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evelop\Brivis Networker\Doc\"/>
    </mc:Choice>
  </mc:AlternateContent>
  <xr:revisionPtr revIDLastSave="0" documentId="13_ncr:1_{659F1762-2410-4FC1-8A27-F910570BC3D1}" xr6:coauthVersionLast="47" xr6:coauthVersionMax="47" xr10:uidLastSave="{00000000-0000-0000-0000-000000000000}"/>
  <bookViews>
    <workbookView xWindow="32745" yWindow="1275" windowWidth="20025" windowHeight="22545" firstSheet="4" activeTab="6" xr2:uid="{00000000-000D-0000-FFFF-FFFF00000000}"/>
  </bookViews>
  <sheets>
    <sheet name="brivis - nocontroller" sheetId="9" r:id="rId1"/>
    <sheet name="brivis - powerup" sheetId="10" r:id="rId2"/>
    <sheet name="brivis - off" sheetId="11" r:id="rId3"/>
    <sheet name="brivis - manualturnon" sheetId="12" r:id="rId4"/>
    <sheet name="brivis - manualfanmode" sheetId="13" r:id="rId5"/>
    <sheet name="brivis - long decode" sheetId="8" r:id="rId6"/>
    <sheet name="brivis - long decode (2)" sheetId="14" r:id="rId7"/>
    <sheet name="Sheet1" sheetId="2" r:id="rId8"/>
  </sheets>
  <functionGroups builtInGroupCount="19"/>
  <definedNames>
    <definedName name="_xlnm._FilterDatabase" localSheetId="5" hidden="1">'brivis - long decode'!$A$1:$R$8202</definedName>
    <definedName name="_xlnm._FilterDatabase" localSheetId="6" hidden="1">'brivis - long decode (2)'!$A$1:$R$8202</definedName>
    <definedName name="_xlnm._FilterDatabase" localSheetId="4" hidden="1">'brivis - manualfanmode'!$A$1:$R$71</definedName>
    <definedName name="_xlnm._FilterDatabase" localSheetId="3" hidden="1">'brivis - manualturnon'!$A$1:$R$20</definedName>
    <definedName name="_xlnm._FilterDatabase" localSheetId="0" hidden="1">'brivis - nocontroller'!$A$1:$R$43</definedName>
    <definedName name="_xlnm._FilterDatabase" localSheetId="2" hidden="1">'brivis - off'!$A$1:$R$105</definedName>
    <definedName name="_xlnm._FilterDatabase" localSheetId="1" hidden="1">'brivis - powerup'!$A$1:$R$29</definedName>
    <definedName name="Data" localSheetId="6">'brivis - long decode (2)'!$D$2:$Q$8202</definedName>
    <definedName name="Data" localSheetId="4">'brivis - manualfanmode'!$D$2:$Q$71</definedName>
    <definedName name="Data" localSheetId="3">'brivis - manualturnon'!$D$2:$Q$20</definedName>
    <definedName name="Data" localSheetId="0">'brivis - nocontroller'!$D$2:$Q$43</definedName>
    <definedName name="Data" localSheetId="2">'brivis - off'!$D$2:$Q$105</definedName>
    <definedName name="Data" localSheetId="1">'brivis - powerup'!$D$2:$Q$29</definedName>
    <definedName name="Data">'brivis - long decode'!$D$2:$Q$8202</definedName>
    <definedName name="Diff" localSheetId="6">'brivis - long decode (2)'!$C$2:$C$8202</definedName>
    <definedName name="Diff" localSheetId="4">'brivis - manualfanmode'!$C$2:$C$71</definedName>
    <definedName name="Diff" localSheetId="3">'brivis - manualturnon'!$C$2:$C$20</definedName>
    <definedName name="Diff" localSheetId="0">'brivis - nocontroller'!$C$2:$C$43</definedName>
    <definedName name="Diff" localSheetId="2">'brivis - off'!$C$2:$C$105</definedName>
    <definedName name="Diff" localSheetId="1">'brivis - powerup'!$C$2:$C$29</definedName>
    <definedName name="Diff">'brivis - long decode'!$C$2:$C$8202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8202" i="14" l="1"/>
  <c r="B8202" i="14"/>
  <c r="A8202" i="14"/>
  <c r="C8201" i="14"/>
  <c r="B8201" i="14"/>
  <c r="A8201" i="14"/>
  <c r="C8200" i="14"/>
  <c r="B8200" i="14"/>
  <c r="A8200" i="14"/>
  <c r="C8199" i="14"/>
  <c r="B8199" i="14"/>
  <c r="A8199" i="14"/>
  <c r="C8198" i="14"/>
  <c r="B8198" i="14"/>
  <c r="A8198" i="14"/>
  <c r="C8197" i="14"/>
  <c r="B8197" i="14"/>
  <c r="A8197" i="14"/>
  <c r="C8196" i="14"/>
  <c r="B8196" i="14"/>
  <c r="A8196" i="14"/>
  <c r="C8195" i="14"/>
  <c r="B8195" i="14"/>
  <c r="A8195" i="14"/>
  <c r="C8194" i="14"/>
  <c r="B8194" i="14"/>
  <c r="A8194" i="14"/>
  <c r="C8193" i="14"/>
  <c r="B8193" i="14"/>
  <c r="A8193" i="14"/>
  <c r="C8192" i="14"/>
  <c r="B8192" i="14"/>
  <c r="A8192" i="14"/>
  <c r="C8191" i="14"/>
  <c r="B8191" i="14"/>
  <c r="A8191" i="14"/>
  <c r="C8190" i="14"/>
  <c r="B8190" i="14"/>
  <c r="A8190" i="14"/>
  <c r="C8189" i="14"/>
  <c r="B8189" i="14"/>
  <c r="A8189" i="14"/>
  <c r="C8188" i="14"/>
  <c r="B8188" i="14"/>
  <c r="A8188" i="14"/>
  <c r="C8187" i="14"/>
  <c r="B8187" i="14"/>
  <c r="A8187" i="14"/>
  <c r="C8186" i="14"/>
  <c r="B8186" i="14"/>
  <c r="A8186" i="14"/>
  <c r="C8185" i="14"/>
  <c r="B8185" i="14"/>
  <c r="A8185" i="14"/>
  <c r="C8184" i="14"/>
  <c r="B8184" i="14"/>
  <c r="A8184" i="14"/>
  <c r="C8183" i="14"/>
  <c r="B8183" i="14"/>
  <c r="A8183" i="14"/>
  <c r="C8182" i="14"/>
  <c r="B8182" i="14"/>
  <c r="A8182" i="14"/>
  <c r="C8181" i="14"/>
  <c r="B8181" i="14"/>
  <c r="A8181" i="14"/>
  <c r="C8180" i="14"/>
  <c r="B8180" i="14"/>
  <c r="A8180" i="14"/>
  <c r="C8179" i="14"/>
  <c r="B8179" i="14"/>
  <c r="A8179" i="14"/>
  <c r="C8178" i="14"/>
  <c r="B8178" i="14"/>
  <c r="A8178" i="14"/>
  <c r="C8177" i="14"/>
  <c r="B8177" i="14"/>
  <c r="A8177" i="14"/>
  <c r="C8176" i="14"/>
  <c r="B8176" i="14"/>
  <c r="A8176" i="14"/>
  <c r="C8175" i="14"/>
  <c r="B8175" i="14"/>
  <c r="A8175" i="14"/>
  <c r="C8174" i="14"/>
  <c r="B8174" i="14"/>
  <c r="A8174" i="14"/>
  <c r="C8173" i="14"/>
  <c r="B8173" i="14"/>
  <c r="A8173" i="14"/>
  <c r="C8172" i="14"/>
  <c r="B8172" i="14"/>
  <c r="A8172" i="14"/>
  <c r="C8171" i="14"/>
  <c r="B8171" i="14"/>
  <c r="A8171" i="14"/>
  <c r="C8170" i="14"/>
  <c r="B8170" i="14"/>
  <c r="A8170" i="14"/>
  <c r="C8169" i="14"/>
  <c r="B8169" i="14"/>
  <c r="A8169" i="14"/>
  <c r="C8168" i="14"/>
  <c r="B8168" i="14"/>
  <c r="A8168" i="14"/>
  <c r="C8167" i="14"/>
  <c r="B8167" i="14"/>
  <c r="A8167" i="14"/>
  <c r="C8166" i="14"/>
  <c r="B8166" i="14"/>
  <c r="A8166" i="14"/>
  <c r="C8165" i="14"/>
  <c r="B8165" i="14"/>
  <c r="A8165" i="14"/>
  <c r="C8164" i="14"/>
  <c r="B8164" i="14"/>
  <c r="A8164" i="14"/>
  <c r="C8163" i="14"/>
  <c r="B8163" i="14"/>
  <c r="A8163" i="14"/>
  <c r="C8162" i="14"/>
  <c r="B8162" i="14"/>
  <c r="A8162" i="14"/>
  <c r="C8161" i="14"/>
  <c r="B8161" i="14"/>
  <c r="A8161" i="14"/>
  <c r="C8160" i="14"/>
  <c r="B8160" i="14"/>
  <c r="A8160" i="14"/>
  <c r="C8159" i="14"/>
  <c r="B8159" i="14"/>
  <c r="A8159" i="14"/>
  <c r="C8158" i="14"/>
  <c r="B8158" i="14"/>
  <c r="A8158" i="14"/>
  <c r="C8157" i="14"/>
  <c r="B8157" i="14"/>
  <c r="A8157" i="14"/>
  <c r="C8156" i="14"/>
  <c r="B8156" i="14"/>
  <c r="A8156" i="14"/>
  <c r="C8155" i="14"/>
  <c r="B8155" i="14"/>
  <c r="A8155" i="14"/>
  <c r="C8154" i="14"/>
  <c r="B8154" i="14"/>
  <c r="A8154" i="14"/>
  <c r="C8153" i="14"/>
  <c r="B8153" i="14"/>
  <c r="A8153" i="14"/>
  <c r="C8152" i="14"/>
  <c r="B8152" i="14"/>
  <c r="A8152" i="14"/>
  <c r="C8151" i="14"/>
  <c r="B8151" i="14"/>
  <c r="A8151" i="14"/>
  <c r="C8150" i="14"/>
  <c r="B8150" i="14"/>
  <c r="A8150" i="14"/>
  <c r="C8149" i="14"/>
  <c r="B8149" i="14"/>
  <c r="A8149" i="14"/>
  <c r="C8148" i="14"/>
  <c r="B8148" i="14"/>
  <c r="A8148" i="14"/>
  <c r="C8147" i="14"/>
  <c r="B8147" i="14"/>
  <c r="A8147" i="14"/>
  <c r="C8146" i="14"/>
  <c r="B8146" i="14"/>
  <c r="A8146" i="14"/>
  <c r="C8145" i="14"/>
  <c r="B8145" i="14"/>
  <c r="A8145" i="14"/>
  <c r="C8144" i="14"/>
  <c r="B8144" i="14"/>
  <c r="A8144" i="14"/>
  <c r="C8143" i="14"/>
  <c r="B8143" i="14"/>
  <c r="A8143" i="14"/>
  <c r="C8142" i="14"/>
  <c r="B8142" i="14"/>
  <c r="A8142" i="14"/>
  <c r="C8141" i="14"/>
  <c r="B8141" i="14"/>
  <c r="A8141" i="14"/>
  <c r="C8140" i="14"/>
  <c r="B8140" i="14"/>
  <c r="A8140" i="14"/>
  <c r="C8139" i="14"/>
  <c r="B8139" i="14"/>
  <c r="A8139" i="14"/>
  <c r="C8138" i="14"/>
  <c r="B8138" i="14"/>
  <c r="A8138" i="14"/>
  <c r="C8137" i="14"/>
  <c r="B8137" i="14"/>
  <c r="A8137" i="14"/>
  <c r="C8136" i="14"/>
  <c r="B8136" i="14"/>
  <c r="A8136" i="14"/>
  <c r="C8135" i="14"/>
  <c r="B8135" i="14"/>
  <c r="A8135" i="14"/>
  <c r="C8134" i="14"/>
  <c r="B8134" i="14"/>
  <c r="A8134" i="14"/>
  <c r="C8133" i="14"/>
  <c r="B8133" i="14"/>
  <c r="A8133" i="14"/>
  <c r="C8132" i="14"/>
  <c r="B8132" i="14"/>
  <c r="A8132" i="14"/>
  <c r="C8131" i="14"/>
  <c r="B8131" i="14"/>
  <c r="A8131" i="14"/>
  <c r="C8130" i="14"/>
  <c r="B8130" i="14"/>
  <c r="A8130" i="14"/>
  <c r="C8129" i="14"/>
  <c r="B8129" i="14"/>
  <c r="A8129" i="14"/>
  <c r="C8128" i="14"/>
  <c r="B8128" i="14"/>
  <c r="A8128" i="14"/>
  <c r="C8127" i="14"/>
  <c r="B8127" i="14"/>
  <c r="A8127" i="14"/>
  <c r="C8126" i="14"/>
  <c r="B8126" i="14"/>
  <c r="A8126" i="14"/>
  <c r="C8125" i="14"/>
  <c r="B8125" i="14"/>
  <c r="A8125" i="14"/>
  <c r="C8124" i="14"/>
  <c r="B8124" i="14"/>
  <c r="A8124" i="14"/>
  <c r="C8123" i="14"/>
  <c r="B8123" i="14"/>
  <c r="A8123" i="14"/>
  <c r="C8122" i="14"/>
  <c r="B8122" i="14"/>
  <c r="A8122" i="14"/>
  <c r="C8121" i="14"/>
  <c r="B8121" i="14"/>
  <c r="A8121" i="14"/>
  <c r="C8120" i="14"/>
  <c r="B8120" i="14"/>
  <c r="A8120" i="14"/>
  <c r="C8119" i="14"/>
  <c r="B8119" i="14"/>
  <c r="A8119" i="14"/>
  <c r="C8118" i="14"/>
  <c r="B8118" i="14"/>
  <c r="A8118" i="14"/>
  <c r="C8117" i="14"/>
  <c r="B8117" i="14"/>
  <c r="A8117" i="14"/>
  <c r="C8116" i="14"/>
  <c r="B8116" i="14"/>
  <c r="A8116" i="14"/>
  <c r="C8115" i="14"/>
  <c r="B8115" i="14"/>
  <c r="A8115" i="14"/>
  <c r="C8114" i="14"/>
  <c r="B8114" i="14"/>
  <c r="A8114" i="14"/>
  <c r="C8113" i="14"/>
  <c r="B8113" i="14"/>
  <c r="A8113" i="14"/>
  <c r="C8112" i="14"/>
  <c r="B8112" i="14"/>
  <c r="A8112" i="14"/>
  <c r="C8111" i="14"/>
  <c r="B8111" i="14"/>
  <c r="A8111" i="14"/>
  <c r="C8110" i="14"/>
  <c r="B8110" i="14"/>
  <c r="A8110" i="14"/>
  <c r="C8109" i="14"/>
  <c r="B8109" i="14"/>
  <c r="A8109" i="14"/>
  <c r="C8108" i="14"/>
  <c r="B8108" i="14"/>
  <c r="A8108" i="14"/>
  <c r="C8107" i="14"/>
  <c r="B8107" i="14"/>
  <c r="A8107" i="14"/>
  <c r="C8106" i="14"/>
  <c r="B8106" i="14"/>
  <c r="A8106" i="14"/>
  <c r="C8105" i="14"/>
  <c r="B8105" i="14"/>
  <c r="A8105" i="14"/>
  <c r="C8104" i="14"/>
  <c r="B8104" i="14"/>
  <c r="A8104" i="14"/>
  <c r="C8103" i="14"/>
  <c r="B8103" i="14"/>
  <c r="A8103" i="14"/>
  <c r="C8102" i="14"/>
  <c r="B8102" i="14"/>
  <c r="A8102" i="14"/>
  <c r="C8101" i="14"/>
  <c r="B8101" i="14"/>
  <c r="A8101" i="14"/>
  <c r="C8100" i="14"/>
  <c r="B8100" i="14"/>
  <c r="A8100" i="14"/>
  <c r="C8099" i="14"/>
  <c r="B8099" i="14"/>
  <c r="A8099" i="14"/>
  <c r="C8098" i="14"/>
  <c r="B8098" i="14"/>
  <c r="A8098" i="14"/>
  <c r="C8097" i="14"/>
  <c r="B8097" i="14"/>
  <c r="A8097" i="14"/>
  <c r="C8096" i="14"/>
  <c r="B8096" i="14"/>
  <c r="A8096" i="14"/>
  <c r="C8095" i="14"/>
  <c r="B8095" i="14"/>
  <c r="A8095" i="14"/>
  <c r="C8094" i="14"/>
  <c r="B8094" i="14"/>
  <c r="A8094" i="14"/>
  <c r="C8093" i="14"/>
  <c r="B8093" i="14"/>
  <c r="A8093" i="14"/>
  <c r="C8092" i="14"/>
  <c r="B8092" i="14"/>
  <c r="A8092" i="14"/>
  <c r="C8091" i="14"/>
  <c r="B8091" i="14"/>
  <c r="A8091" i="14"/>
  <c r="C8090" i="14"/>
  <c r="B8090" i="14"/>
  <c r="A8090" i="14"/>
  <c r="C8089" i="14"/>
  <c r="B8089" i="14"/>
  <c r="A8089" i="14"/>
  <c r="C8088" i="14"/>
  <c r="B8088" i="14"/>
  <c r="A8088" i="14"/>
  <c r="C8087" i="14"/>
  <c r="B8087" i="14"/>
  <c r="A8087" i="14"/>
  <c r="C8086" i="14"/>
  <c r="B8086" i="14"/>
  <c r="A8086" i="14"/>
  <c r="C8085" i="14"/>
  <c r="B8085" i="14"/>
  <c r="A8085" i="14"/>
  <c r="C8084" i="14"/>
  <c r="B8084" i="14"/>
  <c r="A8084" i="14"/>
  <c r="C8083" i="14"/>
  <c r="B8083" i="14"/>
  <c r="A8083" i="14"/>
  <c r="C8082" i="14"/>
  <c r="B8082" i="14"/>
  <c r="A8082" i="14"/>
  <c r="C8081" i="14"/>
  <c r="B8081" i="14"/>
  <c r="A8081" i="14"/>
  <c r="C8080" i="14"/>
  <c r="B8080" i="14"/>
  <c r="A8080" i="14"/>
  <c r="C8079" i="14"/>
  <c r="B8079" i="14"/>
  <c r="A8079" i="14"/>
  <c r="C8078" i="14"/>
  <c r="B8078" i="14"/>
  <c r="A8078" i="14"/>
  <c r="C8077" i="14"/>
  <c r="B8077" i="14"/>
  <c r="A8077" i="14"/>
  <c r="C8076" i="14"/>
  <c r="B8076" i="14"/>
  <c r="A8076" i="14"/>
  <c r="C8075" i="14"/>
  <c r="B8075" i="14"/>
  <c r="A8075" i="14"/>
  <c r="C8074" i="14"/>
  <c r="B8074" i="14"/>
  <c r="A8074" i="14"/>
  <c r="C8073" i="14"/>
  <c r="B8073" i="14"/>
  <c r="A8073" i="14"/>
  <c r="C8072" i="14"/>
  <c r="B8072" i="14"/>
  <c r="A8072" i="14"/>
  <c r="C8071" i="14"/>
  <c r="B8071" i="14"/>
  <c r="A8071" i="14"/>
  <c r="C8070" i="14"/>
  <c r="B8070" i="14"/>
  <c r="A8070" i="14"/>
  <c r="C8069" i="14"/>
  <c r="B8069" i="14"/>
  <c r="A8069" i="14"/>
  <c r="C8068" i="14"/>
  <c r="B8068" i="14"/>
  <c r="A8068" i="14"/>
  <c r="C8067" i="14"/>
  <c r="B8067" i="14"/>
  <c r="A8067" i="14"/>
  <c r="C8066" i="14"/>
  <c r="B8066" i="14"/>
  <c r="A8066" i="14"/>
  <c r="C8065" i="14"/>
  <c r="B8065" i="14"/>
  <c r="A8065" i="14"/>
  <c r="C8064" i="14"/>
  <c r="B8064" i="14"/>
  <c r="A8064" i="14"/>
  <c r="C8063" i="14"/>
  <c r="B8063" i="14"/>
  <c r="A8063" i="14"/>
  <c r="C8062" i="14"/>
  <c r="B8062" i="14"/>
  <c r="A8062" i="14"/>
  <c r="C8061" i="14"/>
  <c r="B8061" i="14"/>
  <c r="A8061" i="14"/>
  <c r="C8060" i="14"/>
  <c r="B8060" i="14"/>
  <c r="A8060" i="14"/>
  <c r="C8059" i="14"/>
  <c r="B8059" i="14"/>
  <c r="A8059" i="14"/>
  <c r="C8058" i="14"/>
  <c r="B8058" i="14"/>
  <c r="A8058" i="14"/>
  <c r="C8057" i="14"/>
  <c r="B8057" i="14"/>
  <c r="A8057" i="14"/>
  <c r="C8056" i="14"/>
  <c r="B8056" i="14"/>
  <c r="A8056" i="14"/>
  <c r="C8055" i="14"/>
  <c r="B8055" i="14"/>
  <c r="A8055" i="14"/>
  <c r="C8054" i="14"/>
  <c r="B8054" i="14"/>
  <c r="A8054" i="14"/>
  <c r="C8053" i="14"/>
  <c r="B8053" i="14"/>
  <c r="A8053" i="14"/>
  <c r="C8052" i="14"/>
  <c r="B8052" i="14"/>
  <c r="A8052" i="14"/>
  <c r="C8051" i="14"/>
  <c r="B8051" i="14"/>
  <c r="A8051" i="14"/>
  <c r="C8050" i="14"/>
  <c r="B8050" i="14"/>
  <c r="A8050" i="14"/>
  <c r="C8049" i="14"/>
  <c r="B8049" i="14"/>
  <c r="A8049" i="14"/>
  <c r="C8048" i="14"/>
  <c r="B8048" i="14"/>
  <c r="A8048" i="14"/>
  <c r="C8047" i="14"/>
  <c r="B8047" i="14"/>
  <c r="A8047" i="14"/>
  <c r="C8046" i="14"/>
  <c r="B8046" i="14"/>
  <c r="A8046" i="14"/>
  <c r="C8045" i="14"/>
  <c r="B8045" i="14"/>
  <c r="A8045" i="14"/>
  <c r="C8044" i="14"/>
  <c r="B8044" i="14"/>
  <c r="A8044" i="14"/>
  <c r="C8043" i="14"/>
  <c r="B8043" i="14"/>
  <c r="A8043" i="14"/>
  <c r="C8042" i="14"/>
  <c r="B8042" i="14"/>
  <c r="A8042" i="14"/>
  <c r="C8041" i="14"/>
  <c r="B8041" i="14"/>
  <c r="A8041" i="14"/>
  <c r="C8040" i="14"/>
  <c r="B8040" i="14"/>
  <c r="A8040" i="14"/>
  <c r="C8039" i="14"/>
  <c r="B8039" i="14"/>
  <c r="A8039" i="14"/>
  <c r="C8038" i="14"/>
  <c r="B8038" i="14"/>
  <c r="A8038" i="14"/>
  <c r="C8037" i="14"/>
  <c r="B8037" i="14"/>
  <c r="A8037" i="14"/>
  <c r="C8036" i="14"/>
  <c r="B8036" i="14"/>
  <c r="A8036" i="14"/>
  <c r="C8035" i="14"/>
  <c r="B8035" i="14"/>
  <c r="A8035" i="14"/>
  <c r="C8034" i="14"/>
  <c r="B8034" i="14"/>
  <c r="A8034" i="14"/>
  <c r="C8033" i="14"/>
  <c r="B8033" i="14"/>
  <c r="A8033" i="14"/>
  <c r="C8032" i="14"/>
  <c r="B8032" i="14"/>
  <c r="A8032" i="14"/>
  <c r="C8031" i="14"/>
  <c r="B8031" i="14"/>
  <c r="A8031" i="14"/>
  <c r="C8030" i="14"/>
  <c r="B8030" i="14"/>
  <c r="A8030" i="14"/>
  <c r="C8029" i="14"/>
  <c r="B8029" i="14"/>
  <c r="A8029" i="14"/>
  <c r="C8028" i="14"/>
  <c r="B8028" i="14"/>
  <c r="A8028" i="14"/>
  <c r="C8027" i="14"/>
  <c r="B8027" i="14"/>
  <c r="A8027" i="14"/>
  <c r="C8026" i="14"/>
  <c r="B8026" i="14"/>
  <c r="A8026" i="14"/>
  <c r="C8025" i="14"/>
  <c r="B8025" i="14"/>
  <c r="A8025" i="14"/>
  <c r="C8024" i="14"/>
  <c r="B8024" i="14"/>
  <c r="A8024" i="14"/>
  <c r="C8023" i="14"/>
  <c r="B8023" i="14"/>
  <c r="A8023" i="14"/>
  <c r="C8022" i="14"/>
  <c r="B8022" i="14"/>
  <c r="A8022" i="14"/>
  <c r="C8021" i="14"/>
  <c r="B8021" i="14"/>
  <c r="A8021" i="14"/>
  <c r="C8020" i="14"/>
  <c r="B8020" i="14"/>
  <c r="A8020" i="14"/>
  <c r="C8019" i="14"/>
  <c r="B8019" i="14"/>
  <c r="A8019" i="14"/>
  <c r="C8018" i="14"/>
  <c r="B8018" i="14"/>
  <c r="A8018" i="14"/>
  <c r="C8017" i="14"/>
  <c r="B8017" i="14"/>
  <c r="A8017" i="14"/>
  <c r="C8016" i="14"/>
  <c r="B8016" i="14"/>
  <c r="A8016" i="14"/>
  <c r="C8015" i="14"/>
  <c r="B8015" i="14"/>
  <c r="A8015" i="14"/>
  <c r="C8014" i="14"/>
  <c r="B8014" i="14"/>
  <c r="A8014" i="14"/>
  <c r="C8013" i="14"/>
  <c r="B8013" i="14"/>
  <c r="A8013" i="14"/>
  <c r="C8012" i="14"/>
  <c r="B8012" i="14"/>
  <c r="A8012" i="14"/>
  <c r="C8011" i="14"/>
  <c r="B8011" i="14"/>
  <c r="A8011" i="14"/>
  <c r="C8010" i="14"/>
  <c r="B8010" i="14"/>
  <c r="A8010" i="14"/>
  <c r="C8009" i="14"/>
  <c r="B8009" i="14"/>
  <c r="A8009" i="14"/>
  <c r="C8008" i="14"/>
  <c r="B8008" i="14"/>
  <c r="A8008" i="14"/>
  <c r="C8007" i="14"/>
  <c r="B8007" i="14"/>
  <c r="A8007" i="14"/>
  <c r="C8006" i="14"/>
  <c r="B8006" i="14"/>
  <c r="A8006" i="14"/>
  <c r="C8005" i="14"/>
  <c r="B8005" i="14"/>
  <c r="A8005" i="14"/>
  <c r="C8004" i="14"/>
  <c r="B8004" i="14"/>
  <c r="A8004" i="14"/>
  <c r="C8003" i="14"/>
  <c r="B8003" i="14"/>
  <c r="A8003" i="14"/>
  <c r="C8002" i="14"/>
  <c r="B8002" i="14"/>
  <c r="A8002" i="14"/>
  <c r="C8001" i="14"/>
  <c r="B8001" i="14"/>
  <c r="A8001" i="14"/>
  <c r="C8000" i="14"/>
  <c r="B8000" i="14"/>
  <c r="A8000" i="14"/>
  <c r="C7999" i="14"/>
  <c r="B7999" i="14"/>
  <c r="A7999" i="14"/>
  <c r="C7998" i="14"/>
  <c r="B7998" i="14"/>
  <c r="A7998" i="14"/>
  <c r="C7997" i="14"/>
  <c r="B7997" i="14"/>
  <c r="A7997" i="14"/>
  <c r="C7996" i="14"/>
  <c r="B7996" i="14"/>
  <c r="A7996" i="14"/>
  <c r="C7995" i="14"/>
  <c r="B7995" i="14"/>
  <c r="A7995" i="14"/>
  <c r="C7994" i="14"/>
  <c r="B7994" i="14"/>
  <c r="A7994" i="14"/>
  <c r="C7993" i="14"/>
  <c r="B7993" i="14"/>
  <c r="A7993" i="14"/>
  <c r="C7992" i="14"/>
  <c r="B7992" i="14"/>
  <c r="A7992" i="14"/>
  <c r="C7991" i="14"/>
  <c r="B7991" i="14"/>
  <c r="A7991" i="14"/>
  <c r="C7990" i="14"/>
  <c r="B7990" i="14"/>
  <c r="A7990" i="14"/>
  <c r="C7989" i="14"/>
  <c r="B7989" i="14"/>
  <c r="A7989" i="14"/>
  <c r="C7988" i="14"/>
  <c r="B7988" i="14"/>
  <c r="A7988" i="14"/>
  <c r="C7987" i="14"/>
  <c r="B7987" i="14"/>
  <c r="A7987" i="14"/>
  <c r="C7986" i="14"/>
  <c r="B7986" i="14"/>
  <c r="A7986" i="14"/>
  <c r="C7985" i="14"/>
  <c r="B7985" i="14"/>
  <c r="A7985" i="14"/>
  <c r="C7984" i="14"/>
  <c r="B7984" i="14"/>
  <c r="A7984" i="14"/>
  <c r="C7983" i="14"/>
  <c r="B7983" i="14"/>
  <c r="A7983" i="14"/>
  <c r="C7982" i="14"/>
  <c r="B7982" i="14"/>
  <c r="A7982" i="14"/>
  <c r="C7981" i="14"/>
  <c r="B7981" i="14"/>
  <c r="A7981" i="14"/>
  <c r="C7980" i="14"/>
  <c r="B7980" i="14"/>
  <c r="A7980" i="14"/>
  <c r="C7979" i="14"/>
  <c r="B7979" i="14"/>
  <c r="A7979" i="14"/>
  <c r="C7978" i="14"/>
  <c r="B7978" i="14"/>
  <c r="A7978" i="14"/>
  <c r="C7977" i="14"/>
  <c r="B7977" i="14"/>
  <c r="A7977" i="14"/>
  <c r="C7976" i="14"/>
  <c r="B7976" i="14"/>
  <c r="A7976" i="14"/>
  <c r="C7975" i="14"/>
  <c r="B7975" i="14"/>
  <c r="A7975" i="14"/>
  <c r="C7974" i="14"/>
  <c r="B7974" i="14"/>
  <c r="A7974" i="14"/>
  <c r="C7973" i="14"/>
  <c r="B7973" i="14"/>
  <c r="A7973" i="14"/>
  <c r="C7972" i="14"/>
  <c r="B7972" i="14"/>
  <c r="A7972" i="14"/>
  <c r="C7971" i="14"/>
  <c r="B7971" i="14"/>
  <c r="A7971" i="14"/>
  <c r="C7970" i="14"/>
  <c r="B7970" i="14"/>
  <c r="A7970" i="14"/>
  <c r="C7969" i="14"/>
  <c r="B7969" i="14"/>
  <c r="A7969" i="14"/>
  <c r="C7968" i="14"/>
  <c r="B7968" i="14"/>
  <c r="A7968" i="14"/>
  <c r="C7967" i="14"/>
  <c r="B7967" i="14"/>
  <c r="A7967" i="14"/>
  <c r="C7966" i="14"/>
  <c r="B7966" i="14"/>
  <c r="A7966" i="14"/>
  <c r="C7965" i="14"/>
  <c r="B7965" i="14"/>
  <c r="A7965" i="14"/>
  <c r="C7964" i="14"/>
  <c r="B7964" i="14"/>
  <c r="A7964" i="14"/>
  <c r="C7963" i="14"/>
  <c r="B7963" i="14"/>
  <c r="A7963" i="14"/>
  <c r="C7962" i="14"/>
  <c r="B7962" i="14"/>
  <c r="A7962" i="14"/>
  <c r="C7961" i="14"/>
  <c r="B7961" i="14"/>
  <c r="A7961" i="14"/>
  <c r="C7960" i="14"/>
  <c r="B7960" i="14"/>
  <c r="A7960" i="14"/>
  <c r="C7959" i="14"/>
  <c r="B7959" i="14"/>
  <c r="A7959" i="14"/>
  <c r="C7958" i="14"/>
  <c r="B7958" i="14"/>
  <c r="A7958" i="14"/>
  <c r="C7957" i="14"/>
  <c r="B7957" i="14"/>
  <c r="A7957" i="14"/>
  <c r="C7956" i="14"/>
  <c r="B7956" i="14"/>
  <c r="A7956" i="14"/>
  <c r="C7955" i="14"/>
  <c r="B7955" i="14"/>
  <c r="A7955" i="14"/>
  <c r="C7954" i="14"/>
  <c r="B7954" i="14"/>
  <c r="A7954" i="14"/>
  <c r="C7953" i="14"/>
  <c r="B7953" i="14"/>
  <c r="A7953" i="14"/>
  <c r="C7952" i="14"/>
  <c r="B7952" i="14"/>
  <c r="A7952" i="14"/>
  <c r="C7951" i="14"/>
  <c r="B7951" i="14"/>
  <c r="A7951" i="14"/>
  <c r="C7950" i="14"/>
  <c r="B7950" i="14"/>
  <c r="A7950" i="14"/>
  <c r="C7949" i="14"/>
  <c r="B7949" i="14"/>
  <c r="A7949" i="14"/>
  <c r="C7948" i="14"/>
  <c r="B7948" i="14"/>
  <c r="A7948" i="14"/>
  <c r="C7947" i="14"/>
  <c r="B7947" i="14"/>
  <c r="A7947" i="14"/>
  <c r="C7946" i="14"/>
  <c r="B7946" i="14"/>
  <c r="A7946" i="14"/>
  <c r="C7945" i="14"/>
  <c r="B7945" i="14"/>
  <c r="A7945" i="14"/>
  <c r="C7944" i="14"/>
  <c r="B7944" i="14"/>
  <c r="A7944" i="14"/>
  <c r="C7943" i="14"/>
  <c r="B7943" i="14"/>
  <c r="A7943" i="14"/>
  <c r="C7942" i="14"/>
  <c r="B7942" i="14"/>
  <c r="A7942" i="14"/>
  <c r="C7941" i="14"/>
  <c r="B7941" i="14"/>
  <c r="A7941" i="14"/>
  <c r="C7940" i="14"/>
  <c r="B7940" i="14"/>
  <c r="A7940" i="14"/>
  <c r="C7939" i="14"/>
  <c r="B7939" i="14"/>
  <c r="A7939" i="14"/>
  <c r="C7938" i="14"/>
  <c r="B7938" i="14"/>
  <c r="A7938" i="14"/>
  <c r="C7937" i="14"/>
  <c r="B7937" i="14"/>
  <c r="A7937" i="14"/>
  <c r="C7936" i="14"/>
  <c r="B7936" i="14"/>
  <c r="A7936" i="14"/>
  <c r="C7935" i="14"/>
  <c r="B7935" i="14"/>
  <c r="A7935" i="14"/>
  <c r="C7934" i="14"/>
  <c r="B7934" i="14"/>
  <c r="A7934" i="14"/>
  <c r="C7933" i="14"/>
  <c r="B7933" i="14"/>
  <c r="A7933" i="14"/>
  <c r="C7932" i="14"/>
  <c r="B7932" i="14"/>
  <c r="A7932" i="14"/>
  <c r="C7931" i="14"/>
  <c r="B7931" i="14"/>
  <c r="A7931" i="14"/>
  <c r="C7930" i="14"/>
  <c r="B7930" i="14"/>
  <c r="A7930" i="14"/>
  <c r="C7929" i="14"/>
  <c r="B7929" i="14"/>
  <c r="A7929" i="14"/>
  <c r="C7928" i="14"/>
  <c r="B7928" i="14"/>
  <c r="A7928" i="14"/>
  <c r="C7927" i="14"/>
  <c r="B7927" i="14"/>
  <c r="A7927" i="14"/>
  <c r="C7926" i="14"/>
  <c r="B7926" i="14"/>
  <c r="A7926" i="14"/>
  <c r="C7925" i="14"/>
  <c r="B7925" i="14"/>
  <c r="A7925" i="14"/>
  <c r="C7924" i="14"/>
  <c r="B7924" i="14"/>
  <c r="A7924" i="14"/>
  <c r="C7923" i="14"/>
  <c r="B7923" i="14"/>
  <c r="A7923" i="14"/>
  <c r="C7922" i="14"/>
  <c r="B7922" i="14"/>
  <c r="A7922" i="14"/>
  <c r="C7921" i="14"/>
  <c r="B7921" i="14"/>
  <c r="A7921" i="14"/>
  <c r="C7920" i="14"/>
  <c r="B7920" i="14"/>
  <c r="A7920" i="14"/>
  <c r="C7919" i="14"/>
  <c r="B7919" i="14"/>
  <c r="A7919" i="14"/>
  <c r="C7918" i="14"/>
  <c r="B7918" i="14"/>
  <c r="A7918" i="14"/>
  <c r="C7917" i="14"/>
  <c r="B7917" i="14"/>
  <c r="A7917" i="14"/>
  <c r="C7916" i="14"/>
  <c r="B7916" i="14"/>
  <c r="A7916" i="14"/>
  <c r="C7915" i="14"/>
  <c r="B7915" i="14"/>
  <c r="A7915" i="14"/>
  <c r="C7914" i="14"/>
  <c r="B7914" i="14"/>
  <c r="A7914" i="14"/>
  <c r="C7913" i="14"/>
  <c r="B7913" i="14"/>
  <c r="A7913" i="14"/>
  <c r="C7912" i="14"/>
  <c r="B7912" i="14"/>
  <c r="A7912" i="14"/>
  <c r="C7911" i="14"/>
  <c r="B7911" i="14"/>
  <c r="A7911" i="14"/>
  <c r="C7910" i="14"/>
  <c r="B7910" i="14"/>
  <c r="A7910" i="14"/>
  <c r="C7909" i="14"/>
  <c r="B7909" i="14"/>
  <c r="A7909" i="14"/>
  <c r="C7908" i="14"/>
  <c r="B7908" i="14"/>
  <c r="A7908" i="14"/>
  <c r="C7907" i="14"/>
  <c r="B7907" i="14"/>
  <c r="A7907" i="14"/>
  <c r="C7906" i="14"/>
  <c r="B7906" i="14"/>
  <c r="A7906" i="14"/>
  <c r="C7905" i="14"/>
  <c r="B7905" i="14"/>
  <c r="A7905" i="14"/>
  <c r="C7904" i="14"/>
  <c r="B7904" i="14"/>
  <c r="A7904" i="14"/>
  <c r="C7903" i="14"/>
  <c r="B7903" i="14"/>
  <c r="A7903" i="14"/>
  <c r="C7902" i="14"/>
  <c r="B7902" i="14"/>
  <c r="A7902" i="14"/>
  <c r="C7901" i="14"/>
  <c r="B7901" i="14"/>
  <c r="A7901" i="14"/>
  <c r="C7900" i="14"/>
  <c r="B7900" i="14"/>
  <c r="A7900" i="14"/>
  <c r="C7899" i="14"/>
  <c r="B7899" i="14"/>
  <c r="A7899" i="14"/>
  <c r="C7898" i="14"/>
  <c r="B7898" i="14"/>
  <c r="A7898" i="14"/>
  <c r="C7897" i="14"/>
  <c r="B7897" i="14"/>
  <c r="A7897" i="14"/>
  <c r="C7896" i="14"/>
  <c r="B7896" i="14"/>
  <c r="A7896" i="14"/>
  <c r="C7895" i="14"/>
  <c r="B7895" i="14"/>
  <c r="A7895" i="14"/>
  <c r="C7894" i="14"/>
  <c r="B7894" i="14"/>
  <c r="A7894" i="14"/>
  <c r="C7893" i="14"/>
  <c r="B7893" i="14"/>
  <c r="A7893" i="14"/>
  <c r="C7892" i="14"/>
  <c r="B7892" i="14"/>
  <c r="A7892" i="14"/>
  <c r="C7891" i="14"/>
  <c r="B7891" i="14"/>
  <c r="A7891" i="14"/>
  <c r="C7890" i="14"/>
  <c r="B7890" i="14"/>
  <c r="A7890" i="14"/>
  <c r="C7889" i="14"/>
  <c r="B7889" i="14"/>
  <c r="A7889" i="14"/>
  <c r="C7888" i="14"/>
  <c r="B7888" i="14"/>
  <c r="A7888" i="14"/>
  <c r="C7887" i="14"/>
  <c r="B7887" i="14"/>
  <c r="A7887" i="14"/>
  <c r="C7886" i="14"/>
  <c r="B7886" i="14"/>
  <c r="A7886" i="14"/>
  <c r="C7885" i="14"/>
  <c r="B7885" i="14"/>
  <c r="A7885" i="14"/>
  <c r="C7884" i="14"/>
  <c r="B7884" i="14"/>
  <c r="A7884" i="14"/>
  <c r="C7883" i="14"/>
  <c r="B7883" i="14"/>
  <c r="A7883" i="14"/>
  <c r="C7882" i="14"/>
  <c r="B7882" i="14"/>
  <c r="A7882" i="14"/>
  <c r="C7881" i="14"/>
  <c r="B7881" i="14"/>
  <c r="A7881" i="14"/>
  <c r="C7880" i="14"/>
  <c r="B7880" i="14"/>
  <c r="A7880" i="14"/>
  <c r="C7879" i="14"/>
  <c r="B7879" i="14"/>
  <c r="A7879" i="14"/>
  <c r="C7878" i="14"/>
  <c r="B7878" i="14"/>
  <c r="A7878" i="14"/>
  <c r="C7877" i="14"/>
  <c r="B7877" i="14"/>
  <c r="A7877" i="14"/>
  <c r="C7876" i="14"/>
  <c r="B7876" i="14"/>
  <c r="A7876" i="14"/>
  <c r="C7875" i="14"/>
  <c r="B7875" i="14"/>
  <c r="A7875" i="14"/>
  <c r="C7874" i="14"/>
  <c r="B7874" i="14"/>
  <c r="A7874" i="14"/>
  <c r="C7873" i="14"/>
  <c r="B7873" i="14"/>
  <c r="A7873" i="14"/>
  <c r="C7872" i="14"/>
  <c r="B7872" i="14"/>
  <c r="A7872" i="14"/>
  <c r="C7871" i="14"/>
  <c r="B7871" i="14"/>
  <c r="A7871" i="14"/>
  <c r="C7870" i="14"/>
  <c r="B7870" i="14"/>
  <c r="A7870" i="14"/>
  <c r="C7869" i="14"/>
  <c r="B7869" i="14"/>
  <c r="A7869" i="14"/>
  <c r="C7868" i="14"/>
  <c r="B7868" i="14"/>
  <c r="A7868" i="14"/>
  <c r="C7867" i="14"/>
  <c r="B7867" i="14"/>
  <c r="A7867" i="14"/>
  <c r="C7866" i="14"/>
  <c r="B7866" i="14"/>
  <c r="A7866" i="14"/>
  <c r="C7865" i="14"/>
  <c r="B7865" i="14"/>
  <c r="A7865" i="14"/>
  <c r="C7864" i="14"/>
  <c r="B7864" i="14"/>
  <c r="A7864" i="14"/>
  <c r="C7863" i="14"/>
  <c r="B7863" i="14"/>
  <c r="A7863" i="14"/>
  <c r="C7862" i="14"/>
  <c r="B7862" i="14"/>
  <c r="A7862" i="14"/>
  <c r="C7861" i="14"/>
  <c r="B7861" i="14"/>
  <c r="A7861" i="14"/>
  <c r="C7860" i="14"/>
  <c r="B7860" i="14"/>
  <c r="A7860" i="14"/>
  <c r="C7859" i="14"/>
  <c r="B7859" i="14"/>
  <c r="A7859" i="14"/>
  <c r="C7858" i="14"/>
  <c r="B7858" i="14"/>
  <c r="A7858" i="14"/>
  <c r="C7857" i="14"/>
  <c r="B7857" i="14"/>
  <c r="A7857" i="14"/>
  <c r="C7856" i="14"/>
  <c r="B7856" i="14"/>
  <c r="A7856" i="14"/>
  <c r="C7855" i="14"/>
  <c r="B7855" i="14"/>
  <c r="A7855" i="14"/>
  <c r="C7854" i="14"/>
  <c r="B7854" i="14"/>
  <c r="A7854" i="14"/>
  <c r="C7853" i="14"/>
  <c r="B7853" i="14"/>
  <c r="A7853" i="14"/>
  <c r="C7852" i="14"/>
  <c r="B7852" i="14"/>
  <c r="A7852" i="14"/>
  <c r="C7851" i="14"/>
  <c r="B7851" i="14"/>
  <c r="A7851" i="14"/>
  <c r="C7850" i="14"/>
  <c r="B7850" i="14"/>
  <c r="A7850" i="14"/>
  <c r="C7849" i="14"/>
  <c r="B7849" i="14"/>
  <c r="A7849" i="14"/>
  <c r="C7848" i="14"/>
  <c r="B7848" i="14"/>
  <c r="A7848" i="14"/>
  <c r="C7847" i="14"/>
  <c r="B7847" i="14"/>
  <c r="A7847" i="14"/>
  <c r="C7846" i="14"/>
  <c r="B7846" i="14"/>
  <c r="A7846" i="14"/>
  <c r="C7845" i="14"/>
  <c r="B7845" i="14"/>
  <c r="A7845" i="14"/>
  <c r="C7844" i="14"/>
  <c r="B7844" i="14"/>
  <c r="A7844" i="14"/>
  <c r="C7843" i="14"/>
  <c r="B7843" i="14"/>
  <c r="A7843" i="14"/>
  <c r="C7842" i="14"/>
  <c r="B7842" i="14"/>
  <c r="A7842" i="14"/>
  <c r="C7841" i="14"/>
  <c r="B7841" i="14"/>
  <c r="A7841" i="14"/>
  <c r="C7840" i="14"/>
  <c r="B7840" i="14"/>
  <c r="A7840" i="14"/>
  <c r="C7839" i="14"/>
  <c r="B7839" i="14"/>
  <c r="A7839" i="14"/>
  <c r="C7838" i="14"/>
  <c r="B7838" i="14"/>
  <c r="A7838" i="14"/>
  <c r="C7837" i="14"/>
  <c r="B7837" i="14"/>
  <c r="A7837" i="14"/>
  <c r="C7836" i="14"/>
  <c r="B7836" i="14"/>
  <c r="A7836" i="14"/>
  <c r="C7835" i="14"/>
  <c r="B7835" i="14"/>
  <c r="A7835" i="14"/>
  <c r="C7834" i="14"/>
  <c r="B7834" i="14"/>
  <c r="A7834" i="14"/>
  <c r="C7833" i="14"/>
  <c r="B7833" i="14"/>
  <c r="A7833" i="14"/>
  <c r="C7832" i="14"/>
  <c r="B7832" i="14"/>
  <c r="A7832" i="14"/>
  <c r="C7831" i="14"/>
  <c r="B7831" i="14"/>
  <c r="A7831" i="14"/>
  <c r="C7830" i="14"/>
  <c r="B7830" i="14"/>
  <c r="A7830" i="14"/>
  <c r="C7829" i="14"/>
  <c r="B7829" i="14"/>
  <c r="A7829" i="14"/>
  <c r="C7828" i="14"/>
  <c r="B7828" i="14"/>
  <c r="A7828" i="14"/>
  <c r="C7827" i="14"/>
  <c r="B7827" i="14"/>
  <c r="A7827" i="14"/>
  <c r="C7826" i="14"/>
  <c r="B7826" i="14"/>
  <c r="A7826" i="14"/>
  <c r="C7825" i="14"/>
  <c r="B7825" i="14"/>
  <c r="A7825" i="14"/>
  <c r="C7824" i="14"/>
  <c r="B7824" i="14"/>
  <c r="A7824" i="14"/>
  <c r="C7823" i="14"/>
  <c r="B7823" i="14"/>
  <c r="A7823" i="14"/>
  <c r="C7822" i="14"/>
  <c r="B7822" i="14"/>
  <c r="A7822" i="14"/>
  <c r="C7821" i="14"/>
  <c r="B7821" i="14"/>
  <c r="A7821" i="14"/>
  <c r="C7820" i="14"/>
  <c r="B7820" i="14"/>
  <c r="A7820" i="14"/>
  <c r="C7819" i="14"/>
  <c r="B7819" i="14"/>
  <c r="A7819" i="14"/>
  <c r="C7818" i="14"/>
  <c r="B7818" i="14"/>
  <c r="A7818" i="14"/>
  <c r="C7817" i="14"/>
  <c r="B7817" i="14"/>
  <c r="A7817" i="14"/>
  <c r="C7816" i="14"/>
  <c r="B7816" i="14"/>
  <c r="A7816" i="14"/>
  <c r="C7815" i="14"/>
  <c r="B7815" i="14"/>
  <c r="A7815" i="14"/>
  <c r="C7814" i="14"/>
  <c r="B7814" i="14"/>
  <c r="A7814" i="14"/>
  <c r="C7813" i="14"/>
  <c r="B7813" i="14"/>
  <c r="A7813" i="14"/>
  <c r="C7812" i="14"/>
  <c r="B7812" i="14"/>
  <c r="A7812" i="14"/>
  <c r="C7811" i="14"/>
  <c r="B7811" i="14"/>
  <c r="A7811" i="14"/>
  <c r="C7810" i="14"/>
  <c r="B7810" i="14"/>
  <c r="A7810" i="14"/>
  <c r="C7809" i="14"/>
  <c r="B7809" i="14"/>
  <c r="A7809" i="14"/>
  <c r="C7808" i="14"/>
  <c r="B7808" i="14"/>
  <c r="A7808" i="14"/>
  <c r="C7807" i="14"/>
  <c r="B7807" i="14"/>
  <c r="A7807" i="14"/>
  <c r="C7806" i="14"/>
  <c r="B7806" i="14"/>
  <c r="A7806" i="14"/>
  <c r="C7805" i="14"/>
  <c r="B7805" i="14"/>
  <c r="A7805" i="14"/>
  <c r="C7804" i="14"/>
  <c r="B7804" i="14"/>
  <c r="A7804" i="14"/>
  <c r="C7803" i="14"/>
  <c r="B7803" i="14"/>
  <c r="A7803" i="14"/>
  <c r="C7802" i="14"/>
  <c r="B7802" i="14"/>
  <c r="A7802" i="14"/>
  <c r="C7801" i="14"/>
  <c r="B7801" i="14"/>
  <c r="A7801" i="14"/>
  <c r="C7800" i="14"/>
  <c r="B7800" i="14"/>
  <c r="A7800" i="14"/>
  <c r="C7799" i="14"/>
  <c r="B7799" i="14"/>
  <c r="A7799" i="14"/>
  <c r="C7798" i="14"/>
  <c r="B7798" i="14"/>
  <c r="A7798" i="14"/>
  <c r="C7797" i="14"/>
  <c r="B7797" i="14"/>
  <c r="A7797" i="14"/>
  <c r="C7796" i="14"/>
  <c r="B7796" i="14"/>
  <c r="A7796" i="14"/>
  <c r="C7795" i="14"/>
  <c r="B7795" i="14"/>
  <c r="A7795" i="14"/>
  <c r="C7794" i="14"/>
  <c r="B7794" i="14"/>
  <c r="A7794" i="14"/>
  <c r="C7793" i="14"/>
  <c r="B7793" i="14"/>
  <c r="A7793" i="14"/>
  <c r="C7792" i="14"/>
  <c r="B7792" i="14"/>
  <c r="A7792" i="14"/>
  <c r="C7791" i="14"/>
  <c r="B7791" i="14"/>
  <c r="A7791" i="14"/>
  <c r="C7790" i="14"/>
  <c r="B7790" i="14"/>
  <c r="A7790" i="14"/>
  <c r="C7789" i="14"/>
  <c r="B7789" i="14"/>
  <c r="A7789" i="14"/>
  <c r="C7788" i="14"/>
  <c r="B7788" i="14"/>
  <c r="A7788" i="14"/>
  <c r="C7787" i="14"/>
  <c r="B7787" i="14"/>
  <c r="A7787" i="14"/>
  <c r="C7786" i="14"/>
  <c r="B7786" i="14"/>
  <c r="A7786" i="14"/>
  <c r="C7785" i="14"/>
  <c r="B7785" i="14"/>
  <c r="A7785" i="14"/>
  <c r="C7784" i="14"/>
  <c r="B7784" i="14"/>
  <c r="A7784" i="14"/>
  <c r="C7783" i="14"/>
  <c r="B7783" i="14"/>
  <c r="A7783" i="14"/>
  <c r="C7782" i="14"/>
  <c r="B7782" i="14"/>
  <c r="A7782" i="14"/>
  <c r="C7781" i="14"/>
  <c r="B7781" i="14"/>
  <c r="A7781" i="14"/>
  <c r="C7780" i="14"/>
  <c r="B7780" i="14"/>
  <c r="A7780" i="14"/>
  <c r="C7779" i="14"/>
  <c r="B7779" i="14"/>
  <c r="A7779" i="14"/>
  <c r="C7778" i="14"/>
  <c r="B7778" i="14"/>
  <c r="A7778" i="14"/>
  <c r="C7777" i="14"/>
  <c r="B7777" i="14"/>
  <c r="A7777" i="14"/>
  <c r="C7776" i="14"/>
  <c r="B7776" i="14"/>
  <c r="A7776" i="14"/>
  <c r="C7775" i="14"/>
  <c r="B7775" i="14"/>
  <c r="A7775" i="14"/>
  <c r="C7774" i="14"/>
  <c r="B7774" i="14"/>
  <c r="A7774" i="14"/>
  <c r="C7773" i="14"/>
  <c r="B7773" i="14"/>
  <c r="A7773" i="14"/>
  <c r="C7772" i="14"/>
  <c r="B7772" i="14"/>
  <c r="A7772" i="14"/>
  <c r="C7771" i="14"/>
  <c r="B7771" i="14"/>
  <c r="A7771" i="14"/>
  <c r="C7770" i="14"/>
  <c r="B7770" i="14"/>
  <c r="A7770" i="14"/>
  <c r="C7769" i="14"/>
  <c r="B7769" i="14"/>
  <c r="A7769" i="14"/>
  <c r="C7768" i="14"/>
  <c r="B7768" i="14"/>
  <c r="A7768" i="14"/>
  <c r="C7767" i="14"/>
  <c r="B7767" i="14"/>
  <c r="A7767" i="14"/>
  <c r="C7766" i="14"/>
  <c r="B7766" i="14"/>
  <c r="A7766" i="14"/>
  <c r="C7765" i="14"/>
  <c r="B7765" i="14"/>
  <c r="A7765" i="14"/>
  <c r="C7764" i="14"/>
  <c r="B7764" i="14"/>
  <c r="A7764" i="14"/>
  <c r="C7763" i="14"/>
  <c r="B7763" i="14"/>
  <c r="A7763" i="14"/>
  <c r="C7762" i="14"/>
  <c r="B7762" i="14"/>
  <c r="A7762" i="14"/>
  <c r="C7761" i="14"/>
  <c r="B7761" i="14"/>
  <c r="A7761" i="14"/>
  <c r="C7760" i="14"/>
  <c r="B7760" i="14"/>
  <c r="A7760" i="14"/>
  <c r="C7759" i="14"/>
  <c r="B7759" i="14"/>
  <c r="A7759" i="14"/>
  <c r="C7758" i="14"/>
  <c r="B7758" i="14"/>
  <c r="A7758" i="14"/>
  <c r="C7757" i="14"/>
  <c r="B7757" i="14"/>
  <c r="A7757" i="14"/>
  <c r="C7756" i="14"/>
  <c r="B7756" i="14"/>
  <c r="A7756" i="14"/>
  <c r="C7755" i="14"/>
  <c r="B7755" i="14"/>
  <c r="A7755" i="14"/>
  <c r="C7754" i="14"/>
  <c r="B7754" i="14"/>
  <c r="A7754" i="14"/>
  <c r="C7753" i="14"/>
  <c r="B7753" i="14"/>
  <c r="A7753" i="14"/>
  <c r="C7752" i="14"/>
  <c r="B7752" i="14"/>
  <c r="A7752" i="14"/>
  <c r="C7751" i="14"/>
  <c r="B7751" i="14"/>
  <c r="A7751" i="14"/>
  <c r="C7750" i="14"/>
  <c r="B7750" i="14"/>
  <c r="A7750" i="14"/>
  <c r="C7749" i="14"/>
  <c r="B7749" i="14"/>
  <c r="A7749" i="14"/>
  <c r="C7748" i="14"/>
  <c r="B7748" i="14"/>
  <c r="A7748" i="14"/>
  <c r="C7747" i="14"/>
  <c r="B7747" i="14"/>
  <c r="A7747" i="14"/>
  <c r="C7746" i="14"/>
  <c r="B7746" i="14"/>
  <c r="A7746" i="14"/>
  <c r="C7745" i="14"/>
  <c r="B7745" i="14"/>
  <c r="A7745" i="14"/>
  <c r="C7744" i="14"/>
  <c r="B7744" i="14"/>
  <c r="A7744" i="14"/>
  <c r="C7743" i="14"/>
  <c r="B7743" i="14"/>
  <c r="A7743" i="14"/>
  <c r="C7742" i="14"/>
  <c r="B7742" i="14"/>
  <c r="A7742" i="14"/>
  <c r="C7741" i="14"/>
  <c r="B7741" i="14"/>
  <c r="A7741" i="14"/>
  <c r="C7740" i="14"/>
  <c r="B7740" i="14"/>
  <c r="A7740" i="14"/>
  <c r="C7739" i="14"/>
  <c r="B7739" i="14"/>
  <c r="A7739" i="14"/>
  <c r="C7738" i="14"/>
  <c r="B7738" i="14"/>
  <c r="A7738" i="14"/>
  <c r="C7737" i="14"/>
  <c r="B7737" i="14"/>
  <c r="A7737" i="14"/>
  <c r="C7736" i="14"/>
  <c r="B7736" i="14"/>
  <c r="A7736" i="14"/>
  <c r="C7735" i="14"/>
  <c r="B7735" i="14"/>
  <c r="A7735" i="14"/>
  <c r="C7734" i="14"/>
  <c r="B7734" i="14"/>
  <c r="A7734" i="14"/>
  <c r="C7733" i="14"/>
  <c r="B7733" i="14"/>
  <c r="A7733" i="14"/>
  <c r="C7732" i="14"/>
  <c r="B7732" i="14"/>
  <c r="A7732" i="14"/>
  <c r="C7731" i="14"/>
  <c r="B7731" i="14"/>
  <c r="A7731" i="14"/>
  <c r="C7730" i="14"/>
  <c r="B7730" i="14"/>
  <c r="A7730" i="14"/>
  <c r="C7729" i="14"/>
  <c r="B7729" i="14"/>
  <c r="A7729" i="14"/>
  <c r="C7728" i="14"/>
  <c r="B7728" i="14"/>
  <c r="A7728" i="14"/>
  <c r="C7727" i="14"/>
  <c r="B7727" i="14"/>
  <c r="A7727" i="14"/>
  <c r="C7726" i="14"/>
  <c r="B7726" i="14"/>
  <c r="A7726" i="14"/>
  <c r="C7725" i="14"/>
  <c r="B7725" i="14"/>
  <c r="A7725" i="14"/>
  <c r="C7724" i="14"/>
  <c r="B7724" i="14"/>
  <c r="A7724" i="14"/>
  <c r="C7723" i="14"/>
  <c r="B7723" i="14"/>
  <c r="A7723" i="14"/>
  <c r="C7722" i="14"/>
  <c r="B7722" i="14"/>
  <c r="A7722" i="14"/>
  <c r="C7721" i="14"/>
  <c r="B7721" i="14"/>
  <c r="A7721" i="14"/>
  <c r="C7720" i="14"/>
  <c r="B7720" i="14"/>
  <c r="A7720" i="14"/>
  <c r="C7719" i="14"/>
  <c r="B7719" i="14"/>
  <c r="A7719" i="14"/>
  <c r="C7718" i="14"/>
  <c r="B7718" i="14"/>
  <c r="A7718" i="14"/>
  <c r="C7717" i="14"/>
  <c r="B7717" i="14"/>
  <c r="A7717" i="14"/>
  <c r="C7716" i="14"/>
  <c r="B7716" i="14"/>
  <c r="A7716" i="14"/>
  <c r="C7715" i="14"/>
  <c r="B7715" i="14"/>
  <c r="A7715" i="14"/>
  <c r="C7714" i="14"/>
  <c r="B7714" i="14"/>
  <c r="A7714" i="14"/>
  <c r="C7713" i="14"/>
  <c r="B7713" i="14"/>
  <c r="A7713" i="14"/>
  <c r="C7712" i="14"/>
  <c r="B7712" i="14"/>
  <c r="A7712" i="14"/>
  <c r="C7711" i="14"/>
  <c r="B7711" i="14"/>
  <c r="A7711" i="14"/>
  <c r="C7710" i="14"/>
  <c r="B7710" i="14"/>
  <c r="A7710" i="14"/>
  <c r="C7709" i="14"/>
  <c r="B7709" i="14"/>
  <c r="A7709" i="14"/>
  <c r="C7708" i="14"/>
  <c r="B7708" i="14"/>
  <c r="A7708" i="14"/>
  <c r="C7707" i="14"/>
  <c r="B7707" i="14"/>
  <c r="A7707" i="14"/>
  <c r="C7706" i="14"/>
  <c r="B7706" i="14"/>
  <c r="A7706" i="14"/>
  <c r="C7705" i="14"/>
  <c r="B7705" i="14"/>
  <c r="A7705" i="14"/>
  <c r="C7704" i="14"/>
  <c r="B7704" i="14"/>
  <c r="A7704" i="14"/>
  <c r="C7703" i="14"/>
  <c r="B7703" i="14"/>
  <c r="A7703" i="14"/>
  <c r="C7702" i="14"/>
  <c r="B7702" i="14"/>
  <c r="A7702" i="14"/>
  <c r="C7701" i="14"/>
  <c r="B7701" i="14"/>
  <c r="A7701" i="14"/>
  <c r="C7700" i="14"/>
  <c r="B7700" i="14"/>
  <c r="A7700" i="14"/>
  <c r="C7699" i="14"/>
  <c r="B7699" i="14"/>
  <c r="A7699" i="14"/>
  <c r="C7698" i="14"/>
  <c r="B7698" i="14"/>
  <c r="A7698" i="14"/>
  <c r="C7697" i="14"/>
  <c r="B7697" i="14"/>
  <c r="A7697" i="14"/>
  <c r="C7696" i="14"/>
  <c r="B7696" i="14"/>
  <c r="A7696" i="14"/>
  <c r="C7695" i="14"/>
  <c r="B7695" i="14"/>
  <c r="A7695" i="14"/>
  <c r="C7694" i="14"/>
  <c r="B7694" i="14"/>
  <c r="A7694" i="14"/>
  <c r="C7693" i="14"/>
  <c r="B7693" i="14"/>
  <c r="A7693" i="14"/>
  <c r="C7692" i="14"/>
  <c r="B7692" i="14"/>
  <c r="A7692" i="14"/>
  <c r="C7691" i="14"/>
  <c r="B7691" i="14"/>
  <c r="A7691" i="14"/>
  <c r="C7690" i="14"/>
  <c r="B7690" i="14"/>
  <c r="A7690" i="14"/>
  <c r="C7689" i="14"/>
  <c r="B7689" i="14"/>
  <c r="A7689" i="14"/>
  <c r="C7688" i="14"/>
  <c r="B7688" i="14"/>
  <c r="A7688" i="14"/>
  <c r="C7687" i="14"/>
  <c r="B7687" i="14"/>
  <c r="A7687" i="14"/>
  <c r="C7686" i="14"/>
  <c r="B7686" i="14"/>
  <c r="A7686" i="14"/>
  <c r="C7685" i="14"/>
  <c r="B7685" i="14"/>
  <c r="A7685" i="14"/>
  <c r="C7684" i="14"/>
  <c r="B7684" i="14"/>
  <c r="A7684" i="14"/>
  <c r="C7683" i="14"/>
  <c r="B7683" i="14"/>
  <c r="A7683" i="14"/>
  <c r="C7682" i="14"/>
  <c r="B7682" i="14"/>
  <c r="A7682" i="14"/>
  <c r="C7681" i="14"/>
  <c r="B7681" i="14"/>
  <c r="A7681" i="14"/>
  <c r="C7680" i="14"/>
  <c r="B7680" i="14"/>
  <c r="A7680" i="14"/>
  <c r="C7679" i="14"/>
  <c r="B7679" i="14"/>
  <c r="A7679" i="14"/>
  <c r="C7678" i="14"/>
  <c r="B7678" i="14"/>
  <c r="A7678" i="14"/>
  <c r="C7677" i="14"/>
  <c r="B7677" i="14"/>
  <c r="A7677" i="14"/>
  <c r="C7676" i="14"/>
  <c r="B7676" i="14"/>
  <c r="A7676" i="14"/>
  <c r="C7675" i="14"/>
  <c r="B7675" i="14"/>
  <c r="A7675" i="14"/>
  <c r="C7674" i="14"/>
  <c r="B7674" i="14"/>
  <c r="A7674" i="14"/>
  <c r="C7673" i="14"/>
  <c r="B7673" i="14"/>
  <c r="A7673" i="14"/>
  <c r="C7672" i="14"/>
  <c r="B7672" i="14"/>
  <c r="A7672" i="14"/>
  <c r="C7671" i="14"/>
  <c r="B7671" i="14"/>
  <c r="A7671" i="14"/>
  <c r="C7670" i="14"/>
  <c r="B7670" i="14"/>
  <c r="A7670" i="14"/>
  <c r="C7669" i="14"/>
  <c r="B7669" i="14"/>
  <c r="A7669" i="14"/>
  <c r="C7668" i="14"/>
  <c r="B7668" i="14"/>
  <c r="A7668" i="14"/>
  <c r="C7667" i="14"/>
  <c r="B7667" i="14"/>
  <c r="A7667" i="14"/>
  <c r="C7666" i="14"/>
  <c r="B7666" i="14"/>
  <c r="A7666" i="14"/>
  <c r="C7665" i="14"/>
  <c r="B7665" i="14"/>
  <c r="A7665" i="14"/>
  <c r="C7664" i="14"/>
  <c r="B7664" i="14"/>
  <c r="A7664" i="14"/>
  <c r="C7663" i="14"/>
  <c r="B7663" i="14"/>
  <c r="A7663" i="14"/>
  <c r="C7662" i="14"/>
  <c r="B7662" i="14"/>
  <c r="A7662" i="14"/>
  <c r="C7661" i="14"/>
  <c r="B7661" i="14"/>
  <c r="A7661" i="14"/>
  <c r="C7660" i="14"/>
  <c r="B7660" i="14"/>
  <c r="A7660" i="14"/>
  <c r="C7659" i="14"/>
  <c r="B7659" i="14"/>
  <c r="A7659" i="14"/>
  <c r="C7658" i="14"/>
  <c r="B7658" i="14"/>
  <c r="A7658" i="14"/>
  <c r="C7657" i="14"/>
  <c r="B7657" i="14"/>
  <c r="A7657" i="14"/>
  <c r="C7656" i="14"/>
  <c r="B7656" i="14"/>
  <c r="A7656" i="14"/>
  <c r="C7655" i="14"/>
  <c r="B7655" i="14"/>
  <c r="A7655" i="14"/>
  <c r="C7654" i="14"/>
  <c r="B7654" i="14"/>
  <c r="A7654" i="14"/>
  <c r="C7653" i="14"/>
  <c r="B7653" i="14"/>
  <c r="A7653" i="14"/>
  <c r="C7652" i="14"/>
  <c r="B7652" i="14"/>
  <c r="A7652" i="14"/>
  <c r="C7651" i="14"/>
  <c r="B7651" i="14"/>
  <c r="A7651" i="14"/>
  <c r="C7650" i="14"/>
  <c r="B7650" i="14"/>
  <c r="A7650" i="14"/>
  <c r="C7649" i="14"/>
  <c r="B7649" i="14"/>
  <c r="A7649" i="14"/>
  <c r="C7648" i="14"/>
  <c r="B7648" i="14"/>
  <c r="A7648" i="14"/>
  <c r="C7647" i="14"/>
  <c r="B7647" i="14"/>
  <c r="A7647" i="14"/>
  <c r="C7646" i="14"/>
  <c r="B7646" i="14"/>
  <c r="A7646" i="14"/>
  <c r="C7645" i="14"/>
  <c r="B7645" i="14"/>
  <c r="A7645" i="14"/>
  <c r="C7644" i="14"/>
  <c r="B7644" i="14"/>
  <c r="A7644" i="14"/>
  <c r="C7643" i="14"/>
  <c r="B7643" i="14"/>
  <c r="A7643" i="14"/>
  <c r="C7642" i="14"/>
  <c r="B7642" i="14"/>
  <c r="A7642" i="14"/>
  <c r="C7641" i="14"/>
  <c r="B7641" i="14"/>
  <c r="A7641" i="14"/>
  <c r="C7640" i="14"/>
  <c r="B7640" i="14"/>
  <c r="A7640" i="14"/>
  <c r="C7639" i="14"/>
  <c r="B7639" i="14"/>
  <c r="A7639" i="14"/>
  <c r="C7638" i="14"/>
  <c r="B7638" i="14"/>
  <c r="A7638" i="14"/>
  <c r="C7637" i="14"/>
  <c r="B7637" i="14"/>
  <c r="A7637" i="14"/>
  <c r="C7636" i="14"/>
  <c r="B7636" i="14"/>
  <c r="A7636" i="14"/>
  <c r="C7635" i="14"/>
  <c r="B7635" i="14"/>
  <c r="A7635" i="14"/>
  <c r="C7634" i="14"/>
  <c r="B7634" i="14"/>
  <c r="A7634" i="14"/>
  <c r="C7633" i="14"/>
  <c r="B7633" i="14"/>
  <c r="A7633" i="14"/>
  <c r="C7632" i="14"/>
  <c r="B7632" i="14"/>
  <c r="A7632" i="14"/>
  <c r="C7631" i="14"/>
  <c r="B7631" i="14"/>
  <c r="A7631" i="14"/>
  <c r="C7630" i="14"/>
  <c r="B7630" i="14"/>
  <c r="A7630" i="14"/>
  <c r="C7629" i="14"/>
  <c r="B7629" i="14"/>
  <c r="A7629" i="14"/>
  <c r="C7628" i="14"/>
  <c r="B7628" i="14"/>
  <c r="A7628" i="14"/>
  <c r="C7627" i="14"/>
  <c r="B7627" i="14"/>
  <c r="A7627" i="14"/>
  <c r="C7626" i="14"/>
  <c r="B7626" i="14"/>
  <c r="A7626" i="14"/>
  <c r="C7625" i="14"/>
  <c r="B7625" i="14"/>
  <c r="A7625" i="14"/>
  <c r="C7624" i="14"/>
  <c r="B7624" i="14"/>
  <c r="A7624" i="14"/>
  <c r="C7623" i="14"/>
  <c r="B7623" i="14"/>
  <c r="A7623" i="14"/>
  <c r="C7622" i="14"/>
  <c r="B7622" i="14"/>
  <c r="A7622" i="14"/>
  <c r="C7621" i="14"/>
  <c r="B7621" i="14"/>
  <c r="A7621" i="14"/>
  <c r="C7620" i="14"/>
  <c r="B7620" i="14"/>
  <c r="A7620" i="14"/>
  <c r="C7619" i="14"/>
  <c r="B7619" i="14"/>
  <c r="A7619" i="14"/>
  <c r="C7618" i="14"/>
  <c r="B7618" i="14"/>
  <c r="A7618" i="14"/>
  <c r="C7617" i="14"/>
  <c r="B7617" i="14"/>
  <c r="A7617" i="14"/>
  <c r="C7616" i="14"/>
  <c r="B7616" i="14"/>
  <c r="A7616" i="14"/>
  <c r="C7615" i="14"/>
  <c r="B7615" i="14"/>
  <c r="A7615" i="14"/>
  <c r="C7614" i="14"/>
  <c r="B7614" i="14"/>
  <c r="A7614" i="14"/>
  <c r="C7613" i="14"/>
  <c r="B7613" i="14"/>
  <c r="A7613" i="14"/>
  <c r="C7612" i="14"/>
  <c r="B7612" i="14"/>
  <c r="A7612" i="14"/>
  <c r="C7611" i="14"/>
  <c r="B7611" i="14"/>
  <c r="A7611" i="14"/>
  <c r="C7610" i="14"/>
  <c r="B7610" i="14"/>
  <c r="A7610" i="14"/>
  <c r="C7609" i="14"/>
  <c r="B7609" i="14"/>
  <c r="A7609" i="14"/>
  <c r="C7608" i="14"/>
  <c r="B7608" i="14"/>
  <c r="A7608" i="14"/>
  <c r="C7607" i="14"/>
  <c r="B7607" i="14"/>
  <c r="A7607" i="14"/>
  <c r="C7606" i="14"/>
  <c r="B7606" i="14"/>
  <c r="A7606" i="14"/>
  <c r="C7605" i="14"/>
  <c r="B7605" i="14"/>
  <c r="A7605" i="14"/>
  <c r="C7604" i="14"/>
  <c r="B7604" i="14"/>
  <c r="A7604" i="14"/>
  <c r="C7603" i="14"/>
  <c r="B7603" i="14"/>
  <c r="A7603" i="14"/>
  <c r="C7602" i="14"/>
  <c r="B7602" i="14"/>
  <c r="A7602" i="14"/>
  <c r="C7601" i="14"/>
  <c r="B7601" i="14"/>
  <c r="A7601" i="14"/>
  <c r="C7600" i="14"/>
  <c r="B7600" i="14"/>
  <c r="A7600" i="14"/>
  <c r="C7599" i="14"/>
  <c r="B7599" i="14"/>
  <c r="A7599" i="14"/>
  <c r="C7598" i="14"/>
  <c r="B7598" i="14"/>
  <c r="A7598" i="14"/>
  <c r="C7597" i="14"/>
  <c r="B7597" i="14"/>
  <c r="A7597" i="14"/>
  <c r="C7596" i="14"/>
  <c r="B7596" i="14"/>
  <c r="A7596" i="14"/>
  <c r="C7595" i="14"/>
  <c r="B7595" i="14"/>
  <c r="A7595" i="14"/>
  <c r="C7594" i="14"/>
  <c r="B7594" i="14"/>
  <c r="A7594" i="14"/>
  <c r="C7593" i="14"/>
  <c r="B7593" i="14"/>
  <c r="A7593" i="14"/>
  <c r="C7592" i="14"/>
  <c r="B7592" i="14"/>
  <c r="A7592" i="14"/>
  <c r="C7591" i="14"/>
  <c r="B7591" i="14"/>
  <c r="A7591" i="14"/>
  <c r="C7590" i="14"/>
  <c r="B7590" i="14"/>
  <c r="A7590" i="14"/>
  <c r="C7589" i="14"/>
  <c r="B7589" i="14"/>
  <c r="A7589" i="14"/>
  <c r="C7588" i="14"/>
  <c r="B7588" i="14"/>
  <c r="A7588" i="14"/>
  <c r="C7587" i="14"/>
  <c r="B7587" i="14"/>
  <c r="A7587" i="14"/>
  <c r="C7586" i="14"/>
  <c r="B7586" i="14"/>
  <c r="A7586" i="14"/>
  <c r="C7585" i="14"/>
  <c r="B7585" i="14"/>
  <c r="A7585" i="14"/>
  <c r="C7584" i="14"/>
  <c r="B7584" i="14"/>
  <c r="A7584" i="14"/>
  <c r="C7583" i="14"/>
  <c r="B7583" i="14"/>
  <c r="A7583" i="14"/>
  <c r="C7582" i="14"/>
  <c r="B7582" i="14"/>
  <c r="A7582" i="14"/>
  <c r="C7581" i="14"/>
  <c r="B7581" i="14"/>
  <c r="A7581" i="14"/>
  <c r="C7580" i="14"/>
  <c r="B7580" i="14"/>
  <c r="A7580" i="14"/>
  <c r="C7579" i="14"/>
  <c r="B7579" i="14"/>
  <c r="A7579" i="14"/>
  <c r="C7578" i="14"/>
  <c r="B7578" i="14"/>
  <c r="A7578" i="14"/>
  <c r="C7577" i="14"/>
  <c r="B7577" i="14"/>
  <c r="A7577" i="14"/>
  <c r="C7576" i="14"/>
  <c r="B7576" i="14"/>
  <c r="A7576" i="14"/>
  <c r="C7575" i="14"/>
  <c r="B7575" i="14"/>
  <c r="A7575" i="14"/>
  <c r="C7574" i="14"/>
  <c r="B7574" i="14"/>
  <c r="A7574" i="14"/>
  <c r="C7573" i="14"/>
  <c r="B7573" i="14"/>
  <c r="A7573" i="14"/>
  <c r="C7572" i="14"/>
  <c r="B7572" i="14"/>
  <c r="A7572" i="14"/>
  <c r="C7571" i="14"/>
  <c r="B7571" i="14"/>
  <c r="A7571" i="14"/>
  <c r="C7570" i="14"/>
  <c r="B7570" i="14"/>
  <c r="A7570" i="14"/>
  <c r="C7569" i="14"/>
  <c r="B7569" i="14"/>
  <c r="A7569" i="14"/>
  <c r="C7568" i="14"/>
  <c r="B7568" i="14"/>
  <c r="A7568" i="14"/>
  <c r="C7567" i="14"/>
  <c r="B7567" i="14"/>
  <c r="A7567" i="14"/>
  <c r="C7566" i="14"/>
  <c r="B7566" i="14"/>
  <c r="A7566" i="14"/>
  <c r="C7565" i="14"/>
  <c r="B7565" i="14"/>
  <c r="A7565" i="14"/>
  <c r="C7564" i="14"/>
  <c r="B7564" i="14"/>
  <c r="A7564" i="14"/>
  <c r="C7563" i="14"/>
  <c r="B7563" i="14"/>
  <c r="A7563" i="14"/>
  <c r="C7562" i="14"/>
  <c r="B7562" i="14"/>
  <c r="A7562" i="14"/>
  <c r="C7561" i="14"/>
  <c r="B7561" i="14"/>
  <c r="A7561" i="14"/>
  <c r="C7560" i="14"/>
  <c r="B7560" i="14"/>
  <c r="A7560" i="14"/>
  <c r="C7559" i="14"/>
  <c r="B7559" i="14"/>
  <c r="A7559" i="14"/>
  <c r="C7558" i="14"/>
  <c r="B7558" i="14"/>
  <c r="A7558" i="14"/>
  <c r="C7557" i="14"/>
  <c r="B7557" i="14"/>
  <c r="A7557" i="14"/>
  <c r="C7556" i="14"/>
  <c r="B7556" i="14"/>
  <c r="A7556" i="14"/>
  <c r="C7555" i="14"/>
  <c r="B7555" i="14"/>
  <c r="A7555" i="14"/>
  <c r="C7554" i="14"/>
  <c r="B7554" i="14"/>
  <c r="A7554" i="14"/>
  <c r="C7553" i="14"/>
  <c r="B7553" i="14"/>
  <c r="A7553" i="14"/>
  <c r="C7552" i="14"/>
  <c r="B7552" i="14"/>
  <c r="A7552" i="14"/>
  <c r="C7551" i="14"/>
  <c r="B7551" i="14"/>
  <c r="A7551" i="14"/>
  <c r="C7550" i="14"/>
  <c r="B7550" i="14"/>
  <c r="A7550" i="14"/>
  <c r="C7549" i="14"/>
  <c r="B7549" i="14"/>
  <c r="A7549" i="14"/>
  <c r="C7548" i="14"/>
  <c r="B7548" i="14"/>
  <c r="A7548" i="14"/>
  <c r="C7547" i="14"/>
  <c r="B7547" i="14"/>
  <c r="A7547" i="14"/>
  <c r="C7546" i="14"/>
  <c r="B7546" i="14"/>
  <c r="A7546" i="14"/>
  <c r="C7545" i="14"/>
  <c r="B7545" i="14"/>
  <c r="A7545" i="14"/>
  <c r="C7544" i="14"/>
  <c r="B7544" i="14"/>
  <c r="A7544" i="14"/>
  <c r="C7543" i="14"/>
  <c r="B7543" i="14"/>
  <c r="A7543" i="14"/>
  <c r="C7542" i="14"/>
  <c r="B7542" i="14"/>
  <c r="A7542" i="14"/>
  <c r="C7541" i="14"/>
  <c r="B7541" i="14"/>
  <c r="A7541" i="14"/>
  <c r="C7540" i="14"/>
  <c r="B7540" i="14"/>
  <c r="A7540" i="14"/>
  <c r="C7539" i="14"/>
  <c r="B7539" i="14"/>
  <c r="A7539" i="14"/>
  <c r="C7538" i="14"/>
  <c r="B7538" i="14"/>
  <c r="A7538" i="14"/>
  <c r="C7537" i="14"/>
  <c r="B7537" i="14"/>
  <c r="A7537" i="14"/>
  <c r="C7536" i="14"/>
  <c r="B7536" i="14"/>
  <c r="A7536" i="14"/>
  <c r="C7535" i="14"/>
  <c r="B7535" i="14"/>
  <c r="A7535" i="14"/>
  <c r="C7534" i="14"/>
  <c r="B7534" i="14"/>
  <c r="A7534" i="14"/>
  <c r="C7533" i="14"/>
  <c r="B7533" i="14"/>
  <c r="A7533" i="14"/>
  <c r="C7532" i="14"/>
  <c r="B7532" i="14"/>
  <c r="A7532" i="14"/>
  <c r="C7531" i="14"/>
  <c r="B7531" i="14"/>
  <c r="A7531" i="14"/>
  <c r="C7530" i="14"/>
  <c r="B7530" i="14"/>
  <c r="A7530" i="14"/>
  <c r="C7529" i="14"/>
  <c r="B7529" i="14"/>
  <c r="A7529" i="14"/>
  <c r="C7528" i="14"/>
  <c r="B7528" i="14"/>
  <c r="A7528" i="14"/>
  <c r="C7527" i="14"/>
  <c r="B7527" i="14"/>
  <c r="A7527" i="14"/>
  <c r="C7526" i="14"/>
  <c r="B7526" i="14"/>
  <c r="A7526" i="14"/>
  <c r="C7525" i="14"/>
  <c r="B7525" i="14"/>
  <c r="A7525" i="14"/>
  <c r="C7524" i="14"/>
  <c r="B7524" i="14"/>
  <c r="A7524" i="14"/>
  <c r="C7523" i="14"/>
  <c r="B7523" i="14"/>
  <c r="A7523" i="14"/>
  <c r="C7522" i="14"/>
  <c r="B7522" i="14"/>
  <c r="A7522" i="14"/>
  <c r="C7521" i="14"/>
  <c r="B7521" i="14"/>
  <c r="A7521" i="14"/>
  <c r="C7520" i="14"/>
  <c r="B7520" i="14"/>
  <c r="A7520" i="14"/>
  <c r="C7519" i="14"/>
  <c r="B7519" i="14"/>
  <c r="A7519" i="14"/>
  <c r="C7518" i="14"/>
  <c r="B7518" i="14"/>
  <c r="A7518" i="14"/>
  <c r="C7517" i="14"/>
  <c r="B7517" i="14"/>
  <c r="A7517" i="14"/>
  <c r="C7516" i="14"/>
  <c r="B7516" i="14"/>
  <c r="A7516" i="14"/>
  <c r="C7515" i="14"/>
  <c r="B7515" i="14"/>
  <c r="A7515" i="14"/>
  <c r="C7514" i="14"/>
  <c r="B7514" i="14"/>
  <c r="A7514" i="14"/>
  <c r="C7513" i="14"/>
  <c r="B7513" i="14"/>
  <c r="A7513" i="14"/>
  <c r="C7512" i="14"/>
  <c r="B7512" i="14"/>
  <c r="A7512" i="14"/>
  <c r="C7511" i="14"/>
  <c r="B7511" i="14"/>
  <c r="A7511" i="14"/>
  <c r="C7510" i="14"/>
  <c r="B7510" i="14"/>
  <c r="A7510" i="14"/>
  <c r="C7509" i="14"/>
  <c r="B7509" i="14"/>
  <c r="A7509" i="14"/>
  <c r="C7508" i="14"/>
  <c r="B7508" i="14"/>
  <c r="A7508" i="14"/>
  <c r="C7507" i="14"/>
  <c r="B7507" i="14"/>
  <c r="A7507" i="14"/>
  <c r="C7506" i="14"/>
  <c r="B7506" i="14"/>
  <c r="A7506" i="14"/>
  <c r="C7505" i="14"/>
  <c r="B7505" i="14"/>
  <c r="A7505" i="14"/>
  <c r="C7504" i="14"/>
  <c r="B7504" i="14"/>
  <c r="A7504" i="14"/>
  <c r="C7503" i="14"/>
  <c r="B7503" i="14"/>
  <c r="A7503" i="14"/>
  <c r="C7502" i="14"/>
  <c r="B7502" i="14"/>
  <c r="A7502" i="14"/>
  <c r="C7501" i="14"/>
  <c r="B7501" i="14"/>
  <c r="A7501" i="14"/>
  <c r="C7500" i="14"/>
  <c r="B7500" i="14"/>
  <c r="A7500" i="14"/>
  <c r="C7499" i="14"/>
  <c r="B7499" i="14"/>
  <c r="A7499" i="14"/>
  <c r="C7498" i="14"/>
  <c r="B7498" i="14"/>
  <c r="A7498" i="14"/>
  <c r="C7497" i="14"/>
  <c r="B7497" i="14"/>
  <c r="A7497" i="14"/>
  <c r="C7496" i="14"/>
  <c r="B7496" i="14"/>
  <c r="A7496" i="14"/>
  <c r="C7495" i="14"/>
  <c r="B7495" i="14"/>
  <c r="A7495" i="14"/>
  <c r="C7494" i="14"/>
  <c r="B7494" i="14"/>
  <c r="A7494" i="14"/>
  <c r="C7493" i="14"/>
  <c r="B7493" i="14"/>
  <c r="A7493" i="14"/>
  <c r="C7492" i="14"/>
  <c r="B7492" i="14"/>
  <c r="A7492" i="14"/>
  <c r="C7491" i="14"/>
  <c r="B7491" i="14"/>
  <c r="A7491" i="14"/>
  <c r="C7490" i="14"/>
  <c r="B7490" i="14"/>
  <c r="A7490" i="14"/>
  <c r="C7489" i="14"/>
  <c r="B7489" i="14"/>
  <c r="A7489" i="14"/>
  <c r="C7488" i="14"/>
  <c r="B7488" i="14"/>
  <c r="A7488" i="14"/>
  <c r="C7487" i="14"/>
  <c r="B7487" i="14"/>
  <c r="A7487" i="14"/>
  <c r="C7486" i="14"/>
  <c r="B7486" i="14"/>
  <c r="A7486" i="14"/>
  <c r="C7485" i="14"/>
  <c r="B7485" i="14"/>
  <c r="A7485" i="14"/>
  <c r="C7484" i="14"/>
  <c r="B7484" i="14"/>
  <c r="A7484" i="14"/>
  <c r="C7483" i="14"/>
  <c r="B7483" i="14"/>
  <c r="A7483" i="14"/>
  <c r="C7482" i="14"/>
  <c r="B7482" i="14"/>
  <c r="A7482" i="14"/>
  <c r="C7481" i="14"/>
  <c r="B7481" i="14"/>
  <c r="A7481" i="14"/>
  <c r="C7480" i="14"/>
  <c r="B7480" i="14"/>
  <c r="A7480" i="14"/>
  <c r="C7479" i="14"/>
  <c r="B7479" i="14"/>
  <c r="A7479" i="14"/>
  <c r="C7478" i="14"/>
  <c r="B7478" i="14"/>
  <c r="A7478" i="14"/>
  <c r="C7477" i="14"/>
  <c r="B7477" i="14"/>
  <c r="A7477" i="14"/>
  <c r="C7476" i="14"/>
  <c r="B7476" i="14"/>
  <c r="A7476" i="14"/>
  <c r="C7475" i="14"/>
  <c r="B7475" i="14"/>
  <c r="A7475" i="14"/>
  <c r="C7474" i="14"/>
  <c r="B7474" i="14"/>
  <c r="A7474" i="14"/>
  <c r="C7473" i="14"/>
  <c r="B7473" i="14"/>
  <c r="A7473" i="14"/>
  <c r="C7472" i="14"/>
  <c r="B7472" i="14"/>
  <c r="A7472" i="14"/>
  <c r="C7471" i="14"/>
  <c r="B7471" i="14"/>
  <c r="A7471" i="14"/>
  <c r="C7470" i="14"/>
  <c r="B7470" i="14"/>
  <c r="A7470" i="14"/>
  <c r="C7469" i="14"/>
  <c r="B7469" i="14"/>
  <c r="A7469" i="14"/>
  <c r="C7468" i="14"/>
  <c r="B7468" i="14"/>
  <c r="A7468" i="14"/>
  <c r="C7467" i="14"/>
  <c r="B7467" i="14"/>
  <c r="A7467" i="14"/>
  <c r="C7466" i="14"/>
  <c r="B7466" i="14"/>
  <c r="A7466" i="14"/>
  <c r="C7465" i="14"/>
  <c r="B7465" i="14"/>
  <c r="A7465" i="14"/>
  <c r="C7464" i="14"/>
  <c r="B7464" i="14"/>
  <c r="A7464" i="14"/>
  <c r="C7463" i="14"/>
  <c r="B7463" i="14"/>
  <c r="A7463" i="14"/>
  <c r="C7462" i="14"/>
  <c r="B7462" i="14"/>
  <c r="A7462" i="14"/>
  <c r="C7461" i="14"/>
  <c r="B7461" i="14"/>
  <c r="A7461" i="14"/>
  <c r="C7460" i="14"/>
  <c r="B7460" i="14"/>
  <c r="A7460" i="14"/>
  <c r="C7459" i="14"/>
  <c r="B7459" i="14"/>
  <c r="A7459" i="14"/>
  <c r="C7458" i="14"/>
  <c r="B7458" i="14"/>
  <c r="A7458" i="14"/>
  <c r="C7457" i="14"/>
  <c r="B7457" i="14"/>
  <c r="A7457" i="14"/>
  <c r="C7456" i="14"/>
  <c r="B7456" i="14"/>
  <c r="A7456" i="14"/>
  <c r="C7455" i="14"/>
  <c r="B7455" i="14"/>
  <c r="A7455" i="14"/>
  <c r="C7454" i="14"/>
  <c r="B7454" i="14"/>
  <c r="A7454" i="14"/>
  <c r="C7453" i="14"/>
  <c r="B7453" i="14"/>
  <c r="A7453" i="14"/>
  <c r="C7452" i="14"/>
  <c r="B7452" i="14"/>
  <c r="A7452" i="14"/>
  <c r="C7451" i="14"/>
  <c r="B7451" i="14"/>
  <c r="A7451" i="14"/>
  <c r="C7450" i="14"/>
  <c r="B7450" i="14"/>
  <c r="A7450" i="14"/>
  <c r="C7449" i="14"/>
  <c r="B7449" i="14"/>
  <c r="A7449" i="14"/>
  <c r="C7448" i="14"/>
  <c r="B7448" i="14"/>
  <c r="A7448" i="14"/>
  <c r="C7447" i="14"/>
  <c r="B7447" i="14"/>
  <c r="A7447" i="14"/>
  <c r="C7446" i="14"/>
  <c r="B7446" i="14"/>
  <c r="A7446" i="14"/>
  <c r="C7445" i="14"/>
  <c r="B7445" i="14"/>
  <c r="A7445" i="14"/>
  <c r="C7444" i="14"/>
  <c r="B7444" i="14"/>
  <c r="A7444" i="14"/>
  <c r="C7443" i="14"/>
  <c r="B7443" i="14"/>
  <c r="A7443" i="14"/>
  <c r="C7442" i="14"/>
  <c r="B7442" i="14"/>
  <c r="A7442" i="14"/>
  <c r="C7441" i="14"/>
  <c r="B7441" i="14"/>
  <c r="A7441" i="14"/>
  <c r="C7440" i="14"/>
  <c r="B7440" i="14"/>
  <c r="A7440" i="14"/>
  <c r="C7439" i="14"/>
  <c r="B7439" i="14"/>
  <c r="A7439" i="14"/>
  <c r="C7438" i="14"/>
  <c r="B7438" i="14"/>
  <c r="A7438" i="14"/>
  <c r="C7437" i="14"/>
  <c r="B7437" i="14"/>
  <c r="A7437" i="14"/>
  <c r="C7436" i="14"/>
  <c r="B7436" i="14"/>
  <c r="A7436" i="14"/>
  <c r="C7435" i="14"/>
  <c r="B7435" i="14"/>
  <c r="A7435" i="14"/>
  <c r="C7434" i="14"/>
  <c r="B7434" i="14"/>
  <c r="A7434" i="14"/>
  <c r="C7433" i="14"/>
  <c r="B7433" i="14"/>
  <c r="A7433" i="14"/>
  <c r="C7432" i="14"/>
  <c r="B7432" i="14"/>
  <c r="A7432" i="14"/>
  <c r="C7431" i="14"/>
  <c r="B7431" i="14"/>
  <c r="A7431" i="14"/>
  <c r="C7430" i="14"/>
  <c r="B7430" i="14"/>
  <c r="A7430" i="14"/>
  <c r="C7429" i="14"/>
  <c r="B7429" i="14"/>
  <c r="A7429" i="14"/>
  <c r="C7428" i="14"/>
  <c r="B7428" i="14"/>
  <c r="A7428" i="14"/>
  <c r="C7427" i="14"/>
  <c r="B7427" i="14"/>
  <c r="A7427" i="14"/>
  <c r="C7426" i="14"/>
  <c r="B7426" i="14"/>
  <c r="A7426" i="14"/>
  <c r="C7425" i="14"/>
  <c r="B7425" i="14"/>
  <c r="A7425" i="14"/>
  <c r="C7424" i="14"/>
  <c r="B7424" i="14"/>
  <c r="A7424" i="14"/>
  <c r="C7423" i="14"/>
  <c r="B7423" i="14"/>
  <c r="A7423" i="14"/>
  <c r="C7422" i="14"/>
  <c r="B7422" i="14"/>
  <c r="A7422" i="14"/>
  <c r="C7421" i="14"/>
  <c r="B7421" i="14"/>
  <c r="A7421" i="14"/>
  <c r="C7420" i="14"/>
  <c r="B7420" i="14"/>
  <c r="A7420" i="14"/>
  <c r="C7419" i="14"/>
  <c r="B7419" i="14"/>
  <c r="A7419" i="14"/>
  <c r="C7418" i="14"/>
  <c r="B7418" i="14"/>
  <c r="A7418" i="14"/>
  <c r="C7417" i="14"/>
  <c r="B7417" i="14"/>
  <c r="A7417" i="14"/>
  <c r="C7416" i="14"/>
  <c r="B7416" i="14"/>
  <c r="A7416" i="14"/>
  <c r="C7415" i="14"/>
  <c r="B7415" i="14"/>
  <c r="A7415" i="14"/>
  <c r="C7414" i="14"/>
  <c r="B7414" i="14"/>
  <c r="A7414" i="14"/>
  <c r="C7413" i="14"/>
  <c r="B7413" i="14"/>
  <c r="A7413" i="14"/>
  <c r="C7412" i="14"/>
  <c r="B7412" i="14"/>
  <c r="A7412" i="14"/>
  <c r="C7411" i="14"/>
  <c r="B7411" i="14"/>
  <c r="A7411" i="14"/>
  <c r="C7410" i="14"/>
  <c r="B7410" i="14"/>
  <c r="A7410" i="14"/>
  <c r="C7409" i="14"/>
  <c r="B7409" i="14"/>
  <c r="A7409" i="14"/>
  <c r="C7408" i="14"/>
  <c r="B7408" i="14"/>
  <c r="A7408" i="14"/>
  <c r="C7407" i="14"/>
  <c r="B7407" i="14"/>
  <c r="A7407" i="14"/>
  <c r="C7406" i="14"/>
  <c r="B7406" i="14"/>
  <c r="A7406" i="14"/>
  <c r="C7405" i="14"/>
  <c r="B7405" i="14"/>
  <c r="A7405" i="14"/>
  <c r="C7404" i="14"/>
  <c r="B7404" i="14"/>
  <c r="A7404" i="14"/>
  <c r="C7403" i="14"/>
  <c r="B7403" i="14"/>
  <c r="A7403" i="14"/>
  <c r="C7402" i="14"/>
  <c r="B7402" i="14"/>
  <c r="A7402" i="14"/>
  <c r="C7401" i="14"/>
  <c r="B7401" i="14"/>
  <c r="A7401" i="14"/>
  <c r="C7400" i="14"/>
  <c r="B7400" i="14"/>
  <c r="A7400" i="14"/>
  <c r="C7399" i="14"/>
  <c r="B7399" i="14"/>
  <c r="A7399" i="14"/>
  <c r="C7398" i="14"/>
  <c r="B7398" i="14"/>
  <c r="A7398" i="14"/>
  <c r="C7397" i="14"/>
  <c r="B7397" i="14"/>
  <c r="A7397" i="14"/>
  <c r="C7396" i="14"/>
  <c r="B7396" i="14"/>
  <c r="A7396" i="14"/>
  <c r="C7395" i="14"/>
  <c r="B7395" i="14"/>
  <c r="A7395" i="14"/>
  <c r="C7394" i="14"/>
  <c r="B7394" i="14"/>
  <c r="A7394" i="14"/>
  <c r="C7393" i="14"/>
  <c r="B7393" i="14"/>
  <c r="A7393" i="14"/>
  <c r="C7392" i="14"/>
  <c r="B7392" i="14"/>
  <c r="A7392" i="14"/>
  <c r="C7391" i="14"/>
  <c r="B7391" i="14"/>
  <c r="A7391" i="14"/>
  <c r="C7390" i="14"/>
  <c r="B7390" i="14"/>
  <c r="A7390" i="14"/>
  <c r="C7389" i="14"/>
  <c r="B7389" i="14"/>
  <c r="A7389" i="14"/>
  <c r="C7388" i="14"/>
  <c r="B7388" i="14"/>
  <c r="A7388" i="14"/>
  <c r="C7387" i="14"/>
  <c r="B7387" i="14"/>
  <c r="A7387" i="14"/>
  <c r="C7386" i="14"/>
  <c r="B7386" i="14"/>
  <c r="A7386" i="14"/>
  <c r="C7385" i="14"/>
  <c r="B7385" i="14"/>
  <c r="A7385" i="14"/>
  <c r="C7384" i="14"/>
  <c r="B7384" i="14"/>
  <c r="A7384" i="14"/>
  <c r="C7383" i="14"/>
  <c r="B7383" i="14"/>
  <c r="A7383" i="14"/>
  <c r="C7382" i="14"/>
  <c r="B7382" i="14"/>
  <c r="A7382" i="14"/>
  <c r="C7381" i="14"/>
  <c r="B7381" i="14"/>
  <c r="A7381" i="14"/>
  <c r="C7380" i="14"/>
  <c r="B7380" i="14"/>
  <c r="A7380" i="14"/>
  <c r="C7379" i="14"/>
  <c r="B7379" i="14"/>
  <c r="A7379" i="14"/>
  <c r="C7378" i="14"/>
  <c r="B7378" i="14"/>
  <c r="A7378" i="14"/>
  <c r="C7377" i="14"/>
  <c r="B7377" i="14"/>
  <c r="A7377" i="14"/>
  <c r="C7376" i="14"/>
  <c r="B7376" i="14"/>
  <c r="A7376" i="14"/>
  <c r="C7375" i="14"/>
  <c r="B7375" i="14"/>
  <c r="A7375" i="14"/>
  <c r="C7374" i="14"/>
  <c r="B7374" i="14"/>
  <c r="A7374" i="14"/>
  <c r="C7373" i="14"/>
  <c r="B7373" i="14"/>
  <c r="A7373" i="14"/>
  <c r="C7372" i="14"/>
  <c r="B7372" i="14"/>
  <c r="A7372" i="14"/>
  <c r="C7371" i="14"/>
  <c r="B7371" i="14"/>
  <c r="A7371" i="14"/>
  <c r="C7370" i="14"/>
  <c r="B7370" i="14"/>
  <c r="A7370" i="14"/>
  <c r="C7369" i="14"/>
  <c r="B7369" i="14"/>
  <c r="A7369" i="14"/>
  <c r="C7368" i="14"/>
  <c r="B7368" i="14"/>
  <c r="A7368" i="14"/>
  <c r="C7367" i="14"/>
  <c r="B7367" i="14"/>
  <c r="A7367" i="14"/>
  <c r="C7366" i="14"/>
  <c r="B7366" i="14"/>
  <c r="A7366" i="14"/>
  <c r="C7365" i="14"/>
  <c r="B7365" i="14"/>
  <c r="A7365" i="14"/>
  <c r="C7364" i="14"/>
  <c r="B7364" i="14"/>
  <c r="A7364" i="14"/>
  <c r="C7363" i="14"/>
  <c r="B7363" i="14"/>
  <c r="A7363" i="14"/>
  <c r="C7362" i="14"/>
  <c r="B7362" i="14"/>
  <c r="A7362" i="14"/>
  <c r="C7361" i="14"/>
  <c r="B7361" i="14"/>
  <c r="A7361" i="14"/>
  <c r="C7360" i="14"/>
  <c r="B7360" i="14"/>
  <c r="A7360" i="14"/>
  <c r="C7359" i="14"/>
  <c r="B7359" i="14"/>
  <c r="A7359" i="14"/>
  <c r="C7358" i="14"/>
  <c r="B7358" i="14"/>
  <c r="A7358" i="14"/>
  <c r="C7357" i="14"/>
  <c r="B7357" i="14"/>
  <c r="A7357" i="14"/>
  <c r="C7356" i="14"/>
  <c r="B7356" i="14"/>
  <c r="A7356" i="14"/>
  <c r="C7355" i="14"/>
  <c r="B7355" i="14"/>
  <c r="A7355" i="14"/>
  <c r="C7354" i="14"/>
  <c r="B7354" i="14"/>
  <c r="A7354" i="14"/>
  <c r="C7353" i="14"/>
  <c r="B7353" i="14"/>
  <c r="A7353" i="14"/>
  <c r="C7352" i="14"/>
  <c r="B7352" i="14"/>
  <c r="A7352" i="14"/>
  <c r="C7351" i="14"/>
  <c r="B7351" i="14"/>
  <c r="A7351" i="14"/>
  <c r="C7350" i="14"/>
  <c r="B7350" i="14"/>
  <c r="A7350" i="14"/>
  <c r="C7349" i="14"/>
  <c r="B7349" i="14"/>
  <c r="A7349" i="14"/>
  <c r="C7348" i="14"/>
  <c r="B7348" i="14"/>
  <c r="A7348" i="14"/>
  <c r="C7347" i="14"/>
  <c r="B7347" i="14"/>
  <c r="A7347" i="14"/>
  <c r="C7346" i="14"/>
  <c r="B7346" i="14"/>
  <c r="A7346" i="14"/>
  <c r="C7345" i="14"/>
  <c r="B7345" i="14"/>
  <c r="A7345" i="14"/>
  <c r="C7344" i="14"/>
  <c r="B7344" i="14"/>
  <c r="A7344" i="14"/>
  <c r="C7343" i="14"/>
  <c r="B7343" i="14"/>
  <c r="A7343" i="14"/>
  <c r="C7342" i="14"/>
  <c r="B7342" i="14"/>
  <c r="A7342" i="14"/>
  <c r="C7341" i="14"/>
  <c r="B7341" i="14"/>
  <c r="A7341" i="14"/>
  <c r="C7340" i="14"/>
  <c r="B7340" i="14"/>
  <c r="A7340" i="14"/>
  <c r="C7339" i="14"/>
  <c r="B7339" i="14"/>
  <c r="A7339" i="14"/>
  <c r="C7338" i="14"/>
  <c r="B7338" i="14"/>
  <c r="A7338" i="14"/>
  <c r="C7337" i="14"/>
  <c r="B7337" i="14"/>
  <c r="A7337" i="14"/>
  <c r="C7336" i="14"/>
  <c r="B7336" i="14"/>
  <c r="A7336" i="14"/>
  <c r="C7335" i="14"/>
  <c r="B7335" i="14"/>
  <c r="A7335" i="14"/>
  <c r="C7334" i="14"/>
  <c r="B7334" i="14"/>
  <c r="A7334" i="14"/>
  <c r="C7333" i="14"/>
  <c r="B7333" i="14"/>
  <c r="A7333" i="14"/>
  <c r="C7332" i="14"/>
  <c r="B7332" i="14"/>
  <c r="A7332" i="14"/>
  <c r="C7331" i="14"/>
  <c r="B7331" i="14"/>
  <c r="A7331" i="14"/>
  <c r="C7330" i="14"/>
  <c r="B7330" i="14"/>
  <c r="A7330" i="14"/>
  <c r="C7329" i="14"/>
  <c r="B7329" i="14"/>
  <c r="A7329" i="14"/>
  <c r="C7328" i="14"/>
  <c r="B7328" i="14"/>
  <c r="A7328" i="14"/>
  <c r="C7327" i="14"/>
  <c r="B7327" i="14"/>
  <c r="A7327" i="14"/>
  <c r="C7326" i="14"/>
  <c r="B7326" i="14"/>
  <c r="A7326" i="14"/>
  <c r="C7325" i="14"/>
  <c r="B7325" i="14"/>
  <c r="A7325" i="14"/>
  <c r="C7324" i="14"/>
  <c r="B7324" i="14"/>
  <c r="A7324" i="14"/>
  <c r="C7323" i="14"/>
  <c r="B7323" i="14"/>
  <c r="A7323" i="14"/>
  <c r="C7322" i="14"/>
  <c r="B7322" i="14"/>
  <c r="A7322" i="14"/>
  <c r="C7321" i="14"/>
  <c r="B7321" i="14"/>
  <c r="A7321" i="14"/>
  <c r="C7320" i="14"/>
  <c r="B7320" i="14"/>
  <c r="A7320" i="14"/>
  <c r="C7319" i="14"/>
  <c r="B7319" i="14"/>
  <c r="A7319" i="14"/>
  <c r="C7318" i="14"/>
  <c r="B7318" i="14"/>
  <c r="A7318" i="14"/>
  <c r="C7317" i="14"/>
  <c r="B7317" i="14"/>
  <c r="A7317" i="14"/>
  <c r="C7316" i="14"/>
  <c r="B7316" i="14"/>
  <c r="A7316" i="14"/>
  <c r="C7315" i="14"/>
  <c r="B7315" i="14"/>
  <c r="A7315" i="14"/>
  <c r="C7314" i="14"/>
  <c r="B7314" i="14"/>
  <c r="A7314" i="14"/>
  <c r="C7313" i="14"/>
  <c r="B7313" i="14"/>
  <c r="A7313" i="14"/>
  <c r="C7312" i="14"/>
  <c r="B7312" i="14"/>
  <c r="A7312" i="14"/>
  <c r="C7311" i="14"/>
  <c r="B7311" i="14"/>
  <c r="A7311" i="14"/>
  <c r="C7310" i="14"/>
  <c r="B7310" i="14"/>
  <c r="A7310" i="14"/>
  <c r="C7309" i="14"/>
  <c r="B7309" i="14"/>
  <c r="A7309" i="14"/>
  <c r="C7308" i="14"/>
  <c r="B7308" i="14"/>
  <c r="A7308" i="14"/>
  <c r="C7307" i="14"/>
  <c r="B7307" i="14"/>
  <c r="A7307" i="14"/>
  <c r="C7306" i="14"/>
  <c r="B7306" i="14"/>
  <c r="A7306" i="14"/>
  <c r="C7305" i="14"/>
  <c r="B7305" i="14"/>
  <c r="A7305" i="14"/>
  <c r="C7304" i="14"/>
  <c r="B7304" i="14"/>
  <c r="A7304" i="14"/>
  <c r="C7303" i="14"/>
  <c r="B7303" i="14"/>
  <c r="A7303" i="14"/>
  <c r="C7302" i="14"/>
  <c r="B7302" i="14"/>
  <c r="A7302" i="14"/>
  <c r="C7301" i="14"/>
  <c r="B7301" i="14"/>
  <c r="A7301" i="14"/>
  <c r="C7300" i="14"/>
  <c r="B7300" i="14"/>
  <c r="A7300" i="14"/>
  <c r="C7299" i="14"/>
  <c r="B7299" i="14"/>
  <c r="A7299" i="14"/>
  <c r="C7298" i="14"/>
  <c r="B7298" i="14"/>
  <c r="A7298" i="14"/>
  <c r="C7297" i="14"/>
  <c r="B7297" i="14"/>
  <c r="A7297" i="14"/>
  <c r="C7296" i="14"/>
  <c r="B7296" i="14"/>
  <c r="A7296" i="14"/>
  <c r="C7295" i="14"/>
  <c r="B7295" i="14"/>
  <c r="A7295" i="14"/>
  <c r="C7294" i="14"/>
  <c r="B7294" i="14"/>
  <c r="A7294" i="14"/>
  <c r="C7293" i="14"/>
  <c r="B7293" i="14"/>
  <c r="A7293" i="14"/>
  <c r="C7292" i="14"/>
  <c r="B7292" i="14"/>
  <c r="A7292" i="14"/>
  <c r="C7291" i="14"/>
  <c r="B7291" i="14"/>
  <c r="A7291" i="14"/>
  <c r="C7290" i="14"/>
  <c r="B7290" i="14"/>
  <c r="A7290" i="14"/>
  <c r="C7289" i="14"/>
  <c r="B7289" i="14"/>
  <c r="A7289" i="14"/>
  <c r="C7288" i="14"/>
  <c r="B7288" i="14"/>
  <c r="A7288" i="14"/>
  <c r="C7287" i="14"/>
  <c r="B7287" i="14"/>
  <c r="A7287" i="14"/>
  <c r="C7286" i="14"/>
  <c r="B7286" i="14"/>
  <c r="A7286" i="14"/>
  <c r="C7285" i="14"/>
  <c r="B7285" i="14"/>
  <c r="A7285" i="14"/>
  <c r="C7284" i="14"/>
  <c r="B7284" i="14"/>
  <c r="A7284" i="14"/>
  <c r="C7283" i="14"/>
  <c r="B7283" i="14"/>
  <c r="A7283" i="14"/>
  <c r="C7282" i="14"/>
  <c r="B7282" i="14"/>
  <c r="A7282" i="14"/>
  <c r="C7281" i="14"/>
  <c r="B7281" i="14"/>
  <c r="A7281" i="14"/>
  <c r="C7280" i="14"/>
  <c r="B7280" i="14"/>
  <c r="A7280" i="14"/>
  <c r="C7279" i="14"/>
  <c r="B7279" i="14"/>
  <c r="A7279" i="14"/>
  <c r="C7278" i="14"/>
  <c r="B7278" i="14"/>
  <c r="A7278" i="14"/>
  <c r="C7277" i="14"/>
  <c r="B7277" i="14"/>
  <c r="A7277" i="14"/>
  <c r="C7276" i="14"/>
  <c r="B7276" i="14"/>
  <c r="A7276" i="14"/>
  <c r="C7275" i="14"/>
  <c r="B7275" i="14"/>
  <c r="A7275" i="14"/>
  <c r="C7274" i="14"/>
  <c r="B7274" i="14"/>
  <c r="A7274" i="14"/>
  <c r="C7273" i="14"/>
  <c r="B7273" i="14"/>
  <c r="A7273" i="14"/>
  <c r="C7272" i="14"/>
  <c r="B7272" i="14"/>
  <c r="A7272" i="14"/>
  <c r="C7271" i="14"/>
  <c r="B7271" i="14"/>
  <c r="A7271" i="14"/>
  <c r="C7270" i="14"/>
  <c r="B7270" i="14"/>
  <c r="A7270" i="14"/>
  <c r="C7269" i="14"/>
  <c r="B7269" i="14"/>
  <c r="A7269" i="14"/>
  <c r="C7268" i="14"/>
  <c r="B7268" i="14"/>
  <c r="A7268" i="14"/>
  <c r="C7267" i="14"/>
  <c r="B7267" i="14"/>
  <c r="A7267" i="14"/>
  <c r="C7266" i="14"/>
  <c r="B7266" i="14"/>
  <c r="A7266" i="14"/>
  <c r="C7265" i="14"/>
  <c r="B7265" i="14"/>
  <c r="A7265" i="14"/>
  <c r="C7264" i="14"/>
  <c r="B7264" i="14"/>
  <c r="A7264" i="14"/>
  <c r="C7263" i="14"/>
  <c r="B7263" i="14"/>
  <c r="A7263" i="14"/>
  <c r="C7262" i="14"/>
  <c r="B7262" i="14"/>
  <c r="A7262" i="14"/>
  <c r="C7261" i="14"/>
  <c r="B7261" i="14"/>
  <c r="A7261" i="14"/>
  <c r="C7260" i="14"/>
  <c r="B7260" i="14"/>
  <c r="A7260" i="14"/>
  <c r="C7259" i="14"/>
  <c r="B7259" i="14"/>
  <c r="A7259" i="14"/>
  <c r="C7258" i="14"/>
  <c r="B7258" i="14"/>
  <c r="A7258" i="14"/>
  <c r="C7257" i="14"/>
  <c r="B7257" i="14"/>
  <c r="A7257" i="14"/>
  <c r="C7256" i="14"/>
  <c r="B7256" i="14"/>
  <c r="A7256" i="14"/>
  <c r="C7255" i="14"/>
  <c r="B7255" i="14"/>
  <c r="A7255" i="14"/>
  <c r="C7254" i="14"/>
  <c r="B7254" i="14"/>
  <c r="A7254" i="14"/>
  <c r="C7253" i="14"/>
  <c r="B7253" i="14"/>
  <c r="A7253" i="14"/>
  <c r="C7252" i="14"/>
  <c r="B7252" i="14"/>
  <c r="A7252" i="14"/>
  <c r="C7251" i="14"/>
  <c r="B7251" i="14"/>
  <c r="A7251" i="14"/>
  <c r="C7250" i="14"/>
  <c r="B7250" i="14"/>
  <c r="A7250" i="14"/>
  <c r="C7249" i="14"/>
  <c r="B7249" i="14"/>
  <c r="A7249" i="14"/>
  <c r="C7248" i="14"/>
  <c r="B7248" i="14"/>
  <c r="A7248" i="14"/>
  <c r="C7247" i="14"/>
  <c r="B7247" i="14"/>
  <c r="A7247" i="14"/>
  <c r="C7246" i="14"/>
  <c r="B7246" i="14"/>
  <c r="A7246" i="14"/>
  <c r="C7245" i="14"/>
  <c r="B7245" i="14"/>
  <c r="A7245" i="14"/>
  <c r="C7244" i="14"/>
  <c r="B7244" i="14"/>
  <c r="A7244" i="14"/>
  <c r="C7243" i="14"/>
  <c r="B7243" i="14"/>
  <c r="A7243" i="14"/>
  <c r="C7242" i="14"/>
  <c r="B7242" i="14"/>
  <c r="A7242" i="14"/>
  <c r="C7241" i="14"/>
  <c r="B7241" i="14"/>
  <c r="A7241" i="14"/>
  <c r="C7240" i="14"/>
  <c r="B7240" i="14"/>
  <c r="A7240" i="14"/>
  <c r="C7239" i="14"/>
  <c r="B7239" i="14"/>
  <c r="A7239" i="14"/>
  <c r="C7238" i="14"/>
  <c r="B7238" i="14"/>
  <c r="A7238" i="14"/>
  <c r="C7237" i="14"/>
  <c r="B7237" i="14"/>
  <c r="A7237" i="14"/>
  <c r="C7236" i="14"/>
  <c r="B7236" i="14"/>
  <c r="A7236" i="14"/>
  <c r="C7235" i="14"/>
  <c r="B7235" i="14"/>
  <c r="A7235" i="14"/>
  <c r="C7234" i="14"/>
  <c r="B7234" i="14"/>
  <c r="A7234" i="14"/>
  <c r="C7233" i="14"/>
  <c r="B7233" i="14"/>
  <c r="A7233" i="14"/>
  <c r="C7232" i="14"/>
  <c r="B7232" i="14"/>
  <c r="A7232" i="14"/>
  <c r="C7231" i="14"/>
  <c r="B7231" i="14"/>
  <c r="A7231" i="14"/>
  <c r="C7230" i="14"/>
  <c r="B7230" i="14"/>
  <c r="A7230" i="14"/>
  <c r="C7229" i="14"/>
  <c r="B7229" i="14"/>
  <c r="A7229" i="14"/>
  <c r="C7228" i="14"/>
  <c r="B7228" i="14"/>
  <c r="A7228" i="14"/>
  <c r="C7227" i="14"/>
  <c r="B7227" i="14"/>
  <c r="A7227" i="14"/>
  <c r="C7226" i="14"/>
  <c r="B7226" i="14"/>
  <c r="A7226" i="14"/>
  <c r="C7225" i="14"/>
  <c r="B7225" i="14"/>
  <c r="A7225" i="14"/>
  <c r="C7224" i="14"/>
  <c r="B7224" i="14"/>
  <c r="A7224" i="14"/>
  <c r="C7223" i="14"/>
  <c r="B7223" i="14"/>
  <c r="A7223" i="14"/>
  <c r="C7222" i="14"/>
  <c r="B7222" i="14"/>
  <c r="A7222" i="14"/>
  <c r="C7221" i="14"/>
  <c r="B7221" i="14"/>
  <c r="A7221" i="14"/>
  <c r="C7220" i="14"/>
  <c r="B7220" i="14"/>
  <c r="A7220" i="14"/>
  <c r="C7219" i="14"/>
  <c r="B7219" i="14"/>
  <c r="A7219" i="14"/>
  <c r="C7218" i="14"/>
  <c r="B7218" i="14"/>
  <c r="A7218" i="14"/>
  <c r="C7217" i="14"/>
  <c r="B7217" i="14"/>
  <c r="A7217" i="14"/>
  <c r="C7216" i="14"/>
  <c r="B7216" i="14"/>
  <c r="A7216" i="14"/>
  <c r="C7215" i="14"/>
  <c r="B7215" i="14"/>
  <c r="A7215" i="14"/>
  <c r="C7214" i="14"/>
  <c r="B7214" i="14"/>
  <c r="A7214" i="14"/>
  <c r="C7213" i="14"/>
  <c r="B7213" i="14"/>
  <c r="A7213" i="14"/>
  <c r="C7212" i="14"/>
  <c r="B7212" i="14"/>
  <c r="A7212" i="14"/>
  <c r="C7211" i="14"/>
  <c r="B7211" i="14"/>
  <c r="A7211" i="14"/>
  <c r="C7210" i="14"/>
  <c r="B7210" i="14"/>
  <c r="A7210" i="14"/>
  <c r="C7209" i="14"/>
  <c r="B7209" i="14"/>
  <c r="A7209" i="14"/>
  <c r="C7208" i="14"/>
  <c r="B7208" i="14"/>
  <c r="A7208" i="14"/>
  <c r="C7207" i="14"/>
  <c r="B7207" i="14"/>
  <c r="A7207" i="14"/>
  <c r="C7206" i="14"/>
  <c r="B7206" i="14"/>
  <c r="A7206" i="14"/>
  <c r="C7205" i="14"/>
  <c r="B7205" i="14"/>
  <c r="A7205" i="14"/>
  <c r="C7204" i="14"/>
  <c r="B7204" i="14"/>
  <c r="A7204" i="14"/>
  <c r="C7203" i="14"/>
  <c r="B7203" i="14"/>
  <c r="A7203" i="14"/>
  <c r="C7202" i="14"/>
  <c r="B7202" i="14"/>
  <c r="A7202" i="14"/>
  <c r="C7201" i="14"/>
  <c r="B7201" i="14"/>
  <c r="A7201" i="14"/>
  <c r="C7200" i="14"/>
  <c r="B7200" i="14"/>
  <c r="A7200" i="14"/>
  <c r="C7199" i="14"/>
  <c r="B7199" i="14"/>
  <c r="A7199" i="14"/>
  <c r="C7198" i="14"/>
  <c r="B7198" i="14"/>
  <c r="A7198" i="14"/>
  <c r="C7197" i="14"/>
  <c r="B7197" i="14"/>
  <c r="A7197" i="14"/>
  <c r="C7196" i="14"/>
  <c r="B7196" i="14"/>
  <c r="A7196" i="14"/>
  <c r="C7195" i="14"/>
  <c r="B7195" i="14"/>
  <c r="A7195" i="14"/>
  <c r="C7194" i="14"/>
  <c r="B7194" i="14"/>
  <c r="A7194" i="14"/>
  <c r="C7193" i="14"/>
  <c r="B7193" i="14"/>
  <c r="A7193" i="14"/>
  <c r="C7192" i="14"/>
  <c r="B7192" i="14"/>
  <c r="A7192" i="14"/>
  <c r="C7191" i="14"/>
  <c r="B7191" i="14"/>
  <c r="A7191" i="14"/>
  <c r="C7190" i="14"/>
  <c r="B7190" i="14"/>
  <c r="A7190" i="14"/>
  <c r="C7189" i="14"/>
  <c r="B7189" i="14"/>
  <c r="A7189" i="14"/>
  <c r="C7188" i="14"/>
  <c r="B7188" i="14"/>
  <c r="A7188" i="14"/>
  <c r="C7187" i="14"/>
  <c r="B7187" i="14"/>
  <c r="A7187" i="14"/>
  <c r="C7186" i="14"/>
  <c r="B7186" i="14"/>
  <c r="A7186" i="14"/>
  <c r="C7185" i="14"/>
  <c r="B7185" i="14"/>
  <c r="A7185" i="14"/>
  <c r="C7184" i="14"/>
  <c r="B7184" i="14"/>
  <c r="A7184" i="14"/>
  <c r="C7183" i="14"/>
  <c r="B7183" i="14"/>
  <c r="A7183" i="14"/>
  <c r="C7182" i="14"/>
  <c r="B7182" i="14"/>
  <c r="A7182" i="14"/>
  <c r="C7181" i="14"/>
  <c r="B7181" i="14"/>
  <c r="A7181" i="14"/>
  <c r="C7180" i="14"/>
  <c r="B7180" i="14"/>
  <c r="A7180" i="14"/>
  <c r="C7179" i="14"/>
  <c r="B7179" i="14"/>
  <c r="A7179" i="14"/>
  <c r="C7178" i="14"/>
  <c r="B7178" i="14"/>
  <c r="A7178" i="14"/>
  <c r="C7177" i="14"/>
  <c r="B7177" i="14"/>
  <c r="A7177" i="14"/>
  <c r="C7176" i="14"/>
  <c r="B7176" i="14"/>
  <c r="A7176" i="14"/>
  <c r="C7175" i="14"/>
  <c r="B7175" i="14"/>
  <c r="A7175" i="14"/>
  <c r="C7174" i="14"/>
  <c r="B7174" i="14"/>
  <c r="A7174" i="14"/>
  <c r="C7173" i="14"/>
  <c r="B7173" i="14"/>
  <c r="A7173" i="14"/>
  <c r="C7172" i="14"/>
  <c r="B7172" i="14"/>
  <c r="A7172" i="14"/>
  <c r="C7171" i="14"/>
  <c r="B7171" i="14"/>
  <c r="A7171" i="14"/>
  <c r="C7170" i="14"/>
  <c r="B7170" i="14"/>
  <c r="A7170" i="14"/>
  <c r="C7169" i="14"/>
  <c r="B7169" i="14"/>
  <c r="A7169" i="14"/>
  <c r="C7168" i="14"/>
  <c r="B7168" i="14"/>
  <c r="A7168" i="14"/>
  <c r="C7167" i="14"/>
  <c r="B7167" i="14"/>
  <c r="A7167" i="14"/>
  <c r="C7166" i="14"/>
  <c r="B7166" i="14"/>
  <c r="A7166" i="14"/>
  <c r="C7165" i="14"/>
  <c r="B7165" i="14"/>
  <c r="A7165" i="14"/>
  <c r="C7164" i="14"/>
  <c r="B7164" i="14"/>
  <c r="A7164" i="14"/>
  <c r="C7163" i="14"/>
  <c r="B7163" i="14"/>
  <c r="A7163" i="14"/>
  <c r="C7162" i="14"/>
  <c r="B7162" i="14"/>
  <c r="A7162" i="14"/>
  <c r="C7161" i="14"/>
  <c r="B7161" i="14"/>
  <c r="A7161" i="14"/>
  <c r="C7160" i="14"/>
  <c r="B7160" i="14"/>
  <c r="A7160" i="14"/>
  <c r="C7159" i="14"/>
  <c r="B7159" i="14"/>
  <c r="A7159" i="14"/>
  <c r="C7158" i="14"/>
  <c r="B7158" i="14"/>
  <c r="A7158" i="14"/>
  <c r="C7157" i="14"/>
  <c r="B7157" i="14"/>
  <c r="A7157" i="14"/>
  <c r="C7156" i="14"/>
  <c r="B7156" i="14"/>
  <c r="A7156" i="14"/>
  <c r="C7155" i="14"/>
  <c r="B7155" i="14"/>
  <c r="A7155" i="14"/>
  <c r="C7154" i="14"/>
  <c r="B7154" i="14"/>
  <c r="A7154" i="14"/>
  <c r="C7153" i="14"/>
  <c r="B7153" i="14"/>
  <c r="A7153" i="14"/>
  <c r="C7152" i="14"/>
  <c r="B7152" i="14"/>
  <c r="A7152" i="14"/>
  <c r="C7151" i="14"/>
  <c r="B7151" i="14"/>
  <c r="A7151" i="14"/>
  <c r="C7150" i="14"/>
  <c r="B7150" i="14"/>
  <c r="A7150" i="14"/>
  <c r="C7149" i="14"/>
  <c r="B7149" i="14"/>
  <c r="A7149" i="14"/>
  <c r="C7148" i="14"/>
  <c r="B7148" i="14"/>
  <c r="A7148" i="14"/>
  <c r="C7147" i="14"/>
  <c r="B7147" i="14"/>
  <c r="A7147" i="14"/>
  <c r="C7146" i="14"/>
  <c r="B7146" i="14"/>
  <c r="A7146" i="14"/>
  <c r="C7145" i="14"/>
  <c r="B7145" i="14"/>
  <c r="A7145" i="14"/>
  <c r="C7144" i="14"/>
  <c r="B7144" i="14"/>
  <c r="A7144" i="14"/>
  <c r="C7143" i="14"/>
  <c r="B7143" i="14"/>
  <c r="A7143" i="14"/>
  <c r="C7142" i="14"/>
  <c r="B7142" i="14"/>
  <c r="A7142" i="14"/>
  <c r="C7141" i="14"/>
  <c r="B7141" i="14"/>
  <c r="A7141" i="14"/>
  <c r="C7140" i="14"/>
  <c r="B7140" i="14"/>
  <c r="A7140" i="14"/>
  <c r="C7139" i="14"/>
  <c r="B7139" i="14"/>
  <c r="A7139" i="14"/>
  <c r="C7138" i="14"/>
  <c r="B7138" i="14"/>
  <c r="A7138" i="14"/>
  <c r="C7137" i="14"/>
  <c r="B7137" i="14"/>
  <c r="A7137" i="14"/>
  <c r="C7136" i="14"/>
  <c r="B7136" i="14"/>
  <c r="A7136" i="14"/>
  <c r="C7135" i="14"/>
  <c r="B7135" i="14"/>
  <c r="A7135" i="14"/>
  <c r="C7134" i="14"/>
  <c r="B7134" i="14"/>
  <c r="A7134" i="14"/>
  <c r="C7133" i="14"/>
  <c r="B7133" i="14"/>
  <c r="A7133" i="14"/>
  <c r="C7132" i="14"/>
  <c r="B7132" i="14"/>
  <c r="A7132" i="14"/>
  <c r="C7131" i="14"/>
  <c r="B7131" i="14"/>
  <c r="A7131" i="14"/>
  <c r="C7130" i="14"/>
  <c r="B7130" i="14"/>
  <c r="A7130" i="14"/>
  <c r="C7129" i="14"/>
  <c r="B7129" i="14"/>
  <c r="A7129" i="14"/>
  <c r="C7128" i="14"/>
  <c r="B7128" i="14"/>
  <c r="A7128" i="14"/>
  <c r="C7127" i="14"/>
  <c r="B7127" i="14"/>
  <c r="A7127" i="14"/>
  <c r="C7126" i="14"/>
  <c r="B7126" i="14"/>
  <c r="A7126" i="14"/>
  <c r="C7125" i="14"/>
  <c r="B7125" i="14"/>
  <c r="A7125" i="14"/>
  <c r="C7124" i="14"/>
  <c r="B7124" i="14"/>
  <c r="A7124" i="14"/>
  <c r="C7123" i="14"/>
  <c r="B7123" i="14"/>
  <c r="A7123" i="14"/>
  <c r="C7122" i="14"/>
  <c r="B7122" i="14"/>
  <c r="A7122" i="14"/>
  <c r="C7121" i="14"/>
  <c r="B7121" i="14"/>
  <c r="A7121" i="14"/>
  <c r="C7120" i="14"/>
  <c r="B7120" i="14"/>
  <c r="A7120" i="14"/>
  <c r="C7119" i="14"/>
  <c r="B7119" i="14"/>
  <c r="A7119" i="14"/>
  <c r="C7118" i="14"/>
  <c r="B7118" i="14"/>
  <c r="A7118" i="14"/>
  <c r="C7117" i="14"/>
  <c r="B7117" i="14"/>
  <c r="A7117" i="14"/>
  <c r="C7116" i="14"/>
  <c r="B7116" i="14"/>
  <c r="A7116" i="14"/>
  <c r="C7115" i="14"/>
  <c r="B7115" i="14"/>
  <c r="A7115" i="14"/>
  <c r="C7114" i="14"/>
  <c r="B7114" i="14"/>
  <c r="A7114" i="14"/>
  <c r="C7113" i="14"/>
  <c r="B7113" i="14"/>
  <c r="A7113" i="14"/>
  <c r="C7112" i="14"/>
  <c r="B7112" i="14"/>
  <c r="A7112" i="14"/>
  <c r="C7111" i="14"/>
  <c r="B7111" i="14"/>
  <c r="A7111" i="14"/>
  <c r="C7110" i="14"/>
  <c r="B7110" i="14"/>
  <c r="A7110" i="14"/>
  <c r="C7109" i="14"/>
  <c r="B7109" i="14"/>
  <c r="A7109" i="14"/>
  <c r="C7108" i="14"/>
  <c r="B7108" i="14"/>
  <c r="A7108" i="14"/>
  <c r="C7107" i="14"/>
  <c r="B7107" i="14"/>
  <c r="A7107" i="14"/>
  <c r="C7106" i="14"/>
  <c r="B7106" i="14"/>
  <c r="A7106" i="14"/>
  <c r="C7105" i="14"/>
  <c r="B7105" i="14"/>
  <c r="A7105" i="14"/>
  <c r="C7104" i="14"/>
  <c r="B7104" i="14"/>
  <c r="A7104" i="14"/>
  <c r="C7103" i="14"/>
  <c r="B7103" i="14"/>
  <c r="A7103" i="14"/>
  <c r="C7102" i="14"/>
  <c r="B7102" i="14"/>
  <c r="A7102" i="14"/>
  <c r="C7101" i="14"/>
  <c r="B7101" i="14"/>
  <c r="A7101" i="14"/>
  <c r="C7100" i="14"/>
  <c r="B7100" i="14"/>
  <c r="A7100" i="14"/>
  <c r="C7099" i="14"/>
  <c r="B7099" i="14"/>
  <c r="A7099" i="14"/>
  <c r="C7098" i="14"/>
  <c r="B7098" i="14"/>
  <c r="A7098" i="14"/>
  <c r="C7097" i="14"/>
  <c r="B7097" i="14"/>
  <c r="A7097" i="14"/>
  <c r="C7096" i="14"/>
  <c r="B7096" i="14"/>
  <c r="A7096" i="14"/>
  <c r="C7095" i="14"/>
  <c r="B7095" i="14"/>
  <c r="A7095" i="14"/>
  <c r="C7094" i="14"/>
  <c r="B7094" i="14"/>
  <c r="A7094" i="14"/>
  <c r="C7093" i="14"/>
  <c r="B7093" i="14"/>
  <c r="A7093" i="14"/>
  <c r="C7092" i="14"/>
  <c r="B7092" i="14"/>
  <c r="A7092" i="14"/>
  <c r="C7091" i="14"/>
  <c r="B7091" i="14"/>
  <c r="A7091" i="14"/>
  <c r="C7090" i="14"/>
  <c r="B7090" i="14"/>
  <c r="A7090" i="14"/>
  <c r="C7089" i="14"/>
  <c r="B7089" i="14"/>
  <c r="A7089" i="14"/>
  <c r="C7088" i="14"/>
  <c r="B7088" i="14"/>
  <c r="A7088" i="14"/>
  <c r="C7087" i="14"/>
  <c r="B7087" i="14"/>
  <c r="A7087" i="14"/>
  <c r="C7086" i="14"/>
  <c r="B7086" i="14"/>
  <c r="A7086" i="14"/>
  <c r="C7085" i="14"/>
  <c r="B7085" i="14"/>
  <c r="A7085" i="14"/>
  <c r="C7084" i="14"/>
  <c r="B7084" i="14"/>
  <c r="A7084" i="14"/>
  <c r="C7083" i="14"/>
  <c r="B7083" i="14"/>
  <c r="A7083" i="14"/>
  <c r="C7082" i="14"/>
  <c r="B7082" i="14"/>
  <c r="A7082" i="14"/>
  <c r="C7081" i="14"/>
  <c r="B7081" i="14"/>
  <c r="A7081" i="14"/>
  <c r="C7080" i="14"/>
  <c r="B7080" i="14"/>
  <c r="A7080" i="14"/>
  <c r="C7079" i="14"/>
  <c r="B7079" i="14"/>
  <c r="A7079" i="14"/>
  <c r="C7078" i="14"/>
  <c r="B7078" i="14"/>
  <c r="A7078" i="14"/>
  <c r="C7077" i="14"/>
  <c r="B7077" i="14"/>
  <c r="A7077" i="14"/>
  <c r="C7076" i="14"/>
  <c r="B7076" i="14"/>
  <c r="A7076" i="14"/>
  <c r="C7075" i="14"/>
  <c r="B7075" i="14"/>
  <c r="A7075" i="14"/>
  <c r="C7074" i="14"/>
  <c r="B7074" i="14"/>
  <c r="A7074" i="14"/>
  <c r="C7073" i="14"/>
  <c r="B7073" i="14"/>
  <c r="A7073" i="14"/>
  <c r="C7072" i="14"/>
  <c r="B7072" i="14"/>
  <c r="A7072" i="14"/>
  <c r="C7071" i="14"/>
  <c r="B7071" i="14"/>
  <c r="A7071" i="14"/>
  <c r="C7070" i="14"/>
  <c r="B7070" i="14"/>
  <c r="A7070" i="14"/>
  <c r="C7069" i="14"/>
  <c r="B7069" i="14"/>
  <c r="A7069" i="14"/>
  <c r="C7068" i="14"/>
  <c r="B7068" i="14"/>
  <c r="A7068" i="14"/>
  <c r="C7067" i="14"/>
  <c r="B7067" i="14"/>
  <c r="A7067" i="14"/>
  <c r="C7066" i="14"/>
  <c r="B7066" i="14"/>
  <c r="A7066" i="14"/>
  <c r="C7065" i="14"/>
  <c r="B7065" i="14"/>
  <c r="A7065" i="14"/>
  <c r="C7064" i="14"/>
  <c r="B7064" i="14"/>
  <c r="A7064" i="14"/>
  <c r="C7063" i="14"/>
  <c r="B7063" i="14"/>
  <c r="A7063" i="14"/>
  <c r="C7062" i="14"/>
  <c r="B7062" i="14"/>
  <c r="A7062" i="14"/>
  <c r="C7061" i="14"/>
  <c r="B7061" i="14"/>
  <c r="A7061" i="14"/>
  <c r="C7060" i="14"/>
  <c r="B7060" i="14"/>
  <c r="A7060" i="14"/>
  <c r="C7059" i="14"/>
  <c r="B7059" i="14"/>
  <c r="A7059" i="14"/>
  <c r="C7058" i="14"/>
  <c r="B7058" i="14"/>
  <c r="A7058" i="14"/>
  <c r="C7057" i="14"/>
  <c r="B7057" i="14"/>
  <c r="A7057" i="14"/>
  <c r="C7056" i="14"/>
  <c r="B7056" i="14"/>
  <c r="A7056" i="14"/>
  <c r="C7055" i="14"/>
  <c r="B7055" i="14"/>
  <c r="A7055" i="14"/>
  <c r="C7054" i="14"/>
  <c r="B7054" i="14"/>
  <c r="A7054" i="14"/>
  <c r="C7053" i="14"/>
  <c r="B7053" i="14"/>
  <c r="A7053" i="14"/>
  <c r="C7052" i="14"/>
  <c r="B7052" i="14"/>
  <c r="A7052" i="14"/>
  <c r="C7051" i="14"/>
  <c r="B7051" i="14"/>
  <c r="A7051" i="14"/>
  <c r="C7050" i="14"/>
  <c r="B7050" i="14"/>
  <c r="A7050" i="14"/>
  <c r="C7049" i="14"/>
  <c r="B7049" i="14"/>
  <c r="A7049" i="14"/>
  <c r="C7048" i="14"/>
  <c r="B7048" i="14"/>
  <c r="A7048" i="14"/>
  <c r="C7047" i="14"/>
  <c r="B7047" i="14"/>
  <c r="A7047" i="14"/>
  <c r="C7046" i="14"/>
  <c r="B7046" i="14"/>
  <c r="A7046" i="14"/>
  <c r="C7045" i="14"/>
  <c r="B7045" i="14"/>
  <c r="A7045" i="14"/>
  <c r="C7044" i="14"/>
  <c r="B7044" i="14"/>
  <c r="A7044" i="14"/>
  <c r="C7043" i="14"/>
  <c r="B7043" i="14"/>
  <c r="A7043" i="14"/>
  <c r="C7042" i="14"/>
  <c r="B7042" i="14"/>
  <c r="A7042" i="14"/>
  <c r="C7041" i="14"/>
  <c r="B7041" i="14"/>
  <c r="A7041" i="14"/>
  <c r="C7040" i="14"/>
  <c r="B7040" i="14"/>
  <c r="A7040" i="14"/>
  <c r="C7039" i="14"/>
  <c r="B7039" i="14"/>
  <c r="A7039" i="14"/>
  <c r="C7038" i="14"/>
  <c r="B7038" i="14"/>
  <c r="A7038" i="14"/>
  <c r="C7037" i="14"/>
  <c r="B7037" i="14"/>
  <c r="A7037" i="14"/>
  <c r="C7036" i="14"/>
  <c r="B7036" i="14"/>
  <c r="A7036" i="14"/>
  <c r="C7035" i="14"/>
  <c r="B7035" i="14"/>
  <c r="A7035" i="14"/>
  <c r="C7034" i="14"/>
  <c r="B7034" i="14"/>
  <c r="A7034" i="14"/>
  <c r="C7033" i="14"/>
  <c r="B7033" i="14"/>
  <c r="A7033" i="14"/>
  <c r="C7032" i="14"/>
  <c r="B7032" i="14"/>
  <c r="A7032" i="14"/>
  <c r="C7031" i="14"/>
  <c r="B7031" i="14"/>
  <c r="A7031" i="14"/>
  <c r="C7030" i="14"/>
  <c r="B7030" i="14"/>
  <c r="A7030" i="14"/>
  <c r="C7029" i="14"/>
  <c r="B7029" i="14"/>
  <c r="A7029" i="14"/>
  <c r="C7028" i="14"/>
  <c r="B7028" i="14"/>
  <c r="A7028" i="14"/>
  <c r="C7027" i="14"/>
  <c r="B7027" i="14"/>
  <c r="A7027" i="14"/>
  <c r="C7026" i="14"/>
  <c r="B7026" i="14"/>
  <c r="A7026" i="14"/>
  <c r="C7025" i="14"/>
  <c r="B7025" i="14"/>
  <c r="A7025" i="14"/>
  <c r="C7024" i="14"/>
  <c r="B7024" i="14"/>
  <c r="A7024" i="14"/>
  <c r="C7023" i="14"/>
  <c r="B7023" i="14"/>
  <c r="A7023" i="14"/>
  <c r="C7022" i="14"/>
  <c r="B7022" i="14"/>
  <c r="A7022" i="14"/>
  <c r="C7021" i="14"/>
  <c r="B7021" i="14"/>
  <c r="A7021" i="14"/>
  <c r="C7020" i="14"/>
  <c r="B7020" i="14"/>
  <c r="A7020" i="14"/>
  <c r="C7019" i="14"/>
  <c r="B7019" i="14"/>
  <c r="A7019" i="14"/>
  <c r="C7018" i="14"/>
  <c r="B7018" i="14"/>
  <c r="A7018" i="14"/>
  <c r="C7017" i="14"/>
  <c r="B7017" i="14"/>
  <c r="A7017" i="14"/>
  <c r="C7016" i="14"/>
  <c r="B7016" i="14"/>
  <c r="A7016" i="14"/>
  <c r="C7015" i="14"/>
  <c r="B7015" i="14"/>
  <c r="A7015" i="14"/>
  <c r="C7014" i="14"/>
  <c r="B7014" i="14"/>
  <c r="A7014" i="14"/>
  <c r="C7013" i="14"/>
  <c r="B7013" i="14"/>
  <c r="A7013" i="14"/>
  <c r="C7012" i="14"/>
  <c r="B7012" i="14"/>
  <c r="A7012" i="14"/>
  <c r="C7011" i="14"/>
  <c r="B7011" i="14"/>
  <c r="A7011" i="14"/>
  <c r="C7010" i="14"/>
  <c r="B7010" i="14"/>
  <c r="A7010" i="14"/>
  <c r="C7009" i="14"/>
  <c r="B7009" i="14"/>
  <c r="A7009" i="14"/>
  <c r="C7008" i="14"/>
  <c r="B7008" i="14"/>
  <c r="A7008" i="14"/>
  <c r="C7007" i="14"/>
  <c r="B7007" i="14"/>
  <c r="A7007" i="14"/>
  <c r="C7006" i="14"/>
  <c r="B7006" i="14"/>
  <c r="A7006" i="14"/>
  <c r="C7005" i="14"/>
  <c r="B7005" i="14"/>
  <c r="A7005" i="14"/>
  <c r="C7004" i="14"/>
  <c r="B7004" i="14"/>
  <c r="A7004" i="14"/>
  <c r="C7003" i="14"/>
  <c r="B7003" i="14"/>
  <c r="A7003" i="14"/>
  <c r="C7002" i="14"/>
  <c r="B7002" i="14"/>
  <c r="A7002" i="14"/>
  <c r="C7001" i="14"/>
  <c r="B7001" i="14"/>
  <c r="A7001" i="14"/>
  <c r="C7000" i="14"/>
  <c r="B7000" i="14"/>
  <c r="A7000" i="14"/>
  <c r="C6999" i="14"/>
  <c r="B6999" i="14"/>
  <c r="A6999" i="14"/>
  <c r="C6998" i="14"/>
  <c r="B6998" i="14"/>
  <c r="A6998" i="14"/>
  <c r="C6997" i="14"/>
  <c r="B6997" i="14"/>
  <c r="A6997" i="14"/>
  <c r="C6996" i="14"/>
  <c r="B6996" i="14"/>
  <c r="A6996" i="14"/>
  <c r="C6995" i="14"/>
  <c r="B6995" i="14"/>
  <c r="A6995" i="14"/>
  <c r="C6994" i="14"/>
  <c r="B6994" i="14"/>
  <c r="A6994" i="14"/>
  <c r="C6993" i="14"/>
  <c r="B6993" i="14"/>
  <c r="A6993" i="14"/>
  <c r="C6992" i="14"/>
  <c r="B6992" i="14"/>
  <c r="A6992" i="14"/>
  <c r="C6991" i="14"/>
  <c r="B6991" i="14"/>
  <c r="A6991" i="14"/>
  <c r="C6990" i="14"/>
  <c r="B6990" i="14"/>
  <c r="A6990" i="14"/>
  <c r="C6989" i="14"/>
  <c r="B6989" i="14"/>
  <c r="A6989" i="14"/>
  <c r="C6988" i="14"/>
  <c r="B6988" i="14"/>
  <c r="A6988" i="14"/>
  <c r="C6987" i="14"/>
  <c r="B6987" i="14"/>
  <c r="A6987" i="14"/>
  <c r="C6986" i="14"/>
  <c r="B6986" i="14"/>
  <c r="A6986" i="14"/>
  <c r="C6985" i="14"/>
  <c r="B6985" i="14"/>
  <c r="A6985" i="14"/>
  <c r="C6984" i="14"/>
  <c r="B6984" i="14"/>
  <c r="A6984" i="14"/>
  <c r="C6983" i="14"/>
  <c r="B6983" i="14"/>
  <c r="A6983" i="14"/>
  <c r="C6982" i="14"/>
  <c r="B6982" i="14"/>
  <c r="A6982" i="14"/>
  <c r="C6981" i="14"/>
  <c r="B6981" i="14"/>
  <c r="A6981" i="14"/>
  <c r="C6980" i="14"/>
  <c r="B6980" i="14"/>
  <c r="A6980" i="14"/>
  <c r="C6979" i="14"/>
  <c r="B6979" i="14"/>
  <c r="A6979" i="14"/>
  <c r="C6978" i="14"/>
  <c r="B6978" i="14"/>
  <c r="A6978" i="14"/>
  <c r="C6977" i="14"/>
  <c r="B6977" i="14"/>
  <c r="A6977" i="14"/>
  <c r="C6976" i="14"/>
  <c r="B6976" i="14"/>
  <c r="A6976" i="14"/>
  <c r="C6975" i="14"/>
  <c r="B6975" i="14"/>
  <c r="A6975" i="14"/>
  <c r="C6974" i="14"/>
  <c r="B6974" i="14"/>
  <c r="A6974" i="14"/>
  <c r="C6973" i="14"/>
  <c r="B6973" i="14"/>
  <c r="A6973" i="14"/>
  <c r="C6972" i="14"/>
  <c r="B6972" i="14"/>
  <c r="A6972" i="14"/>
  <c r="C6971" i="14"/>
  <c r="B6971" i="14"/>
  <c r="A6971" i="14"/>
  <c r="C6970" i="14"/>
  <c r="B6970" i="14"/>
  <c r="A6970" i="14"/>
  <c r="C6969" i="14"/>
  <c r="B6969" i="14"/>
  <c r="A6969" i="14"/>
  <c r="C6968" i="14"/>
  <c r="B6968" i="14"/>
  <c r="A6968" i="14"/>
  <c r="C6967" i="14"/>
  <c r="B6967" i="14"/>
  <c r="A6967" i="14"/>
  <c r="C6966" i="14"/>
  <c r="B6966" i="14"/>
  <c r="A6966" i="14"/>
  <c r="C6965" i="14"/>
  <c r="B6965" i="14"/>
  <c r="A6965" i="14"/>
  <c r="C6964" i="14"/>
  <c r="B6964" i="14"/>
  <c r="A6964" i="14"/>
  <c r="C6963" i="14"/>
  <c r="B6963" i="14"/>
  <c r="A6963" i="14"/>
  <c r="C6962" i="14"/>
  <c r="B6962" i="14"/>
  <c r="A6962" i="14"/>
  <c r="C6961" i="14"/>
  <c r="B6961" i="14"/>
  <c r="A6961" i="14"/>
  <c r="C6960" i="14"/>
  <c r="B6960" i="14"/>
  <c r="A6960" i="14"/>
  <c r="C6959" i="14"/>
  <c r="B6959" i="14"/>
  <c r="A6959" i="14"/>
  <c r="C6958" i="14"/>
  <c r="B6958" i="14"/>
  <c r="A6958" i="14"/>
  <c r="C6957" i="14"/>
  <c r="B6957" i="14"/>
  <c r="A6957" i="14"/>
  <c r="C6956" i="14"/>
  <c r="B6956" i="14"/>
  <c r="A6956" i="14"/>
  <c r="C6955" i="14"/>
  <c r="B6955" i="14"/>
  <c r="A6955" i="14"/>
  <c r="C6954" i="14"/>
  <c r="B6954" i="14"/>
  <c r="A6954" i="14"/>
  <c r="C6953" i="14"/>
  <c r="B6953" i="14"/>
  <c r="A6953" i="14"/>
  <c r="C6952" i="14"/>
  <c r="B6952" i="14"/>
  <c r="A6952" i="14"/>
  <c r="C6951" i="14"/>
  <c r="B6951" i="14"/>
  <c r="A6951" i="14"/>
  <c r="C6950" i="14"/>
  <c r="B6950" i="14"/>
  <c r="A6950" i="14"/>
  <c r="C6949" i="14"/>
  <c r="B6949" i="14"/>
  <c r="A6949" i="14"/>
  <c r="C6948" i="14"/>
  <c r="B6948" i="14"/>
  <c r="A6948" i="14"/>
  <c r="C6947" i="14"/>
  <c r="B6947" i="14"/>
  <c r="A6947" i="14"/>
  <c r="C6946" i="14"/>
  <c r="B6946" i="14"/>
  <c r="A6946" i="14"/>
  <c r="C6945" i="14"/>
  <c r="B6945" i="14"/>
  <c r="A6945" i="14"/>
  <c r="C6944" i="14"/>
  <c r="B6944" i="14"/>
  <c r="A6944" i="14"/>
  <c r="C6943" i="14"/>
  <c r="B6943" i="14"/>
  <c r="A6943" i="14"/>
  <c r="C6942" i="14"/>
  <c r="B6942" i="14"/>
  <c r="A6942" i="14"/>
  <c r="C6941" i="14"/>
  <c r="B6941" i="14"/>
  <c r="A6941" i="14"/>
  <c r="C6940" i="14"/>
  <c r="B6940" i="14"/>
  <c r="A6940" i="14"/>
  <c r="C6939" i="14"/>
  <c r="B6939" i="14"/>
  <c r="A6939" i="14"/>
  <c r="C6938" i="14"/>
  <c r="B6938" i="14"/>
  <c r="A6938" i="14"/>
  <c r="C6937" i="14"/>
  <c r="B6937" i="14"/>
  <c r="A6937" i="14"/>
  <c r="C6936" i="14"/>
  <c r="B6936" i="14"/>
  <c r="A6936" i="14"/>
  <c r="C6935" i="14"/>
  <c r="B6935" i="14"/>
  <c r="A6935" i="14"/>
  <c r="C6934" i="14"/>
  <c r="B6934" i="14"/>
  <c r="A6934" i="14"/>
  <c r="C6933" i="14"/>
  <c r="B6933" i="14"/>
  <c r="A6933" i="14"/>
  <c r="C6932" i="14"/>
  <c r="B6932" i="14"/>
  <c r="A6932" i="14"/>
  <c r="C6931" i="14"/>
  <c r="B6931" i="14"/>
  <c r="A6931" i="14"/>
  <c r="C6930" i="14"/>
  <c r="B6930" i="14"/>
  <c r="A6930" i="14"/>
  <c r="C6929" i="14"/>
  <c r="B6929" i="14"/>
  <c r="A6929" i="14"/>
  <c r="C6928" i="14"/>
  <c r="B6928" i="14"/>
  <c r="A6928" i="14"/>
  <c r="C6927" i="14"/>
  <c r="B6927" i="14"/>
  <c r="A6927" i="14"/>
  <c r="C6926" i="14"/>
  <c r="B6926" i="14"/>
  <c r="A6926" i="14"/>
  <c r="C6925" i="14"/>
  <c r="B6925" i="14"/>
  <c r="A6925" i="14"/>
  <c r="C6924" i="14"/>
  <c r="B6924" i="14"/>
  <c r="A6924" i="14"/>
  <c r="C6923" i="14"/>
  <c r="B6923" i="14"/>
  <c r="A6923" i="14"/>
  <c r="C6922" i="14"/>
  <c r="B6922" i="14"/>
  <c r="A6922" i="14"/>
  <c r="C6921" i="14"/>
  <c r="B6921" i="14"/>
  <c r="A6921" i="14"/>
  <c r="C6920" i="14"/>
  <c r="B6920" i="14"/>
  <c r="A6920" i="14"/>
  <c r="C6919" i="14"/>
  <c r="B6919" i="14"/>
  <c r="A6919" i="14"/>
  <c r="C6918" i="14"/>
  <c r="B6918" i="14"/>
  <c r="A6918" i="14"/>
  <c r="C6917" i="14"/>
  <c r="B6917" i="14"/>
  <c r="A6917" i="14"/>
  <c r="C6916" i="14"/>
  <c r="B6916" i="14"/>
  <c r="A6916" i="14"/>
  <c r="C6915" i="14"/>
  <c r="B6915" i="14"/>
  <c r="A6915" i="14"/>
  <c r="C6914" i="14"/>
  <c r="B6914" i="14"/>
  <c r="A6914" i="14"/>
  <c r="C6913" i="14"/>
  <c r="B6913" i="14"/>
  <c r="A6913" i="14"/>
  <c r="C6912" i="14"/>
  <c r="B6912" i="14"/>
  <c r="A6912" i="14"/>
  <c r="C6911" i="14"/>
  <c r="B6911" i="14"/>
  <c r="A6911" i="14"/>
  <c r="C6910" i="14"/>
  <c r="B6910" i="14"/>
  <c r="A6910" i="14"/>
  <c r="C6909" i="14"/>
  <c r="B6909" i="14"/>
  <c r="A6909" i="14"/>
  <c r="C6908" i="14"/>
  <c r="B6908" i="14"/>
  <c r="A6908" i="14"/>
  <c r="C6907" i="14"/>
  <c r="B6907" i="14"/>
  <c r="A6907" i="14"/>
  <c r="C6906" i="14"/>
  <c r="B6906" i="14"/>
  <c r="A6906" i="14"/>
  <c r="C6905" i="14"/>
  <c r="B6905" i="14"/>
  <c r="A6905" i="14"/>
  <c r="C6904" i="14"/>
  <c r="B6904" i="14"/>
  <c r="A6904" i="14"/>
  <c r="C6903" i="14"/>
  <c r="B6903" i="14"/>
  <c r="A6903" i="14"/>
  <c r="C6902" i="14"/>
  <c r="B6902" i="14"/>
  <c r="A6902" i="14"/>
  <c r="C6901" i="14"/>
  <c r="B6901" i="14"/>
  <c r="A6901" i="14"/>
  <c r="C6900" i="14"/>
  <c r="B6900" i="14"/>
  <c r="A6900" i="14"/>
  <c r="C6899" i="14"/>
  <c r="B6899" i="14"/>
  <c r="A6899" i="14"/>
  <c r="C6898" i="14"/>
  <c r="B6898" i="14"/>
  <c r="A6898" i="14"/>
  <c r="C6897" i="14"/>
  <c r="B6897" i="14"/>
  <c r="A6897" i="14"/>
  <c r="C6896" i="14"/>
  <c r="B6896" i="14"/>
  <c r="A6896" i="14"/>
  <c r="C6895" i="14"/>
  <c r="B6895" i="14"/>
  <c r="A6895" i="14"/>
  <c r="C6894" i="14"/>
  <c r="B6894" i="14"/>
  <c r="A6894" i="14"/>
  <c r="C6893" i="14"/>
  <c r="B6893" i="14"/>
  <c r="A6893" i="14"/>
  <c r="C6892" i="14"/>
  <c r="B6892" i="14"/>
  <c r="A6892" i="14"/>
  <c r="C6891" i="14"/>
  <c r="B6891" i="14"/>
  <c r="A6891" i="14"/>
  <c r="C6890" i="14"/>
  <c r="B6890" i="14"/>
  <c r="A6890" i="14"/>
  <c r="C6889" i="14"/>
  <c r="B6889" i="14"/>
  <c r="A6889" i="14"/>
  <c r="C6888" i="14"/>
  <c r="B6888" i="14"/>
  <c r="A6888" i="14"/>
  <c r="C6887" i="14"/>
  <c r="B6887" i="14"/>
  <c r="A6887" i="14"/>
  <c r="C6886" i="14"/>
  <c r="B6886" i="14"/>
  <c r="A6886" i="14"/>
  <c r="C6885" i="14"/>
  <c r="B6885" i="14"/>
  <c r="A6885" i="14"/>
  <c r="C6884" i="14"/>
  <c r="B6884" i="14"/>
  <c r="A6884" i="14"/>
  <c r="C6883" i="14"/>
  <c r="B6883" i="14"/>
  <c r="A6883" i="14"/>
  <c r="C6882" i="14"/>
  <c r="B6882" i="14"/>
  <c r="A6882" i="14"/>
  <c r="C6881" i="14"/>
  <c r="B6881" i="14"/>
  <c r="A6881" i="14"/>
  <c r="C6880" i="14"/>
  <c r="B6880" i="14"/>
  <c r="A6880" i="14"/>
  <c r="C6879" i="14"/>
  <c r="B6879" i="14"/>
  <c r="A6879" i="14"/>
  <c r="C6878" i="14"/>
  <c r="B6878" i="14"/>
  <c r="A6878" i="14"/>
  <c r="C6877" i="14"/>
  <c r="B6877" i="14"/>
  <c r="A6877" i="14"/>
  <c r="C6876" i="14"/>
  <c r="B6876" i="14"/>
  <c r="A6876" i="14"/>
  <c r="C6875" i="14"/>
  <c r="B6875" i="14"/>
  <c r="A6875" i="14"/>
  <c r="C6874" i="14"/>
  <c r="B6874" i="14"/>
  <c r="A6874" i="14"/>
  <c r="C6873" i="14"/>
  <c r="B6873" i="14"/>
  <c r="A6873" i="14"/>
  <c r="C6872" i="14"/>
  <c r="B6872" i="14"/>
  <c r="A6872" i="14"/>
  <c r="C6871" i="14"/>
  <c r="B6871" i="14"/>
  <c r="A6871" i="14"/>
  <c r="C6870" i="14"/>
  <c r="B6870" i="14"/>
  <c r="A6870" i="14"/>
  <c r="C6869" i="14"/>
  <c r="B6869" i="14"/>
  <c r="A6869" i="14"/>
  <c r="C6868" i="14"/>
  <c r="B6868" i="14"/>
  <c r="A6868" i="14"/>
  <c r="C6867" i="14"/>
  <c r="B6867" i="14"/>
  <c r="A6867" i="14"/>
  <c r="C6866" i="14"/>
  <c r="B6866" i="14"/>
  <c r="A6866" i="14"/>
  <c r="C6865" i="14"/>
  <c r="B6865" i="14"/>
  <c r="A6865" i="14"/>
  <c r="C6864" i="14"/>
  <c r="B6864" i="14"/>
  <c r="A6864" i="14"/>
  <c r="C6863" i="14"/>
  <c r="B6863" i="14"/>
  <c r="A6863" i="14"/>
  <c r="C6862" i="14"/>
  <c r="B6862" i="14"/>
  <c r="A6862" i="14"/>
  <c r="C6861" i="14"/>
  <c r="B6861" i="14"/>
  <c r="A6861" i="14"/>
  <c r="C6860" i="14"/>
  <c r="B6860" i="14"/>
  <c r="A6860" i="14"/>
  <c r="C6859" i="14"/>
  <c r="B6859" i="14"/>
  <c r="A6859" i="14"/>
  <c r="C6858" i="14"/>
  <c r="B6858" i="14"/>
  <c r="A6858" i="14"/>
  <c r="C6857" i="14"/>
  <c r="B6857" i="14"/>
  <c r="A6857" i="14"/>
  <c r="C6856" i="14"/>
  <c r="B6856" i="14"/>
  <c r="A6856" i="14"/>
  <c r="C6855" i="14"/>
  <c r="B6855" i="14"/>
  <c r="A6855" i="14"/>
  <c r="C6854" i="14"/>
  <c r="B6854" i="14"/>
  <c r="A6854" i="14"/>
  <c r="C6853" i="14"/>
  <c r="B6853" i="14"/>
  <c r="A6853" i="14"/>
  <c r="C6852" i="14"/>
  <c r="B6852" i="14"/>
  <c r="A6852" i="14"/>
  <c r="C6851" i="14"/>
  <c r="B6851" i="14"/>
  <c r="A6851" i="14"/>
  <c r="C6850" i="14"/>
  <c r="B6850" i="14"/>
  <c r="A6850" i="14"/>
  <c r="C6849" i="14"/>
  <c r="B6849" i="14"/>
  <c r="A6849" i="14"/>
  <c r="C6848" i="14"/>
  <c r="B6848" i="14"/>
  <c r="A6848" i="14"/>
  <c r="C6847" i="14"/>
  <c r="B6847" i="14"/>
  <c r="A6847" i="14"/>
  <c r="C6846" i="14"/>
  <c r="B6846" i="14"/>
  <c r="A6846" i="14"/>
  <c r="C6845" i="14"/>
  <c r="B6845" i="14"/>
  <c r="A6845" i="14"/>
  <c r="C6844" i="14"/>
  <c r="B6844" i="14"/>
  <c r="A6844" i="14"/>
  <c r="C6843" i="14"/>
  <c r="B6843" i="14"/>
  <c r="A6843" i="14"/>
  <c r="C6842" i="14"/>
  <c r="B6842" i="14"/>
  <c r="A6842" i="14"/>
  <c r="C6841" i="14"/>
  <c r="B6841" i="14"/>
  <c r="A6841" i="14"/>
  <c r="C6840" i="14"/>
  <c r="B6840" i="14"/>
  <c r="A6840" i="14"/>
  <c r="C6839" i="14"/>
  <c r="B6839" i="14"/>
  <c r="A6839" i="14"/>
  <c r="C6838" i="14"/>
  <c r="B6838" i="14"/>
  <c r="A6838" i="14"/>
  <c r="C6837" i="14"/>
  <c r="B6837" i="14"/>
  <c r="A6837" i="14"/>
  <c r="C6836" i="14"/>
  <c r="B6836" i="14"/>
  <c r="A6836" i="14"/>
  <c r="C6835" i="14"/>
  <c r="B6835" i="14"/>
  <c r="A6835" i="14"/>
  <c r="C6834" i="14"/>
  <c r="B6834" i="14"/>
  <c r="A6834" i="14"/>
  <c r="C6833" i="14"/>
  <c r="B6833" i="14"/>
  <c r="A6833" i="14"/>
  <c r="C6832" i="14"/>
  <c r="B6832" i="14"/>
  <c r="A6832" i="14"/>
  <c r="C6831" i="14"/>
  <c r="B6831" i="14"/>
  <c r="A6831" i="14"/>
  <c r="C6830" i="14"/>
  <c r="B6830" i="14"/>
  <c r="A6830" i="14"/>
  <c r="C6829" i="14"/>
  <c r="B6829" i="14"/>
  <c r="A6829" i="14"/>
  <c r="C6828" i="14"/>
  <c r="B6828" i="14"/>
  <c r="A6828" i="14"/>
  <c r="C6827" i="14"/>
  <c r="B6827" i="14"/>
  <c r="A6827" i="14"/>
  <c r="C6826" i="14"/>
  <c r="B6826" i="14"/>
  <c r="A6826" i="14"/>
  <c r="C6825" i="14"/>
  <c r="B6825" i="14"/>
  <c r="A6825" i="14"/>
  <c r="C6824" i="14"/>
  <c r="B6824" i="14"/>
  <c r="A6824" i="14"/>
  <c r="C6823" i="14"/>
  <c r="B6823" i="14"/>
  <c r="A6823" i="14"/>
  <c r="C6822" i="14"/>
  <c r="B6822" i="14"/>
  <c r="A6822" i="14"/>
  <c r="C6821" i="14"/>
  <c r="B6821" i="14"/>
  <c r="A6821" i="14"/>
  <c r="C6820" i="14"/>
  <c r="B6820" i="14"/>
  <c r="A6820" i="14"/>
  <c r="C6819" i="14"/>
  <c r="B6819" i="14"/>
  <c r="A6819" i="14"/>
  <c r="C6818" i="14"/>
  <c r="B6818" i="14"/>
  <c r="A6818" i="14"/>
  <c r="C6817" i="14"/>
  <c r="B6817" i="14"/>
  <c r="A6817" i="14"/>
  <c r="C6816" i="14"/>
  <c r="B6816" i="14"/>
  <c r="A6816" i="14"/>
  <c r="C6815" i="14"/>
  <c r="B6815" i="14"/>
  <c r="A6815" i="14"/>
  <c r="C6814" i="14"/>
  <c r="B6814" i="14"/>
  <c r="A6814" i="14"/>
  <c r="C6813" i="14"/>
  <c r="B6813" i="14"/>
  <c r="A6813" i="14"/>
  <c r="C6812" i="14"/>
  <c r="B6812" i="14"/>
  <c r="A6812" i="14"/>
  <c r="C6811" i="14"/>
  <c r="B6811" i="14"/>
  <c r="A6811" i="14"/>
  <c r="C6810" i="14"/>
  <c r="B6810" i="14"/>
  <c r="A6810" i="14"/>
  <c r="C6809" i="14"/>
  <c r="B6809" i="14"/>
  <c r="A6809" i="14"/>
  <c r="C6808" i="14"/>
  <c r="B6808" i="14"/>
  <c r="A6808" i="14"/>
  <c r="C6807" i="14"/>
  <c r="B6807" i="14"/>
  <c r="A6807" i="14"/>
  <c r="C6806" i="14"/>
  <c r="B6806" i="14"/>
  <c r="A6806" i="14"/>
  <c r="C6805" i="14"/>
  <c r="B6805" i="14"/>
  <c r="A6805" i="14"/>
  <c r="C6804" i="14"/>
  <c r="B6804" i="14"/>
  <c r="A6804" i="14"/>
  <c r="C6803" i="14"/>
  <c r="B6803" i="14"/>
  <c r="A6803" i="14"/>
  <c r="C6802" i="14"/>
  <c r="B6802" i="14"/>
  <c r="A6802" i="14"/>
  <c r="C6801" i="14"/>
  <c r="B6801" i="14"/>
  <c r="A6801" i="14"/>
  <c r="C6800" i="14"/>
  <c r="B6800" i="14"/>
  <c r="A6800" i="14"/>
  <c r="C6799" i="14"/>
  <c r="B6799" i="14"/>
  <c r="A6799" i="14"/>
  <c r="C6798" i="14"/>
  <c r="B6798" i="14"/>
  <c r="A6798" i="14"/>
  <c r="C6797" i="14"/>
  <c r="B6797" i="14"/>
  <c r="A6797" i="14"/>
  <c r="C6796" i="14"/>
  <c r="B6796" i="14"/>
  <c r="A6796" i="14"/>
  <c r="C6795" i="14"/>
  <c r="B6795" i="14"/>
  <c r="A6795" i="14"/>
  <c r="C6794" i="14"/>
  <c r="B6794" i="14"/>
  <c r="A6794" i="14"/>
  <c r="C6793" i="14"/>
  <c r="B6793" i="14"/>
  <c r="A6793" i="14"/>
  <c r="C6792" i="14"/>
  <c r="B6792" i="14"/>
  <c r="A6792" i="14"/>
  <c r="C6791" i="14"/>
  <c r="B6791" i="14"/>
  <c r="A6791" i="14"/>
  <c r="C6790" i="14"/>
  <c r="B6790" i="14"/>
  <c r="A6790" i="14"/>
  <c r="C6789" i="14"/>
  <c r="B6789" i="14"/>
  <c r="A6789" i="14"/>
  <c r="C6788" i="14"/>
  <c r="B6788" i="14"/>
  <c r="A6788" i="14"/>
  <c r="C6787" i="14"/>
  <c r="B6787" i="14"/>
  <c r="A6787" i="14"/>
  <c r="C6786" i="14"/>
  <c r="B6786" i="14"/>
  <c r="A6786" i="14"/>
  <c r="C6785" i="14"/>
  <c r="B6785" i="14"/>
  <c r="A6785" i="14"/>
  <c r="C6784" i="14"/>
  <c r="B6784" i="14"/>
  <c r="A6784" i="14"/>
  <c r="C6783" i="14"/>
  <c r="B6783" i="14"/>
  <c r="A6783" i="14"/>
  <c r="C6782" i="14"/>
  <c r="B6782" i="14"/>
  <c r="A6782" i="14"/>
  <c r="C6781" i="14"/>
  <c r="B6781" i="14"/>
  <c r="A6781" i="14"/>
  <c r="C6780" i="14"/>
  <c r="B6780" i="14"/>
  <c r="A6780" i="14"/>
  <c r="C6779" i="14"/>
  <c r="B6779" i="14"/>
  <c r="A6779" i="14"/>
  <c r="C6778" i="14"/>
  <c r="B6778" i="14"/>
  <c r="A6778" i="14"/>
  <c r="C6777" i="14"/>
  <c r="B6777" i="14"/>
  <c r="A6777" i="14"/>
  <c r="C6776" i="14"/>
  <c r="B6776" i="14"/>
  <c r="A6776" i="14"/>
  <c r="C6775" i="14"/>
  <c r="B6775" i="14"/>
  <c r="A6775" i="14"/>
  <c r="C6774" i="14"/>
  <c r="B6774" i="14"/>
  <c r="A6774" i="14"/>
  <c r="C6773" i="14"/>
  <c r="B6773" i="14"/>
  <c r="A6773" i="14"/>
  <c r="C6772" i="14"/>
  <c r="B6772" i="14"/>
  <c r="A6772" i="14"/>
  <c r="C6771" i="14"/>
  <c r="B6771" i="14"/>
  <c r="A6771" i="14"/>
  <c r="C6770" i="14"/>
  <c r="B6770" i="14"/>
  <c r="A6770" i="14"/>
  <c r="C6769" i="14"/>
  <c r="B6769" i="14"/>
  <c r="A6769" i="14"/>
  <c r="C6768" i="14"/>
  <c r="B6768" i="14"/>
  <c r="A6768" i="14"/>
  <c r="C6767" i="14"/>
  <c r="B6767" i="14"/>
  <c r="A6767" i="14"/>
  <c r="C6766" i="14"/>
  <c r="B6766" i="14"/>
  <c r="A6766" i="14"/>
  <c r="C6765" i="14"/>
  <c r="B6765" i="14"/>
  <c r="A6765" i="14"/>
  <c r="C6764" i="14"/>
  <c r="B6764" i="14"/>
  <c r="A6764" i="14"/>
  <c r="C6763" i="14"/>
  <c r="B6763" i="14"/>
  <c r="A6763" i="14"/>
  <c r="C6762" i="14"/>
  <c r="B6762" i="14"/>
  <c r="A6762" i="14"/>
  <c r="C6761" i="14"/>
  <c r="B6761" i="14"/>
  <c r="A6761" i="14"/>
  <c r="C6760" i="14"/>
  <c r="B6760" i="14"/>
  <c r="A6760" i="14"/>
  <c r="C6759" i="14"/>
  <c r="B6759" i="14"/>
  <c r="A6759" i="14"/>
  <c r="C6758" i="14"/>
  <c r="B6758" i="14"/>
  <c r="A6758" i="14"/>
  <c r="C6757" i="14"/>
  <c r="B6757" i="14"/>
  <c r="A6757" i="14"/>
  <c r="C6756" i="14"/>
  <c r="B6756" i="14"/>
  <c r="A6756" i="14"/>
  <c r="C6755" i="14"/>
  <c r="B6755" i="14"/>
  <c r="A6755" i="14"/>
  <c r="C6754" i="14"/>
  <c r="B6754" i="14"/>
  <c r="A6754" i="14"/>
  <c r="C6753" i="14"/>
  <c r="B6753" i="14"/>
  <c r="A6753" i="14"/>
  <c r="C6752" i="14"/>
  <c r="B6752" i="14"/>
  <c r="A6752" i="14"/>
  <c r="C6751" i="14"/>
  <c r="B6751" i="14"/>
  <c r="A6751" i="14"/>
  <c r="C6750" i="14"/>
  <c r="B6750" i="14"/>
  <c r="A6750" i="14"/>
  <c r="C6749" i="14"/>
  <c r="B6749" i="14"/>
  <c r="A6749" i="14"/>
  <c r="C6748" i="14"/>
  <c r="B6748" i="14"/>
  <c r="A6748" i="14"/>
  <c r="C6747" i="14"/>
  <c r="B6747" i="14"/>
  <c r="A6747" i="14"/>
  <c r="C6746" i="14"/>
  <c r="B6746" i="14"/>
  <c r="A6746" i="14"/>
  <c r="C6745" i="14"/>
  <c r="B6745" i="14"/>
  <c r="A6745" i="14"/>
  <c r="C6744" i="14"/>
  <c r="B6744" i="14"/>
  <c r="A6744" i="14"/>
  <c r="C6743" i="14"/>
  <c r="B6743" i="14"/>
  <c r="A6743" i="14"/>
  <c r="C6742" i="14"/>
  <c r="B6742" i="14"/>
  <c r="A6742" i="14"/>
  <c r="C6741" i="14"/>
  <c r="B6741" i="14"/>
  <c r="A6741" i="14"/>
  <c r="C6740" i="14"/>
  <c r="B6740" i="14"/>
  <c r="A6740" i="14"/>
  <c r="C6739" i="14"/>
  <c r="B6739" i="14"/>
  <c r="A6739" i="14"/>
  <c r="C6738" i="14"/>
  <c r="B6738" i="14"/>
  <c r="A6738" i="14"/>
  <c r="C6737" i="14"/>
  <c r="B6737" i="14"/>
  <c r="A6737" i="14"/>
  <c r="C6736" i="14"/>
  <c r="B6736" i="14"/>
  <c r="A6736" i="14"/>
  <c r="C6735" i="14"/>
  <c r="B6735" i="14"/>
  <c r="A6735" i="14"/>
  <c r="C6734" i="14"/>
  <c r="B6734" i="14"/>
  <c r="A6734" i="14"/>
  <c r="C6733" i="14"/>
  <c r="B6733" i="14"/>
  <c r="A6733" i="14"/>
  <c r="C6732" i="14"/>
  <c r="B6732" i="14"/>
  <c r="A6732" i="14"/>
  <c r="C6731" i="14"/>
  <c r="B6731" i="14"/>
  <c r="A6731" i="14"/>
  <c r="C6730" i="14"/>
  <c r="B6730" i="14"/>
  <c r="A6730" i="14"/>
  <c r="C6729" i="14"/>
  <c r="B6729" i="14"/>
  <c r="A6729" i="14"/>
  <c r="C6728" i="14"/>
  <c r="B6728" i="14"/>
  <c r="A6728" i="14"/>
  <c r="C6727" i="14"/>
  <c r="B6727" i="14"/>
  <c r="A6727" i="14"/>
  <c r="C6726" i="14"/>
  <c r="B6726" i="14"/>
  <c r="A6726" i="14"/>
  <c r="C6725" i="14"/>
  <c r="B6725" i="14"/>
  <c r="A6725" i="14"/>
  <c r="C6724" i="14"/>
  <c r="B6724" i="14"/>
  <c r="A6724" i="14"/>
  <c r="C6723" i="14"/>
  <c r="B6723" i="14"/>
  <c r="A6723" i="14"/>
  <c r="C6722" i="14"/>
  <c r="B6722" i="14"/>
  <c r="A6722" i="14"/>
  <c r="C6721" i="14"/>
  <c r="B6721" i="14"/>
  <c r="A6721" i="14"/>
  <c r="C6720" i="14"/>
  <c r="B6720" i="14"/>
  <c r="A6720" i="14"/>
  <c r="C6719" i="14"/>
  <c r="B6719" i="14"/>
  <c r="A6719" i="14"/>
  <c r="C6718" i="14"/>
  <c r="B6718" i="14"/>
  <c r="A6718" i="14"/>
  <c r="C6717" i="14"/>
  <c r="B6717" i="14"/>
  <c r="A6717" i="14"/>
  <c r="C6716" i="14"/>
  <c r="B6716" i="14"/>
  <c r="A6716" i="14"/>
  <c r="C6715" i="14"/>
  <c r="B6715" i="14"/>
  <c r="A6715" i="14"/>
  <c r="C6714" i="14"/>
  <c r="B6714" i="14"/>
  <c r="A6714" i="14"/>
  <c r="C6713" i="14"/>
  <c r="B6713" i="14"/>
  <c r="A6713" i="14"/>
  <c r="C6712" i="14"/>
  <c r="B6712" i="14"/>
  <c r="A6712" i="14"/>
  <c r="C6711" i="14"/>
  <c r="B6711" i="14"/>
  <c r="A6711" i="14"/>
  <c r="C6710" i="14"/>
  <c r="B6710" i="14"/>
  <c r="A6710" i="14"/>
  <c r="C6709" i="14"/>
  <c r="B6709" i="14"/>
  <c r="A6709" i="14"/>
  <c r="C6708" i="14"/>
  <c r="B6708" i="14"/>
  <c r="A6708" i="14"/>
  <c r="C6707" i="14"/>
  <c r="B6707" i="14"/>
  <c r="A6707" i="14"/>
  <c r="C6706" i="14"/>
  <c r="B6706" i="14"/>
  <c r="A6706" i="14"/>
  <c r="C6705" i="14"/>
  <c r="B6705" i="14"/>
  <c r="A6705" i="14"/>
  <c r="C6704" i="14"/>
  <c r="B6704" i="14"/>
  <c r="A6704" i="14"/>
  <c r="C6703" i="14"/>
  <c r="B6703" i="14"/>
  <c r="A6703" i="14"/>
  <c r="C6702" i="14"/>
  <c r="B6702" i="14"/>
  <c r="A6702" i="14"/>
  <c r="C6701" i="14"/>
  <c r="B6701" i="14"/>
  <c r="A6701" i="14"/>
  <c r="C6700" i="14"/>
  <c r="B6700" i="14"/>
  <c r="A6700" i="14"/>
  <c r="C6699" i="14"/>
  <c r="B6699" i="14"/>
  <c r="A6699" i="14"/>
  <c r="C6698" i="14"/>
  <c r="B6698" i="14"/>
  <c r="A6698" i="14"/>
  <c r="C6697" i="14"/>
  <c r="B6697" i="14"/>
  <c r="A6697" i="14"/>
  <c r="C6696" i="14"/>
  <c r="B6696" i="14"/>
  <c r="A6696" i="14"/>
  <c r="C6695" i="14"/>
  <c r="B6695" i="14"/>
  <c r="A6695" i="14"/>
  <c r="C6694" i="14"/>
  <c r="B6694" i="14"/>
  <c r="A6694" i="14"/>
  <c r="C6693" i="14"/>
  <c r="B6693" i="14"/>
  <c r="A6693" i="14"/>
  <c r="C6692" i="14"/>
  <c r="B6692" i="14"/>
  <c r="A6692" i="14"/>
  <c r="C6691" i="14"/>
  <c r="B6691" i="14"/>
  <c r="A6691" i="14"/>
  <c r="C6690" i="14"/>
  <c r="B6690" i="14"/>
  <c r="A6690" i="14"/>
  <c r="C6689" i="14"/>
  <c r="B6689" i="14"/>
  <c r="A6689" i="14"/>
  <c r="C6688" i="14"/>
  <c r="B6688" i="14"/>
  <c r="A6688" i="14"/>
  <c r="C6687" i="14"/>
  <c r="B6687" i="14"/>
  <c r="A6687" i="14"/>
  <c r="C6686" i="14"/>
  <c r="B6686" i="14"/>
  <c r="A6686" i="14"/>
  <c r="C6685" i="14"/>
  <c r="B6685" i="14"/>
  <c r="A6685" i="14"/>
  <c r="C6684" i="14"/>
  <c r="B6684" i="14"/>
  <c r="A6684" i="14"/>
  <c r="C6683" i="14"/>
  <c r="B6683" i="14"/>
  <c r="A6683" i="14"/>
  <c r="C6682" i="14"/>
  <c r="B6682" i="14"/>
  <c r="A6682" i="14"/>
  <c r="C6681" i="14"/>
  <c r="B6681" i="14"/>
  <c r="A6681" i="14"/>
  <c r="C6680" i="14"/>
  <c r="B6680" i="14"/>
  <c r="A6680" i="14"/>
  <c r="C6679" i="14"/>
  <c r="B6679" i="14"/>
  <c r="A6679" i="14"/>
  <c r="C6678" i="14"/>
  <c r="B6678" i="14"/>
  <c r="A6678" i="14"/>
  <c r="C6677" i="14"/>
  <c r="B6677" i="14"/>
  <c r="A6677" i="14"/>
  <c r="C6676" i="14"/>
  <c r="B6676" i="14"/>
  <c r="A6676" i="14"/>
  <c r="C6675" i="14"/>
  <c r="B6675" i="14"/>
  <c r="A6675" i="14"/>
  <c r="C6674" i="14"/>
  <c r="B6674" i="14"/>
  <c r="A6674" i="14"/>
  <c r="C6673" i="14"/>
  <c r="B6673" i="14"/>
  <c r="A6673" i="14"/>
  <c r="C6672" i="14"/>
  <c r="B6672" i="14"/>
  <c r="A6672" i="14"/>
  <c r="C6671" i="14"/>
  <c r="B6671" i="14"/>
  <c r="A6671" i="14"/>
  <c r="C6670" i="14"/>
  <c r="B6670" i="14"/>
  <c r="A6670" i="14"/>
  <c r="C6669" i="14"/>
  <c r="B6669" i="14"/>
  <c r="A6669" i="14"/>
  <c r="C6668" i="14"/>
  <c r="B6668" i="14"/>
  <c r="A6668" i="14"/>
  <c r="C6667" i="14"/>
  <c r="B6667" i="14"/>
  <c r="A6667" i="14"/>
  <c r="C6666" i="14"/>
  <c r="B6666" i="14"/>
  <c r="A6666" i="14"/>
  <c r="C6665" i="14"/>
  <c r="B6665" i="14"/>
  <c r="A6665" i="14"/>
  <c r="C6664" i="14"/>
  <c r="B6664" i="14"/>
  <c r="A6664" i="14"/>
  <c r="C6663" i="14"/>
  <c r="B6663" i="14"/>
  <c r="A6663" i="14"/>
  <c r="C6662" i="14"/>
  <c r="B6662" i="14"/>
  <c r="A6662" i="14"/>
  <c r="C6661" i="14"/>
  <c r="B6661" i="14"/>
  <c r="A6661" i="14"/>
  <c r="C6660" i="14"/>
  <c r="B6660" i="14"/>
  <c r="A6660" i="14"/>
  <c r="C6659" i="14"/>
  <c r="B6659" i="14"/>
  <c r="A6659" i="14"/>
  <c r="C6658" i="14"/>
  <c r="B6658" i="14"/>
  <c r="A6658" i="14"/>
  <c r="C6657" i="14"/>
  <c r="B6657" i="14"/>
  <c r="A6657" i="14"/>
  <c r="C6656" i="14"/>
  <c r="B6656" i="14"/>
  <c r="A6656" i="14"/>
  <c r="C6655" i="14"/>
  <c r="B6655" i="14"/>
  <c r="A6655" i="14"/>
  <c r="C6654" i="14"/>
  <c r="B6654" i="14"/>
  <c r="A6654" i="14"/>
  <c r="C6653" i="14"/>
  <c r="B6653" i="14"/>
  <c r="A6653" i="14"/>
  <c r="C6652" i="14"/>
  <c r="B6652" i="14"/>
  <c r="A6652" i="14"/>
  <c r="C6651" i="14"/>
  <c r="B6651" i="14"/>
  <c r="A6651" i="14"/>
  <c r="C6650" i="14"/>
  <c r="B6650" i="14"/>
  <c r="A6650" i="14"/>
  <c r="C6649" i="14"/>
  <c r="B6649" i="14"/>
  <c r="A6649" i="14"/>
  <c r="C6648" i="14"/>
  <c r="B6648" i="14"/>
  <c r="A6648" i="14"/>
  <c r="C6647" i="14"/>
  <c r="B6647" i="14"/>
  <c r="A6647" i="14"/>
  <c r="C6646" i="14"/>
  <c r="B6646" i="14"/>
  <c r="A6646" i="14"/>
  <c r="C6645" i="14"/>
  <c r="B6645" i="14"/>
  <c r="A6645" i="14"/>
  <c r="C6644" i="14"/>
  <c r="B6644" i="14"/>
  <c r="A6644" i="14"/>
  <c r="C6643" i="14"/>
  <c r="B6643" i="14"/>
  <c r="A6643" i="14"/>
  <c r="C6642" i="14"/>
  <c r="B6642" i="14"/>
  <c r="A6642" i="14"/>
  <c r="C6641" i="14"/>
  <c r="B6641" i="14"/>
  <c r="A6641" i="14"/>
  <c r="C6640" i="14"/>
  <c r="B6640" i="14"/>
  <c r="A6640" i="14"/>
  <c r="C6639" i="14"/>
  <c r="B6639" i="14"/>
  <c r="A6639" i="14"/>
  <c r="C6638" i="14"/>
  <c r="B6638" i="14"/>
  <c r="A6638" i="14"/>
  <c r="C6637" i="14"/>
  <c r="B6637" i="14"/>
  <c r="A6637" i="14"/>
  <c r="C6636" i="14"/>
  <c r="B6636" i="14"/>
  <c r="A6636" i="14"/>
  <c r="C6635" i="14"/>
  <c r="B6635" i="14"/>
  <c r="A6635" i="14"/>
  <c r="C6634" i="14"/>
  <c r="B6634" i="14"/>
  <c r="A6634" i="14"/>
  <c r="C6633" i="14"/>
  <c r="B6633" i="14"/>
  <c r="A6633" i="14"/>
  <c r="C6632" i="14"/>
  <c r="B6632" i="14"/>
  <c r="A6632" i="14"/>
  <c r="C6631" i="14"/>
  <c r="B6631" i="14"/>
  <c r="A6631" i="14"/>
  <c r="C6630" i="14"/>
  <c r="B6630" i="14"/>
  <c r="A6630" i="14"/>
  <c r="C6629" i="14"/>
  <c r="B6629" i="14"/>
  <c r="A6629" i="14"/>
  <c r="C6628" i="14"/>
  <c r="B6628" i="14"/>
  <c r="A6628" i="14"/>
  <c r="C6627" i="14"/>
  <c r="B6627" i="14"/>
  <c r="A6627" i="14"/>
  <c r="C6626" i="14"/>
  <c r="B6626" i="14"/>
  <c r="A6626" i="14"/>
  <c r="C6625" i="14"/>
  <c r="B6625" i="14"/>
  <c r="A6625" i="14"/>
  <c r="C6624" i="14"/>
  <c r="B6624" i="14"/>
  <c r="A6624" i="14"/>
  <c r="C6623" i="14"/>
  <c r="B6623" i="14"/>
  <c r="A6623" i="14"/>
  <c r="C6622" i="14"/>
  <c r="B6622" i="14"/>
  <c r="A6622" i="14"/>
  <c r="C6621" i="14"/>
  <c r="B6621" i="14"/>
  <c r="A6621" i="14"/>
  <c r="C6620" i="14"/>
  <c r="B6620" i="14"/>
  <c r="A6620" i="14"/>
  <c r="C6619" i="14"/>
  <c r="B6619" i="14"/>
  <c r="A6619" i="14"/>
  <c r="C6618" i="14"/>
  <c r="B6618" i="14"/>
  <c r="A6618" i="14"/>
  <c r="C6617" i="14"/>
  <c r="B6617" i="14"/>
  <c r="A6617" i="14"/>
  <c r="C6616" i="14"/>
  <c r="B6616" i="14"/>
  <c r="A6616" i="14"/>
  <c r="C6615" i="14"/>
  <c r="B6615" i="14"/>
  <c r="A6615" i="14"/>
  <c r="C6614" i="14"/>
  <c r="B6614" i="14"/>
  <c r="A6614" i="14"/>
  <c r="C6613" i="14"/>
  <c r="B6613" i="14"/>
  <c r="A6613" i="14"/>
  <c r="C6612" i="14"/>
  <c r="B6612" i="14"/>
  <c r="A6612" i="14"/>
  <c r="C6611" i="14"/>
  <c r="B6611" i="14"/>
  <c r="A6611" i="14"/>
  <c r="C6610" i="14"/>
  <c r="B6610" i="14"/>
  <c r="A6610" i="14"/>
  <c r="C6609" i="14"/>
  <c r="B6609" i="14"/>
  <c r="A6609" i="14"/>
  <c r="C6608" i="14"/>
  <c r="B6608" i="14"/>
  <c r="A6608" i="14"/>
  <c r="C6607" i="14"/>
  <c r="B6607" i="14"/>
  <c r="A6607" i="14"/>
  <c r="C6606" i="14"/>
  <c r="B6606" i="14"/>
  <c r="A6606" i="14"/>
  <c r="C6605" i="14"/>
  <c r="B6605" i="14"/>
  <c r="A6605" i="14"/>
  <c r="C6604" i="14"/>
  <c r="B6604" i="14"/>
  <c r="A6604" i="14"/>
  <c r="C6603" i="14"/>
  <c r="B6603" i="14"/>
  <c r="A6603" i="14"/>
  <c r="C6602" i="14"/>
  <c r="B6602" i="14"/>
  <c r="A6602" i="14"/>
  <c r="C6601" i="14"/>
  <c r="B6601" i="14"/>
  <c r="A6601" i="14"/>
  <c r="C6600" i="14"/>
  <c r="B6600" i="14"/>
  <c r="A6600" i="14"/>
  <c r="C6599" i="14"/>
  <c r="B6599" i="14"/>
  <c r="A6599" i="14"/>
  <c r="C6598" i="14"/>
  <c r="B6598" i="14"/>
  <c r="A6598" i="14"/>
  <c r="C6597" i="14"/>
  <c r="B6597" i="14"/>
  <c r="A6597" i="14"/>
  <c r="C6596" i="14"/>
  <c r="B6596" i="14"/>
  <c r="A6596" i="14"/>
  <c r="C6595" i="14"/>
  <c r="B6595" i="14"/>
  <c r="A6595" i="14"/>
  <c r="C6594" i="14"/>
  <c r="B6594" i="14"/>
  <c r="A6594" i="14"/>
  <c r="C6593" i="14"/>
  <c r="B6593" i="14"/>
  <c r="A6593" i="14"/>
  <c r="C6592" i="14"/>
  <c r="B6592" i="14"/>
  <c r="A6592" i="14"/>
  <c r="C6591" i="14"/>
  <c r="B6591" i="14"/>
  <c r="A6591" i="14"/>
  <c r="C6590" i="14"/>
  <c r="B6590" i="14"/>
  <c r="A6590" i="14"/>
  <c r="C6589" i="14"/>
  <c r="B6589" i="14"/>
  <c r="A6589" i="14"/>
  <c r="C6588" i="14"/>
  <c r="B6588" i="14"/>
  <c r="A6588" i="14"/>
  <c r="C6587" i="14"/>
  <c r="B6587" i="14"/>
  <c r="A6587" i="14"/>
  <c r="C6586" i="14"/>
  <c r="B6586" i="14"/>
  <c r="A6586" i="14"/>
  <c r="C6585" i="14"/>
  <c r="B6585" i="14"/>
  <c r="A6585" i="14"/>
  <c r="C6584" i="14"/>
  <c r="B6584" i="14"/>
  <c r="A6584" i="14"/>
  <c r="C6583" i="14"/>
  <c r="B6583" i="14"/>
  <c r="A6583" i="14"/>
  <c r="C6582" i="14"/>
  <c r="B6582" i="14"/>
  <c r="A6582" i="14"/>
  <c r="C6581" i="14"/>
  <c r="B6581" i="14"/>
  <c r="A6581" i="14"/>
  <c r="C6580" i="14"/>
  <c r="B6580" i="14"/>
  <c r="A6580" i="14"/>
  <c r="C6579" i="14"/>
  <c r="B6579" i="14"/>
  <c r="A6579" i="14"/>
  <c r="C6578" i="14"/>
  <c r="B6578" i="14"/>
  <c r="A6578" i="14"/>
  <c r="C6577" i="14"/>
  <c r="B6577" i="14"/>
  <c r="A6577" i="14"/>
  <c r="C6576" i="14"/>
  <c r="B6576" i="14"/>
  <c r="A6576" i="14"/>
  <c r="C6575" i="14"/>
  <c r="B6575" i="14"/>
  <c r="A6575" i="14"/>
  <c r="C6574" i="14"/>
  <c r="B6574" i="14"/>
  <c r="A6574" i="14"/>
  <c r="C6573" i="14"/>
  <c r="B6573" i="14"/>
  <c r="A6573" i="14"/>
  <c r="C6572" i="14"/>
  <c r="B6572" i="14"/>
  <c r="A6572" i="14"/>
  <c r="C6571" i="14"/>
  <c r="B6571" i="14"/>
  <c r="A6571" i="14"/>
  <c r="C6570" i="14"/>
  <c r="B6570" i="14"/>
  <c r="A6570" i="14"/>
  <c r="C6569" i="14"/>
  <c r="B6569" i="14"/>
  <c r="A6569" i="14"/>
  <c r="C6568" i="14"/>
  <c r="B6568" i="14"/>
  <c r="A6568" i="14"/>
  <c r="C6567" i="14"/>
  <c r="B6567" i="14"/>
  <c r="A6567" i="14"/>
  <c r="C6566" i="14"/>
  <c r="B6566" i="14"/>
  <c r="A6566" i="14"/>
  <c r="C6565" i="14"/>
  <c r="B6565" i="14"/>
  <c r="A6565" i="14"/>
  <c r="C6564" i="14"/>
  <c r="B6564" i="14"/>
  <c r="A6564" i="14"/>
  <c r="C6563" i="14"/>
  <c r="B6563" i="14"/>
  <c r="A6563" i="14"/>
  <c r="C6562" i="14"/>
  <c r="B6562" i="14"/>
  <c r="A6562" i="14"/>
  <c r="C6561" i="14"/>
  <c r="B6561" i="14"/>
  <c r="A6561" i="14"/>
  <c r="C6560" i="14"/>
  <c r="B6560" i="14"/>
  <c r="A6560" i="14"/>
  <c r="C6559" i="14"/>
  <c r="B6559" i="14"/>
  <c r="A6559" i="14"/>
  <c r="C6558" i="14"/>
  <c r="B6558" i="14"/>
  <c r="A6558" i="14"/>
  <c r="C6557" i="14"/>
  <c r="B6557" i="14"/>
  <c r="A6557" i="14"/>
  <c r="C6556" i="14"/>
  <c r="B6556" i="14"/>
  <c r="A6556" i="14"/>
  <c r="C6555" i="14"/>
  <c r="B6555" i="14"/>
  <c r="A6555" i="14"/>
  <c r="C6554" i="14"/>
  <c r="B6554" i="14"/>
  <c r="A6554" i="14"/>
  <c r="C6553" i="14"/>
  <c r="B6553" i="14"/>
  <c r="A6553" i="14"/>
  <c r="C6552" i="14"/>
  <c r="B6552" i="14"/>
  <c r="A6552" i="14"/>
  <c r="C6551" i="14"/>
  <c r="B6551" i="14"/>
  <c r="A6551" i="14"/>
  <c r="C6550" i="14"/>
  <c r="B6550" i="14"/>
  <c r="A6550" i="14"/>
  <c r="C6549" i="14"/>
  <c r="B6549" i="14"/>
  <c r="A6549" i="14"/>
  <c r="C6548" i="14"/>
  <c r="B6548" i="14"/>
  <c r="A6548" i="14"/>
  <c r="C6547" i="14"/>
  <c r="B6547" i="14"/>
  <c r="A6547" i="14"/>
  <c r="C6546" i="14"/>
  <c r="B6546" i="14"/>
  <c r="A6546" i="14"/>
  <c r="C6545" i="14"/>
  <c r="B6545" i="14"/>
  <c r="A6545" i="14"/>
  <c r="C6544" i="14"/>
  <c r="B6544" i="14"/>
  <c r="A6544" i="14"/>
  <c r="C6543" i="14"/>
  <c r="B6543" i="14"/>
  <c r="A6543" i="14"/>
  <c r="C6542" i="14"/>
  <c r="B6542" i="14"/>
  <c r="A6542" i="14"/>
  <c r="C6541" i="14"/>
  <c r="B6541" i="14"/>
  <c r="A6541" i="14"/>
  <c r="C6540" i="14"/>
  <c r="B6540" i="14"/>
  <c r="A6540" i="14"/>
  <c r="C6539" i="14"/>
  <c r="B6539" i="14"/>
  <c r="A6539" i="14"/>
  <c r="C6538" i="14"/>
  <c r="B6538" i="14"/>
  <c r="A6538" i="14"/>
  <c r="C6537" i="14"/>
  <c r="B6537" i="14"/>
  <c r="A6537" i="14"/>
  <c r="C6536" i="14"/>
  <c r="B6536" i="14"/>
  <c r="A6536" i="14"/>
  <c r="C6535" i="14"/>
  <c r="B6535" i="14"/>
  <c r="A6535" i="14"/>
  <c r="C6534" i="14"/>
  <c r="B6534" i="14"/>
  <c r="A6534" i="14"/>
  <c r="C6533" i="14"/>
  <c r="B6533" i="14"/>
  <c r="A6533" i="14"/>
  <c r="C6532" i="14"/>
  <c r="B6532" i="14"/>
  <c r="A6532" i="14"/>
  <c r="C6531" i="14"/>
  <c r="B6531" i="14"/>
  <c r="A6531" i="14"/>
  <c r="C6530" i="14"/>
  <c r="B6530" i="14"/>
  <c r="A6530" i="14"/>
  <c r="C6529" i="14"/>
  <c r="B6529" i="14"/>
  <c r="A6529" i="14"/>
  <c r="C6528" i="14"/>
  <c r="B6528" i="14"/>
  <c r="A6528" i="14"/>
  <c r="C6527" i="14"/>
  <c r="B6527" i="14"/>
  <c r="A6527" i="14"/>
  <c r="C6526" i="14"/>
  <c r="B6526" i="14"/>
  <c r="A6526" i="14"/>
  <c r="C6525" i="14"/>
  <c r="B6525" i="14"/>
  <c r="A6525" i="14"/>
  <c r="C6524" i="14"/>
  <c r="B6524" i="14"/>
  <c r="A6524" i="14"/>
  <c r="C6523" i="14"/>
  <c r="B6523" i="14"/>
  <c r="A6523" i="14"/>
  <c r="C6522" i="14"/>
  <c r="B6522" i="14"/>
  <c r="A6522" i="14"/>
  <c r="C6521" i="14"/>
  <c r="B6521" i="14"/>
  <c r="A6521" i="14"/>
  <c r="C6520" i="14"/>
  <c r="B6520" i="14"/>
  <c r="A6520" i="14"/>
  <c r="C6519" i="14"/>
  <c r="B6519" i="14"/>
  <c r="A6519" i="14"/>
  <c r="C6518" i="14"/>
  <c r="B6518" i="14"/>
  <c r="A6518" i="14"/>
  <c r="C6517" i="14"/>
  <c r="B6517" i="14"/>
  <c r="A6517" i="14"/>
  <c r="C6516" i="14"/>
  <c r="B6516" i="14"/>
  <c r="A6516" i="14"/>
  <c r="C6515" i="14"/>
  <c r="B6515" i="14"/>
  <c r="A6515" i="14"/>
  <c r="C6514" i="14"/>
  <c r="B6514" i="14"/>
  <c r="A6514" i="14"/>
  <c r="C6513" i="14"/>
  <c r="B6513" i="14"/>
  <c r="A6513" i="14"/>
  <c r="C6512" i="14"/>
  <c r="B6512" i="14"/>
  <c r="A6512" i="14"/>
  <c r="C6511" i="14"/>
  <c r="B6511" i="14"/>
  <c r="A6511" i="14"/>
  <c r="C6510" i="14"/>
  <c r="B6510" i="14"/>
  <c r="A6510" i="14"/>
  <c r="C6509" i="14"/>
  <c r="B6509" i="14"/>
  <c r="A6509" i="14"/>
  <c r="C6508" i="14"/>
  <c r="B6508" i="14"/>
  <c r="A6508" i="14"/>
  <c r="C6507" i="14"/>
  <c r="B6507" i="14"/>
  <c r="A6507" i="14"/>
  <c r="C6506" i="14"/>
  <c r="B6506" i="14"/>
  <c r="A6506" i="14"/>
  <c r="C6505" i="14"/>
  <c r="B6505" i="14"/>
  <c r="A6505" i="14"/>
  <c r="C6504" i="14"/>
  <c r="B6504" i="14"/>
  <c r="A6504" i="14"/>
  <c r="C6503" i="14"/>
  <c r="B6503" i="14"/>
  <c r="A6503" i="14"/>
  <c r="C6502" i="14"/>
  <c r="B6502" i="14"/>
  <c r="A6502" i="14"/>
  <c r="C6501" i="14"/>
  <c r="B6501" i="14"/>
  <c r="A6501" i="14"/>
  <c r="C6500" i="14"/>
  <c r="B6500" i="14"/>
  <c r="A6500" i="14"/>
  <c r="C6499" i="14"/>
  <c r="B6499" i="14"/>
  <c r="A6499" i="14"/>
  <c r="C6498" i="14"/>
  <c r="B6498" i="14"/>
  <c r="A6498" i="14"/>
  <c r="C6497" i="14"/>
  <c r="B6497" i="14"/>
  <c r="A6497" i="14"/>
  <c r="C6496" i="14"/>
  <c r="B6496" i="14"/>
  <c r="A6496" i="14"/>
  <c r="C6495" i="14"/>
  <c r="B6495" i="14"/>
  <c r="A6495" i="14"/>
  <c r="C6494" i="14"/>
  <c r="B6494" i="14"/>
  <c r="A6494" i="14"/>
  <c r="C6493" i="14"/>
  <c r="B6493" i="14"/>
  <c r="A6493" i="14"/>
  <c r="C6492" i="14"/>
  <c r="B6492" i="14"/>
  <c r="A6492" i="14"/>
  <c r="C6491" i="14"/>
  <c r="B6491" i="14"/>
  <c r="A6491" i="14"/>
  <c r="C6490" i="14"/>
  <c r="B6490" i="14"/>
  <c r="A6490" i="14"/>
  <c r="C6489" i="14"/>
  <c r="B6489" i="14"/>
  <c r="A6489" i="14"/>
  <c r="C6488" i="14"/>
  <c r="B6488" i="14"/>
  <c r="A6488" i="14"/>
  <c r="C6487" i="14"/>
  <c r="B6487" i="14"/>
  <c r="A6487" i="14"/>
  <c r="C6486" i="14"/>
  <c r="B6486" i="14"/>
  <c r="A6486" i="14"/>
  <c r="C6485" i="14"/>
  <c r="B6485" i="14"/>
  <c r="A6485" i="14"/>
  <c r="C6484" i="14"/>
  <c r="B6484" i="14"/>
  <c r="A6484" i="14"/>
  <c r="C6483" i="14"/>
  <c r="B6483" i="14"/>
  <c r="A6483" i="14"/>
  <c r="C6482" i="14"/>
  <c r="B6482" i="14"/>
  <c r="A6482" i="14"/>
  <c r="C6481" i="14"/>
  <c r="B6481" i="14"/>
  <c r="A6481" i="14"/>
  <c r="C6480" i="14"/>
  <c r="B6480" i="14"/>
  <c r="A6480" i="14"/>
  <c r="C6479" i="14"/>
  <c r="B6479" i="14"/>
  <c r="A6479" i="14"/>
  <c r="C6478" i="14"/>
  <c r="B6478" i="14"/>
  <c r="A6478" i="14"/>
  <c r="C6477" i="14"/>
  <c r="B6477" i="14"/>
  <c r="A6477" i="14"/>
  <c r="C6476" i="14"/>
  <c r="B6476" i="14"/>
  <c r="A6476" i="14"/>
  <c r="C6475" i="14"/>
  <c r="B6475" i="14"/>
  <c r="A6475" i="14"/>
  <c r="C6474" i="14"/>
  <c r="B6474" i="14"/>
  <c r="A6474" i="14"/>
  <c r="C6473" i="14"/>
  <c r="B6473" i="14"/>
  <c r="A6473" i="14"/>
  <c r="C6472" i="14"/>
  <c r="B6472" i="14"/>
  <c r="A6472" i="14"/>
  <c r="C6471" i="14"/>
  <c r="B6471" i="14"/>
  <c r="A6471" i="14"/>
  <c r="C6470" i="14"/>
  <c r="B6470" i="14"/>
  <c r="A6470" i="14"/>
  <c r="C6469" i="14"/>
  <c r="B6469" i="14"/>
  <c r="A6469" i="14"/>
  <c r="C6468" i="14"/>
  <c r="B6468" i="14"/>
  <c r="A6468" i="14"/>
  <c r="C6467" i="14"/>
  <c r="B6467" i="14"/>
  <c r="A6467" i="14"/>
  <c r="C6466" i="14"/>
  <c r="B6466" i="14"/>
  <c r="A6466" i="14"/>
  <c r="C6465" i="14"/>
  <c r="B6465" i="14"/>
  <c r="A6465" i="14"/>
  <c r="C6464" i="14"/>
  <c r="B6464" i="14"/>
  <c r="A6464" i="14"/>
  <c r="C6463" i="14"/>
  <c r="B6463" i="14"/>
  <c r="A6463" i="14"/>
  <c r="C6462" i="14"/>
  <c r="B6462" i="14"/>
  <c r="A6462" i="14"/>
  <c r="C6461" i="14"/>
  <c r="B6461" i="14"/>
  <c r="A6461" i="14"/>
  <c r="C6460" i="14"/>
  <c r="B6460" i="14"/>
  <c r="A6460" i="14"/>
  <c r="C6459" i="14"/>
  <c r="B6459" i="14"/>
  <c r="A6459" i="14"/>
  <c r="C6458" i="14"/>
  <c r="B6458" i="14"/>
  <c r="A6458" i="14"/>
  <c r="C6457" i="14"/>
  <c r="B6457" i="14"/>
  <c r="A6457" i="14"/>
  <c r="C6456" i="14"/>
  <c r="B6456" i="14"/>
  <c r="A6456" i="14"/>
  <c r="C6455" i="14"/>
  <c r="B6455" i="14"/>
  <c r="A6455" i="14"/>
  <c r="C6454" i="14"/>
  <c r="B6454" i="14"/>
  <c r="A6454" i="14"/>
  <c r="C6453" i="14"/>
  <c r="B6453" i="14"/>
  <c r="A6453" i="14"/>
  <c r="C6452" i="14"/>
  <c r="B6452" i="14"/>
  <c r="A6452" i="14"/>
  <c r="C6451" i="14"/>
  <c r="B6451" i="14"/>
  <c r="A6451" i="14"/>
  <c r="C6450" i="14"/>
  <c r="B6450" i="14"/>
  <c r="A6450" i="14"/>
  <c r="C6449" i="14"/>
  <c r="B6449" i="14"/>
  <c r="A6449" i="14"/>
  <c r="C6448" i="14"/>
  <c r="B6448" i="14"/>
  <c r="A6448" i="14"/>
  <c r="C6447" i="14"/>
  <c r="B6447" i="14"/>
  <c r="A6447" i="14"/>
  <c r="C6446" i="14"/>
  <c r="B6446" i="14"/>
  <c r="A6446" i="14"/>
  <c r="C6445" i="14"/>
  <c r="B6445" i="14"/>
  <c r="A6445" i="14"/>
  <c r="C6444" i="14"/>
  <c r="B6444" i="14"/>
  <c r="A6444" i="14"/>
  <c r="C6443" i="14"/>
  <c r="B6443" i="14"/>
  <c r="A6443" i="14"/>
  <c r="C6442" i="14"/>
  <c r="B6442" i="14"/>
  <c r="A6442" i="14"/>
  <c r="C6441" i="14"/>
  <c r="B6441" i="14"/>
  <c r="A6441" i="14"/>
  <c r="C6440" i="14"/>
  <c r="B6440" i="14"/>
  <c r="A6440" i="14"/>
  <c r="C6439" i="14"/>
  <c r="B6439" i="14"/>
  <c r="A6439" i="14"/>
  <c r="C6438" i="14"/>
  <c r="B6438" i="14"/>
  <c r="A6438" i="14"/>
  <c r="C6437" i="14"/>
  <c r="B6437" i="14"/>
  <c r="A6437" i="14"/>
  <c r="C6436" i="14"/>
  <c r="B6436" i="14"/>
  <c r="A6436" i="14"/>
  <c r="C6435" i="14"/>
  <c r="B6435" i="14"/>
  <c r="A6435" i="14"/>
  <c r="C6434" i="14"/>
  <c r="B6434" i="14"/>
  <c r="A6434" i="14"/>
  <c r="C6433" i="14"/>
  <c r="B6433" i="14"/>
  <c r="A6433" i="14"/>
  <c r="C6432" i="14"/>
  <c r="B6432" i="14"/>
  <c r="A6432" i="14"/>
  <c r="C6431" i="14"/>
  <c r="B6431" i="14"/>
  <c r="A6431" i="14"/>
  <c r="C6430" i="14"/>
  <c r="B6430" i="14"/>
  <c r="A6430" i="14"/>
  <c r="C6429" i="14"/>
  <c r="B6429" i="14"/>
  <c r="A6429" i="14"/>
  <c r="C6428" i="14"/>
  <c r="B6428" i="14"/>
  <c r="A6428" i="14"/>
  <c r="C6427" i="14"/>
  <c r="B6427" i="14"/>
  <c r="A6427" i="14"/>
  <c r="C6426" i="14"/>
  <c r="B6426" i="14"/>
  <c r="A6426" i="14"/>
  <c r="C6425" i="14"/>
  <c r="B6425" i="14"/>
  <c r="A6425" i="14"/>
  <c r="C6424" i="14"/>
  <c r="B6424" i="14"/>
  <c r="A6424" i="14"/>
  <c r="C6423" i="14"/>
  <c r="B6423" i="14"/>
  <c r="A6423" i="14"/>
  <c r="C6422" i="14"/>
  <c r="B6422" i="14"/>
  <c r="A6422" i="14"/>
  <c r="C6421" i="14"/>
  <c r="B6421" i="14"/>
  <c r="A6421" i="14"/>
  <c r="C6420" i="14"/>
  <c r="B6420" i="14"/>
  <c r="A6420" i="14"/>
  <c r="C6419" i="14"/>
  <c r="B6419" i="14"/>
  <c r="A6419" i="14"/>
  <c r="C6418" i="14"/>
  <c r="B6418" i="14"/>
  <c r="A6418" i="14"/>
  <c r="C6417" i="14"/>
  <c r="B6417" i="14"/>
  <c r="A6417" i="14"/>
  <c r="C6416" i="14"/>
  <c r="B6416" i="14"/>
  <c r="A6416" i="14"/>
  <c r="C6415" i="14"/>
  <c r="B6415" i="14"/>
  <c r="A6415" i="14"/>
  <c r="C6414" i="14"/>
  <c r="B6414" i="14"/>
  <c r="A6414" i="14"/>
  <c r="C6413" i="14"/>
  <c r="B6413" i="14"/>
  <c r="A6413" i="14"/>
  <c r="C6412" i="14"/>
  <c r="B6412" i="14"/>
  <c r="A6412" i="14"/>
  <c r="C6411" i="14"/>
  <c r="B6411" i="14"/>
  <c r="A6411" i="14"/>
  <c r="C6410" i="14"/>
  <c r="B6410" i="14"/>
  <c r="A6410" i="14"/>
  <c r="C6409" i="14"/>
  <c r="B6409" i="14"/>
  <c r="A6409" i="14"/>
  <c r="C6408" i="14"/>
  <c r="B6408" i="14"/>
  <c r="A6408" i="14"/>
  <c r="C6407" i="14"/>
  <c r="B6407" i="14"/>
  <c r="A6407" i="14"/>
  <c r="C6406" i="14"/>
  <c r="B6406" i="14"/>
  <c r="A6406" i="14"/>
  <c r="C6405" i="14"/>
  <c r="B6405" i="14"/>
  <c r="A6405" i="14"/>
  <c r="C6404" i="14"/>
  <c r="B6404" i="14"/>
  <c r="A6404" i="14"/>
  <c r="C6403" i="14"/>
  <c r="B6403" i="14"/>
  <c r="A6403" i="14"/>
  <c r="C6402" i="14"/>
  <c r="B6402" i="14"/>
  <c r="A6402" i="14"/>
  <c r="C6401" i="14"/>
  <c r="B6401" i="14"/>
  <c r="A6401" i="14"/>
  <c r="C6400" i="14"/>
  <c r="B6400" i="14"/>
  <c r="A6400" i="14"/>
  <c r="C6399" i="14"/>
  <c r="B6399" i="14"/>
  <c r="A6399" i="14"/>
  <c r="C6398" i="14"/>
  <c r="B6398" i="14"/>
  <c r="A6398" i="14"/>
  <c r="C6397" i="14"/>
  <c r="B6397" i="14"/>
  <c r="A6397" i="14"/>
  <c r="C6396" i="14"/>
  <c r="B6396" i="14"/>
  <c r="A6396" i="14"/>
  <c r="C6395" i="14"/>
  <c r="B6395" i="14"/>
  <c r="A6395" i="14"/>
  <c r="C6394" i="14"/>
  <c r="B6394" i="14"/>
  <c r="A6394" i="14"/>
  <c r="C6393" i="14"/>
  <c r="B6393" i="14"/>
  <c r="A6393" i="14"/>
  <c r="C6392" i="14"/>
  <c r="B6392" i="14"/>
  <c r="A6392" i="14"/>
  <c r="C6391" i="14"/>
  <c r="B6391" i="14"/>
  <c r="A6391" i="14"/>
  <c r="C6390" i="14"/>
  <c r="B6390" i="14"/>
  <c r="A6390" i="14"/>
  <c r="C6389" i="14"/>
  <c r="B6389" i="14"/>
  <c r="A6389" i="14"/>
  <c r="C6388" i="14"/>
  <c r="B6388" i="14"/>
  <c r="A6388" i="14"/>
  <c r="C6387" i="14"/>
  <c r="B6387" i="14"/>
  <c r="A6387" i="14"/>
  <c r="C6386" i="14"/>
  <c r="B6386" i="14"/>
  <c r="A6386" i="14"/>
  <c r="C6385" i="14"/>
  <c r="B6385" i="14"/>
  <c r="A6385" i="14"/>
  <c r="C6384" i="14"/>
  <c r="B6384" i="14"/>
  <c r="A6384" i="14"/>
  <c r="C6383" i="14"/>
  <c r="B6383" i="14"/>
  <c r="A6383" i="14"/>
  <c r="C6382" i="14"/>
  <c r="B6382" i="14"/>
  <c r="A6382" i="14"/>
  <c r="C6381" i="14"/>
  <c r="B6381" i="14"/>
  <c r="A6381" i="14"/>
  <c r="C6380" i="14"/>
  <c r="B6380" i="14"/>
  <c r="A6380" i="14"/>
  <c r="C6379" i="14"/>
  <c r="B6379" i="14"/>
  <c r="A6379" i="14"/>
  <c r="C6378" i="14"/>
  <c r="B6378" i="14"/>
  <c r="A6378" i="14"/>
  <c r="C6377" i="14"/>
  <c r="B6377" i="14"/>
  <c r="A6377" i="14"/>
  <c r="C6376" i="14"/>
  <c r="B6376" i="14"/>
  <c r="A6376" i="14"/>
  <c r="C6375" i="14"/>
  <c r="B6375" i="14"/>
  <c r="A6375" i="14"/>
  <c r="C6374" i="14"/>
  <c r="B6374" i="14"/>
  <c r="A6374" i="14"/>
  <c r="C6373" i="14"/>
  <c r="B6373" i="14"/>
  <c r="A6373" i="14"/>
  <c r="C6372" i="14"/>
  <c r="B6372" i="14"/>
  <c r="A6372" i="14"/>
  <c r="C6371" i="14"/>
  <c r="B6371" i="14"/>
  <c r="A6371" i="14"/>
  <c r="C6370" i="14"/>
  <c r="B6370" i="14"/>
  <c r="A6370" i="14"/>
  <c r="C6369" i="14"/>
  <c r="B6369" i="14"/>
  <c r="A6369" i="14"/>
  <c r="C6368" i="14"/>
  <c r="B6368" i="14"/>
  <c r="A6368" i="14"/>
  <c r="C6367" i="14"/>
  <c r="B6367" i="14"/>
  <c r="A6367" i="14"/>
  <c r="C6366" i="14"/>
  <c r="B6366" i="14"/>
  <c r="A6366" i="14"/>
  <c r="C6365" i="14"/>
  <c r="B6365" i="14"/>
  <c r="A6365" i="14"/>
  <c r="C6364" i="14"/>
  <c r="B6364" i="14"/>
  <c r="A6364" i="14"/>
  <c r="C6363" i="14"/>
  <c r="B6363" i="14"/>
  <c r="A6363" i="14"/>
  <c r="C6362" i="14"/>
  <c r="B6362" i="14"/>
  <c r="A6362" i="14"/>
  <c r="C6361" i="14"/>
  <c r="B6361" i="14"/>
  <c r="A6361" i="14"/>
  <c r="C6360" i="14"/>
  <c r="B6360" i="14"/>
  <c r="A6360" i="14"/>
  <c r="C6359" i="14"/>
  <c r="B6359" i="14"/>
  <c r="A6359" i="14"/>
  <c r="C6358" i="14"/>
  <c r="B6358" i="14"/>
  <c r="A6358" i="14"/>
  <c r="C6357" i="14"/>
  <c r="B6357" i="14"/>
  <c r="A6357" i="14"/>
  <c r="C6356" i="14"/>
  <c r="B6356" i="14"/>
  <c r="A6356" i="14"/>
  <c r="C6355" i="14"/>
  <c r="B6355" i="14"/>
  <c r="A6355" i="14"/>
  <c r="C6354" i="14"/>
  <c r="B6354" i="14"/>
  <c r="A6354" i="14"/>
  <c r="C6353" i="14"/>
  <c r="B6353" i="14"/>
  <c r="A6353" i="14"/>
  <c r="C6352" i="14"/>
  <c r="B6352" i="14"/>
  <c r="A6352" i="14"/>
  <c r="C6351" i="14"/>
  <c r="B6351" i="14"/>
  <c r="A6351" i="14"/>
  <c r="C6350" i="14"/>
  <c r="B6350" i="14"/>
  <c r="A6350" i="14"/>
  <c r="C6349" i="14"/>
  <c r="B6349" i="14"/>
  <c r="A6349" i="14"/>
  <c r="C6348" i="14"/>
  <c r="B6348" i="14"/>
  <c r="A6348" i="14"/>
  <c r="C6347" i="14"/>
  <c r="B6347" i="14"/>
  <c r="A6347" i="14"/>
  <c r="C6346" i="14"/>
  <c r="B6346" i="14"/>
  <c r="A6346" i="14"/>
  <c r="C6345" i="14"/>
  <c r="B6345" i="14"/>
  <c r="A6345" i="14"/>
  <c r="C6344" i="14"/>
  <c r="B6344" i="14"/>
  <c r="A6344" i="14"/>
  <c r="C6343" i="14"/>
  <c r="B6343" i="14"/>
  <c r="A6343" i="14"/>
  <c r="C6342" i="14"/>
  <c r="B6342" i="14"/>
  <c r="A6342" i="14"/>
  <c r="C6341" i="14"/>
  <c r="B6341" i="14"/>
  <c r="A6341" i="14"/>
  <c r="C6340" i="14"/>
  <c r="B6340" i="14"/>
  <c r="A6340" i="14"/>
  <c r="C6339" i="14"/>
  <c r="B6339" i="14"/>
  <c r="A6339" i="14"/>
  <c r="C6338" i="14"/>
  <c r="B6338" i="14"/>
  <c r="A6338" i="14"/>
  <c r="C6337" i="14"/>
  <c r="B6337" i="14"/>
  <c r="A6337" i="14"/>
  <c r="C6336" i="14"/>
  <c r="B6336" i="14"/>
  <c r="A6336" i="14"/>
  <c r="C6335" i="14"/>
  <c r="B6335" i="14"/>
  <c r="A6335" i="14"/>
  <c r="C6334" i="14"/>
  <c r="B6334" i="14"/>
  <c r="A6334" i="14"/>
  <c r="C6333" i="14"/>
  <c r="B6333" i="14"/>
  <c r="A6333" i="14"/>
  <c r="C6332" i="14"/>
  <c r="B6332" i="14"/>
  <c r="A6332" i="14"/>
  <c r="C6331" i="14"/>
  <c r="B6331" i="14"/>
  <c r="A6331" i="14"/>
  <c r="C6330" i="14"/>
  <c r="B6330" i="14"/>
  <c r="A6330" i="14"/>
  <c r="C6329" i="14"/>
  <c r="B6329" i="14"/>
  <c r="A6329" i="14"/>
  <c r="C6328" i="14"/>
  <c r="B6328" i="14"/>
  <c r="A6328" i="14"/>
  <c r="C6327" i="14"/>
  <c r="B6327" i="14"/>
  <c r="A6327" i="14"/>
  <c r="C6326" i="14"/>
  <c r="B6326" i="14"/>
  <c r="A6326" i="14"/>
  <c r="C6325" i="14"/>
  <c r="B6325" i="14"/>
  <c r="A6325" i="14"/>
  <c r="C6324" i="14"/>
  <c r="B6324" i="14"/>
  <c r="A6324" i="14"/>
  <c r="C6323" i="14"/>
  <c r="B6323" i="14"/>
  <c r="A6323" i="14"/>
  <c r="C6322" i="14"/>
  <c r="B6322" i="14"/>
  <c r="A6322" i="14"/>
  <c r="C6321" i="14"/>
  <c r="B6321" i="14"/>
  <c r="A6321" i="14"/>
  <c r="C6320" i="14"/>
  <c r="B6320" i="14"/>
  <c r="A6320" i="14"/>
  <c r="C6319" i="14"/>
  <c r="B6319" i="14"/>
  <c r="A6319" i="14"/>
  <c r="C6318" i="14"/>
  <c r="B6318" i="14"/>
  <c r="A6318" i="14"/>
  <c r="C6317" i="14"/>
  <c r="B6317" i="14"/>
  <c r="A6317" i="14"/>
  <c r="C6316" i="14"/>
  <c r="B6316" i="14"/>
  <c r="A6316" i="14"/>
  <c r="C6315" i="14"/>
  <c r="B6315" i="14"/>
  <c r="A6315" i="14"/>
  <c r="C6314" i="14"/>
  <c r="B6314" i="14"/>
  <c r="A6314" i="14"/>
  <c r="C6313" i="14"/>
  <c r="B6313" i="14"/>
  <c r="A6313" i="14"/>
  <c r="C6312" i="14"/>
  <c r="B6312" i="14"/>
  <c r="A6312" i="14"/>
  <c r="C6311" i="14"/>
  <c r="B6311" i="14"/>
  <c r="A6311" i="14"/>
  <c r="C6310" i="14"/>
  <c r="B6310" i="14"/>
  <c r="A6310" i="14"/>
  <c r="C6309" i="14"/>
  <c r="B6309" i="14"/>
  <c r="A6309" i="14"/>
  <c r="C6308" i="14"/>
  <c r="B6308" i="14"/>
  <c r="A6308" i="14"/>
  <c r="C6307" i="14"/>
  <c r="B6307" i="14"/>
  <c r="A6307" i="14"/>
  <c r="C6306" i="14"/>
  <c r="B6306" i="14"/>
  <c r="A6306" i="14"/>
  <c r="C6305" i="14"/>
  <c r="B6305" i="14"/>
  <c r="A6305" i="14"/>
  <c r="C6304" i="14"/>
  <c r="B6304" i="14"/>
  <c r="A6304" i="14"/>
  <c r="C6303" i="14"/>
  <c r="B6303" i="14"/>
  <c r="A6303" i="14"/>
  <c r="C6302" i="14"/>
  <c r="B6302" i="14"/>
  <c r="A6302" i="14"/>
  <c r="C6301" i="14"/>
  <c r="B6301" i="14"/>
  <c r="A6301" i="14"/>
  <c r="C6300" i="14"/>
  <c r="B6300" i="14"/>
  <c r="A6300" i="14"/>
  <c r="C6299" i="14"/>
  <c r="B6299" i="14"/>
  <c r="A6299" i="14"/>
  <c r="C6298" i="14"/>
  <c r="B6298" i="14"/>
  <c r="A6298" i="14"/>
  <c r="C6297" i="14"/>
  <c r="B6297" i="14"/>
  <c r="A6297" i="14"/>
  <c r="C6296" i="14"/>
  <c r="B6296" i="14"/>
  <c r="A6296" i="14"/>
  <c r="C6295" i="14"/>
  <c r="B6295" i="14"/>
  <c r="A6295" i="14"/>
  <c r="C6294" i="14"/>
  <c r="B6294" i="14"/>
  <c r="A6294" i="14"/>
  <c r="C6293" i="14"/>
  <c r="B6293" i="14"/>
  <c r="A6293" i="14"/>
  <c r="C6292" i="14"/>
  <c r="B6292" i="14"/>
  <c r="A6292" i="14"/>
  <c r="C6291" i="14"/>
  <c r="B6291" i="14"/>
  <c r="A6291" i="14"/>
  <c r="C6290" i="14"/>
  <c r="B6290" i="14"/>
  <c r="A6290" i="14"/>
  <c r="C6289" i="14"/>
  <c r="B6289" i="14"/>
  <c r="A6289" i="14"/>
  <c r="C6288" i="14"/>
  <c r="B6288" i="14"/>
  <c r="A6288" i="14"/>
  <c r="C6287" i="14"/>
  <c r="B6287" i="14"/>
  <c r="A6287" i="14"/>
  <c r="C6286" i="14"/>
  <c r="B6286" i="14"/>
  <c r="A6286" i="14"/>
  <c r="C6285" i="14"/>
  <c r="B6285" i="14"/>
  <c r="A6285" i="14"/>
  <c r="C6284" i="14"/>
  <c r="B6284" i="14"/>
  <c r="A6284" i="14"/>
  <c r="C6283" i="14"/>
  <c r="B6283" i="14"/>
  <c r="A6283" i="14"/>
  <c r="C6282" i="14"/>
  <c r="B6282" i="14"/>
  <c r="A6282" i="14"/>
  <c r="C6281" i="14"/>
  <c r="B6281" i="14"/>
  <c r="A6281" i="14"/>
  <c r="C6280" i="14"/>
  <c r="B6280" i="14"/>
  <c r="A6280" i="14"/>
  <c r="C6279" i="14"/>
  <c r="B6279" i="14"/>
  <c r="A6279" i="14"/>
  <c r="C6278" i="14"/>
  <c r="B6278" i="14"/>
  <c r="A6278" i="14"/>
  <c r="C6277" i="14"/>
  <c r="B6277" i="14"/>
  <c r="A6277" i="14"/>
  <c r="C6276" i="14"/>
  <c r="B6276" i="14"/>
  <c r="A6276" i="14"/>
  <c r="C6275" i="14"/>
  <c r="B6275" i="14"/>
  <c r="A6275" i="14"/>
  <c r="C6274" i="14"/>
  <c r="B6274" i="14"/>
  <c r="A6274" i="14"/>
  <c r="C6273" i="14"/>
  <c r="B6273" i="14"/>
  <c r="A6273" i="14"/>
  <c r="C6272" i="14"/>
  <c r="B6272" i="14"/>
  <c r="A6272" i="14"/>
  <c r="C6271" i="14"/>
  <c r="B6271" i="14"/>
  <c r="A6271" i="14"/>
  <c r="C6270" i="14"/>
  <c r="B6270" i="14"/>
  <c r="A6270" i="14"/>
  <c r="C6269" i="14"/>
  <c r="B6269" i="14"/>
  <c r="A6269" i="14"/>
  <c r="C6268" i="14"/>
  <c r="B6268" i="14"/>
  <c r="A6268" i="14"/>
  <c r="C6267" i="14"/>
  <c r="B6267" i="14"/>
  <c r="A6267" i="14"/>
  <c r="C6266" i="14"/>
  <c r="B6266" i="14"/>
  <c r="A6266" i="14"/>
  <c r="C6265" i="14"/>
  <c r="B6265" i="14"/>
  <c r="A6265" i="14"/>
  <c r="C6264" i="14"/>
  <c r="B6264" i="14"/>
  <c r="A6264" i="14"/>
  <c r="C6263" i="14"/>
  <c r="B6263" i="14"/>
  <c r="A6263" i="14"/>
  <c r="C6262" i="14"/>
  <c r="B6262" i="14"/>
  <c r="A6262" i="14"/>
  <c r="C6261" i="14"/>
  <c r="B6261" i="14"/>
  <c r="A6261" i="14"/>
  <c r="C6260" i="14"/>
  <c r="B6260" i="14"/>
  <c r="A6260" i="14"/>
  <c r="C6259" i="14"/>
  <c r="B6259" i="14"/>
  <c r="A6259" i="14"/>
  <c r="C6258" i="14"/>
  <c r="B6258" i="14"/>
  <c r="A6258" i="14"/>
  <c r="C6257" i="14"/>
  <c r="B6257" i="14"/>
  <c r="A6257" i="14"/>
  <c r="C6256" i="14"/>
  <c r="B6256" i="14"/>
  <c r="A6256" i="14"/>
  <c r="C6255" i="14"/>
  <c r="B6255" i="14"/>
  <c r="A6255" i="14"/>
  <c r="C6254" i="14"/>
  <c r="B6254" i="14"/>
  <c r="A6254" i="14"/>
  <c r="C6253" i="14"/>
  <c r="B6253" i="14"/>
  <c r="A6253" i="14"/>
  <c r="C6252" i="14"/>
  <c r="B6252" i="14"/>
  <c r="A6252" i="14"/>
  <c r="C6251" i="14"/>
  <c r="B6251" i="14"/>
  <c r="A6251" i="14"/>
  <c r="C6250" i="14"/>
  <c r="B6250" i="14"/>
  <c r="A6250" i="14"/>
  <c r="C6249" i="14"/>
  <c r="B6249" i="14"/>
  <c r="A6249" i="14"/>
  <c r="C6248" i="14"/>
  <c r="B6248" i="14"/>
  <c r="A6248" i="14"/>
  <c r="C6247" i="14"/>
  <c r="B6247" i="14"/>
  <c r="A6247" i="14"/>
  <c r="C6246" i="14"/>
  <c r="B6246" i="14"/>
  <c r="A6246" i="14"/>
  <c r="C6245" i="14"/>
  <c r="B6245" i="14"/>
  <c r="A6245" i="14"/>
  <c r="C6244" i="14"/>
  <c r="B6244" i="14"/>
  <c r="A6244" i="14"/>
  <c r="C6243" i="14"/>
  <c r="B6243" i="14"/>
  <c r="A6243" i="14"/>
  <c r="C6242" i="14"/>
  <c r="B6242" i="14"/>
  <c r="A6242" i="14"/>
  <c r="C6241" i="14"/>
  <c r="B6241" i="14"/>
  <c r="A6241" i="14"/>
  <c r="C6240" i="14"/>
  <c r="B6240" i="14"/>
  <c r="A6240" i="14"/>
  <c r="C6239" i="14"/>
  <c r="B6239" i="14"/>
  <c r="A6239" i="14"/>
  <c r="C6238" i="14"/>
  <c r="B6238" i="14"/>
  <c r="A6238" i="14"/>
  <c r="C6237" i="14"/>
  <c r="B6237" i="14"/>
  <c r="A6237" i="14"/>
  <c r="C6236" i="14"/>
  <c r="B6236" i="14"/>
  <c r="A6236" i="14"/>
  <c r="C6235" i="14"/>
  <c r="B6235" i="14"/>
  <c r="A6235" i="14"/>
  <c r="C6234" i="14"/>
  <c r="B6234" i="14"/>
  <c r="A6234" i="14"/>
  <c r="C6233" i="14"/>
  <c r="B6233" i="14"/>
  <c r="A6233" i="14"/>
  <c r="C6232" i="14"/>
  <c r="B6232" i="14"/>
  <c r="A6232" i="14"/>
  <c r="C6231" i="14"/>
  <c r="B6231" i="14"/>
  <c r="A6231" i="14"/>
  <c r="C6230" i="14"/>
  <c r="B6230" i="14"/>
  <c r="A6230" i="14"/>
  <c r="C6229" i="14"/>
  <c r="B6229" i="14"/>
  <c r="A6229" i="14"/>
  <c r="C6228" i="14"/>
  <c r="B6228" i="14"/>
  <c r="A6228" i="14"/>
  <c r="C6227" i="14"/>
  <c r="B6227" i="14"/>
  <c r="A6227" i="14"/>
  <c r="C6226" i="14"/>
  <c r="B6226" i="14"/>
  <c r="A6226" i="14"/>
  <c r="C6225" i="14"/>
  <c r="B6225" i="14"/>
  <c r="A6225" i="14"/>
  <c r="C6224" i="14"/>
  <c r="B6224" i="14"/>
  <c r="A6224" i="14"/>
  <c r="C6223" i="14"/>
  <c r="B6223" i="14"/>
  <c r="A6223" i="14"/>
  <c r="C6222" i="14"/>
  <c r="B6222" i="14"/>
  <c r="A6222" i="14"/>
  <c r="C6221" i="14"/>
  <c r="B6221" i="14"/>
  <c r="A6221" i="14"/>
  <c r="C6220" i="14"/>
  <c r="B6220" i="14"/>
  <c r="A6220" i="14"/>
  <c r="C6219" i="14"/>
  <c r="B6219" i="14"/>
  <c r="A6219" i="14"/>
  <c r="C6218" i="14"/>
  <c r="B6218" i="14"/>
  <c r="A6218" i="14"/>
  <c r="C6217" i="14"/>
  <c r="B6217" i="14"/>
  <c r="A6217" i="14"/>
  <c r="C6216" i="14"/>
  <c r="B6216" i="14"/>
  <c r="A6216" i="14"/>
  <c r="C6215" i="14"/>
  <c r="B6215" i="14"/>
  <c r="A6215" i="14"/>
  <c r="C6214" i="14"/>
  <c r="B6214" i="14"/>
  <c r="A6214" i="14"/>
  <c r="C6213" i="14"/>
  <c r="B6213" i="14"/>
  <c r="A6213" i="14"/>
  <c r="C6212" i="14"/>
  <c r="B6212" i="14"/>
  <c r="A6212" i="14"/>
  <c r="C6211" i="14"/>
  <c r="B6211" i="14"/>
  <c r="A6211" i="14"/>
  <c r="C6210" i="14"/>
  <c r="B6210" i="14"/>
  <c r="A6210" i="14"/>
  <c r="C6209" i="14"/>
  <c r="B6209" i="14"/>
  <c r="A6209" i="14"/>
  <c r="C6208" i="14"/>
  <c r="B6208" i="14"/>
  <c r="A6208" i="14"/>
  <c r="C6207" i="14"/>
  <c r="B6207" i="14"/>
  <c r="A6207" i="14"/>
  <c r="C6206" i="14"/>
  <c r="B6206" i="14"/>
  <c r="A6206" i="14"/>
  <c r="C6205" i="14"/>
  <c r="B6205" i="14"/>
  <c r="A6205" i="14"/>
  <c r="C6204" i="14"/>
  <c r="B6204" i="14"/>
  <c r="A6204" i="14"/>
  <c r="C6203" i="14"/>
  <c r="B6203" i="14"/>
  <c r="A6203" i="14"/>
  <c r="C6202" i="14"/>
  <c r="B6202" i="14"/>
  <c r="A6202" i="14"/>
  <c r="C6201" i="14"/>
  <c r="B6201" i="14"/>
  <c r="A6201" i="14"/>
  <c r="C6200" i="14"/>
  <c r="B6200" i="14"/>
  <c r="A6200" i="14"/>
  <c r="C6199" i="14"/>
  <c r="B6199" i="14"/>
  <c r="A6199" i="14"/>
  <c r="C6198" i="14"/>
  <c r="B6198" i="14"/>
  <c r="A6198" i="14"/>
  <c r="C6197" i="14"/>
  <c r="B6197" i="14"/>
  <c r="A6197" i="14"/>
  <c r="C6196" i="14"/>
  <c r="B6196" i="14"/>
  <c r="A6196" i="14"/>
  <c r="C6195" i="14"/>
  <c r="B6195" i="14"/>
  <c r="A6195" i="14"/>
  <c r="C6194" i="14"/>
  <c r="B6194" i="14"/>
  <c r="A6194" i="14"/>
  <c r="C6193" i="14"/>
  <c r="B6193" i="14"/>
  <c r="A6193" i="14"/>
  <c r="C6192" i="14"/>
  <c r="B6192" i="14"/>
  <c r="A6192" i="14"/>
  <c r="C6191" i="14"/>
  <c r="B6191" i="14"/>
  <c r="A6191" i="14"/>
  <c r="C6190" i="14"/>
  <c r="B6190" i="14"/>
  <c r="A6190" i="14"/>
  <c r="C6189" i="14"/>
  <c r="B6189" i="14"/>
  <c r="A6189" i="14"/>
  <c r="C6188" i="14"/>
  <c r="B6188" i="14"/>
  <c r="A6188" i="14"/>
  <c r="C6187" i="14"/>
  <c r="B6187" i="14"/>
  <c r="A6187" i="14"/>
  <c r="C6186" i="14"/>
  <c r="B6186" i="14"/>
  <c r="A6186" i="14"/>
  <c r="C6185" i="14"/>
  <c r="B6185" i="14"/>
  <c r="A6185" i="14"/>
  <c r="C6184" i="14"/>
  <c r="B6184" i="14"/>
  <c r="A6184" i="14"/>
  <c r="C6183" i="14"/>
  <c r="B6183" i="14"/>
  <c r="A6183" i="14"/>
  <c r="C6182" i="14"/>
  <c r="B6182" i="14"/>
  <c r="A6182" i="14"/>
  <c r="C6181" i="14"/>
  <c r="B6181" i="14"/>
  <c r="A6181" i="14"/>
  <c r="C6180" i="14"/>
  <c r="B6180" i="14"/>
  <c r="A6180" i="14"/>
  <c r="C6179" i="14"/>
  <c r="B6179" i="14"/>
  <c r="A6179" i="14"/>
  <c r="C6178" i="14"/>
  <c r="B6178" i="14"/>
  <c r="A6178" i="14"/>
  <c r="C6177" i="14"/>
  <c r="B6177" i="14"/>
  <c r="A6177" i="14"/>
  <c r="C6176" i="14"/>
  <c r="B6176" i="14"/>
  <c r="A6176" i="14"/>
  <c r="C6175" i="14"/>
  <c r="B6175" i="14"/>
  <c r="A6175" i="14"/>
  <c r="C6174" i="14"/>
  <c r="B6174" i="14"/>
  <c r="A6174" i="14"/>
  <c r="C6173" i="14"/>
  <c r="B6173" i="14"/>
  <c r="A6173" i="14"/>
  <c r="C6172" i="14"/>
  <c r="B6172" i="14"/>
  <c r="A6172" i="14"/>
  <c r="C6171" i="14"/>
  <c r="B6171" i="14"/>
  <c r="A6171" i="14"/>
  <c r="C6170" i="14"/>
  <c r="B6170" i="14"/>
  <c r="A6170" i="14"/>
  <c r="C6169" i="14"/>
  <c r="B6169" i="14"/>
  <c r="A6169" i="14"/>
  <c r="C6168" i="14"/>
  <c r="B6168" i="14"/>
  <c r="A6168" i="14"/>
  <c r="C6167" i="14"/>
  <c r="B6167" i="14"/>
  <c r="A6167" i="14"/>
  <c r="C6166" i="14"/>
  <c r="B6166" i="14"/>
  <c r="A6166" i="14"/>
  <c r="C6165" i="14"/>
  <c r="B6165" i="14"/>
  <c r="A6165" i="14"/>
  <c r="C6164" i="14"/>
  <c r="B6164" i="14"/>
  <c r="A6164" i="14"/>
  <c r="C6163" i="14"/>
  <c r="B6163" i="14"/>
  <c r="A6163" i="14"/>
  <c r="C6162" i="14"/>
  <c r="B6162" i="14"/>
  <c r="A6162" i="14"/>
  <c r="C6161" i="14"/>
  <c r="B6161" i="14"/>
  <c r="A6161" i="14"/>
  <c r="C6160" i="14"/>
  <c r="B6160" i="14"/>
  <c r="A6160" i="14"/>
  <c r="C6159" i="14"/>
  <c r="B6159" i="14"/>
  <c r="A6159" i="14"/>
  <c r="C6158" i="14"/>
  <c r="B6158" i="14"/>
  <c r="A6158" i="14"/>
  <c r="C6157" i="14"/>
  <c r="B6157" i="14"/>
  <c r="A6157" i="14"/>
  <c r="C6156" i="14"/>
  <c r="B6156" i="14"/>
  <c r="A6156" i="14"/>
  <c r="C6155" i="14"/>
  <c r="B6155" i="14"/>
  <c r="A6155" i="14"/>
  <c r="C6154" i="14"/>
  <c r="B6154" i="14"/>
  <c r="A6154" i="14"/>
  <c r="C6153" i="14"/>
  <c r="B6153" i="14"/>
  <c r="A6153" i="14"/>
  <c r="C6152" i="14"/>
  <c r="B6152" i="14"/>
  <c r="A6152" i="14"/>
  <c r="C6151" i="14"/>
  <c r="B6151" i="14"/>
  <c r="A6151" i="14"/>
  <c r="C6150" i="14"/>
  <c r="B6150" i="14"/>
  <c r="A6150" i="14"/>
  <c r="C6149" i="14"/>
  <c r="B6149" i="14"/>
  <c r="A6149" i="14"/>
  <c r="C6148" i="14"/>
  <c r="B6148" i="14"/>
  <c r="A6148" i="14"/>
  <c r="C6147" i="14"/>
  <c r="B6147" i="14"/>
  <c r="A6147" i="14"/>
  <c r="C6146" i="14"/>
  <c r="B6146" i="14"/>
  <c r="A6146" i="14"/>
  <c r="C6145" i="14"/>
  <c r="B6145" i="14"/>
  <c r="A6145" i="14"/>
  <c r="C6144" i="14"/>
  <c r="B6144" i="14"/>
  <c r="A6144" i="14"/>
  <c r="C6143" i="14"/>
  <c r="B6143" i="14"/>
  <c r="A6143" i="14"/>
  <c r="C6142" i="14"/>
  <c r="B6142" i="14"/>
  <c r="A6142" i="14"/>
  <c r="C6141" i="14"/>
  <c r="B6141" i="14"/>
  <c r="A6141" i="14"/>
  <c r="C6140" i="14"/>
  <c r="B6140" i="14"/>
  <c r="A6140" i="14"/>
  <c r="C6139" i="14"/>
  <c r="B6139" i="14"/>
  <c r="A6139" i="14"/>
  <c r="C6138" i="14"/>
  <c r="B6138" i="14"/>
  <c r="A6138" i="14"/>
  <c r="C6137" i="14"/>
  <c r="B6137" i="14"/>
  <c r="A6137" i="14"/>
  <c r="C6136" i="14"/>
  <c r="B6136" i="14"/>
  <c r="A6136" i="14"/>
  <c r="C6135" i="14"/>
  <c r="B6135" i="14"/>
  <c r="A6135" i="14"/>
  <c r="C6134" i="14"/>
  <c r="B6134" i="14"/>
  <c r="A6134" i="14"/>
  <c r="C6133" i="14"/>
  <c r="B6133" i="14"/>
  <c r="A6133" i="14"/>
  <c r="C6132" i="14"/>
  <c r="B6132" i="14"/>
  <c r="A6132" i="14"/>
  <c r="C6131" i="14"/>
  <c r="B6131" i="14"/>
  <c r="A6131" i="14"/>
  <c r="C6130" i="14"/>
  <c r="B6130" i="14"/>
  <c r="A6130" i="14"/>
  <c r="C6129" i="14"/>
  <c r="B6129" i="14"/>
  <c r="A6129" i="14"/>
  <c r="C6128" i="14"/>
  <c r="B6128" i="14"/>
  <c r="A6128" i="14"/>
  <c r="C6127" i="14"/>
  <c r="B6127" i="14"/>
  <c r="A6127" i="14"/>
  <c r="C6126" i="14"/>
  <c r="B6126" i="14"/>
  <c r="A6126" i="14"/>
  <c r="C6125" i="14"/>
  <c r="B6125" i="14"/>
  <c r="A6125" i="14"/>
  <c r="C6124" i="14"/>
  <c r="B6124" i="14"/>
  <c r="A6124" i="14"/>
  <c r="C6123" i="14"/>
  <c r="B6123" i="14"/>
  <c r="A6123" i="14"/>
  <c r="C6122" i="14"/>
  <c r="B6122" i="14"/>
  <c r="A6122" i="14"/>
  <c r="C6121" i="14"/>
  <c r="B6121" i="14"/>
  <c r="A6121" i="14"/>
  <c r="C6120" i="14"/>
  <c r="B6120" i="14"/>
  <c r="A6120" i="14"/>
  <c r="C6119" i="14"/>
  <c r="B6119" i="14"/>
  <c r="A6119" i="14"/>
  <c r="C6118" i="14"/>
  <c r="B6118" i="14"/>
  <c r="A6118" i="14"/>
  <c r="C6117" i="14"/>
  <c r="B6117" i="14"/>
  <c r="A6117" i="14"/>
  <c r="C6116" i="14"/>
  <c r="B6116" i="14"/>
  <c r="A6116" i="14"/>
  <c r="C6115" i="14"/>
  <c r="B6115" i="14"/>
  <c r="A6115" i="14"/>
  <c r="C6114" i="14"/>
  <c r="B6114" i="14"/>
  <c r="A6114" i="14"/>
  <c r="C6113" i="14"/>
  <c r="B6113" i="14"/>
  <c r="A6113" i="14"/>
  <c r="C6112" i="14"/>
  <c r="B6112" i="14"/>
  <c r="A6112" i="14"/>
  <c r="C6111" i="14"/>
  <c r="B6111" i="14"/>
  <c r="A6111" i="14"/>
  <c r="C6110" i="14"/>
  <c r="B6110" i="14"/>
  <c r="A6110" i="14"/>
  <c r="C6109" i="14"/>
  <c r="B6109" i="14"/>
  <c r="A6109" i="14"/>
  <c r="C6108" i="14"/>
  <c r="B6108" i="14"/>
  <c r="A6108" i="14"/>
  <c r="C6107" i="14"/>
  <c r="B6107" i="14"/>
  <c r="A6107" i="14"/>
  <c r="C6106" i="14"/>
  <c r="B6106" i="14"/>
  <c r="A6106" i="14"/>
  <c r="C6105" i="14"/>
  <c r="B6105" i="14"/>
  <c r="A6105" i="14"/>
  <c r="C6104" i="14"/>
  <c r="B6104" i="14"/>
  <c r="A6104" i="14"/>
  <c r="C6103" i="14"/>
  <c r="B6103" i="14"/>
  <c r="A6103" i="14"/>
  <c r="C6102" i="14"/>
  <c r="B6102" i="14"/>
  <c r="A6102" i="14"/>
  <c r="C6101" i="14"/>
  <c r="B6101" i="14"/>
  <c r="A6101" i="14"/>
  <c r="C6100" i="14"/>
  <c r="B6100" i="14"/>
  <c r="A6100" i="14"/>
  <c r="C6099" i="14"/>
  <c r="B6099" i="14"/>
  <c r="A6099" i="14"/>
  <c r="C6098" i="14"/>
  <c r="B6098" i="14"/>
  <c r="A6098" i="14"/>
  <c r="C6097" i="14"/>
  <c r="B6097" i="14"/>
  <c r="A6097" i="14"/>
  <c r="C6096" i="14"/>
  <c r="B6096" i="14"/>
  <c r="A6096" i="14"/>
  <c r="C6095" i="14"/>
  <c r="B6095" i="14"/>
  <c r="A6095" i="14"/>
  <c r="C6094" i="14"/>
  <c r="B6094" i="14"/>
  <c r="A6094" i="14"/>
  <c r="C6093" i="14"/>
  <c r="B6093" i="14"/>
  <c r="A6093" i="14"/>
  <c r="C6092" i="14"/>
  <c r="B6092" i="14"/>
  <c r="A6092" i="14"/>
  <c r="C6091" i="14"/>
  <c r="B6091" i="14"/>
  <c r="A6091" i="14"/>
  <c r="C6090" i="14"/>
  <c r="B6090" i="14"/>
  <c r="A6090" i="14"/>
  <c r="C6089" i="14"/>
  <c r="B6089" i="14"/>
  <c r="A6089" i="14"/>
  <c r="C6088" i="14"/>
  <c r="B6088" i="14"/>
  <c r="A6088" i="14"/>
  <c r="C6087" i="14"/>
  <c r="B6087" i="14"/>
  <c r="A6087" i="14"/>
  <c r="C6086" i="14"/>
  <c r="B6086" i="14"/>
  <c r="A6086" i="14"/>
  <c r="C6085" i="14"/>
  <c r="B6085" i="14"/>
  <c r="A6085" i="14"/>
  <c r="C6084" i="14"/>
  <c r="B6084" i="14"/>
  <c r="A6084" i="14"/>
  <c r="C6083" i="14"/>
  <c r="B6083" i="14"/>
  <c r="A6083" i="14"/>
  <c r="C6082" i="14"/>
  <c r="B6082" i="14"/>
  <c r="A6082" i="14"/>
  <c r="C6081" i="14"/>
  <c r="B6081" i="14"/>
  <c r="A6081" i="14"/>
  <c r="C6080" i="14"/>
  <c r="B6080" i="14"/>
  <c r="A6080" i="14"/>
  <c r="C6079" i="14"/>
  <c r="B6079" i="14"/>
  <c r="A6079" i="14"/>
  <c r="C6078" i="14"/>
  <c r="B6078" i="14"/>
  <c r="A6078" i="14"/>
  <c r="C6077" i="14"/>
  <c r="B6077" i="14"/>
  <c r="A6077" i="14"/>
  <c r="C6076" i="14"/>
  <c r="B6076" i="14"/>
  <c r="A6076" i="14"/>
  <c r="C6075" i="14"/>
  <c r="B6075" i="14"/>
  <c r="A6075" i="14"/>
  <c r="C6074" i="14"/>
  <c r="B6074" i="14"/>
  <c r="A6074" i="14"/>
  <c r="C6073" i="14"/>
  <c r="B6073" i="14"/>
  <c r="A6073" i="14"/>
  <c r="C6072" i="14"/>
  <c r="B6072" i="14"/>
  <c r="A6072" i="14"/>
  <c r="C6071" i="14"/>
  <c r="B6071" i="14"/>
  <c r="A6071" i="14"/>
  <c r="C6070" i="14"/>
  <c r="B6070" i="14"/>
  <c r="A6070" i="14"/>
  <c r="C6069" i="14"/>
  <c r="B6069" i="14"/>
  <c r="A6069" i="14"/>
  <c r="C6068" i="14"/>
  <c r="B6068" i="14"/>
  <c r="A6068" i="14"/>
  <c r="C6067" i="14"/>
  <c r="B6067" i="14"/>
  <c r="A6067" i="14"/>
  <c r="C6066" i="14"/>
  <c r="B6066" i="14"/>
  <c r="A6066" i="14"/>
  <c r="C6065" i="14"/>
  <c r="B6065" i="14"/>
  <c r="A6065" i="14"/>
  <c r="C6064" i="14"/>
  <c r="B6064" i="14"/>
  <c r="A6064" i="14"/>
  <c r="C6063" i="14"/>
  <c r="B6063" i="14"/>
  <c r="A6063" i="14"/>
  <c r="C6062" i="14"/>
  <c r="B6062" i="14"/>
  <c r="A6062" i="14"/>
  <c r="C6061" i="14"/>
  <c r="B6061" i="14"/>
  <c r="A6061" i="14"/>
  <c r="C6060" i="14"/>
  <c r="B6060" i="14"/>
  <c r="A6060" i="14"/>
  <c r="C6059" i="14"/>
  <c r="B6059" i="14"/>
  <c r="A6059" i="14"/>
  <c r="C6058" i="14"/>
  <c r="B6058" i="14"/>
  <c r="A6058" i="14"/>
  <c r="C6057" i="14"/>
  <c r="B6057" i="14"/>
  <c r="A6057" i="14"/>
  <c r="C6056" i="14"/>
  <c r="B6056" i="14"/>
  <c r="A6056" i="14"/>
  <c r="C6055" i="14"/>
  <c r="B6055" i="14"/>
  <c r="A6055" i="14"/>
  <c r="C6054" i="14"/>
  <c r="B6054" i="14"/>
  <c r="A6054" i="14"/>
  <c r="C6053" i="14"/>
  <c r="B6053" i="14"/>
  <c r="A6053" i="14"/>
  <c r="C6052" i="14"/>
  <c r="B6052" i="14"/>
  <c r="A6052" i="14"/>
  <c r="C6051" i="14"/>
  <c r="B6051" i="14"/>
  <c r="A6051" i="14"/>
  <c r="C6050" i="14"/>
  <c r="B6050" i="14"/>
  <c r="A6050" i="14"/>
  <c r="C6049" i="14"/>
  <c r="B6049" i="14"/>
  <c r="A6049" i="14"/>
  <c r="C6048" i="14"/>
  <c r="B6048" i="14"/>
  <c r="A6048" i="14"/>
  <c r="C6047" i="14"/>
  <c r="B6047" i="14"/>
  <c r="A6047" i="14"/>
  <c r="C6046" i="14"/>
  <c r="B6046" i="14"/>
  <c r="A6046" i="14"/>
  <c r="C6045" i="14"/>
  <c r="B6045" i="14"/>
  <c r="A6045" i="14"/>
  <c r="C6044" i="14"/>
  <c r="B6044" i="14"/>
  <c r="A6044" i="14"/>
  <c r="C6043" i="14"/>
  <c r="B6043" i="14"/>
  <c r="A6043" i="14"/>
  <c r="C6042" i="14"/>
  <c r="B6042" i="14"/>
  <c r="A6042" i="14"/>
  <c r="C6041" i="14"/>
  <c r="B6041" i="14"/>
  <c r="A6041" i="14"/>
  <c r="C6040" i="14"/>
  <c r="B6040" i="14"/>
  <c r="A6040" i="14"/>
  <c r="C6039" i="14"/>
  <c r="B6039" i="14"/>
  <c r="A6039" i="14"/>
  <c r="C6038" i="14"/>
  <c r="B6038" i="14"/>
  <c r="A6038" i="14"/>
  <c r="C6037" i="14"/>
  <c r="B6037" i="14"/>
  <c r="A6037" i="14"/>
  <c r="C6036" i="14"/>
  <c r="B6036" i="14"/>
  <c r="A6036" i="14"/>
  <c r="C6035" i="14"/>
  <c r="B6035" i="14"/>
  <c r="A6035" i="14"/>
  <c r="C6034" i="14"/>
  <c r="B6034" i="14"/>
  <c r="A6034" i="14"/>
  <c r="C6033" i="14"/>
  <c r="B6033" i="14"/>
  <c r="A6033" i="14"/>
  <c r="C6032" i="14"/>
  <c r="B6032" i="14"/>
  <c r="A6032" i="14"/>
  <c r="C6031" i="14"/>
  <c r="B6031" i="14"/>
  <c r="A6031" i="14"/>
  <c r="C6030" i="14"/>
  <c r="B6030" i="14"/>
  <c r="A6030" i="14"/>
  <c r="C6029" i="14"/>
  <c r="B6029" i="14"/>
  <c r="A6029" i="14"/>
  <c r="C6028" i="14"/>
  <c r="B6028" i="14"/>
  <c r="A6028" i="14"/>
  <c r="C6027" i="14"/>
  <c r="B6027" i="14"/>
  <c r="A6027" i="14"/>
  <c r="C6026" i="14"/>
  <c r="B6026" i="14"/>
  <c r="A6026" i="14"/>
  <c r="C6025" i="14"/>
  <c r="B6025" i="14"/>
  <c r="A6025" i="14"/>
  <c r="C6024" i="14"/>
  <c r="B6024" i="14"/>
  <c r="A6024" i="14"/>
  <c r="C6023" i="14"/>
  <c r="B6023" i="14"/>
  <c r="A6023" i="14"/>
  <c r="C6022" i="14"/>
  <c r="B6022" i="14"/>
  <c r="A6022" i="14"/>
  <c r="C6021" i="14"/>
  <c r="B6021" i="14"/>
  <c r="A6021" i="14"/>
  <c r="C6020" i="14"/>
  <c r="B6020" i="14"/>
  <c r="A6020" i="14"/>
  <c r="C6019" i="14"/>
  <c r="B6019" i="14"/>
  <c r="A6019" i="14"/>
  <c r="C6018" i="14"/>
  <c r="B6018" i="14"/>
  <c r="A6018" i="14"/>
  <c r="C6017" i="14"/>
  <c r="B6017" i="14"/>
  <c r="A6017" i="14"/>
  <c r="C6016" i="14"/>
  <c r="B6016" i="14"/>
  <c r="A6016" i="14"/>
  <c r="C6015" i="14"/>
  <c r="B6015" i="14"/>
  <c r="A6015" i="14"/>
  <c r="C6014" i="14"/>
  <c r="B6014" i="14"/>
  <c r="A6014" i="14"/>
  <c r="C6013" i="14"/>
  <c r="B6013" i="14"/>
  <c r="A6013" i="14"/>
  <c r="C6012" i="14"/>
  <c r="B6012" i="14"/>
  <c r="A6012" i="14"/>
  <c r="C6011" i="14"/>
  <c r="B6011" i="14"/>
  <c r="A6011" i="14"/>
  <c r="C6010" i="14"/>
  <c r="B6010" i="14"/>
  <c r="A6010" i="14"/>
  <c r="C6009" i="14"/>
  <c r="B6009" i="14"/>
  <c r="A6009" i="14"/>
  <c r="C6008" i="14"/>
  <c r="B6008" i="14"/>
  <c r="A6008" i="14"/>
  <c r="C6007" i="14"/>
  <c r="B6007" i="14"/>
  <c r="A6007" i="14"/>
  <c r="C6006" i="14"/>
  <c r="B6006" i="14"/>
  <c r="A6006" i="14"/>
  <c r="C6005" i="14"/>
  <c r="B6005" i="14"/>
  <c r="A6005" i="14"/>
  <c r="C6004" i="14"/>
  <c r="B6004" i="14"/>
  <c r="A6004" i="14"/>
  <c r="C6003" i="14"/>
  <c r="B6003" i="14"/>
  <c r="A6003" i="14"/>
  <c r="C6002" i="14"/>
  <c r="B6002" i="14"/>
  <c r="A6002" i="14"/>
  <c r="C6001" i="14"/>
  <c r="B6001" i="14"/>
  <c r="A6001" i="14"/>
  <c r="C6000" i="14"/>
  <c r="B6000" i="14"/>
  <c r="A6000" i="14"/>
  <c r="C5999" i="14"/>
  <c r="B5999" i="14"/>
  <c r="A5999" i="14"/>
  <c r="C5998" i="14"/>
  <c r="B5998" i="14"/>
  <c r="A5998" i="14"/>
  <c r="C5997" i="14"/>
  <c r="B5997" i="14"/>
  <c r="A5997" i="14"/>
  <c r="C5996" i="14"/>
  <c r="B5996" i="14"/>
  <c r="A5996" i="14"/>
  <c r="C5995" i="14"/>
  <c r="B5995" i="14"/>
  <c r="A5995" i="14"/>
  <c r="C5994" i="14"/>
  <c r="B5994" i="14"/>
  <c r="A5994" i="14"/>
  <c r="C5993" i="14"/>
  <c r="B5993" i="14"/>
  <c r="A5993" i="14"/>
  <c r="C5992" i="14"/>
  <c r="B5992" i="14"/>
  <c r="A5992" i="14"/>
  <c r="C5991" i="14"/>
  <c r="B5991" i="14"/>
  <c r="A5991" i="14"/>
  <c r="C5990" i="14"/>
  <c r="B5990" i="14"/>
  <c r="A5990" i="14"/>
  <c r="C5989" i="14"/>
  <c r="B5989" i="14"/>
  <c r="A5989" i="14"/>
  <c r="C5988" i="14"/>
  <c r="B5988" i="14"/>
  <c r="A5988" i="14"/>
  <c r="C5987" i="14"/>
  <c r="B5987" i="14"/>
  <c r="A5987" i="14"/>
  <c r="C5986" i="14"/>
  <c r="B5986" i="14"/>
  <c r="A5986" i="14"/>
  <c r="C5985" i="14"/>
  <c r="B5985" i="14"/>
  <c r="A5985" i="14"/>
  <c r="C5984" i="14"/>
  <c r="B5984" i="14"/>
  <c r="A5984" i="14"/>
  <c r="C5983" i="14"/>
  <c r="B5983" i="14"/>
  <c r="A5983" i="14"/>
  <c r="C5982" i="14"/>
  <c r="B5982" i="14"/>
  <c r="A5982" i="14"/>
  <c r="C5981" i="14"/>
  <c r="B5981" i="14"/>
  <c r="A5981" i="14"/>
  <c r="C5980" i="14"/>
  <c r="B5980" i="14"/>
  <c r="A5980" i="14"/>
  <c r="C5979" i="14"/>
  <c r="B5979" i="14"/>
  <c r="A5979" i="14"/>
  <c r="C5978" i="14"/>
  <c r="B5978" i="14"/>
  <c r="A5978" i="14"/>
  <c r="C5977" i="14"/>
  <c r="B5977" i="14"/>
  <c r="A5977" i="14"/>
  <c r="C5976" i="14"/>
  <c r="B5976" i="14"/>
  <c r="A5976" i="14"/>
  <c r="C5975" i="14"/>
  <c r="B5975" i="14"/>
  <c r="A5975" i="14"/>
  <c r="C5974" i="14"/>
  <c r="B5974" i="14"/>
  <c r="A5974" i="14"/>
  <c r="C5973" i="14"/>
  <c r="B5973" i="14"/>
  <c r="A5973" i="14"/>
  <c r="C5972" i="14"/>
  <c r="B5972" i="14"/>
  <c r="A5972" i="14"/>
  <c r="C5971" i="14"/>
  <c r="B5971" i="14"/>
  <c r="A5971" i="14"/>
  <c r="C5970" i="14"/>
  <c r="B5970" i="14"/>
  <c r="A5970" i="14"/>
  <c r="C5969" i="14"/>
  <c r="B5969" i="14"/>
  <c r="A5969" i="14"/>
  <c r="C5968" i="14"/>
  <c r="B5968" i="14"/>
  <c r="A5968" i="14"/>
  <c r="C5967" i="14"/>
  <c r="B5967" i="14"/>
  <c r="A5967" i="14"/>
  <c r="C5966" i="14"/>
  <c r="B5966" i="14"/>
  <c r="A5966" i="14"/>
  <c r="C5965" i="14"/>
  <c r="B5965" i="14"/>
  <c r="A5965" i="14"/>
  <c r="C5964" i="14"/>
  <c r="B5964" i="14"/>
  <c r="A5964" i="14"/>
  <c r="C5963" i="14"/>
  <c r="B5963" i="14"/>
  <c r="A5963" i="14"/>
  <c r="C5962" i="14"/>
  <c r="B5962" i="14"/>
  <c r="A5962" i="14"/>
  <c r="C5961" i="14"/>
  <c r="B5961" i="14"/>
  <c r="A5961" i="14"/>
  <c r="C5960" i="14"/>
  <c r="B5960" i="14"/>
  <c r="A5960" i="14"/>
  <c r="C5959" i="14"/>
  <c r="B5959" i="14"/>
  <c r="A5959" i="14"/>
  <c r="C5958" i="14"/>
  <c r="B5958" i="14"/>
  <c r="A5958" i="14"/>
  <c r="C5957" i="14"/>
  <c r="B5957" i="14"/>
  <c r="A5957" i="14"/>
  <c r="C5956" i="14"/>
  <c r="B5956" i="14"/>
  <c r="A5956" i="14"/>
  <c r="C5955" i="14"/>
  <c r="B5955" i="14"/>
  <c r="A5955" i="14"/>
  <c r="C5954" i="14"/>
  <c r="B5954" i="14"/>
  <c r="A5954" i="14"/>
  <c r="C5953" i="14"/>
  <c r="B5953" i="14"/>
  <c r="A5953" i="14"/>
  <c r="C5952" i="14"/>
  <c r="B5952" i="14"/>
  <c r="A5952" i="14"/>
  <c r="C5951" i="14"/>
  <c r="B5951" i="14"/>
  <c r="A5951" i="14"/>
  <c r="C5950" i="14"/>
  <c r="B5950" i="14"/>
  <c r="A5950" i="14"/>
  <c r="C5949" i="14"/>
  <c r="B5949" i="14"/>
  <c r="A5949" i="14"/>
  <c r="C5948" i="14"/>
  <c r="B5948" i="14"/>
  <c r="A5948" i="14"/>
  <c r="C5947" i="14"/>
  <c r="B5947" i="14"/>
  <c r="A5947" i="14"/>
  <c r="C5946" i="14"/>
  <c r="B5946" i="14"/>
  <c r="A5946" i="14"/>
  <c r="C5945" i="14"/>
  <c r="B5945" i="14"/>
  <c r="A5945" i="14"/>
  <c r="C5944" i="14"/>
  <c r="B5944" i="14"/>
  <c r="A5944" i="14"/>
  <c r="C5943" i="14"/>
  <c r="B5943" i="14"/>
  <c r="A5943" i="14"/>
  <c r="C5942" i="14"/>
  <c r="B5942" i="14"/>
  <c r="A5942" i="14"/>
  <c r="C5941" i="14"/>
  <c r="B5941" i="14"/>
  <c r="A5941" i="14"/>
  <c r="C5940" i="14"/>
  <c r="B5940" i="14"/>
  <c r="A5940" i="14"/>
  <c r="C5939" i="14"/>
  <c r="B5939" i="14"/>
  <c r="A5939" i="14"/>
  <c r="C5938" i="14"/>
  <c r="B5938" i="14"/>
  <c r="A5938" i="14"/>
  <c r="C5937" i="14"/>
  <c r="B5937" i="14"/>
  <c r="A5937" i="14"/>
  <c r="C5936" i="14"/>
  <c r="B5936" i="14"/>
  <c r="A5936" i="14"/>
  <c r="C5935" i="14"/>
  <c r="B5935" i="14"/>
  <c r="A5935" i="14"/>
  <c r="C5934" i="14"/>
  <c r="B5934" i="14"/>
  <c r="A5934" i="14"/>
  <c r="C5933" i="14"/>
  <c r="B5933" i="14"/>
  <c r="A5933" i="14"/>
  <c r="C5932" i="14"/>
  <c r="B5932" i="14"/>
  <c r="A5932" i="14"/>
  <c r="C5931" i="14"/>
  <c r="B5931" i="14"/>
  <c r="A5931" i="14"/>
  <c r="C5930" i="14"/>
  <c r="B5930" i="14"/>
  <c r="A5930" i="14"/>
  <c r="C5929" i="14"/>
  <c r="B5929" i="14"/>
  <c r="A5929" i="14"/>
  <c r="C5928" i="14"/>
  <c r="B5928" i="14"/>
  <c r="A5928" i="14"/>
  <c r="C5927" i="14"/>
  <c r="B5927" i="14"/>
  <c r="A5927" i="14"/>
  <c r="C5926" i="14"/>
  <c r="B5926" i="14"/>
  <c r="A5926" i="14"/>
  <c r="C5925" i="14"/>
  <c r="B5925" i="14"/>
  <c r="A5925" i="14"/>
  <c r="C5924" i="14"/>
  <c r="B5924" i="14"/>
  <c r="A5924" i="14"/>
  <c r="C5923" i="14"/>
  <c r="B5923" i="14"/>
  <c r="A5923" i="14"/>
  <c r="C5922" i="14"/>
  <c r="B5922" i="14"/>
  <c r="A5922" i="14"/>
  <c r="C5921" i="14"/>
  <c r="B5921" i="14"/>
  <c r="A5921" i="14"/>
  <c r="C5920" i="14"/>
  <c r="B5920" i="14"/>
  <c r="A5920" i="14"/>
  <c r="C5919" i="14"/>
  <c r="B5919" i="14"/>
  <c r="A5919" i="14"/>
  <c r="C5918" i="14"/>
  <c r="B5918" i="14"/>
  <c r="A5918" i="14"/>
  <c r="C5917" i="14"/>
  <c r="B5917" i="14"/>
  <c r="A5917" i="14"/>
  <c r="C5916" i="14"/>
  <c r="B5916" i="14"/>
  <c r="A5916" i="14"/>
  <c r="C5915" i="14"/>
  <c r="B5915" i="14"/>
  <c r="A5915" i="14"/>
  <c r="C5914" i="14"/>
  <c r="B5914" i="14"/>
  <c r="A5914" i="14"/>
  <c r="C5913" i="14"/>
  <c r="B5913" i="14"/>
  <c r="A5913" i="14"/>
  <c r="C5912" i="14"/>
  <c r="B5912" i="14"/>
  <c r="A5912" i="14"/>
  <c r="C5911" i="14"/>
  <c r="B5911" i="14"/>
  <c r="A5911" i="14"/>
  <c r="C5910" i="14"/>
  <c r="B5910" i="14"/>
  <c r="A5910" i="14"/>
  <c r="C5909" i="14"/>
  <c r="B5909" i="14"/>
  <c r="A5909" i="14"/>
  <c r="C5908" i="14"/>
  <c r="B5908" i="14"/>
  <c r="A5908" i="14"/>
  <c r="C5907" i="14"/>
  <c r="B5907" i="14"/>
  <c r="A5907" i="14"/>
  <c r="C5906" i="14"/>
  <c r="B5906" i="14"/>
  <c r="A5906" i="14"/>
  <c r="C5905" i="14"/>
  <c r="B5905" i="14"/>
  <c r="A5905" i="14"/>
  <c r="C5904" i="14"/>
  <c r="B5904" i="14"/>
  <c r="A5904" i="14"/>
  <c r="C5903" i="14"/>
  <c r="B5903" i="14"/>
  <c r="A5903" i="14"/>
  <c r="C5902" i="14"/>
  <c r="B5902" i="14"/>
  <c r="A5902" i="14"/>
  <c r="C5901" i="14"/>
  <c r="B5901" i="14"/>
  <c r="A5901" i="14"/>
  <c r="C5900" i="14"/>
  <c r="B5900" i="14"/>
  <c r="A5900" i="14"/>
  <c r="C5899" i="14"/>
  <c r="B5899" i="14"/>
  <c r="A5899" i="14"/>
  <c r="C5898" i="14"/>
  <c r="B5898" i="14"/>
  <c r="A5898" i="14"/>
  <c r="C5897" i="14"/>
  <c r="B5897" i="14"/>
  <c r="A5897" i="14"/>
  <c r="C5896" i="14"/>
  <c r="B5896" i="14"/>
  <c r="A5896" i="14"/>
  <c r="C5895" i="14"/>
  <c r="B5895" i="14"/>
  <c r="A5895" i="14"/>
  <c r="C5894" i="14"/>
  <c r="B5894" i="14"/>
  <c r="A5894" i="14"/>
  <c r="C5893" i="14"/>
  <c r="B5893" i="14"/>
  <c r="A5893" i="14"/>
  <c r="C5892" i="14"/>
  <c r="B5892" i="14"/>
  <c r="A5892" i="14"/>
  <c r="C5891" i="14"/>
  <c r="B5891" i="14"/>
  <c r="A5891" i="14"/>
  <c r="C5890" i="14"/>
  <c r="B5890" i="14"/>
  <c r="A5890" i="14"/>
  <c r="C5889" i="14"/>
  <c r="B5889" i="14"/>
  <c r="A5889" i="14"/>
  <c r="C5888" i="14"/>
  <c r="B5888" i="14"/>
  <c r="A5888" i="14"/>
  <c r="C5887" i="14"/>
  <c r="B5887" i="14"/>
  <c r="A5887" i="14"/>
  <c r="C5886" i="14"/>
  <c r="B5886" i="14"/>
  <c r="A5886" i="14"/>
  <c r="C5885" i="14"/>
  <c r="B5885" i="14"/>
  <c r="A5885" i="14"/>
  <c r="C5884" i="14"/>
  <c r="B5884" i="14"/>
  <c r="A5884" i="14"/>
  <c r="C5883" i="14"/>
  <c r="B5883" i="14"/>
  <c r="A5883" i="14"/>
  <c r="C5882" i="14"/>
  <c r="B5882" i="14"/>
  <c r="A5882" i="14"/>
  <c r="C5881" i="14"/>
  <c r="B5881" i="14"/>
  <c r="A5881" i="14"/>
  <c r="C5880" i="14"/>
  <c r="B5880" i="14"/>
  <c r="A5880" i="14"/>
  <c r="C5879" i="14"/>
  <c r="B5879" i="14"/>
  <c r="A5879" i="14"/>
  <c r="C5878" i="14"/>
  <c r="B5878" i="14"/>
  <c r="A5878" i="14"/>
  <c r="C5877" i="14"/>
  <c r="B5877" i="14"/>
  <c r="A5877" i="14"/>
  <c r="C5876" i="14"/>
  <c r="B5876" i="14"/>
  <c r="A5876" i="14"/>
  <c r="C5875" i="14"/>
  <c r="B5875" i="14"/>
  <c r="A5875" i="14"/>
  <c r="C5874" i="14"/>
  <c r="B5874" i="14"/>
  <c r="A5874" i="14"/>
  <c r="C5873" i="14"/>
  <c r="B5873" i="14"/>
  <c r="A5873" i="14"/>
  <c r="C5872" i="14"/>
  <c r="B5872" i="14"/>
  <c r="A5872" i="14"/>
  <c r="C5871" i="14"/>
  <c r="B5871" i="14"/>
  <c r="A5871" i="14"/>
  <c r="C5870" i="14"/>
  <c r="B5870" i="14"/>
  <c r="A5870" i="14"/>
  <c r="C5869" i="14"/>
  <c r="B5869" i="14"/>
  <c r="A5869" i="14"/>
  <c r="C5868" i="14"/>
  <c r="B5868" i="14"/>
  <c r="A5868" i="14"/>
  <c r="C5867" i="14"/>
  <c r="B5867" i="14"/>
  <c r="A5867" i="14"/>
  <c r="C5866" i="14"/>
  <c r="B5866" i="14"/>
  <c r="A5866" i="14"/>
  <c r="C5865" i="14"/>
  <c r="B5865" i="14"/>
  <c r="A5865" i="14"/>
  <c r="C5864" i="14"/>
  <c r="B5864" i="14"/>
  <c r="A5864" i="14"/>
  <c r="C5863" i="14"/>
  <c r="B5863" i="14"/>
  <c r="A5863" i="14"/>
  <c r="C5862" i="14"/>
  <c r="B5862" i="14"/>
  <c r="A5862" i="14"/>
  <c r="C5861" i="14"/>
  <c r="B5861" i="14"/>
  <c r="A5861" i="14"/>
  <c r="C5860" i="14"/>
  <c r="B5860" i="14"/>
  <c r="A5860" i="14"/>
  <c r="C5859" i="14"/>
  <c r="B5859" i="14"/>
  <c r="A5859" i="14"/>
  <c r="C5858" i="14"/>
  <c r="B5858" i="14"/>
  <c r="A5858" i="14"/>
  <c r="C5857" i="14"/>
  <c r="B5857" i="14"/>
  <c r="A5857" i="14"/>
  <c r="C5856" i="14"/>
  <c r="B5856" i="14"/>
  <c r="A5856" i="14"/>
  <c r="C5855" i="14"/>
  <c r="B5855" i="14"/>
  <c r="A5855" i="14"/>
  <c r="C5854" i="14"/>
  <c r="B5854" i="14"/>
  <c r="A5854" i="14"/>
  <c r="C5853" i="14"/>
  <c r="B5853" i="14"/>
  <c r="A5853" i="14"/>
  <c r="C5852" i="14"/>
  <c r="B5852" i="14"/>
  <c r="A5852" i="14"/>
  <c r="C5851" i="14"/>
  <c r="B5851" i="14"/>
  <c r="A5851" i="14"/>
  <c r="C5850" i="14"/>
  <c r="B5850" i="14"/>
  <c r="A5850" i="14"/>
  <c r="C5849" i="14"/>
  <c r="B5849" i="14"/>
  <c r="A5849" i="14"/>
  <c r="C5848" i="14"/>
  <c r="B5848" i="14"/>
  <c r="A5848" i="14"/>
  <c r="C5847" i="14"/>
  <c r="B5847" i="14"/>
  <c r="A5847" i="14"/>
  <c r="C5846" i="14"/>
  <c r="B5846" i="14"/>
  <c r="A5846" i="14"/>
  <c r="C5845" i="14"/>
  <c r="B5845" i="14"/>
  <c r="A5845" i="14"/>
  <c r="C5844" i="14"/>
  <c r="B5844" i="14"/>
  <c r="A5844" i="14"/>
  <c r="C5843" i="14"/>
  <c r="B5843" i="14"/>
  <c r="A5843" i="14"/>
  <c r="C5842" i="14"/>
  <c r="B5842" i="14"/>
  <c r="A5842" i="14"/>
  <c r="C5841" i="14"/>
  <c r="B5841" i="14"/>
  <c r="A5841" i="14"/>
  <c r="C5840" i="14"/>
  <c r="B5840" i="14"/>
  <c r="A5840" i="14"/>
  <c r="C5839" i="14"/>
  <c r="B5839" i="14"/>
  <c r="A5839" i="14"/>
  <c r="C5838" i="14"/>
  <c r="B5838" i="14"/>
  <c r="A5838" i="14"/>
  <c r="C5837" i="14"/>
  <c r="B5837" i="14"/>
  <c r="A5837" i="14"/>
  <c r="C5836" i="14"/>
  <c r="B5836" i="14"/>
  <c r="A5836" i="14"/>
  <c r="C5835" i="14"/>
  <c r="B5835" i="14"/>
  <c r="A5835" i="14"/>
  <c r="C5834" i="14"/>
  <c r="B5834" i="14"/>
  <c r="A5834" i="14"/>
  <c r="C5833" i="14"/>
  <c r="B5833" i="14"/>
  <c r="A5833" i="14"/>
  <c r="C5832" i="14"/>
  <c r="B5832" i="14"/>
  <c r="A5832" i="14"/>
  <c r="C5831" i="14"/>
  <c r="B5831" i="14"/>
  <c r="A5831" i="14"/>
  <c r="C5830" i="14"/>
  <c r="B5830" i="14"/>
  <c r="A5830" i="14"/>
  <c r="C5829" i="14"/>
  <c r="B5829" i="14"/>
  <c r="A5829" i="14"/>
  <c r="C5828" i="14"/>
  <c r="B5828" i="14"/>
  <c r="A5828" i="14"/>
  <c r="C5827" i="14"/>
  <c r="B5827" i="14"/>
  <c r="A5827" i="14"/>
  <c r="C5826" i="14"/>
  <c r="B5826" i="14"/>
  <c r="A5826" i="14"/>
  <c r="C5825" i="14"/>
  <c r="B5825" i="14"/>
  <c r="A5825" i="14"/>
  <c r="C5824" i="14"/>
  <c r="B5824" i="14"/>
  <c r="A5824" i="14"/>
  <c r="C5823" i="14"/>
  <c r="B5823" i="14"/>
  <c r="A5823" i="14"/>
  <c r="C5822" i="14"/>
  <c r="B5822" i="14"/>
  <c r="A5822" i="14"/>
  <c r="C5821" i="14"/>
  <c r="B5821" i="14"/>
  <c r="A5821" i="14"/>
  <c r="C5820" i="14"/>
  <c r="B5820" i="14"/>
  <c r="A5820" i="14"/>
  <c r="C5819" i="14"/>
  <c r="B5819" i="14"/>
  <c r="A5819" i="14"/>
  <c r="C5818" i="14"/>
  <c r="B5818" i="14"/>
  <c r="A5818" i="14"/>
  <c r="C5817" i="14"/>
  <c r="B5817" i="14"/>
  <c r="A5817" i="14"/>
  <c r="C5816" i="14"/>
  <c r="B5816" i="14"/>
  <c r="A5816" i="14"/>
  <c r="C5815" i="14"/>
  <c r="B5815" i="14"/>
  <c r="A5815" i="14"/>
  <c r="C5814" i="14"/>
  <c r="B5814" i="14"/>
  <c r="A5814" i="14"/>
  <c r="C5813" i="14"/>
  <c r="B5813" i="14"/>
  <c r="A5813" i="14"/>
  <c r="C5812" i="14"/>
  <c r="B5812" i="14"/>
  <c r="A5812" i="14"/>
  <c r="C5811" i="14"/>
  <c r="B5811" i="14"/>
  <c r="A5811" i="14"/>
  <c r="C5810" i="14"/>
  <c r="B5810" i="14"/>
  <c r="A5810" i="14"/>
  <c r="C5809" i="14"/>
  <c r="B5809" i="14"/>
  <c r="A5809" i="14"/>
  <c r="C5808" i="14"/>
  <c r="B5808" i="14"/>
  <c r="A5808" i="14"/>
  <c r="C5807" i="14"/>
  <c r="B5807" i="14"/>
  <c r="A5807" i="14"/>
  <c r="C5806" i="14"/>
  <c r="B5806" i="14"/>
  <c r="A5806" i="14"/>
  <c r="C5805" i="14"/>
  <c r="B5805" i="14"/>
  <c r="A5805" i="14"/>
  <c r="C5804" i="14"/>
  <c r="B5804" i="14"/>
  <c r="A5804" i="14"/>
  <c r="C5803" i="14"/>
  <c r="B5803" i="14"/>
  <c r="A5803" i="14"/>
  <c r="C5802" i="14"/>
  <c r="B5802" i="14"/>
  <c r="A5802" i="14"/>
  <c r="C5801" i="14"/>
  <c r="B5801" i="14"/>
  <c r="A5801" i="14"/>
  <c r="C5800" i="14"/>
  <c r="B5800" i="14"/>
  <c r="A5800" i="14"/>
  <c r="C5799" i="14"/>
  <c r="B5799" i="14"/>
  <c r="A5799" i="14"/>
  <c r="C5798" i="14"/>
  <c r="B5798" i="14"/>
  <c r="A5798" i="14"/>
  <c r="C5797" i="14"/>
  <c r="B5797" i="14"/>
  <c r="A5797" i="14"/>
  <c r="C5796" i="14"/>
  <c r="B5796" i="14"/>
  <c r="A5796" i="14"/>
  <c r="C5795" i="14"/>
  <c r="B5795" i="14"/>
  <c r="A5795" i="14"/>
  <c r="C5794" i="14"/>
  <c r="B5794" i="14"/>
  <c r="A5794" i="14"/>
  <c r="C5793" i="14"/>
  <c r="B5793" i="14"/>
  <c r="A5793" i="14"/>
  <c r="C5792" i="14"/>
  <c r="B5792" i="14"/>
  <c r="A5792" i="14"/>
  <c r="C5791" i="14"/>
  <c r="B5791" i="14"/>
  <c r="A5791" i="14"/>
  <c r="C5790" i="14"/>
  <c r="B5790" i="14"/>
  <c r="A5790" i="14"/>
  <c r="C5789" i="14"/>
  <c r="B5789" i="14"/>
  <c r="A5789" i="14"/>
  <c r="C5788" i="14"/>
  <c r="B5788" i="14"/>
  <c r="A5788" i="14"/>
  <c r="C5787" i="14"/>
  <c r="B5787" i="14"/>
  <c r="A5787" i="14"/>
  <c r="C5786" i="14"/>
  <c r="B5786" i="14"/>
  <c r="A5786" i="14"/>
  <c r="C5785" i="14"/>
  <c r="B5785" i="14"/>
  <c r="A5785" i="14"/>
  <c r="C5784" i="14"/>
  <c r="B5784" i="14"/>
  <c r="A5784" i="14"/>
  <c r="C5783" i="14"/>
  <c r="B5783" i="14"/>
  <c r="A5783" i="14"/>
  <c r="C5782" i="14"/>
  <c r="B5782" i="14"/>
  <c r="A5782" i="14"/>
  <c r="C5781" i="14"/>
  <c r="B5781" i="14"/>
  <c r="A5781" i="14"/>
  <c r="C5780" i="14"/>
  <c r="B5780" i="14"/>
  <c r="A5780" i="14"/>
  <c r="C5779" i="14"/>
  <c r="B5779" i="14"/>
  <c r="A5779" i="14"/>
  <c r="C5778" i="14"/>
  <c r="B5778" i="14"/>
  <c r="A5778" i="14"/>
  <c r="C5777" i="14"/>
  <c r="B5777" i="14"/>
  <c r="A5777" i="14"/>
  <c r="C5776" i="14"/>
  <c r="B5776" i="14"/>
  <c r="A5776" i="14"/>
  <c r="C5775" i="14"/>
  <c r="B5775" i="14"/>
  <c r="A5775" i="14"/>
  <c r="C5774" i="14"/>
  <c r="B5774" i="14"/>
  <c r="A5774" i="14"/>
  <c r="C5773" i="14"/>
  <c r="B5773" i="14"/>
  <c r="A5773" i="14"/>
  <c r="C5772" i="14"/>
  <c r="B5772" i="14"/>
  <c r="A5772" i="14"/>
  <c r="C5771" i="14"/>
  <c r="B5771" i="14"/>
  <c r="A5771" i="14"/>
  <c r="C5770" i="14"/>
  <c r="B5770" i="14"/>
  <c r="A5770" i="14"/>
  <c r="C5769" i="14"/>
  <c r="B5769" i="14"/>
  <c r="A5769" i="14"/>
  <c r="C5768" i="14"/>
  <c r="B5768" i="14"/>
  <c r="A5768" i="14"/>
  <c r="C5767" i="14"/>
  <c r="B5767" i="14"/>
  <c r="A5767" i="14"/>
  <c r="C5766" i="14"/>
  <c r="B5766" i="14"/>
  <c r="A5766" i="14"/>
  <c r="C5765" i="14"/>
  <c r="B5765" i="14"/>
  <c r="A5765" i="14"/>
  <c r="C5764" i="14"/>
  <c r="B5764" i="14"/>
  <c r="A5764" i="14"/>
  <c r="C5763" i="14"/>
  <c r="B5763" i="14"/>
  <c r="A5763" i="14"/>
  <c r="C5762" i="14"/>
  <c r="B5762" i="14"/>
  <c r="A5762" i="14"/>
  <c r="C5761" i="14"/>
  <c r="B5761" i="14"/>
  <c r="A5761" i="14"/>
  <c r="C5760" i="14"/>
  <c r="B5760" i="14"/>
  <c r="A5760" i="14"/>
  <c r="C5759" i="14"/>
  <c r="B5759" i="14"/>
  <c r="A5759" i="14"/>
  <c r="C5758" i="14"/>
  <c r="B5758" i="14"/>
  <c r="A5758" i="14"/>
  <c r="C5757" i="14"/>
  <c r="B5757" i="14"/>
  <c r="A5757" i="14"/>
  <c r="C5756" i="14"/>
  <c r="B5756" i="14"/>
  <c r="A5756" i="14"/>
  <c r="C5755" i="14"/>
  <c r="B5755" i="14"/>
  <c r="A5755" i="14"/>
  <c r="C5754" i="14"/>
  <c r="B5754" i="14"/>
  <c r="A5754" i="14"/>
  <c r="C5753" i="14"/>
  <c r="B5753" i="14"/>
  <c r="A5753" i="14"/>
  <c r="C5752" i="14"/>
  <c r="B5752" i="14"/>
  <c r="A5752" i="14"/>
  <c r="C5751" i="14"/>
  <c r="B5751" i="14"/>
  <c r="A5751" i="14"/>
  <c r="C5750" i="14"/>
  <c r="B5750" i="14"/>
  <c r="A5750" i="14"/>
  <c r="C5749" i="14"/>
  <c r="B5749" i="14"/>
  <c r="A5749" i="14"/>
  <c r="C5748" i="14"/>
  <c r="B5748" i="14"/>
  <c r="A5748" i="14"/>
  <c r="C5747" i="14"/>
  <c r="B5747" i="14"/>
  <c r="A5747" i="14"/>
  <c r="C5746" i="14"/>
  <c r="B5746" i="14"/>
  <c r="A5746" i="14"/>
  <c r="C5745" i="14"/>
  <c r="B5745" i="14"/>
  <c r="A5745" i="14"/>
  <c r="C5744" i="14"/>
  <c r="B5744" i="14"/>
  <c r="A5744" i="14"/>
  <c r="C5743" i="14"/>
  <c r="B5743" i="14"/>
  <c r="A5743" i="14"/>
  <c r="C5742" i="14"/>
  <c r="B5742" i="14"/>
  <c r="A5742" i="14"/>
  <c r="C5741" i="14"/>
  <c r="B5741" i="14"/>
  <c r="A5741" i="14"/>
  <c r="C5740" i="14"/>
  <c r="B5740" i="14"/>
  <c r="A5740" i="14"/>
  <c r="C5739" i="14"/>
  <c r="B5739" i="14"/>
  <c r="A5739" i="14"/>
  <c r="C5738" i="14"/>
  <c r="B5738" i="14"/>
  <c r="A5738" i="14"/>
  <c r="C5737" i="14"/>
  <c r="B5737" i="14"/>
  <c r="A5737" i="14"/>
  <c r="C5736" i="14"/>
  <c r="B5736" i="14"/>
  <c r="A5736" i="14"/>
  <c r="C5735" i="14"/>
  <c r="B5735" i="14"/>
  <c r="A5735" i="14"/>
  <c r="C5734" i="14"/>
  <c r="B5734" i="14"/>
  <c r="A5734" i="14"/>
  <c r="C5733" i="14"/>
  <c r="B5733" i="14"/>
  <c r="A5733" i="14"/>
  <c r="C5732" i="14"/>
  <c r="B5732" i="14"/>
  <c r="A5732" i="14"/>
  <c r="C5731" i="14"/>
  <c r="B5731" i="14"/>
  <c r="A5731" i="14"/>
  <c r="C5730" i="14"/>
  <c r="B5730" i="14"/>
  <c r="A5730" i="14"/>
  <c r="C5729" i="14"/>
  <c r="B5729" i="14"/>
  <c r="A5729" i="14"/>
  <c r="C5728" i="14"/>
  <c r="B5728" i="14"/>
  <c r="A5728" i="14"/>
  <c r="C5727" i="14"/>
  <c r="B5727" i="14"/>
  <c r="A5727" i="14"/>
  <c r="C5726" i="14"/>
  <c r="B5726" i="14"/>
  <c r="A5726" i="14"/>
  <c r="C5725" i="14"/>
  <c r="B5725" i="14"/>
  <c r="A5725" i="14"/>
  <c r="C5724" i="14"/>
  <c r="B5724" i="14"/>
  <c r="A5724" i="14"/>
  <c r="C5723" i="14"/>
  <c r="B5723" i="14"/>
  <c r="A5723" i="14"/>
  <c r="C5722" i="14"/>
  <c r="B5722" i="14"/>
  <c r="A5722" i="14"/>
  <c r="C5721" i="14"/>
  <c r="B5721" i="14"/>
  <c r="A5721" i="14"/>
  <c r="C5720" i="14"/>
  <c r="B5720" i="14"/>
  <c r="A5720" i="14"/>
  <c r="C5719" i="14"/>
  <c r="B5719" i="14"/>
  <c r="A5719" i="14"/>
  <c r="C5718" i="14"/>
  <c r="B5718" i="14"/>
  <c r="A5718" i="14"/>
  <c r="C5717" i="14"/>
  <c r="B5717" i="14"/>
  <c r="A5717" i="14"/>
  <c r="C5716" i="14"/>
  <c r="B5716" i="14"/>
  <c r="A5716" i="14"/>
  <c r="C5715" i="14"/>
  <c r="B5715" i="14"/>
  <c r="A5715" i="14"/>
  <c r="C5714" i="14"/>
  <c r="B5714" i="14"/>
  <c r="A5714" i="14"/>
  <c r="C5713" i="14"/>
  <c r="B5713" i="14"/>
  <c r="A5713" i="14"/>
  <c r="C5712" i="14"/>
  <c r="B5712" i="14"/>
  <c r="A5712" i="14"/>
  <c r="C5711" i="14"/>
  <c r="B5711" i="14"/>
  <c r="A5711" i="14"/>
  <c r="C5710" i="14"/>
  <c r="B5710" i="14"/>
  <c r="A5710" i="14"/>
  <c r="C5709" i="14"/>
  <c r="B5709" i="14"/>
  <c r="A5709" i="14"/>
  <c r="C5708" i="14"/>
  <c r="B5708" i="14"/>
  <c r="A5708" i="14"/>
  <c r="C5707" i="14"/>
  <c r="B5707" i="14"/>
  <c r="A5707" i="14"/>
  <c r="C5706" i="14"/>
  <c r="B5706" i="14"/>
  <c r="A5706" i="14"/>
  <c r="C5705" i="14"/>
  <c r="B5705" i="14"/>
  <c r="A5705" i="14"/>
  <c r="C5704" i="14"/>
  <c r="B5704" i="14"/>
  <c r="A5704" i="14"/>
  <c r="C5703" i="14"/>
  <c r="B5703" i="14"/>
  <c r="A5703" i="14"/>
  <c r="C5702" i="14"/>
  <c r="B5702" i="14"/>
  <c r="A5702" i="14"/>
  <c r="C5701" i="14"/>
  <c r="B5701" i="14"/>
  <c r="A5701" i="14"/>
  <c r="C5700" i="14"/>
  <c r="B5700" i="14"/>
  <c r="A5700" i="14"/>
  <c r="C5699" i="14"/>
  <c r="B5699" i="14"/>
  <c r="A5699" i="14"/>
  <c r="C5698" i="14"/>
  <c r="B5698" i="14"/>
  <c r="A5698" i="14"/>
  <c r="C5697" i="14"/>
  <c r="B5697" i="14"/>
  <c r="A5697" i="14"/>
  <c r="C5696" i="14"/>
  <c r="B5696" i="14"/>
  <c r="A5696" i="14"/>
  <c r="C5695" i="14"/>
  <c r="B5695" i="14"/>
  <c r="A5695" i="14"/>
  <c r="C5694" i="14"/>
  <c r="B5694" i="14"/>
  <c r="A5694" i="14"/>
  <c r="C5693" i="14"/>
  <c r="B5693" i="14"/>
  <c r="A5693" i="14"/>
  <c r="C5692" i="14"/>
  <c r="B5692" i="14"/>
  <c r="A5692" i="14"/>
  <c r="C5691" i="14"/>
  <c r="B5691" i="14"/>
  <c r="A5691" i="14"/>
  <c r="C5690" i="14"/>
  <c r="B5690" i="14"/>
  <c r="A5690" i="14"/>
  <c r="C5689" i="14"/>
  <c r="B5689" i="14"/>
  <c r="A5689" i="14"/>
  <c r="C5688" i="14"/>
  <c r="B5688" i="14"/>
  <c r="A5688" i="14"/>
  <c r="C5687" i="14"/>
  <c r="B5687" i="14"/>
  <c r="A5687" i="14"/>
  <c r="C5686" i="14"/>
  <c r="B5686" i="14"/>
  <c r="A5686" i="14"/>
  <c r="C5685" i="14"/>
  <c r="B5685" i="14"/>
  <c r="A5685" i="14"/>
  <c r="C5684" i="14"/>
  <c r="B5684" i="14"/>
  <c r="A5684" i="14"/>
  <c r="C5683" i="14"/>
  <c r="B5683" i="14"/>
  <c r="A5683" i="14"/>
  <c r="C5682" i="14"/>
  <c r="B5682" i="14"/>
  <c r="A5682" i="14"/>
  <c r="C5681" i="14"/>
  <c r="B5681" i="14"/>
  <c r="A5681" i="14"/>
  <c r="C5680" i="14"/>
  <c r="B5680" i="14"/>
  <c r="A5680" i="14"/>
  <c r="C5679" i="14"/>
  <c r="B5679" i="14"/>
  <c r="A5679" i="14"/>
  <c r="C5678" i="14"/>
  <c r="B5678" i="14"/>
  <c r="A5678" i="14"/>
  <c r="C5677" i="14"/>
  <c r="B5677" i="14"/>
  <c r="A5677" i="14"/>
  <c r="C5676" i="14"/>
  <c r="B5676" i="14"/>
  <c r="A5676" i="14"/>
  <c r="C5675" i="14"/>
  <c r="B5675" i="14"/>
  <c r="A5675" i="14"/>
  <c r="C5674" i="14"/>
  <c r="B5674" i="14"/>
  <c r="A5674" i="14"/>
  <c r="C5673" i="14"/>
  <c r="B5673" i="14"/>
  <c r="A5673" i="14"/>
  <c r="C5672" i="14"/>
  <c r="B5672" i="14"/>
  <c r="A5672" i="14"/>
  <c r="C5671" i="14"/>
  <c r="B5671" i="14"/>
  <c r="A5671" i="14"/>
  <c r="C5670" i="14"/>
  <c r="B5670" i="14"/>
  <c r="A5670" i="14"/>
  <c r="C5669" i="14"/>
  <c r="B5669" i="14"/>
  <c r="A5669" i="14"/>
  <c r="C5668" i="14"/>
  <c r="B5668" i="14"/>
  <c r="A5668" i="14"/>
  <c r="C5667" i="14"/>
  <c r="B5667" i="14"/>
  <c r="A5667" i="14"/>
  <c r="C5666" i="14"/>
  <c r="B5666" i="14"/>
  <c r="A5666" i="14"/>
  <c r="C5665" i="14"/>
  <c r="B5665" i="14"/>
  <c r="A5665" i="14"/>
  <c r="C5664" i="14"/>
  <c r="B5664" i="14"/>
  <c r="A5664" i="14"/>
  <c r="C5663" i="14"/>
  <c r="B5663" i="14"/>
  <c r="A5663" i="14"/>
  <c r="C5662" i="14"/>
  <c r="B5662" i="14"/>
  <c r="A5662" i="14"/>
  <c r="C5661" i="14"/>
  <c r="B5661" i="14"/>
  <c r="A5661" i="14"/>
  <c r="C5660" i="14"/>
  <c r="B5660" i="14"/>
  <c r="A5660" i="14"/>
  <c r="C5659" i="14"/>
  <c r="B5659" i="14"/>
  <c r="A5659" i="14"/>
  <c r="C5658" i="14"/>
  <c r="B5658" i="14"/>
  <c r="A5658" i="14"/>
  <c r="C5657" i="14"/>
  <c r="B5657" i="14"/>
  <c r="A5657" i="14"/>
  <c r="C5656" i="14"/>
  <c r="B5656" i="14"/>
  <c r="A5656" i="14"/>
  <c r="C5655" i="14"/>
  <c r="B5655" i="14"/>
  <c r="A5655" i="14"/>
  <c r="C5654" i="14"/>
  <c r="B5654" i="14"/>
  <c r="A5654" i="14"/>
  <c r="C5653" i="14"/>
  <c r="B5653" i="14"/>
  <c r="A5653" i="14"/>
  <c r="C5652" i="14"/>
  <c r="B5652" i="14"/>
  <c r="A5652" i="14"/>
  <c r="C5651" i="14"/>
  <c r="B5651" i="14"/>
  <c r="A5651" i="14"/>
  <c r="C5650" i="14"/>
  <c r="B5650" i="14"/>
  <c r="A5650" i="14"/>
  <c r="C5649" i="14"/>
  <c r="B5649" i="14"/>
  <c r="A5649" i="14"/>
  <c r="C5648" i="14"/>
  <c r="B5648" i="14"/>
  <c r="A5648" i="14"/>
  <c r="C5647" i="14"/>
  <c r="B5647" i="14"/>
  <c r="A5647" i="14"/>
  <c r="C5646" i="14"/>
  <c r="B5646" i="14"/>
  <c r="A5646" i="14"/>
  <c r="C5645" i="14"/>
  <c r="B5645" i="14"/>
  <c r="A5645" i="14"/>
  <c r="C5644" i="14"/>
  <c r="B5644" i="14"/>
  <c r="A5644" i="14"/>
  <c r="C5643" i="14"/>
  <c r="B5643" i="14"/>
  <c r="A5643" i="14"/>
  <c r="C5642" i="14"/>
  <c r="B5642" i="14"/>
  <c r="A5642" i="14"/>
  <c r="C5641" i="14"/>
  <c r="B5641" i="14"/>
  <c r="A5641" i="14"/>
  <c r="C5640" i="14"/>
  <c r="B5640" i="14"/>
  <c r="A5640" i="14"/>
  <c r="C5639" i="14"/>
  <c r="B5639" i="14"/>
  <c r="A5639" i="14"/>
  <c r="C5638" i="14"/>
  <c r="B5638" i="14"/>
  <c r="A5638" i="14"/>
  <c r="C5637" i="14"/>
  <c r="B5637" i="14"/>
  <c r="A5637" i="14"/>
  <c r="C5636" i="14"/>
  <c r="B5636" i="14"/>
  <c r="A5636" i="14"/>
  <c r="C5635" i="14"/>
  <c r="B5635" i="14"/>
  <c r="A5635" i="14"/>
  <c r="C5634" i="14"/>
  <c r="B5634" i="14"/>
  <c r="A5634" i="14"/>
  <c r="C5633" i="14"/>
  <c r="B5633" i="14"/>
  <c r="A5633" i="14"/>
  <c r="C5632" i="14"/>
  <c r="B5632" i="14"/>
  <c r="A5632" i="14"/>
  <c r="C5631" i="14"/>
  <c r="B5631" i="14"/>
  <c r="A5631" i="14"/>
  <c r="C5630" i="14"/>
  <c r="B5630" i="14"/>
  <c r="A5630" i="14"/>
  <c r="C5629" i="14"/>
  <c r="B5629" i="14"/>
  <c r="A5629" i="14"/>
  <c r="C5628" i="14"/>
  <c r="B5628" i="14"/>
  <c r="A5628" i="14"/>
  <c r="C5627" i="14"/>
  <c r="B5627" i="14"/>
  <c r="A5627" i="14"/>
  <c r="C5626" i="14"/>
  <c r="B5626" i="14"/>
  <c r="A5626" i="14"/>
  <c r="C5625" i="14"/>
  <c r="B5625" i="14"/>
  <c r="A5625" i="14"/>
  <c r="C5624" i="14"/>
  <c r="B5624" i="14"/>
  <c r="A5624" i="14"/>
  <c r="C5623" i="14"/>
  <c r="B5623" i="14"/>
  <c r="A5623" i="14"/>
  <c r="C5622" i="14"/>
  <c r="B5622" i="14"/>
  <c r="A5622" i="14"/>
  <c r="C5621" i="14"/>
  <c r="B5621" i="14"/>
  <c r="A5621" i="14"/>
  <c r="C5620" i="14"/>
  <c r="B5620" i="14"/>
  <c r="A5620" i="14"/>
  <c r="C5619" i="14"/>
  <c r="B5619" i="14"/>
  <c r="A5619" i="14"/>
  <c r="C5618" i="14"/>
  <c r="B5618" i="14"/>
  <c r="A5618" i="14"/>
  <c r="C5617" i="14"/>
  <c r="B5617" i="14"/>
  <c r="A5617" i="14"/>
  <c r="C5616" i="14"/>
  <c r="B5616" i="14"/>
  <c r="A5616" i="14"/>
  <c r="C5615" i="14"/>
  <c r="B5615" i="14"/>
  <c r="A5615" i="14"/>
  <c r="C5614" i="14"/>
  <c r="B5614" i="14"/>
  <c r="A5614" i="14"/>
  <c r="C5613" i="14"/>
  <c r="B5613" i="14"/>
  <c r="A5613" i="14"/>
  <c r="C5612" i="14"/>
  <c r="B5612" i="14"/>
  <c r="A5612" i="14"/>
  <c r="C5611" i="14"/>
  <c r="B5611" i="14"/>
  <c r="A5611" i="14"/>
  <c r="C5610" i="14"/>
  <c r="B5610" i="14"/>
  <c r="A5610" i="14"/>
  <c r="C5609" i="14"/>
  <c r="B5609" i="14"/>
  <c r="A5609" i="14"/>
  <c r="C5608" i="14"/>
  <c r="B5608" i="14"/>
  <c r="A5608" i="14"/>
  <c r="C5607" i="14"/>
  <c r="B5607" i="14"/>
  <c r="A5607" i="14"/>
  <c r="C5606" i="14"/>
  <c r="B5606" i="14"/>
  <c r="A5606" i="14"/>
  <c r="C5605" i="14"/>
  <c r="B5605" i="14"/>
  <c r="A5605" i="14"/>
  <c r="C5604" i="14"/>
  <c r="B5604" i="14"/>
  <c r="A5604" i="14"/>
  <c r="C5603" i="14"/>
  <c r="B5603" i="14"/>
  <c r="A5603" i="14"/>
  <c r="C5602" i="14"/>
  <c r="B5602" i="14"/>
  <c r="A5602" i="14"/>
  <c r="C5601" i="14"/>
  <c r="B5601" i="14"/>
  <c r="A5601" i="14"/>
  <c r="C5600" i="14"/>
  <c r="B5600" i="14"/>
  <c r="A5600" i="14"/>
  <c r="C5599" i="14"/>
  <c r="B5599" i="14"/>
  <c r="A5599" i="14"/>
  <c r="C5598" i="14"/>
  <c r="B5598" i="14"/>
  <c r="A5598" i="14"/>
  <c r="C5597" i="14"/>
  <c r="B5597" i="14"/>
  <c r="A5597" i="14"/>
  <c r="C5596" i="14"/>
  <c r="B5596" i="14"/>
  <c r="A5596" i="14"/>
  <c r="C5595" i="14"/>
  <c r="B5595" i="14"/>
  <c r="A5595" i="14"/>
  <c r="C5594" i="14"/>
  <c r="B5594" i="14"/>
  <c r="A5594" i="14"/>
  <c r="C5593" i="14"/>
  <c r="B5593" i="14"/>
  <c r="A5593" i="14"/>
  <c r="C5592" i="14"/>
  <c r="B5592" i="14"/>
  <c r="A5592" i="14"/>
  <c r="C5591" i="14"/>
  <c r="B5591" i="14"/>
  <c r="A5591" i="14"/>
  <c r="C5590" i="14"/>
  <c r="B5590" i="14"/>
  <c r="A5590" i="14"/>
  <c r="C5589" i="14"/>
  <c r="B5589" i="14"/>
  <c r="A5589" i="14"/>
  <c r="C5588" i="14"/>
  <c r="B5588" i="14"/>
  <c r="A5588" i="14"/>
  <c r="C5587" i="14"/>
  <c r="B5587" i="14"/>
  <c r="A5587" i="14"/>
  <c r="C5586" i="14"/>
  <c r="B5586" i="14"/>
  <c r="A5586" i="14"/>
  <c r="C5585" i="14"/>
  <c r="B5585" i="14"/>
  <c r="A5585" i="14"/>
  <c r="C5584" i="14"/>
  <c r="B5584" i="14"/>
  <c r="A5584" i="14"/>
  <c r="C5583" i="14"/>
  <c r="B5583" i="14"/>
  <c r="A5583" i="14"/>
  <c r="C5582" i="14"/>
  <c r="B5582" i="14"/>
  <c r="A5582" i="14"/>
  <c r="C5581" i="14"/>
  <c r="B5581" i="14"/>
  <c r="A5581" i="14"/>
  <c r="C5580" i="14"/>
  <c r="B5580" i="14"/>
  <c r="A5580" i="14"/>
  <c r="C5579" i="14"/>
  <c r="B5579" i="14"/>
  <c r="A5579" i="14"/>
  <c r="C5578" i="14"/>
  <c r="B5578" i="14"/>
  <c r="A5578" i="14"/>
  <c r="C5577" i="14"/>
  <c r="B5577" i="14"/>
  <c r="A5577" i="14"/>
  <c r="C5576" i="14"/>
  <c r="B5576" i="14"/>
  <c r="A5576" i="14"/>
  <c r="C5575" i="14"/>
  <c r="B5575" i="14"/>
  <c r="A5575" i="14"/>
  <c r="C5574" i="14"/>
  <c r="B5574" i="14"/>
  <c r="A5574" i="14"/>
  <c r="C5573" i="14"/>
  <c r="B5573" i="14"/>
  <c r="A5573" i="14"/>
  <c r="C5572" i="14"/>
  <c r="B5572" i="14"/>
  <c r="A5572" i="14"/>
  <c r="C5571" i="14"/>
  <c r="B5571" i="14"/>
  <c r="A5571" i="14"/>
  <c r="C5570" i="14"/>
  <c r="B5570" i="14"/>
  <c r="A5570" i="14"/>
  <c r="C5569" i="14"/>
  <c r="B5569" i="14"/>
  <c r="A5569" i="14"/>
  <c r="C5568" i="14"/>
  <c r="B5568" i="14"/>
  <c r="A5568" i="14"/>
  <c r="C5567" i="14"/>
  <c r="B5567" i="14"/>
  <c r="A5567" i="14"/>
  <c r="C5566" i="14"/>
  <c r="B5566" i="14"/>
  <c r="A5566" i="14"/>
  <c r="C5565" i="14"/>
  <c r="B5565" i="14"/>
  <c r="A5565" i="14"/>
  <c r="C5564" i="14"/>
  <c r="B5564" i="14"/>
  <c r="A5564" i="14"/>
  <c r="C5563" i="14"/>
  <c r="B5563" i="14"/>
  <c r="A5563" i="14"/>
  <c r="C5562" i="14"/>
  <c r="B5562" i="14"/>
  <c r="A5562" i="14"/>
  <c r="C5561" i="14"/>
  <c r="B5561" i="14"/>
  <c r="A5561" i="14"/>
  <c r="C5560" i="14"/>
  <c r="B5560" i="14"/>
  <c r="A5560" i="14"/>
  <c r="C5559" i="14"/>
  <c r="B5559" i="14"/>
  <c r="A5559" i="14"/>
  <c r="C5558" i="14"/>
  <c r="B5558" i="14"/>
  <c r="A5558" i="14"/>
  <c r="C5557" i="14"/>
  <c r="B5557" i="14"/>
  <c r="A5557" i="14"/>
  <c r="C5556" i="14"/>
  <c r="B5556" i="14"/>
  <c r="A5556" i="14"/>
  <c r="C5555" i="14"/>
  <c r="B5555" i="14"/>
  <c r="A5555" i="14"/>
  <c r="C5554" i="14"/>
  <c r="B5554" i="14"/>
  <c r="A5554" i="14"/>
  <c r="C5553" i="14"/>
  <c r="B5553" i="14"/>
  <c r="A5553" i="14"/>
  <c r="C5552" i="14"/>
  <c r="B5552" i="14"/>
  <c r="A5552" i="14"/>
  <c r="C5551" i="14"/>
  <c r="B5551" i="14"/>
  <c r="A5551" i="14"/>
  <c r="C5550" i="14"/>
  <c r="B5550" i="14"/>
  <c r="A5550" i="14"/>
  <c r="C5549" i="14"/>
  <c r="B5549" i="14"/>
  <c r="A5549" i="14"/>
  <c r="C5548" i="14"/>
  <c r="B5548" i="14"/>
  <c r="A5548" i="14"/>
  <c r="C5547" i="14"/>
  <c r="B5547" i="14"/>
  <c r="A5547" i="14"/>
  <c r="C5546" i="14"/>
  <c r="B5546" i="14"/>
  <c r="A5546" i="14"/>
  <c r="C5545" i="14"/>
  <c r="B5545" i="14"/>
  <c r="A5545" i="14"/>
  <c r="C5544" i="14"/>
  <c r="B5544" i="14"/>
  <c r="A5544" i="14"/>
  <c r="C5543" i="14"/>
  <c r="B5543" i="14"/>
  <c r="A5543" i="14"/>
  <c r="C5542" i="14"/>
  <c r="B5542" i="14"/>
  <c r="A5542" i="14"/>
  <c r="C5541" i="14"/>
  <c r="B5541" i="14"/>
  <c r="A5541" i="14"/>
  <c r="C5540" i="14"/>
  <c r="B5540" i="14"/>
  <c r="A5540" i="14"/>
  <c r="C5539" i="14"/>
  <c r="B5539" i="14"/>
  <c r="A5539" i="14"/>
  <c r="C5538" i="14"/>
  <c r="B5538" i="14"/>
  <c r="A5538" i="14"/>
  <c r="C5537" i="14"/>
  <c r="B5537" i="14"/>
  <c r="A5537" i="14"/>
  <c r="C5536" i="14"/>
  <c r="B5536" i="14"/>
  <c r="A5536" i="14"/>
  <c r="C5535" i="14"/>
  <c r="B5535" i="14"/>
  <c r="A5535" i="14"/>
  <c r="C5534" i="14"/>
  <c r="B5534" i="14"/>
  <c r="A5534" i="14"/>
  <c r="C5533" i="14"/>
  <c r="B5533" i="14"/>
  <c r="A5533" i="14"/>
  <c r="C5532" i="14"/>
  <c r="B5532" i="14"/>
  <c r="A5532" i="14"/>
  <c r="C5531" i="14"/>
  <c r="B5531" i="14"/>
  <c r="A5531" i="14"/>
  <c r="C5530" i="14"/>
  <c r="B5530" i="14"/>
  <c r="A5530" i="14"/>
  <c r="C5529" i="14"/>
  <c r="B5529" i="14"/>
  <c r="A5529" i="14"/>
  <c r="C5528" i="14"/>
  <c r="B5528" i="14"/>
  <c r="A5528" i="14"/>
  <c r="C5527" i="14"/>
  <c r="B5527" i="14"/>
  <c r="A5527" i="14"/>
  <c r="C5526" i="14"/>
  <c r="B5526" i="14"/>
  <c r="A5526" i="14"/>
  <c r="C5525" i="14"/>
  <c r="B5525" i="14"/>
  <c r="A5525" i="14"/>
  <c r="C5524" i="14"/>
  <c r="B5524" i="14"/>
  <c r="A5524" i="14"/>
  <c r="C5523" i="14"/>
  <c r="B5523" i="14"/>
  <c r="A5523" i="14"/>
  <c r="C5522" i="14"/>
  <c r="B5522" i="14"/>
  <c r="A5522" i="14"/>
  <c r="C5521" i="14"/>
  <c r="B5521" i="14"/>
  <c r="A5521" i="14"/>
  <c r="C5520" i="14"/>
  <c r="B5520" i="14"/>
  <c r="A5520" i="14"/>
  <c r="C5519" i="14"/>
  <c r="B5519" i="14"/>
  <c r="A5519" i="14"/>
  <c r="C5518" i="14"/>
  <c r="B5518" i="14"/>
  <c r="A5518" i="14"/>
  <c r="C5517" i="14"/>
  <c r="B5517" i="14"/>
  <c r="A5517" i="14"/>
  <c r="C5516" i="14"/>
  <c r="B5516" i="14"/>
  <c r="A5516" i="14"/>
  <c r="C5515" i="14"/>
  <c r="B5515" i="14"/>
  <c r="A5515" i="14"/>
  <c r="C5514" i="14"/>
  <c r="B5514" i="14"/>
  <c r="A5514" i="14"/>
  <c r="C5513" i="14"/>
  <c r="B5513" i="14"/>
  <c r="A5513" i="14"/>
  <c r="C5512" i="14"/>
  <c r="B5512" i="14"/>
  <c r="A5512" i="14"/>
  <c r="C5511" i="14"/>
  <c r="B5511" i="14"/>
  <c r="A5511" i="14"/>
  <c r="C5510" i="14"/>
  <c r="B5510" i="14"/>
  <c r="A5510" i="14"/>
  <c r="C5509" i="14"/>
  <c r="B5509" i="14"/>
  <c r="A5509" i="14"/>
  <c r="C5508" i="14"/>
  <c r="B5508" i="14"/>
  <c r="A5508" i="14"/>
  <c r="C5507" i="14"/>
  <c r="B5507" i="14"/>
  <c r="A5507" i="14"/>
  <c r="C5506" i="14"/>
  <c r="B5506" i="14"/>
  <c r="A5506" i="14"/>
  <c r="C5505" i="14"/>
  <c r="B5505" i="14"/>
  <c r="A5505" i="14"/>
  <c r="C5504" i="14"/>
  <c r="B5504" i="14"/>
  <c r="A5504" i="14"/>
  <c r="C5503" i="14"/>
  <c r="B5503" i="14"/>
  <c r="A5503" i="14"/>
  <c r="C5502" i="14"/>
  <c r="B5502" i="14"/>
  <c r="A5502" i="14"/>
  <c r="C5501" i="14"/>
  <c r="B5501" i="14"/>
  <c r="A5501" i="14"/>
  <c r="C5500" i="14"/>
  <c r="B5500" i="14"/>
  <c r="A5500" i="14"/>
  <c r="C5499" i="14"/>
  <c r="B5499" i="14"/>
  <c r="A5499" i="14"/>
  <c r="C5498" i="14"/>
  <c r="B5498" i="14"/>
  <c r="A5498" i="14"/>
  <c r="C5497" i="14"/>
  <c r="B5497" i="14"/>
  <c r="A5497" i="14"/>
  <c r="C5496" i="14"/>
  <c r="B5496" i="14"/>
  <c r="A5496" i="14"/>
  <c r="C5495" i="14"/>
  <c r="B5495" i="14"/>
  <c r="A5495" i="14"/>
  <c r="C5494" i="14"/>
  <c r="B5494" i="14"/>
  <c r="A5494" i="14"/>
  <c r="C5493" i="14"/>
  <c r="B5493" i="14"/>
  <c r="A5493" i="14"/>
  <c r="C5492" i="14"/>
  <c r="B5492" i="14"/>
  <c r="A5492" i="14"/>
  <c r="C5491" i="14"/>
  <c r="B5491" i="14"/>
  <c r="A5491" i="14"/>
  <c r="C5490" i="14"/>
  <c r="B5490" i="14"/>
  <c r="A5490" i="14"/>
  <c r="C5489" i="14"/>
  <c r="B5489" i="14"/>
  <c r="A5489" i="14"/>
  <c r="C5488" i="14"/>
  <c r="B5488" i="14"/>
  <c r="A5488" i="14"/>
  <c r="C5487" i="14"/>
  <c r="B5487" i="14"/>
  <c r="A5487" i="14"/>
  <c r="C5486" i="14"/>
  <c r="B5486" i="14"/>
  <c r="A5486" i="14"/>
  <c r="C5485" i="14"/>
  <c r="B5485" i="14"/>
  <c r="A5485" i="14"/>
  <c r="C5484" i="14"/>
  <c r="B5484" i="14"/>
  <c r="A5484" i="14"/>
  <c r="C5483" i="14"/>
  <c r="B5483" i="14"/>
  <c r="A5483" i="14"/>
  <c r="C5482" i="14"/>
  <c r="B5482" i="14"/>
  <c r="A5482" i="14"/>
  <c r="C5481" i="14"/>
  <c r="B5481" i="14"/>
  <c r="A5481" i="14"/>
  <c r="C5480" i="14"/>
  <c r="B5480" i="14"/>
  <c r="A5480" i="14"/>
  <c r="C5479" i="14"/>
  <c r="B5479" i="14"/>
  <c r="A5479" i="14"/>
  <c r="C5478" i="14"/>
  <c r="B5478" i="14"/>
  <c r="A5478" i="14"/>
  <c r="C5477" i="14"/>
  <c r="B5477" i="14"/>
  <c r="A5477" i="14"/>
  <c r="C5476" i="14"/>
  <c r="B5476" i="14"/>
  <c r="A5476" i="14"/>
  <c r="C5475" i="14"/>
  <c r="B5475" i="14"/>
  <c r="A5475" i="14"/>
  <c r="C5474" i="14"/>
  <c r="B5474" i="14"/>
  <c r="A5474" i="14"/>
  <c r="C5473" i="14"/>
  <c r="B5473" i="14"/>
  <c r="A5473" i="14"/>
  <c r="C5472" i="14"/>
  <c r="B5472" i="14"/>
  <c r="A5472" i="14"/>
  <c r="C5471" i="14"/>
  <c r="B5471" i="14"/>
  <c r="A5471" i="14"/>
  <c r="C5470" i="14"/>
  <c r="B5470" i="14"/>
  <c r="A5470" i="14"/>
  <c r="C5469" i="14"/>
  <c r="B5469" i="14"/>
  <c r="A5469" i="14"/>
  <c r="C5468" i="14"/>
  <c r="B5468" i="14"/>
  <c r="A5468" i="14"/>
  <c r="C5467" i="14"/>
  <c r="B5467" i="14"/>
  <c r="A5467" i="14"/>
  <c r="C5466" i="14"/>
  <c r="B5466" i="14"/>
  <c r="A5466" i="14"/>
  <c r="C5465" i="14"/>
  <c r="B5465" i="14"/>
  <c r="A5465" i="14"/>
  <c r="C5464" i="14"/>
  <c r="B5464" i="14"/>
  <c r="A5464" i="14"/>
  <c r="C5463" i="14"/>
  <c r="B5463" i="14"/>
  <c r="A5463" i="14"/>
  <c r="C5462" i="14"/>
  <c r="B5462" i="14"/>
  <c r="A5462" i="14"/>
  <c r="C5461" i="14"/>
  <c r="B5461" i="14"/>
  <c r="A5461" i="14"/>
  <c r="C5460" i="14"/>
  <c r="B5460" i="14"/>
  <c r="A5460" i="14"/>
  <c r="C5459" i="14"/>
  <c r="B5459" i="14"/>
  <c r="A5459" i="14"/>
  <c r="C5458" i="14"/>
  <c r="B5458" i="14"/>
  <c r="A5458" i="14"/>
  <c r="C5457" i="14"/>
  <c r="B5457" i="14"/>
  <c r="A5457" i="14"/>
  <c r="C5456" i="14"/>
  <c r="B5456" i="14"/>
  <c r="A5456" i="14"/>
  <c r="C5455" i="14"/>
  <c r="B5455" i="14"/>
  <c r="A5455" i="14"/>
  <c r="C5454" i="14"/>
  <c r="B5454" i="14"/>
  <c r="A5454" i="14"/>
  <c r="C5453" i="14"/>
  <c r="B5453" i="14"/>
  <c r="A5453" i="14"/>
  <c r="C5452" i="14"/>
  <c r="B5452" i="14"/>
  <c r="A5452" i="14"/>
  <c r="C5451" i="14"/>
  <c r="B5451" i="14"/>
  <c r="A5451" i="14"/>
  <c r="C5450" i="14"/>
  <c r="B5450" i="14"/>
  <c r="A5450" i="14"/>
  <c r="C5449" i="14"/>
  <c r="B5449" i="14"/>
  <c r="A5449" i="14"/>
  <c r="C5448" i="14"/>
  <c r="B5448" i="14"/>
  <c r="A5448" i="14"/>
  <c r="C5447" i="14"/>
  <c r="B5447" i="14"/>
  <c r="A5447" i="14"/>
  <c r="C5446" i="14"/>
  <c r="B5446" i="14"/>
  <c r="A5446" i="14"/>
  <c r="C5445" i="14"/>
  <c r="B5445" i="14"/>
  <c r="A5445" i="14"/>
  <c r="C5444" i="14"/>
  <c r="B5444" i="14"/>
  <c r="A5444" i="14"/>
  <c r="C5443" i="14"/>
  <c r="B5443" i="14"/>
  <c r="A5443" i="14"/>
  <c r="C5442" i="14"/>
  <c r="B5442" i="14"/>
  <c r="A5442" i="14"/>
  <c r="C5441" i="14"/>
  <c r="B5441" i="14"/>
  <c r="A5441" i="14"/>
  <c r="C5440" i="14"/>
  <c r="B5440" i="14"/>
  <c r="A5440" i="14"/>
  <c r="C5439" i="14"/>
  <c r="B5439" i="14"/>
  <c r="A5439" i="14"/>
  <c r="C5438" i="14"/>
  <c r="B5438" i="14"/>
  <c r="A5438" i="14"/>
  <c r="C5437" i="14"/>
  <c r="B5437" i="14"/>
  <c r="A5437" i="14"/>
  <c r="C5436" i="14"/>
  <c r="B5436" i="14"/>
  <c r="A5436" i="14"/>
  <c r="C5435" i="14"/>
  <c r="B5435" i="14"/>
  <c r="A5435" i="14"/>
  <c r="C5434" i="14"/>
  <c r="B5434" i="14"/>
  <c r="A5434" i="14"/>
  <c r="C5433" i="14"/>
  <c r="B5433" i="14"/>
  <c r="A5433" i="14"/>
  <c r="C5432" i="14"/>
  <c r="B5432" i="14"/>
  <c r="A5432" i="14"/>
  <c r="C5431" i="14"/>
  <c r="B5431" i="14"/>
  <c r="A5431" i="14"/>
  <c r="C5430" i="14"/>
  <c r="B5430" i="14"/>
  <c r="A5430" i="14"/>
  <c r="C5429" i="14"/>
  <c r="B5429" i="14"/>
  <c r="A5429" i="14"/>
  <c r="C5428" i="14"/>
  <c r="B5428" i="14"/>
  <c r="A5428" i="14"/>
  <c r="C5427" i="14"/>
  <c r="B5427" i="14"/>
  <c r="A5427" i="14"/>
  <c r="C5426" i="14"/>
  <c r="B5426" i="14"/>
  <c r="A5426" i="14"/>
  <c r="C5425" i="14"/>
  <c r="B5425" i="14"/>
  <c r="A5425" i="14"/>
  <c r="C5424" i="14"/>
  <c r="B5424" i="14"/>
  <c r="A5424" i="14"/>
  <c r="C5423" i="14"/>
  <c r="B5423" i="14"/>
  <c r="A5423" i="14"/>
  <c r="C5422" i="14"/>
  <c r="B5422" i="14"/>
  <c r="A5422" i="14"/>
  <c r="C5421" i="14"/>
  <c r="B5421" i="14"/>
  <c r="A5421" i="14"/>
  <c r="C5420" i="14"/>
  <c r="B5420" i="14"/>
  <c r="A5420" i="14"/>
  <c r="C5419" i="14"/>
  <c r="B5419" i="14"/>
  <c r="A5419" i="14"/>
  <c r="C5418" i="14"/>
  <c r="B5418" i="14"/>
  <c r="A5418" i="14"/>
  <c r="C5417" i="14"/>
  <c r="B5417" i="14"/>
  <c r="A5417" i="14"/>
  <c r="C5416" i="14"/>
  <c r="B5416" i="14"/>
  <c r="A5416" i="14"/>
  <c r="C5415" i="14"/>
  <c r="B5415" i="14"/>
  <c r="A5415" i="14"/>
  <c r="C5414" i="14"/>
  <c r="B5414" i="14"/>
  <c r="A5414" i="14"/>
  <c r="C5413" i="14"/>
  <c r="B5413" i="14"/>
  <c r="A5413" i="14"/>
  <c r="C5412" i="14"/>
  <c r="B5412" i="14"/>
  <c r="A5412" i="14"/>
  <c r="C5411" i="14"/>
  <c r="B5411" i="14"/>
  <c r="A5411" i="14"/>
  <c r="C5410" i="14"/>
  <c r="B5410" i="14"/>
  <c r="A5410" i="14"/>
  <c r="C5409" i="14"/>
  <c r="B5409" i="14"/>
  <c r="A5409" i="14"/>
  <c r="C5408" i="14"/>
  <c r="B5408" i="14"/>
  <c r="A5408" i="14"/>
  <c r="C5407" i="14"/>
  <c r="B5407" i="14"/>
  <c r="A5407" i="14"/>
  <c r="C5406" i="14"/>
  <c r="B5406" i="14"/>
  <c r="A5406" i="14"/>
  <c r="C5405" i="14"/>
  <c r="B5405" i="14"/>
  <c r="A5405" i="14"/>
  <c r="C5404" i="14"/>
  <c r="B5404" i="14"/>
  <c r="A5404" i="14"/>
  <c r="C5403" i="14"/>
  <c r="B5403" i="14"/>
  <c r="A5403" i="14"/>
  <c r="C5402" i="14"/>
  <c r="B5402" i="14"/>
  <c r="A5402" i="14"/>
  <c r="C5401" i="14"/>
  <c r="B5401" i="14"/>
  <c r="A5401" i="14"/>
  <c r="C5400" i="14"/>
  <c r="B5400" i="14"/>
  <c r="A5400" i="14"/>
  <c r="C5399" i="14"/>
  <c r="B5399" i="14"/>
  <c r="A5399" i="14"/>
  <c r="C5398" i="14"/>
  <c r="B5398" i="14"/>
  <c r="A5398" i="14"/>
  <c r="C5397" i="14"/>
  <c r="B5397" i="14"/>
  <c r="A5397" i="14"/>
  <c r="C5396" i="14"/>
  <c r="B5396" i="14"/>
  <c r="A5396" i="14"/>
  <c r="C5395" i="14"/>
  <c r="B5395" i="14"/>
  <c r="A5395" i="14"/>
  <c r="C5394" i="14"/>
  <c r="B5394" i="14"/>
  <c r="A5394" i="14"/>
  <c r="C5393" i="14"/>
  <c r="B5393" i="14"/>
  <c r="A5393" i="14"/>
  <c r="C5392" i="14"/>
  <c r="B5392" i="14"/>
  <c r="A5392" i="14"/>
  <c r="C5391" i="14"/>
  <c r="B5391" i="14"/>
  <c r="A5391" i="14"/>
  <c r="C5390" i="14"/>
  <c r="B5390" i="14"/>
  <c r="A5390" i="14"/>
  <c r="C5389" i="14"/>
  <c r="B5389" i="14"/>
  <c r="A5389" i="14"/>
  <c r="C5388" i="14"/>
  <c r="B5388" i="14"/>
  <c r="A5388" i="14"/>
  <c r="C5387" i="14"/>
  <c r="B5387" i="14"/>
  <c r="A5387" i="14"/>
  <c r="C5386" i="14"/>
  <c r="B5386" i="14"/>
  <c r="A5386" i="14"/>
  <c r="C5385" i="14"/>
  <c r="B5385" i="14"/>
  <c r="A5385" i="14"/>
  <c r="C5384" i="14"/>
  <c r="B5384" i="14"/>
  <c r="A5384" i="14"/>
  <c r="C5383" i="14"/>
  <c r="B5383" i="14"/>
  <c r="A5383" i="14"/>
  <c r="C5382" i="14"/>
  <c r="B5382" i="14"/>
  <c r="A5382" i="14"/>
  <c r="C5381" i="14"/>
  <c r="B5381" i="14"/>
  <c r="A5381" i="14"/>
  <c r="C5380" i="14"/>
  <c r="B5380" i="14"/>
  <c r="A5380" i="14"/>
  <c r="C5379" i="14"/>
  <c r="B5379" i="14"/>
  <c r="A5379" i="14"/>
  <c r="C5378" i="14"/>
  <c r="B5378" i="14"/>
  <c r="A5378" i="14"/>
  <c r="C5377" i="14"/>
  <c r="B5377" i="14"/>
  <c r="A5377" i="14"/>
  <c r="C5376" i="14"/>
  <c r="B5376" i="14"/>
  <c r="A5376" i="14"/>
  <c r="C5375" i="14"/>
  <c r="B5375" i="14"/>
  <c r="A5375" i="14"/>
  <c r="C5374" i="14"/>
  <c r="B5374" i="14"/>
  <c r="A5374" i="14"/>
  <c r="C5373" i="14"/>
  <c r="B5373" i="14"/>
  <c r="A5373" i="14"/>
  <c r="C5372" i="14"/>
  <c r="B5372" i="14"/>
  <c r="A5372" i="14"/>
  <c r="C5371" i="14"/>
  <c r="B5371" i="14"/>
  <c r="A5371" i="14"/>
  <c r="C5370" i="14"/>
  <c r="B5370" i="14"/>
  <c r="A5370" i="14"/>
  <c r="C5369" i="14"/>
  <c r="B5369" i="14"/>
  <c r="A5369" i="14"/>
  <c r="C5368" i="14"/>
  <c r="B5368" i="14"/>
  <c r="A5368" i="14"/>
  <c r="C5367" i="14"/>
  <c r="B5367" i="14"/>
  <c r="A5367" i="14"/>
  <c r="C5366" i="14"/>
  <c r="B5366" i="14"/>
  <c r="A5366" i="14"/>
  <c r="C5365" i="14"/>
  <c r="B5365" i="14"/>
  <c r="A5365" i="14"/>
  <c r="C5364" i="14"/>
  <c r="B5364" i="14"/>
  <c r="A5364" i="14"/>
  <c r="C5363" i="14"/>
  <c r="B5363" i="14"/>
  <c r="A5363" i="14"/>
  <c r="C5362" i="14"/>
  <c r="B5362" i="14"/>
  <c r="A5362" i="14"/>
  <c r="C5361" i="14"/>
  <c r="B5361" i="14"/>
  <c r="A5361" i="14"/>
  <c r="C5360" i="14"/>
  <c r="B5360" i="14"/>
  <c r="A5360" i="14"/>
  <c r="C5359" i="14"/>
  <c r="B5359" i="14"/>
  <c r="A5359" i="14"/>
  <c r="C5358" i="14"/>
  <c r="B5358" i="14"/>
  <c r="A5358" i="14"/>
  <c r="C5357" i="14"/>
  <c r="B5357" i="14"/>
  <c r="A5357" i="14"/>
  <c r="C5356" i="14"/>
  <c r="B5356" i="14"/>
  <c r="A5356" i="14"/>
  <c r="C5355" i="14"/>
  <c r="B5355" i="14"/>
  <c r="A5355" i="14"/>
  <c r="C5354" i="14"/>
  <c r="B5354" i="14"/>
  <c r="A5354" i="14"/>
  <c r="C5353" i="14"/>
  <c r="B5353" i="14"/>
  <c r="A5353" i="14"/>
  <c r="C5352" i="14"/>
  <c r="B5352" i="14"/>
  <c r="A5352" i="14"/>
  <c r="C5351" i="14"/>
  <c r="B5351" i="14"/>
  <c r="A5351" i="14"/>
  <c r="C5350" i="14"/>
  <c r="B5350" i="14"/>
  <c r="A5350" i="14"/>
  <c r="C5349" i="14"/>
  <c r="B5349" i="14"/>
  <c r="A5349" i="14"/>
  <c r="C5348" i="14"/>
  <c r="B5348" i="14"/>
  <c r="A5348" i="14"/>
  <c r="C5347" i="14"/>
  <c r="B5347" i="14"/>
  <c r="A5347" i="14"/>
  <c r="C5346" i="14"/>
  <c r="B5346" i="14"/>
  <c r="A5346" i="14"/>
  <c r="C5345" i="14"/>
  <c r="B5345" i="14"/>
  <c r="A5345" i="14"/>
  <c r="C5344" i="14"/>
  <c r="B5344" i="14"/>
  <c r="A5344" i="14"/>
  <c r="C5343" i="14"/>
  <c r="B5343" i="14"/>
  <c r="A5343" i="14"/>
  <c r="C5342" i="14"/>
  <c r="B5342" i="14"/>
  <c r="A5342" i="14"/>
  <c r="C5341" i="14"/>
  <c r="B5341" i="14"/>
  <c r="A5341" i="14"/>
  <c r="C5340" i="14"/>
  <c r="B5340" i="14"/>
  <c r="A5340" i="14"/>
  <c r="C5339" i="14"/>
  <c r="B5339" i="14"/>
  <c r="A5339" i="14"/>
  <c r="C5338" i="14"/>
  <c r="B5338" i="14"/>
  <c r="A5338" i="14"/>
  <c r="C5337" i="14"/>
  <c r="B5337" i="14"/>
  <c r="A5337" i="14"/>
  <c r="C5336" i="14"/>
  <c r="B5336" i="14"/>
  <c r="A5336" i="14"/>
  <c r="C5335" i="14"/>
  <c r="B5335" i="14"/>
  <c r="A5335" i="14"/>
  <c r="C5334" i="14"/>
  <c r="B5334" i="14"/>
  <c r="A5334" i="14"/>
  <c r="C5333" i="14"/>
  <c r="B5333" i="14"/>
  <c r="A5333" i="14"/>
  <c r="C5332" i="14"/>
  <c r="B5332" i="14"/>
  <c r="A5332" i="14"/>
  <c r="C5331" i="14"/>
  <c r="B5331" i="14"/>
  <c r="A5331" i="14"/>
  <c r="C5330" i="14"/>
  <c r="B5330" i="14"/>
  <c r="A5330" i="14"/>
  <c r="C5329" i="14"/>
  <c r="B5329" i="14"/>
  <c r="A5329" i="14"/>
  <c r="C5328" i="14"/>
  <c r="B5328" i="14"/>
  <c r="A5328" i="14"/>
  <c r="C5327" i="14"/>
  <c r="B5327" i="14"/>
  <c r="A5327" i="14"/>
  <c r="C5326" i="14"/>
  <c r="B5326" i="14"/>
  <c r="A5326" i="14"/>
  <c r="C5325" i="14"/>
  <c r="B5325" i="14"/>
  <c r="A5325" i="14"/>
  <c r="C5324" i="14"/>
  <c r="B5324" i="14"/>
  <c r="A5324" i="14"/>
  <c r="C5323" i="14"/>
  <c r="B5323" i="14"/>
  <c r="A5323" i="14"/>
  <c r="C5322" i="14"/>
  <c r="B5322" i="14"/>
  <c r="A5322" i="14"/>
  <c r="C5321" i="14"/>
  <c r="B5321" i="14"/>
  <c r="A5321" i="14"/>
  <c r="C5320" i="14"/>
  <c r="B5320" i="14"/>
  <c r="A5320" i="14"/>
  <c r="C5319" i="14"/>
  <c r="B5319" i="14"/>
  <c r="A5319" i="14"/>
  <c r="C5318" i="14"/>
  <c r="B5318" i="14"/>
  <c r="A5318" i="14"/>
  <c r="C5317" i="14"/>
  <c r="B5317" i="14"/>
  <c r="A5317" i="14"/>
  <c r="C5316" i="14"/>
  <c r="B5316" i="14"/>
  <c r="A5316" i="14"/>
  <c r="C5315" i="14"/>
  <c r="B5315" i="14"/>
  <c r="A5315" i="14"/>
  <c r="C5314" i="14"/>
  <c r="B5314" i="14"/>
  <c r="A5314" i="14"/>
  <c r="C5313" i="14"/>
  <c r="B5313" i="14"/>
  <c r="A5313" i="14"/>
  <c r="C5312" i="14"/>
  <c r="B5312" i="14"/>
  <c r="A5312" i="14"/>
  <c r="C5311" i="14"/>
  <c r="B5311" i="14"/>
  <c r="A5311" i="14"/>
  <c r="C5310" i="14"/>
  <c r="B5310" i="14"/>
  <c r="A5310" i="14"/>
  <c r="C5309" i="14"/>
  <c r="B5309" i="14"/>
  <c r="A5309" i="14"/>
  <c r="C5308" i="14"/>
  <c r="B5308" i="14"/>
  <c r="A5308" i="14"/>
  <c r="C5307" i="14"/>
  <c r="B5307" i="14"/>
  <c r="A5307" i="14"/>
  <c r="C5306" i="14"/>
  <c r="B5306" i="14"/>
  <c r="A5306" i="14"/>
  <c r="C5305" i="14"/>
  <c r="B5305" i="14"/>
  <c r="A5305" i="14"/>
  <c r="C5304" i="14"/>
  <c r="B5304" i="14"/>
  <c r="A5304" i="14"/>
  <c r="C5303" i="14"/>
  <c r="B5303" i="14"/>
  <c r="A5303" i="14"/>
  <c r="C5302" i="14"/>
  <c r="B5302" i="14"/>
  <c r="A5302" i="14"/>
  <c r="C5301" i="14"/>
  <c r="B5301" i="14"/>
  <c r="A5301" i="14"/>
  <c r="C5300" i="14"/>
  <c r="B5300" i="14"/>
  <c r="A5300" i="14"/>
  <c r="C5299" i="14"/>
  <c r="B5299" i="14"/>
  <c r="A5299" i="14"/>
  <c r="C5298" i="14"/>
  <c r="B5298" i="14"/>
  <c r="A5298" i="14"/>
  <c r="C5297" i="14"/>
  <c r="B5297" i="14"/>
  <c r="A5297" i="14"/>
  <c r="C5296" i="14"/>
  <c r="B5296" i="14"/>
  <c r="A5296" i="14"/>
  <c r="C5295" i="14"/>
  <c r="B5295" i="14"/>
  <c r="A5295" i="14"/>
  <c r="C5294" i="14"/>
  <c r="B5294" i="14"/>
  <c r="A5294" i="14"/>
  <c r="C5293" i="14"/>
  <c r="B5293" i="14"/>
  <c r="A5293" i="14"/>
  <c r="C5292" i="14"/>
  <c r="B5292" i="14"/>
  <c r="A5292" i="14"/>
  <c r="C5291" i="14"/>
  <c r="B5291" i="14"/>
  <c r="A5291" i="14"/>
  <c r="C5290" i="14"/>
  <c r="B5290" i="14"/>
  <c r="A5290" i="14"/>
  <c r="C5289" i="14"/>
  <c r="B5289" i="14"/>
  <c r="A5289" i="14"/>
  <c r="C5288" i="14"/>
  <c r="B5288" i="14"/>
  <c r="A5288" i="14"/>
  <c r="C5287" i="14"/>
  <c r="B5287" i="14"/>
  <c r="A5287" i="14"/>
  <c r="C5286" i="14"/>
  <c r="B5286" i="14"/>
  <c r="A5286" i="14"/>
  <c r="C5285" i="14"/>
  <c r="B5285" i="14"/>
  <c r="A5285" i="14"/>
  <c r="C5284" i="14"/>
  <c r="B5284" i="14"/>
  <c r="A5284" i="14"/>
  <c r="C5283" i="14"/>
  <c r="B5283" i="14"/>
  <c r="A5283" i="14"/>
  <c r="C5282" i="14"/>
  <c r="B5282" i="14"/>
  <c r="A5282" i="14"/>
  <c r="C5281" i="14"/>
  <c r="B5281" i="14"/>
  <c r="A5281" i="14"/>
  <c r="C5280" i="14"/>
  <c r="B5280" i="14"/>
  <c r="A5280" i="14"/>
  <c r="C5279" i="14"/>
  <c r="B5279" i="14"/>
  <c r="A5279" i="14"/>
  <c r="C5278" i="14"/>
  <c r="B5278" i="14"/>
  <c r="A5278" i="14"/>
  <c r="C5277" i="14"/>
  <c r="B5277" i="14"/>
  <c r="A5277" i="14"/>
  <c r="C5276" i="14"/>
  <c r="B5276" i="14"/>
  <c r="A5276" i="14"/>
  <c r="C5275" i="14"/>
  <c r="B5275" i="14"/>
  <c r="A5275" i="14"/>
  <c r="C5274" i="14"/>
  <c r="B5274" i="14"/>
  <c r="A5274" i="14"/>
  <c r="C5273" i="14"/>
  <c r="B5273" i="14"/>
  <c r="A5273" i="14"/>
  <c r="C5272" i="14"/>
  <c r="B5272" i="14"/>
  <c r="A5272" i="14"/>
  <c r="C5271" i="14"/>
  <c r="B5271" i="14"/>
  <c r="A5271" i="14"/>
  <c r="C5270" i="14"/>
  <c r="B5270" i="14"/>
  <c r="A5270" i="14"/>
  <c r="C5269" i="14"/>
  <c r="B5269" i="14"/>
  <c r="A5269" i="14"/>
  <c r="C5268" i="14"/>
  <c r="B5268" i="14"/>
  <c r="A5268" i="14"/>
  <c r="C5267" i="14"/>
  <c r="B5267" i="14"/>
  <c r="A5267" i="14"/>
  <c r="C5266" i="14"/>
  <c r="B5266" i="14"/>
  <c r="A5266" i="14"/>
  <c r="C5265" i="14"/>
  <c r="B5265" i="14"/>
  <c r="A5265" i="14"/>
  <c r="C5264" i="14"/>
  <c r="B5264" i="14"/>
  <c r="A5264" i="14"/>
  <c r="C5263" i="14"/>
  <c r="B5263" i="14"/>
  <c r="A5263" i="14"/>
  <c r="C5262" i="14"/>
  <c r="B5262" i="14"/>
  <c r="A5262" i="14"/>
  <c r="C5261" i="14"/>
  <c r="B5261" i="14"/>
  <c r="A5261" i="14"/>
  <c r="C5260" i="14"/>
  <c r="B5260" i="14"/>
  <c r="A5260" i="14"/>
  <c r="C5259" i="14"/>
  <c r="B5259" i="14"/>
  <c r="A5259" i="14"/>
  <c r="C5258" i="14"/>
  <c r="B5258" i="14"/>
  <c r="A5258" i="14"/>
  <c r="C5257" i="14"/>
  <c r="B5257" i="14"/>
  <c r="A5257" i="14"/>
  <c r="C5256" i="14"/>
  <c r="B5256" i="14"/>
  <c r="A5256" i="14"/>
  <c r="C5255" i="14"/>
  <c r="B5255" i="14"/>
  <c r="A5255" i="14"/>
  <c r="C5254" i="14"/>
  <c r="B5254" i="14"/>
  <c r="A5254" i="14"/>
  <c r="C5253" i="14"/>
  <c r="B5253" i="14"/>
  <c r="A5253" i="14"/>
  <c r="C5252" i="14"/>
  <c r="B5252" i="14"/>
  <c r="A5252" i="14"/>
  <c r="C5251" i="14"/>
  <c r="B5251" i="14"/>
  <c r="A5251" i="14"/>
  <c r="C5250" i="14"/>
  <c r="B5250" i="14"/>
  <c r="A5250" i="14"/>
  <c r="C5249" i="14"/>
  <c r="B5249" i="14"/>
  <c r="A5249" i="14"/>
  <c r="C5248" i="14"/>
  <c r="B5248" i="14"/>
  <c r="A5248" i="14"/>
  <c r="C5247" i="14"/>
  <c r="B5247" i="14"/>
  <c r="A5247" i="14"/>
  <c r="C5246" i="14"/>
  <c r="B5246" i="14"/>
  <c r="A5246" i="14"/>
  <c r="C5245" i="14"/>
  <c r="B5245" i="14"/>
  <c r="A5245" i="14"/>
  <c r="C5244" i="14"/>
  <c r="B5244" i="14"/>
  <c r="A5244" i="14"/>
  <c r="C5243" i="14"/>
  <c r="B5243" i="14"/>
  <c r="A5243" i="14"/>
  <c r="C5242" i="14"/>
  <c r="B5242" i="14"/>
  <c r="A5242" i="14"/>
  <c r="C5241" i="14"/>
  <c r="B5241" i="14"/>
  <c r="A5241" i="14"/>
  <c r="C5240" i="14"/>
  <c r="B5240" i="14"/>
  <c r="A5240" i="14"/>
  <c r="C5239" i="14"/>
  <c r="B5239" i="14"/>
  <c r="A5239" i="14"/>
  <c r="C5238" i="14"/>
  <c r="B5238" i="14"/>
  <c r="A5238" i="14"/>
  <c r="C5237" i="14"/>
  <c r="B5237" i="14"/>
  <c r="A5237" i="14"/>
  <c r="C5236" i="14"/>
  <c r="B5236" i="14"/>
  <c r="A5236" i="14"/>
  <c r="C5235" i="14"/>
  <c r="B5235" i="14"/>
  <c r="A5235" i="14"/>
  <c r="C5234" i="14"/>
  <c r="B5234" i="14"/>
  <c r="A5234" i="14"/>
  <c r="C5233" i="14"/>
  <c r="B5233" i="14"/>
  <c r="A5233" i="14"/>
  <c r="C5232" i="14"/>
  <c r="B5232" i="14"/>
  <c r="A5232" i="14"/>
  <c r="C5231" i="14"/>
  <c r="B5231" i="14"/>
  <c r="A5231" i="14"/>
  <c r="C5230" i="14"/>
  <c r="B5230" i="14"/>
  <c r="A5230" i="14"/>
  <c r="C5229" i="14"/>
  <c r="B5229" i="14"/>
  <c r="A5229" i="14"/>
  <c r="C5228" i="14"/>
  <c r="B5228" i="14"/>
  <c r="A5228" i="14"/>
  <c r="C5227" i="14"/>
  <c r="B5227" i="14"/>
  <c r="A5227" i="14"/>
  <c r="C5226" i="14"/>
  <c r="B5226" i="14"/>
  <c r="A5226" i="14"/>
  <c r="C5225" i="14"/>
  <c r="B5225" i="14"/>
  <c r="A5225" i="14"/>
  <c r="C5224" i="14"/>
  <c r="B5224" i="14"/>
  <c r="A5224" i="14"/>
  <c r="C5223" i="14"/>
  <c r="B5223" i="14"/>
  <c r="A5223" i="14"/>
  <c r="C5222" i="14"/>
  <c r="B5222" i="14"/>
  <c r="A5222" i="14"/>
  <c r="C5221" i="14"/>
  <c r="B5221" i="14"/>
  <c r="A5221" i="14"/>
  <c r="C5220" i="14"/>
  <c r="B5220" i="14"/>
  <c r="A5220" i="14"/>
  <c r="C5219" i="14"/>
  <c r="B5219" i="14"/>
  <c r="A5219" i="14"/>
  <c r="C5218" i="14"/>
  <c r="B5218" i="14"/>
  <c r="A5218" i="14"/>
  <c r="C5217" i="14"/>
  <c r="B5217" i="14"/>
  <c r="A5217" i="14"/>
  <c r="C5216" i="14"/>
  <c r="B5216" i="14"/>
  <c r="A5216" i="14"/>
  <c r="C5215" i="14"/>
  <c r="B5215" i="14"/>
  <c r="A5215" i="14"/>
  <c r="C5214" i="14"/>
  <c r="B5214" i="14"/>
  <c r="A5214" i="14"/>
  <c r="C5213" i="14"/>
  <c r="B5213" i="14"/>
  <c r="A5213" i="14"/>
  <c r="C5212" i="14"/>
  <c r="B5212" i="14"/>
  <c r="A5212" i="14"/>
  <c r="C5211" i="14"/>
  <c r="B5211" i="14"/>
  <c r="A5211" i="14"/>
  <c r="C5210" i="14"/>
  <c r="B5210" i="14"/>
  <c r="A5210" i="14"/>
  <c r="C5209" i="14"/>
  <c r="B5209" i="14"/>
  <c r="A5209" i="14"/>
  <c r="C5208" i="14"/>
  <c r="B5208" i="14"/>
  <c r="A5208" i="14"/>
  <c r="C5207" i="14"/>
  <c r="B5207" i="14"/>
  <c r="A5207" i="14"/>
  <c r="C5206" i="14"/>
  <c r="B5206" i="14"/>
  <c r="A5206" i="14"/>
  <c r="C5205" i="14"/>
  <c r="B5205" i="14"/>
  <c r="A5205" i="14"/>
  <c r="C5204" i="14"/>
  <c r="B5204" i="14"/>
  <c r="A5204" i="14"/>
  <c r="C5203" i="14"/>
  <c r="B5203" i="14"/>
  <c r="A5203" i="14"/>
  <c r="C5202" i="14"/>
  <c r="B5202" i="14"/>
  <c r="A5202" i="14"/>
  <c r="C5201" i="14"/>
  <c r="B5201" i="14"/>
  <c r="A5201" i="14"/>
  <c r="C5200" i="14"/>
  <c r="B5200" i="14"/>
  <c r="A5200" i="14"/>
  <c r="C5199" i="14"/>
  <c r="B5199" i="14"/>
  <c r="A5199" i="14"/>
  <c r="C5198" i="14"/>
  <c r="B5198" i="14"/>
  <c r="A5198" i="14"/>
  <c r="C5197" i="14"/>
  <c r="B5197" i="14"/>
  <c r="A5197" i="14"/>
  <c r="C5196" i="14"/>
  <c r="B5196" i="14"/>
  <c r="A5196" i="14"/>
  <c r="C5195" i="14"/>
  <c r="B5195" i="14"/>
  <c r="A5195" i="14"/>
  <c r="C5194" i="14"/>
  <c r="B5194" i="14"/>
  <c r="A5194" i="14"/>
  <c r="C5193" i="14"/>
  <c r="B5193" i="14"/>
  <c r="A5193" i="14"/>
  <c r="C5192" i="14"/>
  <c r="B5192" i="14"/>
  <c r="A5192" i="14"/>
  <c r="C5191" i="14"/>
  <c r="B5191" i="14"/>
  <c r="A5191" i="14"/>
  <c r="C5190" i="14"/>
  <c r="B5190" i="14"/>
  <c r="A5190" i="14"/>
  <c r="C5189" i="14"/>
  <c r="B5189" i="14"/>
  <c r="A5189" i="14"/>
  <c r="C5188" i="14"/>
  <c r="B5188" i="14"/>
  <c r="A5188" i="14"/>
  <c r="C5187" i="14"/>
  <c r="B5187" i="14"/>
  <c r="A5187" i="14"/>
  <c r="C5186" i="14"/>
  <c r="B5186" i="14"/>
  <c r="A5186" i="14"/>
  <c r="C5185" i="14"/>
  <c r="B5185" i="14"/>
  <c r="A5185" i="14"/>
  <c r="C5184" i="14"/>
  <c r="B5184" i="14"/>
  <c r="A5184" i="14"/>
  <c r="C5183" i="14"/>
  <c r="B5183" i="14"/>
  <c r="A5183" i="14"/>
  <c r="C5182" i="14"/>
  <c r="B5182" i="14"/>
  <c r="A5182" i="14"/>
  <c r="C5181" i="14"/>
  <c r="B5181" i="14"/>
  <c r="A5181" i="14"/>
  <c r="C5180" i="14"/>
  <c r="B5180" i="14"/>
  <c r="A5180" i="14"/>
  <c r="C5179" i="14"/>
  <c r="B5179" i="14"/>
  <c r="A5179" i="14"/>
  <c r="C5178" i="14"/>
  <c r="B5178" i="14"/>
  <c r="A5178" i="14"/>
  <c r="C5177" i="14"/>
  <c r="B5177" i="14"/>
  <c r="A5177" i="14"/>
  <c r="C5176" i="14"/>
  <c r="B5176" i="14"/>
  <c r="A5176" i="14"/>
  <c r="C5175" i="14"/>
  <c r="B5175" i="14"/>
  <c r="A5175" i="14"/>
  <c r="C5174" i="14"/>
  <c r="B5174" i="14"/>
  <c r="A5174" i="14"/>
  <c r="C5173" i="14"/>
  <c r="B5173" i="14"/>
  <c r="A5173" i="14"/>
  <c r="C5172" i="14"/>
  <c r="B5172" i="14"/>
  <c r="A5172" i="14"/>
  <c r="C5171" i="14"/>
  <c r="B5171" i="14"/>
  <c r="A5171" i="14"/>
  <c r="C5170" i="14"/>
  <c r="B5170" i="14"/>
  <c r="A5170" i="14"/>
  <c r="C5169" i="14"/>
  <c r="B5169" i="14"/>
  <c r="A5169" i="14"/>
  <c r="C5168" i="14"/>
  <c r="B5168" i="14"/>
  <c r="A5168" i="14"/>
  <c r="C5167" i="14"/>
  <c r="B5167" i="14"/>
  <c r="A5167" i="14"/>
  <c r="C5166" i="14"/>
  <c r="B5166" i="14"/>
  <c r="A5166" i="14"/>
  <c r="C5165" i="14"/>
  <c r="B5165" i="14"/>
  <c r="A5165" i="14"/>
  <c r="C5164" i="14"/>
  <c r="B5164" i="14"/>
  <c r="A5164" i="14"/>
  <c r="C5163" i="14"/>
  <c r="B5163" i="14"/>
  <c r="A5163" i="14"/>
  <c r="C5162" i="14"/>
  <c r="B5162" i="14"/>
  <c r="A5162" i="14"/>
  <c r="C5161" i="14"/>
  <c r="B5161" i="14"/>
  <c r="A5161" i="14"/>
  <c r="C5160" i="14"/>
  <c r="B5160" i="14"/>
  <c r="A5160" i="14"/>
  <c r="C5159" i="14"/>
  <c r="B5159" i="14"/>
  <c r="A5159" i="14"/>
  <c r="C5158" i="14"/>
  <c r="B5158" i="14"/>
  <c r="A5158" i="14"/>
  <c r="C5157" i="14"/>
  <c r="B5157" i="14"/>
  <c r="A5157" i="14"/>
  <c r="C5156" i="14"/>
  <c r="B5156" i="14"/>
  <c r="A5156" i="14"/>
  <c r="C5155" i="14"/>
  <c r="B5155" i="14"/>
  <c r="A5155" i="14"/>
  <c r="C5154" i="14"/>
  <c r="B5154" i="14"/>
  <c r="A5154" i="14"/>
  <c r="C5153" i="14"/>
  <c r="B5153" i="14"/>
  <c r="A5153" i="14"/>
  <c r="C5152" i="14"/>
  <c r="B5152" i="14"/>
  <c r="A5152" i="14"/>
  <c r="C5151" i="14"/>
  <c r="B5151" i="14"/>
  <c r="A5151" i="14"/>
  <c r="C5150" i="14"/>
  <c r="B5150" i="14"/>
  <c r="A5150" i="14"/>
  <c r="C5149" i="14"/>
  <c r="B5149" i="14"/>
  <c r="A5149" i="14"/>
  <c r="C5148" i="14"/>
  <c r="B5148" i="14"/>
  <c r="A5148" i="14"/>
  <c r="C5147" i="14"/>
  <c r="B5147" i="14"/>
  <c r="A5147" i="14"/>
  <c r="C5146" i="14"/>
  <c r="B5146" i="14"/>
  <c r="A5146" i="14"/>
  <c r="C5145" i="14"/>
  <c r="B5145" i="14"/>
  <c r="A5145" i="14"/>
  <c r="C5144" i="14"/>
  <c r="B5144" i="14"/>
  <c r="A5144" i="14"/>
  <c r="C5143" i="14"/>
  <c r="B5143" i="14"/>
  <c r="A5143" i="14"/>
  <c r="C5142" i="14"/>
  <c r="B5142" i="14"/>
  <c r="A5142" i="14"/>
  <c r="C5141" i="14"/>
  <c r="B5141" i="14"/>
  <c r="A5141" i="14"/>
  <c r="C5140" i="14"/>
  <c r="B5140" i="14"/>
  <c r="A5140" i="14"/>
  <c r="C5139" i="14"/>
  <c r="B5139" i="14"/>
  <c r="A5139" i="14"/>
  <c r="C5138" i="14"/>
  <c r="B5138" i="14"/>
  <c r="A5138" i="14"/>
  <c r="C5137" i="14"/>
  <c r="B5137" i="14"/>
  <c r="A5137" i="14"/>
  <c r="C5136" i="14"/>
  <c r="B5136" i="14"/>
  <c r="A5136" i="14"/>
  <c r="C5135" i="14"/>
  <c r="B5135" i="14"/>
  <c r="A5135" i="14"/>
  <c r="C5134" i="14"/>
  <c r="B5134" i="14"/>
  <c r="A5134" i="14"/>
  <c r="C5133" i="14"/>
  <c r="B5133" i="14"/>
  <c r="A5133" i="14"/>
  <c r="C5132" i="14"/>
  <c r="B5132" i="14"/>
  <c r="A5132" i="14"/>
  <c r="C5131" i="14"/>
  <c r="B5131" i="14"/>
  <c r="A5131" i="14"/>
  <c r="C5130" i="14"/>
  <c r="B5130" i="14"/>
  <c r="A5130" i="14"/>
  <c r="C5129" i="14"/>
  <c r="B5129" i="14"/>
  <c r="A5129" i="14"/>
  <c r="C5128" i="14"/>
  <c r="B5128" i="14"/>
  <c r="A5128" i="14"/>
  <c r="C5127" i="14"/>
  <c r="B5127" i="14"/>
  <c r="A5127" i="14"/>
  <c r="C5126" i="14"/>
  <c r="B5126" i="14"/>
  <c r="A5126" i="14"/>
  <c r="C5125" i="14"/>
  <c r="B5125" i="14"/>
  <c r="A5125" i="14"/>
  <c r="C5124" i="14"/>
  <c r="B5124" i="14"/>
  <c r="A5124" i="14"/>
  <c r="C5123" i="14"/>
  <c r="B5123" i="14"/>
  <c r="A5123" i="14"/>
  <c r="C5122" i="14"/>
  <c r="B5122" i="14"/>
  <c r="A5122" i="14"/>
  <c r="C5121" i="14"/>
  <c r="B5121" i="14"/>
  <c r="A5121" i="14"/>
  <c r="C5120" i="14"/>
  <c r="B5120" i="14"/>
  <c r="A5120" i="14"/>
  <c r="C5119" i="14"/>
  <c r="B5119" i="14"/>
  <c r="A5119" i="14"/>
  <c r="C5118" i="14"/>
  <c r="B5118" i="14"/>
  <c r="A5118" i="14"/>
  <c r="C5117" i="14"/>
  <c r="B5117" i="14"/>
  <c r="A5117" i="14"/>
  <c r="C5116" i="14"/>
  <c r="B5116" i="14"/>
  <c r="A5116" i="14"/>
  <c r="C5115" i="14"/>
  <c r="B5115" i="14"/>
  <c r="A5115" i="14"/>
  <c r="C5114" i="14"/>
  <c r="B5114" i="14"/>
  <c r="A5114" i="14"/>
  <c r="C5113" i="14"/>
  <c r="B5113" i="14"/>
  <c r="A5113" i="14"/>
  <c r="C5112" i="14"/>
  <c r="B5112" i="14"/>
  <c r="A5112" i="14"/>
  <c r="C5111" i="14"/>
  <c r="B5111" i="14"/>
  <c r="A5111" i="14"/>
  <c r="C5110" i="14"/>
  <c r="B5110" i="14"/>
  <c r="A5110" i="14"/>
  <c r="C5109" i="14"/>
  <c r="B5109" i="14"/>
  <c r="A5109" i="14"/>
  <c r="C5108" i="14"/>
  <c r="B5108" i="14"/>
  <c r="A5108" i="14"/>
  <c r="C5107" i="14"/>
  <c r="B5107" i="14"/>
  <c r="A5107" i="14"/>
  <c r="C5106" i="14"/>
  <c r="B5106" i="14"/>
  <c r="A5106" i="14"/>
  <c r="C5105" i="14"/>
  <c r="B5105" i="14"/>
  <c r="A5105" i="14"/>
  <c r="C5104" i="14"/>
  <c r="B5104" i="14"/>
  <c r="A5104" i="14"/>
  <c r="C5103" i="14"/>
  <c r="B5103" i="14"/>
  <c r="A5103" i="14"/>
  <c r="C5102" i="14"/>
  <c r="B5102" i="14"/>
  <c r="A5102" i="14"/>
  <c r="C5101" i="14"/>
  <c r="B5101" i="14"/>
  <c r="A5101" i="14"/>
  <c r="C5100" i="14"/>
  <c r="B5100" i="14"/>
  <c r="A5100" i="14"/>
  <c r="C5099" i="14"/>
  <c r="B5099" i="14"/>
  <c r="A5099" i="14"/>
  <c r="C5098" i="14"/>
  <c r="B5098" i="14"/>
  <c r="A5098" i="14"/>
  <c r="C5097" i="14"/>
  <c r="B5097" i="14"/>
  <c r="A5097" i="14"/>
  <c r="C5096" i="14"/>
  <c r="B5096" i="14"/>
  <c r="A5096" i="14"/>
  <c r="C5095" i="14"/>
  <c r="B5095" i="14"/>
  <c r="A5095" i="14"/>
  <c r="C5094" i="14"/>
  <c r="B5094" i="14"/>
  <c r="A5094" i="14"/>
  <c r="C5093" i="14"/>
  <c r="B5093" i="14"/>
  <c r="A5093" i="14"/>
  <c r="C5092" i="14"/>
  <c r="B5092" i="14"/>
  <c r="A5092" i="14"/>
  <c r="C5091" i="14"/>
  <c r="B5091" i="14"/>
  <c r="A5091" i="14"/>
  <c r="C5090" i="14"/>
  <c r="B5090" i="14"/>
  <c r="A5090" i="14"/>
  <c r="C5089" i="14"/>
  <c r="B5089" i="14"/>
  <c r="A5089" i="14"/>
  <c r="C5088" i="14"/>
  <c r="B5088" i="14"/>
  <c r="A5088" i="14"/>
  <c r="C5087" i="14"/>
  <c r="B5087" i="14"/>
  <c r="A5087" i="14"/>
  <c r="C5086" i="14"/>
  <c r="B5086" i="14"/>
  <c r="A5086" i="14"/>
  <c r="C5085" i="14"/>
  <c r="B5085" i="14"/>
  <c r="A5085" i="14"/>
  <c r="C5084" i="14"/>
  <c r="B5084" i="14"/>
  <c r="A5084" i="14"/>
  <c r="C5083" i="14"/>
  <c r="B5083" i="14"/>
  <c r="A5083" i="14"/>
  <c r="C5082" i="14"/>
  <c r="B5082" i="14"/>
  <c r="A5082" i="14"/>
  <c r="C5081" i="14"/>
  <c r="B5081" i="14"/>
  <c r="A5081" i="14"/>
  <c r="C5080" i="14"/>
  <c r="B5080" i="14"/>
  <c r="A5080" i="14"/>
  <c r="C5079" i="14"/>
  <c r="B5079" i="14"/>
  <c r="A5079" i="14"/>
  <c r="C5078" i="14"/>
  <c r="B5078" i="14"/>
  <c r="A5078" i="14"/>
  <c r="C5077" i="14"/>
  <c r="B5077" i="14"/>
  <c r="A5077" i="14"/>
  <c r="C5076" i="14"/>
  <c r="B5076" i="14"/>
  <c r="A5076" i="14"/>
  <c r="C5075" i="14"/>
  <c r="B5075" i="14"/>
  <c r="A5075" i="14"/>
  <c r="C5074" i="14"/>
  <c r="B5074" i="14"/>
  <c r="A5074" i="14"/>
  <c r="C5073" i="14"/>
  <c r="B5073" i="14"/>
  <c r="A5073" i="14"/>
  <c r="C5072" i="14"/>
  <c r="B5072" i="14"/>
  <c r="A5072" i="14"/>
  <c r="C5071" i="14"/>
  <c r="B5071" i="14"/>
  <c r="A5071" i="14"/>
  <c r="C5070" i="14"/>
  <c r="B5070" i="14"/>
  <c r="A5070" i="14"/>
  <c r="C5069" i="14"/>
  <c r="B5069" i="14"/>
  <c r="A5069" i="14"/>
  <c r="C5068" i="14"/>
  <c r="B5068" i="14"/>
  <c r="A5068" i="14"/>
  <c r="C5067" i="14"/>
  <c r="B5067" i="14"/>
  <c r="A5067" i="14"/>
  <c r="C5066" i="14"/>
  <c r="B5066" i="14"/>
  <c r="A5066" i="14"/>
  <c r="C5065" i="14"/>
  <c r="B5065" i="14"/>
  <c r="A5065" i="14"/>
  <c r="C5064" i="14"/>
  <c r="B5064" i="14"/>
  <c r="A5064" i="14"/>
  <c r="C5063" i="14"/>
  <c r="B5063" i="14"/>
  <c r="A5063" i="14"/>
  <c r="C5062" i="14"/>
  <c r="B5062" i="14"/>
  <c r="A5062" i="14"/>
  <c r="C5061" i="14"/>
  <c r="B5061" i="14"/>
  <c r="A5061" i="14"/>
  <c r="C5060" i="14"/>
  <c r="B5060" i="14"/>
  <c r="A5060" i="14"/>
  <c r="C5059" i="14"/>
  <c r="B5059" i="14"/>
  <c r="A5059" i="14"/>
  <c r="C5058" i="14"/>
  <c r="B5058" i="14"/>
  <c r="A5058" i="14"/>
  <c r="C5057" i="14"/>
  <c r="B5057" i="14"/>
  <c r="A5057" i="14"/>
  <c r="C5056" i="14"/>
  <c r="B5056" i="14"/>
  <c r="A5056" i="14"/>
  <c r="C5055" i="14"/>
  <c r="B5055" i="14"/>
  <c r="A5055" i="14"/>
  <c r="C5054" i="14"/>
  <c r="B5054" i="14"/>
  <c r="A5054" i="14"/>
  <c r="C5053" i="14"/>
  <c r="B5053" i="14"/>
  <c r="A5053" i="14"/>
  <c r="C5052" i="14"/>
  <c r="B5052" i="14"/>
  <c r="A5052" i="14"/>
  <c r="C5051" i="14"/>
  <c r="B5051" i="14"/>
  <c r="A5051" i="14"/>
  <c r="C5050" i="14"/>
  <c r="B5050" i="14"/>
  <c r="A5050" i="14"/>
  <c r="C5049" i="14"/>
  <c r="B5049" i="14"/>
  <c r="A5049" i="14"/>
  <c r="C5048" i="14"/>
  <c r="B5048" i="14"/>
  <c r="A5048" i="14"/>
  <c r="C5047" i="14"/>
  <c r="B5047" i="14"/>
  <c r="A5047" i="14"/>
  <c r="C5046" i="14"/>
  <c r="B5046" i="14"/>
  <c r="A5046" i="14"/>
  <c r="C5045" i="14"/>
  <c r="B5045" i="14"/>
  <c r="A5045" i="14"/>
  <c r="C5044" i="14"/>
  <c r="B5044" i="14"/>
  <c r="A5044" i="14"/>
  <c r="C5043" i="14"/>
  <c r="B5043" i="14"/>
  <c r="A5043" i="14"/>
  <c r="C5042" i="14"/>
  <c r="B5042" i="14"/>
  <c r="A5042" i="14"/>
  <c r="C5041" i="14"/>
  <c r="B5041" i="14"/>
  <c r="A5041" i="14"/>
  <c r="C5040" i="14"/>
  <c r="B5040" i="14"/>
  <c r="A5040" i="14"/>
  <c r="C5039" i="14"/>
  <c r="B5039" i="14"/>
  <c r="A5039" i="14"/>
  <c r="C5038" i="14"/>
  <c r="B5038" i="14"/>
  <c r="A5038" i="14"/>
  <c r="C5037" i="14"/>
  <c r="B5037" i="14"/>
  <c r="A5037" i="14"/>
  <c r="C5036" i="14"/>
  <c r="B5036" i="14"/>
  <c r="A5036" i="14"/>
  <c r="C5035" i="14"/>
  <c r="B5035" i="14"/>
  <c r="A5035" i="14"/>
  <c r="C5034" i="14"/>
  <c r="B5034" i="14"/>
  <c r="A5034" i="14"/>
  <c r="C5033" i="14"/>
  <c r="B5033" i="14"/>
  <c r="A5033" i="14"/>
  <c r="C5032" i="14"/>
  <c r="B5032" i="14"/>
  <c r="A5032" i="14"/>
  <c r="C5031" i="14"/>
  <c r="B5031" i="14"/>
  <c r="A5031" i="14"/>
  <c r="C5030" i="14"/>
  <c r="B5030" i="14"/>
  <c r="A5030" i="14"/>
  <c r="C5029" i="14"/>
  <c r="B5029" i="14"/>
  <c r="A5029" i="14"/>
  <c r="C5028" i="14"/>
  <c r="B5028" i="14"/>
  <c r="A5028" i="14"/>
  <c r="C5027" i="14"/>
  <c r="B5027" i="14"/>
  <c r="A5027" i="14"/>
  <c r="C5026" i="14"/>
  <c r="B5026" i="14"/>
  <c r="A5026" i="14"/>
  <c r="C5025" i="14"/>
  <c r="B5025" i="14"/>
  <c r="A5025" i="14"/>
  <c r="C5024" i="14"/>
  <c r="B5024" i="14"/>
  <c r="A5024" i="14"/>
  <c r="C5023" i="14"/>
  <c r="B5023" i="14"/>
  <c r="A5023" i="14"/>
  <c r="C5022" i="14"/>
  <c r="B5022" i="14"/>
  <c r="A5022" i="14"/>
  <c r="C5021" i="14"/>
  <c r="B5021" i="14"/>
  <c r="A5021" i="14"/>
  <c r="C5020" i="14"/>
  <c r="B5020" i="14"/>
  <c r="A5020" i="14"/>
  <c r="C5019" i="14"/>
  <c r="B5019" i="14"/>
  <c r="A5019" i="14"/>
  <c r="C5018" i="14"/>
  <c r="B5018" i="14"/>
  <c r="A5018" i="14"/>
  <c r="C5017" i="14"/>
  <c r="B5017" i="14"/>
  <c r="A5017" i="14"/>
  <c r="C5016" i="14"/>
  <c r="B5016" i="14"/>
  <c r="A5016" i="14"/>
  <c r="C5015" i="14"/>
  <c r="B5015" i="14"/>
  <c r="A5015" i="14"/>
  <c r="C5014" i="14"/>
  <c r="B5014" i="14"/>
  <c r="A5014" i="14"/>
  <c r="C5013" i="14"/>
  <c r="B5013" i="14"/>
  <c r="A5013" i="14"/>
  <c r="C5012" i="14"/>
  <c r="B5012" i="14"/>
  <c r="A5012" i="14"/>
  <c r="C5011" i="14"/>
  <c r="B5011" i="14"/>
  <c r="A5011" i="14"/>
  <c r="C5010" i="14"/>
  <c r="B5010" i="14"/>
  <c r="A5010" i="14"/>
  <c r="C5009" i="14"/>
  <c r="B5009" i="14"/>
  <c r="A5009" i="14"/>
  <c r="C5008" i="14"/>
  <c r="B5008" i="14"/>
  <c r="A5008" i="14"/>
  <c r="C5007" i="14"/>
  <c r="B5007" i="14"/>
  <c r="A5007" i="14"/>
  <c r="C5006" i="14"/>
  <c r="B5006" i="14"/>
  <c r="A5006" i="14"/>
  <c r="C5005" i="14"/>
  <c r="B5005" i="14"/>
  <c r="A5005" i="14"/>
  <c r="C5004" i="14"/>
  <c r="B5004" i="14"/>
  <c r="A5004" i="14"/>
  <c r="C5003" i="14"/>
  <c r="B5003" i="14"/>
  <c r="A5003" i="14"/>
  <c r="C5002" i="14"/>
  <c r="B5002" i="14"/>
  <c r="A5002" i="14"/>
  <c r="C5001" i="14"/>
  <c r="B5001" i="14"/>
  <c r="A5001" i="14"/>
  <c r="C5000" i="14"/>
  <c r="B5000" i="14"/>
  <c r="A5000" i="14"/>
  <c r="C4999" i="14"/>
  <c r="B4999" i="14"/>
  <c r="A4999" i="14"/>
  <c r="C4998" i="14"/>
  <c r="B4998" i="14"/>
  <c r="A4998" i="14"/>
  <c r="C4997" i="14"/>
  <c r="B4997" i="14"/>
  <c r="A4997" i="14"/>
  <c r="C4996" i="14"/>
  <c r="B4996" i="14"/>
  <c r="A4996" i="14"/>
  <c r="C4995" i="14"/>
  <c r="B4995" i="14"/>
  <c r="A4995" i="14"/>
  <c r="C4994" i="14"/>
  <c r="B4994" i="14"/>
  <c r="A4994" i="14"/>
  <c r="C4993" i="14"/>
  <c r="B4993" i="14"/>
  <c r="A4993" i="14"/>
  <c r="C4992" i="14"/>
  <c r="B4992" i="14"/>
  <c r="A4992" i="14"/>
  <c r="C4991" i="14"/>
  <c r="B4991" i="14"/>
  <c r="A4991" i="14"/>
  <c r="C4990" i="14"/>
  <c r="B4990" i="14"/>
  <c r="A4990" i="14"/>
  <c r="C4989" i="14"/>
  <c r="B4989" i="14"/>
  <c r="A4989" i="14"/>
  <c r="C4988" i="14"/>
  <c r="B4988" i="14"/>
  <c r="A4988" i="14"/>
  <c r="C4987" i="14"/>
  <c r="B4987" i="14"/>
  <c r="A4987" i="14"/>
  <c r="C4986" i="14"/>
  <c r="B4986" i="14"/>
  <c r="A4986" i="14"/>
  <c r="C4985" i="14"/>
  <c r="B4985" i="14"/>
  <c r="A4985" i="14"/>
  <c r="C4984" i="14"/>
  <c r="B4984" i="14"/>
  <c r="A4984" i="14"/>
  <c r="C4983" i="14"/>
  <c r="B4983" i="14"/>
  <c r="A4983" i="14"/>
  <c r="C4982" i="14"/>
  <c r="B4982" i="14"/>
  <c r="A4982" i="14"/>
  <c r="C4981" i="14"/>
  <c r="B4981" i="14"/>
  <c r="A4981" i="14"/>
  <c r="C4980" i="14"/>
  <c r="B4980" i="14"/>
  <c r="A4980" i="14"/>
  <c r="C4979" i="14"/>
  <c r="B4979" i="14"/>
  <c r="A4979" i="14"/>
  <c r="C4978" i="14"/>
  <c r="B4978" i="14"/>
  <c r="A4978" i="14"/>
  <c r="C4977" i="14"/>
  <c r="B4977" i="14"/>
  <c r="A4977" i="14"/>
  <c r="C4976" i="14"/>
  <c r="B4976" i="14"/>
  <c r="A4976" i="14"/>
  <c r="C4975" i="14"/>
  <c r="B4975" i="14"/>
  <c r="A4975" i="14"/>
  <c r="C4974" i="14"/>
  <c r="B4974" i="14"/>
  <c r="A4974" i="14"/>
  <c r="C4973" i="14"/>
  <c r="B4973" i="14"/>
  <c r="A4973" i="14"/>
  <c r="C4972" i="14"/>
  <c r="B4972" i="14"/>
  <c r="A4972" i="14"/>
  <c r="C4971" i="14"/>
  <c r="B4971" i="14"/>
  <c r="A4971" i="14"/>
  <c r="C4970" i="14"/>
  <c r="B4970" i="14"/>
  <c r="A4970" i="14"/>
  <c r="C4969" i="14"/>
  <c r="B4969" i="14"/>
  <c r="A4969" i="14"/>
  <c r="C4968" i="14"/>
  <c r="B4968" i="14"/>
  <c r="A4968" i="14"/>
  <c r="C4967" i="14"/>
  <c r="B4967" i="14"/>
  <c r="A4967" i="14"/>
  <c r="C4966" i="14"/>
  <c r="B4966" i="14"/>
  <c r="A4966" i="14"/>
  <c r="C4965" i="14"/>
  <c r="B4965" i="14"/>
  <c r="A4965" i="14"/>
  <c r="C4964" i="14"/>
  <c r="B4964" i="14"/>
  <c r="A4964" i="14"/>
  <c r="C4963" i="14"/>
  <c r="B4963" i="14"/>
  <c r="A4963" i="14"/>
  <c r="C4962" i="14"/>
  <c r="B4962" i="14"/>
  <c r="A4962" i="14"/>
  <c r="C4961" i="14"/>
  <c r="B4961" i="14"/>
  <c r="A4961" i="14"/>
  <c r="C4960" i="14"/>
  <c r="B4960" i="14"/>
  <c r="A4960" i="14"/>
  <c r="C4959" i="14"/>
  <c r="B4959" i="14"/>
  <c r="A4959" i="14"/>
  <c r="C4958" i="14"/>
  <c r="B4958" i="14"/>
  <c r="A4958" i="14"/>
  <c r="C4957" i="14"/>
  <c r="B4957" i="14"/>
  <c r="A4957" i="14"/>
  <c r="C4956" i="14"/>
  <c r="B4956" i="14"/>
  <c r="A4956" i="14"/>
  <c r="C4955" i="14"/>
  <c r="B4955" i="14"/>
  <c r="A4955" i="14"/>
  <c r="C4954" i="14"/>
  <c r="B4954" i="14"/>
  <c r="A4954" i="14"/>
  <c r="C4953" i="14"/>
  <c r="B4953" i="14"/>
  <c r="A4953" i="14"/>
  <c r="C4952" i="14"/>
  <c r="B4952" i="14"/>
  <c r="A4952" i="14"/>
  <c r="C4951" i="14"/>
  <c r="B4951" i="14"/>
  <c r="A4951" i="14"/>
  <c r="C4950" i="14"/>
  <c r="B4950" i="14"/>
  <c r="A4950" i="14"/>
  <c r="C4949" i="14"/>
  <c r="B4949" i="14"/>
  <c r="A4949" i="14"/>
  <c r="C4948" i="14"/>
  <c r="B4948" i="14"/>
  <c r="A4948" i="14"/>
  <c r="C4947" i="14"/>
  <c r="B4947" i="14"/>
  <c r="A4947" i="14"/>
  <c r="C4946" i="14"/>
  <c r="B4946" i="14"/>
  <c r="A4946" i="14"/>
  <c r="C4945" i="14"/>
  <c r="B4945" i="14"/>
  <c r="A4945" i="14"/>
  <c r="C4944" i="14"/>
  <c r="B4944" i="14"/>
  <c r="A4944" i="14"/>
  <c r="C4943" i="14"/>
  <c r="B4943" i="14"/>
  <c r="A4943" i="14"/>
  <c r="C4942" i="14"/>
  <c r="B4942" i="14"/>
  <c r="A4942" i="14"/>
  <c r="C4941" i="14"/>
  <c r="B4941" i="14"/>
  <c r="A4941" i="14"/>
  <c r="C4940" i="14"/>
  <c r="B4940" i="14"/>
  <c r="A4940" i="14"/>
  <c r="C4939" i="14"/>
  <c r="B4939" i="14"/>
  <c r="A4939" i="14"/>
  <c r="C4938" i="14"/>
  <c r="B4938" i="14"/>
  <c r="A4938" i="14"/>
  <c r="C4937" i="14"/>
  <c r="B4937" i="14"/>
  <c r="A4937" i="14"/>
  <c r="C4936" i="14"/>
  <c r="B4936" i="14"/>
  <c r="A4936" i="14"/>
  <c r="C4935" i="14"/>
  <c r="B4935" i="14"/>
  <c r="A4935" i="14"/>
  <c r="C4934" i="14"/>
  <c r="B4934" i="14"/>
  <c r="A4934" i="14"/>
  <c r="C4933" i="14"/>
  <c r="B4933" i="14"/>
  <c r="A4933" i="14"/>
  <c r="C4932" i="14"/>
  <c r="B4932" i="14"/>
  <c r="A4932" i="14"/>
  <c r="C4931" i="14"/>
  <c r="B4931" i="14"/>
  <c r="A4931" i="14"/>
  <c r="C4930" i="14"/>
  <c r="B4930" i="14"/>
  <c r="A4930" i="14"/>
  <c r="C4929" i="14"/>
  <c r="B4929" i="14"/>
  <c r="A4929" i="14"/>
  <c r="C4928" i="14"/>
  <c r="B4928" i="14"/>
  <c r="A4928" i="14"/>
  <c r="C4927" i="14"/>
  <c r="B4927" i="14"/>
  <c r="A4927" i="14"/>
  <c r="C4926" i="14"/>
  <c r="B4926" i="14"/>
  <c r="A4926" i="14"/>
  <c r="C4925" i="14"/>
  <c r="B4925" i="14"/>
  <c r="A4925" i="14"/>
  <c r="C4924" i="14"/>
  <c r="B4924" i="14"/>
  <c r="A4924" i="14"/>
  <c r="C4923" i="14"/>
  <c r="B4923" i="14"/>
  <c r="A4923" i="14"/>
  <c r="C4922" i="14"/>
  <c r="B4922" i="14"/>
  <c r="A4922" i="14"/>
  <c r="C4921" i="14"/>
  <c r="B4921" i="14"/>
  <c r="A4921" i="14"/>
  <c r="C4920" i="14"/>
  <c r="B4920" i="14"/>
  <c r="A4920" i="14"/>
  <c r="C4919" i="14"/>
  <c r="B4919" i="14"/>
  <c r="A4919" i="14"/>
  <c r="C4918" i="14"/>
  <c r="B4918" i="14"/>
  <c r="A4918" i="14"/>
  <c r="C4917" i="14"/>
  <c r="B4917" i="14"/>
  <c r="A4917" i="14"/>
  <c r="C4916" i="14"/>
  <c r="B4916" i="14"/>
  <c r="A4916" i="14"/>
  <c r="C4915" i="14"/>
  <c r="B4915" i="14"/>
  <c r="A4915" i="14"/>
  <c r="C4914" i="14"/>
  <c r="B4914" i="14"/>
  <c r="A4914" i="14"/>
  <c r="C4913" i="14"/>
  <c r="B4913" i="14"/>
  <c r="A4913" i="14"/>
  <c r="C4912" i="14"/>
  <c r="B4912" i="14"/>
  <c r="A4912" i="14"/>
  <c r="C4911" i="14"/>
  <c r="B4911" i="14"/>
  <c r="A4911" i="14"/>
  <c r="C4910" i="14"/>
  <c r="B4910" i="14"/>
  <c r="A4910" i="14"/>
  <c r="C4909" i="14"/>
  <c r="B4909" i="14"/>
  <c r="A4909" i="14"/>
  <c r="C4908" i="14"/>
  <c r="B4908" i="14"/>
  <c r="A4908" i="14"/>
  <c r="C4907" i="14"/>
  <c r="B4907" i="14"/>
  <c r="A4907" i="14"/>
  <c r="C4906" i="14"/>
  <c r="B4906" i="14"/>
  <c r="A4906" i="14"/>
  <c r="C4905" i="14"/>
  <c r="B4905" i="14"/>
  <c r="A4905" i="14"/>
  <c r="C4904" i="14"/>
  <c r="B4904" i="14"/>
  <c r="A4904" i="14"/>
  <c r="C4903" i="14"/>
  <c r="B4903" i="14"/>
  <c r="A4903" i="14"/>
  <c r="C4902" i="14"/>
  <c r="B4902" i="14"/>
  <c r="A4902" i="14"/>
  <c r="C4901" i="14"/>
  <c r="B4901" i="14"/>
  <c r="A4901" i="14"/>
  <c r="C4900" i="14"/>
  <c r="B4900" i="14"/>
  <c r="A4900" i="14"/>
  <c r="C4899" i="14"/>
  <c r="B4899" i="14"/>
  <c r="A4899" i="14"/>
  <c r="C4898" i="14"/>
  <c r="B4898" i="14"/>
  <c r="A4898" i="14"/>
  <c r="C4897" i="14"/>
  <c r="B4897" i="14"/>
  <c r="A4897" i="14"/>
  <c r="C4896" i="14"/>
  <c r="B4896" i="14"/>
  <c r="A4896" i="14"/>
  <c r="C4895" i="14"/>
  <c r="B4895" i="14"/>
  <c r="A4895" i="14"/>
  <c r="C4894" i="14"/>
  <c r="B4894" i="14"/>
  <c r="A4894" i="14"/>
  <c r="C4893" i="14"/>
  <c r="B4893" i="14"/>
  <c r="A4893" i="14"/>
  <c r="C4892" i="14"/>
  <c r="B4892" i="14"/>
  <c r="A4892" i="14"/>
  <c r="C4891" i="14"/>
  <c r="B4891" i="14"/>
  <c r="A4891" i="14"/>
  <c r="C4890" i="14"/>
  <c r="B4890" i="14"/>
  <c r="A4890" i="14"/>
  <c r="C4889" i="14"/>
  <c r="B4889" i="14"/>
  <c r="A4889" i="14"/>
  <c r="C4888" i="14"/>
  <c r="B4888" i="14"/>
  <c r="A4888" i="14"/>
  <c r="C4887" i="14"/>
  <c r="B4887" i="14"/>
  <c r="A4887" i="14"/>
  <c r="C4886" i="14"/>
  <c r="B4886" i="14"/>
  <c r="A4886" i="14"/>
  <c r="C4885" i="14"/>
  <c r="B4885" i="14"/>
  <c r="A4885" i="14"/>
  <c r="C4884" i="14"/>
  <c r="B4884" i="14"/>
  <c r="A4884" i="14"/>
  <c r="C4883" i="14"/>
  <c r="B4883" i="14"/>
  <c r="A4883" i="14"/>
  <c r="C4882" i="14"/>
  <c r="B4882" i="14"/>
  <c r="A4882" i="14"/>
  <c r="C4881" i="14"/>
  <c r="B4881" i="14"/>
  <c r="A4881" i="14"/>
  <c r="C4880" i="14"/>
  <c r="B4880" i="14"/>
  <c r="A4880" i="14"/>
  <c r="C4879" i="14"/>
  <c r="B4879" i="14"/>
  <c r="A4879" i="14"/>
  <c r="C4878" i="14"/>
  <c r="B4878" i="14"/>
  <c r="A4878" i="14"/>
  <c r="C4877" i="14"/>
  <c r="B4877" i="14"/>
  <c r="A4877" i="14"/>
  <c r="C4876" i="14"/>
  <c r="B4876" i="14"/>
  <c r="A4876" i="14"/>
  <c r="C4875" i="14"/>
  <c r="B4875" i="14"/>
  <c r="A4875" i="14"/>
  <c r="C4874" i="14"/>
  <c r="B4874" i="14"/>
  <c r="A4874" i="14"/>
  <c r="C4873" i="14"/>
  <c r="B4873" i="14"/>
  <c r="A4873" i="14"/>
  <c r="C4872" i="14"/>
  <c r="B4872" i="14"/>
  <c r="A4872" i="14"/>
  <c r="C4871" i="14"/>
  <c r="B4871" i="14"/>
  <c r="A4871" i="14"/>
  <c r="C4870" i="14"/>
  <c r="B4870" i="14"/>
  <c r="A4870" i="14"/>
  <c r="C4869" i="14"/>
  <c r="B4869" i="14"/>
  <c r="A4869" i="14"/>
  <c r="C4868" i="14"/>
  <c r="B4868" i="14"/>
  <c r="A4868" i="14"/>
  <c r="C4867" i="14"/>
  <c r="B4867" i="14"/>
  <c r="A4867" i="14"/>
  <c r="C4866" i="14"/>
  <c r="B4866" i="14"/>
  <c r="A4866" i="14"/>
  <c r="C4865" i="14"/>
  <c r="B4865" i="14"/>
  <c r="A4865" i="14"/>
  <c r="C4864" i="14"/>
  <c r="B4864" i="14"/>
  <c r="A4864" i="14"/>
  <c r="C4863" i="14"/>
  <c r="B4863" i="14"/>
  <c r="A4863" i="14"/>
  <c r="C4862" i="14"/>
  <c r="B4862" i="14"/>
  <c r="A4862" i="14"/>
  <c r="C4861" i="14"/>
  <c r="B4861" i="14"/>
  <c r="A4861" i="14"/>
  <c r="C4860" i="14"/>
  <c r="B4860" i="14"/>
  <c r="A4860" i="14"/>
  <c r="C4859" i="14"/>
  <c r="B4859" i="14"/>
  <c r="A4859" i="14"/>
  <c r="C4858" i="14"/>
  <c r="B4858" i="14"/>
  <c r="A4858" i="14"/>
  <c r="C4857" i="14"/>
  <c r="B4857" i="14"/>
  <c r="A4857" i="14"/>
  <c r="C4856" i="14"/>
  <c r="B4856" i="14"/>
  <c r="A4856" i="14"/>
  <c r="C4855" i="14"/>
  <c r="B4855" i="14"/>
  <c r="A4855" i="14"/>
  <c r="C4854" i="14"/>
  <c r="B4854" i="14"/>
  <c r="A4854" i="14"/>
  <c r="C4853" i="14"/>
  <c r="B4853" i="14"/>
  <c r="A4853" i="14"/>
  <c r="C4852" i="14"/>
  <c r="B4852" i="14"/>
  <c r="A4852" i="14"/>
  <c r="C4851" i="14"/>
  <c r="B4851" i="14"/>
  <c r="A4851" i="14"/>
  <c r="C4850" i="14"/>
  <c r="B4850" i="14"/>
  <c r="A4850" i="14"/>
  <c r="C4849" i="14"/>
  <c r="B4849" i="14"/>
  <c r="A4849" i="14"/>
  <c r="C4848" i="14"/>
  <c r="B4848" i="14"/>
  <c r="A4848" i="14"/>
  <c r="C4847" i="14"/>
  <c r="B4847" i="14"/>
  <c r="A4847" i="14"/>
  <c r="C4846" i="14"/>
  <c r="B4846" i="14"/>
  <c r="A4846" i="14"/>
  <c r="C4845" i="14"/>
  <c r="B4845" i="14"/>
  <c r="A4845" i="14"/>
  <c r="C4844" i="14"/>
  <c r="B4844" i="14"/>
  <c r="A4844" i="14"/>
  <c r="C4843" i="14"/>
  <c r="B4843" i="14"/>
  <c r="A4843" i="14"/>
  <c r="C4842" i="14"/>
  <c r="B4842" i="14"/>
  <c r="A4842" i="14"/>
  <c r="C4841" i="14"/>
  <c r="B4841" i="14"/>
  <c r="A4841" i="14"/>
  <c r="C4840" i="14"/>
  <c r="B4840" i="14"/>
  <c r="A4840" i="14"/>
  <c r="C4839" i="14"/>
  <c r="B4839" i="14"/>
  <c r="A4839" i="14"/>
  <c r="C4838" i="14"/>
  <c r="B4838" i="14"/>
  <c r="A4838" i="14"/>
  <c r="C4837" i="14"/>
  <c r="B4837" i="14"/>
  <c r="A4837" i="14"/>
  <c r="C4836" i="14"/>
  <c r="B4836" i="14"/>
  <c r="A4836" i="14"/>
  <c r="C4835" i="14"/>
  <c r="B4835" i="14"/>
  <c r="A4835" i="14"/>
  <c r="C4834" i="14"/>
  <c r="B4834" i="14"/>
  <c r="A4834" i="14"/>
  <c r="C4833" i="14"/>
  <c r="B4833" i="14"/>
  <c r="A4833" i="14"/>
  <c r="C4832" i="14"/>
  <c r="B4832" i="14"/>
  <c r="A4832" i="14"/>
  <c r="C4831" i="14"/>
  <c r="B4831" i="14"/>
  <c r="A4831" i="14"/>
  <c r="C4830" i="14"/>
  <c r="B4830" i="14"/>
  <c r="A4830" i="14"/>
  <c r="C4829" i="14"/>
  <c r="B4829" i="14"/>
  <c r="A4829" i="14"/>
  <c r="C4828" i="14"/>
  <c r="B4828" i="14"/>
  <c r="A4828" i="14"/>
  <c r="C4827" i="14"/>
  <c r="B4827" i="14"/>
  <c r="A4827" i="14"/>
  <c r="C4826" i="14"/>
  <c r="B4826" i="14"/>
  <c r="A4826" i="14"/>
  <c r="C4825" i="14"/>
  <c r="B4825" i="14"/>
  <c r="A4825" i="14"/>
  <c r="C4824" i="14"/>
  <c r="B4824" i="14"/>
  <c r="A4824" i="14"/>
  <c r="C4823" i="14"/>
  <c r="B4823" i="14"/>
  <c r="A4823" i="14"/>
  <c r="C4822" i="14"/>
  <c r="B4822" i="14"/>
  <c r="A4822" i="14"/>
  <c r="C4821" i="14"/>
  <c r="B4821" i="14"/>
  <c r="A4821" i="14"/>
  <c r="C4820" i="14"/>
  <c r="B4820" i="14"/>
  <c r="A4820" i="14"/>
  <c r="C4819" i="14"/>
  <c r="B4819" i="14"/>
  <c r="A4819" i="14"/>
  <c r="C4818" i="14"/>
  <c r="B4818" i="14"/>
  <c r="A4818" i="14"/>
  <c r="C4817" i="14"/>
  <c r="B4817" i="14"/>
  <c r="A4817" i="14"/>
  <c r="C4816" i="14"/>
  <c r="B4816" i="14"/>
  <c r="A4816" i="14"/>
  <c r="C4815" i="14"/>
  <c r="B4815" i="14"/>
  <c r="A4815" i="14"/>
  <c r="C4814" i="14"/>
  <c r="B4814" i="14"/>
  <c r="A4814" i="14"/>
  <c r="C4813" i="14"/>
  <c r="B4813" i="14"/>
  <c r="A4813" i="14"/>
  <c r="C4812" i="14"/>
  <c r="B4812" i="14"/>
  <c r="A4812" i="14"/>
  <c r="C4811" i="14"/>
  <c r="B4811" i="14"/>
  <c r="A4811" i="14"/>
  <c r="C4810" i="14"/>
  <c r="B4810" i="14"/>
  <c r="A4810" i="14"/>
  <c r="C4809" i="14"/>
  <c r="B4809" i="14"/>
  <c r="A4809" i="14"/>
  <c r="C4808" i="14"/>
  <c r="B4808" i="14"/>
  <c r="A4808" i="14"/>
  <c r="C4807" i="14"/>
  <c r="B4807" i="14"/>
  <c r="A4807" i="14"/>
  <c r="C4806" i="14"/>
  <c r="B4806" i="14"/>
  <c r="A4806" i="14"/>
  <c r="C4805" i="14"/>
  <c r="B4805" i="14"/>
  <c r="A4805" i="14"/>
  <c r="C4804" i="14"/>
  <c r="B4804" i="14"/>
  <c r="A4804" i="14"/>
  <c r="C4803" i="14"/>
  <c r="B4803" i="14"/>
  <c r="A4803" i="14"/>
  <c r="C4802" i="14"/>
  <c r="B4802" i="14"/>
  <c r="A4802" i="14"/>
  <c r="C4801" i="14"/>
  <c r="B4801" i="14"/>
  <c r="A4801" i="14"/>
  <c r="C4800" i="14"/>
  <c r="B4800" i="14"/>
  <c r="A4800" i="14"/>
  <c r="C4799" i="14"/>
  <c r="B4799" i="14"/>
  <c r="A4799" i="14"/>
  <c r="C4798" i="14"/>
  <c r="B4798" i="14"/>
  <c r="A4798" i="14"/>
  <c r="C4797" i="14"/>
  <c r="B4797" i="14"/>
  <c r="A4797" i="14"/>
  <c r="C4796" i="14"/>
  <c r="B4796" i="14"/>
  <c r="A4796" i="14"/>
  <c r="C4795" i="14"/>
  <c r="B4795" i="14"/>
  <c r="A4795" i="14"/>
  <c r="C4794" i="14"/>
  <c r="B4794" i="14"/>
  <c r="A4794" i="14"/>
  <c r="C4793" i="14"/>
  <c r="B4793" i="14"/>
  <c r="A4793" i="14"/>
  <c r="C4792" i="14"/>
  <c r="B4792" i="14"/>
  <c r="A4792" i="14"/>
  <c r="C4791" i="14"/>
  <c r="B4791" i="14"/>
  <c r="A4791" i="14"/>
  <c r="C4790" i="14"/>
  <c r="B4790" i="14"/>
  <c r="A4790" i="14"/>
  <c r="C4789" i="14"/>
  <c r="B4789" i="14"/>
  <c r="A4789" i="14"/>
  <c r="C4788" i="14"/>
  <c r="B4788" i="14"/>
  <c r="A4788" i="14"/>
  <c r="C4787" i="14"/>
  <c r="B4787" i="14"/>
  <c r="A4787" i="14"/>
  <c r="C4786" i="14"/>
  <c r="B4786" i="14"/>
  <c r="A4786" i="14"/>
  <c r="C4785" i="14"/>
  <c r="B4785" i="14"/>
  <c r="A4785" i="14"/>
  <c r="C4784" i="14"/>
  <c r="B4784" i="14"/>
  <c r="A4784" i="14"/>
  <c r="C4783" i="14"/>
  <c r="B4783" i="14"/>
  <c r="A4783" i="14"/>
  <c r="C4782" i="14"/>
  <c r="B4782" i="14"/>
  <c r="A4782" i="14"/>
  <c r="C4781" i="14"/>
  <c r="B4781" i="14"/>
  <c r="A4781" i="14"/>
  <c r="C4780" i="14"/>
  <c r="B4780" i="14"/>
  <c r="A4780" i="14"/>
  <c r="C4779" i="14"/>
  <c r="B4779" i="14"/>
  <c r="A4779" i="14"/>
  <c r="C4778" i="14"/>
  <c r="B4778" i="14"/>
  <c r="A4778" i="14"/>
  <c r="C4777" i="14"/>
  <c r="B4777" i="14"/>
  <c r="A4777" i="14"/>
  <c r="C4776" i="14"/>
  <c r="B4776" i="14"/>
  <c r="A4776" i="14"/>
  <c r="C4775" i="14"/>
  <c r="B4775" i="14"/>
  <c r="A4775" i="14"/>
  <c r="C4774" i="14"/>
  <c r="B4774" i="14"/>
  <c r="A4774" i="14"/>
  <c r="C4773" i="14"/>
  <c r="B4773" i="14"/>
  <c r="A4773" i="14"/>
  <c r="C4772" i="14"/>
  <c r="B4772" i="14"/>
  <c r="A4772" i="14"/>
  <c r="C4771" i="14"/>
  <c r="B4771" i="14"/>
  <c r="A4771" i="14"/>
  <c r="C4770" i="14"/>
  <c r="B4770" i="14"/>
  <c r="A4770" i="14"/>
  <c r="C4769" i="14"/>
  <c r="B4769" i="14"/>
  <c r="A4769" i="14"/>
  <c r="C4768" i="14"/>
  <c r="B4768" i="14"/>
  <c r="A4768" i="14"/>
  <c r="C4767" i="14"/>
  <c r="B4767" i="14"/>
  <c r="A4767" i="14"/>
  <c r="C4766" i="14"/>
  <c r="B4766" i="14"/>
  <c r="A4766" i="14"/>
  <c r="C4765" i="14"/>
  <c r="B4765" i="14"/>
  <c r="A4765" i="14"/>
  <c r="C4764" i="14"/>
  <c r="B4764" i="14"/>
  <c r="A4764" i="14"/>
  <c r="C4763" i="14"/>
  <c r="B4763" i="14"/>
  <c r="A4763" i="14"/>
  <c r="C4762" i="14"/>
  <c r="B4762" i="14"/>
  <c r="A4762" i="14"/>
  <c r="C4761" i="14"/>
  <c r="B4761" i="14"/>
  <c r="A4761" i="14"/>
  <c r="C4760" i="14"/>
  <c r="B4760" i="14"/>
  <c r="A4760" i="14"/>
  <c r="C4759" i="14"/>
  <c r="B4759" i="14"/>
  <c r="A4759" i="14"/>
  <c r="C4758" i="14"/>
  <c r="B4758" i="14"/>
  <c r="A4758" i="14"/>
  <c r="C4757" i="14"/>
  <c r="B4757" i="14"/>
  <c r="A4757" i="14"/>
  <c r="C4756" i="14"/>
  <c r="B4756" i="14"/>
  <c r="A4756" i="14"/>
  <c r="C4755" i="14"/>
  <c r="B4755" i="14"/>
  <c r="A4755" i="14"/>
  <c r="C4754" i="14"/>
  <c r="B4754" i="14"/>
  <c r="A4754" i="14"/>
  <c r="C4753" i="14"/>
  <c r="B4753" i="14"/>
  <c r="A4753" i="14"/>
  <c r="C4752" i="14"/>
  <c r="B4752" i="14"/>
  <c r="A4752" i="14"/>
  <c r="C4751" i="14"/>
  <c r="B4751" i="14"/>
  <c r="A4751" i="14"/>
  <c r="C4750" i="14"/>
  <c r="B4750" i="14"/>
  <c r="A4750" i="14"/>
  <c r="C4749" i="14"/>
  <c r="B4749" i="14"/>
  <c r="A4749" i="14"/>
  <c r="C4748" i="14"/>
  <c r="B4748" i="14"/>
  <c r="A4748" i="14"/>
  <c r="C4747" i="14"/>
  <c r="B4747" i="14"/>
  <c r="A4747" i="14"/>
  <c r="C4746" i="14"/>
  <c r="B4746" i="14"/>
  <c r="A4746" i="14"/>
  <c r="C4745" i="14"/>
  <c r="B4745" i="14"/>
  <c r="A4745" i="14"/>
  <c r="C4744" i="14"/>
  <c r="B4744" i="14"/>
  <c r="A4744" i="14"/>
  <c r="C4743" i="14"/>
  <c r="B4743" i="14"/>
  <c r="A4743" i="14"/>
  <c r="C4742" i="14"/>
  <c r="B4742" i="14"/>
  <c r="A4742" i="14"/>
  <c r="C4741" i="14"/>
  <c r="B4741" i="14"/>
  <c r="A4741" i="14"/>
  <c r="C4740" i="14"/>
  <c r="B4740" i="14"/>
  <c r="A4740" i="14"/>
  <c r="C4739" i="14"/>
  <c r="B4739" i="14"/>
  <c r="A4739" i="14"/>
  <c r="C4738" i="14"/>
  <c r="B4738" i="14"/>
  <c r="A4738" i="14"/>
  <c r="C4737" i="14"/>
  <c r="B4737" i="14"/>
  <c r="A4737" i="14"/>
  <c r="C4736" i="14"/>
  <c r="B4736" i="14"/>
  <c r="A4736" i="14"/>
  <c r="C4735" i="14"/>
  <c r="B4735" i="14"/>
  <c r="A4735" i="14"/>
  <c r="C4734" i="14"/>
  <c r="B4734" i="14"/>
  <c r="A4734" i="14"/>
  <c r="C4733" i="14"/>
  <c r="B4733" i="14"/>
  <c r="A4733" i="14"/>
  <c r="C4732" i="14"/>
  <c r="B4732" i="14"/>
  <c r="A4732" i="14"/>
  <c r="C4731" i="14"/>
  <c r="B4731" i="14"/>
  <c r="A4731" i="14"/>
  <c r="C4730" i="14"/>
  <c r="B4730" i="14"/>
  <c r="A4730" i="14"/>
  <c r="C4729" i="14"/>
  <c r="B4729" i="14"/>
  <c r="A4729" i="14"/>
  <c r="C4728" i="14"/>
  <c r="B4728" i="14"/>
  <c r="A4728" i="14"/>
  <c r="C4727" i="14"/>
  <c r="B4727" i="14"/>
  <c r="A4727" i="14"/>
  <c r="C4726" i="14"/>
  <c r="B4726" i="14"/>
  <c r="A4726" i="14"/>
  <c r="C4725" i="14"/>
  <c r="B4725" i="14"/>
  <c r="A4725" i="14"/>
  <c r="C4724" i="14"/>
  <c r="B4724" i="14"/>
  <c r="A4724" i="14"/>
  <c r="C4723" i="14"/>
  <c r="B4723" i="14"/>
  <c r="A4723" i="14"/>
  <c r="C4722" i="14"/>
  <c r="B4722" i="14"/>
  <c r="A4722" i="14"/>
  <c r="C4721" i="14"/>
  <c r="B4721" i="14"/>
  <c r="A4721" i="14"/>
  <c r="C4720" i="14"/>
  <c r="B4720" i="14"/>
  <c r="A4720" i="14"/>
  <c r="C4719" i="14"/>
  <c r="B4719" i="14"/>
  <c r="A4719" i="14"/>
  <c r="C4718" i="14"/>
  <c r="B4718" i="14"/>
  <c r="A4718" i="14"/>
  <c r="C4717" i="14"/>
  <c r="B4717" i="14"/>
  <c r="A4717" i="14"/>
  <c r="C4716" i="14"/>
  <c r="B4716" i="14"/>
  <c r="A4716" i="14"/>
  <c r="C4715" i="14"/>
  <c r="B4715" i="14"/>
  <c r="A4715" i="14"/>
  <c r="C4714" i="14"/>
  <c r="B4714" i="14"/>
  <c r="A4714" i="14"/>
  <c r="C4713" i="14"/>
  <c r="B4713" i="14"/>
  <c r="A4713" i="14"/>
  <c r="C4712" i="14"/>
  <c r="B4712" i="14"/>
  <c r="A4712" i="14"/>
  <c r="C4711" i="14"/>
  <c r="B4711" i="14"/>
  <c r="A4711" i="14"/>
  <c r="C4710" i="14"/>
  <c r="B4710" i="14"/>
  <c r="A4710" i="14"/>
  <c r="C4709" i="14"/>
  <c r="B4709" i="14"/>
  <c r="A4709" i="14"/>
  <c r="C4708" i="14"/>
  <c r="B4708" i="14"/>
  <c r="A4708" i="14"/>
  <c r="C4707" i="14"/>
  <c r="B4707" i="14"/>
  <c r="A4707" i="14"/>
  <c r="C4706" i="14"/>
  <c r="B4706" i="14"/>
  <c r="A4706" i="14"/>
  <c r="C4705" i="14"/>
  <c r="B4705" i="14"/>
  <c r="A4705" i="14"/>
  <c r="C4704" i="14"/>
  <c r="B4704" i="14"/>
  <c r="A4704" i="14"/>
  <c r="C4703" i="14"/>
  <c r="B4703" i="14"/>
  <c r="A4703" i="14"/>
  <c r="C4702" i="14"/>
  <c r="B4702" i="14"/>
  <c r="A4702" i="14"/>
  <c r="C4701" i="14"/>
  <c r="B4701" i="14"/>
  <c r="A4701" i="14"/>
  <c r="C4700" i="14"/>
  <c r="B4700" i="14"/>
  <c r="A4700" i="14"/>
  <c r="C4699" i="14"/>
  <c r="B4699" i="14"/>
  <c r="A4699" i="14"/>
  <c r="C4698" i="14"/>
  <c r="B4698" i="14"/>
  <c r="A4698" i="14"/>
  <c r="C4697" i="14"/>
  <c r="B4697" i="14"/>
  <c r="A4697" i="14"/>
  <c r="C4696" i="14"/>
  <c r="B4696" i="14"/>
  <c r="A4696" i="14"/>
  <c r="C4695" i="14"/>
  <c r="B4695" i="14"/>
  <c r="A4695" i="14"/>
  <c r="C4694" i="14"/>
  <c r="B4694" i="14"/>
  <c r="A4694" i="14"/>
  <c r="C4693" i="14"/>
  <c r="B4693" i="14"/>
  <c r="A4693" i="14"/>
  <c r="C4692" i="14"/>
  <c r="B4692" i="14"/>
  <c r="A4692" i="14"/>
  <c r="C4691" i="14"/>
  <c r="B4691" i="14"/>
  <c r="A4691" i="14"/>
  <c r="C4690" i="14"/>
  <c r="B4690" i="14"/>
  <c r="A4690" i="14"/>
  <c r="C4689" i="14"/>
  <c r="B4689" i="14"/>
  <c r="A4689" i="14"/>
  <c r="C4688" i="14"/>
  <c r="B4688" i="14"/>
  <c r="A4688" i="14"/>
  <c r="C4687" i="14"/>
  <c r="B4687" i="14"/>
  <c r="A4687" i="14"/>
  <c r="C4686" i="14"/>
  <c r="B4686" i="14"/>
  <c r="A4686" i="14"/>
  <c r="C4685" i="14"/>
  <c r="B4685" i="14"/>
  <c r="A4685" i="14"/>
  <c r="C4684" i="14"/>
  <c r="B4684" i="14"/>
  <c r="A4684" i="14"/>
  <c r="C4683" i="14"/>
  <c r="B4683" i="14"/>
  <c r="A4683" i="14"/>
  <c r="C4682" i="14"/>
  <c r="B4682" i="14"/>
  <c r="A4682" i="14"/>
  <c r="C4681" i="14"/>
  <c r="B4681" i="14"/>
  <c r="A4681" i="14"/>
  <c r="C4680" i="14"/>
  <c r="B4680" i="14"/>
  <c r="A4680" i="14"/>
  <c r="C4679" i="14"/>
  <c r="B4679" i="14"/>
  <c r="A4679" i="14"/>
  <c r="C4678" i="14"/>
  <c r="B4678" i="14"/>
  <c r="A4678" i="14"/>
  <c r="C4677" i="14"/>
  <c r="B4677" i="14"/>
  <c r="A4677" i="14"/>
  <c r="C4676" i="14"/>
  <c r="B4676" i="14"/>
  <c r="A4676" i="14"/>
  <c r="C4675" i="14"/>
  <c r="B4675" i="14"/>
  <c r="A4675" i="14"/>
  <c r="C4674" i="14"/>
  <c r="B4674" i="14"/>
  <c r="A4674" i="14"/>
  <c r="C4673" i="14"/>
  <c r="B4673" i="14"/>
  <c r="A4673" i="14"/>
  <c r="C4672" i="14"/>
  <c r="B4672" i="14"/>
  <c r="A4672" i="14"/>
  <c r="C4671" i="14"/>
  <c r="B4671" i="14"/>
  <c r="A4671" i="14"/>
  <c r="C4670" i="14"/>
  <c r="B4670" i="14"/>
  <c r="A4670" i="14"/>
  <c r="C4669" i="14"/>
  <c r="B4669" i="14"/>
  <c r="A4669" i="14"/>
  <c r="C4668" i="14"/>
  <c r="B4668" i="14"/>
  <c r="A4668" i="14"/>
  <c r="C4667" i="14"/>
  <c r="B4667" i="14"/>
  <c r="A4667" i="14"/>
  <c r="C4666" i="14"/>
  <c r="B4666" i="14"/>
  <c r="A4666" i="14"/>
  <c r="C4665" i="14"/>
  <c r="B4665" i="14"/>
  <c r="A4665" i="14"/>
  <c r="C4664" i="14"/>
  <c r="B4664" i="14"/>
  <c r="A4664" i="14"/>
  <c r="C4663" i="14"/>
  <c r="B4663" i="14"/>
  <c r="A4663" i="14"/>
  <c r="C4662" i="14"/>
  <c r="B4662" i="14"/>
  <c r="A4662" i="14"/>
  <c r="C4661" i="14"/>
  <c r="B4661" i="14"/>
  <c r="A4661" i="14"/>
  <c r="C4660" i="14"/>
  <c r="B4660" i="14"/>
  <c r="A4660" i="14"/>
  <c r="C4659" i="14"/>
  <c r="B4659" i="14"/>
  <c r="A4659" i="14"/>
  <c r="C4658" i="14"/>
  <c r="B4658" i="14"/>
  <c r="A4658" i="14"/>
  <c r="C4657" i="14"/>
  <c r="B4657" i="14"/>
  <c r="A4657" i="14"/>
  <c r="C4656" i="14"/>
  <c r="B4656" i="14"/>
  <c r="A4656" i="14"/>
  <c r="C4655" i="14"/>
  <c r="B4655" i="14"/>
  <c r="A4655" i="14"/>
  <c r="C4654" i="14"/>
  <c r="B4654" i="14"/>
  <c r="A4654" i="14"/>
  <c r="C4653" i="14"/>
  <c r="B4653" i="14"/>
  <c r="A4653" i="14"/>
  <c r="C4652" i="14"/>
  <c r="B4652" i="14"/>
  <c r="A4652" i="14"/>
  <c r="C4651" i="14"/>
  <c r="B4651" i="14"/>
  <c r="A4651" i="14"/>
  <c r="C4650" i="14"/>
  <c r="B4650" i="14"/>
  <c r="A4650" i="14"/>
  <c r="C4649" i="14"/>
  <c r="B4649" i="14"/>
  <c r="A4649" i="14"/>
  <c r="C4648" i="14"/>
  <c r="B4648" i="14"/>
  <c r="A4648" i="14"/>
  <c r="C4647" i="14"/>
  <c r="B4647" i="14"/>
  <c r="A4647" i="14"/>
  <c r="C4646" i="14"/>
  <c r="B4646" i="14"/>
  <c r="A4646" i="14"/>
  <c r="C4645" i="14"/>
  <c r="B4645" i="14"/>
  <c r="A4645" i="14"/>
  <c r="C4644" i="14"/>
  <c r="B4644" i="14"/>
  <c r="A4644" i="14"/>
  <c r="C4643" i="14"/>
  <c r="B4643" i="14"/>
  <c r="A4643" i="14"/>
  <c r="C4642" i="14"/>
  <c r="B4642" i="14"/>
  <c r="A4642" i="14"/>
  <c r="C4641" i="14"/>
  <c r="B4641" i="14"/>
  <c r="A4641" i="14"/>
  <c r="C4640" i="14"/>
  <c r="B4640" i="14"/>
  <c r="A4640" i="14"/>
  <c r="C4639" i="14"/>
  <c r="B4639" i="14"/>
  <c r="A4639" i="14"/>
  <c r="C4638" i="14"/>
  <c r="B4638" i="14"/>
  <c r="A4638" i="14"/>
  <c r="C4637" i="14"/>
  <c r="B4637" i="14"/>
  <c r="A4637" i="14"/>
  <c r="C4636" i="14"/>
  <c r="B4636" i="14"/>
  <c r="A4636" i="14"/>
  <c r="C4635" i="14"/>
  <c r="B4635" i="14"/>
  <c r="A4635" i="14"/>
  <c r="C4634" i="14"/>
  <c r="B4634" i="14"/>
  <c r="A4634" i="14"/>
  <c r="C4633" i="14"/>
  <c r="B4633" i="14"/>
  <c r="A4633" i="14"/>
  <c r="C4632" i="14"/>
  <c r="B4632" i="14"/>
  <c r="A4632" i="14"/>
  <c r="C4631" i="14"/>
  <c r="B4631" i="14"/>
  <c r="A4631" i="14"/>
  <c r="C4630" i="14"/>
  <c r="B4630" i="14"/>
  <c r="A4630" i="14"/>
  <c r="C4629" i="14"/>
  <c r="B4629" i="14"/>
  <c r="A4629" i="14"/>
  <c r="C4628" i="14"/>
  <c r="B4628" i="14"/>
  <c r="A4628" i="14"/>
  <c r="C4627" i="14"/>
  <c r="B4627" i="14"/>
  <c r="A4627" i="14"/>
  <c r="C4626" i="14"/>
  <c r="B4626" i="14"/>
  <c r="A4626" i="14"/>
  <c r="C4625" i="14"/>
  <c r="B4625" i="14"/>
  <c r="A4625" i="14"/>
  <c r="C4624" i="14"/>
  <c r="B4624" i="14"/>
  <c r="A4624" i="14"/>
  <c r="C4623" i="14"/>
  <c r="B4623" i="14"/>
  <c r="A4623" i="14"/>
  <c r="C4622" i="14"/>
  <c r="B4622" i="14"/>
  <c r="A4622" i="14"/>
  <c r="C4621" i="14"/>
  <c r="B4621" i="14"/>
  <c r="A4621" i="14"/>
  <c r="C4620" i="14"/>
  <c r="B4620" i="14"/>
  <c r="A4620" i="14"/>
  <c r="C4619" i="14"/>
  <c r="B4619" i="14"/>
  <c r="A4619" i="14"/>
  <c r="C4618" i="14"/>
  <c r="B4618" i="14"/>
  <c r="A4618" i="14"/>
  <c r="C4617" i="14"/>
  <c r="B4617" i="14"/>
  <c r="A4617" i="14"/>
  <c r="C4616" i="14"/>
  <c r="B4616" i="14"/>
  <c r="A4616" i="14"/>
  <c r="C4615" i="14"/>
  <c r="B4615" i="14"/>
  <c r="A4615" i="14"/>
  <c r="C4614" i="14"/>
  <c r="B4614" i="14"/>
  <c r="A4614" i="14"/>
  <c r="C4613" i="14"/>
  <c r="B4613" i="14"/>
  <c r="A4613" i="14"/>
  <c r="C4612" i="14"/>
  <c r="B4612" i="14"/>
  <c r="A4612" i="14"/>
  <c r="C4611" i="14"/>
  <c r="B4611" i="14"/>
  <c r="A4611" i="14"/>
  <c r="C4610" i="14"/>
  <c r="B4610" i="14"/>
  <c r="A4610" i="14"/>
  <c r="C4609" i="14"/>
  <c r="B4609" i="14"/>
  <c r="A4609" i="14"/>
  <c r="C4608" i="14"/>
  <c r="B4608" i="14"/>
  <c r="A4608" i="14"/>
  <c r="C4607" i="14"/>
  <c r="B4607" i="14"/>
  <c r="A4607" i="14"/>
  <c r="C4606" i="14"/>
  <c r="B4606" i="14"/>
  <c r="A4606" i="14"/>
  <c r="C4605" i="14"/>
  <c r="B4605" i="14"/>
  <c r="A4605" i="14"/>
  <c r="C4604" i="14"/>
  <c r="B4604" i="14"/>
  <c r="A4604" i="14"/>
  <c r="C4603" i="14"/>
  <c r="B4603" i="14"/>
  <c r="A4603" i="14"/>
  <c r="C4602" i="14"/>
  <c r="B4602" i="14"/>
  <c r="A4602" i="14"/>
  <c r="C4601" i="14"/>
  <c r="B4601" i="14"/>
  <c r="A4601" i="14"/>
  <c r="C4600" i="14"/>
  <c r="B4600" i="14"/>
  <c r="A4600" i="14"/>
  <c r="C4599" i="14"/>
  <c r="B4599" i="14"/>
  <c r="A4599" i="14"/>
  <c r="C4598" i="14"/>
  <c r="B4598" i="14"/>
  <c r="A4598" i="14"/>
  <c r="C4597" i="14"/>
  <c r="B4597" i="14"/>
  <c r="A4597" i="14"/>
  <c r="C4596" i="14"/>
  <c r="B4596" i="14"/>
  <c r="A4596" i="14"/>
  <c r="C4595" i="14"/>
  <c r="B4595" i="14"/>
  <c r="A4595" i="14"/>
  <c r="C4594" i="14"/>
  <c r="B4594" i="14"/>
  <c r="A4594" i="14"/>
  <c r="C4593" i="14"/>
  <c r="B4593" i="14"/>
  <c r="A4593" i="14"/>
  <c r="C4592" i="14"/>
  <c r="B4592" i="14"/>
  <c r="A4592" i="14"/>
  <c r="C4591" i="14"/>
  <c r="B4591" i="14"/>
  <c r="A4591" i="14"/>
  <c r="C4590" i="14"/>
  <c r="B4590" i="14"/>
  <c r="A4590" i="14"/>
  <c r="C4589" i="14"/>
  <c r="B4589" i="14"/>
  <c r="A4589" i="14"/>
  <c r="C4588" i="14"/>
  <c r="B4588" i="14"/>
  <c r="A4588" i="14"/>
  <c r="C4587" i="14"/>
  <c r="B4587" i="14"/>
  <c r="A4587" i="14"/>
  <c r="C4586" i="14"/>
  <c r="B4586" i="14"/>
  <c r="A4586" i="14"/>
  <c r="C4585" i="14"/>
  <c r="B4585" i="14"/>
  <c r="A4585" i="14"/>
  <c r="C4584" i="14"/>
  <c r="B4584" i="14"/>
  <c r="A4584" i="14"/>
  <c r="C4583" i="14"/>
  <c r="B4583" i="14"/>
  <c r="A4583" i="14"/>
  <c r="C4582" i="14"/>
  <c r="B4582" i="14"/>
  <c r="A4582" i="14"/>
  <c r="C4581" i="14"/>
  <c r="B4581" i="14"/>
  <c r="A4581" i="14"/>
  <c r="C4580" i="14"/>
  <c r="B4580" i="14"/>
  <c r="A4580" i="14"/>
  <c r="C4579" i="14"/>
  <c r="B4579" i="14"/>
  <c r="A4579" i="14"/>
  <c r="C4578" i="14"/>
  <c r="B4578" i="14"/>
  <c r="A4578" i="14"/>
  <c r="C4577" i="14"/>
  <c r="B4577" i="14"/>
  <c r="A4577" i="14"/>
  <c r="C4576" i="14"/>
  <c r="B4576" i="14"/>
  <c r="A4576" i="14"/>
  <c r="C4575" i="14"/>
  <c r="B4575" i="14"/>
  <c r="A4575" i="14"/>
  <c r="C4574" i="14"/>
  <c r="B4574" i="14"/>
  <c r="A4574" i="14"/>
  <c r="C4573" i="14"/>
  <c r="B4573" i="14"/>
  <c r="A4573" i="14"/>
  <c r="C4572" i="14"/>
  <c r="B4572" i="14"/>
  <c r="A4572" i="14"/>
  <c r="C4571" i="14"/>
  <c r="B4571" i="14"/>
  <c r="A4571" i="14"/>
  <c r="C4570" i="14"/>
  <c r="B4570" i="14"/>
  <c r="A4570" i="14"/>
  <c r="C4569" i="14"/>
  <c r="B4569" i="14"/>
  <c r="A4569" i="14"/>
  <c r="C4568" i="14"/>
  <c r="B4568" i="14"/>
  <c r="A4568" i="14"/>
  <c r="C4567" i="14"/>
  <c r="B4567" i="14"/>
  <c r="A4567" i="14"/>
  <c r="C4566" i="14"/>
  <c r="B4566" i="14"/>
  <c r="A4566" i="14"/>
  <c r="C4565" i="14"/>
  <c r="B4565" i="14"/>
  <c r="A4565" i="14"/>
  <c r="C4564" i="14"/>
  <c r="B4564" i="14"/>
  <c r="A4564" i="14"/>
  <c r="C4563" i="14"/>
  <c r="B4563" i="14"/>
  <c r="A4563" i="14"/>
  <c r="C4562" i="14"/>
  <c r="B4562" i="14"/>
  <c r="A4562" i="14"/>
  <c r="C4561" i="14"/>
  <c r="B4561" i="14"/>
  <c r="A4561" i="14"/>
  <c r="C4560" i="14"/>
  <c r="B4560" i="14"/>
  <c r="A4560" i="14"/>
  <c r="C4559" i="14"/>
  <c r="B4559" i="14"/>
  <c r="A4559" i="14"/>
  <c r="C4558" i="14"/>
  <c r="B4558" i="14"/>
  <c r="A4558" i="14"/>
  <c r="C4557" i="14"/>
  <c r="B4557" i="14"/>
  <c r="A4557" i="14"/>
  <c r="C4556" i="14"/>
  <c r="B4556" i="14"/>
  <c r="A4556" i="14"/>
  <c r="C4555" i="14"/>
  <c r="B4555" i="14"/>
  <c r="A4555" i="14"/>
  <c r="C4554" i="14"/>
  <c r="B4554" i="14"/>
  <c r="A4554" i="14"/>
  <c r="C4553" i="14"/>
  <c r="B4553" i="14"/>
  <c r="A4553" i="14"/>
  <c r="C4552" i="14"/>
  <c r="B4552" i="14"/>
  <c r="A4552" i="14"/>
  <c r="C4551" i="14"/>
  <c r="B4551" i="14"/>
  <c r="A4551" i="14"/>
  <c r="C4550" i="14"/>
  <c r="B4550" i="14"/>
  <c r="A4550" i="14"/>
  <c r="C4549" i="14"/>
  <c r="B4549" i="14"/>
  <c r="A4549" i="14"/>
  <c r="C4548" i="14"/>
  <c r="B4548" i="14"/>
  <c r="A4548" i="14"/>
  <c r="C4547" i="14"/>
  <c r="B4547" i="14"/>
  <c r="A4547" i="14"/>
  <c r="C4546" i="14"/>
  <c r="B4546" i="14"/>
  <c r="A4546" i="14"/>
  <c r="C4545" i="14"/>
  <c r="B4545" i="14"/>
  <c r="A4545" i="14"/>
  <c r="C4544" i="14"/>
  <c r="B4544" i="14"/>
  <c r="A4544" i="14"/>
  <c r="C4543" i="14"/>
  <c r="B4543" i="14"/>
  <c r="A4543" i="14"/>
  <c r="C4542" i="14"/>
  <c r="B4542" i="14"/>
  <c r="A4542" i="14"/>
  <c r="C4541" i="14"/>
  <c r="B4541" i="14"/>
  <c r="A4541" i="14"/>
  <c r="C4540" i="14"/>
  <c r="B4540" i="14"/>
  <c r="A4540" i="14"/>
  <c r="C4539" i="14"/>
  <c r="B4539" i="14"/>
  <c r="A4539" i="14"/>
  <c r="C4538" i="14"/>
  <c r="B4538" i="14"/>
  <c r="A4538" i="14"/>
  <c r="C4537" i="14"/>
  <c r="B4537" i="14"/>
  <c r="A4537" i="14"/>
  <c r="C4536" i="14"/>
  <c r="B4536" i="14"/>
  <c r="A4536" i="14"/>
  <c r="C4535" i="14"/>
  <c r="B4535" i="14"/>
  <c r="A4535" i="14"/>
  <c r="C4534" i="14"/>
  <c r="B4534" i="14"/>
  <c r="A4534" i="14"/>
  <c r="C4533" i="14"/>
  <c r="B4533" i="14"/>
  <c r="A4533" i="14"/>
  <c r="C4532" i="14"/>
  <c r="B4532" i="14"/>
  <c r="A4532" i="14"/>
  <c r="C4531" i="14"/>
  <c r="B4531" i="14"/>
  <c r="A4531" i="14"/>
  <c r="C4530" i="14"/>
  <c r="B4530" i="14"/>
  <c r="A4530" i="14"/>
  <c r="C4529" i="14"/>
  <c r="B4529" i="14"/>
  <c r="A4529" i="14"/>
  <c r="C4528" i="14"/>
  <c r="B4528" i="14"/>
  <c r="A4528" i="14"/>
  <c r="C4527" i="14"/>
  <c r="B4527" i="14"/>
  <c r="A4527" i="14"/>
  <c r="C4526" i="14"/>
  <c r="B4526" i="14"/>
  <c r="A4526" i="14"/>
  <c r="C4525" i="14"/>
  <c r="B4525" i="14"/>
  <c r="A4525" i="14"/>
  <c r="C4524" i="14"/>
  <c r="B4524" i="14"/>
  <c r="A4524" i="14"/>
  <c r="C4523" i="14"/>
  <c r="B4523" i="14"/>
  <c r="A4523" i="14"/>
  <c r="C4522" i="14"/>
  <c r="B4522" i="14"/>
  <c r="A4522" i="14"/>
  <c r="C4521" i="14"/>
  <c r="B4521" i="14"/>
  <c r="A4521" i="14"/>
  <c r="C4520" i="14"/>
  <c r="B4520" i="14"/>
  <c r="A4520" i="14"/>
  <c r="C4519" i="14"/>
  <c r="B4519" i="14"/>
  <c r="A4519" i="14"/>
  <c r="C4518" i="14"/>
  <c r="B4518" i="14"/>
  <c r="A4518" i="14"/>
  <c r="C4517" i="14"/>
  <c r="B4517" i="14"/>
  <c r="A4517" i="14"/>
  <c r="C4516" i="14"/>
  <c r="B4516" i="14"/>
  <c r="A4516" i="14"/>
  <c r="C4515" i="14"/>
  <c r="B4515" i="14"/>
  <c r="A4515" i="14"/>
  <c r="C4514" i="14"/>
  <c r="B4514" i="14"/>
  <c r="A4514" i="14"/>
  <c r="C4513" i="14"/>
  <c r="B4513" i="14"/>
  <c r="A4513" i="14"/>
  <c r="C4512" i="14"/>
  <c r="B4512" i="14"/>
  <c r="A4512" i="14"/>
  <c r="C4511" i="14"/>
  <c r="B4511" i="14"/>
  <c r="A4511" i="14"/>
  <c r="C4510" i="14"/>
  <c r="B4510" i="14"/>
  <c r="A4510" i="14"/>
  <c r="C4509" i="14"/>
  <c r="B4509" i="14"/>
  <c r="A4509" i="14"/>
  <c r="C4508" i="14"/>
  <c r="B4508" i="14"/>
  <c r="A4508" i="14"/>
  <c r="C4507" i="14"/>
  <c r="B4507" i="14"/>
  <c r="A4507" i="14"/>
  <c r="C4506" i="14"/>
  <c r="B4506" i="14"/>
  <c r="A4506" i="14"/>
  <c r="C4505" i="14"/>
  <c r="B4505" i="14"/>
  <c r="A4505" i="14"/>
  <c r="C4504" i="14"/>
  <c r="B4504" i="14"/>
  <c r="A4504" i="14"/>
  <c r="C4503" i="14"/>
  <c r="B4503" i="14"/>
  <c r="A4503" i="14"/>
  <c r="C4502" i="14"/>
  <c r="B4502" i="14"/>
  <c r="A4502" i="14"/>
  <c r="C4501" i="14"/>
  <c r="B4501" i="14"/>
  <c r="A4501" i="14"/>
  <c r="C4500" i="14"/>
  <c r="B4500" i="14"/>
  <c r="A4500" i="14"/>
  <c r="C4499" i="14"/>
  <c r="B4499" i="14"/>
  <c r="A4499" i="14"/>
  <c r="C4498" i="14"/>
  <c r="B4498" i="14"/>
  <c r="A4498" i="14"/>
  <c r="C4497" i="14"/>
  <c r="B4497" i="14"/>
  <c r="A4497" i="14"/>
  <c r="C4496" i="14"/>
  <c r="B4496" i="14"/>
  <c r="A4496" i="14"/>
  <c r="C4495" i="14"/>
  <c r="B4495" i="14"/>
  <c r="A4495" i="14"/>
  <c r="C4494" i="14"/>
  <c r="B4494" i="14"/>
  <c r="A4494" i="14"/>
  <c r="C4493" i="14"/>
  <c r="B4493" i="14"/>
  <c r="A4493" i="14"/>
  <c r="C4492" i="14"/>
  <c r="B4492" i="14"/>
  <c r="A4492" i="14"/>
  <c r="C4491" i="14"/>
  <c r="B4491" i="14"/>
  <c r="A4491" i="14"/>
  <c r="C4490" i="14"/>
  <c r="B4490" i="14"/>
  <c r="A4490" i="14"/>
  <c r="C4489" i="14"/>
  <c r="B4489" i="14"/>
  <c r="A4489" i="14"/>
  <c r="C4488" i="14"/>
  <c r="B4488" i="14"/>
  <c r="A4488" i="14"/>
  <c r="C4487" i="14"/>
  <c r="B4487" i="14"/>
  <c r="A4487" i="14"/>
  <c r="C4486" i="14"/>
  <c r="B4486" i="14"/>
  <c r="A4486" i="14"/>
  <c r="C4485" i="14"/>
  <c r="B4485" i="14"/>
  <c r="A4485" i="14"/>
  <c r="C4484" i="14"/>
  <c r="B4484" i="14"/>
  <c r="A4484" i="14"/>
  <c r="C4483" i="14"/>
  <c r="B4483" i="14"/>
  <c r="A4483" i="14"/>
  <c r="C4482" i="14"/>
  <c r="B4482" i="14"/>
  <c r="A4482" i="14"/>
  <c r="C4481" i="14"/>
  <c r="B4481" i="14"/>
  <c r="A4481" i="14"/>
  <c r="C4480" i="14"/>
  <c r="B4480" i="14"/>
  <c r="A4480" i="14"/>
  <c r="C4479" i="14"/>
  <c r="B4479" i="14"/>
  <c r="A4479" i="14"/>
  <c r="C4478" i="14"/>
  <c r="B4478" i="14"/>
  <c r="A4478" i="14"/>
  <c r="C4477" i="14"/>
  <c r="B4477" i="14"/>
  <c r="A4477" i="14"/>
  <c r="C4476" i="14"/>
  <c r="B4476" i="14"/>
  <c r="A4476" i="14"/>
  <c r="C4475" i="14"/>
  <c r="B4475" i="14"/>
  <c r="A4475" i="14"/>
  <c r="C4474" i="14"/>
  <c r="B4474" i="14"/>
  <c r="A4474" i="14"/>
  <c r="C4473" i="14"/>
  <c r="B4473" i="14"/>
  <c r="A4473" i="14"/>
  <c r="C4472" i="14"/>
  <c r="B4472" i="14"/>
  <c r="A4472" i="14"/>
  <c r="C4471" i="14"/>
  <c r="B4471" i="14"/>
  <c r="A4471" i="14"/>
  <c r="C4470" i="14"/>
  <c r="B4470" i="14"/>
  <c r="A4470" i="14"/>
  <c r="C4469" i="14"/>
  <c r="B4469" i="14"/>
  <c r="A4469" i="14"/>
  <c r="C4468" i="14"/>
  <c r="B4468" i="14"/>
  <c r="A4468" i="14"/>
  <c r="C4467" i="14"/>
  <c r="B4467" i="14"/>
  <c r="A4467" i="14"/>
  <c r="C4466" i="14"/>
  <c r="B4466" i="14"/>
  <c r="A4466" i="14"/>
  <c r="C4465" i="14"/>
  <c r="B4465" i="14"/>
  <c r="A4465" i="14"/>
  <c r="C4464" i="14"/>
  <c r="B4464" i="14"/>
  <c r="A4464" i="14"/>
  <c r="C4463" i="14"/>
  <c r="B4463" i="14"/>
  <c r="A4463" i="14"/>
  <c r="C4462" i="14"/>
  <c r="B4462" i="14"/>
  <c r="A4462" i="14"/>
  <c r="C4461" i="14"/>
  <c r="B4461" i="14"/>
  <c r="A4461" i="14"/>
  <c r="C4460" i="14"/>
  <c r="B4460" i="14"/>
  <c r="A4460" i="14"/>
  <c r="C4459" i="14"/>
  <c r="B4459" i="14"/>
  <c r="A4459" i="14"/>
  <c r="C4458" i="14"/>
  <c r="B4458" i="14"/>
  <c r="A4458" i="14"/>
  <c r="C4457" i="14"/>
  <c r="B4457" i="14"/>
  <c r="A4457" i="14"/>
  <c r="C4456" i="14"/>
  <c r="B4456" i="14"/>
  <c r="A4456" i="14"/>
  <c r="C4455" i="14"/>
  <c r="B4455" i="14"/>
  <c r="A4455" i="14"/>
  <c r="C4454" i="14"/>
  <c r="B4454" i="14"/>
  <c r="A4454" i="14"/>
  <c r="C4453" i="14"/>
  <c r="B4453" i="14"/>
  <c r="A4453" i="14"/>
  <c r="C4452" i="14"/>
  <c r="B4452" i="14"/>
  <c r="A4452" i="14"/>
  <c r="C4451" i="14"/>
  <c r="B4451" i="14"/>
  <c r="A4451" i="14"/>
  <c r="C4450" i="14"/>
  <c r="B4450" i="14"/>
  <c r="A4450" i="14"/>
  <c r="C4449" i="14"/>
  <c r="B4449" i="14"/>
  <c r="A4449" i="14"/>
  <c r="C4448" i="14"/>
  <c r="B4448" i="14"/>
  <c r="A4448" i="14"/>
  <c r="C4447" i="14"/>
  <c r="B4447" i="14"/>
  <c r="A4447" i="14"/>
  <c r="C4446" i="14"/>
  <c r="B4446" i="14"/>
  <c r="A4446" i="14"/>
  <c r="C4445" i="14"/>
  <c r="B4445" i="14"/>
  <c r="A4445" i="14"/>
  <c r="C4444" i="14"/>
  <c r="B4444" i="14"/>
  <c r="A4444" i="14"/>
  <c r="C4443" i="14"/>
  <c r="B4443" i="14"/>
  <c r="A4443" i="14"/>
  <c r="C4442" i="14"/>
  <c r="B4442" i="14"/>
  <c r="A4442" i="14"/>
  <c r="C4441" i="14"/>
  <c r="B4441" i="14"/>
  <c r="A4441" i="14"/>
  <c r="C4440" i="14"/>
  <c r="B4440" i="14"/>
  <c r="A4440" i="14"/>
  <c r="C4439" i="14"/>
  <c r="B4439" i="14"/>
  <c r="A4439" i="14"/>
  <c r="C4438" i="14"/>
  <c r="B4438" i="14"/>
  <c r="A4438" i="14"/>
  <c r="C4437" i="14"/>
  <c r="B4437" i="14"/>
  <c r="A4437" i="14"/>
  <c r="C4436" i="14"/>
  <c r="B4436" i="14"/>
  <c r="A4436" i="14"/>
  <c r="C4435" i="14"/>
  <c r="B4435" i="14"/>
  <c r="A4435" i="14"/>
  <c r="C4434" i="14"/>
  <c r="B4434" i="14"/>
  <c r="A4434" i="14"/>
  <c r="C4433" i="14"/>
  <c r="B4433" i="14"/>
  <c r="A4433" i="14"/>
  <c r="C4432" i="14"/>
  <c r="B4432" i="14"/>
  <c r="A4432" i="14"/>
  <c r="C4431" i="14"/>
  <c r="B4431" i="14"/>
  <c r="A4431" i="14"/>
  <c r="C4430" i="14"/>
  <c r="B4430" i="14"/>
  <c r="A4430" i="14"/>
  <c r="C4429" i="14"/>
  <c r="B4429" i="14"/>
  <c r="A4429" i="14"/>
  <c r="C4428" i="14"/>
  <c r="B4428" i="14"/>
  <c r="A4428" i="14"/>
  <c r="C4427" i="14"/>
  <c r="B4427" i="14"/>
  <c r="A4427" i="14"/>
  <c r="C4426" i="14"/>
  <c r="B4426" i="14"/>
  <c r="A4426" i="14"/>
  <c r="C4425" i="14"/>
  <c r="B4425" i="14"/>
  <c r="A4425" i="14"/>
  <c r="C4424" i="14"/>
  <c r="B4424" i="14"/>
  <c r="A4424" i="14"/>
  <c r="C4423" i="14"/>
  <c r="B4423" i="14"/>
  <c r="A4423" i="14"/>
  <c r="C4422" i="14"/>
  <c r="B4422" i="14"/>
  <c r="A4422" i="14"/>
  <c r="C4421" i="14"/>
  <c r="B4421" i="14"/>
  <c r="A4421" i="14"/>
  <c r="C4420" i="14"/>
  <c r="B4420" i="14"/>
  <c r="A4420" i="14"/>
  <c r="C4419" i="14"/>
  <c r="B4419" i="14"/>
  <c r="A4419" i="14"/>
  <c r="C4418" i="14"/>
  <c r="B4418" i="14"/>
  <c r="A4418" i="14"/>
  <c r="C4417" i="14"/>
  <c r="B4417" i="14"/>
  <c r="A4417" i="14"/>
  <c r="C4416" i="14"/>
  <c r="B4416" i="14"/>
  <c r="A4416" i="14"/>
  <c r="C4415" i="14"/>
  <c r="B4415" i="14"/>
  <c r="A4415" i="14"/>
  <c r="C4414" i="14"/>
  <c r="B4414" i="14"/>
  <c r="A4414" i="14"/>
  <c r="C4413" i="14"/>
  <c r="B4413" i="14"/>
  <c r="A4413" i="14"/>
  <c r="C4412" i="14"/>
  <c r="B4412" i="14"/>
  <c r="A4412" i="14"/>
  <c r="C4411" i="14"/>
  <c r="B4411" i="14"/>
  <c r="A4411" i="14"/>
  <c r="C4410" i="14"/>
  <c r="B4410" i="14"/>
  <c r="A4410" i="14"/>
  <c r="C4409" i="14"/>
  <c r="B4409" i="14"/>
  <c r="A4409" i="14"/>
  <c r="C4408" i="14"/>
  <c r="B4408" i="14"/>
  <c r="A4408" i="14"/>
  <c r="C4407" i="14"/>
  <c r="B4407" i="14"/>
  <c r="A4407" i="14"/>
  <c r="C4406" i="14"/>
  <c r="B4406" i="14"/>
  <c r="A4406" i="14"/>
  <c r="C4405" i="14"/>
  <c r="B4405" i="14"/>
  <c r="A4405" i="14"/>
  <c r="C4404" i="14"/>
  <c r="B4404" i="14"/>
  <c r="A4404" i="14"/>
  <c r="C4403" i="14"/>
  <c r="B4403" i="14"/>
  <c r="A4403" i="14"/>
  <c r="C4402" i="14"/>
  <c r="B4402" i="14"/>
  <c r="A4402" i="14"/>
  <c r="C4401" i="14"/>
  <c r="B4401" i="14"/>
  <c r="A4401" i="14"/>
  <c r="C4400" i="14"/>
  <c r="B4400" i="14"/>
  <c r="A4400" i="14"/>
  <c r="C4399" i="14"/>
  <c r="B4399" i="14"/>
  <c r="A4399" i="14"/>
  <c r="C4398" i="14"/>
  <c r="B4398" i="14"/>
  <c r="A4398" i="14"/>
  <c r="C4397" i="14"/>
  <c r="B4397" i="14"/>
  <c r="A4397" i="14"/>
  <c r="C4396" i="14"/>
  <c r="B4396" i="14"/>
  <c r="A4396" i="14"/>
  <c r="C4395" i="14"/>
  <c r="B4395" i="14"/>
  <c r="A4395" i="14"/>
  <c r="C4394" i="14"/>
  <c r="B4394" i="14"/>
  <c r="A4394" i="14"/>
  <c r="C4393" i="14"/>
  <c r="B4393" i="14"/>
  <c r="A4393" i="14"/>
  <c r="C4392" i="14"/>
  <c r="B4392" i="14"/>
  <c r="A4392" i="14"/>
  <c r="C4391" i="14"/>
  <c r="B4391" i="14"/>
  <c r="A4391" i="14"/>
  <c r="C4390" i="14"/>
  <c r="B4390" i="14"/>
  <c r="A4390" i="14"/>
  <c r="C4389" i="14"/>
  <c r="B4389" i="14"/>
  <c r="A4389" i="14"/>
  <c r="C4388" i="14"/>
  <c r="B4388" i="14"/>
  <c r="A4388" i="14"/>
  <c r="C4387" i="14"/>
  <c r="B4387" i="14"/>
  <c r="A4387" i="14"/>
  <c r="C4386" i="14"/>
  <c r="B4386" i="14"/>
  <c r="A4386" i="14"/>
  <c r="C4385" i="14"/>
  <c r="B4385" i="14"/>
  <c r="A4385" i="14"/>
  <c r="C4384" i="14"/>
  <c r="B4384" i="14"/>
  <c r="A4384" i="14"/>
  <c r="C4383" i="14"/>
  <c r="B4383" i="14"/>
  <c r="A4383" i="14"/>
  <c r="C4382" i="14"/>
  <c r="B4382" i="14"/>
  <c r="A4382" i="14"/>
  <c r="C4381" i="14"/>
  <c r="B4381" i="14"/>
  <c r="A4381" i="14"/>
  <c r="C4380" i="14"/>
  <c r="B4380" i="14"/>
  <c r="A4380" i="14"/>
  <c r="C4379" i="14"/>
  <c r="B4379" i="14"/>
  <c r="A4379" i="14"/>
  <c r="C4378" i="14"/>
  <c r="B4378" i="14"/>
  <c r="A4378" i="14"/>
  <c r="C4377" i="14"/>
  <c r="B4377" i="14"/>
  <c r="A4377" i="14"/>
  <c r="C4376" i="14"/>
  <c r="B4376" i="14"/>
  <c r="A4376" i="14"/>
  <c r="C4375" i="14"/>
  <c r="B4375" i="14"/>
  <c r="A4375" i="14"/>
  <c r="C4374" i="14"/>
  <c r="B4374" i="14"/>
  <c r="A4374" i="14"/>
  <c r="C4373" i="14"/>
  <c r="B4373" i="14"/>
  <c r="A4373" i="14"/>
  <c r="C4372" i="14"/>
  <c r="B4372" i="14"/>
  <c r="A4372" i="14"/>
  <c r="C4371" i="14"/>
  <c r="B4371" i="14"/>
  <c r="A4371" i="14"/>
  <c r="C4370" i="14"/>
  <c r="B4370" i="14"/>
  <c r="A4370" i="14"/>
  <c r="C4369" i="14"/>
  <c r="B4369" i="14"/>
  <c r="A4369" i="14"/>
  <c r="C4368" i="14"/>
  <c r="B4368" i="14"/>
  <c r="A4368" i="14"/>
  <c r="C4367" i="14"/>
  <c r="B4367" i="14"/>
  <c r="A4367" i="14"/>
  <c r="C4366" i="14"/>
  <c r="B4366" i="14"/>
  <c r="A4366" i="14"/>
  <c r="C4365" i="14"/>
  <c r="B4365" i="14"/>
  <c r="A4365" i="14"/>
  <c r="C4364" i="14"/>
  <c r="B4364" i="14"/>
  <c r="A4364" i="14"/>
  <c r="C4363" i="14"/>
  <c r="B4363" i="14"/>
  <c r="A4363" i="14"/>
  <c r="C4362" i="14"/>
  <c r="B4362" i="14"/>
  <c r="A4362" i="14"/>
  <c r="C4361" i="14"/>
  <c r="B4361" i="14"/>
  <c r="A4361" i="14"/>
  <c r="C4360" i="14"/>
  <c r="B4360" i="14"/>
  <c r="A4360" i="14"/>
  <c r="C4359" i="14"/>
  <c r="B4359" i="14"/>
  <c r="A4359" i="14"/>
  <c r="C4358" i="14"/>
  <c r="B4358" i="14"/>
  <c r="A4358" i="14"/>
  <c r="C4357" i="14"/>
  <c r="B4357" i="14"/>
  <c r="A4357" i="14"/>
  <c r="C4356" i="14"/>
  <c r="B4356" i="14"/>
  <c r="A4356" i="14"/>
  <c r="C4355" i="14"/>
  <c r="B4355" i="14"/>
  <c r="A4355" i="14"/>
  <c r="C4354" i="14"/>
  <c r="B4354" i="14"/>
  <c r="A4354" i="14"/>
  <c r="C4353" i="14"/>
  <c r="B4353" i="14"/>
  <c r="A4353" i="14"/>
  <c r="C4352" i="14"/>
  <c r="B4352" i="14"/>
  <c r="A4352" i="14"/>
  <c r="C4351" i="14"/>
  <c r="B4351" i="14"/>
  <c r="A4351" i="14"/>
  <c r="C4350" i="14"/>
  <c r="B4350" i="14"/>
  <c r="A4350" i="14"/>
  <c r="C4349" i="14"/>
  <c r="B4349" i="14"/>
  <c r="A4349" i="14"/>
  <c r="C4348" i="14"/>
  <c r="B4348" i="14"/>
  <c r="A4348" i="14"/>
  <c r="C4347" i="14"/>
  <c r="B4347" i="14"/>
  <c r="A4347" i="14"/>
  <c r="C4346" i="14"/>
  <c r="B4346" i="14"/>
  <c r="A4346" i="14"/>
  <c r="C4345" i="14"/>
  <c r="B4345" i="14"/>
  <c r="A4345" i="14"/>
  <c r="C4344" i="14"/>
  <c r="B4344" i="14"/>
  <c r="A4344" i="14"/>
  <c r="C4343" i="14"/>
  <c r="B4343" i="14"/>
  <c r="A4343" i="14"/>
  <c r="C4342" i="14"/>
  <c r="B4342" i="14"/>
  <c r="A4342" i="14"/>
  <c r="C4341" i="14"/>
  <c r="B4341" i="14"/>
  <c r="A4341" i="14"/>
  <c r="C4340" i="14"/>
  <c r="B4340" i="14"/>
  <c r="A4340" i="14"/>
  <c r="C4339" i="14"/>
  <c r="B4339" i="14"/>
  <c r="A4339" i="14"/>
  <c r="C4338" i="14"/>
  <c r="B4338" i="14"/>
  <c r="A4338" i="14"/>
  <c r="C4337" i="14"/>
  <c r="B4337" i="14"/>
  <c r="A4337" i="14"/>
  <c r="C4336" i="14"/>
  <c r="B4336" i="14"/>
  <c r="A4336" i="14"/>
  <c r="C4335" i="14"/>
  <c r="B4335" i="14"/>
  <c r="A4335" i="14"/>
  <c r="C4334" i="14"/>
  <c r="B4334" i="14"/>
  <c r="A4334" i="14"/>
  <c r="C4333" i="14"/>
  <c r="B4333" i="14"/>
  <c r="A4333" i="14"/>
  <c r="C4332" i="14"/>
  <c r="B4332" i="14"/>
  <c r="A4332" i="14"/>
  <c r="C4331" i="14"/>
  <c r="B4331" i="14"/>
  <c r="A4331" i="14"/>
  <c r="C4330" i="14"/>
  <c r="B4330" i="14"/>
  <c r="A4330" i="14"/>
  <c r="C4329" i="14"/>
  <c r="B4329" i="14"/>
  <c r="A4329" i="14"/>
  <c r="C4328" i="14"/>
  <c r="B4328" i="14"/>
  <c r="A4328" i="14"/>
  <c r="C4327" i="14"/>
  <c r="B4327" i="14"/>
  <c r="A4327" i="14"/>
  <c r="C4326" i="14"/>
  <c r="B4326" i="14"/>
  <c r="A4326" i="14"/>
  <c r="C4325" i="14"/>
  <c r="B4325" i="14"/>
  <c r="A4325" i="14"/>
  <c r="C4324" i="14"/>
  <c r="B4324" i="14"/>
  <c r="A4324" i="14"/>
  <c r="C4323" i="14"/>
  <c r="B4323" i="14"/>
  <c r="A4323" i="14"/>
  <c r="C4322" i="14"/>
  <c r="B4322" i="14"/>
  <c r="A4322" i="14"/>
  <c r="C4321" i="14"/>
  <c r="B4321" i="14"/>
  <c r="A4321" i="14"/>
  <c r="C4320" i="14"/>
  <c r="B4320" i="14"/>
  <c r="A4320" i="14"/>
  <c r="C4319" i="14"/>
  <c r="B4319" i="14"/>
  <c r="A4319" i="14"/>
  <c r="C4318" i="14"/>
  <c r="B4318" i="14"/>
  <c r="A4318" i="14"/>
  <c r="C4317" i="14"/>
  <c r="B4317" i="14"/>
  <c r="A4317" i="14"/>
  <c r="C4316" i="14"/>
  <c r="B4316" i="14"/>
  <c r="A4316" i="14"/>
  <c r="C4315" i="14"/>
  <c r="B4315" i="14"/>
  <c r="A4315" i="14"/>
  <c r="C4314" i="14"/>
  <c r="B4314" i="14"/>
  <c r="A4314" i="14"/>
  <c r="C4313" i="14"/>
  <c r="B4313" i="14"/>
  <c r="A4313" i="14"/>
  <c r="C4312" i="14"/>
  <c r="B4312" i="14"/>
  <c r="A4312" i="14"/>
  <c r="C4311" i="14"/>
  <c r="B4311" i="14"/>
  <c r="A4311" i="14"/>
  <c r="C4310" i="14"/>
  <c r="B4310" i="14"/>
  <c r="A4310" i="14"/>
  <c r="C4309" i="14"/>
  <c r="B4309" i="14"/>
  <c r="A4309" i="14"/>
  <c r="C4308" i="14"/>
  <c r="B4308" i="14"/>
  <c r="A4308" i="14"/>
  <c r="C4307" i="14"/>
  <c r="B4307" i="14"/>
  <c r="A4307" i="14"/>
  <c r="C4306" i="14"/>
  <c r="B4306" i="14"/>
  <c r="A4306" i="14"/>
  <c r="C4305" i="14"/>
  <c r="B4305" i="14"/>
  <c r="A4305" i="14"/>
  <c r="C4304" i="14"/>
  <c r="B4304" i="14"/>
  <c r="A4304" i="14"/>
  <c r="C4303" i="14"/>
  <c r="B4303" i="14"/>
  <c r="A4303" i="14"/>
  <c r="C4302" i="14"/>
  <c r="B4302" i="14"/>
  <c r="A4302" i="14"/>
  <c r="C4301" i="14"/>
  <c r="B4301" i="14"/>
  <c r="A4301" i="14"/>
  <c r="C4300" i="14"/>
  <c r="B4300" i="14"/>
  <c r="A4300" i="14"/>
  <c r="C4299" i="14"/>
  <c r="B4299" i="14"/>
  <c r="A4299" i="14"/>
  <c r="C4298" i="14"/>
  <c r="B4298" i="14"/>
  <c r="A4298" i="14"/>
  <c r="C4297" i="14"/>
  <c r="B4297" i="14"/>
  <c r="A4297" i="14"/>
  <c r="C4296" i="14"/>
  <c r="B4296" i="14"/>
  <c r="A4296" i="14"/>
  <c r="C4295" i="14"/>
  <c r="B4295" i="14"/>
  <c r="A4295" i="14"/>
  <c r="C4294" i="14"/>
  <c r="B4294" i="14"/>
  <c r="A4294" i="14"/>
  <c r="C4293" i="14"/>
  <c r="B4293" i="14"/>
  <c r="A4293" i="14"/>
  <c r="C4292" i="14"/>
  <c r="B4292" i="14"/>
  <c r="A4292" i="14"/>
  <c r="C4291" i="14"/>
  <c r="B4291" i="14"/>
  <c r="A4291" i="14"/>
  <c r="C4290" i="14"/>
  <c r="B4290" i="14"/>
  <c r="A4290" i="14"/>
  <c r="C4289" i="14"/>
  <c r="B4289" i="14"/>
  <c r="A4289" i="14"/>
  <c r="C4288" i="14"/>
  <c r="B4288" i="14"/>
  <c r="A4288" i="14"/>
  <c r="C4287" i="14"/>
  <c r="B4287" i="14"/>
  <c r="A4287" i="14"/>
  <c r="C4286" i="14"/>
  <c r="B4286" i="14"/>
  <c r="A4286" i="14"/>
  <c r="C4285" i="14"/>
  <c r="B4285" i="14"/>
  <c r="A4285" i="14"/>
  <c r="C4284" i="14"/>
  <c r="B4284" i="14"/>
  <c r="A4284" i="14"/>
  <c r="C4283" i="14"/>
  <c r="B4283" i="14"/>
  <c r="A4283" i="14"/>
  <c r="C4282" i="14"/>
  <c r="B4282" i="14"/>
  <c r="A4282" i="14"/>
  <c r="C4281" i="14"/>
  <c r="B4281" i="14"/>
  <c r="A4281" i="14"/>
  <c r="C4280" i="14"/>
  <c r="B4280" i="14"/>
  <c r="A4280" i="14"/>
  <c r="C4279" i="14"/>
  <c r="B4279" i="14"/>
  <c r="A4279" i="14"/>
  <c r="C4278" i="14"/>
  <c r="B4278" i="14"/>
  <c r="A4278" i="14"/>
  <c r="C4277" i="14"/>
  <c r="B4277" i="14"/>
  <c r="A4277" i="14"/>
  <c r="C4276" i="14"/>
  <c r="B4276" i="14"/>
  <c r="A4276" i="14"/>
  <c r="C4275" i="14"/>
  <c r="B4275" i="14"/>
  <c r="A4275" i="14"/>
  <c r="C4274" i="14"/>
  <c r="B4274" i="14"/>
  <c r="A4274" i="14"/>
  <c r="C4273" i="14"/>
  <c r="B4273" i="14"/>
  <c r="A4273" i="14"/>
  <c r="C4272" i="14"/>
  <c r="B4272" i="14"/>
  <c r="A4272" i="14"/>
  <c r="C4271" i="14"/>
  <c r="B4271" i="14"/>
  <c r="A4271" i="14"/>
  <c r="C4270" i="14"/>
  <c r="B4270" i="14"/>
  <c r="A4270" i="14"/>
  <c r="C4269" i="14"/>
  <c r="B4269" i="14"/>
  <c r="A4269" i="14"/>
  <c r="C4268" i="14"/>
  <c r="B4268" i="14"/>
  <c r="A4268" i="14"/>
  <c r="C4267" i="14"/>
  <c r="B4267" i="14"/>
  <c r="A4267" i="14"/>
  <c r="C4266" i="14"/>
  <c r="B4266" i="14"/>
  <c r="A4266" i="14"/>
  <c r="C4265" i="14"/>
  <c r="B4265" i="14"/>
  <c r="A4265" i="14"/>
  <c r="C4264" i="14"/>
  <c r="B4264" i="14"/>
  <c r="A4264" i="14"/>
  <c r="C4263" i="14"/>
  <c r="B4263" i="14"/>
  <c r="A4263" i="14"/>
  <c r="C4262" i="14"/>
  <c r="B4262" i="14"/>
  <c r="A4262" i="14"/>
  <c r="C4261" i="14"/>
  <c r="B4261" i="14"/>
  <c r="A4261" i="14"/>
  <c r="C4260" i="14"/>
  <c r="B4260" i="14"/>
  <c r="A4260" i="14"/>
  <c r="C4259" i="14"/>
  <c r="B4259" i="14"/>
  <c r="A4259" i="14"/>
  <c r="C4258" i="14"/>
  <c r="B4258" i="14"/>
  <c r="A4258" i="14"/>
  <c r="C4257" i="14"/>
  <c r="B4257" i="14"/>
  <c r="A4257" i="14"/>
  <c r="C4256" i="14"/>
  <c r="B4256" i="14"/>
  <c r="A4256" i="14"/>
  <c r="C4255" i="14"/>
  <c r="B4255" i="14"/>
  <c r="A4255" i="14"/>
  <c r="C4254" i="14"/>
  <c r="B4254" i="14"/>
  <c r="A4254" i="14"/>
  <c r="C4253" i="14"/>
  <c r="B4253" i="14"/>
  <c r="A4253" i="14"/>
  <c r="C4252" i="14"/>
  <c r="B4252" i="14"/>
  <c r="A4252" i="14"/>
  <c r="C4251" i="14"/>
  <c r="B4251" i="14"/>
  <c r="A4251" i="14"/>
  <c r="C4250" i="14"/>
  <c r="B4250" i="14"/>
  <c r="A4250" i="14"/>
  <c r="C4249" i="14"/>
  <c r="B4249" i="14"/>
  <c r="A4249" i="14"/>
  <c r="C4248" i="14"/>
  <c r="B4248" i="14"/>
  <c r="A4248" i="14"/>
  <c r="C4247" i="14"/>
  <c r="B4247" i="14"/>
  <c r="A4247" i="14"/>
  <c r="C4246" i="14"/>
  <c r="B4246" i="14"/>
  <c r="A4246" i="14"/>
  <c r="C4245" i="14"/>
  <c r="B4245" i="14"/>
  <c r="A4245" i="14"/>
  <c r="C4244" i="14"/>
  <c r="B4244" i="14"/>
  <c r="A4244" i="14"/>
  <c r="C4243" i="14"/>
  <c r="B4243" i="14"/>
  <c r="A4243" i="14"/>
  <c r="C4242" i="14"/>
  <c r="B4242" i="14"/>
  <c r="A4242" i="14"/>
  <c r="C4241" i="14"/>
  <c r="B4241" i="14"/>
  <c r="A4241" i="14"/>
  <c r="C4240" i="14"/>
  <c r="B4240" i="14"/>
  <c r="A4240" i="14"/>
  <c r="C4239" i="14"/>
  <c r="B4239" i="14"/>
  <c r="A4239" i="14"/>
  <c r="C4238" i="14"/>
  <c r="B4238" i="14"/>
  <c r="A4238" i="14"/>
  <c r="C4237" i="14"/>
  <c r="B4237" i="14"/>
  <c r="A4237" i="14"/>
  <c r="C4236" i="14"/>
  <c r="B4236" i="14"/>
  <c r="A4236" i="14"/>
  <c r="C4235" i="14"/>
  <c r="B4235" i="14"/>
  <c r="A4235" i="14"/>
  <c r="C4234" i="14"/>
  <c r="B4234" i="14"/>
  <c r="A4234" i="14"/>
  <c r="C4233" i="14"/>
  <c r="B4233" i="14"/>
  <c r="A4233" i="14"/>
  <c r="C4232" i="14"/>
  <c r="B4232" i="14"/>
  <c r="A4232" i="14"/>
  <c r="C4231" i="14"/>
  <c r="B4231" i="14"/>
  <c r="A4231" i="14"/>
  <c r="C4230" i="14"/>
  <c r="B4230" i="14"/>
  <c r="A4230" i="14"/>
  <c r="C4229" i="14"/>
  <c r="B4229" i="14"/>
  <c r="A4229" i="14"/>
  <c r="C4228" i="14"/>
  <c r="B4228" i="14"/>
  <c r="A4228" i="14"/>
  <c r="C4227" i="14"/>
  <c r="B4227" i="14"/>
  <c r="A4227" i="14"/>
  <c r="C4226" i="14"/>
  <c r="B4226" i="14"/>
  <c r="A4226" i="14"/>
  <c r="C4225" i="14"/>
  <c r="B4225" i="14"/>
  <c r="A4225" i="14"/>
  <c r="C4224" i="14"/>
  <c r="B4224" i="14"/>
  <c r="A4224" i="14"/>
  <c r="C4223" i="14"/>
  <c r="B4223" i="14"/>
  <c r="A4223" i="14"/>
  <c r="C4222" i="14"/>
  <c r="B4222" i="14"/>
  <c r="A4222" i="14"/>
  <c r="C4221" i="14"/>
  <c r="B4221" i="14"/>
  <c r="A4221" i="14"/>
  <c r="C4220" i="14"/>
  <c r="B4220" i="14"/>
  <c r="A4220" i="14"/>
  <c r="C4219" i="14"/>
  <c r="B4219" i="14"/>
  <c r="A4219" i="14"/>
  <c r="C4218" i="14"/>
  <c r="B4218" i="14"/>
  <c r="A4218" i="14"/>
  <c r="C4217" i="14"/>
  <c r="B4217" i="14"/>
  <c r="A4217" i="14"/>
  <c r="C4216" i="14"/>
  <c r="B4216" i="14"/>
  <c r="A4216" i="14"/>
  <c r="C4215" i="14"/>
  <c r="B4215" i="14"/>
  <c r="A4215" i="14"/>
  <c r="C4214" i="14"/>
  <c r="B4214" i="14"/>
  <c r="A4214" i="14"/>
  <c r="C4213" i="14"/>
  <c r="B4213" i="14"/>
  <c r="A4213" i="14"/>
  <c r="C4212" i="14"/>
  <c r="B4212" i="14"/>
  <c r="A4212" i="14"/>
  <c r="C4211" i="14"/>
  <c r="B4211" i="14"/>
  <c r="A4211" i="14"/>
  <c r="C4210" i="14"/>
  <c r="B4210" i="14"/>
  <c r="A4210" i="14"/>
  <c r="C4209" i="14"/>
  <c r="B4209" i="14"/>
  <c r="A4209" i="14"/>
  <c r="C4208" i="14"/>
  <c r="B4208" i="14"/>
  <c r="A4208" i="14"/>
  <c r="C4207" i="14"/>
  <c r="B4207" i="14"/>
  <c r="A4207" i="14"/>
  <c r="C4206" i="14"/>
  <c r="B4206" i="14"/>
  <c r="A4206" i="14"/>
  <c r="C4205" i="14"/>
  <c r="B4205" i="14"/>
  <c r="A4205" i="14"/>
  <c r="C4204" i="14"/>
  <c r="B4204" i="14"/>
  <c r="A4204" i="14"/>
  <c r="C4203" i="14"/>
  <c r="B4203" i="14"/>
  <c r="A4203" i="14"/>
  <c r="C4202" i="14"/>
  <c r="B4202" i="14"/>
  <c r="A4202" i="14"/>
  <c r="C4201" i="14"/>
  <c r="B4201" i="14"/>
  <c r="A4201" i="14"/>
  <c r="C4200" i="14"/>
  <c r="B4200" i="14"/>
  <c r="A4200" i="14"/>
  <c r="C4199" i="14"/>
  <c r="B4199" i="14"/>
  <c r="A4199" i="14"/>
  <c r="C4198" i="14"/>
  <c r="B4198" i="14"/>
  <c r="A4198" i="14"/>
  <c r="C4197" i="14"/>
  <c r="B4197" i="14"/>
  <c r="A4197" i="14"/>
  <c r="C4196" i="14"/>
  <c r="B4196" i="14"/>
  <c r="A4196" i="14"/>
  <c r="C4195" i="14"/>
  <c r="B4195" i="14"/>
  <c r="A4195" i="14"/>
  <c r="C4194" i="14"/>
  <c r="B4194" i="14"/>
  <c r="A4194" i="14"/>
  <c r="C4193" i="14"/>
  <c r="B4193" i="14"/>
  <c r="A4193" i="14"/>
  <c r="C4192" i="14"/>
  <c r="B4192" i="14"/>
  <c r="A4192" i="14"/>
  <c r="C4191" i="14"/>
  <c r="B4191" i="14"/>
  <c r="A4191" i="14"/>
  <c r="C4190" i="14"/>
  <c r="B4190" i="14"/>
  <c r="A4190" i="14"/>
  <c r="C4189" i="14"/>
  <c r="B4189" i="14"/>
  <c r="A4189" i="14"/>
  <c r="C4188" i="14"/>
  <c r="B4188" i="14"/>
  <c r="A4188" i="14"/>
  <c r="C4187" i="14"/>
  <c r="B4187" i="14"/>
  <c r="A4187" i="14"/>
  <c r="C4186" i="14"/>
  <c r="B4186" i="14"/>
  <c r="A4186" i="14"/>
  <c r="C4185" i="14"/>
  <c r="B4185" i="14"/>
  <c r="A4185" i="14"/>
  <c r="C4184" i="14"/>
  <c r="B4184" i="14"/>
  <c r="A4184" i="14"/>
  <c r="C4183" i="14"/>
  <c r="B4183" i="14"/>
  <c r="A4183" i="14"/>
  <c r="C4182" i="14"/>
  <c r="B4182" i="14"/>
  <c r="A4182" i="14"/>
  <c r="C4181" i="14"/>
  <c r="B4181" i="14"/>
  <c r="A4181" i="14"/>
  <c r="C4180" i="14"/>
  <c r="B4180" i="14"/>
  <c r="A4180" i="14"/>
  <c r="C4179" i="14"/>
  <c r="B4179" i="14"/>
  <c r="A4179" i="14"/>
  <c r="C4178" i="14"/>
  <c r="B4178" i="14"/>
  <c r="A4178" i="14"/>
  <c r="C4177" i="14"/>
  <c r="B4177" i="14"/>
  <c r="A4177" i="14"/>
  <c r="C4176" i="14"/>
  <c r="B4176" i="14"/>
  <c r="A4176" i="14"/>
  <c r="C4175" i="14"/>
  <c r="B4175" i="14"/>
  <c r="A4175" i="14"/>
  <c r="C4174" i="14"/>
  <c r="B4174" i="14"/>
  <c r="A4174" i="14"/>
  <c r="C4173" i="14"/>
  <c r="B4173" i="14"/>
  <c r="A4173" i="14"/>
  <c r="C4172" i="14"/>
  <c r="B4172" i="14"/>
  <c r="A4172" i="14"/>
  <c r="C4171" i="14"/>
  <c r="B4171" i="14"/>
  <c r="A4171" i="14"/>
  <c r="C4170" i="14"/>
  <c r="B4170" i="14"/>
  <c r="A4170" i="14"/>
  <c r="C4169" i="14"/>
  <c r="B4169" i="14"/>
  <c r="A4169" i="14"/>
  <c r="C4168" i="14"/>
  <c r="B4168" i="14"/>
  <c r="A4168" i="14"/>
  <c r="C4167" i="14"/>
  <c r="B4167" i="14"/>
  <c r="A4167" i="14"/>
  <c r="C4166" i="14"/>
  <c r="B4166" i="14"/>
  <c r="A4166" i="14"/>
  <c r="C4165" i="14"/>
  <c r="B4165" i="14"/>
  <c r="A4165" i="14"/>
  <c r="C4164" i="14"/>
  <c r="B4164" i="14"/>
  <c r="A4164" i="14"/>
  <c r="C4163" i="14"/>
  <c r="B4163" i="14"/>
  <c r="A4163" i="14"/>
  <c r="C4162" i="14"/>
  <c r="B4162" i="14"/>
  <c r="A4162" i="14"/>
  <c r="C4161" i="14"/>
  <c r="B4161" i="14"/>
  <c r="A4161" i="14"/>
  <c r="C4160" i="14"/>
  <c r="B4160" i="14"/>
  <c r="A4160" i="14"/>
  <c r="C4159" i="14"/>
  <c r="B4159" i="14"/>
  <c r="A4159" i="14"/>
  <c r="C4158" i="14"/>
  <c r="B4158" i="14"/>
  <c r="A4158" i="14"/>
  <c r="C4157" i="14"/>
  <c r="B4157" i="14"/>
  <c r="A4157" i="14"/>
  <c r="C4156" i="14"/>
  <c r="B4156" i="14"/>
  <c r="A4156" i="14"/>
  <c r="C4155" i="14"/>
  <c r="B4155" i="14"/>
  <c r="A4155" i="14"/>
  <c r="C4154" i="14"/>
  <c r="B4154" i="14"/>
  <c r="A4154" i="14"/>
  <c r="C4153" i="14"/>
  <c r="B4153" i="14"/>
  <c r="A4153" i="14"/>
  <c r="C4152" i="14"/>
  <c r="B4152" i="14"/>
  <c r="A4152" i="14"/>
  <c r="C4151" i="14"/>
  <c r="B4151" i="14"/>
  <c r="A4151" i="14"/>
  <c r="C4150" i="14"/>
  <c r="B4150" i="14"/>
  <c r="A4150" i="14"/>
  <c r="C4149" i="14"/>
  <c r="B4149" i="14"/>
  <c r="A4149" i="14"/>
  <c r="C4148" i="14"/>
  <c r="B4148" i="14"/>
  <c r="A4148" i="14"/>
  <c r="C4147" i="14"/>
  <c r="B4147" i="14"/>
  <c r="A4147" i="14"/>
  <c r="C4146" i="14"/>
  <c r="B4146" i="14"/>
  <c r="A4146" i="14"/>
  <c r="C4145" i="14"/>
  <c r="B4145" i="14"/>
  <c r="A4145" i="14"/>
  <c r="C4144" i="14"/>
  <c r="B4144" i="14"/>
  <c r="A4144" i="14"/>
  <c r="C4143" i="14"/>
  <c r="B4143" i="14"/>
  <c r="A4143" i="14"/>
  <c r="C4142" i="14"/>
  <c r="B4142" i="14"/>
  <c r="A4142" i="14"/>
  <c r="C4141" i="14"/>
  <c r="B4141" i="14"/>
  <c r="A4141" i="14"/>
  <c r="C4140" i="14"/>
  <c r="B4140" i="14"/>
  <c r="A4140" i="14"/>
  <c r="C4139" i="14"/>
  <c r="B4139" i="14"/>
  <c r="A4139" i="14"/>
  <c r="C4138" i="14"/>
  <c r="B4138" i="14"/>
  <c r="A4138" i="14"/>
  <c r="C4137" i="14"/>
  <c r="B4137" i="14"/>
  <c r="A4137" i="14"/>
  <c r="C4136" i="14"/>
  <c r="B4136" i="14"/>
  <c r="A4136" i="14"/>
  <c r="C4135" i="14"/>
  <c r="B4135" i="14"/>
  <c r="A4135" i="14"/>
  <c r="C4134" i="14"/>
  <c r="B4134" i="14"/>
  <c r="A4134" i="14"/>
  <c r="C4133" i="14"/>
  <c r="B4133" i="14"/>
  <c r="A4133" i="14"/>
  <c r="C4132" i="14"/>
  <c r="B4132" i="14"/>
  <c r="A4132" i="14"/>
  <c r="C4131" i="14"/>
  <c r="B4131" i="14"/>
  <c r="A4131" i="14"/>
  <c r="C4130" i="14"/>
  <c r="B4130" i="14"/>
  <c r="A4130" i="14"/>
  <c r="C4129" i="14"/>
  <c r="B4129" i="14"/>
  <c r="A4129" i="14"/>
  <c r="C4128" i="14"/>
  <c r="B4128" i="14"/>
  <c r="A4128" i="14"/>
  <c r="C4127" i="14"/>
  <c r="B4127" i="14"/>
  <c r="A4127" i="14"/>
  <c r="C4126" i="14"/>
  <c r="B4126" i="14"/>
  <c r="A4126" i="14"/>
  <c r="C4125" i="14"/>
  <c r="B4125" i="14"/>
  <c r="A4125" i="14"/>
  <c r="C4124" i="14"/>
  <c r="B4124" i="14"/>
  <c r="A4124" i="14"/>
  <c r="C4123" i="14"/>
  <c r="B4123" i="14"/>
  <c r="A4123" i="14"/>
  <c r="C4122" i="14"/>
  <c r="B4122" i="14"/>
  <c r="A4122" i="14"/>
  <c r="C4121" i="14"/>
  <c r="B4121" i="14"/>
  <c r="A4121" i="14"/>
  <c r="C4120" i="14"/>
  <c r="B4120" i="14"/>
  <c r="A4120" i="14"/>
  <c r="C4119" i="14"/>
  <c r="B4119" i="14"/>
  <c r="A4119" i="14"/>
  <c r="C4118" i="14"/>
  <c r="B4118" i="14"/>
  <c r="A4118" i="14"/>
  <c r="C4117" i="14"/>
  <c r="B4117" i="14"/>
  <c r="A4117" i="14"/>
  <c r="C4116" i="14"/>
  <c r="B4116" i="14"/>
  <c r="A4116" i="14"/>
  <c r="C4115" i="14"/>
  <c r="B4115" i="14"/>
  <c r="A4115" i="14"/>
  <c r="C4114" i="14"/>
  <c r="B4114" i="14"/>
  <c r="A4114" i="14"/>
  <c r="C4113" i="14"/>
  <c r="B4113" i="14"/>
  <c r="A4113" i="14"/>
  <c r="C4112" i="14"/>
  <c r="B4112" i="14"/>
  <c r="A4112" i="14"/>
  <c r="C4111" i="14"/>
  <c r="B4111" i="14"/>
  <c r="A4111" i="14"/>
  <c r="C4110" i="14"/>
  <c r="B4110" i="14"/>
  <c r="A4110" i="14"/>
  <c r="C4109" i="14"/>
  <c r="B4109" i="14"/>
  <c r="A4109" i="14"/>
  <c r="C4108" i="14"/>
  <c r="B4108" i="14"/>
  <c r="A4108" i="14"/>
  <c r="C4107" i="14"/>
  <c r="B4107" i="14"/>
  <c r="A4107" i="14"/>
  <c r="C4106" i="14"/>
  <c r="B4106" i="14"/>
  <c r="A4106" i="14"/>
  <c r="C4105" i="14"/>
  <c r="B4105" i="14"/>
  <c r="A4105" i="14"/>
  <c r="C4104" i="14"/>
  <c r="B4104" i="14"/>
  <c r="A4104" i="14"/>
  <c r="C4103" i="14"/>
  <c r="B4103" i="14"/>
  <c r="A4103" i="14"/>
  <c r="C4102" i="14"/>
  <c r="B4102" i="14"/>
  <c r="A4102" i="14"/>
  <c r="C4101" i="14"/>
  <c r="B4101" i="14"/>
  <c r="A4101" i="14"/>
  <c r="C4100" i="14"/>
  <c r="B4100" i="14"/>
  <c r="A4100" i="14"/>
  <c r="C4099" i="14"/>
  <c r="B4099" i="14"/>
  <c r="A4099" i="14"/>
  <c r="C4098" i="14"/>
  <c r="B4098" i="14"/>
  <c r="A4098" i="14"/>
  <c r="C4097" i="14"/>
  <c r="B4097" i="14"/>
  <c r="A4097" i="14"/>
  <c r="C4096" i="14"/>
  <c r="B4096" i="14"/>
  <c r="A4096" i="14"/>
  <c r="C4095" i="14"/>
  <c r="B4095" i="14"/>
  <c r="A4095" i="14"/>
  <c r="C4094" i="14"/>
  <c r="B4094" i="14"/>
  <c r="A4094" i="14"/>
  <c r="C4093" i="14"/>
  <c r="B4093" i="14"/>
  <c r="A4093" i="14"/>
  <c r="C4092" i="14"/>
  <c r="B4092" i="14"/>
  <c r="A4092" i="14"/>
  <c r="C4091" i="14"/>
  <c r="B4091" i="14"/>
  <c r="A4091" i="14"/>
  <c r="C4090" i="14"/>
  <c r="B4090" i="14"/>
  <c r="A4090" i="14"/>
  <c r="C4089" i="14"/>
  <c r="B4089" i="14"/>
  <c r="A4089" i="14"/>
  <c r="C4088" i="14"/>
  <c r="B4088" i="14"/>
  <c r="A4088" i="14"/>
  <c r="C4087" i="14"/>
  <c r="B4087" i="14"/>
  <c r="A4087" i="14"/>
  <c r="C4086" i="14"/>
  <c r="B4086" i="14"/>
  <c r="A4086" i="14"/>
  <c r="C4085" i="14"/>
  <c r="B4085" i="14"/>
  <c r="A4085" i="14"/>
  <c r="C4084" i="14"/>
  <c r="B4084" i="14"/>
  <c r="A4084" i="14"/>
  <c r="C4083" i="14"/>
  <c r="B4083" i="14"/>
  <c r="A4083" i="14"/>
  <c r="C4082" i="14"/>
  <c r="B4082" i="14"/>
  <c r="A4082" i="14"/>
  <c r="C4081" i="14"/>
  <c r="B4081" i="14"/>
  <c r="A4081" i="14"/>
  <c r="C4080" i="14"/>
  <c r="B4080" i="14"/>
  <c r="A4080" i="14"/>
  <c r="C4079" i="14"/>
  <c r="B4079" i="14"/>
  <c r="A4079" i="14"/>
  <c r="C4078" i="14"/>
  <c r="B4078" i="14"/>
  <c r="A4078" i="14"/>
  <c r="C4077" i="14"/>
  <c r="B4077" i="14"/>
  <c r="A4077" i="14"/>
  <c r="C4076" i="14"/>
  <c r="B4076" i="14"/>
  <c r="A4076" i="14"/>
  <c r="C4075" i="14"/>
  <c r="B4075" i="14"/>
  <c r="A4075" i="14"/>
  <c r="C4074" i="14"/>
  <c r="B4074" i="14"/>
  <c r="A4074" i="14"/>
  <c r="C4073" i="14"/>
  <c r="B4073" i="14"/>
  <c r="A4073" i="14"/>
  <c r="C4072" i="14"/>
  <c r="B4072" i="14"/>
  <c r="A4072" i="14"/>
  <c r="C4071" i="14"/>
  <c r="B4071" i="14"/>
  <c r="A4071" i="14"/>
  <c r="C4070" i="14"/>
  <c r="B4070" i="14"/>
  <c r="A4070" i="14"/>
  <c r="C4069" i="14"/>
  <c r="B4069" i="14"/>
  <c r="A4069" i="14"/>
  <c r="C4068" i="14"/>
  <c r="B4068" i="14"/>
  <c r="A4068" i="14"/>
  <c r="C4067" i="14"/>
  <c r="B4067" i="14"/>
  <c r="A4067" i="14"/>
  <c r="C4066" i="14"/>
  <c r="B4066" i="14"/>
  <c r="A4066" i="14"/>
  <c r="C4065" i="14"/>
  <c r="B4065" i="14"/>
  <c r="A4065" i="14"/>
  <c r="C4064" i="14"/>
  <c r="B4064" i="14"/>
  <c r="A4064" i="14"/>
  <c r="C4063" i="14"/>
  <c r="B4063" i="14"/>
  <c r="A4063" i="14"/>
  <c r="C4062" i="14"/>
  <c r="B4062" i="14"/>
  <c r="A4062" i="14"/>
  <c r="C4061" i="14"/>
  <c r="B4061" i="14"/>
  <c r="A4061" i="14"/>
  <c r="C4060" i="14"/>
  <c r="B4060" i="14"/>
  <c r="A4060" i="14"/>
  <c r="C4059" i="14"/>
  <c r="B4059" i="14"/>
  <c r="A4059" i="14"/>
  <c r="C4058" i="14"/>
  <c r="B4058" i="14"/>
  <c r="A4058" i="14"/>
  <c r="C4057" i="14"/>
  <c r="B4057" i="14"/>
  <c r="A4057" i="14"/>
  <c r="C4056" i="14"/>
  <c r="B4056" i="14"/>
  <c r="A4056" i="14"/>
  <c r="C4055" i="14"/>
  <c r="B4055" i="14"/>
  <c r="A4055" i="14"/>
  <c r="C4054" i="14"/>
  <c r="B4054" i="14"/>
  <c r="A4054" i="14"/>
  <c r="C4053" i="14"/>
  <c r="B4053" i="14"/>
  <c r="A4053" i="14"/>
  <c r="C4052" i="14"/>
  <c r="B4052" i="14"/>
  <c r="A4052" i="14"/>
  <c r="C4051" i="14"/>
  <c r="B4051" i="14"/>
  <c r="A4051" i="14"/>
  <c r="C4050" i="14"/>
  <c r="B4050" i="14"/>
  <c r="A4050" i="14"/>
  <c r="C4049" i="14"/>
  <c r="B4049" i="14"/>
  <c r="A4049" i="14"/>
  <c r="C4048" i="14"/>
  <c r="B4048" i="14"/>
  <c r="A4048" i="14"/>
  <c r="C4047" i="14"/>
  <c r="B4047" i="14"/>
  <c r="A4047" i="14"/>
  <c r="C4046" i="14"/>
  <c r="B4046" i="14"/>
  <c r="A4046" i="14"/>
  <c r="C4045" i="14"/>
  <c r="B4045" i="14"/>
  <c r="A4045" i="14"/>
  <c r="C4044" i="14"/>
  <c r="B4044" i="14"/>
  <c r="A4044" i="14"/>
  <c r="C4043" i="14"/>
  <c r="B4043" i="14"/>
  <c r="A4043" i="14"/>
  <c r="C4042" i="14"/>
  <c r="B4042" i="14"/>
  <c r="A4042" i="14"/>
  <c r="C4041" i="14"/>
  <c r="B4041" i="14"/>
  <c r="A4041" i="14"/>
  <c r="C4040" i="14"/>
  <c r="B4040" i="14"/>
  <c r="A4040" i="14"/>
  <c r="C4039" i="14"/>
  <c r="B4039" i="14"/>
  <c r="A4039" i="14"/>
  <c r="C4038" i="14"/>
  <c r="B4038" i="14"/>
  <c r="A4038" i="14"/>
  <c r="C4037" i="14"/>
  <c r="B4037" i="14"/>
  <c r="A4037" i="14"/>
  <c r="C4036" i="14"/>
  <c r="B4036" i="14"/>
  <c r="A4036" i="14"/>
  <c r="C4035" i="14"/>
  <c r="B4035" i="14"/>
  <c r="A4035" i="14"/>
  <c r="C4034" i="14"/>
  <c r="B4034" i="14"/>
  <c r="A4034" i="14"/>
  <c r="C4033" i="14"/>
  <c r="B4033" i="14"/>
  <c r="A4033" i="14"/>
  <c r="C4032" i="14"/>
  <c r="B4032" i="14"/>
  <c r="A4032" i="14"/>
  <c r="C4031" i="14"/>
  <c r="B4031" i="14"/>
  <c r="A4031" i="14"/>
  <c r="C4030" i="14"/>
  <c r="B4030" i="14"/>
  <c r="A4030" i="14"/>
  <c r="C4029" i="14"/>
  <c r="B4029" i="14"/>
  <c r="A4029" i="14"/>
  <c r="C4028" i="14"/>
  <c r="B4028" i="14"/>
  <c r="A4028" i="14"/>
  <c r="C4027" i="14"/>
  <c r="B4027" i="14"/>
  <c r="A4027" i="14"/>
  <c r="C4026" i="14"/>
  <c r="B4026" i="14"/>
  <c r="A4026" i="14"/>
  <c r="C4025" i="14"/>
  <c r="B4025" i="14"/>
  <c r="A4025" i="14"/>
  <c r="C4024" i="14"/>
  <c r="B4024" i="14"/>
  <c r="A4024" i="14"/>
  <c r="C4023" i="14"/>
  <c r="B4023" i="14"/>
  <c r="A4023" i="14"/>
  <c r="C4022" i="14"/>
  <c r="B4022" i="14"/>
  <c r="A4022" i="14"/>
  <c r="C4021" i="14"/>
  <c r="B4021" i="14"/>
  <c r="A4021" i="14"/>
  <c r="C4020" i="14"/>
  <c r="B4020" i="14"/>
  <c r="A4020" i="14"/>
  <c r="C4019" i="14"/>
  <c r="B4019" i="14"/>
  <c r="A4019" i="14"/>
  <c r="C4018" i="14"/>
  <c r="B4018" i="14"/>
  <c r="A4018" i="14"/>
  <c r="C4017" i="14"/>
  <c r="B4017" i="14"/>
  <c r="A4017" i="14"/>
  <c r="C4016" i="14"/>
  <c r="B4016" i="14"/>
  <c r="A4016" i="14"/>
  <c r="C4015" i="14"/>
  <c r="B4015" i="14"/>
  <c r="A4015" i="14"/>
  <c r="C4014" i="14"/>
  <c r="B4014" i="14"/>
  <c r="A4014" i="14"/>
  <c r="C4013" i="14"/>
  <c r="B4013" i="14"/>
  <c r="A4013" i="14"/>
  <c r="C4012" i="14"/>
  <c r="B4012" i="14"/>
  <c r="A4012" i="14"/>
  <c r="C4011" i="14"/>
  <c r="B4011" i="14"/>
  <c r="A4011" i="14"/>
  <c r="C4010" i="14"/>
  <c r="B4010" i="14"/>
  <c r="A4010" i="14"/>
  <c r="C4009" i="14"/>
  <c r="B4009" i="14"/>
  <c r="A4009" i="14"/>
  <c r="C4008" i="14"/>
  <c r="B4008" i="14"/>
  <c r="A4008" i="14"/>
  <c r="C4007" i="14"/>
  <c r="B4007" i="14"/>
  <c r="A4007" i="14"/>
  <c r="C4006" i="14"/>
  <c r="B4006" i="14"/>
  <c r="A4006" i="14"/>
  <c r="C4005" i="14"/>
  <c r="B4005" i="14"/>
  <c r="A4005" i="14"/>
  <c r="C4004" i="14"/>
  <c r="B4004" i="14"/>
  <c r="A4004" i="14"/>
  <c r="C4003" i="14"/>
  <c r="B4003" i="14"/>
  <c r="A4003" i="14"/>
  <c r="C4002" i="14"/>
  <c r="B4002" i="14"/>
  <c r="A4002" i="14"/>
  <c r="C4001" i="14"/>
  <c r="B4001" i="14"/>
  <c r="A4001" i="14"/>
  <c r="C4000" i="14"/>
  <c r="B4000" i="14"/>
  <c r="A4000" i="14"/>
  <c r="C3999" i="14"/>
  <c r="B3999" i="14"/>
  <c r="A3999" i="14"/>
  <c r="C3998" i="14"/>
  <c r="B3998" i="14"/>
  <c r="A3998" i="14"/>
  <c r="C3997" i="14"/>
  <c r="B3997" i="14"/>
  <c r="A3997" i="14"/>
  <c r="C3996" i="14"/>
  <c r="B3996" i="14"/>
  <c r="A3996" i="14"/>
  <c r="C3995" i="14"/>
  <c r="B3995" i="14"/>
  <c r="A3995" i="14"/>
  <c r="C3994" i="14"/>
  <c r="B3994" i="14"/>
  <c r="A3994" i="14"/>
  <c r="C3993" i="14"/>
  <c r="B3993" i="14"/>
  <c r="A3993" i="14"/>
  <c r="C3992" i="14"/>
  <c r="B3992" i="14"/>
  <c r="A3992" i="14"/>
  <c r="C3991" i="14"/>
  <c r="B3991" i="14"/>
  <c r="A3991" i="14"/>
  <c r="C3990" i="14"/>
  <c r="B3990" i="14"/>
  <c r="A3990" i="14"/>
  <c r="C3989" i="14"/>
  <c r="B3989" i="14"/>
  <c r="A3989" i="14"/>
  <c r="C3988" i="14"/>
  <c r="B3988" i="14"/>
  <c r="A3988" i="14"/>
  <c r="C3987" i="14"/>
  <c r="B3987" i="14"/>
  <c r="A3987" i="14"/>
  <c r="C3986" i="14"/>
  <c r="B3986" i="14"/>
  <c r="A3986" i="14"/>
  <c r="C3985" i="14"/>
  <c r="B3985" i="14"/>
  <c r="A3985" i="14"/>
  <c r="C3984" i="14"/>
  <c r="B3984" i="14"/>
  <c r="A3984" i="14"/>
  <c r="C3983" i="14"/>
  <c r="B3983" i="14"/>
  <c r="A3983" i="14"/>
  <c r="C3982" i="14"/>
  <c r="B3982" i="14"/>
  <c r="A3982" i="14"/>
  <c r="C3981" i="14"/>
  <c r="B3981" i="14"/>
  <c r="A3981" i="14"/>
  <c r="C3980" i="14"/>
  <c r="B3980" i="14"/>
  <c r="A3980" i="14"/>
  <c r="C3979" i="14"/>
  <c r="B3979" i="14"/>
  <c r="A3979" i="14"/>
  <c r="C3978" i="14"/>
  <c r="B3978" i="14"/>
  <c r="A3978" i="14"/>
  <c r="C3977" i="14"/>
  <c r="B3977" i="14"/>
  <c r="A3977" i="14"/>
  <c r="C3976" i="14"/>
  <c r="B3976" i="14"/>
  <c r="A3976" i="14"/>
  <c r="C3975" i="14"/>
  <c r="B3975" i="14"/>
  <c r="A3975" i="14"/>
  <c r="C3974" i="14"/>
  <c r="B3974" i="14"/>
  <c r="A3974" i="14"/>
  <c r="C3973" i="14"/>
  <c r="B3973" i="14"/>
  <c r="A3973" i="14"/>
  <c r="C3972" i="14"/>
  <c r="B3972" i="14"/>
  <c r="A3972" i="14"/>
  <c r="C3971" i="14"/>
  <c r="B3971" i="14"/>
  <c r="A3971" i="14"/>
  <c r="C3970" i="14"/>
  <c r="B3970" i="14"/>
  <c r="A3970" i="14"/>
  <c r="C3969" i="14"/>
  <c r="B3969" i="14"/>
  <c r="A3969" i="14"/>
  <c r="C3968" i="14"/>
  <c r="B3968" i="14"/>
  <c r="A3968" i="14"/>
  <c r="C3967" i="14"/>
  <c r="B3967" i="14"/>
  <c r="A3967" i="14"/>
  <c r="C3966" i="14"/>
  <c r="B3966" i="14"/>
  <c r="A3966" i="14"/>
  <c r="C3965" i="14"/>
  <c r="B3965" i="14"/>
  <c r="A3965" i="14"/>
  <c r="C3964" i="14"/>
  <c r="B3964" i="14"/>
  <c r="A3964" i="14"/>
  <c r="C3963" i="14"/>
  <c r="B3963" i="14"/>
  <c r="A3963" i="14"/>
  <c r="C3962" i="14"/>
  <c r="B3962" i="14"/>
  <c r="A3962" i="14"/>
  <c r="C3961" i="14"/>
  <c r="B3961" i="14"/>
  <c r="A3961" i="14"/>
  <c r="C3960" i="14"/>
  <c r="B3960" i="14"/>
  <c r="A3960" i="14"/>
  <c r="C3959" i="14"/>
  <c r="B3959" i="14"/>
  <c r="A3959" i="14"/>
  <c r="C3958" i="14"/>
  <c r="B3958" i="14"/>
  <c r="A3958" i="14"/>
  <c r="C3957" i="14"/>
  <c r="B3957" i="14"/>
  <c r="A3957" i="14"/>
  <c r="C3956" i="14"/>
  <c r="B3956" i="14"/>
  <c r="A3956" i="14"/>
  <c r="C3955" i="14"/>
  <c r="B3955" i="14"/>
  <c r="A3955" i="14"/>
  <c r="C3954" i="14"/>
  <c r="B3954" i="14"/>
  <c r="A3954" i="14"/>
  <c r="C3953" i="14"/>
  <c r="B3953" i="14"/>
  <c r="A3953" i="14"/>
  <c r="C3952" i="14"/>
  <c r="B3952" i="14"/>
  <c r="A3952" i="14"/>
  <c r="C3951" i="14"/>
  <c r="B3951" i="14"/>
  <c r="A3951" i="14"/>
  <c r="C3950" i="14"/>
  <c r="B3950" i="14"/>
  <c r="A3950" i="14"/>
  <c r="C3949" i="14"/>
  <c r="B3949" i="14"/>
  <c r="A3949" i="14"/>
  <c r="C3948" i="14"/>
  <c r="B3948" i="14"/>
  <c r="A3948" i="14"/>
  <c r="C3947" i="14"/>
  <c r="B3947" i="14"/>
  <c r="A3947" i="14"/>
  <c r="C3946" i="14"/>
  <c r="B3946" i="14"/>
  <c r="A3946" i="14"/>
  <c r="C3945" i="14"/>
  <c r="B3945" i="14"/>
  <c r="A3945" i="14"/>
  <c r="C3944" i="14"/>
  <c r="B3944" i="14"/>
  <c r="A3944" i="14"/>
  <c r="C3943" i="14"/>
  <c r="B3943" i="14"/>
  <c r="A3943" i="14"/>
  <c r="C3942" i="14"/>
  <c r="B3942" i="14"/>
  <c r="A3942" i="14"/>
  <c r="C3941" i="14"/>
  <c r="B3941" i="14"/>
  <c r="A3941" i="14"/>
  <c r="C3940" i="14"/>
  <c r="B3940" i="14"/>
  <c r="A3940" i="14"/>
  <c r="C3939" i="14"/>
  <c r="B3939" i="14"/>
  <c r="A3939" i="14"/>
  <c r="C3938" i="14"/>
  <c r="B3938" i="14"/>
  <c r="A3938" i="14"/>
  <c r="C3937" i="14"/>
  <c r="B3937" i="14"/>
  <c r="A3937" i="14"/>
  <c r="C3936" i="14"/>
  <c r="B3936" i="14"/>
  <c r="A3936" i="14"/>
  <c r="C3935" i="14"/>
  <c r="B3935" i="14"/>
  <c r="A3935" i="14"/>
  <c r="C3934" i="14"/>
  <c r="B3934" i="14"/>
  <c r="A3934" i="14"/>
  <c r="C3933" i="14"/>
  <c r="B3933" i="14"/>
  <c r="A3933" i="14"/>
  <c r="C3932" i="14"/>
  <c r="B3932" i="14"/>
  <c r="A3932" i="14"/>
  <c r="C3931" i="14"/>
  <c r="B3931" i="14"/>
  <c r="A3931" i="14"/>
  <c r="C3930" i="14"/>
  <c r="B3930" i="14"/>
  <c r="A3930" i="14"/>
  <c r="C3929" i="14"/>
  <c r="B3929" i="14"/>
  <c r="A3929" i="14"/>
  <c r="C3928" i="14"/>
  <c r="B3928" i="14"/>
  <c r="A3928" i="14"/>
  <c r="C3927" i="14"/>
  <c r="B3927" i="14"/>
  <c r="A3927" i="14"/>
  <c r="C3926" i="14"/>
  <c r="B3926" i="14"/>
  <c r="A3926" i="14"/>
  <c r="C3925" i="14"/>
  <c r="B3925" i="14"/>
  <c r="A3925" i="14"/>
  <c r="C3924" i="14"/>
  <c r="B3924" i="14"/>
  <c r="A3924" i="14"/>
  <c r="C3923" i="14"/>
  <c r="B3923" i="14"/>
  <c r="A3923" i="14"/>
  <c r="C3922" i="14"/>
  <c r="B3922" i="14"/>
  <c r="A3922" i="14"/>
  <c r="C3921" i="14"/>
  <c r="B3921" i="14"/>
  <c r="A3921" i="14"/>
  <c r="C3920" i="14"/>
  <c r="B3920" i="14"/>
  <c r="A3920" i="14"/>
  <c r="C3919" i="14"/>
  <c r="B3919" i="14"/>
  <c r="A3919" i="14"/>
  <c r="C3918" i="14"/>
  <c r="B3918" i="14"/>
  <c r="A3918" i="14"/>
  <c r="C3917" i="14"/>
  <c r="B3917" i="14"/>
  <c r="A3917" i="14"/>
  <c r="C3916" i="14"/>
  <c r="B3916" i="14"/>
  <c r="A3916" i="14"/>
  <c r="C3915" i="14"/>
  <c r="B3915" i="14"/>
  <c r="A3915" i="14"/>
  <c r="C3914" i="14"/>
  <c r="B3914" i="14"/>
  <c r="A3914" i="14"/>
  <c r="C3913" i="14"/>
  <c r="B3913" i="14"/>
  <c r="A3913" i="14"/>
  <c r="C3912" i="14"/>
  <c r="B3912" i="14"/>
  <c r="A3912" i="14"/>
  <c r="C3911" i="14"/>
  <c r="B3911" i="14"/>
  <c r="A3911" i="14"/>
  <c r="C3910" i="14"/>
  <c r="B3910" i="14"/>
  <c r="A3910" i="14"/>
  <c r="C3909" i="14"/>
  <c r="B3909" i="14"/>
  <c r="A3909" i="14"/>
  <c r="C3908" i="14"/>
  <c r="B3908" i="14"/>
  <c r="A3908" i="14"/>
  <c r="C3907" i="14"/>
  <c r="B3907" i="14"/>
  <c r="A3907" i="14"/>
  <c r="C3906" i="14"/>
  <c r="B3906" i="14"/>
  <c r="A3906" i="14"/>
  <c r="C3905" i="14"/>
  <c r="B3905" i="14"/>
  <c r="A3905" i="14"/>
  <c r="C3904" i="14"/>
  <c r="B3904" i="14"/>
  <c r="A3904" i="14"/>
  <c r="C3903" i="14"/>
  <c r="B3903" i="14"/>
  <c r="A3903" i="14"/>
  <c r="C3902" i="14"/>
  <c r="B3902" i="14"/>
  <c r="A3902" i="14"/>
  <c r="C3901" i="14"/>
  <c r="B3901" i="14"/>
  <c r="A3901" i="14"/>
  <c r="C3900" i="14"/>
  <c r="B3900" i="14"/>
  <c r="A3900" i="14"/>
  <c r="C3899" i="14"/>
  <c r="B3899" i="14"/>
  <c r="A3899" i="14"/>
  <c r="C3898" i="14"/>
  <c r="B3898" i="14"/>
  <c r="A3898" i="14"/>
  <c r="C3897" i="14"/>
  <c r="B3897" i="14"/>
  <c r="A3897" i="14"/>
  <c r="C3896" i="14"/>
  <c r="B3896" i="14"/>
  <c r="A3896" i="14"/>
  <c r="C3895" i="14"/>
  <c r="B3895" i="14"/>
  <c r="A3895" i="14"/>
  <c r="C3894" i="14"/>
  <c r="B3894" i="14"/>
  <c r="A3894" i="14"/>
  <c r="C3893" i="14"/>
  <c r="B3893" i="14"/>
  <c r="A3893" i="14"/>
  <c r="C3892" i="14"/>
  <c r="B3892" i="14"/>
  <c r="A3892" i="14"/>
  <c r="C3891" i="14"/>
  <c r="B3891" i="14"/>
  <c r="A3891" i="14"/>
  <c r="C3890" i="14"/>
  <c r="B3890" i="14"/>
  <c r="A3890" i="14"/>
  <c r="C3889" i="14"/>
  <c r="B3889" i="14"/>
  <c r="A3889" i="14"/>
  <c r="C3888" i="14"/>
  <c r="B3888" i="14"/>
  <c r="A3888" i="14"/>
  <c r="C3887" i="14"/>
  <c r="B3887" i="14"/>
  <c r="A3887" i="14"/>
  <c r="C3886" i="14"/>
  <c r="B3886" i="14"/>
  <c r="A3886" i="14"/>
  <c r="C3885" i="14"/>
  <c r="B3885" i="14"/>
  <c r="A3885" i="14"/>
  <c r="C3884" i="14"/>
  <c r="B3884" i="14"/>
  <c r="A3884" i="14"/>
  <c r="C3883" i="14"/>
  <c r="B3883" i="14"/>
  <c r="A3883" i="14"/>
  <c r="C3882" i="14"/>
  <c r="B3882" i="14"/>
  <c r="A3882" i="14"/>
  <c r="C3881" i="14"/>
  <c r="B3881" i="14"/>
  <c r="A3881" i="14"/>
  <c r="C3880" i="14"/>
  <c r="B3880" i="14"/>
  <c r="A3880" i="14"/>
  <c r="C3879" i="14"/>
  <c r="B3879" i="14"/>
  <c r="A3879" i="14"/>
  <c r="C3878" i="14"/>
  <c r="B3878" i="14"/>
  <c r="A3878" i="14"/>
  <c r="C3877" i="14"/>
  <c r="B3877" i="14"/>
  <c r="A3877" i="14"/>
  <c r="C3876" i="14"/>
  <c r="B3876" i="14"/>
  <c r="A3876" i="14"/>
  <c r="C3875" i="14"/>
  <c r="B3875" i="14"/>
  <c r="A3875" i="14"/>
  <c r="C3874" i="14"/>
  <c r="B3874" i="14"/>
  <c r="A3874" i="14"/>
  <c r="C3873" i="14"/>
  <c r="B3873" i="14"/>
  <c r="A3873" i="14"/>
  <c r="C3872" i="14"/>
  <c r="B3872" i="14"/>
  <c r="A3872" i="14"/>
  <c r="C3871" i="14"/>
  <c r="B3871" i="14"/>
  <c r="A3871" i="14"/>
  <c r="C3870" i="14"/>
  <c r="B3870" i="14"/>
  <c r="A3870" i="14"/>
  <c r="C3869" i="14"/>
  <c r="B3869" i="14"/>
  <c r="A3869" i="14"/>
  <c r="C3868" i="14"/>
  <c r="B3868" i="14"/>
  <c r="A3868" i="14"/>
  <c r="C3867" i="14"/>
  <c r="B3867" i="14"/>
  <c r="A3867" i="14"/>
  <c r="C3866" i="14"/>
  <c r="B3866" i="14"/>
  <c r="A3866" i="14"/>
  <c r="C3865" i="14"/>
  <c r="B3865" i="14"/>
  <c r="A3865" i="14"/>
  <c r="C3864" i="14"/>
  <c r="B3864" i="14"/>
  <c r="A3864" i="14"/>
  <c r="C3863" i="14"/>
  <c r="B3863" i="14"/>
  <c r="A3863" i="14"/>
  <c r="C3862" i="14"/>
  <c r="B3862" i="14"/>
  <c r="A3862" i="14"/>
  <c r="C3861" i="14"/>
  <c r="B3861" i="14"/>
  <c r="A3861" i="14"/>
  <c r="C3860" i="14"/>
  <c r="B3860" i="14"/>
  <c r="A3860" i="14"/>
  <c r="C3859" i="14"/>
  <c r="B3859" i="14"/>
  <c r="A3859" i="14"/>
  <c r="C3858" i="14"/>
  <c r="B3858" i="14"/>
  <c r="A3858" i="14"/>
  <c r="C3857" i="14"/>
  <c r="B3857" i="14"/>
  <c r="A3857" i="14"/>
  <c r="C3856" i="14"/>
  <c r="B3856" i="14"/>
  <c r="A3856" i="14"/>
  <c r="C3855" i="14"/>
  <c r="B3855" i="14"/>
  <c r="A3855" i="14"/>
  <c r="C3854" i="14"/>
  <c r="B3854" i="14"/>
  <c r="A3854" i="14"/>
  <c r="C3853" i="14"/>
  <c r="B3853" i="14"/>
  <c r="A3853" i="14"/>
  <c r="C3852" i="14"/>
  <c r="B3852" i="14"/>
  <c r="A3852" i="14"/>
  <c r="C3851" i="14"/>
  <c r="B3851" i="14"/>
  <c r="A3851" i="14"/>
  <c r="C3850" i="14"/>
  <c r="B3850" i="14"/>
  <c r="A3850" i="14"/>
  <c r="C3849" i="14"/>
  <c r="B3849" i="14"/>
  <c r="A3849" i="14"/>
  <c r="C3848" i="14"/>
  <c r="B3848" i="14"/>
  <c r="A3848" i="14"/>
  <c r="C3847" i="14"/>
  <c r="B3847" i="14"/>
  <c r="A3847" i="14"/>
  <c r="C3846" i="14"/>
  <c r="B3846" i="14"/>
  <c r="A3846" i="14"/>
  <c r="C3845" i="14"/>
  <c r="B3845" i="14"/>
  <c r="A3845" i="14"/>
  <c r="C3844" i="14"/>
  <c r="B3844" i="14"/>
  <c r="A3844" i="14"/>
  <c r="C3843" i="14"/>
  <c r="B3843" i="14"/>
  <c r="A3843" i="14"/>
  <c r="C3842" i="14"/>
  <c r="B3842" i="14"/>
  <c r="A3842" i="14"/>
  <c r="C3841" i="14"/>
  <c r="B3841" i="14"/>
  <c r="A3841" i="14"/>
  <c r="C3840" i="14"/>
  <c r="B3840" i="14"/>
  <c r="A3840" i="14"/>
  <c r="C3839" i="14"/>
  <c r="B3839" i="14"/>
  <c r="A3839" i="14"/>
  <c r="C3838" i="14"/>
  <c r="B3838" i="14"/>
  <c r="A3838" i="14"/>
  <c r="C3837" i="14"/>
  <c r="B3837" i="14"/>
  <c r="A3837" i="14"/>
  <c r="C3836" i="14"/>
  <c r="B3836" i="14"/>
  <c r="A3836" i="14"/>
  <c r="C3835" i="14"/>
  <c r="B3835" i="14"/>
  <c r="A3835" i="14"/>
  <c r="C3834" i="14"/>
  <c r="B3834" i="14"/>
  <c r="A3834" i="14"/>
  <c r="C3833" i="14"/>
  <c r="B3833" i="14"/>
  <c r="A3833" i="14"/>
  <c r="C3832" i="14"/>
  <c r="B3832" i="14"/>
  <c r="A3832" i="14"/>
  <c r="C3831" i="14"/>
  <c r="B3831" i="14"/>
  <c r="A3831" i="14"/>
  <c r="C3830" i="14"/>
  <c r="B3830" i="14"/>
  <c r="A3830" i="14"/>
  <c r="C3829" i="14"/>
  <c r="B3829" i="14"/>
  <c r="A3829" i="14"/>
  <c r="C3828" i="14"/>
  <c r="B3828" i="14"/>
  <c r="A3828" i="14"/>
  <c r="C3827" i="14"/>
  <c r="B3827" i="14"/>
  <c r="A3827" i="14"/>
  <c r="C3826" i="14"/>
  <c r="B3826" i="14"/>
  <c r="A3826" i="14"/>
  <c r="C3825" i="14"/>
  <c r="B3825" i="14"/>
  <c r="A3825" i="14"/>
  <c r="C3824" i="14"/>
  <c r="B3824" i="14"/>
  <c r="A3824" i="14"/>
  <c r="C3823" i="14"/>
  <c r="B3823" i="14"/>
  <c r="A3823" i="14"/>
  <c r="C3822" i="14"/>
  <c r="B3822" i="14"/>
  <c r="A3822" i="14"/>
  <c r="C3821" i="14"/>
  <c r="B3821" i="14"/>
  <c r="A3821" i="14"/>
  <c r="C3820" i="14"/>
  <c r="B3820" i="14"/>
  <c r="A3820" i="14"/>
  <c r="C3819" i="14"/>
  <c r="B3819" i="14"/>
  <c r="A3819" i="14"/>
  <c r="C3818" i="14"/>
  <c r="B3818" i="14"/>
  <c r="A3818" i="14"/>
  <c r="C3817" i="14"/>
  <c r="B3817" i="14"/>
  <c r="A3817" i="14"/>
  <c r="C3816" i="14"/>
  <c r="B3816" i="14"/>
  <c r="A3816" i="14"/>
  <c r="C3815" i="14"/>
  <c r="B3815" i="14"/>
  <c r="A3815" i="14"/>
  <c r="C3814" i="14"/>
  <c r="B3814" i="14"/>
  <c r="A3814" i="14"/>
  <c r="C3813" i="14"/>
  <c r="B3813" i="14"/>
  <c r="A3813" i="14"/>
  <c r="C3812" i="14"/>
  <c r="B3812" i="14"/>
  <c r="A3812" i="14"/>
  <c r="C3811" i="14"/>
  <c r="B3811" i="14"/>
  <c r="A3811" i="14"/>
  <c r="C3810" i="14"/>
  <c r="B3810" i="14"/>
  <c r="A3810" i="14"/>
  <c r="C3809" i="14"/>
  <c r="B3809" i="14"/>
  <c r="A3809" i="14"/>
  <c r="C3808" i="14"/>
  <c r="B3808" i="14"/>
  <c r="A3808" i="14"/>
  <c r="C3807" i="14"/>
  <c r="B3807" i="14"/>
  <c r="A3807" i="14"/>
  <c r="C3806" i="14"/>
  <c r="B3806" i="14"/>
  <c r="A3806" i="14"/>
  <c r="C3805" i="14"/>
  <c r="B3805" i="14"/>
  <c r="A3805" i="14"/>
  <c r="C3804" i="14"/>
  <c r="B3804" i="14"/>
  <c r="A3804" i="14"/>
  <c r="C3803" i="14"/>
  <c r="B3803" i="14"/>
  <c r="A3803" i="14"/>
  <c r="C3802" i="14"/>
  <c r="B3802" i="14"/>
  <c r="A3802" i="14"/>
  <c r="C3801" i="14"/>
  <c r="B3801" i="14"/>
  <c r="A3801" i="14"/>
  <c r="C3800" i="14"/>
  <c r="B3800" i="14"/>
  <c r="A3800" i="14"/>
  <c r="C3799" i="14"/>
  <c r="B3799" i="14"/>
  <c r="A3799" i="14"/>
  <c r="C3798" i="14"/>
  <c r="B3798" i="14"/>
  <c r="A3798" i="14"/>
  <c r="C3797" i="14"/>
  <c r="B3797" i="14"/>
  <c r="A3797" i="14"/>
  <c r="C3796" i="14"/>
  <c r="B3796" i="14"/>
  <c r="A3796" i="14"/>
  <c r="C3795" i="14"/>
  <c r="B3795" i="14"/>
  <c r="A3795" i="14"/>
  <c r="C3794" i="14"/>
  <c r="B3794" i="14"/>
  <c r="A3794" i="14"/>
  <c r="C3793" i="14"/>
  <c r="B3793" i="14"/>
  <c r="A3793" i="14"/>
  <c r="C3792" i="14"/>
  <c r="B3792" i="14"/>
  <c r="A3792" i="14"/>
  <c r="C3791" i="14"/>
  <c r="B3791" i="14"/>
  <c r="A3791" i="14"/>
  <c r="C3790" i="14"/>
  <c r="B3790" i="14"/>
  <c r="A3790" i="14"/>
  <c r="C3789" i="14"/>
  <c r="B3789" i="14"/>
  <c r="A3789" i="14"/>
  <c r="C3788" i="14"/>
  <c r="B3788" i="14"/>
  <c r="A3788" i="14"/>
  <c r="C3787" i="14"/>
  <c r="B3787" i="14"/>
  <c r="A3787" i="14"/>
  <c r="C3786" i="14"/>
  <c r="B3786" i="14"/>
  <c r="A3786" i="14"/>
  <c r="C3785" i="14"/>
  <c r="B3785" i="14"/>
  <c r="A3785" i="14"/>
  <c r="C3784" i="14"/>
  <c r="B3784" i="14"/>
  <c r="A3784" i="14"/>
  <c r="C3783" i="14"/>
  <c r="B3783" i="14"/>
  <c r="A3783" i="14"/>
  <c r="C3782" i="14"/>
  <c r="B3782" i="14"/>
  <c r="A3782" i="14"/>
  <c r="C3781" i="14"/>
  <c r="B3781" i="14"/>
  <c r="A3781" i="14"/>
  <c r="C3780" i="14"/>
  <c r="B3780" i="14"/>
  <c r="A3780" i="14"/>
  <c r="C3779" i="14"/>
  <c r="B3779" i="14"/>
  <c r="A3779" i="14"/>
  <c r="C3778" i="14"/>
  <c r="B3778" i="14"/>
  <c r="A3778" i="14"/>
  <c r="C3777" i="14"/>
  <c r="B3777" i="14"/>
  <c r="A3777" i="14"/>
  <c r="C3776" i="14"/>
  <c r="B3776" i="14"/>
  <c r="A3776" i="14"/>
  <c r="C3775" i="14"/>
  <c r="B3775" i="14"/>
  <c r="A3775" i="14"/>
  <c r="C3774" i="14"/>
  <c r="B3774" i="14"/>
  <c r="A3774" i="14"/>
  <c r="C3773" i="14"/>
  <c r="B3773" i="14"/>
  <c r="A3773" i="14"/>
  <c r="C3772" i="14"/>
  <c r="B3772" i="14"/>
  <c r="A3772" i="14"/>
  <c r="C3771" i="14"/>
  <c r="B3771" i="14"/>
  <c r="A3771" i="14"/>
  <c r="C3770" i="14"/>
  <c r="B3770" i="14"/>
  <c r="A3770" i="14"/>
  <c r="C3769" i="14"/>
  <c r="B3769" i="14"/>
  <c r="A3769" i="14"/>
  <c r="C3768" i="14"/>
  <c r="B3768" i="14"/>
  <c r="A3768" i="14"/>
  <c r="C3767" i="14"/>
  <c r="B3767" i="14"/>
  <c r="A3767" i="14"/>
  <c r="C3766" i="14"/>
  <c r="B3766" i="14"/>
  <c r="A3766" i="14"/>
  <c r="C3765" i="14"/>
  <c r="B3765" i="14"/>
  <c r="A3765" i="14"/>
  <c r="C3764" i="14"/>
  <c r="B3764" i="14"/>
  <c r="A3764" i="14"/>
  <c r="C3763" i="14"/>
  <c r="B3763" i="14"/>
  <c r="A3763" i="14"/>
  <c r="C3762" i="14"/>
  <c r="B3762" i="14"/>
  <c r="A3762" i="14"/>
  <c r="C3761" i="14"/>
  <c r="B3761" i="14"/>
  <c r="A3761" i="14"/>
  <c r="C3760" i="14"/>
  <c r="B3760" i="14"/>
  <c r="A3760" i="14"/>
  <c r="C3759" i="14"/>
  <c r="B3759" i="14"/>
  <c r="A3759" i="14"/>
  <c r="C3758" i="14"/>
  <c r="B3758" i="14"/>
  <c r="A3758" i="14"/>
  <c r="C3757" i="14"/>
  <c r="B3757" i="14"/>
  <c r="A3757" i="14"/>
  <c r="C3756" i="14"/>
  <c r="B3756" i="14"/>
  <c r="A3756" i="14"/>
  <c r="C3755" i="14"/>
  <c r="B3755" i="14"/>
  <c r="A3755" i="14"/>
  <c r="C3754" i="14"/>
  <c r="B3754" i="14"/>
  <c r="A3754" i="14"/>
  <c r="C3753" i="14"/>
  <c r="B3753" i="14"/>
  <c r="A3753" i="14"/>
  <c r="C3752" i="14"/>
  <c r="B3752" i="14"/>
  <c r="A3752" i="14"/>
  <c r="C3751" i="14"/>
  <c r="B3751" i="14"/>
  <c r="A3751" i="14"/>
  <c r="C3750" i="14"/>
  <c r="B3750" i="14"/>
  <c r="A3750" i="14"/>
  <c r="C3749" i="14"/>
  <c r="B3749" i="14"/>
  <c r="A3749" i="14"/>
  <c r="C3748" i="14"/>
  <c r="B3748" i="14"/>
  <c r="A3748" i="14"/>
  <c r="C3747" i="14"/>
  <c r="B3747" i="14"/>
  <c r="A3747" i="14"/>
  <c r="C3746" i="14"/>
  <c r="B3746" i="14"/>
  <c r="A3746" i="14"/>
  <c r="C3745" i="14"/>
  <c r="B3745" i="14"/>
  <c r="A3745" i="14"/>
  <c r="C3744" i="14"/>
  <c r="B3744" i="14"/>
  <c r="A3744" i="14"/>
  <c r="C3743" i="14"/>
  <c r="B3743" i="14"/>
  <c r="A3743" i="14"/>
  <c r="C3742" i="14"/>
  <c r="B3742" i="14"/>
  <c r="A3742" i="14"/>
  <c r="C3741" i="14"/>
  <c r="B3741" i="14"/>
  <c r="A3741" i="14"/>
  <c r="C3740" i="14"/>
  <c r="B3740" i="14"/>
  <c r="A3740" i="14"/>
  <c r="C3739" i="14"/>
  <c r="B3739" i="14"/>
  <c r="A3739" i="14"/>
  <c r="C3738" i="14"/>
  <c r="B3738" i="14"/>
  <c r="A3738" i="14"/>
  <c r="C3737" i="14"/>
  <c r="B3737" i="14"/>
  <c r="A3737" i="14"/>
  <c r="C3736" i="14"/>
  <c r="B3736" i="14"/>
  <c r="A3736" i="14"/>
  <c r="C3735" i="14"/>
  <c r="B3735" i="14"/>
  <c r="A3735" i="14"/>
  <c r="C3734" i="14"/>
  <c r="B3734" i="14"/>
  <c r="A3734" i="14"/>
  <c r="C3733" i="14"/>
  <c r="B3733" i="14"/>
  <c r="A3733" i="14"/>
  <c r="C3732" i="14"/>
  <c r="B3732" i="14"/>
  <c r="A3732" i="14"/>
  <c r="C3731" i="14"/>
  <c r="B3731" i="14"/>
  <c r="A3731" i="14"/>
  <c r="C3730" i="14"/>
  <c r="B3730" i="14"/>
  <c r="A3730" i="14"/>
  <c r="C3729" i="14"/>
  <c r="B3729" i="14"/>
  <c r="A3729" i="14"/>
  <c r="C3728" i="14"/>
  <c r="B3728" i="14"/>
  <c r="A3728" i="14"/>
  <c r="C3727" i="14"/>
  <c r="B3727" i="14"/>
  <c r="A3727" i="14"/>
  <c r="C3726" i="14"/>
  <c r="B3726" i="14"/>
  <c r="A3726" i="14"/>
  <c r="C3725" i="14"/>
  <c r="B3725" i="14"/>
  <c r="A3725" i="14"/>
  <c r="C3724" i="14"/>
  <c r="B3724" i="14"/>
  <c r="A3724" i="14"/>
  <c r="C3723" i="14"/>
  <c r="B3723" i="14"/>
  <c r="A3723" i="14"/>
  <c r="C3722" i="14"/>
  <c r="B3722" i="14"/>
  <c r="A3722" i="14"/>
  <c r="C3721" i="14"/>
  <c r="B3721" i="14"/>
  <c r="A3721" i="14"/>
  <c r="C3720" i="14"/>
  <c r="B3720" i="14"/>
  <c r="A3720" i="14"/>
  <c r="C3719" i="14"/>
  <c r="B3719" i="14"/>
  <c r="A3719" i="14"/>
  <c r="C3718" i="14"/>
  <c r="B3718" i="14"/>
  <c r="A3718" i="14"/>
  <c r="C3717" i="14"/>
  <c r="B3717" i="14"/>
  <c r="A3717" i="14"/>
  <c r="C3716" i="14"/>
  <c r="B3716" i="14"/>
  <c r="A3716" i="14"/>
  <c r="C3715" i="14"/>
  <c r="B3715" i="14"/>
  <c r="A3715" i="14"/>
  <c r="C3714" i="14"/>
  <c r="B3714" i="14"/>
  <c r="A3714" i="14"/>
  <c r="C3713" i="14"/>
  <c r="B3713" i="14"/>
  <c r="A3713" i="14"/>
  <c r="C3712" i="14"/>
  <c r="B3712" i="14"/>
  <c r="A3712" i="14"/>
  <c r="C3711" i="14"/>
  <c r="B3711" i="14"/>
  <c r="A3711" i="14"/>
  <c r="C3710" i="14"/>
  <c r="B3710" i="14"/>
  <c r="A3710" i="14"/>
  <c r="C3709" i="14"/>
  <c r="B3709" i="14"/>
  <c r="A3709" i="14"/>
  <c r="C3708" i="14"/>
  <c r="B3708" i="14"/>
  <c r="A3708" i="14"/>
  <c r="C3707" i="14"/>
  <c r="B3707" i="14"/>
  <c r="A3707" i="14"/>
  <c r="C3706" i="14"/>
  <c r="B3706" i="14"/>
  <c r="A3706" i="14"/>
  <c r="C3705" i="14"/>
  <c r="B3705" i="14"/>
  <c r="A3705" i="14"/>
  <c r="C3704" i="14"/>
  <c r="B3704" i="14"/>
  <c r="A3704" i="14"/>
  <c r="C3703" i="14"/>
  <c r="B3703" i="14"/>
  <c r="A3703" i="14"/>
  <c r="C3702" i="14"/>
  <c r="B3702" i="14"/>
  <c r="A3702" i="14"/>
  <c r="C3701" i="14"/>
  <c r="B3701" i="14"/>
  <c r="A3701" i="14"/>
  <c r="C3700" i="14"/>
  <c r="B3700" i="14"/>
  <c r="A3700" i="14"/>
  <c r="C3699" i="14"/>
  <c r="B3699" i="14"/>
  <c r="A3699" i="14"/>
  <c r="C3698" i="14"/>
  <c r="B3698" i="14"/>
  <c r="A3698" i="14"/>
  <c r="C3697" i="14"/>
  <c r="B3697" i="14"/>
  <c r="A3697" i="14"/>
  <c r="C3696" i="14"/>
  <c r="B3696" i="14"/>
  <c r="A3696" i="14"/>
  <c r="C3695" i="14"/>
  <c r="B3695" i="14"/>
  <c r="A3695" i="14"/>
  <c r="C3694" i="14"/>
  <c r="B3694" i="14"/>
  <c r="A3694" i="14"/>
  <c r="C3693" i="14"/>
  <c r="B3693" i="14"/>
  <c r="A3693" i="14"/>
  <c r="C3692" i="14"/>
  <c r="B3692" i="14"/>
  <c r="A3692" i="14"/>
  <c r="C3691" i="14"/>
  <c r="B3691" i="14"/>
  <c r="A3691" i="14"/>
  <c r="C3690" i="14"/>
  <c r="B3690" i="14"/>
  <c r="A3690" i="14"/>
  <c r="C3689" i="14"/>
  <c r="B3689" i="14"/>
  <c r="A3689" i="14"/>
  <c r="C3688" i="14"/>
  <c r="B3688" i="14"/>
  <c r="A3688" i="14"/>
  <c r="C3687" i="14"/>
  <c r="B3687" i="14"/>
  <c r="A3687" i="14"/>
  <c r="C3686" i="14"/>
  <c r="B3686" i="14"/>
  <c r="A3686" i="14"/>
  <c r="C3685" i="14"/>
  <c r="B3685" i="14"/>
  <c r="A3685" i="14"/>
  <c r="C3684" i="14"/>
  <c r="B3684" i="14"/>
  <c r="A3684" i="14"/>
  <c r="C3683" i="14"/>
  <c r="B3683" i="14"/>
  <c r="A3683" i="14"/>
  <c r="C3682" i="14"/>
  <c r="B3682" i="14"/>
  <c r="A3682" i="14"/>
  <c r="C3681" i="14"/>
  <c r="B3681" i="14"/>
  <c r="A3681" i="14"/>
  <c r="C3680" i="14"/>
  <c r="B3680" i="14"/>
  <c r="A3680" i="14"/>
  <c r="C3679" i="14"/>
  <c r="B3679" i="14"/>
  <c r="A3679" i="14"/>
  <c r="C3678" i="14"/>
  <c r="B3678" i="14"/>
  <c r="A3678" i="14"/>
  <c r="C3677" i="14"/>
  <c r="B3677" i="14"/>
  <c r="A3677" i="14"/>
  <c r="C3676" i="14"/>
  <c r="B3676" i="14"/>
  <c r="A3676" i="14"/>
  <c r="C3675" i="14"/>
  <c r="B3675" i="14"/>
  <c r="A3675" i="14"/>
  <c r="C3674" i="14"/>
  <c r="B3674" i="14"/>
  <c r="A3674" i="14"/>
  <c r="C3673" i="14"/>
  <c r="B3673" i="14"/>
  <c r="A3673" i="14"/>
  <c r="C3672" i="14"/>
  <c r="B3672" i="14"/>
  <c r="A3672" i="14"/>
  <c r="C3671" i="14"/>
  <c r="B3671" i="14"/>
  <c r="A3671" i="14"/>
  <c r="C3670" i="14"/>
  <c r="B3670" i="14"/>
  <c r="A3670" i="14"/>
  <c r="C3669" i="14"/>
  <c r="B3669" i="14"/>
  <c r="A3669" i="14"/>
  <c r="C3668" i="14"/>
  <c r="B3668" i="14"/>
  <c r="A3668" i="14"/>
  <c r="C3667" i="14"/>
  <c r="B3667" i="14"/>
  <c r="A3667" i="14"/>
  <c r="C3666" i="14"/>
  <c r="B3666" i="14"/>
  <c r="A3666" i="14"/>
  <c r="C3665" i="14"/>
  <c r="B3665" i="14"/>
  <c r="A3665" i="14"/>
  <c r="C3664" i="14"/>
  <c r="B3664" i="14"/>
  <c r="A3664" i="14"/>
  <c r="C3663" i="14"/>
  <c r="B3663" i="14"/>
  <c r="A3663" i="14"/>
  <c r="C3662" i="14"/>
  <c r="B3662" i="14"/>
  <c r="A3662" i="14"/>
  <c r="C3661" i="14"/>
  <c r="B3661" i="14"/>
  <c r="A3661" i="14"/>
  <c r="C3660" i="14"/>
  <c r="B3660" i="14"/>
  <c r="A3660" i="14"/>
  <c r="C3659" i="14"/>
  <c r="B3659" i="14"/>
  <c r="A3659" i="14"/>
  <c r="C3658" i="14"/>
  <c r="B3658" i="14"/>
  <c r="A3658" i="14"/>
  <c r="C3657" i="14"/>
  <c r="B3657" i="14"/>
  <c r="A3657" i="14"/>
  <c r="C3656" i="14"/>
  <c r="B3656" i="14"/>
  <c r="A3656" i="14"/>
  <c r="C3655" i="14"/>
  <c r="B3655" i="14"/>
  <c r="A3655" i="14"/>
  <c r="C3654" i="14"/>
  <c r="B3654" i="14"/>
  <c r="A3654" i="14"/>
  <c r="C3653" i="14"/>
  <c r="B3653" i="14"/>
  <c r="A3653" i="14"/>
  <c r="C3652" i="14"/>
  <c r="B3652" i="14"/>
  <c r="A3652" i="14"/>
  <c r="C3651" i="14"/>
  <c r="B3651" i="14"/>
  <c r="A3651" i="14"/>
  <c r="C3650" i="14"/>
  <c r="B3650" i="14"/>
  <c r="A3650" i="14"/>
  <c r="C3649" i="14"/>
  <c r="B3649" i="14"/>
  <c r="A3649" i="14"/>
  <c r="C3648" i="14"/>
  <c r="B3648" i="14"/>
  <c r="A3648" i="14"/>
  <c r="C3647" i="14"/>
  <c r="B3647" i="14"/>
  <c r="A3647" i="14"/>
  <c r="C3646" i="14"/>
  <c r="B3646" i="14"/>
  <c r="A3646" i="14"/>
  <c r="C3645" i="14"/>
  <c r="B3645" i="14"/>
  <c r="A3645" i="14"/>
  <c r="C3644" i="14"/>
  <c r="B3644" i="14"/>
  <c r="A3644" i="14"/>
  <c r="C3643" i="14"/>
  <c r="B3643" i="14"/>
  <c r="A3643" i="14"/>
  <c r="C3642" i="14"/>
  <c r="B3642" i="14"/>
  <c r="A3642" i="14"/>
  <c r="C3641" i="14"/>
  <c r="B3641" i="14"/>
  <c r="A3641" i="14"/>
  <c r="C3640" i="14"/>
  <c r="B3640" i="14"/>
  <c r="A3640" i="14"/>
  <c r="C3639" i="14"/>
  <c r="B3639" i="14"/>
  <c r="A3639" i="14"/>
  <c r="C3638" i="14"/>
  <c r="B3638" i="14"/>
  <c r="A3638" i="14"/>
  <c r="C3637" i="14"/>
  <c r="B3637" i="14"/>
  <c r="A3637" i="14"/>
  <c r="C3636" i="14"/>
  <c r="B3636" i="14"/>
  <c r="A3636" i="14"/>
  <c r="C3635" i="14"/>
  <c r="B3635" i="14"/>
  <c r="A3635" i="14"/>
  <c r="C3634" i="14"/>
  <c r="B3634" i="14"/>
  <c r="A3634" i="14"/>
  <c r="C3633" i="14"/>
  <c r="B3633" i="14"/>
  <c r="A3633" i="14"/>
  <c r="C3632" i="14"/>
  <c r="B3632" i="14"/>
  <c r="A3632" i="14"/>
  <c r="C3631" i="14"/>
  <c r="B3631" i="14"/>
  <c r="A3631" i="14"/>
  <c r="C3630" i="14"/>
  <c r="B3630" i="14"/>
  <c r="A3630" i="14"/>
  <c r="C3629" i="14"/>
  <c r="B3629" i="14"/>
  <c r="A3629" i="14"/>
  <c r="C3628" i="14"/>
  <c r="B3628" i="14"/>
  <c r="A3628" i="14"/>
  <c r="C3627" i="14"/>
  <c r="B3627" i="14"/>
  <c r="A3627" i="14"/>
  <c r="C3626" i="14"/>
  <c r="B3626" i="14"/>
  <c r="A3626" i="14"/>
  <c r="C3625" i="14"/>
  <c r="B3625" i="14"/>
  <c r="A3625" i="14"/>
  <c r="C3624" i="14"/>
  <c r="B3624" i="14"/>
  <c r="A3624" i="14"/>
  <c r="C3623" i="14"/>
  <c r="B3623" i="14"/>
  <c r="A3623" i="14"/>
  <c r="C3622" i="14"/>
  <c r="B3622" i="14"/>
  <c r="A3622" i="14"/>
  <c r="C3621" i="14"/>
  <c r="B3621" i="14"/>
  <c r="A3621" i="14"/>
  <c r="C3620" i="14"/>
  <c r="B3620" i="14"/>
  <c r="A3620" i="14"/>
  <c r="C3619" i="14"/>
  <c r="B3619" i="14"/>
  <c r="A3619" i="14"/>
  <c r="C3618" i="14"/>
  <c r="B3618" i="14"/>
  <c r="A3618" i="14"/>
  <c r="C3617" i="14"/>
  <c r="B3617" i="14"/>
  <c r="A3617" i="14"/>
  <c r="C3616" i="14"/>
  <c r="B3616" i="14"/>
  <c r="A3616" i="14"/>
  <c r="C3615" i="14"/>
  <c r="B3615" i="14"/>
  <c r="A3615" i="14"/>
  <c r="C3614" i="14"/>
  <c r="B3614" i="14"/>
  <c r="A3614" i="14"/>
  <c r="C3613" i="14"/>
  <c r="B3613" i="14"/>
  <c r="A3613" i="14"/>
  <c r="C3612" i="14"/>
  <c r="B3612" i="14"/>
  <c r="A3612" i="14"/>
  <c r="C3611" i="14"/>
  <c r="B3611" i="14"/>
  <c r="A3611" i="14"/>
  <c r="C3610" i="14"/>
  <c r="B3610" i="14"/>
  <c r="A3610" i="14"/>
  <c r="C3609" i="14"/>
  <c r="B3609" i="14"/>
  <c r="A3609" i="14"/>
  <c r="C3608" i="14"/>
  <c r="B3608" i="14"/>
  <c r="A3608" i="14"/>
  <c r="C3607" i="14"/>
  <c r="B3607" i="14"/>
  <c r="A3607" i="14"/>
  <c r="C3606" i="14"/>
  <c r="B3606" i="14"/>
  <c r="A3606" i="14"/>
  <c r="C3605" i="14"/>
  <c r="B3605" i="14"/>
  <c r="A3605" i="14"/>
  <c r="C3604" i="14"/>
  <c r="B3604" i="14"/>
  <c r="A3604" i="14"/>
  <c r="C3603" i="14"/>
  <c r="B3603" i="14"/>
  <c r="A3603" i="14"/>
  <c r="C3602" i="14"/>
  <c r="B3602" i="14"/>
  <c r="A3602" i="14"/>
  <c r="C3601" i="14"/>
  <c r="B3601" i="14"/>
  <c r="A3601" i="14"/>
  <c r="C3600" i="14"/>
  <c r="B3600" i="14"/>
  <c r="A3600" i="14"/>
  <c r="C3599" i="14"/>
  <c r="B3599" i="14"/>
  <c r="A3599" i="14"/>
  <c r="C3598" i="14"/>
  <c r="B3598" i="14"/>
  <c r="A3598" i="14"/>
  <c r="C3597" i="14"/>
  <c r="B3597" i="14"/>
  <c r="A3597" i="14"/>
  <c r="C3596" i="14"/>
  <c r="B3596" i="14"/>
  <c r="A3596" i="14"/>
  <c r="C3595" i="14"/>
  <c r="B3595" i="14"/>
  <c r="A3595" i="14"/>
  <c r="C3594" i="14"/>
  <c r="B3594" i="14"/>
  <c r="A3594" i="14"/>
  <c r="C3593" i="14"/>
  <c r="B3593" i="14"/>
  <c r="A3593" i="14"/>
  <c r="C3592" i="14"/>
  <c r="B3592" i="14"/>
  <c r="A3592" i="14"/>
  <c r="C3591" i="14"/>
  <c r="B3591" i="14"/>
  <c r="A3591" i="14"/>
  <c r="C3590" i="14"/>
  <c r="B3590" i="14"/>
  <c r="A3590" i="14"/>
  <c r="C3589" i="14"/>
  <c r="B3589" i="14"/>
  <c r="A3589" i="14"/>
  <c r="C3588" i="14"/>
  <c r="B3588" i="14"/>
  <c r="A3588" i="14"/>
  <c r="C3587" i="14"/>
  <c r="B3587" i="14"/>
  <c r="A3587" i="14"/>
  <c r="C3586" i="14"/>
  <c r="B3586" i="14"/>
  <c r="A3586" i="14"/>
  <c r="C3585" i="14"/>
  <c r="B3585" i="14"/>
  <c r="A3585" i="14"/>
  <c r="C3584" i="14"/>
  <c r="B3584" i="14"/>
  <c r="A3584" i="14"/>
  <c r="C3583" i="14"/>
  <c r="B3583" i="14"/>
  <c r="A3583" i="14"/>
  <c r="C3582" i="14"/>
  <c r="B3582" i="14"/>
  <c r="A3582" i="14"/>
  <c r="C3581" i="14"/>
  <c r="B3581" i="14"/>
  <c r="A3581" i="14"/>
  <c r="C3580" i="14"/>
  <c r="B3580" i="14"/>
  <c r="A3580" i="14"/>
  <c r="C3579" i="14"/>
  <c r="B3579" i="14"/>
  <c r="A3579" i="14"/>
  <c r="C3578" i="14"/>
  <c r="B3578" i="14"/>
  <c r="A3578" i="14"/>
  <c r="C3577" i="14"/>
  <c r="B3577" i="14"/>
  <c r="A3577" i="14"/>
  <c r="C3576" i="14"/>
  <c r="B3576" i="14"/>
  <c r="A3576" i="14"/>
  <c r="C3575" i="14"/>
  <c r="B3575" i="14"/>
  <c r="A3575" i="14"/>
  <c r="C3574" i="14"/>
  <c r="B3574" i="14"/>
  <c r="A3574" i="14"/>
  <c r="C3573" i="14"/>
  <c r="B3573" i="14"/>
  <c r="A3573" i="14"/>
  <c r="C3572" i="14"/>
  <c r="B3572" i="14"/>
  <c r="A3572" i="14"/>
  <c r="C3571" i="14"/>
  <c r="B3571" i="14"/>
  <c r="A3571" i="14"/>
  <c r="C3570" i="14"/>
  <c r="B3570" i="14"/>
  <c r="A3570" i="14"/>
  <c r="C3569" i="14"/>
  <c r="B3569" i="14"/>
  <c r="A3569" i="14"/>
  <c r="C3568" i="14"/>
  <c r="B3568" i="14"/>
  <c r="A3568" i="14"/>
  <c r="C3567" i="14"/>
  <c r="B3567" i="14"/>
  <c r="A3567" i="14"/>
  <c r="C3566" i="14"/>
  <c r="B3566" i="14"/>
  <c r="A3566" i="14"/>
  <c r="C3565" i="14"/>
  <c r="B3565" i="14"/>
  <c r="A3565" i="14"/>
  <c r="C3564" i="14"/>
  <c r="B3564" i="14"/>
  <c r="A3564" i="14"/>
  <c r="C3563" i="14"/>
  <c r="B3563" i="14"/>
  <c r="A3563" i="14"/>
  <c r="C3562" i="14"/>
  <c r="B3562" i="14"/>
  <c r="A3562" i="14"/>
  <c r="C3561" i="14"/>
  <c r="B3561" i="14"/>
  <c r="A3561" i="14"/>
  <c r="C3560" i="14"/>
  <c r="B3560" i="14"/>
  <c r="A3560" i="14"/>
  <c r="C3559" i="14"/>
  <c r="B3559" i="14"/>
  <c r="A3559" i="14"/>
  <c r="C3558" i="14"/>
  <c r="B3558" i="14"/>
  <c r="A3558" i="14"/>
  <c r="C3557" i="14"/>
  <c r="B3557" i="14"/>
  <c r="A3557" i="14"/>
  <c r="C3556" i="14"/>
  <c r="B3556" i="14"/>
  <c r="A3556" i="14"/>
  <c r="C3555" i="14"/>
  <c r="B3555" i="14"/>
  <c r="A3555" i="14"/>
  <c r="C3554" i="14"/>
  <c r="B3554" i="14"/>
  <c r="A3554" i="14"/>
  <c r="C3553" i="14"/>
  <c r="B3553" i="14"/>
  <c r="A3553" i="14"/>
  <c r="C3552" i="14"/>
  <c r="B3552" i="14"/>
  <c r="A3552" i="14"/>
  <c r="C3551" i="14"/>
  <c r="B3551" i="14"/>
  <c r="A3551" i="14"/>
  <c r="C3550" i="14"/>
  <c r="B3550" i="14"/>
  <c r="A3550" i="14"/>
  <c r="C3549" i="14"/>
  <c r="B3549" i="14"/>
  <c r="A3549" i="14"/>
  <c r="C3548" i="14"/>
  <c r="B3548" i="14"/>
  <c r="A3548" i="14"/>
  <c r="C3547" i="14"/>
  <c r="B3547" i="14"/>
  <c r="A3547" i="14"/>
  <c r="C3546" i="14"/>
  <c r="B3546" i="14"/>
  <c r="A3546" i="14"/>
  <c r="C3545" i="14"/>
  <c r="B3545" i="14"/>
  <c r="A3545" i="14"/>
  <c r="C3544" i="14"/>
  <c r="B3544" i="14"/>
  <c r="A3544" i="14"/>
  <c r="C3543" i="14"/>
  <c r="B3543" i="14"/>
  <c r="A3543" i="14"/>
  <c r="C3542" i="14"/>
  <c r="B3542" i="14"/>
  <c r="A3542" i="14"/>
  <c r="C3541" i="14"/>
  <c r="B3541" i="14"/>
  <c r="A3541" i="14"/>
  <c r="C3540" i="14"/>
  <c r="B3540" i="14"/>
  <c r="A3540" i="14"/>
  <c r="C3539" i="14"/>
  <c r="B3539" i="14"/>
  <c r="A3539" i="14"/>
  <c r="C3538" i="14"/>
  <c r="B3538" i="14"/>
  <c r="A3538" i="14"/>
  <c r="C3537" i="14"/>
  <c r="B3537" i="14"/>
  <c r="A3537" i="14"/>
  <c r="C3536" i="14"/>
  <c r="B3536" i="14"/>
  <c r="A3536" i="14"/>
  <c r="C3535" i="14"/>
  <c r="B3535" i="14"/>
  <c r="A3535" i="14"/>
  <c r="C3534" i="14"/>
  <c r="B3534" i="14"/>
  <c r="A3534" i="14"/>
  <c r="C3533" i="14"/>
  <c r="B3533" i="14"/>
  <c r="A3533" i="14"/>
  <c r="C3532" i="14"/>
  <c r="B3532" i="14"/>
  <c r="A3532" i="14"/>
  <c r="C3531" i="14"/>
  <c r="B3531" i="14"/>
  <c r="A3531" i="14"/>
  <c r="C3530" i="14"/>
  <c r="B3530" i="14"/>
  <c r="A3530" i="14"/>
  <c r="C3529" i="14"/>
  <c r="B3529" i="14"/>
  <c r="A3529" i="14"/>
  <c r="C3528" i="14"/>
  <c r="B3528" i="14"/>
  <c r="A3528" i="14"/>
  <c r="C3527" i="14"/>
  <c r="B3527" i="14"/>
  <c r="A3527" i="14"/>
  <c r="C3526" i="14"/>
  <c r="B3526" i="14"/>
  <c r="A3526" i="14"/>
  <c r="C3525" i="14"/>
  <c r="B3525" i="14"/>
  <c r="A3525" i="14"/>
  <c r="C3524" i="14"/>
  <c r="B3524" i="14"/>
  <c r="A3524" i="14"/>
  <c r="C3523" i="14"/>
  <c r="B3523" i="14"/>
  <c r="A3523" i="14"/>
  <c r="C3522" i="14"/>
  <c r="B3522" i="14"/>
  <c r="A3522" i="14"/>
  <c r="C3521" i="14"/>
  <c r="B3521" i="14"/>
  <c r="A3521" i="14"/>
  <c r="C3520" i="14"/>
  <c r="B3520" i="14"/>
  <c r="A3520" i="14"/>
  <c r="C3519" i="14"/>
  <c r="B3519" i="14"/>
  <c r="A3519" i="14"/>
  <c r="C3518" i="14"/>
  <c r="B3518" i="14"/>
  <c r="A3518" i="14"/>
  <c r="C3517" i="14"/>
  <c r="B3517" i="14"/>
  <c r="A3517" i="14"/>
  <c r="C3516" i="14"/>
  <c r="B3516" i="14"/>
  <c r="A3516" i="14"/>
  <c r="C3515" i="14"/>
  <c r="B3515" i="14"/>
  <c r="A3515" i="14"/>
  <c r="C3514" i="14"/>
  <c r="B3514" i="14"/>
  <c r="A3514" i="14"/>
  <c r="C3513" i="14"/>
  <c r="B3513" i="14"/>
  <c r="A3513" i="14"/>
  <c r="C3512" i="14"/>
  <c r="B3512" i="14"/>
  <c r="A3512" i="14"/>
  <c r="C3511" i="14"/>
  <c r="B3511" i="14"/>
  <c r="A3511" i="14"/>
  <c r="C3510" i="14"/>
  <c r="B3510" i="14"/>
  <c r="A3510" i="14"/>
  <c r="C3509" i="14"/>
  <c r="B3509" i="14"/>
  <c r="A3509" i="14"/>
  <c r="C3508" i="14"/>
  <c r="B3508" i="14"/>
  <c r="A3508" i="14"/>
  <c r="C3507" i="14"/>
  <c r="B3507" i="14"/>
  <c r="A3507" i="14"/>
  <c r="C3506" i="14"/>
  <c r="B3506" i="14"/>
  <c r="A3506" i="14"/>
  <c r="C3505" i="14"/>
  <c r="B3505" i="14"/>
  <c r="A3505" i="14"/>
  <c r="C3504" i="14"/>
  <c r="B3504" i="14"/>
  <c r="A3504" i="14"/>
  <c r="C3503" i="14"/>
  <c r="B3503" i="14"/>
  <c r="A3503" i="14"/>
  <c r="C3502" i="14"/>
  <c r="B3502" i="14"/>
  <c r="A3502" i="14"/>
  <c r="C3501" i="14"/>
  <c r="B3501" i="14"/>
  <c r="A3501" i="14"/>
  <c r="C3500" i="14"/>
  <c r="B3500" i="14"/>
  <c r="A3500" i="14"/>
  <c r="C3499" i="14"/>
  <c r="B3499" i="14"/>
  <c r="A3499" i="14"/>
  <c r="C3498" i="14"/>
  <c r="B3498" i="14"/>
  <c r="A3498" i="14"/>
  <c r="C3497" i="14"/>
  <c r="B3497" i="14"/>
  <c r="A3497" i="14"/>
  <c r="C3496" i="14"/>
  <c r="B3496" i="14"/>
  <c r="A3496" i="14"/>
  <c r="C3495" i="14"/>
  <c r="B3495" i="14"/>
  <c r="A3495" i="14"/>
  <c r="C3494" i="14"/>
  <c r="B3494" i="14"/>
  <c r="A3494" i="14"/>
  <c r="C3493" i="14"/>
  <c r="B3493" i="14"/>
  <c r="A3493" i="14"/>
  <c r="C3492" i="14"/>
  <c r="B3492" i="14"/>
  <c r="A3492" i="14"/>
  <c r="C3491" i="14"/>
  <c r="B3491" i="14"/>
  <c r="A3491" i="14"/>
  <c r="C3490" i="14"/>
  <c r="B3490" i="14"/>
  <c r="A3490" i="14"/>
  <c r="C3489" i="14"/>
  <c r="B3489" i="14"/>
  <c r="A3489" i="14"/>
  <c r="C3488" i="14"/>
  <c r="B3488" i="14"/>
  <c r="A3488" i="14"/>
  <c r="C3487" i="14"/>
  <c r="B3487" i="14"/>
  <c r="A3487" i="14"/>
  <c r="C3486" i="14"/>
  <c r="B3486" i="14"/>
  <c r="A3486" i="14"/>
  <c r="C3485" i="14"/>
  <c r="B3485" i="14"/>
  <c r="A3485" i="14"/>
  <c r="C3484" i="14"/>
  <c r="B3484" i="14"/>
  <c r="A3484" i="14"/>
  <c r="C3483" i="14"/>
  <c r="B3483" i="14"/>
  <c r="A3483" i="14"/>
  <c r="C3482" i="14"/>
  <c r="B3482" i="14"/>
  <c r="A3482" i="14"/>
  <c r="C3481" i="14"/>
  <c r="B3481" i="14"/>
  <c r="A3481" i="14"/>
  <c r="C3480" i="14"/>
  <c r="B3480" i="14"/>
  <c r="A3480" i="14"/>
  <c r="C3479" i="14"/>
  <c r="B3479" i="14"/>
  <c r="A3479" i="14"/>
  <c r="C3478" i="14"/>
  <c r="B3478" i="14"/>
  <c r="A3478" i="14"/>
  <c r="C3477" i="14"/>
  <c r="B3477" i="14"/>
  <c r="A3477" i="14"/>
  <c r="C3476" i="14"/>
  <c r="B3476" i="14"/>
  <c r="A3476" i="14"/>
  <c r="C3475" i="14"/>
  <c r="B3475" i="14"/>
  <c r="A3475" i="14"/>
  <c r="C3474" i="14"/>
  <c r="B3474" i="14"/>
  <c r="A3474" i="14"/>
  <c r="C3473" i="14"/>
  <c r="B3473" i="14"/>
  <c r="A3473" i="14"/>
  <c r="C3472" i="14"/>
  <c r="B3472" i="14"/>
  <c r="A3472" i="14"/>
  <c r="C3471" i="14"/>
  <c r="B3471" i="14"/>
  <c r="A3471" i="14"/>
  <c r="C3470" i="14"/>
  <c r="B3470" i="14"/>
  <c r="A3470" i="14"/>
  <c r="C3469" i="14"/>
  <c r="B3469" i="14"/>
  <c r="A3469" i="14"/>
  <c r="C3468" i="14"/>
  <c r="B3468" i="14"/>
  <c r="A3468" i="14"/>
  <c r="C3467" i="14"/>
  <c r="B3467" i="14"/>
  <c r="A3467" i="14"/>
  <c r="C3466" i="14"/>
  <c r="B3466" i="14"/>
  <c r="A3466" i="14"/>
  <c r="C3465" i="14"/>
  <c r="B3465" i="14"/>
  <c r="A3465" i="14"/>
  <c r="C3464" i="14"/>
  <c r="B3464" i="14"/>
  <c r="A3464" i="14"/>
  <c r="C3463" i="14"/>
  <c r="B3463" i="14"/>
  <c r="A3463" i="14"/>
  <c r="C3462" i="14"/>
  <c r="B3462" i="14"/>
  <c r="A3462" i="14"/>
  <c r="C3461" i="14"/>
  <c r="B3461" i="14"/>
  <c r="A3461" i="14"/>
  <c r="C3460" i="14"/>
  <c r="B3460" i="14"/>
  <c r="A3460" i="14"/>
  <c r="C3459" i="14"/>
  <c r="B3459" i="14"/>
  <c r="A3459" i="14"/>
  <c r="C3458" i="14"/>
  <c r="B3458" i="14"/>
  <c r="A3458" i="14"/>
  <c r="C3457" i="14"/>
  <c r="B3457" i="14"/>
  <c r="A3457" i="14"/>
  <c r="C3456" i="14"/>
  <c r="B3456" i="14"/>
  <c r="A3456" i="14"/>
  <c r="C3455" i="14"/>
  <c r="B3455" i="14"/>
  <c r="A3455" i="14"/>
  <c r="C3454" i="14"/>
  <c r="B3454" i="14"/>
  <c r="A3454" i="14"/>
  <c r="C3453" i="14"/>
  <c r="B3453" i="14"/>
  <c r="A3453" i="14"/>
  <c r="C3452" i="14"/>
  <c r="B3452" i="14"/>
  <c r="A3452" i="14"/>
  <c r="C3451" i="14"/>
  <c r="B3451" i="14"/>
  <c r="A3451" i="14"/>
  <c r="C3450" i="14"/>
  <c r="B3450" i="14"/>
  <c r="A3450" i="14"/>
  <c r="C3449" i="14"/>
  <c r="B3449" i="14"/>
  <c r="A3449" i="14"/>
  <c r="C3448" i="14"/>
  <c r="B3448" i="14"/>
  <c r="A3448" i="14"/>
  <c r="C3447" i="14"/>
  <c r="B3447" i="14"/>
  <c r="A3447" i="14"/>
  <c r="C3446" i="14"/>
  <c r="B3446" i="14"/>
  <c r="A3446" i="14"/>
  <c r="C3445" i="14"/>
  <c r="B3445" i="14"/>
  <c r="A3445" i="14"/>
  <c r="C3444" i="14"/>
  <c r="B3444" i="14"/>
  <c r="A3444" i="14"/>
  <c r="C3443" i="14"/>
  <c r="B3443" i="14"/>
  <c r="A3443" i="14"/>
  <c r="C3442" i="14"/>
  <c r="B3442" i="14"/>
  <c r="A3442" i="14"/>
  <c r="C3441" i="14"/>
  <c r="B3441" i="14"/>
  <c r="A3441" i="14"/>
  <c r="C3440" i="14"/>
  <c r="B3440" i="14"/>
  <c r="A3440" i="14"/>
  <c r="C3439" i="14"/>
  <c r="B3439" i="14"/>
  <c r="A3439" i="14"/>
  <c r="C3438" i="14"/>
  <c r="B3438" i="14"/>
  <c r="A3438" i="14"/>
  <c r="C3437" i="14"/>
  <c r="B3437" i="14"/>
  <c r="A3437" i="14"/>
  <c r="C3436" i="14"/>
  <c r="B3436" i="14"/>
  <c r="A3436" i="14"/>
  <c r="C3435" i="14"/>
  <c r="B3435" i="14"/>
  <c r="A3435" i="14"/>
  <c r="C3434" i="14"/>
  <c r="B3434" i="14"/>
  <c r="A3434" i="14"/>
  <c r="C3433" i="14"/>
  <c r="B3433" i="14"/>
  <c r="A3433" i="14"/>
  <c r="C3432" i="14"/>
  <c r="B3432" i="14"/>
  <c r="A3432" i="14"/>
  <c r="C3431" i="14"/>
  <c r="B3431" i="14"/>
  <c r="A3431" i="14"/>
  <c r="C3430" i="14"/>
  <c r="B3430" i="14"/>
  <c r="A3430" i="14"/>
  <c r="C3429" i="14"/>
  <c r="B3429" i="14"/>
  <c r="A3429" i="14"/>
  <c r="C3428" i="14"/>
  <c r="B3428" i="14"/>
  <c r="A3428" i="14"/>
  <c r="C3427" i="14"/>
  <c r="B3427" i="14"/>
  <c r="A3427" i="14"/>
  <c r="C3426" i="14"/>
  <c r="B3426" i="14"/>
  <c r="A3426" i="14"/>
  <c r="C3425" i="14"/>
  <c r="B3425" i="14"/>
  <c r="A3425" i="14"/>
  <c r="C3424" i="14"/>
  <c r="B3424" i="14"/>
  <c r="A3424" i="14"/>
  <c r="C3423" i="14"/>
  <c r="B3423" i="14"/>
  <c r="A3423" i="14"/>
  <c r="C3422" i="14"/>
  <c r="B3422" i="14"/>
  <c r="A3422" i="14"/>
  <c r="C3421" i="14"/>
  <c r="B3421" i="14"/>
  <c r="A3421" i="14"/>
  <c r="C3420" i="14"/>
  <c r="B3420" i="14"/>
  <c r="A3420" i="14"/>
  <c r="C3419" i="14"/>
  <c r="B3419" i="14"/>
  <c r="A3419" i="14"/>
  <c r="C3418" i="14"/>
  <c r="B3418" i="14"/>
  <c r="A3418" i="14"/>
  <c r="C3417" i="14"/>
  <c r="B3417" i="14"/>
  <c r="A3417" i="14"/>
  <c r="C3416" i="14"/>
  <c r="B3416" i="14"/>
  <c r="A3416" i="14"/>
  <c r="C3415" i="14"/>
  <c r="B3415" i="14"/>
  <c r="A3415" i="14"/>
  <c r="C3414" i="14"/>
  <c r="B3414" i="14"/>
  <c r="A3414" i="14"/>
  <c r="C3413" i="14"/>
  <c r="B3413" i="14"/>
  <c r="A3413" i="14"/>
  <c r="C3412" i="14"/>
  <c r="B3412" i="14"/>
  <c r="A3412" i="14"/>
  <c r="C3411" i="14"/>
  <c r="B3411" i="14"/>
  <c r="A3411" i="14"/>
  <c r="C3410" i="14"/>
  <c r="B3410" i="14"/>
  <c r="A3410" i="14"/>
  <c r="C3409" i="14"/>
  <c r="B3409" i="14"/>
  <c r="A3409" i="14"/>
  <c r="C3408" i="14"/>
  <c r="B3408" i="14"/>
  <c r="A3408" i="14"/>
  <c r="C3407" i="14"/>
  <c r="B3407" i="14"/>
  <c r="A3407" i="14"/>
  <c r="C3406" i="14"/>
  <c r="B3406" i="14"/>
  <c r="A3406" i="14"/>
  <c r="C3405" i="14"/>
  <c r="B3405" i="14"/>
  <c r="A3405" i="14"/>
  <c r="C3404" i="14"/>
  <c r="B3404" i="14"/>
  <c r="A3404" i="14"/>
  <c r="C3403" i="14"/>
  <c r="B3403" i="14"/>
  <c r="A3403" i="14"/>
  <c r="C3402" i="14"/>
  <c r="B3402" i="14"/>
  <c r="A3402" i="14"/>
  <c r="C3401" i="14"/>
  <c r="B3401" i="14"/>
  <c r="A3401" i="14"/>
  <c r="C3400" i="14"/>
  <c r="B3400" i="14"/>
  <c r="A3400" i="14"/>
  <c r="C3399" i="14"/>
  <c r="B3399" i="14"/>
  <c r="A3399" i="14"/>
  <c r="C3398" i="14"/>
  <c r="B3398" i="14"/>
  <c r="A3398" i="14"/>
  <c r="C3397" i="14"/>
  <c r="B3397" i="14"/>
  <c r="A3397" i="14"/>
  <c r="C3396" i="14"/>
  <c r="B3396" i="14"/>
  <c r="A3396" i="14"/>
  <c r="C3395" i="14"/>
  <c r="B3395" i="14"/>
  <c r="A3395" i="14"/>
  <c r="C3394" i="14"/>
  <c r="B3394" i="14"/>
  <c r="A3394" i="14"/>
  <c r="C3393" i="14"/>
  <c r="B3393" i="14"/>
  <c r="A3393" i="14"/>
  <c r="C3392" i="14"/>
  <c r="B3392" i="14"/>
  <c r="A3392" i="14"/>
  <c r="C3391" i="14"/>
  <c r="B3391" i="14"/>
  <c r="A3391" i="14"/>
  <c r="C3390" i="14"/>
  <c r="B3390" i="14"/>
  <c r="A3390" i="14"/>
  <c r="C3389" i="14"/>
  <c r="B3389" i="14"/>
  <c r="A3389" i="14"/>
  <c r="C3388" i="14"/>
  <c r="B3388" i="14"/>
  <c r="A3388" i="14"/>
  <c r="C3387" i="14"/>
  <c r="B3387" i="14"/>
  <c r="A3387" i="14"/>
  <c r="C3386" i="14"/>
  <c r="B3386" i="14"/>
  <c r="A3386" i="14"/>
  <c r="C3385" i="14"/>
  <c r="B3385" i="14"/>
  <c r="A3385" i="14"/>
  <c r="C3384" i="14"/>
  <c r="B3384" i="14"/>
  <c r="A3384" i="14"/>
  <c r="C3383" i="14"/>
  <c r="B3383" i="14"/>
  <c r="A3383" i="14"/>
  <c r="C3382" i="14"/>
  <c r="B3382" i="14"/>
  <c r="A3382" i="14"/>
  <c r="C3381" i="14"/>
  <c r="B3381" i="14"/>
  <c r="A3381" i="14"/>
  <c r="C3380" i="14"/>
  <c r="B3380" i="14"/>
  <c r="A3380" i="14"/>
  <c r="C3379" i="14"/>
  <c r="B3379" i="14"/>
  <c r="A3379" i="14"/>
  <c r="C3378" i="14"/>
  <c r="B3378" i="14"/>
  <c r="A3378" i="14"/>
  <c r="C3377" i="14"/>
  <c r="B3377" i="14"/>
  <c r="A3377" i="14"/>
  <c r="C3376" i="14"/>
  <c r="B3376" i="14"/>
  <c r="A3376" i="14"/>
  <c r="C3375" i="14"/>
  <c r="B3375" i="14"/>
  <c r="A3375" i="14"/>
  <c r="C3374" i="14"/>
  <c r="B3374" i="14"/>
  <c r="A3374" i="14"/>
  <c r="C3373" i="14"/>
  <c r="B3373" i="14"/>
  <c r="A3373" i="14"/>
  <c r="C3372" i="14"/>
  <c r="B3372" i="14"/>
  <c r="A3372" i="14"/>
  <c r="C3371" i="14"/>
  <c r="B3371" i="14"/>
  <c r="A3371" i="14"/>
  <c r="C3370" i="14"/>
  <c r="B3370" i="14"/>
  <c r="A3370" i="14"/>
  <c r="C3369" i="14"/>
  <c r="B3369" i="14"/>
  <c r="A3369" i="14"/>
  <c r="C3368" i="14"/>
  <c r="B3368" i="14"/>
  <c r="A3368" i="14"/>
  <c r="C3367" i="14"/>
  <c r="B3367" i="14"/>
  <c r="A3367" i="14"/>
  <c r="C3366" i="14"/>
  <c r="B3366" i="14"/>
  <c r="A3366" i="14"/>
  <c r="C3365" i="14"/>
  <c r="B3365" i="14"/>
  <c r="A3365" i="14"/>
  <c r="C3364" i="14"/>
  <c r="B3364" i="14"/>
  <c r="A3364" i="14"/>
  <c r="C3363" i="14"/>
  <c r="B3363" i="14"/>
  <c r="A3363" i="14"/>
  <c r="C3362" i="14"/>
  <c r="B3362" i="14"/>
  <c r="A3362" i="14"/>
  <c r="C3361" i="14"/>
  <c r="B3361" i="14"/>
  <c r="A3361" i="14"/>
  <c r="C3360" i="14"/>
  <c r="B3360" i="14"/>
  <c r="A3360" i="14"/>
  <c r="C3359" i="14"/>
  <c r="B3359" i="14"/>
  <c r="A3359" i="14"/>
  <c r="C3358" i="14"/>
  <c r="B3358" i="14"/>
  <c r="A3358" i="14"/>
  <c r="C3357" i="14"/>
  <c r="B3357" i="14"/>
  <c r="A3357" i="14"/>
  <c r="C3356" i="14"/>
  <c r="B3356" i="14"/>
  <c r="A3356" i="14"/>
  <c r="C3355" i="14"/>
  <c r="B3355" i="14"/>
  <c r="A3355" i="14"/>
  <c r="C3354" i="14"/>
  <c r="B3354" i="14"/>
  <c r="A3354" i="14"/>
  <c r="C3353" i="14"/>
  <c r="B3353" i="14"/>
  <c r="A3353" i="14"/>
  <c r="C3352" i="14"/>
  <c r="B3352" i="14"/>
  <c r="A3352" i="14"/>
  <c r="C3351" i="14"/>
  <c r="B3351" i="14"/>
  <c r="A3351" i="14"/>
  <c r="C3350" i="14"/>
  <c r="B3350" i="14"/>
  <c r="A3350" i="14"/>
  <c r="C3349" i="14"/>
  <c r="B3349" i="14"/>
  <c r="A3349" i="14"/>
  <c r="C3348" i="14"/>
  <c r="B3348" i="14"/>
  <c r="A3348" i="14"/>
  <c r="C3347" i="14"/>
  <c r="B3347" i="14"/>
  <c r="A3347" i="14"/>
  <c r="C3346" i="14"/>
  <c r="B3346" i="14"/>
  <c r="A3346" i="14"/>
  <c r="C3345" i="14"/>
  <c r="B3345" i="14"/>
  <c r="A3345" i="14"/>
  <c r="C3344" i="14"/>
  <c r="B3344" i="14"/>
  <c r="A3344" i="14"/>
  <c r="C3343" i="14"/>
  <c r="B3343" i="14"/>
  <c r="A3343" i="14"/>
  <c r="C3342" i="14"/>
  <c r="B3342" i="14"/>
  <c r="A3342" i="14"/>
  <c r="C3341" i="14"/>
  <c r="B3341" i="14"/>
  <c r="A3341" i="14"/>
  <c r="C3340" i="14"/>
  <c r="B3340" i="14"/>
  <c r="A3340" i="14"/>
  <c r="C3339" i="14"/>
  <c r="B3339" i="14"/>
  <c r="A3339" i="14"/>
  <c r="C3338" i="14"/>
  <c r="B3338" i="14"/>
  <c r="A3338" i="14"/>
  <c r="C3337" i="14"/>
  <c r="B3337" i="14"/>
  <c r="A3337" i="14"/>
  <c r="C3336" i="14"/>
  <c r="B3336" i="14"/>
  <c r="A3336" i="14"/>
  <c r="C3335" i="14"/>
  <c r="B3335" i="14"/>
  <c r="A3335" i="14"/>
  <c r="C3334" i="14"/>
  <c r="B3334" i="14"/>
  <c r="A3334" i="14"/>
  <c r="C3333" i="14"/>
  <c r="B3333" i="14"/>
  <c r="A3333" i="14"/>
  <c r="C3332" i="14"/>
  <c r="B3332" i="14"/>
  <c r="A3332" i="14"/>
  <c r="C3331" i="14"/>
  <c r="B3331" i="14"/>
  <c r="A3331" i="14"/>
  <c r="C3330" i="14"/>
  <c r="B3330" i="14"/>
  <c r="A3330" i="14"/>
  <c r="C3329" i="14"/>
  <c r="B3329" i="14"/>
  <c r="A3329" i="14"/>
  <c r="C3328" i="14"/>
  <c r="B3328" i="14"/>
  <c r="A3328" i="14"/>
  <c r="C3327" i="14"/>
  <c r="B3327" i="14"/>
  <c r="A3327" i="14"/>
  <c r="C3326" i="14"/>
  <c r="B3326" i="14"/>
  <c r="A3326" i="14"/>
  <c r="C3325" i="14"/>
  <c r="B3325" i="14"/>
  <c r="A3325" i="14"/>
  <c r="C3324" i="14"/>
  <c r="B3324" i="14"/>
  <c r="A3324" i="14"/>
  <c r="C3323" i="14"/>
  <c r="B3323" i="14"/>
  <c r="A3323" i="14"/>
  <c r="C3322" i="14"/>
  <c r="B3322" i="14"/>
  <c r="A3322" i="14"/>
  <c r="C3321" i="14"/>
  <c r="B3321" i="14"/>
  <c r="A3321" i="14"/>
  <c r="C3320" i="14"/>
  <c r="B3320" i="14"/>
  <c r="A3320" i="14"/>
  <c r="C3319" i="14"/>
  <c r="B3319" i="14"/>
  <c r="A3319" i="14"/>
  <c r="C3318" i="14"/>
  <c r="B3318" i="14"/>
  <c r="A3318" i="14"/>
  <c r="C3317" i="14"/>
  <c r="B3317" i="14"/>
  <c r="A3317" i="14"/>
  <c r="C3316" i="14"/>
  <c r="B3316" i="14"/>
  <c r="A3316" i="14"/>
  <c r="C3315" i="14"/>
  <c r="B3315" i="14"/>
  <c r="A3315" i="14"/>
  <c r="C3314" i="14"/>
  <c r="B3314" i="14"/>
  <c r="A3314" i="14"/>
  <c r="C3313" i="14"/>
  <c r="B3313" i="14"/>
  <c r="A3313" i="14"/>
  <c r="C3312" i="14"/>
  <c r="B3312" i="14"/>
  <c r="A3312" i="14"/>
  <c r="C3311" i="14"/>
  <c r="B3311" i="14"/>
  <c r="A3311" i="14"/>
  <c r="C3310" i="14"/>
  <c r="B3310" i="14"/>
  <c r="A3310" i="14"/>
  <c r="C3309" i="14"/>
  <c r="B3309" i="14"/>
  <c r="A3309" i="14"/>
  <c r="C3308" i="14"/>
  <c r="B3308" i="14"/>
  <c r="A3308" i="14"/>
  <c r="C3307" i="14"/>
  <c r="B3307" i="14"/>
  <c r="A3307" i="14"/>
  <c r="C3306" i="14"/>
  <c r="B3306" i="14"/>
  <c r="A3306" i="14"/>
  <c r="C3305" i="14"/>
  <c r="B3305" i="14"/>
  <c r="A3305" i="14"/>
  <c r="C3304" i="14"/>
  <c r="B3304" i="14"/>
  <c r="A3304" i="14"/>
  <c r="C3303" i="14"/>
  <c r="B3303" i="14"/>
  <c r="A3303" i="14"/>
  <c r="C3302" i="14"/>
  <c r="B3302" i="14"/>
  <c r="A3302" i="14"/>
  <c r="C3301" i="14"/>
  <c r="B3301" i="14"/>
  <c r="A3301" i="14"/>
  <c r="C3300" i="14"/>
  <c r="B3300" i="14"/>
  <c r="A3300" i="14"/>
  <c r="C3299" i="14"/>
  <c r="B3299" i="14"/>
  <c r="A3299" i="14"/>
  <c r="C3298" i="14"/>
  <c r="B3298" i="14"/>
  <c r="A3298" i="14"/>
  <c r="C3297" i="14"/>
  <c r="B3297" i="14"/>
  <c r="A3297" i="14"/>
  <c r="C3296" i="14"/>
  <c r="B3296" i="14"/>
  <c r="A3296" i="14"/>
  <c r="C3295" i="14"/>
  <c r="B3295" i="14"/>
  <c r="A3295" i="14"/>
  <c r="C3294" i="14"/>
  <c r="B3294" i="14"/>
  <c r="A3294" i="14"/>
  <c r="C3293" i="14"/>
  <c r="B3293" i="14"/>
  <c r="A3293" i="14"/>
  <c r="C3292" i="14"/>
  <c r="B3292" i="14"/>
  <c r="A3292" i="14"/>
  <c r="C3291" i="14"/>
  <c r="B3291" i="14"/>
  <c r="A3291" i="14"/>
  <c r="C3290" i="14"/>
  <c r="B3290" i="14"/>
  <c r="A3290" i="14"/>
  <c r="C3289" i="14"/>
  <c r="B3289" i="14"/>
  <c r="A3289" i="14"/>
  <c r="C3288" i="14"/>
  <c r="B3288" i="14"/>
  <c r="A3288" i="14"/>
  <c r="C3287" i="14"/>
  <c r="B3287" i="14"/>
  <c r="A3287" i="14"/>
  <c r="C3286" i="14"/>
  <c r="B3286" i="14"/>
  <c r="A3286" i="14"/>
  <c r="C3285" i="14"/>
  <c r="B3285" i="14"/>
  <c r="A3285" i="14"/>
  <c r="C3284" i="14"/>
  <c r="B3284" i="14"/>
  <c r="A3284" i="14"/>
  <c r="C3283" i="14"/>
  <c r="B3283" i="14"/>
  <c r="A3283" i="14"/>
  <c r="C3282" i="14"/>
  <c r="B3282" i="14"/>
  <c r="A3282" i="14"/>
  <c r="C3281" i="14"/>
  <c r="B3281" i="14"/>
  <c r="A3281" i="14"/>
  <c r="C3280" i="14"/>
  <c r="B3280" i="14"/>
  <c r="A3280" i="14"/>
  <c r="C3279" i="14"/>
  <c r="B3279" i="14"/>
  <c r="A3279" i="14"/>
  <c r="C3278" i="14"/>
  <c r="B3278" i="14"/>
  <c r="A3278" i="14"/>
  <c r="C3277" i="14"/>
  <c r="B3277" i="14"/>
  <c r="A3277" i="14"/>
  <c r="C3276" i="14"/>
  <c r="B3276" i="14"/>
  <c r="A3276" i="14"/>
  <c r="C3275" i="14"/>
  <c r="B3275" i="14"/>
  <c r="A3275" i="14"/>
  <c r="C3274" i="14"/>
  <c r="B3274" i="14"/>
  <c r="A3274" i="14"/>
  <c r="C3273" i="14"/>
  <c r="B3273" i="14"/>
  <c r="A3273" i="14"/>
  <c r="C3272" i="14"/>
  <c r="B3272" i="14"/>
  <c r="A3272" i="14"/>
  <c r="C3271" i="14"/>
  <c r="B3271" i="14"/>
  <c r="A3271" i="14"/>
  <c r="C3270" i="14"/>
  <c r="B3270" i="14"/>
  <c r="A3270" i="14"/>
  <c r="C3269" i="14"/>
  <c r="B3269" i="14"/>
  <c r="A3269" i="14"/>
  <c r="C3268" i="14"/>
  <c r="B3268" i="14"/>
  <c r="A3268" i="14"/>
  <c r="C3267" i="14"/>
  <c r="B3267" i="14"/>
  <c r="A3267" i="14"/>
  <c r="C3266" i="14"/>
  <c r="B3266" i="14"/>
  <c r="A3266" i="14"/>
  <c r="C3265" i="14"/>
  <c r="B3265" i="14"/>
  <c r="A3265" i="14"/>
  <c r="C3264" i="14"/>
  <c r="B3264" i="14"/>
  <c r="A3264" i="14"/>
  <c r="C3263" i="14"/>
  <c r="B3263" i="14"/>
  <c r="A3263" i="14"/>
  <c r="C3262" i="14"/>
  <c r="B3262" i="14"/>
  <c r="A3262" i="14"/>
  <c r="C3261" i="14"/>
  <c r="B3261" i="14"/>
  <c r="A3261" i="14"/>
  <c r="C3260" i="14"/>
  <c r="B3260" i="14"/>
  <c r="A3260" i="14"/>
  <c r="C3259" i="14"/>
  <c r="B3259" i="14"/>
  <c r="A3259" i="14"/>
  <c r="C3258" i="14"/>
  <c r="B3258" i="14"/>
  <c r="A3258" i="14"/>
  <c r="C3257" i="14"/>
  <c r="B3257" i="14"/>
  <c r="A3257" i="14"/>
  <c r="C3256" i="14"/>
  <c r="B3256" i="14"/>
  <c r="A3256" i="14"/>
  <c r="C3255" i="14"/>
  <c r="B3255" i="14"/>
  <c r="A3255" i="14"/>
  <c r="C3254" i="14"/>
  <c r="B3254" i="14"/>
  <c r="A3254" i="14"/>
  <c r="C3253" i="14"/>
  <c r="B3253" i="14"/>
  <c r="A3253" i="14"/>
  <c r="C3252" i="14"/>
  <c r="B3252" i="14"/>
  <c r="A3252" i="14"/>
  <c r="C3251" i="14"/>
  <c r="B3251" i="14"/>
  <c r="A3251" i="14"/>
  <c r="C3250" i="14"/>
  <c r="B3250" i="14"/>
  <c r="A3250" i="14"/>
  <c r="C3249" i="14"/>
  <c r="B3249" i="14"/>
  <c r="A3249" i="14"/>
  <c r="C3248" i="14"/>
  <c r="B3248" i="14"/>
  <c r="A3248" i="14"/>
  <c r="C3247" i="14"/>
  <c r="B3247" i="14"/>
  <c r="A3247" i="14"/>
  <c r="C3246" i="14"/>
  <c r="B3246" i="14"/>
  <c r="A3246" i="14"/>
  <c r="C3245" i="14"/>
  <c r="B3245" i="14"/>
  <c r="A3245" i="14"/>
  <c r="C3244" i="14"/>
  <c r="B3244" i="14"/>
  <c r="A3244" i="14"/>
  <c r="C3243" i="14"/>
  <c r="B3243" i="14"/>
  <c r="A3243" i="14"/>
  <c r="C3242" i="14"/>
  <c r="B3242" i="14"/>
  <c r="A3242" i="14"/>
  <c r="C3241" i="14"/>
  <c r="B3241" i="14"/>
  <c r="A3241" i="14"/>
  <c r="C3240" i="14"/>
  <c r="B3240" i="14"/>
  <c r="A3240" i="14"/>
  <c r="C3239" i="14"/>
  <c r="B3239" i="14"/>
  <c r="A3239" i="14"/>
  <c r="C3238" i="14"/>
  <c r="B3238" i="14"/>
  <c r="A3238" i="14"/>
  <c r="C3237" i="14"/>
  <c r="B3237" i="14"/>
  <c r="A3237" i="14"/>
  <c r="C3236" i="14"/>
  <c r="B3236" i="14"/>
  <c r="A3236" i="14"/>
  <c r="C3235" i="14"/>
  <c r="B3235" i="14"/>
  <c r="A3235" i="14"/>
  <c r="C3234" i="14"/>
  <c r="B3234" i="14"/>
  <c r="A3234" i="14"/>
  <c r="C3233" i="14"/>
  <c r="B3233" i="14"/>
  <c r="A3233" i="14"/>
  <c r="C3232" i="14"/>
  <c r="B3232" i="14"/>
  <c r="A3232" i="14"/>
  <c r="C3231" i="14"/>
  <c r="B3231" i="14"/>
  <c r="A3231" i="14"/>
  <c r="C3230" i="14"/>
  <c r="B3230" i="14"/>
  <c r="A3230" i="14"/>
  <c r="C3229" i="14"/>
  <c r="B3229" i="14"/>
  <c r="A3229" i="14"/>
  <c r="C3228" i="14"/>
  <c r="B3228" i="14"/>
  <c r="A3228" i="14"/>
  <c r="C3227" i="14"/>
  <c r="B3227" i="14"/>
  <c r="A3227" i="14"/>
  <c r="C3226" i="14"/>
  <c r="B3226" i="14"/>
  <c r="A3226" i="14"/>
  <c r="C3225" i="14"/>
  <c r="B3225" i="14"/>
  <c r="A3225" i="14"/>
  <c r="C3224" i="14"/>
  <c r="B3224" i="14"/>
  <c r="A3224" i="14"/>
  <c r="C3223" i="14"/>
  <c r="B3223" i="14"/>
  <c r="A3223" i="14"/>
  <c r="C3222" i="14"/>
  <c r="B3222" i="14"/>
  <c r="A3222" i="14"/>
  <c r="C3221" i="14"/>
  <c r="B3221" i="14"/>
  <c r="A3221" i="14"/>
  <c r="C3220" i="14"/>
  <c r="B3220" i="14"/>
  <c r="A3220" i="14"/>
  <c r="C3219" i="14"/>
  <c r="B3219" i="14"/>
  <c r="A3219" i="14"/>
  <c r="C3218" i="14"/>
  <c r="B3218" i="14"/>
  <c r="A3218" i="14"/>
  <c r="C3217" i="14"/>
  <c r="B3217" i="14"/>
  <c r="A3217" i="14"/>
  <c r="C3216" i="14"/>
  <c r="B3216" i="14"/>
  <c r="A3216" i="14"/>
  <c r="C3215" i="14"/>
  <c r="B3215" i="14"/>
  <c r="A3215" i="14"/>
  <c r="C3214" i="14"/>
  <c r="B3214" i="14"/>
  <c r="A3214" i="14"/>
  <c r="C3213" i="14"/>
  <c r="B3213" i="14"/>
  <c r="A3213" i="14"/>
  <c r="C3212" i="14"/>
  <c r="B3212" i="14"/>
  <c r="A3212" i="14"/>
  <c r="C3211" i="14"/>
  <c r="B3211" i="14"/>
  <c r="A3211" i="14"/>
  <c r="C3210" i="14"/>
  <c r="B3210" i="14"/>
  <c r="A3210" i="14"/>
  <c r="C3209" i="14"/>
  <c r="B3209" i="14"/>
  <c r="A3209" i="14"/>
  <c r="C3208" i="14"/>
  <c r="B3208" i="14"/>
  <c r="A3208" i="14"/>
  <c r="C3207" i="14"/>
  <c r="B3207" i="14"/>
  <c r="A3207" i="14"/>
  <c r="C3206" i="14"/>
  <c r="B3206" i="14"/>
  <c r="A3206" i="14"/>
  <c r="C3205" i="14"/>
  <c r="B3205" i="14"/>
  <c r="A3205" i="14"/>
  <c r="C3204" i="14"/>
  <c r="B3204" i="14"/>
  <c r="A3204" i="14"/>
  <c r="C3203" i="14"/>
  <c r="B3203" i="14"/>
  <c r="A3203" i="14"/>
  <c r="C3202" i="14"/>
  <c r="B3202" i="14"/>
  <c r="A3202" i="14"/>
  <c r="C3201" i="14"/>
  <c r="B3201" i="14"/>
  <c r="A3201" i="14"/>
  <c r="C3200" i="14"/>
  <c r="B3200" i="14"/>
  <c r="A3200" i="14"/>
  <c r="C3199" i="14"/>
  <c r="B3199" i="14"/>
  <c r="A3199" i="14"/>
  <c r="C3198" i="14"/>
  <c r="B3198" i="14"/>
  <c r="A3198" i="14"/>
  <c r="C3197" i="14"/>
  <c r="B3197" i="14"/>
  <c r="A3197" i="14"/>
  <c r="C3196" i="14"/>
  <c r="B3196" i="14"/>
  <c r="A3196" i="14"/>
  <c r="C3195" i="14"/>
  <c r="B3195" i="14"/>
  <c r="A3195" i="14"/>
  <c r="C3194" i="14"/>
  <c r="B3194" i="14"/>
  <c r="A3194" i="14"/>
  <c r="C3193" i="14"/>
  <c r="B3193" i="14"/>
  <c r="A3193" i="14"/>
  <c r="C3192" i="14"/>
  <c r="B3192" i="14"/>
  <c r="A3192" i="14"/>
  <c r="C3191" i="14"/>
  <c r="B3191" i="14"/>
  <c r="A3191" i="14"/>
  <c r="C3190" i="14"/>
  <c r="B3190" i="14"/>
  <c r="A3190" i="14"/>
  <c r="C3189" i="14"/>
  <c r="B3189" i="14"/>
  <c r="A3189" i="14"/>
  <c r="C3188" i="14"/>
  <c r="B3188" i="14"/>
  <c r="A3188" i="14"/>
  <c r="C3187" i="14"/>
  <c r="B3187" i="14"/>
  <c r="A3187" i="14"/>
  <c r="C3186" i="14"/>
  <c r="B3186" i="14"/>
  <c r="A3186" i="14"/>
  <c r="C3185" i="14"/>
  <c r="B3185" i="14"/>
  <c r="A3185" i="14"/>
  <c r="C3184" i="14"/>
  <c r="B3184" i="14"/>
  <c r="A3184" i="14"/>
  <c r="C3183" i="14"/>
  <c r="B3183" i="14"/>
  <c r="A3183" i="14"/>
  <c r="C3182" i="14"/>
  <c r="B3182" i="14"/>
  <c r="A3182" i="14"/>
  <c r="C3181" i="14"/>
  <c r="B3181" i="14"/>
  <c r="A3181" i="14"/>
  <c r="C3180" i="14"/>
  <c r="B3180" i="14"/>
  <c r="A3180" i="14"/>
  <c r="C3179" i="14"/>
  <c r="B3179" i="14"/>
  <c r="A3179" i="14"/>
  <c r="C3178" i="14"/>
  <c r="B3178" i="14"/>
  <c r="A3178" i="14"/>
  <c r="C3177" i="14"/>
  <c r="B3177" i="14"/>
  <c r="A3177" i="14"/>
  <c r="C3176" i="14"/>
  <c r="B3176" i="14"/>
  <c r="A3176" i="14"/>
  <c r="C3175" i="14"/>
  <c r="B3175" i="14"/>
  <c r="A3175" i="14"/>
  <c r="C3174" i="14"/>
  <c r="B3174" i="14"/>
  <c r="A3174" i="14"/>
  <c r="C3173" i="14"/>
  <c r="B3173" i="14"/>
  <c r="A3173" i="14"/>
  <c r="C3172" i="14"/>
  <c r="B3172" i="14"/>
  <c r="A3172" i="14"/>
  <c r="C3171" i="14"/>
  <c r="B3171" i="14"/>
  <c r="A3171" i="14"/>
  <c r="C3170" i="14"/>
  <c r="B3170" i="14"/>
  <c r="A3170" i="14"/>
  <c r="C3169" i="14"/>
  <c r="B3169" i="14"/>
  <c r="A3169" i="14"/>
  <c r="C3168" i="14"/>
  <c r="B3168" i="14"/>
  <c r="A3168" i="14"/>
  <c r="C3167" i="14"/>
  <c r="B3167" i="14"/>
  <c r="A3167" i="14"/>
  <c r="C3166" i="14"/>
  <c r="B3166" i="14"/>
  <c r="A3166" i="14"/>
  <c r="C3165" i="14"/>
  <c r="B3165" i="14"/>
  <c r="A3165" i="14"/>
  <c r="C3164" i="14"/>
  <c r="B3164" i="14"/>
  <c r="A3164" i="14"/>
  <c r="C3163" i="14"/>
  <c r="B3163" i="14"/>
  <c r="A3163" i="14"/>
  <c r="C3162" i="14"/>
  <c r="B3162" i="14"/>
  <c r="A3162" i="14"/>
  <c r="C3161" i="14"/>
  <c r="B3161" i="14"/>
  <c r="A3161" i="14"/>
  <c r="C3160" i="14"/>
  <c r="B3160" i="14"/>
  <c r="A3160" i="14"/>
  <c r="C3159" i="14"/>
  <c r="B3159" i="14"/>
  <c r="A3159" i="14"/>
  <c r="C3158" i="14"/>
  <c r="B3158" i="14"/>
  <c r="A3158" i="14"/>
  <c r="C3157" i="14"/>
  <c r="B3157" i="14"/>
  <c r="A3157" i="14"/>
  <c r="C3156" i="14"/>
  <c r="B3156" i="14"/>
  <c r="A3156" i="14"/>
  <c r="C3155" i="14"/>
  <c r="B3155" i="14"/>
  <c r="A3155" i="14"/>
  <c r="C3154" i="14"/>
  <c r="B3154" i="14"/>
  <c r="A3154" i="14"/>
  <c r="C3153" i="14"/>
  <c r="B3153" i="14"/>
  <c r="A3153" i="14"/>
  <c r="C3152" i="14"/>
  <c r="B3152" i="14"/>
  <c r="A3152" i="14"/>
  <c r="C3151" i="14"/>
  <c r="B3151" i="14"/>
  <c r="A3151" i="14"/>
  <c r="C3150" i="14"/>
  <c r="B3150" i="14"/>
  <c r="A3150" i="14"/>
  <c r="C3149" i="14"/>
  <c r="B3149" i="14"/>
  <c r="A3149" i="14"/>
  <c r="C3148" i="14"/>
  <c r="B3148" i="14"/>
  <c r="A3148" i="14"/>
  <c r="C3147" i="14"/>
  <c r="B3147" i="14"/>
  <c r="A3147" i="14"/>
  <c r="C3146" i="14"/>
  <c r="B3146" i="14"/>
  <c r="A3146" i="14"/>
  <c r="C3145" i="14"/>
  <c r="B3145" i="14"/>
  <c r="A3145" i="14"/>
  <c r="C3144" i="14"/>
  <c r="B3144" i="14"/>
  <c r="A3144" i="14"/>
  <c r="C3143" i="14"/>
  <c r="B3143" i="14"/>
  <c r="A3143" i="14"/>
  <c r="C3142" i="14"/>
  <c r="B3142" i="14"/>
  <c r="A3142" i="14"/>
  <c r="C3141" i="14"/>
  <c r="B3141" i="14"/>
  <c r="A3141" i="14"/>
  <c r="C3140" i="14"/>
  <c r="B3140" i="14"/>
  <c r="A3140" i="14"/>
  <c r="C3139" i="14"/>
  <c r="B3139" i="14"/>
  <c r="A3139" i="14"/>
  <c r="C3138" i="14"/>
  <c r="B3138" i="14"/>
  <c r="A3138" i="14"/>
  <c r="C3137" i="14"/>
  <c r="B3137" i="14"/>
  <c r="A3137" i="14"/>
  <c r="C3136" i="14"/>
  <c r="B3136" i="14"/>
  <c r="A3136" i="14"/>
  <c r="C3135" i="14"/>
  <c r="B3135" i="14"/>
  <c r="A3135" i="14"/>
  <c r="C3134" i="14"/>
  <c r="B3134" i="14"/>
  <c r="A3134" i="14"/>
  <c r="C3133" i="14"/>
  <c r="B3133" i="14"/>
  <c r="A3133" i="14"/>
  <c r="C3132" i="14"/>
  <c r="B3132" i="14"/>
  <c r="A3132" i="14"/>
  <c r="C3131" i="14"/>
  <c r="B3131" i="14"/>
  <c r="A3131" i="14"/>
  <c r="C3130" i="14"/>
  <c r="B3130" i="14"/>
  <c r="A3130" i="14"/>
  <c r="C3129" i="14"/>
  <c r="B3129" i="14"/>
  <c r="A3129" i="14"/>
  <c r="C3128" i="14"/>
  <c r="B3128" i="14"/>
  <c r="A3128" i="14"/>
  <c r="C3127" i="14"/>
  <c r="B3127" i="14"/>
  <c r="A3127" i="14"/>
  <c r="C3126" i="14"/>
  <c r="B3126" i="14"/>
  <c r="A3126" i="14"/>
  <c r="C3125" i="14"/>
  <c r="B3125" i="14"/>
  <c r="A3125" i="14"/>
  <c r="C3124" i="14"/>
  <c r="B3124" i="14"/>
  <c r="A3124" i="14"/>
  <c r="C3123" i="14"/>
  <c r="B3123" i="14"/>
  <c r="A3123" i="14"/>
  <c r="C3122" i="14"/>
  <c r="B3122" i="14"/>
  <c r="A3122" i="14"/>
  <c r="C3121" i="14"/>
  <c r="B3121" i="14"/>
  <c r="A3121" i="14"/>
  <c r="C3120" i="14"/>
  <c r="B3120" i="14"/>
  <c r="A3120" i="14"/>
  <c r="C3119" i="14"/>
  <c r="B3119" i="14"/>
  <c r="A3119" i="14"/>
  <c r="C3118" i="14"/>
  <c r="B3118" i="14"/>
  <c r="A3118" i="14"/>
  <c r="C3117" i="14"/>
  <c r="B3117" i="14"/>
  <c r="A3117" i="14"/>
  <c r="C3116" i="14"/>
  <c r="B3116" i="14"/>
  <c r="A3116" i="14"/>
  <c r="C3115" i="14"/>
  <c r="B3115" i="14"/>
  <c r="A3115" i="14"/>
  <c r="C3114" i="14"/>
  <c r="B3114" i="14"/>
  <c r="A3114" i="14"/>
  <c r="C3113" i="14"/>
  <c r="B3113" i="14"/>
  <c r="A3113" i="14"/>
  <c r="C3112" i="14"/>
  <c r="B3112" i="14"/>
  <c r="A3112" i="14"/>
  <c r="C3111" i="14"/>
  <c r="B3111" i="14"/>
  <c r="A3111" i="14"/>
  <c r="C3110" i="14"/>
  <c r="B3110" i="14"/>
  <c r="A3110" i="14"/>
  <c r="C3109" i="14"/>
  <c r="B3109" i="14"/>
  <c r="A3109" i="14"/>
  <c r="C3108" i="14"/>
  <c r="B3108" i="14"/>
  <c r="A3108" i="14"/>
  <c r="C3107" i="14"/>
  <c r="B3107" i="14"/>
  <c r="A3107" i="14"/>
  <c r="C3106" i="14"/>
  <c r="B3106" i="14"/>
  <c r="A3106" i="14"/>
  <c r="C3105" i="14"/>
  <c r="B3105" i="14"/>
  <c r="A3105" i="14"/>
  <c r="C3104" i="14"/>
  <c r="B3104" i="14"/>
  <c r="A3104" i="14"/>
  <c r="C3103" i="14"/>
  <c r="B3103" i="14"/>
  <c r="A3103" i="14"/>
  <c r="C3102" i="14"/>
  <c r="B3102" i="14"/>
  <c r="A3102" i="14"/>
  <c r="C3101" i="14"/>
  <c r="B3101" i="14"/>
  <c r="A3101" i="14"/>
  <c r="C3100" i="14"/>
  <c r="B3100" i="14"/>
  <c r="A3100" i="14"/>
  <c r="C3099" i="14"/>
  <c r="B3099" i="14"/>
  <c r="A3099" i="14"/>
  <c r="C3098" i="14"/>
  <c r="B3098" i="14"/>
  <c r="A3098" i="14"/>
  <c r="C3097" i="14"/>
  <c r="B3097" i="14"/>
  <c r="A3097" i="14"/>
  <c r="C3096" i="14"/>
  <c r="B3096" i="14"/>
  <c r="A3096" i="14"/>
  <c r="C3095" i="14"/>
  <c r="B3095" i="14"/>
  <c r="A3095" i="14"/>
  <c r="C3094" i="14"/>
  <c r="B3094" i="14"/>
  <c r="A3094" i="14"/>
  <c r="C3093" i="14"/>
  <c r="B3093" i="14"/>
  <c r="A3093" i="14"/>
  <c r="C3092" i="14"/>
  <c r="B3092" i="14"/>
  <c r="A3092" i="14"/>
  <c r="C3091" i="14"/>
  <c r="B3091" i="14"/>
  <c r="A3091" i="14"/>
  <c r="C3090" i="14"/>
  <c r="B3090" i="14"/>
  <c r="A3090" i="14"/>
  <c r="C3089" i="14"/>
  <c r="B3089" i="14"/>
  <c r="A3089" i="14"/>
  <c r="C3088" i="14"/>
  <c r="B3088" i="14"/>
  <c r="A3088" i="14"/>
  <c r="C3087" i="14"/>
  <c r="B3087" i="14"/>
  <c r="A3087" i="14"/>
  <c r="C3086" i="14"/>
  <c r="B3086" i="14"/>
  <c r="A3086" i="14"/>
  <c r="C3085" i="14"/>
  <c r="B3085" i="14"/>
  <c r="A3085" i="14"/>
  <c r="C3084" i="14"/>
  <c r="B3084" i="14"/>
  <c r="A3084" i="14"/>
  <c r="C3083" i="14"/>
  <c r="B3083" i="14"/>
  <c r="A3083" i="14"/>
  <c r="C3082" i="14"/>
  <c r="B3082" i="14"/>
  <c r="A3082" i="14"/>
  <c r="C3081" i="14"/>
  <c r="B3081" i="14"/>
  <c r="A3081" i="14"/>
  <c r="C3080" i="14"/>
  <c r="B3080" i="14"/>
  <c r="A3080" i="14"/>
  <c r="C3079" i="14"/>
  <c r="B3079" i="14"/>
  <c r="A3079" i="14"/>
  <c r="C3078" i="14"/>
  <c r="B3078" i="14"/>
  <c r="A3078" i="14"/>
  <c r="C3077" i="14"/>
  <c r="B3077" i="14"/>
  <c r="A3077" i="14"/>
  <c r="C3076" i="14"/>
  <c r="B3076" i="14"/>
  <c r="A3076" i="14"/>
  <c r="C3075" i="14"/>
  <c r="B3075" i="14"/>
  <c r="A3075" i="14"/>
  <c r="C3074" i="14"/>
  <c r="B3074" i="14"/>
  <c r="A3074" i="14"/>
  <c r="C3073" i="14"/>
  <c r="B3073" i="14"/>
  <c r="A3073" i="14"/>
  <c r="C3072" i="14"/>
  <c r="B3072" i="14"/>
  <c r="A3072" i="14"/>
  <c r="C3071" i="14"/>
  <c r="B3071" i="14"/>
  <c r="A3071" i="14"/>
  <c r="C3070" i="14"/>
  <c r="B3070" i="14"/>
  <c r="A3070" i="14"/>
  <c r="C3069" i="14"/>
  <c r="B3069" i="14"/>
  <c r="A3069" i="14"/>
  <c r="C3068" i="14"/>
  <c r="B3068" i="14"/>
  <c r="A3068" i="14"/>
  <c r="C3067" i="14"/>
  <c r="B3067" i="14"/>
  <c r="A3067" i="14"/>
  <c r="C3066" i="14"/>
  <c r="B3066" i="14"/>
  <c r="A3066" i="14"/>
  <c r="C3065" i="14"/>
  <c r="B3065" i="14"/>
  <c r="A3065" i="14"/>
  <c r="C3064" i="14"/>
  <c r="B3064" i="14"/>
  <c r="A3064" i="14"/>
  <c r="C3063" i="14"/>
  <c r="B3063" i="14"/>
  <c r="A3063" i="14"/>
  <c r="C3062" i="14"/>
  <c r="B3062" i="14"/>
  <c r="A3062" i="14"/>
  <c r="C3061" i="14"/>
  <c r="B3061" i="14"/>
  <c r="A3061" i="14"/>
  <c r="C3060" i="14"/>
  <c r="B3060" i="14"/>
  <c r="A3060" i="14"/>
  <c r="C3059" i="14"/>
  <c r="B3059" i="14"/>
  <c r="A3059" i="14"/>
  <c r="C3058" i="14"/>
  <c r="B3058" i="14"/>
  <c r="A3058" i="14"/>
  <c r="C3057" i="14"/>
  <c r="B3057" i="14"/>
  <c r="A3057" i="14"/>
  <c r="C3056" i="14"/>
  <c r="B3056" i="14"/>
  <c r="A3056" i="14"/>
  <c r="C3055" i="14"/>
  <c r="B3055" i="14"/>
  <c r="A3055" i="14"/>
  <c r="C3054" i="14"/>
  <c r="B3054" i="14"/>
  <c r="A3054" i="14"/>
  <c r="C3053" i="14"/>
  <c r="B3053" i="14"/>
  <c r="A3053" i="14"/>
  <c r="C3052" i="14"/>
  <c r="B3052" i="14"/>
  <c r="A3052" i="14"/>
  <c r="C3051" i="14"/>
  <c r="B3051" i="14"/>
  <c r="A3051" i="14"/>
  <c r="C3050" i="14"/>
  <c r="B3050" i="14"/>
  <c r="A3050" i="14"/>
  <c r="C3049" i="14"/>
  <c r="B3049" i="14"/>
  <c r="A3049" i="14"/>
  <c r="C3048" i="14"/>
  <c r="B3048" i="14"/>
  <c r="A3048" i="14"/>
  <c r="C3047" i="14"/>
  <c r="B3047" i="14"/>
  <c r="A3047" i="14"/>
  <c r="C3046" i="14"/>
  <c r="B3046" i="14"/>
  <c r="A3046" i="14"/>
  <c r="C3045" i="14"/>
  <c r="B3045" i="14"/>
  <c r="A3045" i="14"/>
  <c r="C3044" i="14"/>
  <c r="B3044" i="14"/>
  <c r="A3044" i="14"/>
  <c r="C3043" i="14"/>
  <c r="B3043" i="14"/>
  <c r="A3043" i="14"/>
  <c r="C3042" i="14"/>
  <c r="B3042" i="14"/>
  <c r="A3042" i="14"/>
  <c r="C3041" i="14"/>
  <c r="B3041" i="14"/>
  <c r="A3041" i="14"/>
  <c r="C3040" i="14"/>
  <c r="B3040" i="14"/>
  <c r="A3040" i="14"/>
  <c r="C3039" i="14"/>
  <c r="B3039" i="14"/>
  <c r="A3039" i="14"/>
  <c r="C3038" i="14"/>
  <c r="B3038" i="14"/>
  <c r="A3038" i="14"/>
  <c r="C3037" i="14"/>
  <c r="B3037" i="14"/>
  <c r="A3037" i="14"/>
  <c r="C3036" i="14"/>
  <c r="B3036" i="14"/>
  <c r="A3036" i="14"/>
  <c r="C3035" i="14"/>
  <c r="B3035" i="14"/>
  <c r="A3035" i="14"/>
  <c r="C3034" i="14"/>
  <c r="B3034" i="14"/>
  <c r="A3034" i="14"/>
  <c r="C3033" i="14"/>
  <c r="B3033" i="14"/>
  <c r="A3033" i="14"/>
  <c r="C3032" i="14"/>
  <c r="B3032" i="14"/>
  <c r="A3032" i="14"/>
  <c r="C3031" i="14"/>
  <c r="B3031" i="14"/>
  <c r="A3031" i="14"/>
  <c r="C3030" i="14"/>
  <c r="B3030" i="14"/>
  <c r="A3030" i="14"/>
  <c r="C3029" i="14"/>
  <c r="B3029" i="14"/>
  <c r="A3029" i="14"/>
  <c r="C3028" i="14"/>
  <c r="B3028" i="14"/>
  <c r="A3028" i="14"/>
  <c r="C3027" i="14"/>
  <c r="B3027" i="14"/>
  <c r="A3027" i="14"/>
  <c r="C3026" i="14"/>
  <c r="B3026" i="14"/>
  <c r="A3026" i="14"/>
  <c r="C3025" i="14"/>
  <c r="B3025" i="14"/>
  <c r="A3025" i="14"/>
  <c r="C3024" i="14"/>
  <c r="B3024" i="14"/>
  <c r="A3024" i="14"/>
  <c r="C3023" i="14"/>
  <c r="B3023" i="14"/>
  <c r="A3023" i="14"/>
  <c r="C3022" i="14"/>
  <c r="B3022" i="14"/>
  <c r="A3022" i="14"/>
  <c r="C3021" i="14"/>
  <c r="B3021" i="14"/>
  <c r="A3021" i="14"/>
  <c r="C3020" i="14"/>
  <c r="B3020" i="14"/>
  <c r="A3020" i="14"/>
  <c r="C3019" i="14"/>
  <c r="B3019" i="14"/>
  <c r="A3019" i="14"/>
  <c r="C3018" i="14"/>
  <c r="B3018" i="14"/>
  <c r="A3018" i="14"/>
  <c r="C3017" i="14"/>
  <c r="B3017" i="14"/>
  <c r="A3017" i="14"/>
  <c r="C3016" i="14"/>
  <c r="B3016" i="14"/>
  <c r="A3016" i="14"/>
  <c r="C3015" i="14"/>
  <c r="B3015" i="14"/>
  <c r="A3015" i="14"/>
  <c r="C3014" i="14"/>
  <c r="B3014" i="14"/>
  <c r="A3014" i="14"/>
  <c r="C3013" i="14"/>
  <c r="B3013" i="14"/>
  <c r="A3013" i="14"/>
  <c r="C3012" i="14"/>
  <c r="B3012" i="14"/>
  <c r="A3012" i="14"/>
  <c r="C3011" i="14"/>
  <c r="B3011" i="14"/>
  <c r="A3011" i="14"/>
  <c r="C3010" i="14"/>
  <c r="B3010" i="14"/>
  <c r="A3010" i="14"/>
  <c r="C3009" i="14"/>
  <c r="B3009" i="14"/>
  <c r="A3009" i="14"/>
  <c r="C3008" i="14"/>
  <c r="B3008" i="14"/>
  <c r="A3008" i="14"/>
  <c r="C3007" i="14"/>
  <c r="B3007" i="14"/>
  <c r="A3007" i="14"/>
  <c r="C3006" i="14"/>
  <c r="B3006" i="14"/>
  <c r="A3006" i="14"/>
  <c r="C3005" i="14"/>
  <c r="B3005" i="14"/>
  <c r="A3005" i="14"/>
  <c r="C3004" i="14"/>
  <c r="B3004" i="14"/>
  <c r="A3004" i="14"/>
  <c r="C3003" i="14"/>
  <c r="B3003" i="14"/>
  <c r="A3003" i="14"/>
  <c r="C3002" i="14"/>
  <c r="B3002" i="14"/>
  <c r="A3002" i="14"/>
  <c r="C3001" i="14"/>
  <c r="B3001" i="14"/>
  <c r="A3001" i="14"/>
  <c r="C3000" i="14"/>
  <c r="B3000" i="14"/>
  <c r="A3000" i="14"/>
  <c r="C2999" i="14"/>
  <c r="B2999" i="14"/>
  <c r="A2999" i="14"/>
  <c r="C2998" i="14"/>
  <c r="B2998" i="14"/>
  <c r="A2998" i="14"/>
  <c r="C2997" i="14"/>
  <c r="B2997" i="14"/>
  <c r="A2997" i="14"/>
  <c r="C2996" i="14"/>
  <c r="B2996" i="14"/>
  <c r="A2996" i="14"/>
  <c r="C2995" i="14"/>
  <c r="B2995" i="14"/>
  <c r="A2995" i="14"/>
  <c r="C2994" i="14"/>
  <c r="B2994" i="14"/>
  <c r="A2994" i="14"/>
  <c r="C2993" i="14"/>
  <c r="B2993" i="14"/>
  <c r="A2993" i="14"/>
  <c r="C2992" i="14"/>
  <c r="B2992" i="14"/>
  <c r="A2992" i="14"/>
  <c r="C2991" i="14"/>
  <c r="B2991" i="14"/>
  <c r="A2991" i="14"/>
  <c r="C2990" i="14"/>
  <c r="B2990" i="14"/>
  <c r="A2990" i="14"/>
  <c r="C2989" i="14"/>
  <c r="B2989" i="14"/>
  <c r="A2989" i="14"/>
  <c r="C2988" i="14"/>
  <c r="B2988" i="14"/>
  <c r="A2988" i="14"/>
  <c r="C2987" i="14"/>
  <c r="B2987" i="14"/>
  <c r="A2987" i="14"/>
  <c r="C2986" i="14"/>
  <c r="B2986" i="14"/>
  <c r="A2986" i="14"/>
  <c r="C2985" i="14"/>
  <c r="B2985" i="14"/>
  <c r="A2985" i="14"/>
  <c r="C2984" i="14"/>
  <c r="B2984" i="14"/>
  <c r="A2984" i="14"/>
  <c r="C2983" i="14"/>
  <c r="B2983" i="14"/>
  <c r="A2983" i="14"/>
  <c r="C2982" i="14"/>
  <c r="B2982" i="14"/>
  <c r="A2982" i="14"/>
  <c r="C2981" i="14"/>
  <c r="B2981" i="14"/>
  <c r="A2981" i="14"/>
  <c r="C2980" i="14"/>
  <c r="B2980" i="14"/>
  <c r="A2980" i="14"/>
  <c r="C2979" i="14"/>
  <c r="B2979" i="14"/>
  <c r="A2979" i="14"/>
  <c r="C2978" i="14"/>
  <c r="B2978" i="14"/>
  <c r="A2978" i="14"/>
  <c r="C2977" i="14"/>
  <c r="B2977" i="14"/>
  <c r="A2977" i="14"/>
  <c r="C2976" i="14"/>
  <c r="B2976" i="14"/>
  <c r="A2976" i="14"/>
  <c r="C2975" i="14"/>
  <c r="B2975" i="14"/>
  <c r="A2975" i="14"/>
  <c r="C2974" i="14"/>
  <c r="B2974" i="14"/>
  <c r="A2974" i="14"/>
  <c r="C2973" i="14"/>
  <c r="B2973" i="14"/>
  <c r="A2973" i="14"/>
  <c r="C2972" i="14"/>
  <c r="B2972" i="14"/>
  <c r="A2972" i="14"/>
  <c r="C2971" i="14"/>
  <c r="B2971" i="14"/>
  <c r="A2971" i="14"/>
  <c r="C2970" i="14"/>
  <c r="B2970" i="14"/>
  <c r="A2970" i="14"/>
  <c r="C2969" i="14"/>
  <c r="B2969" i="14"/>
  <c r="A2969" i="14"/>
  <c r="C2968" i="14"/>
  <c r="B2968" i="14"/>
  <c r="A2968" i="14"/>
  <c r="C2967" i="14"/>
  <c r="B2967" i="14"/>
  <c r="A2967" i="14"/>
  <c r="C2966" i="14"/>
  <c r="B2966" i="14"/>
  <c r="A2966" i="14"/>
  <c r="C2965" i="14"/>
  <c r="B2965" i="14"/>
  <c r="A2965" i="14"/>
  <c r="C2964" i="14"/>
  <c r="B2964" i="14"/>
  <c r="A2964" i="14"/>
  <c r="C2963" i="14"/>
  <c r="B2963" i="14"/>
  <c r="A2963" i="14"/>
  <c r="C2962" i="14"/>
  <c r="B2962" i="14"/>
  <c r="A2962" i="14"/>
  <c r="C2961" i="14"/>
  <c r="B2961" i="14"/>
  <c r="A2961" i="14"/>
  <c r="C2960" i="14"/>
  <c r="B2960" i="14"/>
  <c r="A2960" i="14"/>
  <c r="C2959" i="14"/>
  <c r="B2959" i="14"/>
  <c r="A2959" i="14"/>
  <c r="C2958" i="14"/>
  <c r="B2958" i="14"/>
  <c r="A2958" i="14"/>
  <c r="C2957" i="14"/>
  <c r="B2957" i="14"/>
  <c r="A2957" i="14"/>
  <c r="C2956" i="14"/>
  <c r="B2956" i="14"/>
  <c r="A2956" i="14"/>
  <c r="C2955" i="14"/>
  <c r="B2955" i="14"/>
  <c r="A2955" i="14"/>
  <c r="C2954" i="14"/>
  <c r="B2954" i="14"/>
  <c r="A2954" i="14"/>
  <c r="C2953" i="14"/>
  <c r="B2953" i="14"/>
  <c r="A2953" i="14"/>
  <c r="C2952" i="14"/>
  <c r="B2952" i="14"/>
  <c r="A2952" i="14"/>
  <c r="C2951" i="14"/>
  <c r="B2951" i="14"/>
  <c r="A2951" i="14"/>
  <c r="C2950" i="14"/>
  <c r="B2950" i="14"/>
  <c r="A2950" i="14"/>
  <c r="C2949" i="14"/>
  <c r="B2949" i="14"/>
  <c r="A2949" i="14"/>
  <c r="C2948" i="14"/>
  <c r="B2948" i="14"/>
  <c r="A2948" i="14"/>
  <c r="C2947" i="14"/>
  <c r="B2947" i="14"/>
  <c r="A2947" i="14"/>
  <c r="C2946" i="14"/>
  <c r="B2946" i="14"/>
  <c r="A2946" i="14"/>
  <c r="C2945" i="14"/>
  <c r="B2945" i="14"/>
  <c r="A2945" i="14"/>
  <c r="C2944" i="14"/>
  <c r="B2944" i="14"/>
  <c r="A2944" i="14"/>
  <c r="C2943" i="14"/>
  <c r="B2943" i="14"/>
  <c r="A2943" i="14"/>
  <c r="C2942" i="14"/>
  <c r="B2942" i="14"/>
  <c r="A2942" i="14"/>
  <c r="C2941" i="14"/>
  <c r="B2941" i="14"/>
  <c r="A2941" i="14"/>
  <c r="C2940" i="14"/>
  <c r="B2940" i="14"/>
  <c r="A2940" i="14"/>
  <c r="C2939" i="14"/>
  <c r="B2939" i="14"/>
  <c r="A2939" i="14"/>
  <c r="C2938" i="14"/>
  <c r="B2938" i="14"/>
  <c r="A2938" i="14"/>
  <c r="C2937" i="14"/>
  <c r="B2937" i="14"/>
  <c r="A2937" i="14"/>
  <c r="C2936" i="14"/>
  <c r="B2936" i="14"/>
  <c r="A2936" i="14"/>
  <c r="C2935" i="14"/>
  <c r="B2935" i="14"/>
  <c r="A2935" i="14"/>
  <c r="C2934" i="14"/>
  <c r="B2934" i="14"/>
  <c r="A2934" i="14"/>
  <c r="C2933" i="14"/>
  <c r="B2933" i="14"/>
  <c r="A2933" i="14"/>
  <c r="C2932" i="14"/>
  <c r="B2932" i="14"/>
  <c r="A2932" i="14"/>
  <c r="C2931" i="14"/>
  <c r="B2931" i="14"/>
  <c r="A2931" i="14"/>
  <c r="C2930" i="14"/>
  <c r="B2930" i="14"/>
  <c r="A2930" i="14"/>
  <c r="C2929" i="14"/>
  <c r="B2929" i="14"/>
  <c r="A2929" i="14"/>
  <c r="C2928" i="14"/>
  <c r="B2928" i="14"/>
  <c r="A2928" i="14"/>
  <c r="C2927" i="14"/>
  <c r="B2927" i="14"/>
  <c r="A2927" i="14"/>
  <c r="C2926" i="14"/>
  <c r="B2926" i="14"/>
  <c r="A2926" i="14"/>
  <c r="C2925" i="14"/>
  <c r="B2925" i="14"/>
  <c r="A2925" i="14"/>
  <c r="C2924" i="14"/>
  <c r="B2924" i="14"/>
  <c r="A2924" i="14"/>
  <c r="C2923" i="14"/>
  <c r="B2923" i="14"/>
  <c r="A2923" i="14"/>
  <c r="C2922" i="14"/>
  <c r="B2922" i="14"/>
  <c r="A2922" i="14"/>
  <c r="C2921" i="14"/>
  <c r="B2921" i="14"/>
  <c r="A2921" i="14"/>
  <c r="C2920" i="14"/>
  <c r="B2920" i="14"/>
  <c r="A2920" i="14"/>
  <c r="C2919" i="14"/>
  <c r="B2919" i="14"/>
  <c r="A2919" i="14"/>
  <c r="C2918" i="14"/>
  <c r="B2918" i="14"/>
  <c r="A2918" i="14"/>
  <c r="C2917" i="14"/>
  <c r="B2917" i="14"/>
  <c r="A2917" i="14"/>
  <c r="C2916" i="14"/>
  <c r="B2916" i="14"/>
  <c r="A2916" i="14"/>
  <c r="C2915" i="14"/>
  <c r="B2915" i="14"/>
  <c r="A2915" i="14"/>
  <c r="C2914" i="14"/>
  <c r="B2914" i="14"/>
  <c r="A2914" i="14"/>
  <c r="C2913" i="14"/>
  <c r="B2913" i="14"/>
  <c r="A2913" i="14"/>
  <c r="C2912" i="14"/>
  <c r="B2912" i="14"/>
  <c r="A2912" i="14"/>
  <c r="C2911" i="14"/>
  <c r="B2911" i="14"/>
  <c r="A2911" i="14"/>
  <c r="C2910" i="14"/>
  <c r="B2910" i="14"/>
  <c r="A2910" i="14"/>
  <c r="C2909" i="14"/>
  <c r="B2909" i="14"/>
  <c r="A2909" i="14"/>
  <c r="C2908" i="14"/>
  <c r="B2908" i="14"/>
  <c r="A2908" i="14"/>
  <c r="C2907" i="14"/>
  <c r="B2907" i="14"/>
  <c r="A2907" i="14"/>
  <c r="C2906" i="14"/>
  <c r="B2906" i="14"/>
  <c r="A2906" i="14"/>
  <c r="C2905" i="14"/>
  <c r="B2905" i="14"/>
  <c r="A2905" i="14"/>
  <c r="C2904" i="14"/>
  <c r="B2904" i="14"/>
  <c r="A2904" i="14"/>
  <c r="C2903" i="14"/>
  <c r="B2903" i="14"/>
  <c r="A2903" i="14"/>
  <c r="C2902" i="14"/>
  <c r="B2902" i="14"/>
  <c r="A2902" i="14"/>
  <c r="C2901" i="14"/>
  <c r="B2901" i="14"/>
  <c r="A2901" i="14"/>
  <c r="C2900" i="14"/>
  <c r="B2900" i="14"/>
  <c r="A2900" i="14"/>
  <c r="C2899" i="14"/>
  <c r="B2899" i="14"/>
  <c r="A2899" i="14"/>
  <c r="C2898" i="14"/>
  <c r="B2898" i="14"/>
  <c r="A2898" i="14"/>
  <c r="C2897" i="14"/>
  <c r="B2897" i="14"/>
  <c r="A2897" i="14"/>
  <c r="C2896" i="14"/>
  <c r="B2896" i="14"/>
  <c r="A2896" i="14"/>
  <c r="C2895" i="14"/>
  <c r="B2895" i="14"/>
  <c r="A2895" i="14"/>
  <c r="C2894" i="14"/>
  <c r="B2894" i="14"/>
  <c r="A2894" i="14"/>
  <c r="C2893" i="14"/>
  <c r="B2893" i="14"/>
  <c r="A2893" i="14"/>
  <c r="C2892" i="14"/>
  <c r="B2892" i="14"/>
  <c r="A2892" i="14"/>
  <c r="C2891" i="14"/>
  <c r="B2891" i="14"/>
  <c r="A2891" i="14"/>
  <c r="C2890" i="14"/>
  <c r="B2890" i="14"/>
  <c r="A2890" i="14"/>
  <c r="C2889" i="14"/>
  <c r="B2889" i="14"/>
  <c r="A2889" i="14"/>
  <c r="C2888" i="14"/>
  <c r="B2888" i="14"/>
  <c r="A2888" i="14"/>
  <c r="C2887" i="14"/>
  <c r="B2887" i="14"/>
  <c r="A2887" i="14"/>
  <c r="C2886" i="14"/>
  <c r="B2886" i="14"/>
  <c r="A2886" i="14"/>
  <c r="C2885" i="14"/>
  <c r="B2885" i="14"/>
  <c r="A2885" i="14"/>
  <c r="C2884" i="14"/>
  <c r="B2884" i="14"/>
  <c r="A2884" i="14"/>
  <c r="C2883" i="14"/>
  <c r="B2883" i="14"/>
  <c r="A2883" i="14"/>
  <c r="C2882" i="14"/>
  <c r="B2882" i="14"/>
  <c r="A2882" i="14"/>
  <c r="C2881" i="14"/>
  <c r="B2881" i="14"/>
  <c r="A2881" i="14"/>
  <c r="C2880" i="14"/>
  <c r="B2880" i="14"/>
  <c r="A2880" i="14"/>
  <c r="C2879" i="14"/>
  <c r="B2879" i="14"/>
  <c r="A2879" i="14"/>
  <c r="C2878" i="14"/>
  <c r="B2878" i="14"/>
  <c r="A2878" i="14"/>
  <c r="C2877" i="14"/>
  <c r="B2877" i="14"/>
  <c r="A2877" i="14"/>
  <c r="C2876" i="14"/>
  <c r="B2876" i="14"/>
  <c r="A2876" i="14"/>
  <c r="C2875" i="14"/>
  <c r="B2875" i="14"/>
  <c r="A2875" i="14"/>
  <c r="C2874" i="14"/>
  <c r="B2874" i="14"/>
  <c r="A2874" i="14"/>
  <c r="C2873" i="14"/>
  <c r="B2873" i="14"/>
  <c r="A2873" i="14"/>
  <c r="C2872" i="14"/>
  <c r="B2872" i="14"/>
  <c r="A2872" i="14"/>
  <c r="C2871" i="14"/>
  <c r="B2871" i="14"/>
  <c r="A2871" i="14"/>
  <c r="C2870" i="14"/>
  <c r="B2870" i="14"/>
  <c r="A2870" i="14"/>
  <c r="C2869" i="14"/>
  <c r="B2869" i="14"/>
  <c r="A2869" i="14"/>
  <c r="C2868" i="14"/>
  <c r="B2868" i="14"/>
  <c r="A2868" i="14"/>
  <c r="C2867" i="14"/>
  <c r="B2867" i="14"/>
  <c r="A2867" i="14"/>
  <c r="C2866" i="14"/>
  <c r="B2866" i="14"/>
  <c r="A2866" i="14"/>
  <c r="C2865" i="14"/>
  <c r="B2865" i="14"/>
  <c r="A2865" i="14"/>
  <c r="C2864" i="14"/>
  <c r="B2864" i="14"/>
  <c r="A2864" i="14"/>
  <c r="C2863" i="14"/>
  <c r="B2863" i="14"/>
  <c r="A2863" i="14"/>
  <c r="C2862" i="14"/>
  <c r="B2862" i="14"/>
  <c r="A2862" i="14"/>
  <c r="C2861" i="14"/>
  <c r="B2861" i="14"/>
  <c r="A2861" i="14"/>
  <c r="C2860" i="14"/>
  <c r="B2860" i="14"/>
  <c r="A2860" i="14"/>
  <c r="C2859" i="14"/>
  <c r="B2859" i="14"/>
  <c r="A2859" i="14"/>
  <c r="C2858" i="14"/>
  <c r="B2858" i="14"/>
  <c r="A2858" i="14"/>
  <c r="C2857" i="14"/>
  <c r="B2857" i="14"/>
  <c r="A2857" i="14"/>
  <c r="C2856" i="14"/>
  <c r="B2856" i="14"/>
  <c r="A2856" i="14"/>
  <c r="C2855" i="14"/>
  <c r="B2855" i="14"/>
  <c r="A2855" i="14"/>
  <c r="C2854" i="14"/>
  <c r="B2854" i="14"/>
  <c r="A2854" i="14"/>
  <c r="C2853" i="14"/>
  <c r="B2853" i="14"/>
  <c r="A2853" i="14"/>
  <c r="C2852" i="14"/>
  <c r="B2852" i="14"/>
  <c r="A2852" i="14"/>
  <c r="C2851" i="14"/>
  <c r="B2851" i="14"/>
  <c r="A2851" i="14"/>
  <c r="C2850" i="14"/>
  <c r="B2850" i="14"/>
  <c r="A2850" i="14"/>
  <c r="C2849" i="14"/>
  <c r="B2849" i="14"/>
  <c r="A2849" i="14"/>
  <c r="C2848" i="14"/>
  <c r="B2848" i="14"/>
  <c r="A2848" i="14"/>
  <c r="C2847" i="14"/>
  <c r="B2847" i="14"/>
  <c r="A2847" i="14"/>
  <c r="C2846" i="14"/>
  <c r="B2846" i="14"/>
  <c r="A2846" i="14"/>
  <c r="C2845" i="14"/>
  <c r="B2845" i="14"/>
  <c r="A2845" i="14"/>
  <c r="C2844" i="14"/>
  <c r="B2844" i="14"/>
  <c r="A2844" i="14"/>
  <c r="C2843" i="14"/>
  <c r="B2843" i="14"/>
  <c r="A2843" i="14"/>
  <c r="C2842" i="14"/>
  <c r="B2842" i="14"/>
  <c r="A2842" i="14"/>
  <c r="C2841" i="14"/>
  <c r="B2841" i="14"/>
  <c r="A2841" i="14"/>
  <c r="C2840" i="14"/>
  <c r="B2840" i="14"/>
  <c r="A2840" i="14"/>
  <c r="C2839" i="14"/>
  <c r="B2839" i="14"/>
  <c r="A2839" i="14"/>
  <c r="C2838" i="14"/>
  <c r="B2838" i="14"/>
  <c r="A2838" i="14"/>
  <c r="C2837" i="14"/>
  <c r="B2837" i="14"/>
  <c r="A2837" i="14"/>
  <c r="C2836" i="14"/>
  <c r="B2836" i="14"/>
  <c r="A2836" i="14"/>
  <c r="C2835" i="14"/>
  <c r="B2835" i="14"/>
  <c r="A2835" i="14"/>
  <c r="C2834" i="14"/>
  <c r="B2834" i="14"/>
  <c r="A2834" i="14"/>
  <c r="C2833" i="14"/>
  <c r="B2833" i="14"/>
  <c r="A2833" i="14"/>
  <c r="C2832" i="14"/>
  <c r="B2832" i="14"/>
  <c r="A2832" i="14"/>
  <c r="C2831" i="14"/>
  <c r="B2831" i="14"/>
  <c r="A2831" i="14"/>
  <c r="C2830" i="14"/>
  <c r="B2830" i="14"/>
  <c r="A2830" i="14"/>
  <c r="C2829" i="14"/>
  <c r="B2829" i="14"/>
  <c r="A2829" i="14"/>
  <c r="C2828" i="14"/>
  <c r="B2828" i="14"/>
  <c r="A2828" i="14"/>
  <c r="C2827" i="14"/>
  <c r="B2827" i="14"/>
  <c r="A2827" i="14"/>
  <c r="C2826" i="14"/>
  <c r="B2826" i="14"/>
  <c r="A2826" i="14"/>
  <c r="C2825" i="14"/>
  <c r="B2825" i="14"/>
  <c r="A2825" i="14"/>
  <c r="C2824" i="14"/>
  <c r="B2824" i="14"/>
  <c r="A2824" i="14"/>
  <c r="C2823" i="14"/>
  <c r="B2823" i="14"/>
  <c r="A2823" i="14"/>
  <c r="C2822" i="14"/>
  <c r="B2822" i="14"/>
  <c r="A2822" i="14"/>
  <c r="C2821" i="14"/>
  <c r="B2821" i="14"/>
  <c r="A2821" i="14"/>
  <c r="C2820" i="14"/>
  <c r="B2820" i="14"/>
  <c r="A2820" i="14"/>
  <c r="C2819" i="14"/>
  <c r="B2819" i="14"/>
  <c r="A2819" i="14"/>
  <c r="C2818" i="14"/>
  <c r="B2818" i="14"/>
  <c r="A2818" i="14"/>
  <c r="C2817" i="14"/>
  <c r="B2817" i="14"/>
  <c r="A2817" i="14"/>
  <c r="C2816" i="14"/>
  <c r="B2816" i="14"/>
  <c r="A2816" i="14"/>
  <c r="C2815" i="14"/>
  <c r="B2815" i="14"/>
  <c r="A2815" i="14"/>
  <c r="C2814" i="14"/>
  <c r="B2814" i="14"/>
  <c r="A2814" i="14"/>
  <c r="C2813" i="14"/>
  <c r="B2813" i="14"/>
  <c r="A2813" i="14"/>
  <c r="C2812" i="14"/>
  <c r="B2812" i="14"/>
  <c r="A2812" i="14"/>
  <c r="C2811" i="14"/>
  <c r="B2811" i="14"/>
  <c r="A2811" i="14"/>
  <c r="C2810" i="14"/>
  <c r="B2810" i="14"/>
  <c r="A2810" i="14"/>
  <c r="C2809" i="14"/>
  <c r="B2809" i="14"/>
  <c r="A2809" i="14"/>
  <c r="C2808" i="14"/>
  <c r="B2808" i="14"/>
  <c r="A2808" i="14"/>
  <c r="C2807" i="14"/>
  <c r="B2807" i="14"/>
  <c r="A2807" i="14"/>
  <c r="C2806" i="14"/>
  <c r="B2806" i="14"/>
  <c r="A2806" i="14"/>
  <c r="C2805" i="14"/>
  <c r="B2805" i="14"/>
  <c r="A2805" i="14"/>
  <c r="C2804" i="14"/>
  <c r="B2804" i="14"/>
  <c r="A2804" i="14"/>
  <c r="C2803" i="14"/>
  <c r="B2803" i="14"/>
  <c r="A2803" i="14"/>
  <c r="C2802" i="14"/>
  <c r="B2802" i="14"/>
  <c r="A2802" i="14"/>
  <c r="C2801" i="14"/>
  <c r="B2801" i="14"/>
  <c r="A2801" i="14"/>
  <c r="C2800" i="14"/>
  <c r="B2800" i="14"/>
  <c r="A2800" i="14"/>
  <c r="C2799" i="14"/>
  <c r="B2799" i="14"/>
  <c r="A2799" i="14"/>
  <c r="C2798" i="14"/>
  <c r="B2798" i="14"/>
  <c r="A2798" i="14"/>
  <c r="C2797" i="14"/>
  <c r="B2797" i="14"/>
  <c r="A2797" i="14"/>
  <c r="C2796" i="14"/>
  <c r="B2796" i="14"/>
  <c r="A2796" i="14"/>
  <c r="C2795" i="14"/>
  <c r="B2795" i="14"/>
  <c r="A2795" i="14"/>
  <c r="C2794" i="14"/>
  <c r="B2794" i="14"/>
  <c r="A2794" i="14"/>
  <c r="C2793" i="14"/>
  <c r="B2793" i="14"/>
  <c r="A2793" i="14"/>
  <c r="C2792" i="14"/>
  <c r="B2792" i="14"/>
  <c r="A2792" i="14"/>
  <c r="C2791" i="14"/>
  <c r="B2791" i="14"/>
  <c r="A2791" i="14"/>
  <c r="C2790" i="14"/>
  <c r="B2790" i="14"/>
  <c r="A2790" i="14"/>
  <c r="C2789" i="14"/>
  <c r="B2789" i="14"/>
  <c r="A2789" i="14"/>
  <c r="C2788" i="14"/>
  <c r="B2788" i="14"/>
  <c r="A2788" i="14"/>
  <c r="C2787" i="14"/>
  <c r="B2787" i="14"/>
  <c r="A2787" i="14"/>
  <c r="C2786" i="14"/>
  <c r="B2786" i="14"/>
  <c r="A2786" i="14"/>
  <c r="C2785" i="14"/>
  <c r="B2785" i="14"/>
  <c r="A2785" i="14"/>
  <c r="C2784" i="14"/>
  <c r="B2784" i="14"/>
  <c r="A2784" i="14"/>
  <c r="C2783" i="14"/>
  <c r="B2783" i="14"/>
  <c r="A2783" i="14"/>
  <c r="C2782" i="14"/>
  <c r="B2782" i="14"/>
  <c r="A2782" i="14"/>
  <c r="C2781" i="14"/>
  <c r="B2781" i="14"/>
  <c r="A2781" i="14"/>
  <c r="C2780" i="14"/>
  <c r="B2780" i="14"/>
  <c r="A2780" i="14"/>
  <c r="C2779" i="14"/>
  <c r="B2779" i="14"/>
  <c r="A2779" i="14"/>
  <c r="C2778" i="14"/>
  <c r="B2778" i="14"/>
  <c r="A2778" i="14"/>
  <c r="C2777" i="14"/>
  <c r="B2777" i="14"/>
  <c r="A2777" i="14"/>
  <c r="C2776" i="14"/>
  <c r="B2776" i="14"/>
  <c r="A2776" i="14"/>
  <c r="C2775" i="14"/>
  <c r="B2775" i="14"/>
  <c r="A2775" i="14"/>
  <c r="C2774" i="14"/>
  <c r="B2774" i="14"/>
  <c r="A2774" i="14"/>
  <c r="C2773" i="14"/>
  <c r="B2773" i="14"/>
  <c r="A2773" i="14"/>
  <c r="C2772" i="14"/>
  <c r="B2772" i="14"/>
  <c r="A2772" i="14"/>
  <c r="C2771" i="14"/>
  <c r="B2771" i="14"/>
  <c r="A2771" i="14"/>
  <c r="C2770" i="14"/>
  <c r="B2770" i="14"/>
  <c r="A2770" i="14"/>
  <c r="C2769" i="14"/>
  <c r="B2769" i="14"/>
  <c r="A2769" i="14"/>
  <c r="C2768" i="14"/>
  <c r="B2768" i="14"/>
  <c r="A2768" i="14"/>
  <c r="C2767" i="14"/>
  <c r="B2767" i="14"/>
  <c r="A2767" i="14"/>
  <c r="C2766" i="14"/>
  <c r="B2766" i="14"/>
  <c r="A2766" i="14"/>
  <c r="C2765" i="14"/>
  <c r="B2765" i="14"/>
  <c r="A2765" i="14"/>
  <c r="C2764" i="14"/>
  <c r="B2764" i="14"/>
  <c r="A2764" i="14"/>
  <c r="C2763" i="14"/>
  <c r="B2763" i="14"/>
  <c r="A2763" i="14"/>
  <c r="C2762" i="14"/>
  <c r="B2762" i="14"/>
  <c r="A2762" i="14"/>
  <c r="C2761" i="14"/>
  <c r="B2761" i="14"/>
  <c r="A2761" i="14"/>
  <c r="C2760" i="14"/>
  <c r="B2760" i="14"/>
  <c r="A2760" i="14"/>
  <c r="C2759" i="14"/>
  <c r="B2759" i="14"/>
  <c r="A2759" i="14"/>
  <c r="C2758" i="14"/>
  <c r="B2758" i="14"/>
  <c r="A2758" i="14"/>
  <c r="C2757" i="14"/>
  <c r="B2757" i="14"/>
  <c r="A2757" i="14"/>
  <c r="C2756" i="14"/>
  <c r="B2756" i="14"/>
  <c r="A2756" i="14"/>
  <c r="C2755" i="14"/>
  <c r="B2755" i="14"/>
  <c r="A2755" i="14"/>
  <c r="C2754" i="14"/>
  <c r="B2754" i="14"/>
  <c r="A2754" i="14"/>
  <c r="C2753" i="14"/>
  <c r="B2753" i="14"/>
  <c r="A2753" i="14"/>
  <c r="C2752" i="14"/>
  <c r="B2752" i="14"/>
  <c r="A2752" i="14"/>
  <c r="C2751" i="14"/>
  <c r="B2751" i="14"/>
  <c r="A2751" i="14"/>
  <c r="C2750" i="14"/>
  <c r="B2750" i="14"/>
  <c r="A2750" i="14"/>
  <c r="C2749" i="14"/>
  <c r="B2749" i="14"/>
  <c r="A2749" i="14"/>
  <c r="C2748" i="14"/>
  <c r="B2748" i="14"/>
  <c r="A2748" i="14"/>
  <c r="C2747" i="14"/>
  <c r="B2747" i="14"/>
  <c r="A2747" i="14"/>
  <c r="C2746" i="14"/>
  <c r="B2746" i="14"/>
  <c r="A2746" i="14"/>
  <c r="C2745" i="14"/>
  <c r="B2745" i="14"/>
  <c r="A2745" i="14"/>
  <c r="C2744" i="14"/>
  <c r="B2744" i="14"/>
  <c r="A2744" i="14"/>
  <c r="C2743" i="14"/>
  <c r="B2743" i="14"/>
  <c r="A2743" i="14"/>
  <c r="C2742" i="14"/>
  <c r="B2742" i="14"/>
  <c r="A2742" i="14"/>
  <c r="C2741" i="14"/>
  <c r="B2741" i="14"/>
  <c r="A2741" i="14"/>
  <c r="C2740" i="14"/>
  <c r="B2740" i="14"/>
  <c r="A2740" i="14"/>
  <c r="C2739" i="14"/>
  <c r="B2739" i="14"/>
  <c r="A2739" i="14"/>
  <c r="C2738" i="14"/>
  <c r="B2738" i="14"/>
  <c r="A2738" i="14"/>
  <c r="C2737" i="14"/>
  <c r="B2737" i="14"/>
  <c r="A2737" i="14"/>
  <c r="C2736" i="14"/>
  <c r="B2736" i="14"/>
  <c r="A2736" i="14"/>
  <c r="C2735" i="14"/>
  <c r="B2735" i="14"/>
  <c r="A2735" i="14"/>
  <c r="C2734" i="14"/>
  <c r="B2734" i="14"/>
  <c r="A2734" i="14"/>
  <c r="C2733" i="14"/>
  <c r="B2733" i="14"/>
  <c r="A2733" i="14"/>
  <c r="C2732" i="14"/>
  <c r="B2732" i="14"/>
  <c r="A2732" i="14"/>
  <c r="C2731" i="14"/>
  <c r="B2731" i="14"/>
  <c r="A2731" i="14"/>
  <c r="C2730" i="14"/>
  <c r="B2730" i="14"/>
  <c r="A2730" i="14"/>
  <c r="C2729" i="14"/>
  <c r="B2729" i="14"/>
  <c r="A2729" i="14"/>
  <c r="C2728" i="14"/>
  <c r="B2728" i="14"/>
  <c r="A2728" i="14"/>
  <c r="C2727" i="14"/>
  <c r="B2727" i="14"/>
  <c r="A2727" i="14"/>
  <c r="C2726" i="14"/>
  <c r="B2726" i="14"/>
  <c r="A2726" i="14"/>
  <c r="C2725" i="14"/>
  <c r="B2725" i="14"/>
  <c r="A2725" i="14"/>
  <c r="C2724" i="14"/>
  <c r="B2724" i="14"/>
  <c r="A2724" i="14"/>
  <c r="C2723" i="14"/>
  <c r="B2723" i="14"/>
  <c r="A2723" i="14"/>
  <c r="C2722" i="14"/>
  <c r="B2722" i="14"/>
  <c r="A2722" i="14"/>
  <c r="C2721" i="14"/>
  <c r="B2721" i="14"/>
  <c r="A2721" i="14"/>
  <c r="C2720" i="14"/>
  <c r="B2720" i="14"/>
  <c r="A2720" i="14"/>
  <c r="C2719" i="14"/>
  <c r="B2719" i="14"/>
  <c r="A2719" i="14"/>
  <c r="C2718" i="14"/>
  <c r="B2718" i="14"/>
  <c r="A2718" i="14"/>
  <c r="C2717" i="14"/>
  <c r="B2717" i="14"/>
  <c r="A2717" i="14"/>
  <c r="C2716" i="14"/>
  <c r="B2716" i="14"/>
  <c r="A2716" i="14"/>
  <c r="C2715" i="14"/>
  <c r="B2715" i="14"/>
  <c r="A2715" i="14"/>
  <c r="C2714" i="14"/>
  <c r="B2714" i="14"/>
  <c r="A2714" i="14"/>
  <c r="C2713" i="14"/>
  <c r="B2713" i="14"/>
  <c r="A2713" i="14"/>
  <c r="C2712" i="14"/>
  <c r="B2712" i="14"/>
  <c r="A2712" i="14"/>
  <c r="C2711" i="14"/>
  <c r="B2711" i="14"/>
  <c r="A2711" i="14"/>
  <c r="C2710" i="14"/>
  <c r="B2710" i="14"/>
  <c r="A2710" i="14"/>
  <c r="C2709" i="14"/>
  <c r="B2709" i="14"/>
  <c r="A2709" i="14"/>
  <c r="C2708" i="14"/>
  <c r="B2708" i="14"/>
  <c r="A2708" i="14"/>
  <c r="C2707" i="14"/>
  <c r="B2707" i="14"/>
  <c r="A2707" i="14"/>
  <c r="C2706" i="14"/>
  <c r="B2706" i="14"/>
  <c r="A2706" i="14"/>
  <c r="C2705" i="14"/>
  <c r="B2705" i="14"/>
  <c r="A2705" i="14"/>
  <c r="C2704" i="14"/>
  <c r="B2704" i="14"/>
  <c r="A2704" i="14"/>
  <c r="C2703" i="14"/>
  <c r="B2703" i="14"/>
  <c r="A2703" i="14"/>
  <c r="C2702" i="14"/>
  <c r="B2702" i="14"/>
  <c r="A2702" i="14"/>
  <c r="C2701" i="14"/>
  <c r="B2701" i="14"/>
  <c r="A2701" i="14"/>
  <c r="C2700" i="14"/>
  <c r="B2700" i="14"/>
  <c r="A2700" i="14"/>
  <c r="C2699" i="14"/>
  <c r="B2699" i="14"/>
  <c r="A2699" i="14"/>
  <c r="C2698" i="14"/>
  <c r="B2698" i="14"/>
  <c r="A2698" i="14"/>
  <c r="C2697" i="14"/>
  <c r="B2697" i="14"/>
  <c r="A2697" i="14"/>
  <c r="C2696" i="14"/>
  <c r="B2696" i="14"/>
  <c r="A2696" i="14"/>
  <c r="C2695" i="14"/>
  <c r="B2695" i="14"/>
  <c r="A2695" i="14"/>
  <c r="C2694" i="14"/>
  <c r="B2694" i="14"/>
  <c r="A2694" i="14"/>
  <c r="C2693" i="14"/>
  <c r="B2693" i="14"/>
  <c r="A2693" i="14"/>
  <c r="C2692" i="14"/>
  <c r="B2692" i="14"/>
  <c r="A2692" i="14"/>
  <c r="C2691" i="14"/>
  <c r="B2691" i="14"/>
  <c r="A2691" i="14"/>
  <c r="C2690" i="14"/>
  <c r="B2690" i="14"/>
  <c r="A2690" i="14"/>
  <c r="C2689" i="14"/>
  <c r="B2689" i="14"/>
  <c r="A2689" i="14"/>
  <c r="C2688" i="14"/>
  <c r="B2688" i="14"/>
  <c r="A2688" i="14"/>
  <c r="C2687" i="14"/>
  <c r="B2687" i="14"/>
  <c r="A2687" i="14"/>
  <c r="C2686" i="14"/>
  <c r="B2686" i="14"/>
  <c r="A2686" i="14"/>
  <c r="C2685" i="14"/>
  <c r="B2685" i="14"/>
  <c r="A2685" i="14"/>
  <c r="C2684" i="14"/>
  <c r="B2684" i="14"/>
  <c r="A2684" i="14"/>
  <c r="C2683" i="14"/>
  <c r="B2683" i="14"/>
  <c r="A2683" i="14"/>
  <c r="C2682" i="14"/>
  <c r="B2682" i="14"/>
  <c r="A2682" i="14"/>
  <c r="C2681" i="14"/>
  <c r="B2681" i="14"/>
  <c r="A2681" i="14"/>
  <c r="C2680" i="14"/>
  <c r="B2680" i="14"/>
  <c r="A2680" i="14"/>
  <c r="C2679" i="14"/>
  <c r="B2679" i="14"/>
  <c r="A2679" i="14"/>
  <c r="C2678" i="14"/>
  <c r="B2678" i="14"/>
  <c r="A2678" i="14"/>
  <c r="C2677" i="14"/>
  <c r="B2677" i="14"/>
  <c r="A2677" i="14"/>
  <c r="C2676" i="14"/>
  <c r="B2676" i="14"/>
  <c r="A2676" i="14"/>
  <c r="C2675" i="14"/>
  <c r="B2675" i="14"/>
  <c r="A2675" i="14"/>
  <c r="C2674" i="14"/>
  <c r="B2674" i="14"/>
  <c r="A2674" i="14"/>
  <c r="C2673" i="14"/>
  <c r="B2673" i="14"/>
  <c r="A2673" i="14"/>
  <c r="C2672" i="14"/>
  <c r="B2672" i="14"/>
  <c r="A2672" i="14"/>
  <c r="C2671" i="14"/>
  <c r="B2671" i="14"/>
  <c r="A2671" i="14"/>
  <c r="C2670" i="14"/>
  <c r="B2670" i="14"/>
  <c r="A2670" i="14"/>
  <c r="C2669" i="14"/>
  <c r="B2669" i="14"/>
  <c r="A2669" i="14"/>
  <c r="C2668" i="14"/>
  <c r="B2668" i="14"/>
  <c r="A2668" i="14"/>
  <c r="C2667" i="14"/>
  <c r="B2667" i="14"/>
  <c r="A2667" i="14"/>
  <c r="C2666" i="14"/>
  <c r="B2666" i="14"/>
  <c r="A2666" i="14"/>
  <c r="C2665" i="14"/>
  <c r="B2665" i="14"/>
  <c r="A2665" i="14"/>
  <c r="C2664" i="14"/>
  <c r="B2664" i="14"/>
  <c r="A2664" i="14"/>
  <c r="C2663" i="14"/>
  <c r="B2663" i="14"/>
  <c r="A2663" i="14"/>
  <c r="C2662" i="14"/>
  <c r="B2662" i="14"/>
  <c r="A2662" i="14"/>
  <c r="C2661" i="14"/>
  <c r="B2661" i="14"/>
  <c r="A2661" i="14"/>
  <c r="C2660" i="14"/>
  <c r="B2660" i="14"/>
  <c r="A2660" i="14"/>
  <c r="C2659" i="14"/>
  <c r="B2659" i="14"/>
  <c r="A2659" i="14"/>
  <c r="C2658" i="14"/>
  <c r="B2658" i="14"/>
  <c r="A2658" i="14"/>
  <c r="C2657" i="14"/>
  <c r="B2657" i="14"/>
  <c r="A2657" i="14"/>
  <c r="C2656" i="14"/>
  <c r="B2656" i="14"/>
  <c r="A2656" i="14"/>
  <c r="C2655" i="14"/>
  <c r="B2655" i="14"/>
  <c r="A2655" i="14"/>
  <c r="C2654" i="14"/>
  <c r="B2654" i="14"/>
  <c r="A2654" i="14"/>
  <c r="C2653" i="14"/>
  <c r="B2653" i="14"/>
  <c r="A2653" i="14"/>
  <c r="C2652" i="14"/>
  <c r="B2652" i="14"/>
  <c r="A2652" i="14"/>
  <c r="C2651" i="14"/>
  <c r="B2651" i="14"/>
  <c r="A2651" i="14"/>
  <c r="C2650" i="14"/>
  <c r="B2650" i="14"/>
  <c r="A2650" i="14"/>
  <c r="C2649" i="14"/>
  <c r="B2649" i="14"/>
  <c r="A2649" i="14"/>
  <c r="C2648" i="14"/>
  <c r="B2648" i="14"/>
  <c r="A2648" i="14"/>
  <c r="C2647" i="14"/>
  <c r="B2647" i="14"/>
  <c r="A2647" i="14"/>
  <c r="C2646" i="14"/>
  <c r="B2646" i="14"/>
  <c r="A2646" i="14"/>
  <c r="C2645" i="14"/>
  <c r="B2645" i="14"/>
  <c r="A2645" i="14"/>
  <c r="C2644" i="14"/>
  <c r="B2644" i="14"/>
  <c r="A2644" i="14"/>
  <c r="C2643" i="14"/>
  <c r="B2643" i="14"/>
  <c r="A2643" i="14"/>
  <c r="C2642" i="14"/>
  <c r="B2642" i="14"/>
  <c r="A2642" i="14"/>
  <c r="C2641" i="14"/>
  <c r="B2641" i="14"/>
  <c r="A2641" i="14"/>
  <c r="C2640" i="14"/>
  <c r="B2640" i="14"/>
  <c r="A2640" i="14"/>
  <c r="C2639" i="14"/>
  <c r="B2639" i="14"/>
  <c r="A2639" i="14"/>
  <c r="C2638" i="14"/>
  <c r="B2638" i="14"/>
  <c r="A2638" i="14"/>
  <c r="C2637" i="14"/>
  <c r="B2637" i="14"/>
  <c r="A2637" i="14"/>
  <c r="C2636" i="14"/>
  <c r="B2636" i="14"/>
  <c r="A2636" i="14"/>
  <c r="C2635" i="14"/>
  <c r="B2635" i="14"/>
  <c r="A2635" i="14"/>
  <c r="C2634" i="14"/>
  <c r="B2634" i="14"/>
  <c r="A2634" i="14"/>
  <c r="C2633" i="14"/>
  <c r="B2633" i="14"/>
  <c r="A2633" i="14"/>
  <c r="C2632" i="14"/>
  <c r="B2632" i="14"/>
  <c r="A2632" i="14"/>
  <c r="C2631" i="14"/>
  <c r="B2631" i="14"/>
  <c r="A2631" i="14"/>
  <c r="C2630" i="14"/>
  <c r="B2630" i="14"/>
  <c r="A2630" i="14"/>
  <c r="C2629" i="14"/>
  <c r="B2629" i="14"/>
  <c r="A2629" i="14"/>
  <c r="C2628" i="14"/>
  <c r="B2628" i="14"/>
  <c r="A2628" i="14"/>
  <c r="C2627" i="14"/>
  <c r="B2627" i="14"/>
  <c r="A2627" i="14"/>
  <c r="C2626" i="14"/>
  <c r="B2626" i="14"/>
  <c r="A2626" i="14"/>
  <c r="C2625" i="14"/>
  <c r="B2625" i="14"/>
  <c r="A2625" i="14"/>
  <c r="C2624" i="14"/>
  <c r="B2624" i="14"/>
  <c r="A2624" i="14"/>
  <c r="C2623" i="14"/>
  <c r="B2623" i="14"/>
  <c r="A2623" i="14"/>
  <c r="C2622" i="14"/>
  <c r="B2622" i="14"/>
  <c r="A2622" i="14"/>
  <c r="C2621" i="14"/>
  <c r="B2621" i="14"/>
  <c r="A2621" i="14"/>
  <c r="C2620" i="14"/>
  <c r="B2620" i="14"/>
  <c r="A2620" i="14"/>
  <c r="C2619" i="14"/>
  <c r="B2619" i="14"/>
  <c r="A2619" i="14"/>
  <c r="C2618" i="14"/>
  <c r="B2618" i="14"/>
  <c r="A2618" i="14"/>
  <c r="C2617" i="14"/>
  <c r="B2617" i="14"/>
  <c r="A2617" i="14"/>
  <c r="C2616" i="14"/>
  <c r="B2616" i="14"/>
  <c r="A2616" i="14"/>
  <c r="C2615" i="14"/>
  <c r="B2615" i="14"/>
  <c r="A2615" i="14"/>
  <c r="C2614" i="14"/>
  <c r="B2614" i="14"/>
  <c r="A2614" i="14"/>
  <c r="C2613" i="14"/>
  <c r="B2613" i="14"/>
  <c r="A2613" i="14"/>
  <c r="C2612" i="14"/>
  <c r="B2612" i="14"/>
  <c r="A2612" i="14"/>
  <c r="C2611" i="14"/>
  <c r="B2611" i="14"/>
  <c r="A2611" i="14"/>
  <c r="C2610" i="14"/>
  <c r="B2610" i="14"/>
  <c r="A2610" i="14"/>
  <c r="C2609" i="14"/>
  <c r="B2609" i="14"/>
  <c r="A2609" i="14"/>
  <c r="C2608" i="14"/>
  <c r="B2608" i="14"/>
  <c r="A2608" i="14"/>
  <c r="C2607" i="14"/>
  <c r="B2607" i="14"/>
  <c r="A2607" i="14"/>
  <c r="C2606" i="14"/>
  <c r="B2606" i="14"/>
  <c r="A2606" i="14"/>
  <c r="C2605" i="14"/>
  <c r="B2605" i="14"/>
  <c r="A2605" i="14"/>
  <c r="C2604" i="14"/>
  <c r="B2604" i="14"/>
  <c r="A2604" i="14"/>
  <c r="C2603" i="14"/>
  <c r="B2603" i="14"/>
  <c r="A2603" i="14"/>
  <c r="C2602" i="14"/>
  <c r="B2602" i="14"/>
  <c r="A2602" i="14"/>
  <c r="C2601" i="14"/>
  <c r="B2601" i="14"/>
  <c r="A2601" i="14"/>
  <c r="C2600" i="14"/>
  <c r="B2600" i="14"/>
  <c r="A2600" i="14"/>
  <c r="C2599" i="14"/>
  <c r="B2599" i="14"/>
  <c r="A2599" i="14"/>
  <c r="C2598" i="14"/>
  <c r="B2598" i="14"/>
  <c r="A2598" i="14"/>
  <c r="C2597" i="14"/>
  <c r="B2597" i="14"/>
  <c r="A2597" i="14"/>
  <c r="C2596" i="14"/>
  <c r="B2596" i="14"/>
  <c r="A2596" i="14"/>
  <c r="C2595" i="14"/>
  <c r="B2595" i="14"/>
  <c r="A2595" i="14"/>
  <c r="C2594" i="14"/>
  <c r="B2594" i="14"/>
  <c r="A2594" i="14"/>
  <c r="C2593" i="14"/>
  <c r="B2593" i="14"/>
  <c r="A2593" i="14"/>
  <c r="C2592" i="14"/>
  <c r="B2592" i="14"/>
  <c r="A2592" i="14"/>
  <c r="C2591" i="14"/>
  <c r="B2591" i="14"/>
  <c r="A2591" i="14"/>
  <c r="C2590" i="14"/>
  <c r="B2590" i="14"/>
  <c r="A2590" i="14"/>
  <c r="C2589" i="14"/>
  <c r="B2589" i="14"/>
  <c r="A2589" i="14"/>
  <c r="C2588" i="14"/>
  <c r="B2588" i="14"/>
  <c r="A2588" i="14"/>
  <c r="C2587" i="14"/>
  <c r="B2587" i="14"/>
  <c r="A2587" i="14"/>
  <c r="C2586" i="14"/>
  <c r="B2586" i="14"/>
  <c r="A2586" i="14"/>
  <c r="C2585" i="14"/>
  <c r="B2585" i="14"/>
  <c r="A2585" i="14"/>
  <c r="C2584" i="14"/>
  <c r="B2584" i="14"/>
  <c r="A2584" i="14"/>
  <c r="C2583" i="14"/>
  <c r="B2583" i="14"/>
  <c r="A2583" i="14"/>
  <c r="C2582" i="14"/>
  <c r="B2582" i="14"/>
  <c r="A2582" i="14"/>
  <c r="C2581" i="14"/>
  <c r="B2581" i="14"/>
  <c r="A2581" i="14"/>
  <c r="C2580" i="14"/>
  <c r="B2580" i="14"/>
  <c r="A2580" i="14"/>
  <c r="C2579" i="14"/>
  <c r="B2579" i="14"/>
  <c r="A2579" i="14"/>
  <c r="C2578" i="14"/>
  <c r="B2578" i="14"/>
  <c r="A2578" i="14"/>
  <c r="C2577" i="14"/>
  <c r="B2577" i="14"/>
  <c r="A2577" i="14"/>
  <c r="C2576" i="14"/>
  <c r="B2576" i="14"/>
  <c r="A2576" i="14"/>
  <c r="C2575" i="14"/>
  <c r="B2575" i="14"/>
  <c r="A2575" i="14"/>
  <c r="C2574" i="14"/>
  <c r="B2574" i="14"/>
  <c r="A2574" i="14"/>
  <c r="C2573" i="14"/>
  <c r="B2573" i="14"/>
  <c r="A2573" i="14"/>
  <c r="C2572" i="14"/>
  <c r="B2572" i="14"/>
  <c r="A2572" i="14"/>
  <c r="C2571" i="14"/>
  <c r="B2571" i="14"/>
  <c r="A2571" i="14"/>
  <c r="C2570" i="14"/>
  <c r="B2570" i="14"/>
  <c r="A2570" i="14"/>
  <c r="C2569" i="14"/>
  <c r="B2569" i="14"/>
  <c r="A2569" i="14"/>
  <c r="C2568" i="14"/>
  <c r="B2568" i="14"/>
  <c r="A2568" i="14"/>
  <c r="C2567" i="14"/>
  <c r="B2567" i="14"/>
  <c r="A2567" i="14"/>
  <c r="C2566" i="14"/>
  <c r="B2566" i="14"/>
  <c r="A2566" i="14"/>
  <c r="C2565" i="14"/>
  <c r="B2565" i="14"/>
  <c r="A2565" i="14"/>
  <c r="C2564" i="14"/>
  <c r="B2564" i="14"/>
  <c r="A2564" i="14"/>
  <c r="C2563" i="14"/>
  <c r="B2563" i="14"/>
  <c r="A2563" i="14"/>
  <c r="C2562" i="14"/>
  <c r="B2562" i="14"/>
  <c r="A2562" i="14"/>
  <c r="C2561" i="14"/>
  <c r="B2561" i="14"/>
  <c r="A2561" i="14"/>
  <c r="C2560" i="14"/>
  <c r="B2560" i="14"/>
  <c r="A2560" i="14"/>
  <c r="C2559" i="14"/>
  <c r="B2559" i="14"/>
  <c r="A2559" i="14"/>
  <c r="C2558" i="14"/>
  <c r="B2558" i="14"/>
  <c r="A2558" i="14"/>
  <c r="C2557" i="14"/>
  <c r="B2557" i="14"/>
  <c r="A2557" i="14"/>
  <c r="C2556" i="14"/>
  <c r="B2556" i="14"/>
  <c r="A2556" i="14"/>
  <c r="C2555" i="14"/>
  <c r="B2555" i="14"/>
  <c r="A2555" i="14"/>
  <c r="C2554" i="14"/>
  <c r="B2554" i="14"/>
  <c r="A2554" i="14"/>
  <c r="C2553" i="14"/>
  <c r="B2553" i="14"/>
  <c r="A2553" i="14"/>
  <c r="C2552" i="14"/>
  <c r="B2552" i="14"/>
  <c r="A2552" i="14"/>
  <c r="C2551" i="14"/>
  <c r="B2551" i="14"/>
  <c r="A2551" i="14"/>
  <c r="C2550" i="14"/>
  <c r="B2550" i="14"/>
  <c r="A2550" i="14"/>
  <c r="C2549" i="14"/>
  <c r="B2549" i="14"/>
  <c r="A2549" i="14"/>
  <c r="C2548" i="14"/>
  <c r="B2548" i="14"/>
  <c r="A2548" i="14"/>
  <c r="C2547" i="14"/>
  <c r="B2547" i="14"/>
  <c r="A2547" i="14"/>
  <c r="C2546" i="14"/>
  <c r="B2546" i="14"/>
  <c r="A2546" i="14"/>
  <c r="C2545" i="14"/>
  <c r="B2545" i="14"/>
  <c r="A2545" i="14"/>
  <c r="C2544" i="14"/>
  <c r="B2544" i="14"/>
  <c r="A2544" i="14"/>
  <c r="C2543" i="14"/>
  <c r="B2543" i="14"/>
  <c r="A2543" i="14"/>
  <c r="C2542" i="14"/>
  <c r="B2542" i="14"/>
  <c r="A2542" i="14"/>
  <c r="C2541" i="14"/>
  <c r="B2541" i="14"/>
  <c r="A2541" i="14"/>
  <c r="C2540" i="14"/>
  <c r="B2540" i="14"/>
  <c r="A2540" i="14"/>
  <c r="C2539" i="14"/>
  <c r="B2539" i="14"/>
  <c r="A2539" i="14"/>
  <c r="C2538" i="14"/>
  <c r="B2538" i="14"/>
  <c r="A2538" i="14"/>
  <c r="C2537" i="14"/>
  <c r="B2537" i="14"/>
  <c r="A2537" i="14"/>
  <c r="C2536" i="14"/>
  <c r="B2536" i="14"/>
  <c r="A2536" i="14"/>
  <c r="C2535" i="14"/>
  <c r="B2535" i="14"/>
  <c r="A2535" i="14"/>
  <c r="C2534" i="14"/>
  <c r="B2534" i="14"/>
  <c r="A2534" i="14"/>
  <c r="C2533" i="14"/>
  <c r="B2533" i="14"/>
  <c r="A2533" i="14"/>
  <c r="C2532" i="14"/>
  <c r="B2532" i="14"/>
  <c r="A2532" i="14"/>
  <c r="C2531" i="14"/>
  <c r="B2531" i="14"/>
  <c r="A2531" i="14"/>
  <c r="C2530" i="14"/>
  <c r="B2530" i="14"/>
  <c r="A2530" i="14"/>
  <c r="C2529" i="14"/>
  <c r="B2529" i="14"/>
  <c r="A2529" i="14"/>
  <c r="C2528" i="14"/>
  <c r="B2528" i="14"/>
  <c r="A2528" i="14"/>
  <c r="C2527" i="14"/>
  <c r="B2527" i="14"/>
  <c r="A2527" i="14"/>
  <c r="C2526" i="14"/>
  <c r="B2526" i="14"/>
  <c r="A2526" i="14"/>
  <c r="C2525" i="14"/>
  <c r="B2525" i="14"/>
  <c r="A2525" i="14"/>
  <c r="C2524" i="14"/>
  <c r="B2524" i="14"/>
  <c r="A2524" i="14"/>
  <c r="C2523" i="14"/>
  <c r="B2523" i="14"/>
  <c r="A2523" i="14"/>
  <c r="C2522" i="14"/>
  <c r="B2522" i="14"/>
  <c r="A2522" i="14"/>
  <c r="C2521" i="14"/>
  <c r="B2521" i="14"/>
  <c r="A2521" i="14"/>
  <c r="C2520" i="14"/>
  <c r="B2520" i="14"/>
  <c r="A2520" i="14"/>
  <c r="C2519" i="14"/>
  <c r="B2519" i="14"/>
  <c r="A2519" i="14"/>
  <c r="C2518" i="14"/>
  <c r="B2518" i="14"/>
  <c r="A2518" i="14"/>
  <c r="C2517" i="14"/>
  <c r="B2517" i="14"/>
  <c r="A2517" i="14"/>
  <c r="C2516" i="14"/>
  <c r="B2516" i="14"/>
  <c r="A2516" i="14"/>
  <c r="C2515" i="14"/>
  <c r="B2515" i="14"/>
  <c r="A2515" i="14"/>
  <c r="C2514" i="14"/>
  <c r="B2514" i="14"/>
  <c r="A2514" i="14"/>
  <c r="C2513" i="14"/>
  <c r="B2513" i="14"/>
  <c r="A2513" i="14"/>
  <c r="C2512" i="14"/>
  <c r="B2512" i="14"/>
  <c r="A2512" i="14"/>
  <c r="C2511" i="14"/>
  <c r="B2511" i="14"/>
  <c r="A2511" i="14"/>
  <c r="C2510" i="14"/>
  <c r="B2510" i="14"/>
  <c r="A2510" i="14"/>
  <c r="C2509" i="14"/>
  <c r="B2509" i="14"/>
  <c r="A2509" i="14"/>
  <c r="C2508" i="14"/>
  <c r="B2508" i="14"/>
  <c r="A2508" i="14"/>
  <c r="C2507" i="14"/>
  <c r="B2507" i="14"/>
  <c r="A2507" i="14"/>
  <c r="C2506" i="14"/>
  <c r="B2506" i="14"/>
  <c r="A2506" i="14"/>
  <c r="C2505" i="14"/>
  <c r="B2505" i="14"/>
  <c r="A2505" i="14"/>
  <c r="C2504" i="14"/>
  <c r="B2504" i="14"/>
  <c r="A2504" i="14"/>
  <c r="C2503" i="14"/>
  <c r="B2503" i="14"/>
  <c r="A2503" i="14"/>
  <c r="C2502" i="14"/>
  <c r="B2502" i="14"/>
  <c r="A2502" i="14"/>
  <c r="C2501" i="14"/>
  <c r="B2501" i="14"/>
  <c r="A2501" i="14"/>
  <c r="C2500" i="14"/>
  <c r="B2500" i="14"/>
  <c r="A2500" i="14"/>
  <c r="C2499" i="14"/>
  <c r="B2499" i="14"/>
  <c r="A2499" i="14"/>
  <c r="C2498" i="14"/>
  <c r="B2498" i="14"/>
  <c r="A2498" i="14"/>
  <c r="C2497" i="14"/>
  <c r="B2497" i="14"/>
  <c r="A2497" i="14"/>
  <c r="C2496" i="14"/>
  <c r="B2496" i="14"/>
  <c r="A2496" i="14"/>
  <c r="C2495" i="14"/>
  <c r="B2495" i="14"/>
  <c r="A2495" i="14"/>
  <c r="C2494" i="14"/>
  <c r="B2494" i="14"/>
  <c r="A2494" i="14"/>
  <c r="C2493" i="14"/>
  <c r="B2493" i="14"/>
  <c r="A2493" i="14"/>
  <c r="C2492" i="14"/>
  <c r="B2492" i="14"/>
  <c r="A2492" i="14"/>
  <c r="C2491" i="14"/>
  <c r="B2491" i="14"/>
  <c r="A2491" i="14"/>
  <c r="C2490" i="14"/>
  <c r="B2490" i="14"/>
  <c r="A2490" i="14"/>
  <c r="C2489" i="14"/>
  <c r="B2489" i="14"/>
  <c r="A2489" i="14"/>
  <c r="C2488" i="14"/>
  <c r="B2488" i="14"/>
  <c r="A2488" i="14"/>
  <c r="C2487" i="14"/>
  <c r="B2487" i="14"/>
  <c r="A2487" i="14"/>
  <c r="C2486" i="14"/>
  <c r="B2486" i="14"/>
  <c r="A2486" i="14"/>
  <c r="C2485" i="14"/>
  <c r="B2485" i="14"/>
  <c r="A2485" i="14"/>
  <c r="C2484" i="14"/>
  <c r="B2484" i="14"/>
  <c r="A2484" i="14"/>
  <c r="C2483" i="14"/>
  <c r="B2483" i="14"/>
  <c r="A2483" i="14"/>
  <c r="C2482" i="14"/>
  <c r="B2482" i="14"/>
  <c r="A2482" i="14"/>
  <c r="C2481" i="14"/>
  <c r="B2481" i="14"/>
  <c r="A2481" i="14"/>
  <c r="C2480" i="14"/>
  <c r="B2480" i="14"/>
  <c r="A2480" i="14"/>
  <c r="C2479" i="14"/>
  <c r="B2479" i="14"/>
  <c r="A2479" i="14"/>
  <c r="C2478" i="14"/>
  <c r="B2478" i="14"/>
  <c r="A2478" i="14"/>
  <c r="C2477" i="14"/>
  <c r="B2477" i="14"/>
  <c r="A2477" i="14"/>
  <c r="C2476" i="14"/>
  <c r="B2476" i="14"/>
  <c r="A2476" i="14"/>
  <c r="C2475" i="14"/>
  <c r="B2475" i="14"/>
  <c r="A2475" i="14"/>
  <c r="C2474" i="14"/>
  <c r="B2474" i="14"/>
  <c r="A2474" i="14"/>
  <c r="C2473" i="14"/>
  <c r="B2473" i="14"/>
  <c r="A2473" i="14"/>
  <c r="C2472" i="14"/>
  <c r="B2472" i="14"/>
  <c r="A2472" i="14"/>
  <c r="C2471" i="14"/>
  <c r="B2471" i="14"/>
  <c r="A2471" i="14"/>
  <c r="C2470" i="14"/>
  <c r="B2470" i="14"/>
  <c r="A2470" i="14"/>
  <c r="C2469" i="14"/>
  <c r="B2469" i="14"/>
  <c r="A2469" i="14"/>
  <c r="C2468" i="14"/>
  <c r="B2468" i="14"/>
  <c r="A2468" i="14"/>
  <c r="C2467" i="14"/>
  <c r="B2467" i="14"/>
  <c r="A2467" i="14"/>
  <c r="C2466" i="14"/>
  <c r="B2466" i="14"/>
  <c r="A2466" i="14"/>
  <c r="C2465" i="14"/>
  <c r="B2465" i="14"/>
  <c r="A2465" i="14"/>
  <c r="C2464" i="14"/>
  <c r="B2464" i="14"/>
  <c r="A2464" i="14"/>
  <c r="C2463" i="14"/>
  <c r="B2463" i="14"/>
  <c r="A2463" i="14"/>
  <c r="C2462" i="14"/>
  <c r="B2462" i="14"/>
  <c r="A2462" i="14"/>
  <c r="C2461" i="14"/>
  <c r="B2461" i="14"/>
  <c r="A2461" i="14"/>
  <c r="C2460" i="14"/>
  <c r="B2460" i="14"/>
  <c r="A2460" i="14"/>
  <c r="C2459" i="14"/>
  <c r="B2459" i="14"/>
  <c r="A2459" i="14"/>
  <c r="C2458" i="14"/>
  <c r="B2458" i="14"/>
  <c r="A2458" i="14"/>
  <c r="C2457" i="14"/>
  <c r="B2457" i="14"/>
  <c r="A2457" i="14"/>
  <c r="C2456" i="14"/>
  <c r="B2456" i="14"/>
  <c r="A2456" i="14"/>
  <c r="C2455" i="14"/>
  <c r="B2455" i="14"/>
  <c r="A2455" i="14"/>
  <c r="C2454" i="14"/>
  <c r="B2454" i="14"/>
  <c r="A2454" i="14"/>
  <c r="C2453" i="14"/>
  <c r="B2453" i="14"/>
  <c r="A2453" i="14"/>
  <c r="C2452" i="14"/>
  <c r="B2452" i="14"/>
  <c r="A2452" i="14"/>
  <c r="C2451" i="14"/>
  <c r="B2451" i="14"/>
  <c r="A2451" i="14"/>
  <c r="C2450" i="14"/>
  <c r="B2450" i="14"/>
  <c r="A2450" i="14"/>
  <c r="C2449" i="14"/>
  <c r="B2449" i="14"/>
  <c r="A2449" i="14"/>
  <c r="C2448" i="14"/>
  <c r="B2448" i="14"/>
  <c r="A2448" i="14"/>
  <c r="C2447" i="14"/>
  <c r="B2447" i="14"/>
  <c r="A2447" i="14"/>
  <c r="C2446" i="14"/>
  <c r="B2446" i="14"/>
  <c r="A2446" i="14"/>
  <c r="C2445" i="14"/>
  <c r="B2445" i="14"/>
  <c r="A2445" i="14"/>
  <c r="C2444" i="14"/>
  <c r="B2444" i="14"/>
  <c r="A2444" i="14"/>
  <c r="C2443" i="14"/>
  <c r="B2443" i="14"/>
  <c r="A2443" i="14"/>
  <c r="C2442" i="14"/>
  <c r="B2442" i="14"/>
  <c r="A2442" i="14"/>
  <c r="C2441" i="14"/>
  <c r="B2441" i="14"/>
  <c r="A2441" i="14"/>
  <c r="C2440" i="14"/>
  <c r="B2440" i="14"/>
  <c r="A2440" i="14"/>
  <c r="C2439" i="14"/>
  <c r="B2439" i="14"/>
  <c r="A2439" i="14"/>
  <c r="C2438" i="14"/>
  <c r="B2438" i="14"/>
  <c r="A2438" i="14"/>
  <c r="C2437" i="14"/>
  <c r="B2437" i="14"/>
  <c r="A2437" i="14"/>
  <c r="C2436" i="14"/>
  <c r="B2436" i="14"/>
  <c r="A2436" i="14"/>
  <c r="C2435" i="14"/>
  <c r="B2435" i="14"/>
  <c r="A2435" i="14"/>
  <c r="C2434" i="14"/>
  <c r="B2434" i="14"/>
  <c r="A2434" i="14"/>
  <c r="C2433" i="14"/>
  <c r="B2433" i="14"/>
  <c r="A2433" i="14"/>
  <c r="C2432" i="14"/>
  <c r="B2432" i="14"/>
  <c r="A2432" i="14"/>
  <c r="C2431" i="14"/>
  <c r="B2431" i="14"/>
  <c r="A2431" i="14"/>
  <c r="C2430" i="14"/>
  <c r="B2430" i="14"/>
  <c r="A2430" i="14"/>
  <c r="C2429" i="14"/>
  <c r="B2429" i="14"/>
  <c r="A2429" i="14"/>
  <c r="C2428" i="14"/>
  <c r="B2428" i="14"/>
  <c r="A2428" i="14"/>
  <c r="C2427" i="14"/>
  <c r="B2427" i="14"/>
  <c r="A2427" i="14"/>
  <c r="C2426" i="14"/>
  <c r="B2426" i="14"/>
  <c r="A2426" i="14"/>
  <c r="C2425" i="14"/>
  <c r="B2425" i="14"/>
  <c r="A2425" i="14"/>
  <c r="C2424" i="14"/>
  <c r="B2424" i="14"/>
  <c r="A2424" i="14"/>
  <c r="C2423" i="14"/>
  <c r="B2423" i="14"/>
  <c r="A2423" i="14"/>
  <c r="C2422" i="14"/>
  <c r="B2422" i="14"/>
  <c r="A2422" i="14"/>
  <c r="C2421" i="14"/>
  <c r="B2421" i="14"/>
  <c r="A2421" i="14"/>
  <c r="C2420" i="14"/>
  <c r="B2420" i="14"/>
  <c r="A2420" i="14"/>
  <c r="C2419" i="14"/>
  <c r="B2419" i="14"/>
  <c r="A2419" i="14"/>
  <c r="C2418" i="14"/>
  <c r="B2418" i="14"/>
  <c r="A2418" i="14"/>
  <c r="C2417" i="14"/>
  <c r="B2417" i="14"/>
  <c r="A2417" i="14"/>
  <c r="C2416" i="14"/>
  <c r="B2416" i="14"/>
  <c r="A2416" i="14"/>
  <c r="C2415" i="14"/>
  <c r="B2415" i="14"/>
  <c r="A2415" i="14"/>
  <c r="C2414" i="14"/>
  <c r="B2414" i="14"/>
  <c r="A2414" i="14"/>
  <c r="C2413" i="14"/>
  <c r="B2413" i="14"/>
  <c r="A2413" i="14"/>
  <c r="C2412" i="14"/>
  <c r="B2412" i="14"/>
  <c r="A2412" i="14"/>
  <c r="C2411" i="14"/>
  <c r="B2411" i="14"/>
  <c r="A2411" i="14"/>
  <c r="C2410" i="14"/>
  <c r="B2410" i="14"/>
  <c r="A2410" i="14"/>
  <c r="C2409" i="14"/>
  <c r="B2409" i="14"/>
  <c r="A2409" i="14"/>
  <c r="C2408" i="14"/>
  <c r="B2408" i="14"/>
  <c r="A2408" i="14"/>
  <c r="C2407" i="14"/>
  <c r="B2407" i="14"/>
  <c r="A2407" i="14"/>
  <c r="C2406" i="14"/>
  <c r="B2406" i="14"/>
  <c r="A2406" i="14"/>
  <c r="C2405" i="14"/>
  <c r="B2405" i="14"/>
  <c r="A2405" i="14"/>
  <c r="C2404" i="14"/>
  <c r="B2404" i="14"/>
  <c r="A2404" i="14"/>
  <c r="C2403" i="14"/>
  <c r="B2403" i="14"/>
  <c r="A2403" i="14"/>
  <c r="C2402" i="14"/>
  <c r="B2402" i="14"/>
  <c r="A2402" i="14"/>
  <c r="C2401" i="14"/>
  <c r="B2401" i="14"/>
  <c r="A2401" i="14"/>
  <c r="C2400" i="14"/>
  <c r="B2400" i="14"/>
  <c r="A2400" i="14"/>
  <c r="C2399" i="14"/>
  <c r="B2399" i="14"/>
  <c r="A2399" i="14"/>
  <c r="C2398" i="14"/>
  <c r="B2398" i="14"/>
  <c r="A2398" i="14"/>
  <c r="C2397" i="14"/>
  <c r="B2397" i="14"/>
  <c r="A2397" i="14"/>
  <c r="C2396" i="14"/>
  <c r="B2396" i="14"/>
  <c r="A2396" i="14"/>
  <c r="C2395" i="14"/>
  <c r="B2395" i="14"/>
  <c r="A2395" i="14"/>
  <c r="C2394" i="14"/>
  <c r="B2394" i="14"/>
  <c r="A2394" i="14"/>
  <c r="C2393" i="14"/>
  <c r="B2393" i="14"/>
  <c r="A2393" i="14"/>
  <c r="C2392" i="14"/>
  <c r="B2392" i="14"/>
  <c r="A2392" i="14"/>
  <c r="C2391" i="14"/>
  <c r="B2391" i="14"/>
  <c r="A2391" i="14"/>
  <c r="C2390" i="14"/>
  <c r="B2390" i="14"/>
  <c r="A2390" i="14"/>
  <c r="C2389" i="14"/>
  <c r="B2389" i="14"/>
  <c r="A2389" i="14"/>
  <c r="C2388" i="14"/>
  <c r="B2388" i="14"/>
  <c r="A2388" i="14"/>
  <c r="C2387" i="14"/>
  <c r="B2387" i="14"/>
  <c r="A2387" i="14"/>
  <c r="C2386" i="14"/>
  <c r="B2386" i="14"/>
  <c r="A2386" i="14"/>
  <c r="C2385" i="14"/>
  <c r="B2385" i="14"/>
  <c r="A2385" i="14"/>
  <c r="C2384" i="14"/>
  <c r="B2384" i="14"/>
  <c r="A2384" i="14"/>
  <c r="C2383" i="14"/>
  <c r="B2383" i="14"/>
  <c r="A2383" i="14"/>
  <c r="C2382" i="14"/>
  <c r="B2382" i="14"/>
  <c r="A2382" i="14"/>
  <c r="C2381" i="14"/>
  <c r="B2381" i="14"/>
  <c r="A2381" i="14"/>
  <c r="C2380" i="14"/>
  <c r="B2380" i="14"/>
  <c r="A2380" i="14"/>
  <c r="C2379" i="14"/>
  <c r="B2379" i="14"/>
  <c r="A2379" i="14"/>
  <c r="C2378" i="14"/>
  <c r="B2378" i="14"/>
  <c r="A2378" i="14"/>
  <c r="C2377" i="14"/>
  <c r="B2377" i="14"/>
  <c r="A2377" i="14"/>
  <c r="C2376" i="14"/>
  <c r="B2376" i="14"/>
  <c r="A2376" i="14"/>
  <c r="C2375" i="14"/>
  <c r="B2375" i="14"/>
  <c r="A2375" i="14"/>
  <c r="C2374" i="14"/>
  <c r="B2374" i="14"/>
  <c r="A2374" i="14"/>
  <c r="C2373" i="14"/>
  <c r="B2373" i="14"/>
  <c r="A2373" i="14"/>
  <c r="C2372" i="14"/>
  <c r="B2372" i="14"/>
  <c r="A2372" i="14"/>
  <c r="C2371" i="14"/>
  <c r="B2371" i="14"/>
  <c r="A2371" i="14"/>
  <c r="C2370" i="14"/>
  <c r="B2370" i="14"/>
  <c r="A2370" i="14"/>
  <c r="C2369" i="14"/>
  <c r="B2369" i="14"/>
  <c r="A2369" i="14"/>
  <c r="C2368" i="14"/>
  <c r="B2368" i="14"/>
  <c r="A2368" i="14"/>
  <c r="C2367" i="14"/>
  <c r="B2367" i="14"/>
  <c r="A2367" i="14"/>
  <c r="C2366" i="14"/>
  <c r="B2366" i="14"/>
  <c r="A2366" i="14"/>
  <c r="C2365" i="14"/>
  <c r="B2365" i="14"/>
  <c r="A2365" i="14"/>
  <c r="C2364" i="14"/>
  <c r="B2364" i="14"/>
  <c r="A2364" i="14"/>
  <c r="C2363" i="14"/>
  <c r="B2363" i="14"/>
  <c r="A2363" i="14"/>
  <c r="C2362" i="14"/>
  <c r="B2362" i="14"/>
  <c r="A2362" i="14"/>
  <c r="C2361" i="14"/>
  <c r="B2361" i="14"/>
  <c r="A2361" i="14"/>
  <c r="C2360" i="14"/>
  <c r="B2360" i="14"/>
  <c r="A2360" i="14"/>
  <c r="C2359" i="14"/>
  <c r="B2359" i="14"/>
  <c r="A2359" i="14"/>
  <c r="C2358" i="14"/>
  <c r="B2358" i="14"/>
  <c r="A2358" i="14"/>
  <c r="C2357" i="14"/>
  <c r="B2357" i="14"/>
  <c r="A2357" i="14"/>
  <c r="C2356" i="14"/>
  <c r="B2356" i="14"/>
  <c r="A2356" i="14"/>
  <c r="C2355" i="14"/>
  <c r="B2355" i="14"/>
  <c r="A2355" i="14"/>
  <c r="C2354" i="14"/>
  <c r="B2354" i="14"/>
  <c r="A2354" i="14"/>
  <c r="C2353" i="14"/>
  <c r="B2353" i="14"/>
  <c r="A2353" i="14"/>
  <c r="C2352" i="14"/>
  <c r="B2352" i="14"/>
  <c r="A2352" i="14"/>
  <c r="C2351" i="14"/>
  <c r="B2351" i="14"/>
  <c r="A2351" i="14"/>
  <c r="C2350" i="14"/>
  <c r="B2350" i="14"/>
  <c r="A2350" i="14"/>
  <c r="C2349" i="14"/>
  <c r="B2349" i="14"/>
  <c r="A2349" i="14"/>
  <c r="C2348" i="14"/>
  <c r="B2348" i="14"/>
  <c r="A2348" i="14"/>
  <c r="C2347" i="14"/>
  <c r="B2347" i="14"/>
  <c r="A2347" i="14"/>
  <c r="C2346" i="14"/>
  <c r="B2346" i="14"/>
  <c r="A2346" i="14"/>
  <c r="C2345" i="14"/>
  <c r="B2345" i="14"/>
  <c r="A2345" i="14"/>
  <c r="C2344" i="14"/>
  <c r="B2344" i="14"/>
  <c r="A2344" i="14"/>
  <c r="C2343" i="14"/>
  <c r="B2343" i="14"/>
  <c r="A2343" i="14"/>
  <c r="C2342" i="14"/>
  <c r="B2342" i="14"/>
  <c r="A2342" i="14"/>
  <c r="C2341" i="14"/>
  <c r="B2341" i="14"/>
  <c r="A2341" i="14"/>
  <c r="C2340" i="14"/>
  <c r="B2340" i="14"/>
  <c r="A2340" i="14"/>
  <c r="C2339" i="14"/>
  <c r="B2339" i="14"/>
  <c r="A2339" i="14"/>
  <c r="C2338" i="14"/>
  <c r="B2338" i="14"/>
  <c r="A2338" i="14"/>
  <c r="C2337" i="14"/>
  <c r="B2337" i="14"/>
  <c r="A2337" i="14"/>
  <c r="C2336" i="14"/>
  <c r="B2336" i="14"/>
  <c r="A2336" i="14"/>
  <c r="C2335" i="14"/>
  <c r="B2335" i="14"/>
  <c r="A2335" i="14"/>
  <c r="C2334" i="14"/>
  <c r="B2334" i="14"/>
  <c r="A2334" i="14"/>
  <c r="C2333" i="14"/>
  <c r="B2333" i="14"/>
  <c r="A2333" i="14"/>
  <c r="C2332" i="14"/>
  <c r="B2332" i="14"/>
  <c r="A2332" i="14"/>
  <c r="C2331" i="14"/>
  <c r="B2331" i="14"/>
  <c r="A2331" i="14"/>
  <c r="C2330" i="14"/>
  <c r="B2330" i="14"/>
  <c r="A2330" i="14"/>
  <c r="C2329" i="14"/>
  <c r="B2329" i="14"/>
  <c r="A2329" i="14"/>
  <c r="C2328" i="14"/>
  <c r="B2328" i="14"/>
  <c r="A2328" i="14"/>
  <c r="C2327" i="14"/>
  <c r="B2327" i="14"/>
  <c r="A2327" i="14"/>
  <c r="C2326" i="14"/>
  <c r="B2326" i="14"/>
  <c r="A2326" i="14"/>
  <c r="C2325" i="14"/>
  <c r="B2325" i="14"/>
  <c r="A2325" i="14"/>
  <c r="C2324" i="14"/>
  <c r="B2324" i="14"/>
  <c r="A2324" i="14"/>
  <c r="C2323" i="14"/>
  <c r="B2323" i="14"/>
  <c r="A2323" i="14"/>
  <c r="C2322" i="14"/>
  <c r="B2322" i="14"/>
  <c r="A2322" i="14"/>
  <c r="C2321" i="14"/>
  <c r="B2321" i="14"/>
  <c r="A2321" i="14"/>
  <c r="C2320" i="14"/>
  <c r="B2320" i="14"/>
  <c r="A2320" i="14"/>
  <c r="C2319" i="14"/>
  <c r="B2319" i="14"/>
  <c r="A2319" i="14"/>
  <c r="C2318" i="14"/>
  <c r="B2318" i="14"/>
  <c r="A2318" i="14"/>
  <c r="C2317" i="14"/>
  <c r="B2317" i="14"/>
  <c r="A2317" i="14"/>
  <c r="C2316" i="14"/>
  <c r="B2316" i="14"/>
  <c r="A2316" i="14"/>
  <c r="C2315" i="14"/>
  <c r="B2315" i="14"/>
  <c r="A2315" i="14"/>
  <c r="C2314" i="14"/>
  <c r="B2314" i="14"/>
  <c r="A2314" i="14"/>
  <c r="C2313" i="14"/>
  <c r="B2313" i="14"/>
  <c r="A2313" i="14"/>
  <c r="C2312" i="14"/>
  <c r="B2312" i="14"/>
  <c r="A2312" i="14"/>
  <c r="C2311" i="14"/>
  <c r="B2311" i="14"/>
  <c r="A2311" i="14"/>
  <c r="C2310" i="14"/>
  <c r="B2310" i="14"/>
  <c r="A2310" i="14"/>
  <c r="C2309" i="14"/>
  <c r="B2309" i="14"/>
  <c r="A2309" i="14"/>
  <c r="C2308" i="14"/>
  <c r="B2308" i="14"/>
  <c r="A2308" i="14"/>
  <c r="C2307" i="14"/>
  <c r="B2307" i="14"/>
  <c r="A2307" i="14"/>
  <c r="C2306" i="14"/>
  <c r="B2306" i="14"/>
  <c r="A2306" i="14"/>
  <c r="C2305" i="14"/>
  <c r="B2305" i="14"/>
  <c r="A2305" i="14"/>
  <c r="C2304" i="14"/>
  <c r="B2304" i="14"/>
  <c r="A2304" i="14"/>
  <c r="C2303" i="14"/>
  <c r="B2303" i="14"/>
  <c r="A2303" i="14"/>
  <c r="C2302" i="14"/>
  <c r="B2302" i="14"/>
  <c r="A2302" i="14"/>
  <c r="C2301" i="14"/>
  <c r="B2301" i="14"/>
  <c r="A2301" i="14"/>
  <c r="C2300" i="14"/>
  <c r="B2300" i="14"/>
  <c r="A2300" i="14"/>
  <c r="C2299" i="14"/>
  <c r="B2299" i="14"/>
  <c r="A2299" i="14"/>
  <c r="C2298" i="14"/>
  <c r="B2298" i="14"/>
  <c r="A2298" i="14"/>
  <c r="C2297" i="14"/>
  <c r="B2297" i="14"/>
  <c r="A2297" i="14"/>
  <c r="C2296" i="14"/>
  <c r="B2296" i="14"/>
  <c r="A2296" i="14"/>
  <c r="C2295" i="14"/>
  <c r="B2295" i="14"/>
  <c r="A2295" i="14"/>
  <c r="C2294" i="14"/>
  <c r="B2294" i="14"/>
  <c r="A2294" i="14"/>
  <c r="C2293" i="14"/>
  <c r="B2293" i="14"/>
  <c r="A2293" i="14"/>
  <c r="C2292" i="14"/>
  <c r="B2292" i="14"/>
  <c r="A2292" i="14"/>
  <c r="C2291" i="14"/>
  <c r="B2291" i="14"/>
  <c r="A2291" i="14"/>
  <c r="C2290" i="14"/>
  <c r="B2290" i="14"/>
  <c r="A2290" i="14"/>
  <c r="C2289" i="14"/>
  <c r="B2289" i="14"/>
  <c r="A2289" i="14"/>
  <c r="C2288" i="14"/>
  <c r="B2288" i="14"/>
  <c r="A2288" i="14"/>
  <c r="C2287" i="14"/>
  <c r="B2287" i="14"/>
  <c r="A2287" i="14"/>
  <c r="C2286" i="14"/>
  <c r="B2286" i="14"/>
  <c r="A2286" i="14"/>
  <c r="C2285" i="14"/>
  <c r="B2285" i="14"/>
  <c r="A2285" i="14"/>
  <c r="C2284" i="14"/>
  <c r="B2284" i="14"/>
  <c r="A2284" i="14"/>
  <c r="C2283" i="14"/>
  <c r="B2283" i="14"/>
  <c r="A2283" i="14"/>
  <c r="C2282" i="14"/>
  <c r="B2282" i="14"/>
  <c r="A2282" i="14"/>
  <c r="C2281" i="14"/>
  <c r="B2281" i="14"/>
  <c r="A2281" i="14"/>
  <c r="C2280" i="14"/>
  <c r="B2280" i="14"/>
  <c r="A2280" i="14"/>
  <c r="C2279" i="14"/>
  <c r="B2279" i="14"/>
  <c r="A2279" i="14"/>
  <c r="C2278" i="14"/>
  <c r="B2278" i="14"/>
  <c r="A2278" i="14"/>
  <c r="C2277" i="14"/>
  <c r="B2277" i="14"/>
  <c r="A2277" i="14"/>
  <c r="C2276" i="14"/>
  <c r="B2276" i="14"/>
  <c r="A2276" i="14"/>
  <c r="C2275" i="14"/>
  <c r="B2275" i="14"/>
  <c r="A2275" i="14"/>
  <c r="C2274" i="14"/>
  <c r="B2274" i="14"/>
  <c r="A2274" i="14"/>
  <c r="C2273" i="14"/>
  <c r="B2273" i="14"/>
  <c r="A2273" i="14"/>
  <c r="C2272" i="14"/>
  <c r="B2272" i="14"/>
  <c r="A2272" i="14"/>
  <c r="C2271" i="14"/>
  <c r="B2271" i="14"/>
  <c r="A2271" i="14"/>
  <c r="C2270" i="14"/>
  <c r="B2270" i="14"/>
  <c r="A2270" i="14"/>
  <c r="C2269" i="14"/>
  <c r="B2269" i="14"/>
  <c r="A2269" i="14"/>
  <c r="C2268" i="14"/>
  <c r="B2268" i="14"/>
  <c r="A2268" i="14"/>
  <c r="C2267" i="14"/>
  <c r="B2267" i="14"/>
  <c r="A2267" i="14"/>
  <c r="C2266" i="14"/>
  <c r="B2266" i="14"/>
  <c r="A2266" i="14"/>
  <c r="C2265" i="14"/>
  <c r="B2265" i="14"/>
  <c r="A2265" i="14"/>
  <c r="C2264" i="14"/>
  <c r="B2264" i="14"/>
  <c r="A2264" i="14"/>
  <c r="C2263" i="14"/>
  <c r="B2263" i="14"/>
  <c r="A2263" i="14"/>
  <c r="C2262" i="14"/>
  <c r="B2262" i="14"/>
  <c r="A2262" i="14"/>
  <c r="C2261" i="14"/>
  <c r="B2261" i="14"/>
  <c r="A2261" i="14"/>
  <c r="C2260" i="14"/>
  <c r="B2260" i="14"/>
  <c r="A2260" i="14"/>
  <c r="C2259" i="14"/>
  <c r="B2259" i="14"/>
  <c r="A2259" i="14"/>
  <c r="C2258" i="14"/>
  <c r="B2258" i="14"/>
  <c r="A2258" i="14"/>
  <c r="C2257" i="14"/>
  <c r="B2257" i="14"/>
  <c r="A2257" i="14"/>
  <c r="C2256" i="14"/>
  <c r="B2256" i="14"/>
  <c r="A2256" i="14"/>
  <c r="C2255" i="14"/>
  <c r="B2255" i="14"/>
  <c r="A2255" i="14"/>
  <c r="C2254" i="14"/>
  <c r="B2254" i="14"/>
  <c r="A2254" i="14"/>
  <c r="C2253" i="14"/>
  <c r="B2253" i="14"/>
  <c r="A2253" i="14"/>
  <c r="C2252" i="14"/>
  <c r="B2252" i="14"/>
  <c r="A2252" i="14"/>
  <c r="C2251" i="14"/>
  <c r="B2251" i="14"/>
  <c r="A2251" i="14"/>
  <c r="C2250" i="14"/>
  <c r="B2250" i="14"/>
  <c r="A2250" i="14"/>
  <c r="C2249" i="14"/>
  <c r="B2249" i="14"/>
  <c r="A2249" i="14"/>
  <c r="C2248" i="14"/>
  <c r="B2248" i="14"/>
  <c r="A2248" i="14"/>
  <c r="C2247" i="14"/>
  <c r="B2247" i="14"/>
  <c r="A2247" i="14"/>
  <c r="C2246" i="14"/>
  <c r="B2246" i="14"/>
  <c r="A2246" i="14"/>
  <c r="C2245" i="14"/>
  <c r="B2245" i="14"/>
  <c r="A2245" i="14"/>
  <c r="C2244" i="14"/>
  <c r="B2244" i="14"/>
  <c r="A2244" i="14"/>
  <c r="C2243" i="14"/>
  <c r="B2243" i="14"/>
  <c r="A2243" i="14"/>
  <c r="C2242" i="14"/>
  <c r="B2242" i="14"/>
  <c r="A2242" i="14"/>
  <c r="C2241" i="14"/>
  <c r="B2241" i="14"/>
  <c r="A2241" i="14"/>
  <c r="C2240" i="14"/>
  <c r="B2240" i="14"/>
  <c r="A2240" i="14"/>
  <c r="C2239" i="14"/>
  <c r="B2239" i="14"/>
  <c r="A2239" i="14"/>
  <c r="C2238" i="14"/>
  <c r="B2238" i="14"/>
  <c r="A2238" i="14"/>
  <c r="C2237" i="14"/>
  <c r="B2237" i="14"/>
  <c r="A2237" i="14"/>
  <c r="C2236" i="14"/>
  <c r="B2236" i="14"/>
  <c r="A2236" i="14"/>
  <c r="C2235" i="14"/>
  <c r="B2235" i="14"/>
  <c r="A2235" i="14"/>
  <c r="C2234" i="14"/>
  <c r="B2234" i="14"/>
  <c r="A2234" i="14"/>
  <c r="C2233" i="14"/>
  <c r="B2233" i="14"/>
  <c r="A2233" i="14"/>
  <c r="C2232" i="14"/>
  <c r="B2232" i="14"/>
  <c r="A2232" i="14"/>
  <c r="C2231" i="14"/>
  <c r="B2231" i="14"/>
  <c r="A2231" i="14"/>
  <c r="C2230" i="14"/>
  <c r="B2230" i="14"/>
  <c r="A2230" i="14"/>
  <c r="C2229" i="14"/>
  <c r="B2229" i="14"/>
  <c r="A2229" i="14"/>
  <c r="C2228" i="14"/>
  <c r="B2228" i="14"/>
  <c r="A2228" i="14"/>
  <c r="C2227" i="14"/>
  <c r="B2227" i="14"/>
  <c r="A2227" i="14"/>
  <c r="C2226" i="14"/>
  <c r="B2226" i="14"/>
  <c r="A2226" i="14"/>
  <c r="C2225" i="14"/>
  <c r="B2225" i="14"/>
  <c r="A2225" i="14"/>
  <c r="C2224" i="14"/>
  <c r="B2224" i="14"/>
  <c r="A2224" i="14"/>
  <c r="C2223" i="14"/>
  <c r="B2223" i="14"/>
  <c r="A2223" i="14"/>
  <c r="C2222" i="14"/>
  <c r="B2222" i="14"/>
  <c r="A2222" i="14"/>
  <c r="C2221" i="14"/>
  <c r="B2221" i="14"/>
  <c r="A2221" i="14"/>
  <c r="C2220" i="14"/>
  <c r="B2220" i="14"/>
  <c r="A2220" i="14"/>
  <c r="C2219" i="14"/>
  <c r="B2219" i="14"/>
  <c r="A2219" i="14"/>
  <c r="C2218" i="14"/>
  <c r="B2218" i="14"/>
  <c r="A2218" i="14"/>
  <c r="C2217" i="14"/>
  <c r="B2217" i="14"/>
  <c r="A2217" i="14"/>
  <c r="C2216" i="14"/>
  <c r="B2216" i="14"/>
  <c r="A2216" i="14"/>
  <c r="C2215" i="14"/>
  <c r="B2215" i="14"/>
  <c r="A2215" i="14"/>
  <c r="C2214" i="14"/>
  <c r="B2214" i="14"/>
  <c r="A2214" i="14"/>
  <c r="C2213" i="14"/>
  <c r="B2213" i="14"/>
  <c r="A2213" i="14"/>
  <c r="C2212" i="14"/>
  <c r="B2212" i="14"/>
  <c r="A2212" i="14"/>
  <c r="C2211" i="14"/>
  <c r="B2211" i="14"/>
  <c r="A2211" i="14"/>
  <c r="C2210" i="14"/>
  <c r="B2210" i="14"/>
  <c r="A2210" i="14"/>
  <c r="C2209" i="14"/>
  <c r="B2209" i="14"/>
  <c r="A2209" i="14"/>
  <c r="C2208" i="14"/>
  <c r="B2208" i="14"/>
  <c r="A2208" i="14"/>
  <c r="C2207" i="14"/>
  <c r="B2207" i="14"/>
  <c r="A2207" i="14"/>
  <c r="C2206" i="14"/>
  <c r="B2206" i="14"/>
  <c r="A2206" i="14"/>
  <c r="C2205" i="14"/>
  <c r="B2205" i="14"/>
  <c r="A2205" i="14"/>
  <c r="C2204" i="14"/>
  <c r="B2204" i="14"/>
  <c r="A2204" i="14"/>
  <c r="C2203" i="14"/>
  <c r="B2203" i="14"/>
  <c r="A2203" i="14"/>
  <c r="C2202" i="14"/>
  <c r="B2202" i="14"/>
  <c r="A2202" i="14"/>
  <c r="C2201" i="14"/>
  <c r="B2201" i="14"/>
  <c r="A2201" i="14"/>
  <c r="C2200" i="14"/>
  <c r="B2200" i="14"/>
  <c r="A2200" i="14"/>
  <c r="C2199" i="14"/>
  <c r="B2199" i="14"/>
  <c r="A2199" i="14"/>
  <c r="C2198" i="14"/>
  <c r="B2198" i="14"/>
  <c r="A2198" i="14"/>
  <c r="C2197" i="14"/>
  <c r="B2197" i="14"/>
  <c r="A2197" i="14"/>
  <c r="C2196" i="14"/>
  <c r="B2196" i="14"/>
  <c r="A2196" i="14"/>
  <c r="C2195" i="14"/>
  <c r="B2195" i="14"/>
  <c r="A2195" i="14"/>
  <c r="C2194" i="14"/>
  <c r="B2194" i="14"/>
  <c r="A2194" i="14"/>
  <c r="C2193" i="14"/>
  <c r="B2193" i="14"/>
  <c r="A2193" i="14"/>
  <c r="C2192" i="14"/>
  <c r="B2192" i="14"/>
  <c r="A2192" i="14"/>
  <c r="C2191" i="14"/>
  <c r="B2191" i="14"/>
  <c r="A2191" i="14"/>
  <c r="C2190" i="14"/>
  <c r="B2190" i="14"/>
  <c r="A2190" i="14"/>
  <c r="C2189" i="14"/>
  <c r="B2189" i="14"/>
  <c r="A2189" i="14"/>
  <c r="C2188" i="14"/>
  <c r="B2188" i="14"/>
  <c r="A2188" i="14"/>
  <c r="C2187" i="14"/>
  <c r="B2187" i="14"/>
  <c r="A2187" i="14"/>
  <c r="C2186" i="14"/>
  <c r="B2186" i="14"/>
  <c r="A2186" i="14"/>
  <c r="C2185" i="14"/>
  <c r="B2185" i="14"/>
  <c r="A2185" i="14"/>
  <c r="C2184" i="14"/>
  <c r="B2184" i="14"/>
  <c r="A2184" i="14"/>
  <c r="C2183" i="14"/>
  <c r="B2183" i="14"/>
  <c r="A2183" i="14"/>
  <c r="C2182" i="14"/>
  <c r="B2182" i="14"/>
  <c r="A2182" i="14"/>
  <c r="C2181" i="14"/>
  <c r="B2181" i="14"/>
  <c r="A2181" i="14"/>
  <c r="C2180" i="14"/>
  <c r="B2180" i="14"/>
  <c r="A2180" i="14"/>
  <c r="C2179" i="14"/>
  <c r="B2179" i="14"/>
  <c r="A2179" i="14"/>
  <c r="C2178" i="14"/>
  <c r="B2178" i="14"/>
  <c r="A2178" i="14"/>
  <c r="C2177" i="14"/>
  <c r="B2177" i="14"/>
  <c r="A2177" i="14"/>
  <c r="C2176" i="14"/>
  <c r="B2176" i="14"/>
  <c r="A2176" i="14"/>
  <c r="C2175" i="14"/>
  <c r="B2175" i="14"/>
  <c r="A2175" i="14"/>
  <c r="C2174" i="14"/>
  <c r="B2174" i="14"/>
  <c r="A2174" i="14"/>
  <c r="C2173" i="14"/>
  <c r="B2173" i="14"/>
  <c r="A2173" i="14"/>
  <c r="C2172" i="14"/>
  <c r="B2172" i="14"/>
  <c r="A2172" i="14"/>
  <c r="C2171" i="14"/>
  <c r="B2171" i="14"/>
  <c r="A2171" i="14"/>
  <c r="C2170" i="14"/>
  <c r="B2170" i="14"/>
  <c r="A2170" i="14"/>
  <c r="C2169" i="14"/>
  <c r="B2169" i="14"/>
  <c r="A2169" i="14"/>
  <c r="C2168" i="14"/>
  <c r="B2168" i="14"/>
  <c r="A2168" i="14"/>
  <c r="C2167" i="14"/>
  <c r="B2167" i="14"/>
  <c r="A2167" i="14"/>
  <c r="C2166" i="14"/>
  <c r="B2166" i="14"/>
  <c r="A2166" i="14"/>
  <c r="C2165" i="14"/>
  <c r="B2165" i="14"/>
  <c r="A2165" i="14"/>
  <c r="C2164" i="14"/>
  <c r="B2164" i="14"/>
  <c r="A2164" i="14"/>
  <c r="C2163" i="14"/>
  <c r="B2163" i="14"/>
  <c r="A2163" i="14"/>
  <c r="C2162" i="14"/>
  <c r="B2162" i="14"/>
  <c r="A2162" i="14"/>
  <c r="C2161" i="14"/>
  <c r="B2161" i="14"/>
  <c r="A2161" i="14"/>
  <c r="C2160" i="14"/>
  <c r="B2160" i="14"/>
  <c r="A2160" i="14"/>
  <c r="C2159" i="14"/>
  <c r="B2159" i="14"/>
  <c r="A2159" i="14"/>
  <c r="C2158" i="14"/>
  <c r="B2158" i="14"/>
  <c r="A2158" i="14"/>
  <c r="C2157" i="14"/>
  <c r="B2157" i="14"/>
  <c r="A2157" i="14"/>
  <c r="C2156" i="14"/>
  <c r="B2156" i="14"/>
  <c r="A2156" i="14"/>
  <c r="C2155" i="14"/>
  <c r="B2155" i="14"/>
  <c r="A2155" i="14"/>
  <c r="C2154" i="14"/>
  <c r="B2154" i="14"/>
  <c r="A2154" i="14"/>
  <c r="C2153" i="14"/>
  <c r="B2153" i="14"/>
  <c r="A2153" i="14"/>
  <c r="C2152" i="14"/>
  <c r="B2152" i="14"/>
  <c r="A2152" i="14"/>
  <c r="C2151" i="14"/>
  <c r="B2151" i="14"/>
  <c r="A2151" i="14"/>
  <c r="C2150" i="14"/>
  <c r="B2150" i="14"/>
  <c r="A2150" i="14"/>
  <c r="C2149" i="14"/>
  <c r="B2149" i="14"/>
  <c r="A2149" i="14"/>
  <c r="C2148" i="14"/>
  <c r="B2148" i="14"/>
  <c r="A2148" i="14"/>
  <c r="C2147" i="14"/>
  <c r="B2147" i="14"/>
  <c r="A2147" i="14"/>
  <c r="C2146" i="14"/>
  <c r="B2146" i="14"/>
  <c r="A2146" i="14"/>
  <c r="C2145" i="14"/>
  <c r="B2145" i="14"/>
  <c r="A2145" i="14"/>
  <c r="C2144" i="14"/>
  <c r="B2144" i="14"/>
  <c r="A2144" i="14"/>
  <c r="C2143" i="14"/>
  <c r="B2143" i="14"/>
  <c r="A2143" i="14"/>
  <c r="C2142" i="14"/>
  <c r="B2142" i="14"/>
  <c r="A2142" i="14"/>
  <c r="C2141" i="14"/>
  <c r="B2141" i="14"/>
  <c r="A2141" i="14"/>
  <c r="C2140" i="14"/>
  <c r="B2140" i="14"/>
  <c r="A2140" i="14"/>
  <c r="C2139" i="14"/>
  <c r="B2139" i="14"/>
  <c r="A2139" i="14"/>
  <c r="C2138" i="14"/>
  <c r="B2138" i="14"/>
  <c r="A2138" i="14"/>
  <c r="C2137" i="14"/>
  <c r="B2137" i="14"/>
  <c r="A2137" i="14"/>
  <c r="C2136" i="14"/>
  <c r="B2136" i="14"/>
  <c r="A2136" i="14"/>
  <c r="C2135" i="14"/>
  <c r="B2135" i="14"/>
  <c r="A2135" i="14"/>
  <c r="C2134" i="14"/>
  <c r="B2134" i="14"/>
  <c r="A2134" i="14"/>
  <c r="C2133" i="14"/>
  <c r="B2133" i="14"/>
  <c r="A2133" i="14"/>
  <c r="C2132" i="14"/>
  <c r="B2132" i="14"/>
  <c r="A2132" i="14"/>
  <c r="C2131" i="14"/>
  <c r="B2131" i="14"/>
  <c r="A2131" i="14"/>
  <c r="C2130" i="14"/>
  <c r="B2130" i="14"/>
  <c r="A2130" i="14"/>
  <c r="C2129" i="14"/>
  <c r="B2129" i="14"/>
  <c r="A2129" i="14"/>
  <c r="C2128" i="14"/>
  <c r="B2128" i="14"/>
  <c r="A2128" i="14"/>
  <c r="C2127" i="14"/>
  <c r="B2127" i="14"/>
  <c r="A2127" i="14"/>
  <c r="C2126" i="14"/>
  <c r="B2126" i="14"/>
  <c r="A2126" i="14"/>
  <c r="C2125" i="14"/>
  <c r="B2125" i="14"/>
  <c r="A2125" i="14"/>
  <c r="C2124" i="14"/>
  <c r="B2124" i="14"/>
  <c r="A2124" i="14"/>
  <c r="C2123" i="14"/>
  <c r="B2123" i="14"/>
  <c r="A2123" i="14"/>
  <c r="C2122" i="14"/>
  <c r="B2122" i="14"/>
  <c r="A2122" i="14"/>
  <c r="C2121" i="14"/>
  <c r="B2121" i="14"/>
  <c r="A2121" i="14"/>
  <c r="C2120" i="14"/>
  <c r="B2120" i="14"/>
  <c r="A2120" i="14"/>
  <c r="C2119" i="14"/>
  <c r="B2119" i="14"/>
  <c r="A2119" i="14"/>
  <c r="C2118" i="14"/>
  <c r="B2118" i="14"/>
  <c r="A2118" i="14"/>
  <c r="C2117" i="14"/>
  <c r="B2117" i="14"/>
  <c r="A2117" i="14"/>
  <c r="C2116" i="14"/>
  <c r="B2116" i="14"/>
  <c r="A2116" i="14"/>
  <c r="C2115" i="14"/>
  <c r="B2115" i="14"/>
  <c r="A2115" i="14"/>
  <c r="C2114" i="14"/>
  <c r="B2114" i="14"/>
  <c r="A2114" i="14"/>
  <c r="C2113" i="14"/>
  <c r="B2113" i="14"/>
  <c r="A2113" i="14"/>
  <c r="C2112" i="14"/>
  <c r="B2112" i="14"/>
  <c r="A2112" i="14"/>
  <c r="C2111" i="14"/>
  <c r="B2111" i="14"/>
  <c r="A2111" i="14"/>
  <c r="C2110" i="14"/>
  <c r="B2110" i="14"/>
  <c r="A2110" i="14"/>
  <c r="C2109" i="14"/>
  <c r="B2109" i="14"/>
  <c r="A2109" i="14"/>
  <c r="C2108" i="14"/>
  <c r="B2108" i="14"/>
  <c r="A2108" i="14"/>
  <c r="C2107" i="14"/>
  <c r="B2107" i="14"/>
  <c r="A2107" i="14"/>
  <c r="C2106" i="14"/>
  <c r="B2106" i="14"/>
  <c r="A2106" i="14"/>
  <c r="C2105" i="14"/>
  <c r="B2105" i="14"/>
  <c r="A2105" i="14"/>
  <c r="C2104" i="14"/>
  <c r="B2104" i="14"/>
  <c r="A2104" i="14"/>
  <c r="C2103" i="14"/>
  <c r="B2103" i="14"/>
  <c r="A2103" i="14"/>
  <c r="C2102" i="14"/>
  <c r="B2102" i="14"/>
  <c r="A2102" i="14"/>
  <c r="C2101" i="14"/>
  <c r="B2101" i="14"/>
  <c r="A2101" i="14"/>
  <c r="C2100" i="14"/>
  <c r="B2100" i="14"/>
  <c r="A2100" i="14"/>
  <c r="C2099" i="14"/>
  <c r="B2099" i="14"/>
  <c r="A2099" i="14"/>
  <c r="C2098" i="14"/>
  <c r="B2098" i="14"/>
  <c r="A2098" i="14"/>
  <c r="C2097" i="14"/>
  <c r="B2097" i="14"/>
  <c r="A2097" i="14"/>
  <c r="C2096" i="14"/>
  <c r="B2096" i="14"/>
  <c r="A2096" i="14"/>
  <c r="C2095" i="14"/>
  <c r="B2095" i="14"/>
  <c r="A2095" i="14"/>
  <c r="C2094" i="14"/>
  <c r="B2094" i="14"/>
  <c r="A2094" i="14"/>
  <c r="C2093" i="14"/>
  <c r="B2093" i="14"/>
  <c r="A2093" i="14"/>
  <c r="C2092" i="14"/>
  <c r="B2092" i="14"/>
  <c r="A2092" i="14"/>
  <c r="C2091" i="14"/>
  <c r="B2091" i="14"/>
  <c r="A2091" i="14"/>
  <c r="C2090" i="14"/>
  <c r="B2090" i="14"/>
  <c r="A2090" i="14"/>
  <c r="C2089" i="14"/>
  <c r="B2089" i="14"/>
  <c r="A2089" i="14"/>
  <c r="C2088" i="14"/>
  <c r="B2088" i="14"/>
  <c r="A2088" i="14"/>
  <c r="C2087" i="14"/>
  <c r="B2087" i="14"/>
  <c r="A2087" i="14"/>
  <c r="C2086" i="14"/>
  <c r="B2086" i="14"/>
  <c r="A2086" i="14"/>
  <c r="C2085" i="14"/>
  <c r="B2085" i="14"/>
  <c r="A2085" i="14"/>
  <c r="C2084" i="14"/>
  <c r="B2084" i="14"/>
  <c r="A2084" i="14"/>
  <c r="C2083" i="14"/>
  <c r="B2083" i="14"/>
  <c r="A2083" i="14"/>
  <c r="C2082" i="14"/>
  <c r="B2082" i="14"/>
  <c r="A2082" i="14"/>
  <c r="C2081" i="14"/>
  <c r="B2081" i="14"/>
  <c r="A2081" i="14"/>
  <c r="C2080" i="14"/>
  <c r="B2080" i="14"/>
  <c r="A2080" i="14"/>
  <c r="C2079" i="14"/>
  <c r="B2079" i="14"/>
  <c r="A2079" i="14"/>
  <c r="C2078" i="14"/>
  <c r="B2078" i="14"/>
  <c r="A2078" i="14"/>
  <c r="C2077" i="14"/>
  <c r="B2077" i="14"/>
  <c r="A2077" i="14"/>
  <c r="C2076" i="14"/>
  <c r="B2076" i="14"/>
  <c r="A2076" i="14"/>
  <c r="C2075" i="14"/>
  <c r="B2075" i="14"/>
  <c r="A2075" i="14"/>
  <c r="C2074" i="14"/>
  <c r="B2074" i="14"/>
  <c r="A2074" i="14"/>
  <c r="C2073" i="14"/>
  <c r="B2073" i="14"/>
  <c r="A2073" i="14"/>
  <c r="C2072" i="14"/>
  <c r="B2072" i="14"/>
  <c r="A2072" i="14"/>
  <c r="C2071" i="14"/>
  <c r="B2071" i="14"/>
  <c r="A2071" i="14"/>
  <c r="C2070" i="14"/>
  <c r="B2070" i="14"/>
  <c r="A2070" i="14"/>
  <c r="C2069" i="14"/>
  <c r="B2069" i="14"/>
  <c r="A2069" i="14"/>
  <c r="C2068" i="14"/>
  <c r="B2068" i="14"/>
  <c r="A2068" i="14"/>
  <c r="C2067" i="14"/>
  <c r="B2067" i="14"/>
  <c r="A2067" i="14"/>
  <c r="C2066" i="14"/>
  <c r="B2066" i="14"/>
  <c r="A2066" i="14"/>
  <c r="C2065" i="14"/>
  <c r="B2065" i="14"/>
  <c r="A2065" i="14"/>
  <c r="C2064" i="14"/>
  <c r="B2064" i="14"/>
  <c r="A2064" i="14"/>
  <c r="C2063" i="14"/>
  <c r="B2063" i="14"/>
  <c r="A2063" i="14"/>
  <c r="C2062" i="14"/>
  <c r="B2062" i="14"/>
  <c r="A2062" i="14"/>
  <c r="C2061" i="14"/>
  <c r="B2061" i="14"/>
  <c r="A2061" i="14"/>
  <c r="C2060" i="14"/>
  <c r="B2060" i="14"/>
  <c r="A2060" i="14"/>
  <c r="C2059" i="14"/>
  <c r="B2059" i="14"/>
  <c r="A2059" i="14"/>
  <c r="C2058" i="14"/>
  <c r="B2058" i="14"/>
  <c r="A2058" i="14"/>
  <c r="C2057" i="14"/>
  <c r="B2057" i="14"/>
  <c r="A2057" i="14"/>
  <c r="C2056" i="14"/>
  <c r="B2056" i="14"/>
  <c r="A2056" i="14"/>
  <c r="C2055" i="14"/>
  <c r="B2055" i="14"/>
  <c r="A2055" i="14"/>
  <c r="C2054" i="14"/>
  <c r="B2054" i="14"/>
  <c r="A2054" i="14"/>
  <c r="C2053" i="14"/>
  <c r="B2053" i="14"/>
  <c r="A2053" i="14"/>
  <c r="C2052" i="14"/>
  <c r="B2052" i="14"/>
  <c r="A2052" i="14"/>
  <c r="C2051" i="14"/>
  <c r="B2051" i="14"/>
  <c r="A2051" i="14"/>
  <c r="C2050" i="14"/>
  <c r="B2050" i="14"/>
  <c r="A2050" i="14"/>
  <c r="C2049" i="14"/>
  <c r="B2049" i="14"/>
  <c r="A2049" i="14"/>
  <c r="C2048" i="14"/>
  <c r="B2048" i="14"/>
  <c r="A2048" i="14"/>
  <c r="C2047" i="14"/>
  <c r="B2047" i="14"/>
  <c r="A2047" i="14"/>
  <c r="C2046" i="14"/>
  <c r="B2046" i="14"/>
  <c r="A2046" i="14"/>
  <c r="C2045" i="14"/>
  <c r="B2045" i="14"/>
  <c r="A2045" i="14"/>
  <c r="C2044" i="14"/>
  <c r="B2044" i="14"/>
  <c r="A2044" i="14"/>
  <c r="C2043" i="14"/>
  <c r="B2043" i="14"/>
  <c r="A2043" i="14"/>
  <c r="C2042" i="14"/>
  <c r="B2042" i="14"/>
  <c r="A2042" i="14"/>
  <c r="C2041" i="14"/>
  <c r="B2041" i="14"/>
  <c r="A2041" i="14"/>
  <c r="C2040" i="14"/>
  <c r="B2040" i="14"/>
  <c r="A2040" i="14"/>
  <c r="C2039" i="14"/>
  <c r="B2039" i="14"/>
  <c r="A2039" i="14"/>
  <c r="C2038" i="14"/>
  <c r="B2038" i="14"/>
  <c r="A2038" i="14"/>
  <c r="C2037" i="14"/>
  <c r="B2037" i="14"/>
  <c r="A2037" i="14"/>
  <c r="C2036" i="14"/>
  <c r="B2036" i="14"/>
  <c r="A2036" i="14"/>
  <c r="C2035" i="14"/>
  <c r="B2035" i="14"/>
  <c r="A2035" i="14"/>
  <c r="C2034" i="14"/>
  <c r="B2034" i="14"/>
  <c r="A2034" i="14"/>
  <c r="C2033" i="14"/>
  <c r="B2033" i="14"/>
  <c r="A2033" i="14"/>
  <c r="C2032" i="14"/>
  <c r="B2032" i="14"/>
  <c r="A2032" i="14"/>
  <c r="C2031" i="14"/>
  <c r="B2031" i="14"/>
  <c r="A2031" i="14"/>
  <c r="C2030" i="14"/>
  <c r="B2030" i="14"/>
  <c r="A2030" i="14"/>
  <c r="C2029" i="14"/>
  <c r="B2029" i="14"/>
  <c r="A2029" i="14"/>
  <c r="C2028" i="14"/>
  <c r="B2028" i="14"/>
  <c r="A2028" i="14"/>
  <c r="C2027" i="14"/>
  <c r="B2027" i="14"/>
  <c r="A2027" i="14"/>
  <c r="C2026" i="14"/>
  <c r="B2026" i="14"/>
  <c r="A2026" i="14"/>
  <c r="C2025" i="14"/>
  <c r="B2025" i="14"/>
  <c r="A2025" i="14"/>
  <c r="C2024" i="14"/>
  <c r="B2024" i="14"/>
  <c r="A2024" i="14"/>
  <c r="C2023" i="14"/>
  <c r="B2023" i="14"/>
  <c r="A2023" i="14"/>
  <c r="C2022" i="14"/>
  <c r="B2022" i="14"/>
  <c r="A2022" i="14"/>
  <c r="C2021" i="14"/>
  <c r="B2021" i="14"/>
  <c r="A2021" i="14"/>
  <c r="C2020" i="14"/>
  <c r="B2020" i="14"/>
  <c r="A2020" i="14"/>
  <c r="C2019" i="14"/>
  <c r="B2019" i="14"/>
  <c r="A2019" i="14"/>
  <c r="C2018" i="14"/>
  <c r="B2018" i="14"/>
  <c r="A2018" i="14"/>
  <c r="C2017" i="14"/>
  <c r="B2017" i="14"/>
  <c r="A2017" i="14"/>
  <c r="C2016" i="14"/>
  <c r="B2016" i="14"/>
  <c r="A2016" i="14"/>
  <c r="C2015" i="14"/>
  <c r="B2015" i="14"/>
  <c r="A2015" i="14"/>
  <c r="C2014" i="14"/>
  <c r="B2014" i="14"/>
  <c r="A2014" i="14"/>
  <c r="C2013" i="14"/>
  <c r="B2013" i="14"/>
  <c r="A2013" i="14"/>
  <c r="C2012" i="14"/>
  <c r="B2012" i="14"/>
  <c r="A2012" i="14"/>
  <c r="C2011" i="14"/>
  <c r="B2011" i="14"/>
  <c r="A2011" i="14"/>
  <c r="C2010" i="14"/>
  <c r="B2010" i="14"/>
  <c r="A2010" i="14"/>
  <c r="C2009" i="14"/>
  <c r="B2009" i="14"/>
  <c r="A2009" i="14"/>
  <c r="C2008" i="14"/>
  <c r="B2008" i="14"/>
  <c r="A2008" i="14"/>
  <c r="C2007" i="14"/>
  <c r="B2007" i="14"/>
  <c r="A2007" i="14"/>
  <c r="C2006" i="14"/>
  <c r="B2006" i="14"/>
  <c r="A2006" i="14"/>
  <c r="C2005" i="14"/>
  <c r="B2005" i="14"/>
  <c r="A2005" i="14"/>
  <c r="C2004" i="14"/>
  <c r="B2004" i="14"/>
  <c r="A2004" i="14"/>
  <c r="C2003" i="14"/>
  <c r="B2003" i="14"/>
  <c r="A2003" i="14"/>
  <c r="C2002" i="14"/>
  <c r="B2002" i="14"/>
  <c r="A2002" i="14"/>
  <c r="C2001" i="14"/>
  <c r="B2001" i="14"/>
  <c r="A2001" i="14"/>
  <c r="C2000" i="14"/>
  <c r="B2000" i="14"/>
  <c r="A2000" i="14"/>
  <c r="C1999" i="14"/>
  <c r="B1999" i="14"/>
  <c r="A1999" i="14"/>
  <c r="C1998" i="14"/>
  <c r="B1998" i="14"/>
  <c r="A1998" i="14"/>
  <c r="C1997" i="14"/>
  <c r="B1997" i="14"/>
  <c r="A1997" i="14"/>
  <c r="C1996" i="14"/>
  <c r="B1996" i="14"/>
  <c r="A1996" i="14"/>
  <c r="C1995" i="14"/>
  <c r="B1995" i="14"/>
  <c r="A1995" i="14"/>
  <c r="C1994" i="14"/>
  <c r="B1994" i="14"/>
  <c r="A1994" i="14"/>
  <c r="C1993" i="14"/>
  <c r="B1993" i="14"/>
  <c r="A1993" i="14"/>
  <c r="C1992" i="14"/>
  <c r="B1992" i="14"/>
  <c r="A1992" i="14"/>
  <c r="C1991" i="14"/>
  <c r="B1991" i="14"/>
  <c r="A1991" i="14"/>
  <c r="C1990" i="14"/>
  <c r="B1990" i="14"/>
  <c r="A1990" i="14"/>
  <c r="C1989" i="14"/>
  <c r="B1989" i="14"/>
  <c r="A1989" i="14"/>
  <c r="C1988" i="14"/>
  <c r="B1988" i="14"/>
  <c r="A1988" i="14"/>
  <c r="C1987" i="14"/>
  <c r="B1987" i="14"/>
  <c r="A1987" i="14"/>
  <c r="C1986" i="14"/>
  <c r="B1986" i="14"/>
  <c r="A1986" i="14"/>
  <c r="C1985" i="14"/>
  <c r="B1985" i="14"/>
  <c r="A1985" i="14"/>
  <c r="C1984" i="14"/>
  <c r="B1984" i="14"/>
  <c r="A1984" i="14"/>
  <c r="C1983" i="14"/>
  <c r="B1983" i="14"/>
  <c r="A1983" i="14"/>
  <c r="C1982" i="14"/>
  <c r="B1982" i="14"/>
  <c r="A1982" i="14"/>
  <c r="C1981" i="14"/>
  <c r="B1981" i="14"/>
  <c r="A1981" i="14"/>
  <c r="C1980" i="14"/>
  <c r="B1980" i="14"/>
  <c r="A1980" i="14"/>
  <c r="C1979" i="14"/>
  <c r="B1979" i="14"/>
  <c r="A1979" i="14"/>
  <c r="C1978" i="14"/>
  <c r="B1978" i="14"/>
  <c r="A1978" i="14"/>
  <c r="C1977" i="14"/>
  <c r="B1977" i="14"/>
  <c r="A1977" i="14"/>
  <c r="C1976" i="14"/>
  <c r="B1976" i="14"/>
  <c r="A1976" i="14"/>
  <c r="C1975" i="14"/>
  <c r="B1975" i="14"/>
  <c r="A1975" i="14"/>
  <c r="C1974" i="14"/>
  <c r="B1974" i="14"/>
  <c r="A1974" i="14"/>
  <c r="C1973" i="14"/>
  <c r="B1973" i="14"/>
  <c r="A1973" i="14"/>
  <c r="C1972" i="14"/>
  <c r="B1972" i="14"/>
  <c r="A1972" i="14"/>
  <c r="C1971" i="14"/>
  <c r="B1971" i="14"/>
  <c r="A1971" i="14"/>
  <c r="C1970" i="14"/>
  <c r="B1970" i="14"/>
  <c r="A1970" i="14"/>
  <c r="C1969" i="14"/>
  <c r="B1969" i="14"/>
  <c r="A1969" i="14"/>
  <c r="C1968" i="14"/>
  <c r="B1968" i="14"/>
  <c r="A1968" i="14"/>
  <c r="C1967" i="14"/>
  <c r="B1967" i="14"/>
  <c r="A1967" i="14"/>
  <c r="C1966" i="14"/>
  <c r="B1966" i="14"/>
  <c r="A1966" i="14"/>
  <c r="C1965" i="14"/>
  <c r="B1965" i="14"/>
  <c r="A1965" i="14"/>
  <c r="C1964" i="14"/>
  <c r="B1964" i="14"/>
  <c r="A1964" i="14"/>
  <c r="C1963" i="14"/>
  <c r="B1963" i="14"/>
  <c r="A1963" i="14"/>
  <c r="C1962" i="14"/>
  <c r="B1962" i="14"/>
  <c r="A1962" i="14"/>
  <c r="C1961" i="14"/>
  <c r="B1961" i="14"/>
  <c r="A1961" i="14"/>
  <c r="C1960" i="14"/>
  <c r="B1960" i="14"/>
  <c r="A1960" i="14"/>
  <c r="C1959" i="14"/>
  <c r="B1959" i="14"/>
  <c r="A1959" i="14"/>
  <c r="C1958" i="14"/>
  <c r="B1958" i="14"/>
  <c r="A1958" i="14"/>
  <c r="C1957" i="14"/>
  <c r="B1957" i="14"/>
  <c r="A1957" i="14"/>
  <c r="C1956" i="14"/>
  <c r="B1956" i="14"/>
  <c r="A1956" i="14"/>
  <c r="C1955" i="14"/>
  <c r="B1955" i="14"/>
  <c r="A1955" i="14"/>
  <c r="C1954" i="14"/>
  <c r="B1954" i="14"/>
  <c r="A1954" i="14"/>
  <c r="C1953" i="14"/>
  <c r="B1953" i="14"/>
  <c r="A1953" i="14"/>
  <c r="C1952" i="14"/>
  <c r="B1952" i="14"/>
  <c r="A1952" i="14"/>
  <c r="C1951" i="14"/>
  <c r="B1951" i="14"/>
  <c r="A1951" i="14"/>
  <c r="C1950" i="14"/>
  <c r="B1950" i="14"/>
  <c r="A1950" i="14"/>
  <c r="C1949" i="14"/>
  <c r="B1949" i="14"/>
  <c r="A1949" i="14"/>
  <c r="C1948" i="14"/>
  <c r="B1948" i="14"/>
  <c r="A1948" i="14"/>
  <c r="C1947" i="14"/>
  <c r="B1947" i="14"/>
  <c r="A1947" i="14"/>
  <c r="C1946" i="14"/>
  <c r="B1946" i="14"/>
  <c r="A1946" i="14"/>
  <c r="C1945" i="14"/>
  <c r="B1945" i="14"/>
  <c r="A1945" i="14"/>
  <c r="C1944" i="14"/>
  <c r="B1944" i="14"/>
  <c r="A1944" i="14"/>
  <c r="C1943" i="14"/>
  <c r="B1943" i="14"/>
  <c r="A1943" i="14"/>
  <c r="C1942" i="14"/>
  <c r="B1942" i="14"/>
  <c r="A1942" i="14"/>
  <c r="C1941" i="14"/>
  <c r="B1941" i="14"/>
  <c r="A1941" i="14"/>
  <c r="C1940" i="14"/>
  <c r="B1940" i="14"/>
  <c r="A1940" i="14"/>
  <c r="C1939" i="14"/>
  <c r="B1939" i="14"/>
  <c r="A1939" i="14"/>
  <c r="C1938" i="14"/>
  <c r="B1938" i="14"/>
  <c r="A1938" i="14"/>
  <c r="C1937" i="14"/>
  <c r="B1937" i="14"/>
  <c r="A1937" i="14"/>
  <c r="C1936" i="14"/>
  <c r="B1936" i="14"/>
  <c r="A1936" i="14"/>
  <c r="C1935" i="14"/>
  <c r="B1935" i="14"/>
  <c r="A1935" i="14"/>
  <c r="C1934" i="14"/>
  <c r="B1934" i="14"/>
  <c r="A1934" i="14"/>
  <c r="C1933" i="14"/>
  <c r="B1933" i="14"/>
  <c r="A1933" i="14"/>
  <c r="C1932" i="14"/>
  <c r="B1932" i="14"/>
  <c r="A1932" i="14"/>
  <c r="C1931" i="14"/>
  <c r="B1931" i="14"/>
  <c r="A1931" i="14"/>
  <c r="C1930" i="14"/>
  <c r="B1930" i="14"/>
  <c r="A1930" i="14"/>
  <c r="C1929" i="14"/>
  <c r="B1929" i="14"/>
  <c r="A1929" i="14"/>
  <c r="C1928" i="14"/>
  <c r="B1928" i="14"/>
  <c r="A1928" i="14"/>
  <c r="C1927" i="14"/>
  <c r="B1927" i="14"/>
  <c r="A1927" i="14"/>
  <c r="C1926" i="14"/>
  <c r="B1926" i="14"/>
  <c r="A1926" i="14"/>
  <c r="C1925" i="14"/>
  <c r="B1925" i="14"/>
  <c r="A1925" i="14"/>
  <c r="C1924" i="14"/>
  <c r="B1924" i="14"/>
  <c r="A1924" i="14"/>
  <c r="C1923" i="14"/>
  <c r="B1923" i="14"/>
  <c r="A1923" i="14"/>
  <c r="C1922" i="14"/>
  <c r="B1922" i="14"/>
  <c r="A1922" i="14"/>
  <c r="C1921" i="14"/>
  <c r="B1921" i="14"/>
  <c r="A1921" i="14"/>
  <c r="C1920" i="14"/>
  <c r="B1920" i="14"/>
  <c r="A1920" i="14"/>
  <c r="C1919" i="14"/>
  <c r="B1919" i="14"/>
  <c r="A1919" i="14"/>
  <c r="C1918" i="14"/>
  <c r="B1918" i="14"/>
  <c r="A1918" i="14"/>
  <c r="C1917" i="14"/>
  <c r="B1917" i="14"/>
  <c r="A1917" i="14"/>
  <c r="C1916" i="14"/>
  <c r="B1916" i="14"/>
  <c r="A1916" i="14"/>
  <c r="C1915" i="14"/>
  <c r="B1915" i="14"/>
  <c r="A1915" i="14"/>
  <c r="C1914" i="14"/>
  <c r="B1914" i="14"/>
  <c r="A1914" i="14"/>
  <c r="C1913" i="14"/>
  <c r="B1913" i="14"/>
  <c r="A1913" i="14"/>
  <c r="C1912" i="14"/>
  <c r="B1912" i="14"/>
  <c r="A1912" i="14"/>
  <c r="C1911" i="14"/>
  <c r="B1911" i="14"/>
  <c r="A1911" i="14"/>
  <c r="C1910" i="14"/>
  <c r="B1910" i="14"/>
  <c r="A1910" i="14"/>
  <c r="C1909" i="14"/>
  <c r="B1909" i="14"/>
  <c r="A1909" i="14"/>
  <c r="C1908" i="14"/>
  <c r="B1908" i="14"/>
  <c r="A1908" i="14"/>
  <c r="C1907" i="14"/>
  <c r="B1907" i="14"/>
  <c r="A1907" i="14"/>
  <c r="C1906" i="14"/>
  <c r="B1906" i="14"/>
  <c r="A1906" i="14"/>
  <c r="C1905" i="14"/>
  <c r="B1905" i="14"/>
  <c r="A1905" i="14"/>
  <c r="C1904" i="14"/>
  <c r="B1904" i="14"/>
  <c r="A1904" i="14"/>
  <c r="C1903" i="14"/>
  <c r="B1903" i="14"/>
  <c r="A1903" i="14"/>
  <c r="C1902" i="14"/>
  <c r="B1902" i="14"/>
  <c r="A1902" i="14"/>
  <c r="C1901" i="14"/>
  <c r="B1901" i="14"/>
  <c r="A1901" i="14"/>
  <c r="C1900" i="14"/>
  <c r="B1900" i="14"/>
  <c r="A1900" i="14"/>
  <c r="C1899" i="14"/>
  <c r="B1899" i="14"/>
  <c r="A1899" i="14"/>
  <c r="C1898" i="14"/>
  <c r="B1898" i="14"/>
  <c r="A1898" i="14"/>
  <c r="C1897" i="14"/>
  <c r="B1897" i="14"/>
  <c r="A1897" i="14"/>
  <c r="C1896" i="14"/>
  <c r="B1896" i="14"/>
  <c r="A1896" i="14"/>
  <c r="C1895" i="14"/>
  <c r="B1895" i="14"/>
  <c r="A1895" i="14"/>
  <c r="C1894" i="14"/>
  <c r="B1894" i="14"/>
  <c r="A1894" i="14"/>
  <c r="C1893" i="14"/>
  <c r="B1893" i="14"/>
  <c r="A1893" i="14"/>
  <c r="C1892" i="14"/>
  <c r="B1892" i="14"/>
  <c r="A1892" i="14"/>
  <c r="C1891" i="14"/>
  <c r="B1891" i="14"/>
  <c r="A1891" i="14"/>
  <c r="C1890" i="14"/>
  <c r="B1890" i="14"/>
  <c r="A1890" i="14"/>
  <c r="C1889" i="14"/>
  <c r="B1889" i="14"/>
  <c r="A1889" i="14"/>
  <c r="C1888" i="14"/>
  <c r="B1888" i="14"/>
  <c r="A1888" i="14"/>
  <c r="C1887" i="14"/>
  <c r="B1887" i="14"/>
  <c r="A1887" i="14"/>
  <c r="C1886" i="14"/>
  <c r="B1886" i="14"/>
  <c r="A1886" i="14"/>
  <c r="C1885" i="14"/>
  <c r="B1885" i="14"/>
  <c r="A1885" i="14"/>
  <c r="C1884" i="14"/>
  <c r="B1884" i="14"/>
  <c r="A1884" i="14"/>
  <c r="C1883" i="14"/>
  <c r="B1883" i="14"/>
  <c r="A1883" i="14"/>
  <c r="C1882" i="14"/>
  <c r="B1882" i="14"/>
  <c r="A1882" i="14"/>
  <c r="C1881" i="14"/>
  <c r="B1881" i="14"/>
  <c r="A1881" i="14"/>
  <c r="C1880" i="14"/>
  <c r="B1880" i="14"/>
  <c r="A1880" i="14"/>
  <c r="C1879" i="14"/>
  <c r="B1879" i="14"/>
  <c r="A1879" i="14"/>
  <c r="C1878" i="14"/>
  <c r="B1878" i="14"/>
  <c r="A1878" i="14"/>
  <c r="C1877" i="14"/>
  <c r="B1877" i="14"/>
  <c r="A1877" i="14"/>
  <c r="C1876" i="14"/>
  <c r="B1876" i="14"/>
  <c r="A1876" i="14"/>
  <c r="C1875" i="14"/>
  <c r="B1875" i="14"/>
  <c r="A1875" i="14"/>
  <c r="C1874" i="14"/>
  <c r="B1874" i="14"/>
  <c r="A1874" i="14"/>
  <c r="C1873" i="14"/>
  <c r="B1873" i="14"/>
  <c r="A1873" i="14"/>
  <c r="C1872" i="14"/>
  <c r="B1872" i="14"/>
  <c r="A1872" i="14"/>
  <c r="C1871" i="14"/>
  <c r="B1871" i="14"/>
  <c r="A1871" i="14"/>
  <c r="C1870" i="14"/>
  <c r="B1870" i="14"/>
  <c r="A1870" i="14"/>
  <c r="C1869" i="14"/>
  <c r="B1869" i="14"/>
  <c r="A1869" i="14"/>
  <c r="C1868" i="14"/>
  <c r="B1868" i="14"/>
  <c r="A1868" i="14"/>
  <c r="C1867" i="14"/>
  <c r="B1867" i="14"/>
  <c r="A1867" i="14"/>
  <c r="C1866" i="14"/>
  <c r="B1866" i="14"/>
  <c r="A1866" i="14"/>
  <c r="C1865" i="14"/>
  <c r="B1865" i="14"/>
  <c r="A1865" i="14"/>
  <c r="C1864" i="14"/>
  <c r="B1864" i="14"/>
  <c r="A1864" i="14"/>
  <c r="C1863" i="14"/>
  <c r="B1863" i="14"/>
  <c r="A1863" i="14"/>
  <c r="C1862" i="14"/>
  <c r="B1862" i="14"/>
  <c r="A1862" i="14"/>
  <c r="C1861" i="14"/>
  <c r="B1861" i="14"/>
  <c r="A1861" i="14"/>
  <c r="C1860" i="14"/>
  <c r="B1860" i="14"/>
  <c r="A1860" i="14"/>
  <c r="C1859" i="14"/>
  <c r="B1859" i="14"/>
  <c r="A1859" i="14"/>
  <c r="C1858" i="14"/>
  <c r="B1858" i="14"/>
  <c r="A1858" i="14"/>
  <c r="C1857" i="14"/>
  <c r="B1857" i="14"/>
  <c r="A1857" i="14"/>
  <c r="C1856" i="14"/>
  <c r="B1856" i="14"/>
  <c r="A1856" i="14"/>
  <c r="C1855" i="14"/>
  <c r="B1855" i="14"/>
  <c r="A1855" i="14"/>
  <c r="C1854" i="14"/>
  <c r="B1854" i="14"/>
  <c r="A1854" i="14"/>
  <c r="C1853" i="14"/>
  <c r="B1853" i="14"/>
  <c r="A1853" i="14"/>
  <c r="C1852" i="14"/>
  <c r="B1852" i="14"/>
  <c r="A1852" i="14"/>
  <c r="C1851" i="14"/>
  <c r="B1851" i="14"/>
  <c r="A1851" i="14"/>
  <c r="C1850" i="14"/>
  <c r="B1850" i="14"/>
  <c r="A1850" i="14"/>
  <c r="C1849" i="14"/>
  <c r="B1849" i="14"/>
  <c r="A1849" i="14"/>
  <c r="C1848" i="14"/>
  <c r="B1848" i="14"/>
  <c r="A1848" i="14"/>
  <c r="C1847" i="14"/>
  <c r="B1847" i="14"/>
  <c r="A1847" i="14"/>
  <c r="C1846" i="14"/>
  <c r="B1846" i="14"/>
  <c r="A1846" i="14"/>
  <c r="C1845" i="14"/>
  <c r="B1845" i="14"/>
  <c r="A1845" i="14"/>
  <c r="C1844" i="14"/>
  <c r="B1844" i="14"/>
  <c r="A1844" i="14"/>
  <c r="C1843" i="14"/>
  <c r="B1843" i="14"/>
  <c r="A1843" i="14"/>
  <c r="C1842" i="14"/>
  <c r="B1842" i="14"/>
  <c r="A1842" i="14"/>
  <c r="C1841" i="14"/>
  <c r="B1841" i="14"/>
  <c r="A1841" i="14"/>
  <c r="C1840" i="14"/>
  <c r="B1840" i="14"/>
  <c r="A1840" i="14"/>
  <c r="C1839" i="14"/>
  <c r="B1839" i="14"/>
  <c r="A1839" i="14"/>
  <c r="C1838" i="14"/>
  <c r="B1838" i="14"/>
  <c r="A1838" i="14"/>
  <c r="C1837" i="14"/>
  <c r="B1837" i="14"/>
  <c r="A1837" i="14"/>
  <c r="C1836" i="14"/>
  <c r="B1836" i="14"/>
  <c r="A1836" i="14"/>
  <c r="C1835" i="14"/>
  <c r="B1835" i="14"/>
  <c r="A1835" i="14"/>
  <c r="C1834" i="14"/>
  <c r="B1834" i="14"/>
  <c r="A1834" i="14"/>
  <c r="C1833" i="14"/>
  <c r="B1833" i="14"/>
  <c r="A1833" i="14"/>
  <c r="C1832" i="14"/>
  <c r="B1832" i="14"/>
  <c r="A1832" i="14"/>
  <c r="C1831" i="14"/>
  <c r="B1831" i="14"/>
  <c r="A1831" i="14"/>
  <c r="C1830" i="14"/>
  <c r="B1830" i="14"/>
  <c r="A1830" i="14"/>
  <c r="C1829" i="14"/>
  <c r="B1829" i="14"/>
  <c r="A1829" i="14"/>
  <c r="C1828" i="14"/>
  <c r="B1828" i="14"/>
  <c r="A1828" i="14"/>
  <c r="C1827" i="14"/>
  <c r="B1827" i="14"/>
  <c r="A1827" i="14"/>
  <c r="C1826" i="14"/>
  <c r="B1826" i="14"/>
  <c r="A1826" i="14"/>
  <c r="C1825" i="14"/>
  <c r="B1825" i="14"/>
  <c r="A1825" i="14"/>
  <c r="C1824" i="14"/>
  <c r="B1824" i="14"/>
  <c r="A1824" i="14"/>
  <c r="C1823" i="14"/>
  <c r="B1823" i="14"/>
  <c r="A1823" i="14"/>
  <c r="C1822" i="14"/>
  <c r="B1822" i="14"/>
  <c r="A1822" i="14"/>
  <c r="C1821" i="14"/>
  <c r="B1821" i="14"/>
  <c r="A1821" i="14"/>
  <c r="C1820" i="14"/>
  <c r="B1820" i="14"/>
  <c r="A1820" i="14"/>
  <c r="C1819" i="14"/>
  <c r="B1819" i="14"/>
  <c r="A1819" i="14"/>
  <c r="C1818" i="14"/>
  <c r="B1818" i="14"/>
  <c r="A1818" i="14"/>
  <c r="C1817" i="14"/>
  <c r="B1817" i="14"/>
  <c r="A1817" i="14"/>
  <c r="C1816" i="14"/>
  <c r="B1816" i="14"/>
  <c r="A1816" i="14"/>
  <c r="C1815" i="14"/>
  <c r="B1815" i="14"/>
  <c r="A1815" i="14"/>
  <c r="C1814" i="14"/>
  <c r="B1814" i="14"/>
  <c r="A1814" i="14"/>
  <c r="C1813" i="14"/>
  <c r="B1813" i="14"/>
  <c r="A1813" i="14"/>
  <c r="C1812" i="14"/>
  <c r="B1812" i="14"/>
  <c r="A1812" i="14"/>
  <c r="C1811" i="14"/>
  <c r="B1811" i="14"/>
  <c r="A1811" i="14"/>
  <c r="C1810" i="14"/>
  <c r="B1810" i="14"/>
  <c r="A1810" i="14"/>
  <c r="C1809" i="14"/>
  <c r="B1809" i="14"/>
  <c r="A1809" i="14"/>
  <c r="C1808" i="14"/>
  <c r="B1808" i="14"/>
  <c r="A1808" i="14"/>
  <c r="C1807" i="14"/>
  <c r="B1807" i="14"/>
  <c r="A1807" i="14"/>
  <c r="C1806" i="14"/>
  <c r="B1806" i="14"/>
  <c r="A1806" i="14"/>
  <c r="C1805" i="14"/>
  <c r="B1805" i="14"/>
  <c r="A1805" i="14"/>
  <c r="C1804" i="14"/>
  <c r="B1804" i="14"/>
  <c r="A1804" i="14"/>
  <c r="C1803" i="14"/>
  <c r="B1803" i="14"/>
  <c r="A1803" i="14"/>
  <c r="C1802" i="14"/>
  <c r="B1802" i="14"/>
  <c r="A1802" i="14"/>
  <c r="C1801" i="14"/>
  <c r="B1801" i="14"/>
  <c r="A1801" i="14"/>
  <c r="C1800" i="14"/>
  <c r="B1800" i="14"/>
  <c r="A1800" i="14"/>
  <c r="C1799" i="14"/>
  <c r="B1799" i="14"/>
  <c r="A1799" i="14"/>
  <c r="C1798" i="14"/>
  <c r="B1798" i="14"/>
  <c r="A1798" i="14"/>
  <c r="C1797" i="14"/>
  <c r="B1797" i="14"/>
  <c r="A1797" i="14"/>
  <c r="C1796" i="14"/>
  <c r="B1796" i="14"/>
  <c r="A1796" i="14"/>
  <c r="C1795" i="14"/>
  <c r="B1795" i="14"/>
  <c r="A1795" i="14"/>
  <c r="C1794" i="14"/>
  <c r="B1794" i="14"/>
  <c r="A1794" i="14"/>
  <c r="C1793" i="14"/>
  <c r="B1793" i="14"/>
  <c r="A1793" i="14"/>
  <c r="C1792" i="14"/>
  <c r="B1792" i="14"/>
  <c r="A1792" i="14"/>
  <c r="C1791" i="14"/>
  <c r="B1791" i="14"/>
  <c r="A1791" i="14"/>
  <c r="C1790" i="14"/>
  <c r="B1790" i="14"/>
  <c r="A1790" i="14"/>
  <c r="C1789" i="14"/>
  <c r="B1789" i="14"/>
  <c r="A1789" i="14"/>
  <c r="C1788" i="14"/>
  <c r="B1788" i="14"/>
  <c r="A1788" i="14"/>
  <c r="C1787" i="14"/>
  <c r="B1787" i="14"/>
  <c r="A1787" i="14"/>
  <c r="C1786" i="14"/>
  <c r="B1786" i="14"/>
  <c r="A1786" i="14"/>
  <c r="C1785" i="14"/>
  <c r="B1785" i="14"/>
  <c r="A1785" i="14"/>
  <c r="C1784" i="14"/>
  <c r="B1784" i="14"/>
  <c r="A1784" i="14"/>
  <c r="C1783" i="14"/>
  <c r="B1783" i="14"/>
  <c r="A1783" i="14"/>
  <c r="C1782" i="14"/>
  <c r="B1782" i="14"/>
  <c r="A1782" i="14"/>
  <c r="C1781" i="14"/>
  <c r="B1781" i="14"/>
  <c r="A1781" i="14"/>
  <c r="C1780" i="14"/>
  <c r="B1780" i="14"/>
  <c r="A1780" i="14"/>
  <c r="C1779" i="14"/>
  <c r="B1779" i="14"/>
  <c r="A1779" i="14"/>
  <c r="C1778" i="14"/>
  <c r="B1778" i="14"/>
  <c r="A1778" i="14"/>
  <c r="C1777" i="14"/>
  <c r="B1777" i="14"/>
  <c r="A1777" i="14"/>
  <c r="C1776" i="14"/>
  <c r="B1776" i="14"/>
  <c r="A1776" i="14"/>
  <c r="C1775" i="14"/>
  <c r="B1775" i="14"/>
  <c r="A1775" i="14"/>
  <c r="C1774" i="14"/>
  <c r="B1774" i="14"/>
  <c r="A1774" i="14"/>
  <c r="C1773" i="14"/>
  <c r="B1773" i="14"/>
  <c r="A1773" i="14"/>
  <c r="C1772" i="14"/>
  <c r="B1772" i="14"/>
  <c r="A1772" i="14"/>
  <c r="C1771" i="14"/>
  <c r="B1771" i="14"/>
  <c r="A1771" i="14"/>
  <c r="C1770" i="14"/>
  <c r="B1770" i="14"/>
  <c r="A1770" i="14"/>
  <c r="C1769" i="14"/>
  <c r="B1769" i="14"/>
  <c r="A1769" i="14"/>
  <c r="C1768" i="14"/>
  <c r="B1768" i="14"/>
  <c r="A1768" i="14"/>
  <c r="C1767" i="14"/>
  <c r="B1767" i="14"/>
  <c r="A1767" i="14"/>
  <c r="C1766" i="14"/>
  <c r="B1766" i="14"/>
  <c r="A1766" i="14"/>
  <c r="C1765" i="14"/>
  <c r="B1765" i="14"/>
  <c r="A1765" i="14"/>
  <c r="C1764" i="14"/>
  <c r="B1764" i="14"/>
  <c r="A1764" i="14"/>
  <c r="C1763" i="14"/>
  <c r="B1763" i="14"/>
  <c r="A1763" i="14"/>
  <c r="C1762" i="14"/>
  <c r="B1762" i="14"/>
  <c r="A1762" i="14"/>
  <c r="C1761" i="14"/>
  <c r="B1761" i="14"/>
  <c r="A1761" i="14"/>
  <c r="C1760" i="14"/>
  <c r="B1760" i="14"/>
  <c r="A1760" i="14"/>
  <c r="C1759" i="14"/>
  <c r="B1759" i="14"/>
  <c r="A1759" i="14"/>
  <c r="C1758" i="14"/>
  <c r="B1758" i="14"/>
  <c r="A1758" i="14"/>
  <c r="C1757" i="14"/>
  <c r="B1757" i="14"/>
  <c r="A1757" i="14"/>
  <c r="C1756" i="14"/>
  <c r="B1756" i="14"/>
  <c r="A1756" i="14"/>
  <c r="C1755" i="14"/>
  <c r="B1755" i="14"/>
  <c r="A1755" i="14"/>
  <c r="C1754" i="14"/>
  <c r="B1754" i="14"/>
  <c r="A1754" i="14"/>
  <c r="C1753" i="14"/>
  <c r="B1753" i="14"/>
  <c r="A1753" i="14"/>
  <c r="C1752" i="14"/>
  <c r="B1752" i="14"/>
  <c r="A1752" i="14"/>
  <c r="C1751" i="14"/>
  <c r="B1751" i="14"/>
  <c r="A1751" i="14"/>
  <c r="C1750" i="14"/>
  <c r="B1750" i="14"/>
  <c r="A1750" i="14"/>
  <c r="C1749" i="14"/>
  <c r="B1749" i="14"/>
  <c r="A1749" i="14"/>
  <c r="C1748" i="14"/>
  <c r="B1748" i="14"/>
  <c r="A1748" i="14"/>
  <c r="C1747" i="14"/>
  <c r="B1747" i="14"/>
  <c r="A1747" i="14"/>
  <c r="C1746" i="14"/>
  <c r="B1746" i="14"/>
  <c r="A1746" i="14"/>
  <c r="C1745" i="14"/>
  <c r="B1745" i="14"/>
  <c r="A1745" i="14"/>
  <c r="C1744" i="14"/>
  <c r="B1744" i="14"/>
  <c r="A1744" i="14"/>
  <c r="C1743" i="14"/>
  <c r="B1743" i="14"/>
  <c r="A1743" i="14"/>
  <c r="C1742" i="14"/>
  <c r="B1742" i="14"/>
  <c r="A1742" i="14"/>
  <c r="C1741" i="14"/>
  <c r="B1741" i="14"/>
  <c r="A1741" i="14"/>
  <c r="C1740" i="14"/>
  <c r="B1740" i="14"/>
  <c r="A1740" i="14"/>
  <c r="C1739" i="14"/>
  <c r="B1739" i="14"/>
  <c r="A1739" i="14"/>
  <c r="C1738" i="14"/>
  <c r="B1738" i="14"/>
  <c r="A1738" i="14"/>
  <c r="C1737" i="14"/>
  <c r="B1737" i="14"/>
  <c r="A1737" i="14"/>
  <c r="C1736" i="14"/>
  <c r="B1736" i="14"/>
  <c r="A1736" i="14"/>
  <c r="C1735" i="14"/>
  <c r="B1735" i="14"/>
  <c r="A1735" i="14"/>
  <c r="C1734" i="14"/>
  <c r="B1734" i="14"/>
  <c r="A1734" i="14"/>
  <c r="C1733" i="14"/>
  <c r="B1733" i="14"/>
  <c r="A1733" i="14"/>
  <c r="C1732" i="14"/>
  <c r="B1732" i="14"/>
  <c r="A1732" i="14"/>
  <c r="C1731" i="14"/>
  <c r="B1731" i="14"/>
  <c r="A1731" i="14"/>
  <c r="C1730" i="14"/>
  <c r="B1730" i="14"/>
  <c r="A1730" i="14"/>
  <c r="C1729" i="14"/>
  <c r="B1729" i="14"/>
  <c r="A1729" i="14"/>
  <c r="C1728" i="14"/>
  <c r="B1728" i="14"/>
  <c r="A1728" i="14"/>
  <c r="C1727" i="14"/>
  <c r="B1727" i="14"/>
  <c r="A1727" i="14"/>
  <c r="C1726" i="14"/>
  <c r="B1726" i="14"/>
  <c r="A1726" i="14"/>
  <c r="C1725" i="14"/>
  <c r="B1725" i="14"/>
  <c r="A1725" i="14"/>
  <c r="C1724" i="14"/>
  <c r="B1724" i="14"/>
  <c r="A1724" i="14"/>
  <c r="C1723" i="14"/>
  <c r="B1723" i="14"/>
  <c r="A1723" i="14"/>
  <c r="C1722" i="14"/>
  <c r="B1722" i="14"/>
  <c r="A1722" i="14"/>
  <c r="C1721" i="14"/>
  <c r="B1721" i="14"/>
  <c r="A1721" i="14"/>
  <c r="C1720" i="14"/>
  <c r="B1720" i="14"/>
  <c r="A1720" i="14"/>
  <c r="C1719" i="14"/>
  <c r="B1719" i="14"/>
  <c r="A1719" i="14"/>
  <c r="C1718" i="14"/>
  <c r="B1718" i="14"/>
  <c r="A1718" i="14"/>
  <c r="C1717" i="14"/>
  <c r="B1717" i="14"/>
  <c r="A1717" i="14"/>
  <c r="C1716" i="14"/>
  <c r="B1716" i="14"/>
  <c r="A1716" i="14"/>
  <c r="C1715" i="14"/>
  <c r="B1715" i="14"/>
  <c r="A1715" i="14"/>
  <c r="C1714" i="14"/>
  <c r="B1714" i="14"/>
  <c r="A1714" i="14"/>
  <c r="C1713" i="14"/>
  <c r="B1713" i="14"/>
  <c r="A1713" i="14"/>
  <c r="C1712" i="14"/>
  <c r="B1712" i="14"/>
  <c r="A1712" i="14"/>
  <c r="C1711" i="14"/>
  <c r="B1711" i="14"/>
  <c r="A1711" i="14"/>
  <c r="C1710" i="14"/>
  <c r="B1710" i="14"/>
  <c r="A1710" i="14"/>
  <c r="C1709" i="14"/>
  <c r="B1709" i="14"/>
  <c r="A1709" i="14"/>
  <c r="C1708" i="14"/>
  <c r="B1708" i="14"/>
  <c r="A1708" i="14"/>
  <c r="C1707" i="14"/>
  <c r="B1707" i="14"/>
  <c r="A1707" i="14"/>
  <c r="C1706" i="14"/>
  <c r="B1706" i="14"/>
  <c r="A1706" i="14"/>
  <c r="C1705" i="14"/>
  <c r="B1705" i="14"/>
  <c r="A1705" i="14"/>
  <c r="C1704" i="14"/>
  <c r="B1704" i="14"/>
  <c r="A1704" i="14"/>
  <c r="C1703" i="14"/>
  <c r="B1703" i="14"/>
  <c r="A1703" i="14"/>
  <c r="C1702" i="14"/>
  <c r="B1702" i="14"/>
  <c r="A1702" i="14"/>
  <c r="C1701" i="14"/>
  <c r="B1701" i="14"/>
  <c r="A1701" i="14"/>
  <c r="C1700" i="14"/>
  <c r="B1700" i="14"/>
  <c r="A1700" i="14"/>
  <c r="C1699" i="14"/>
  <c r="B1699" i="14"/>
  <c r="A1699" i="14"/>
  <c r="C1698" i="14"/>
  <c r="B1698" i="14"/>
  <c r="A1698" i="14"/>
  <c r="C1697" i="14"/>
  <c r="B1697" i="14"/>
  <c r="A1697" i="14"/>
  <c r="C1696" i="14"/>
  <c r="B1696" i="14"/>
  <c r="A1696" i="14"/>
  <c r="C1695" i="14"/>
  <c r="B1695" i="14"/>
  <c r="A1695" i="14"/>
  <c r="C1694" i="14"/>
  <c r="B1694" i="14"/>
  <c r="A1694" i="14"/>
  <c r="C1693" i="14"/>
  <c r="B1693" i="14"/>
  <c r="A1693" i="14"/>
  <c r="C1692" i="14"/>
  <c r="B1692" i="14"/>
  <c r="A1692" i="14"/>
  <c r="C1691" i="14"/>
  <c r="B1691" i="14"/>
  <c r="A1691" i="14"/>
  <c r="C1690" i="14"/>
  <c r="B1690" i="14"/>
  <c r="A1690" i="14"/>
  <c r="C1689" i="14"/>
  <c r="B1689" i="14"/>
  <c r="A1689" i="14"/>
  <c r="C1688" i="14"/>
  <c r="B1688" i="14"/>
  <c r="A1688" i="14"/>
  <c r="C1687" i="14"/>
  <c r="B1687" i="14"/>
  <c r="A1687" i="14"/>
  <c r="C1686" i="14"/>
  <c r="B1686" i="14"/>
  <c r="A1686" i="14"/>
  <c r="C1685" i="14"/>
  <c r="B1685" i="14"/>
  <c r="A1685" i="14"/>
  <c r="C1684" i="14"/>
  <c r="B1684" i="14"/>
  <c r="A1684" i="14"/>
  <c r="C1683" i="14"/>
  <c r="B1683" i="14"/>
  <c r="A1683" i="14"/>
  <c r="C1682" i="14"/>
  <c r="B1682" i="14"/>
  <c r="A1682" i="14"/>
  <c r="C1681" i="14"/>
  <c r="B1681" i="14"/>
  <c r="A1681" i="14"/>
  <c r="C1680" i="14"/>
  <c r="B1680" i="14"/>
  <c r="A1680" i="14"/>
  <c r="C1679" i="14"/>
  <c r="B1679" i="14"/>
  <c r="A1679" i="14"/>
  <c r="C1678" i="14"/>
  <c r="B1678" i="14"/>
  <c r="A1678" i="14"/>
  <c r="C1677" i="14"/>
  <c r="B1677" i="14"/>
  <c r="A1677" i="14"/>
  <c r="C1676" i="14"/>
  <c r="B1676" i="14"/>
  <c r="A1676" i="14"/>
  <c r="C1675" i="14"/>
  <c r="B1675" i="14"/>
  <c r="A1675" i="14"/>
  <c r="C1674" i="14"/>
  <c r="B1674" i="14"/>
  <c r="A1674" i="14"/>
  <c r="C1673" i="14"/>
  <c r="B1673" i="14"/>
  <c r="A1673" i="14"/>
  <c r="C1672" i="14"/>
  <c r="B1672" i="14"/>
  <c r="A1672" i="14"/>
  <c r="C1671" i="14"/>
  <c r="B1671" i="14"/>
  <c r="A1671" i="14"/>
  <c r="C1670" i="14"/>
  <c r="B1670" i="14"/>
  <c r="A1670" i="14"/>
  <c r="C1669" i="14"/>
  <c r="B1669" i="14"/>
  <c r="A1669" i="14"/>
  <c r="C1668" i="14"/>
  <c r="B1668" i="14"/>
  <c r="A1668" i="14"/>
  <c r="C1667" i="14"/>
  <c r="B1667" i="14"/>
  <c r="A1667" i="14"/>
  <c r="C1666" i="14"/>
  <c r="B1666" i="14"/>
  <c r="A1666" i="14"/>
  <c r="C1665" i="14"/>
  <c r="B1665" i="14"/>
  <c r="A1665" i="14"/>
  <c r="C1664" i="14"/>
  <c r="B1664" i="14"/>
  <c r="A1664" i="14"/>
  <c r="C1663" i="14"/>
  <c r="B1663" i="14"/>
  <c r="A1663" i="14"/>
  <c r="C1662" i="14"/>
  <c r="B1662" i="14"/>
  <c r="A1662" i="14"/>
  <c r="C1661" i="14"/>
  <c r="B1661" i="14"/>
  <c r="A1661" i="14"/>
  <c r="C1660" i="14"/>
  <c r="B1660" i="14"/>
  <c r="A1660" i="14"/>
  <c r="C1659" i="14"/>
  <c r="B1659" i="14"/>
  <c r="A1659" i="14"/>
  <c r="C1658" i="14"/>
  <c r="B1658" i="14"/>
  <c r="A1658" i="14"/>
  <c r="C1657" i="14"/>
  <c r="B1657" i="14"/>
  <c r="A1657" i="14"/>
  <c r="C1656" i="14"/>
  <c r="B1656" i="14"/>
  <c r="A1656" i="14"/>
  <c r="C1655" i="14"/>
  <c r="B1655" i="14"/>
  <c r="A1655" i="14"/>
  <c r="C1654" i="14"/>
  <c r="B1654" i="14"/>
  <c r="A1654" i="14"/>
  <c r="C1653" i="14"/>
  <c r="B1653" i="14"/>
  <c r="A1653" i="14"/>
  <c r="C1652" i="14"/>
  <c r="B1652" i="14"/>
  <c r="A1652" i="14"/>
  <c r="C1651" i="14"/>
  <c r="B1651" i="14"/>
  <c r="A1651" i="14"/>
  <c r="C1650" i="14"/>
  <c r="B1650" i="14"/>
  <c r="A1650" i="14"/>
  <c r="C1649" i="14"/>
  <c r="B1649" i="14"/>
  <c r="A1649" i="14"/>
  <c r="C1648" i="14"/>
  <c r="B1648" i="14"/>
  <c r="A1648" i="14"/>
  <c r="C1647" i="14"/>
  <c r="B1647" i="14"/>
  <c r="A1647" i="14"/>
  <c r="C1646" i="14"/>
  <c r="B1646" i="14"/>
  <c r="A1646" i="14"/>
  <c r="C1645" i="14"/>
  <c r="B1645" i="14"/>
  <c r="A1645" i="14"/>
  <c r="C1644" i="14"/>
  <c r="B1644" i="14"/>
  <c r="A1644" i="14"/>
  <c r="C1643" i="14"/>
  <c r="B1643" i="14"/>
  <c r="A1643" i="14"/>
  <c r="C1642" i="14"/>
  <c r="B1642" i="14"/>
  <c r="A1642" i="14"/>
  <c r="C1641" i="14"/>
  <c r="B1641" i="14"/>
  <c r="A1641" i="14"/>
  <c r="C1640" i="14"/>
  <c r="B1640" i="14"/>
  <c r="A1640" i="14"/>
  <c r="C1639" i="14"/>
  <c r="B1639" i="14"/>
  <c r="A1639" i="14"/>
  <c r="C1638" i="14"/>
  <c r="B1638" i="14"/>
  <c r="A1638" i="14"/>
  <c r="C1637" i="14"/>
  <c r="B1637" i="14"/>
  <c r="A1637" i="14"/>
  <c r="C1636" i="14"/>
  <c r="B1636" i="14"/>
  <c r="A1636" i="14"/>
  <c r="C1635" i="14"/>
  <c r="B1635" i="14"/>
  <c r="A1635" i="14"/>
  <c r="C1634" i="14"/>
  <c r="B1634" i="14"/>
  <c r="A1634" i="14"/>
  <c r="C1633" i="14"/>
  <c r="B1633" i="14"/>
  <c r="A1633" i="14"/>
  <c r="C1632" i="14"/>
  <c r="B1632" i="14"/>
  <c r="A1632" i="14"/>
  <c r="C1631" i="14"/>
  <c r="B1631" i="14"/>
  <c r="A1631" i="14"/>
  <c r="C1630" i="14"/>
  <c r="B1630" i="14"/>
  <c r="A1630" i="14"/>
  <c r="C1629" i="14"/>
  <c r="B1629" i="14"/>
  <c r="A1629" i="14"/>
  <c r="C1628" i="14"/>
  <c r="B1628" i="14"/>
  <c r="A1628" i="14"/>
  <c r="C1627" i="14"/>
  <c r="B1627" i="14"/>
  <c r="A1627" i="14"/>
  <c r="C1626" i="14"/>
  <c r="B1626" i="14"/>
  <c r="A1626" i="14"/>
  <c r="C1625" i="14"/>
  <c r="B1625" i="14"/>
  <c r="A1625" i="14"/>
  <c r="C1624" i="14"/>
  <c r="B1624" i="14"/>
  <c r="A1624" i="14"/>
  <c r="C1623" i="14"/>
  <c r="B1623" i="14"/>
  <c r="A1623" i="14"/>
  <c r="C1622" i="14"/>
  <c r="B1622" i="14"/>
  <c r="A1622" i="14"/>
  <c r="C1621" i="14"/>
  <c r="B1621" i="14"/>
  <c r="A1621" i="14"/>
  <c r="C1620" i="14"/>
  <c r="B1620" i="14"/>
  <c r="A1620" i="14"/>
  <c r="C1619" i="14"/>
  <c r="B1619" i="14"/>
  <c r="A1619" i="14"/>
  <c r="C1618" i="14"/>
  <c r="B1618" i="14"/>
  <c r="A1618" i="14"/>
  <c r="C1617" i="14"/>
  <c r="B1617" i="14"/>
  <c r="A1617" i="14"/>
  <c r="C1616" i="14"/>
  <c r="B1616" i="14"/>
  <c r="A1616" i="14"/>
  <c r="C1615" i="14"/>
  <c r="B1615" i="14"/>
  <c r="A1615" i="14"/>
  <c r="C1614" i="14"/>
  <c r="B1614" i="14"/>
  <c r="A1614" i="14"/>
  <c r="C1613" i="14"/>
  <c r="B1613" i="14"/>
  <c r="A1613" i="14"/>
  <c r="C1612" i="14"/>
  <c r="B1612" i="14"/>
  <c r="A1612" i="14"/>
  <c r="C1611" i="14"/>
  <c r="B1611" i="14"/>
  <c r="A1611" i="14"/>
  <c r="C1610" i="14"/>
  <c r="B1610" i="14"/>
  <c r="A1610" i="14"/>
  <c r="C1609" i="14"/>
  <c r="B1609" i="14"/>
  <c r="A1609" i="14"/>
  <c r="C1608" i="14"/>
  <c r="B1608" i="14"/>
  <c r="A1608" i="14"/>
  <c r="C1607" i="14"/>
  <c r="B1607" i="14"/>
  <c r="A1607" i="14"/>
  <c r="C1606" i="14"/>
  <c r="B1606" i="14"/>
  <c r="A1606" i="14"/>
  <c r="C1605" i="14"/>
  <c r="B1605" i="14"/>
  <c r="A1605" i="14"/>
  <c r="C1604" i="14"/>
  <c r="B1604" i="14"/>
  <c r="A1604" i="14"/>
  <c r="C1603" i="14"/>
  <c r="B1603" i="14"/>
  <c r="A1603" i="14"/>
  <c r="C1602" i="14"/>
  <c r="B1602" i="14"/>
  <c r="A1602" i="14"/>
  <c r="C1601" i="14"/>
  <c r="B1601" i="14"/>
  <c r="A1601" i="14"/>
  <c r="C1600" i="14"/>
  <c r="B1600" i="14"/>
  <c r="A1600" i="14"/>
  <c r="C1599" i="14"/>
  <c r="B1599" i="14"/>
  <c r="A1599" i="14"/>
  <c r="C1598" i="14"/>
  <c r="B1598" i="14"/>
  <c r="A1598" i="14"/>
  <c r="C1597" i="14"/>
  <c r="B1597" i="14"/>
  <c r="A1597" i="14"/>
  <c r="C1596" i="14"/>
  <c r="B1596" i="14"/>
  <c r="A1596" i="14"/>
  <c r="C1595" i="14"/>
  <c r="B1595" i="14"/>
  <c r="A1595" i="14"/>
  <c r="C1594" i="14"/>
  <c r="B1594" i="14"/>
  <c r="A1594" i="14"/>
  <c r="C1593" i="14"/>
  <c r="B1593" i="14"/>
  <c r="A1593" i="14"/>
  <c r="C1592" i="14"/>
  <c r="B1592" i="14"/>
  <c r="A1592" i="14"/>
  <c r="C1591" i="14"/>
  <c r="B1591" i="14"/>
  <c r="A1591" i="14"/>
  <c r="C1590" i="14"/>
  <c r="B1590" i="14"/>
  <c r="A1590" i="14"/>
  <c r="C1589" i="14"/>
  <c r="B1589" i="14"/>
  <c r="A1589" i="14"/>
  <c r="C1588" i="14"/>
  <c r="B1588" i="14"/>
  <c r="A1588" i="14"/>
  <c r="C1587" i="14"/>
  <c r="B1587" i="14"/>
  <c r="A1587" i="14"/>
  <c r="C1586" i="14"/>
  <c r="B1586" i="14"/>
  <c r="A1586" i="14"/>
  <c r="C1585" i="14"/>
  <c r="B1585" i="14"/>
  <c r="A1585" i="14"/>
  <c r="C1584" i="14"/>
  <c r="B1584" i="14"/>
  <c r="A1584" i="14"/>
  <c r="C1583" i="14"/>
  <c r="B1583" i="14"/>
  <c r="A1583" i="14"/>
  <c r="C1582" i="14"/>
  <c r="B1582" i="14"/>
  <c r="A1582" i="14"/>
  <c r="C1581" i="14"/>
  <c r="B1581" i="14"/>
  <c r="A1581" i="14"/>
  <c r="C1580" i="14"/>
  <c r="B1580" i="14"/>
  <c r="A1580" i="14"/>
  <c r="C1579" i="14"/>
  <c r="B1579" i="14"/>
  <c r="A1579" i="14"/>
  <c r="C1578" i="14"/>
  <c r="B1578" i="14"/>
  <c r="A1578" i="14"/>
  <c r="C1577" i="14"/>
  <c r="B1577" i="14"/>
  <c r="A1577" i="14"/>
  <c r="C1576" i="14"/>
  <c r="B1576" i="14"/>
  <c r="A1576" i="14"/>
  <c r="C1575" i="14"/>
  <c r="B1575" i="14"/>
  <c r="A1575" i="14"/>
  <c r="C1574" i="14"/>
  <c r="B1574" i="14"/>
  <c r="A1574" i="14"/>
  <c r="C1573" i="14"/>
  <c r="B1573" i="14"/>
  <c r="A1573" i="14"/>
  <c r="C1572" i="14"/>
  <c r="B1572" i="14"/>
  <c r="A1572" i="14"/>
  <c r="C1571" i="14"/>
  <c r="B1571" i="14"/>
  <c r="A1571" i="14"/>
  <c r="C1570" i="14"/>
  <c r="B1570" i="14"/>
  <c r="A1570" i="14"/>
  <c r="C1569" i="14"/>
  <c r="B1569" i="14"/>
  <c r="A1569" i="14"/>
  <c r="C1568" i="14"/>
  <c r="B1568" i="14"/>
  <c r="A1568" i="14"/>
  <c r="C1567" i="14"/>
  <c r="B1567" i="14"/>
  <c r="A1567" i="14"/>
  <c r="C1566" i="14"/>
  <c r="B1566" i="14"/>
  <c r="A1566" i="14"/>
  <c r="C1565" i="14"/>
  <c r="B1565" i="14"/>
  <c r="A1565" i="14"/>
  <c r="C1564" i="14"/>
  <c r="B1564" i="14"/>
  <c r="A1564" i="14"/>
  <c r="C1563" i="14"/>
  <c r="B1563" i="14"/>
  <c r="A1563" i="14"/>
  <c r="C1562" i="14"/>
  <c r="B1562" i="14"/>
  <c r="A1562" i="14"/>
  <c r="C1561" i="14"/>
  <c r="B1561" i="14"/>
  <c r="A1561" i="14"/>
  <c r="C1560" i="14"/>
  <c r="B1560" i="14"/>
  <c r="A1560" i="14"/>
  <c r="C1559" i="14"/>
  <c r="B1559" i="14"/>
  <c r="A1559" i="14"/>
  <c r="C1558" i="14"/>
  <c r="B1558" i="14"/>
  <c r="A1558" i="14"/>
  <c r="C1557" i="14"/>
  <c r="B1557" i="14"/>
  <c r="A1557" i="14"/>
  <c r="C1556" i="14"/>
  <c r="B1556" i="14"/>
  <c r="A1556" i="14"/>
  <c r="C1555" i="14"/>
  <c r="B1555" i="14"/>
  <c r="A1555" i="14"/>
  <c r="C1554" i="14"/>
  <c r="B1554" i="14"/>
  <c r="A1554" i="14"/>
  <c r="C1553" i="14"/>
  <c r="B1553" i="14"/>
  <c r="A1553" i="14"/>
  <c r="C1552" i="14"/>
  <c r="B1552" i="14"/>
  <c r="A1552" i="14"/>
  <c r="C1551" i="14"/>
  <c r="B1551" i="14"/>
  <c r="A1551" i="14"/>
  <c r="C1550" i="14"/>
  <c r="B1550" i="14"/>
  <c r="A1550" i="14"/>
  <c r="C1549" i="14"/>
  <c r="B1549" i="14"/>
  <c r="A1549" i="14"/>
  <c r="C1548" i="14"/>
  <c r="B1548" i="14"/>
  <c r="A1548" i="14"/>
  <c r="C1547" i="14"/>
  <c r="B1547" i="14"/>
  <c r="A1547" i="14"/>
  <c r="C1546" i="14"/>
  <c r="B1546" i="14"/>
  <c r="A1546" i="14"/>
  <c r="C1545" i="14"/>
  <c r="B1545" i="14"/>
  <c r="A1545" i="14"/>
  <c r="C1544" i="14"/>
  <c r="B1544" i="14"/>
  <c r="A1544" i="14"/>
  <c r="C1543" i="14"/>
  <c r="B1543" i="14"/>
  <c r="A1543" i="14"/>
  <c r="C1542" i="14"/>
  <c r="B1542" i="14"/>
  <c r="A1542" i="14"/>
  <c r="C1541" i="14"/>
  <c r="B1541" i="14"/>
  <c r="A1541" i="14"/>
  <c r="C1540" i="14"/>
  <c r="B1540" i="14"/>
  <c r="A1540" i="14"/>
  <c r="C1539" i="14"/>
  <c r="B1539" i="14"/>
  <c r="A1539" i="14"/>
  <c r="C1538" i="14"/>
  <c r="B1538" i="14"/>
  <c r="A1538" i="14"/>
  <c r="C1537" i="14"/>
  <c r="B1537" i="14"/>
  <c r="A1537" i="14"/>
  <c r="C1536" i="14"/>
  <c r="B1536" i="14"/>
  <c r="A1536" i="14"/>
  <c r="C1535" i="14"/>
  <c r="B1535" i="14"/>
  <c r="A1535" i="14"/>
  <c r="C1534" i="14"/>
  <c r="B1534" i="14"/>
  <c r="A1534" i="14"/>
  <c r="C1533" i="14"/>
  <c r="B1533" i="14"/>
  <c r="A1533" i="14"/>
  <c r="C1532" i="14"/>
  <c r="B1532" i="14"/>
  <c r="A1532" i="14"/>
  <c r="C1531" i="14"/>
  <c r="B1531" i="14"/>
  <c r="A1531" i="14"/>
  <c r="C1530" i="14"/>
  <c r="B1530" i="14"/>
  <c r="A1530" i="14"/>
  <c r="C1529" i="14"/>
  <c r="B1529" i="14"/>
  <c r="A1529" i="14"/>
  <c r="C1528" i="14"/>
  <c r="B1528" i="14"/>
  <c r="A1528" i="14"/>
  <c r="C1527" i="14"/>
  <c r="B1527" i="14"/>
  <c r="A1527" i="14"/>
  <c r="C1526" i="14"/>
  <c r="B1526" i="14"/>
  <c r="A1526" i="14"/>
  <c r="C1525" i="14"/>
  <c r="B1525" i="14"/>
  <c r="A1525" i="14"/>
  <c r="C1524" i="14"/>
  <c r="B1524" i="14"/>
  <c r="A1524" i="14"/>
  <c r="C1523" i="14"/>
  <c r="B1523" i="14"/>
  <c r="A1523" i="14"/>
  <c r="C1522" i="14"/>
  <c r="B1522" i="14"/>
  <c r="A1522" i="14"/>
  <c r="C1521" i="14"/>
  <c r="B1521" i="14"/>
  <c r="A1521" i="14"/>
  <c r="C1520" i="14"/>
  <c r="B1520" i="14"/>
  <c r="A1520" i="14"/>
  <c r="C1519" i="14"/>
  <c r="B1519" i="14"/>
  <c r="A1519" i="14"/>
  <c r="C1518" i="14"/>
  <c r="B1518" i="14"/>
  <c r="A1518" i="14"/>
  <c r="C1517" i="14"/>
  <c r="B1517" i="14"/>
  <c r="A1517" i="14"/>
  <c r="C1516" i="14"/>
  <c r="B1516" i="14"/>
  <c r="A1516" i="14"/>
  <c r="C1515" i="14"/>
  <c r="B1515" i="14"/>
  <c r="A1515" i="14"/>
  <c r="C1514" i="14"/>
  <c r="B1514" i="14"/>
  <c r="A1514" i="14"/>
  <c r="C1513" i="14"/>
  <c r="B1513" i="14"/>
  <c r="A1513" i="14"/>
  <c r="C1512" i="14"/>
  <c r="B1512" i="14"/>
  <c r="A1512" i="14"/>
  <c r="C1511" i="14"/>
  <c r="B1511" i="14"/>
  <c r="A1511" i="14"/>
  <c r="C1510" i="14"/>
  <c r="B1510" i="14"/>
  <c r="A1510" i="14"/>
  <c r="C1509" i="14"/>
  <c r="B1509" i="14"/>
  <c r="A1509" i="14"/>
  <c r="C1508" i="14"/>
  <c r="B1508" i="14"/>
  <c r="A1508" i="14"/>
  <c r="C1507" i="14"/>
  <c r="B1507" i="14"/>
  <c r="A1507" i="14"/>
  <c r="C1506" i="14"/>
  <c r="B1506" i="14"/>
  <c r="A1506" i="14"/>
  <c r="C1505" i="14"/>
  <c r="B1505" i="14"/>
  <c r="A1505" i="14"/>
  <c r="C1504" i="14"/>
  <c r="B1504" i="14"/>
  <c r="A1504" i="14"/>
  <c r="C1503" i="14"/>
  <c r="B1503" i="14"/>
  <c r="A1503" i="14"/>
  <c r="C1502" i="14"/>
  <c r="B1502" i="14"/>
  <c r="A1502" i="14"/>
  <c r="C1501" i="14"/>
  <c r="B1501" i="14"/>
  <c r="A1501" i="14"/>
  <c r="C1500" i="14"/>
  <c r="B1500" i="14"/>
  <c r="A1500" i="14"/>
  <c r="C1499" i="14"/>
  <c r="B1499" i="14"/>
  <c r="A1499" i="14"/>
  <c r="C1498" i="14"/>
  <c r="B1498" i="14"/>
  <c r="A1498" i="14"/>
  <c r="C1497" i="14"/>
  <c r="B1497" i="14"/>
  <c r="A1497" i="14"/>
  <c r="C1496" i="14"/>
  <c r="B1496" i="14"/>
  <c r="A1496" i="14"/>
  <c r="C1495" i="14"/>
  <c r="B1495" i="14"/>
  <c r="A1495" i="14"/>
  <c r="C1494" i="14"/>
  <c r="B1494" i="14"/>
  <c r="A1494" i="14"/>
  <c r="C1493" i="14"/>
  <c r="B1493" i="14"/>
  <c r="A1493" i="14"/>
  <c r="C1492" i="14"/>
  <c r="B1492" i="14"/>
  <c r="A1492" i="14"/>
  <c r="C1491" i="14"/>
  <c r="B1491" i="14"/>
  <c r="A1491" i="14"/>
  <c r="C1490" i="14"/>
  <c r="B1490" i="14"/>
  <c r="A1490" i="14"/>
  <c r="C1489" i="14"/>
  <c r="B1489" i="14"/>
  <c r="A1489" i="14"/>
  <c r="C1488" i="14"/>
  <c r="B1488" i="14"/>
  <c r="A1488" i="14"/>
  <c r="C1487" i="14"/>
  <c r="B1487" i="14"/>
  <c r="A1487" i="14"/>
  <c r="C1486" i="14"/>
  <c r="B1486" i="14"/>
  <c r="A1486" i="14"/>
  <c r="C1485" i="14"/>
  <c r="B1485" i="14"/>
  <c r="A1485" i="14"/>
  <c r="C1484" i="14"/>
  <c r="B1484" i="14"/>
  <c r="A1484" i="14"/>
  <c r="C1483" i="14"/>
  <c r="B1483" i="14"/>
  <c r="A1483" i="14"/>
  <c r="C1482" i="14"/>
  <c r="B1482" i="14"/>
  <c r="A1482" i="14"/>
  <c r="C1481" i="14"/>
  <c r="B1481" i="14"/>
  <c r="A1481" i="14"/>
  <c r="C1480" i="14"/>
  <c r="B1480" i="14"/>
  <c r="A1480" i="14"/>
  <c r="C1479" i="14"/>
  <c r="B1479" i="14"/>
  <c r="A1479" i="14"/>
  <c r="C1478" i="14"/>
  <c r="B1478" i="14"/>
  <c r="A1478" i="14"/>
  <c r="C1477" i="14"/>
  <c r="B1477" i="14"/>
  <c r="A1477" i="14"/>
  <c r="C1476" i="14"/>
  <c r="B1476" i="14"/>
  <c r="A1476" i="14"/>
  <c r="C1475" i="14"/>
  <c r="B1475" i="14"/>
  <c r="A1475" i="14"/>
  <c r="C1474" i="14"/>
  <c r="B1474" i="14"/>
  <c r="A1474" i="14"/>
  <c r="C1473" i="14"/>
  <c r="B1473" i="14"/>
  <c r="A1473" i="14"/>
  <c r="C1472" i="14"/>
  <c r="B1472" i="14"/>
  <c r="A1472" i="14"/>
  <c r="C1471" i="14"/>
  <c r="B1471" i="14"/>
  <c r="A1471" i="14"/>
  <c r="C1470" i="14"/>
  <c r="B1470" i="14"/>
  <c r="A1470" i="14"/>
  <c r="C1469" i="14"/>
  <c r="B1469" i="14"/>
  <c r="A1469" i="14"/>
  <c r="C1468" i="14"/>
  <c r="B1468" i="14"/>
  <c r="A1468" i="14"/>
  <c r="C1467" i="14"/>
  <c r="B1467" i="14"/>
  <c r="A1467" i="14"/>
  <c r="C1466" i="14"/>
  <c r="B1466" i="14"/>
  <c r="A1466" i="14"/>
  <c r="C1465" i="14"/>
  <c r="B1465" i="14"/>
  <c r="A1465" i="14"/>
  <c r="C1464" i="14"/>
  <c r="B1464" i="14"/>
  <c r="A1464" i="14"/>
  <c r="C1463" i="14"/>
  <c r="B1463" i="14"/>
  <c r="A1463" i="14"/>
  <c r="C1462" i="14"/>
  <c r="B1462" i="14"/>
  <c r="A1462" i="14"/>
  <c r="C1461" i="14"/>
  <c r="B1461" i="14"/>
  <c r="A1461" i="14"/>
  <c r="C1460" i="14"/>
  <c r="B1460" i="14"/>
  <c r="A1460" i="14"/>
  <c r="C1459" i="14"/>
  <c r="B1459" i="14"/>
  <c r="A1459" i="14"/>
  <c r="C1458" i="14"/>
  <c r="B1458" i="14"/>
  <c r="A1458" i="14"/>
  <c r="C1457" i="14"/>
  <c r="B1457" i="14"/>
  <c r="A1457" i="14"/>
  <c r="C1456" i="14"/>
  <c r="B1456" i="14"/>
  <c r="A1456" i="14"/>
  <c r="C1455" i="14"/>
  <c r="B1455" i="14"/>
  <c r="A1455" i="14"/>
  <c r="C1454" i="14"/>
  <c r="B1454" i="14"/>
  <c r="A1454" i="14"/>
  <c r="C1453" i="14"/>
  <c r="B1453" i="14"/>
  <c r="A1453" i="14"/>
  <c r="C1452" i="14"/>
  <c r="B1452" i="14"/>
  <c r="A1452" i="14"/>
  <c r="C1451" i="14"/>
  <c r="B1451" i="14"/>
  <c r="A1451" i="14"/>
  <c r="C1450" i="14"/>
  <c r="B1450" i="14"/>
  <c r="A1450" i="14"/>
  <c r="C1449" i="14"/>
  <c r="B1449" i="14"/>
  <c r="A1449" i="14"/>
  <c r="C1448" i="14"/>
  <c r="B1448" i="14"/>
  <c r="A1448" i="14"/>
  <c r="C1447" i="14"/>
  <c r="B1447" i="14"/>
  <c r="A1447" i="14"/>
  <c r="C1446" i="14"/>
  <c r="B1446" i="14"/>
  <c r="A1446" i="14"/>
  <c r="C1445" i="14"/>
  <c r="B1445" i="14"/>
  <c r="A1445" i="14"/>
  <c r="C1444" i="14"/>
  <c r="B1444" i="14"/>
  <c r="A1444" i="14"/>
  <c r="C1443" i="14"/>
  <c r="B1443" i="14"/>
  <c r="A1443" i="14"/>
  <c r="C1442" i="14"/>
  <c r="B1442" i="14"/>
  <c r="A1442" i="14"/>
  <c r="C1441" i="14"/>
  <c r="B1441" i="14"/>
  <c r="A1441" i="14"/>
  <c r="C1440" i="14"/>
  <c r="B1440" i="14"/>
  <c r="A1440" i="14"/>
  <c r="C1439" i="14"/>
  <c r="B1439" i="14"/>
  <c r="A1439" i="14"/>
  <c r="C1438" i="14"/>
  <c r="B1438" i="14"/>
  <c r="A1438" i="14"/>
  <c r="C1437" i="14"/>
  <c r="B1437" i="14"/>
  <c r="A1437" i="14"/>
  <c r="C1436" i="14"/>
  <c r="B1436" i="14"/>
  <c r="A1436" i="14"/>
  <c r="C1435" i="14"/>
  <c r="B1435" i="14"/>
  <c r="A1435" i="14"/>
  <c r="C1434" i="14"/>
  <c r="B1434" i="14"/>
  <c r="A1434" i="14"/>
  <c r="C1433" i="14"/>
  <c r="B1433" i="14"/>
  <c r="A1433" i="14"/>
  <c r="C1432" i="14"/>
  <c r="B1432" i="14"/>
  <c r="A1432" i="14"/>
  <c r="C1431" i="14"/>
  <c r="B1431" i="14"/>
  <c r="A1431" i="14"/>
  <c r="C1430" i="14"/>
  <c r="B1430" i="14"/>
  <c r="A1430" i="14"/>
  <c r="C1429" i="14"/>
  <c r="B1429" i="14"/>
  <c r="A1429" i="14"/>
  <c r="C1428" i="14"/>
  <c r="B1428" i="14"/>
  <c r="A1428" i="14"/>
  <c r="C1427" i="14"/>
  <c r="B1427" i="14"/>
  <c r="A1427" i="14"/>
  <c r="C1426" i="14"/>
  <c r="B1426" i="14"/>
  <c r="A1426" i="14"/>
  <c r="C1425" i="14"/>
  <c r="B1425" i="14"/>
  <c r="A1425" i="14"/>
  <c r="C1424" i="14"/>
  <c r="B1424" i="14"/>
  <c r="A1424" i="14"/>
  <c r="C1423" i="14"/>
  <c r="B1423" i="14"/>
  <c r="A1423" i="14"/>
  <c r="C1422" i="14"/>
  <c r="B1422" i="14"/>
  <c r="A1422" i="14"/>
  <c r="C1421" i="14"/>
  <c r="B1421" i="14"/>
  <c r="A1421" i="14"/>
  <c r="C1420" i="14"/>
  <c r="B1420" i="14"/>
  <c r="A1420" i="14"/>
  <c r="C1419" i="14"/>
  <c r="B1419" i="14"/>
  <c r="A1419" i="14"/>
  <c r="C1418" i="14"/>
  <c r="B1418" i="14"/>
  <c r="A1418" i="14"/>
  <c r="C1417" i="14"/>
  <c r="B1417" i="14"/>
  <c r="A1417" i="14"/>
  <c r="C1416" i="14"/>
  <c r="B1416" i="14"/>
  <c r="A1416" i="14"/>
  <c r="C1415" i="14"/>
  <c r="B1415" i="14"/>
  <c r="A1415" i="14"/>
  <c r="C1414" i="14"/>
  <c r="B1414" i="14"/>
  <c r="A1414" i="14"/>
  <c r="C1413" i="14"/>
  <c r="B1413" i="14"/>
  <c r="A1413" i="14"/>
  <c r="C1412" i="14"/>
  <c r="B1412" i="14"/>
  <c r="A1412" i="14"/>
  <c r="C1411" i="14"/>
  <c r="B1411" i="14"/>
  <c r="A1411" i="14"/>
  <c r="C1410" i="14"/>
  <c r="B1410" i="14"/>
  <c r="A1410" i="14"/>
  <c r="C1409" i="14"/>
  <c r="B1409" i="14"/>
  <c r="A1409" i="14"/>
  <c r="C1408" i="14"/>
  <c r="B1408" i="14"/>
  <c r="A1408" i="14"/>
  <c r="C1407" i="14"/>
  <c r="B1407" i="14"/>
  <c r="A1407" i="14"/>
  <c r="C1406" i="14"/>
  <c r="B1406" i="14"/>
  <c r="A1406" i="14"/>
  <c r="C1405" i="14"/>
  <c r="B1405" i="14"/>
  <c r="A1405" i="14"/>
  <c r="C1404" i="14"/>
  <c r="B1404" i="14"/>
  <c r="A1404" i="14"/>
  <c r="C1403" i="14"/>
  <c r="B1403" i="14"/>
  <c r="A1403" i="14"/>
  <c r="C1402" i="14"/>
  <c r="B1402" i="14"/>
  <c r="A1402" i="14"/>
  <c r="C1401" i="14"/>
  <c r="B1401" i="14"/>
  <c r="A1401" i="14"/>
  <c r="C1400" i="14"/>
  <c r="B1400" i="14"/>
  <c r="A1400" i="14"/>
  <c r="C1399" i="14"/>
  <c r="B1399" i="14"/>
  <c r="A1399" i="14"/>
  <c r="C1398" i="14"/>
  <c r="B1398" i="14"/>
  <c r="A1398" i="14"/>
  <c r="C1397" i="14"/>
  <c r="B1397" i="14"/>
  <c r="A1397" i="14"/>
  <c r="C1396" i="14"/>
  <c r="B1396" i="14"/>
  <c r="A1396" i="14"/>
  <c r="C1395" i="14"/>
  <c r="B1395" i="14"/>
  <c r="A1395" i="14"/>
  <c r="C1394" i="14"/>
  <c r="B1394" i="14"/>
  <c r="A1394" i="14"/>
  <c r="C1393" i="14"/>
  <c r="B1393" i="14"/>
  <c r="A1393" i="14"/>
  <c r="C1392" i="14"/>
  <c r="B1392" i="14"/>
  <c r="A1392" i="14"/>
  <c r="C1391" i="14"/>
  <c r="B1391" i="14"/>
  <c r="A1391" i="14"/>
  <c r="C1390" i="14"/>
  <c r="B1390" i="14"/>
  <c r="A1390" i="14"/>
  <c r="C1389" i="14"/>
  <c r="B1389" i="14"/>
  <c r="A1389" i="14"/>
  <c r="C1388" i="14"/>
  <c r="B1388" i="14"/>
  <c r="A1388" i="14"/>
  <c r="C1387" i="14"/>
  <c r="B1387" i="14"/>
  <c r="A1387" i="14"/>
  <c r="C1386" i="14"/>
  <c r="B1386" i="14"/>
  <c r="A1386" i="14"/>
  <c r="C1385" i="14"/>
  <c r="B1385" i="14"/>
  <c r="A1385" i="14"/>
  <c r="C1384" i="14"/>
  <c r="B1384" i="14"/>
  <c r="A1384" i="14"/>
  <c r="C1383" i="14"/>
  <c r="B1383" i="14"/>
  <c r="A1383" i="14"/>
  <c r="C1382" i="14"/>
  <c r="B1382" i="14"/>
  <c r="A1382" i="14"/>
  <c r="C1381" i="14"/>
  <c r="B1381" i="14"/>
  <c r="A1381" i="14"/>
  <c r="C1380" i="14"/>
  <c r="B1380" i="14"/>
  <c r="A1380" i="14"/>
  <c r="C1379" i="14"/>
  <c r="B1379" i="14"/>
  <c r="A1379" i="14"/>
  <c r="C1378" i="14"/>
  <c r="B1378" i="14"/>
  <c r="A1378" i="14"/>
  <c r="C1377" i="14"/>
  <c r="B1377" i="14"/>
  <c r="A1377" i="14"/>
  <c r="C1376" i="14"/>
  <c r="B1376" i="14"/>
  <c r="A1376" i="14"/>
  <c r="C1375" i="14"/>
  <c r="B1375" i="14"/>
  <c r="A1375" i="14"/>
  <c r="C1374" i="14"/>
  <c r="B1374" i="14"/>
  <c r="A1374" i="14"/>
  <c r="C1373" i="14"/>
  <c r="B1373" i="14"/>
  <c r="A1373" i="14"/>
  <c r="C1372" i="14"/>
  <c r="B1372" i="14"/>
  <c r="A1372" i="14"/>
  <c r="C1371" i="14"/>
  <c r="B1371" i="14"/>
  <c r="A1371" i="14"/>
  <c r="C1370" i="14"/>
  <c r="B1370" i="14"/>
  <c r="A1370" i="14"/>
  <c r="C1369" i="14"/>
  <c r="B1369" i="14"/>
  <c r="A1369" i="14"/>
  <c r="C1368" i="14"/>
  <c r="B1368" i="14"/>
  <c r="A1368" i="14"/>
  <c r="C1367" i="14"/>
  <c r="B1367" i="14"/>
  <c r="A1367" i="14"/>
  <c r="C1366" i="14"/>
  <c r="B1366" i="14"/>
  <c r="A1366" i="14"/>
  <c r="C1365" i="14"/>
  <c r="B1365" i="14"/>
  <c r="A1365" i="14"/>
  <c r="C1364" i="14"/>
  <c r="B1364" i="14"/>
  <c r="A1364" i="14"/>
  <c r="C1363" i="14"/>
  <c r="B1363" i="14"/>
  <c r="A1363" i="14"/>
  <c r="C1362" i="14"/>
  <c r="B1362" i="14"/>
  <c r="A1362" i="14"/>
  <c r="C1361" i="14"/>
  <c r="B1361" i="14"/>
  <c r="A1361" i="14"/>
  <c r="C1360" i="14"/>
  <c r="B1360" i="14"/>
  <c r="A1360" i="14"/>
  <c r="C1359" i="14"/>
  <c r="B1359" i="14"/>
  <c r="A1359" i="14"/>
  <c r="C1358" i="14"/>
  <c r="B1358" i="14"/>
  <c r="A1358" i="14"/>
  <c r="C1357" i="14"/>
  <c r="B1357" i="14"/>
  <c r="A1357" i="14"/>
  <c r="C1356" i="14"/>
  <c r="B1356" i="14"/>
  <c r="A1356" i="14"/>
  <c r="C1355" i="14"/>
  <c r="B1355" i="14"/>
  <c r="A1355" i="14"/>
  <c r="C1354" i="14"/>
  <c r="B1354" i="14"/>
  <c r="A1354" i="14"/>
  <c r="C1353" i="14"/>
  <c r="B1353" i="14"/>
  <c r="A1353" i="14"/>
  <c r="C1352" i="14"/>
  <c r="B1352" i="14"/>
  <c r="A1352" i="14"/>
  <c r="C1351" i="14"/>
  <c r="B1351" i="14"/>
  <c r="A1351" i="14"/>
  <c r="C1350" i="14"/>
  <c r="B1350" i="14"/>
  <c r="A1350" i="14"/>
  <c r="C1349" i="14"/>
  <c r="B1349" i="14"/>
  <c r="A1349" i="14"/>
  <c r="C1348" i="14"/>
  <c r="B1348" i="14"/>
  <c r="A1348" i="14"/>
  <c r="C1347" i="14"/>
  <c r="B1347" i="14"/>
  <c r="A1347" i="14"/>
  <c r="C1346" i="14"/>
  <c r="B1346" i="14"/>
  <c r="A1346" i="14"/>
  <c r="C1345" i="14"/>
  <c r="B1345" i="14"/>
  <c r="A1345" i="14"/>
  <c r="C1344" i="14"/>
  <c r="B1344" i="14"/>
  <c r="A1344" i="14"/>
  <c r="C1343" i="14"/>
  <c r="B1343" i="14"/>
  <c r="A1343" i="14"/>
  <c r="C1342" i="14"/>
  <c r="B1342" i="14"/>
  <c r="A1342" i="14"/>
  <c r="C1341" i="14"/>
  <c r="B1341" i="14"/>
  <c r="A1341" i="14"/>
  <c r="C1340" i="14"/>
  <c r="B1340" i="14"/>
  <c r="A1340" i="14"/>
  <c r="C1339" i="14"/>
  <c r="B1339" i="14"/>
  <c r="A1339" i="14"/>
  <c r="C1338" i="14"/>
  <c r="B1338" i="14"/>
  <c r="A1338" i="14"/>
  <c r="C1337" i="14"/>
  <c r="B1337" i="14"/>
  <c r="A1337" i="14"/>
  <c r="C1336" i="14"/>
  <c r="B1336" i="14"/>
  <c r="A1336" i="14"/>
  <c r="C1335" i="14"/>
  <c r="B1335" i="14"/>
  <c r="A1335" i="14"/>
  <c r="C1334" i="14"/>
  <c r="B1334" i="14"/>
  <c r="A1334" i="14"/>
  <c r="C1333" i="14"/>
  <c r="B1333" i="14"/>
  <c r="A1333" i="14"/>
  <c r="C1332" i="14"/>
  <c r="B1332" i="14"/>
  <c r="A1332" i="14"/>
  <c r="C1331" i="14"/>
  <c r="B1331" i="14"/>
  <c r="A1331" i="14"/>
  <c r="C1330" i="14"/>
  <c r="B1330" i="14"/>
  <c r="A1330" i="14"/>
  <c r="C1329" i="14"/>
  <c r="B1329" i="14"/>
  <c r="A1329" i="14"/>
  <c r="C1328" i="14"/>
  <c r="B1328" i="14"/>
  <c r="A1328" i="14"/>
  <c r="C1327" i="14"/>
  <c r="B1327" i="14"/>
  <c r="A1327" i="14"/>
  <c r="C1326" i="14"/>
  <c r="B1326" i="14"/>
  <c r="A1326" i="14"/>
  <c r="C1325" i="14"/>
  <c r="B1325" i="14"/>
  <c r="A1325" i="14"/>
  <c r="C1324" i="14"/>
  <c r="B1324" i="14"/>
  <c r="A1324" i="14"/>
  <c r="C1323" i="14"/>
  <c r="B1323" i="14"/>
  <c r="A1323" i="14"/>
  <c r="C1322" i="14"/>
  <c r="B1322" i="14"/>
  <c r="A1322" i="14"/>
  <c r="C1321" i="14"/>
  <c r="B1321" i="14"/>
  <c r="A1321" i="14"/>
  <c r="C1320" i="14"/>
  <c r="B1320" i="14"/>
  <c r="A1320" i="14"/>
  <c r="C1319" i="14"/>
  <c r="B1319" i="14"/>
  <c r="A1319" i="14"/>
  <c r="C1318" i="14"/>
  <c r="B1318" i="14"/>
  <c r="A1318" i="14"/>
  <c r="C1317" i="14"/>
  <c r="B1317" i="14"/>
  <c r="A1317" i="14"/>
  <c r="C1316" i="14"/>
  <c r="B1316" i="14"/>
  <c r="A1316" i="14"/>
  <c r="C1315" i="14"/>
  <c r="B1315" i="14"/>
  <c r="A1315" i="14"/>
  <c r="C1314" i="14"/>
  <c r="B1314" i="14"/>
  <c r="A1314" i="14"/>
  <c r="C1313" i="14"/>
  <c r="B1313" i="14"/>
  <c r="A1313" i="14"/>
  <c r="C1312" i="14"/>
  <c r="B1312" i="14"/>
  <c r="A1312" i="14"/>
  <c r="C1311" i="14"/>
  <c r="B1311" i="14"/>
  <c r="A1311" i="14"/>
  <c r="C1310" i="14"/>
  <c r="B1310" i="14"/>
  <c r="A1310" i="14"/>
  <c r="C1309" i="14"/>
  <c r="B1309" i="14"/>
  <c r="A1309" i="14"/>
  <c r="C1308" i="14"/>
  <c r="B1308" i="14"/>
  <c r="A1308" i="14"/>
  <c r="C1307" i="14"/>
  <c r="B1307" i="14"/>
  <c r="A1307" i="14"/>
  <c r="C1306" i="14"/>
  <c r="B1306" i="14"/>
  <c r="A1306" i="14"/>
  <c r="C1305" i="14"/>
  <c r="B1305" i="14"/>
  <c r="A1305" i="14"/>
  <c r="C1304" i="14"/>
  <c r="B1304" i="14"/>
  <c r="A1304" i="14"/>
  <c r="C1303" i="14"/>
  <c r="B1303" i="14"/>
  <c r="A1303" i="14"/>
  <c r="C1302" i="14"/>
  <c r="B1302" i="14"/>
  <c r="A1302" i="14"/>
  <c r="C1301" i="14"/>
  <c r="B1301" i="14"/>
  <c r="A1301" i="14"/>
  <c r="C1300" i="14"/>
  <c r="B1300" i="14"/>
  <c r="A1300" i="14"/>
  <c r="C1299" i="14"/>
  <c r="B1299" i="14"/>
  <c r="A1299" i="14"/>
  <c r="C1298" i="14"/>
  <c r="B1298" i="14"/>
  <c r="A1298" i="14"/>
  <c r="C1297" i="14"/>
  <c r="B1297" i="14"/>
  <c r="A1297" i="14"/>
  <c r="C1296" i="14"/>
  <c r="B1296" i="14"/>
  <c r="A1296" i="14"/>
  <c r="C1295" i="14"/>
  <c r="B1295" i="14"/>
  <c r="A1295" i="14"/>
  <c r="C1294" i="14"/>
  <c r="B1294" i="14"/>
  <c r="A1294" i="14"/>
  <c r="C1293" i="14"/>
  <c r="B1293" i="14"/>
  <c r="A1293" i="14"/>
  <c r="C1292" i="14"/>
  <c r="B1292" i="14"/>
  <c r="A1292" i="14"/>
  <c r="C1291" i="14"/>
  <c r="B1291" i="14"/>
  <c r="A1291" i="14"/>
  <c r="C1290" i="14"/>
  <c r="B1290" i="14"/>
  <c r="A1290" i="14"/>
  <c r="C1289" i="14"/>
  <c r="B1289" i="14"/>
  <c r="A1289" i="14"/>
  <c r="C1288" i="14"/>
  <c r="B1288" i="14"/>
  <c r="A1288" i="14"/>
  <c r="C1287" i="14"/>
  <c r="B1287" i="14"/>
  <c r="A1287" i="14"/>
  <c r="C1286" i="14"/>
  <c r="B1286" i="14"/>
  <c r="A1286" i="14"/>
  <c r="C1285" i="14"/>
  <c r="B1285" i="14"/>
  <c r="A1285" i="14"/>
  <c r="C1284" i="14"/>
  <c r="B1284" i="14"/>
  <c r="A1284" i="14"/>
  <c r="C1283" i="14"/>
  <c r="B1283" i="14"/>
  <c r="A1283" i="14"/>
  <c r="C1282" i="14"/>
  <c r="B1282" i="14"/>
  <c r="A1282" i="14"/>
  <c r="C1281" i="14"/>
  <c r="B1281" i="14"/>
  <c r="A1281" i="14"/>
  <c r="C1280" i="14"/>
  <c r="B1280" i="14"/>
  <c r="A1280" i="14"/>
  <c r="C1279" i="14"/>
  <c r="B1279" i="14"/>
  <c r="A1279" i="14"/>
  <c r="C1278" i="14"/>
  <c r="B1278" i="14"/>
  <c r="A1278" i="14"/>
  <c r="C1277" i="14"/>
  <c r="B1277" i="14"/>
  <c r="A1277" i="14"/>
  <c r="C1276" i="14"/>
  <c r="B1276" i="14"/>
  <c r="A1276" i="14"/>
  <c r="C1275" i="14"/>
  <c r="B1275" i="14"/>
  <c r="A1275" i="14"/>
  <c r="C1274" i="14"/>
  <c r="B1274" i="14"/>
  <c r="A1274" i="14"/>
  <c r="C1273" i="14"/>
  <c r="B1273" i="14"/>
  <c r="A1273" i="14"/>
  <c r="C1272" i="14"/>
  <c r="B1272" i="14"/>
  <c r="A1272" i="14"/>
  <c r="C1271" i="14"/>
  <c r="B1271" i="14"/>
  <c r="A1271" i="14"/>
  <c r="C1270" i="14"/>
  <c r="B1270" i="14"/>
  <c r="A1270" i="14"/>
  <c r="C1269" i="14"/>
  <c r="B1269" i="14"/>
  <c r="A1269" i="14"/>
  <c r="C1268" i="14"/>
  <c r="B1268" i="14"/>
  <c r="A1268" i="14"/>
  <c r="C1267" i="14"/>
  <c r="B1267" i="14"/>
  <c r="A1267" i="14"/>
  <c r="C1266" i="14"/>
  <c r="B1266" i="14"/>
  <c r="A1266" i="14"/>
  <c r="C1265" i="14"/>
  <c r="B1265" i="14"/>
  <c r="A1265" i="14"/>
  <c r="C1264" i="14"/>
  <c r="B1264" i="14"/>
  <c r="A1264" i="14"/>
  <c r="C1263" i="14"/>
  <c r="B1263" i="14"/>
  <c r="A1263" i="14"/>
  <c r="C1262" i="14"/>
  <c r="B1262" i="14"/>
  <c r="A1262" i="14"/>
  <c r="C1261" i="14"/>
  <c r="B1261" i="14"/>
  <c r="A1261" i="14"/>
  <c r="C1260" i="14"/>
  <c r="B1260" i="14"/>
  <c r="A1260" i="14"/>
  <c r="C1259" i="14"/>
  <c r="B1259" i="14"/>
  <c r="A1259" i="14"/>
  <c r="C1258" i="14"/>
  <c r="B1258" i="14"/>
  <c r="A1258" i="14"/>
  <c r="C1257" i="14"/>
  <c r="B1257" i="14"/>
  <c r="A1257" i="14"/>
  <c r="C1256" i="14"/>
  <c r="B1256" i="14"/>
  <c r="A1256" i="14"/>
  <c r="C1255" i="14"/>
  <c r="B1255" i="14"/>
  <c r="A1255" i="14"/>
  <c r="C1254" i="14"/>
  <c r="B1254" i="14"/>
  <c r="A1254" i="14"/>
  <c r="C1253" i="14"/>
  <c r="B1253" i="14"/>
  <c r="A1253" i="14"/>
  <c r="C1252" i="14"/>
  <c r="B1252" i="14"/>
  <c r="A1252" i="14"/>
  <c r="C1251" i="14"/>
  <c r="B1251" i="14"/>
  <c r="A1251" i="14"/>
  <c r="C1250" i="14"/>
  <c r="B1250" i="14"/>
  <c r="A1250" i="14"/>
  <c r="C1249" i="14"/>
  <c r="B1249" i="14"/>
  <c r="A1249" i="14"/>
  <c r="C1248" i="14"/>
  <c r="B1248" i="14"/>
  <c r="A1248" i="14"/>
  <c r="C1247" i="14"/>
  <c r="B1247" i="14"/>
  <c r="A1247" i="14"/>
  <c r="C1246" i="14"/>
  <c r="B1246" i="14"/>
  <c r="A1246" i="14"/>
  <c r="C1245" i="14"/>
  <c r="B1245" i="14"/>
  <c r="A1245" i="14"/>
  <c r="C1244" i="14"/>
  <c r="B1244" i="14"/>
  <c r="A1244" i="14"/>
  <c r="C1243" i="14"/>
  <c r="B1243" i="14"/>
  <c r="A1243" i="14"/>
  <c r="C1242" i="14"/>
  <c r="B1242" i="14"/>
  <c r="A1242" i="14"/>
  <c r="C1241" i="14"/>
  <c r="B1241" i="14"/>
  <c r="A1241" i="14"/>
  <c r="C1240" i="14"/>
  <c r="B1240" i="14"/>
  <c r="A1240" i="14"/>
  <c r="C1239" i="14"/>
  <c r="B1239" i="14"/>
  <c r="A1239" i="14"/>
  <c r="C1238" i="14"/>
  <c r="B1238" i="14"/>
  <c r="A1238" i="14"/>
  <c r="C1237" i="14"/>
  <c r="B1237" i="14"/>
  <c r="A1237" i="14"/>
  <c r="C1236" i="14"/>
  <c r="B1236" i="14"/>
  <c r="A1236" i="14"/>
  <c r="C1235" i="14"/>
  <c r="B1235" i="14"/>
  <c r="A1235" i="14"/>
  <c r="C1234" i="14"/>
  <c r="B1234" i="14"/>
  <c r="A1234" i="14"/>
  <c r="C1233" i="14"/>
  <c r="B1233" i="14"/>
  <c r="A1233" i="14"/>
  <c r="C1232" i="14"/>
  <c r="B1232" i="14"/>
  <c r="A1232" i="14"/>
  <c r="C1231" i="14"/>
  <c r="B1231" i="14"/>
  <c r="A1231" i="14"/>
  <c r="C1230" i="14"/>
  <c r="B1230" i="14"/>
  <c r="A1230" i="14"/>
  <c r="C1229" i="14"/>
  <c r="B1229" i="14"/>
  <c r="A1229" i="14"/>
  <c r="C1228" i="14"/>
  <c r="B1228" i="14"/>
  <c r="A1228" i="14"/>
  <c r="C1227" i="14"/>
  <c r="B1227" i="14"/>
  <c r="A1227" i="14"/>
  <c r="C1226" i="14"/>
  <c r="B1226" i="14"/>
  <c r="A1226" i="14"/>
  <c r="C1225" i="14"/>
  <c r="B1225" i="14"/>
  <c r="A1225" i="14"/>
  <c r="C1224" i="14"/>
  <c r="B1224" i="14"/>
  <c r="A1224" i="14"/>
  <c r="C1223" i="14"/>
  <c r="B1223" i="14"/>
  <c r="A1223" i="14"/>
  <c r="C1222" i="14"/>
  <c r="B1222" i="14"/>
  <c r="A1222" i="14"/>
  <c r="C1221" i="14"/>
  <c r="B1221" i="14"/>
  <c r="A1221" i="14"/>
  <c r="C1220" i="14"/>
  <c r="B1220" i="14"/>
  <c r="A1220" i="14"/>
  <c r="C1219" i="14"/>
  <c r="B1219" i="14"/>
  <c r="A1219" i="14"/>
  <c r="C1218" i="14"/>
  <c r="B1218" i="14"/>
  <c r="A1218" i="14"/>
  <c r="C1217" i="14"/>
  <c r="B1217" i="14"/>
  <c r="A1217" i="14"/>
  <c r="C1216" i="14"/>
  <c r="B1216" i="14"/>
  <c r="A1216" i="14"/>
  <c r="C1215" i="14"/>
  <c r="B1215" i="14"/>
  <c r="A1215" i="14"/>
  <c r="C1214" i="14"/>
  <c r="B1214" i="14"/>
  <c r="A1214" i="14"/>
  <c r="C1213" i="14"/>
  <c r="B1213" i="14"/>
  <c r="A1213" i="14"/>
  <c r="C1212" i="14"/>
  <c r="B1212" i="14"/>
  <c r="A1212" i="14"/>
  <c r="C1211" i="14"/>
  <c r="B1211" i="14"/>
  <c r="A1211" i="14"/>
  <c r="C1210" i="14"/>
  <c r="B1210" i="14"/>
  <c r="A1210" i="14"/>
  <c r="C1209" i="14"/>
  <c r="B1209" i="14"/>
  <c r="A1209" i="14"/>
  <c r="C1208" i="14"/>
  <c r="B1208" i="14"/>
  <c r="A1208" i="14"/>
  <c r="C1207" i="14"/>
  <c r="B1207" i="14"/>
  <c r="A1207" i="14"/>
  <c r="C1206" i="14"/>
  <c r="B1206" i="14"/>
  <c r="A1206" i="14"/>
  <c r="C1205" i="14"/>
  <c r="B1205" i="14"/>
  <c r="A1205" i="14"/>
  <c r="C1204" i="14"/>
  <c r="B1204" i="14"/>
  <c r="A1204" i="14"/>
  <c r="C1203" i="14"/>
  <c r="B1203" i="14"/>
  <c r="A1203" i="14"/>
  <c r="C1202" i="14"/>
  <c r="B1202" i="14"/>
  <c r="A1202" i="14"/>
  <c r="C1201" i="14"/>
  <c r="B1201" i="14"/>
  <c r="A1201" i="14"/>
  <c r="C1200" i="14"/>
  <c r="B1200" i="14"/>
  <c r="A1200" i="14"/>
  <c r="C1199" i="14"/>
  <c r="B1199" i="14"/>
  <c r="A1199" i="14"/>
  <c r="C1198" i="14"/>
  <c r="B1198" i="14"/>
  <c r="A1198" i="14"/>
  <c r="C1197" i="14"/>
  <c r="B1197" i="14"/>
  <c r="A1197" i="14"/>
  <c r="C1196" i="14"/>
  <c r="B1196" i="14"/>
  <c r="A1196" i="14"/>
  <c r="C1195" i="14"/>
  <c r="B1195" i="14"/>
  <c r="A1195" i="14"/>
  <c r="C1194" i="14"/>
  <c r="B1194" i="14"/>
  <c r="A1194" i="14"/>
  <c r="C1193" i="14"/>
  <c r="B1193" i="14"/>
  <c r="A1193" i="14"/>
  <c r="C1192" i="14"/>
  <c r="B1192" i="14"/>
  <c r="A1192" i="14"/>
  <c r="C1191" i="14"/>
  <c r="B1191" i="14"/>
  <c r="A1191" i="14"/>
  <c r="C1190" i="14"/>
  <c r="B1190" i="14"/>
  <c r="A1190" i="14"/>
  <c r="C1189" i="14"/>
  <c r="B1189" i="14"/>
  <c r="A1189" i="14"/>
  <c r="C1188" i="14"/>
  <c r="B1188" i="14"/>
  <c r="A1188" i="14"/>
  <c r="C1187" i="14"/>
  <c r="B1187" i="14"/>
  <c r="A1187" i="14"/>
  <c r="C1186" i="14"/>
  <c r="B1186" i="14"/>
  <c r="A1186" i="14"/>
  <c r="C1185" i="14"/>
  <c r="B1185" i="14"/>
  <c r="A1185" i="14"/>
  <c r="C1184" i="14"/>
  <c r="B1184" i="14"/>
  <c r="A1184" i="14"/>
  <c r="C1183" i="14"/>
  <c r="B1183" i="14"/>
  <c r="A1183" i="14"/>
  <c r="C1182" i="14"/>
  <c r="B1182" i="14"/>
  <c r="A1182" i="14"/>
  <c r="C1181" i="14"/>
  <c r="B1181" i="14"/>
  <c r="A1181" i="14"/>
  <c r="C1180" i="14"/>
  <c r="B1180" i="14"/>
  <c r="A1180" i="14"/>
  <c r="C1179" i="14"/>
  <c r="B1179" i="14"/>
  <c r="A1179" i="14"/>
  <c r="C1178" i="14"/>
  <c r="B1178" i="14"/>
  <c r="A1178" i="14"/>
  <c r="C1177" i="14"/>
  <c r="B1177" i="14"/>
  <c r="A1177" i="14"/>
  <c r="C1176" i="14"/>
  <c r="B1176" i="14"/>
  <c r="A1176" i="14"/>
  <c r="C1175" i="14"/>
  <c r="B1175" i="14"/>
  <c r="A1175" i="14"/>
  <c r="C1174" i="14"/>
  <c r="B1174" i="14"/>
  <c r="A1174" i="14"/>
  <c r="C1173" i="14"/>
  <c r="B1173" i="14"/>
  <c r="A1173" i="14"/>
  <c r="C1172" i="14"/>
  <c r="B1172" i="14"/>
  <c r="A1172" i="14"/>
  <c r="C1171" i="14"/>
  <c r="B1171" i="14"/>
  <c r="A1171" i="14"/>
  <c r="C1170" i="14"/>
  <c r="B1170" i="14"/>
  <c r="A1170" i="14"/>
  <c r="C1169" i="14"/>
  <c r="B1169" i="14"/>
  <c r="A1169" i="14"/>
  <c r="C1168" i="14"/>
  <c r="B1168" i="14"/>
  <c r="A1168" i="14"/>
  <c r="C1167" i="14"/>
  <c r="B1167" i="14"/>
  <c r="A1167" i="14"/>
  <c r="C1166" i="14"/>
  <c r="B1166" i="14"/>
  <c r="A1166" i="14"/>
  <c r="C1165" i="14"/>
  <c r="B1165" i="14"/>
  <c r="A1165" i="14"/>
  <c r="C1164" i="14"/>
  <c r="B1164" i="14"/>
  <c r="A1164" i="14"/>
  <c r="C1163" i="14"/>
  <c r="B1163" i="14"/>
  <c r="A1163" i="14"/>
  <c r="C1162" i="14"/>
  <c r="B1162" i="14"/>
  <c r="A1162" i="14"/>
  <c r="C1161" i="14"/>
  <c r="B1161" i="14"/>
  <c r="A1161" i="14"/>
  <c r="C1160" i="14"/>
  <c r="B1160" i="14"/>
  <c r="A1160" i="14"/>
  <c r="C1159" i="14"/>
  <c r="B1159" i="14"/>
  <c r="A1159" i="14"/>
  <c r="C1158" i="14"/>
  <c r="B1158" i="14"/>
  <c r="A1158" i="14"/>
  <c r="C1157" i="14"/>
  <c r="B1157" i="14"/>
  <c r="A1157" i="14"/>
  <c r="C1156" i="14"/>
  <c r="B1156" i="14"/>
  <c r="A1156" i="14"/>
  <c r="C1155" i="14"/>
  <c r="B1155" i="14"/>
  <c r="A1155" i="14"/>
  <c r="C1154" i="14"/>
  <c r="B1154" i="14"/>
  <c r="A1154" i="14"/>
  <c r="C1153" i="14"/>
  <c r="B1153" i="14"/>
  <c r="A1153" i="14"/>
  <c r="C1152" i="14"/>
  <c r="B1152" i="14"/>
  <c r="A1152" i="14"/>
  <c r="C1151" i="14"/>
  <c r="B1151" i="14"/>
  <c r="A1151" i="14"/>
  <c r="C1150" i="14"/>
  <c r="B1150" i="14"/>
  <c r="A1150" i="14"/>
  <c r="C1149" i="14"/>
  <c r="B1149" i="14"/>
  <c r="A1149" i="14"/>
  <c r="C1148" i="14"/>
  <c r="B1148" i="14"/>
  <c r="A1148" i="14"/>
  <c r="C1147" i="14"/>
  <c r="B1147" i="14"/>
  <c r="A1147" i="14"/>
  <c r="C1146" i="14"/>
  <c r="B1146" i="14"/>
  <c r="A1146" i="14"/>
  <c r="C1145" i="14"/>
  <c r="B1145" i="14"/>
  <c r="A1145" i="14"/>
  <c r="C1144" i="14"/>
  <c r="B1144" i="14"/>
  <c r="A1144" i="14"/>
  <c r="C1143" i="14"/>
  <c r="B1143" i="14"/>
  <c r="A1143" i="14"/>
  <c r="C1142" i="14"/>
  <c r="B1142" i="14"/>
  <c r="A1142" i="14"/>
  <c r="C1141" i="14"/>
  <c r="B1141" i="14"/>
  <c r="A1141" i="14"/>
  <c r="C1140" i="14"/>
  <c r="B1140" i="14"/>
  <c r="A1140" i="14"/>
  <c r="C1139" i="14"/>
  <c r="B1139" i="14"/>
  <c r="A1139" i="14"/>
  <c r="C1138" i="14"/>
  <c r="B1138" i="14"/>
  <c r="A1138" i="14"/>
  <c r="C1137" i="14"/>
  <c r="B1137" i="14"/>
  <c r="A1137" i="14"/>
  <c r="C1136" i="14"/>
  <c r="B1136" i="14"/>
  <c r="A1136" i="14"/>
  <c r="C1135" i="14"/>
  <c r="B1135" i="14"/>
  <c r="A1135" i="14"/>
  <c r="C1134" i="14"/>
  <c r="B1134" i="14"/>
  <c r="A1134" i="14"/>
  <c r="C1133" i="14"/>
  <c r="B1133" i="14"/>
  <c r="A1133" i="14"/>
  <c r="C1132" i="14"/>
  <c r="B1132" i="14"/>
  <c r="A1132" i="14"/>
  <c r="C1131" i="14"/>
  <c r="B1131" i="14"/>
  <c r="A1131" i="14"/>
  <c r="C1130" i="14"/>
  <c r="B1130" i="14"/>
  <c r="A1130" i="14"/>
  <c r="C1129" i="14"/>
  <c r="B1129" i="14"/>
  <c r="A1129" i="14"/>
  <c r="C1128" i="14"/>
  <c r="B1128" i="14"/>
  <c r="A1128" i="14"/>
  <c r="C1127" i="14"/>
  <c r="B1127" i="14"/>
  <c r="A1127" i="14"/>
  <c r="C1126" i="14"/>
  <c r="B1126" i="14"/>
  <c r="A1126" i="14"/>
  <c r="C1125" i="14"/>
  <c r="B1125" i="14"/>
  <c r="A1125" i="14"/>
  <c r="C1124" i="14"/>
  <c r="B1124" i="14"/>
  <c r="A1124" i="14"/>
  <c r="C1123" i="14"/>
  <c r="B1123" i="14"/>
  <c r="A1123" i="14"/>
  <c r="C1122" i="14"/>
  <c r="B1122" i="14"/>
  <c r="A1122" i="14"/>
  <c r="C1121" i="14"/>
  <c r="B1121" i="14"/>
  <c r="A1121" i="14"/>
  <c r="C1120" i="14"/>
  <c r="B1120" i="14"/>
  <c r="A1120" i="14"/>
  <c r="C1119" i="14"/>
  <c r="B1119" i="14"/>
  <c r="A1119" i="14"/>
  <c r="C1118" i="14"/>
  <c r="B1118" i="14"/>
  <c r="A1118" i="14"/>
  <c r="C1117" i="14"/>
  <c r="B1117" i="14"/>
  <c r="A1117" i="14"/>
  <c r="C1116" i="14"/>
  <c r="B1116" i="14"/>
  <c r="A1116" i="14"/>
  <c r="C1115" i="14"/>
  <c r="B1115" i="14"/>
  <c r="A1115" i="14"/>
  <c r="C1114" i="14"/>
  <c r="B1114" i="14"/>
  <c r="A1114" i="14"/>
  <c r="C1113" i="14"/>
  <c r="B1113" i="14"/>
  <c r="A1113" i="14"/>
  <c r="C1112" i="14"/>
  <c r="B1112" i="14"/>
  <c r="A1112" i="14"/>
  <c r="C1111" i="14"/>
  <c r="B1111" i="14"/>
  <c r="A1111" i="14"/>
  <c r="C1110" i="14"/>
  <c r="B1110" i="14"/>
  <c r="A1110" i="14"/>
  <c r="C1109" i="14"/>
  <c r="B1109" i="14"/>
  <c r="A1109" i="14"/>
  <c r="C1108" i="14"/>
  <c r="B1108" i="14"/>
  <c r="A1108" i="14"/>
  <c r="C1107" i="14"/>
  <c r="B1107" i="14"/>
  <c r="A1107" i="14"/>
  <c r="C1106" i="14"/>
  <c r="B1106" i="14"/>
  <c r="A1106" i="14"/>
  <c r="C1105" i="14"/>
  <c r="B1105" i="14"/>
  <c r="A1105" i="14"/>
  <c r="C1104" i="14"/>
  <c r="B1104" i="14"/>
  <c r="A1104" i="14"/>
  <c r="C1103" i="14"/>
  <c r="B1103" i="14"/>
  <c r="A1103" i="14"/>
  <c r="C1102" i="14"/>
  <c r="B1102" i="14"/>
  <c r="A1102" i="14"/>
  <c r="C1101" i="14"/>
  <c r="B1101" i="14"/>
  <c r="A1101" i="14"/>
  <c r="C1100" i="14"/>
  <c r="B1100" i="14"/>
  <c r="A1100" i="14"/>
  <c r="C1099" i="14"/>
  <c r="B1099" i="14"/>
  <c r="A1099" i="14"/>
  <c r="C1098" i="14"/>
  <c r="B1098" i="14"/>
  <c r="A1098" i="14"/>
  <c r="C1097" i="14"/>
  <c r="B1097" i="14"/>
  <c r="A1097" i="14"/>
  <c r="C1096" i="14"/>
  <c r="B1096" i="14"/>
  <c r="A1096" i="14"/>
  <c r="C1095" i="14"/>
  <c r="B1095" i="14"/>
  <c r="A1095" i="14"/>
  <c r="C1094" i="14"/>
  <c r="B1094" i="14"/>
  <c r="A1094" i="14"/>
  <c r="C1093" i="14"/>
  <c r="B1093" i="14"/>
  <c r="A1093" i="14"/>
  <c r="C1092" i="14"/>
  <c r="B1092" i="14"/>
  <c r="A1092" i="14"/>
  <c r="C1091" i="14"/>
  <c r="B1091" i="14"/>
  <c r="A1091" i="14"/>
  <c r="C1090" i="14"/>
  <c r="B1090" i="14"/>
  <c r="A1090" i="14"/>
  <c r="C1089" i="14"/>
  <c r="B1089" i="14"/>
  <c r="A1089" i="14"/>
  <c r="C1088" i="14"/>
  <c r="B1088" i="14"/>
  <c r="A1088" i="14"/>
  <c r="C1087" i="14"/>
  <c r="B1087" i="14"/>
  <c r="A1087" i="14"/>
  <c r="C1086" i="14"/>
  <c r="B1086" i="14"/>
  <c r="A1086" i="14"/>
  <c r="C1085" i="14"/>
  <c r="B1085" i="14"/>
  <c r="A1085" i="14"/>
  <c r="C1084" i="14"/>
  <c r="B1084" i="14"/>
  <c r="A1084" i="14"/>
  <c r="C1083" i="14"/>
  <c r="B1083" i="14"/>
  <c r="A1083" i="14"/>
  <c r="C1082" i="14"/>
  <c r="B1082" i="14"/>
  <c r="A1082" i="14"/>
  <c r="C1081" i="14"/>
  <c r="B1081" i="14"/>
  <c r="A1081" i="14"/>
  <c r="C1080" i="14"/>
  <c r="B1080" i="14"/>
  <c r="A1080" i="14"/>
  <c r="C1079" i="14"/>
  <c r="B1079" i="14"/>
  <c r="A1079" i="14"/>
  <c r="C1078" i="14"/>
  <c r="B1078" i="14"/>
  <c r="A1078" i="14"/>
  <c r="C1077" i="14"/>
  <c r="B1077" i="14"/>
  <c r="A1077" i="14"/>
  <c r="C1076" i="14"/>
  <c r="B1076" i="14"/>
  <c r="A1076" i="14"/>
  <c r="C1075" i="14"/>
  <c r="B1075" i="14"/>
  <c r="A1075" i="14"/>
  <c r="C1074" i="14"/>
  <c r="B1074" i="14"/>
  <c r="A1074" i="14"/>
  <c r="C1073" i="14"/>
  <c r="B1073" i="14"/>
  <c r="A1073" i="14"/>
  <c r="C1072" i="14"/>
  <c r="B1072" i="14"/>
  <c r="A1072" i="14"/>
  <c r="C1071" i="14"/>
  <c r="B1071" i="14"/>
  <c r="A1071" i="14"/>
  <c r="C1070" i="14"/>
  <c r="B1070" i="14"/>
  <c r="A1070" i="14"/>
  <c r="C1069" i="14"/>
  <c r="B1069" i="14"/>
  <c r="A1069" i="14"/>
  <c r="C1068" i="14"/>
  <c r="B1068" i="14"/>
  <c r="A1068" i="14"/>
  <c r="C1067" i="14"/>
  <c r="B1067" i="14"/>
  <c r="A1067" i="14"/>
  <c r="C1066" i="14"/>
  <c r="B1066" i="14"/>
  <c r="A1066" i="14"/>
  <c r="C1065" i="14"/>
  <c r="B1065" i="14"/>
  <c r="A1065" i="14"/>
  <c r="C1064" i="14"/>
  <c r="B1064" i="14"/>
  <c r="A1064" i="14"/>
  <c r="C1063" i="14"/>
  <c r="B1063" i="14"/>
  <c r="A1063" i="14"/>
  <c r="C1062" i="14"/>
  <c r="B1062" i="14"/>
  <c r="A1062" i="14"/>
  <c r="C1061" i="14"/>
  <c r="B1061" i="14"/>
  <c r="A1061" i="14"/>
  <c r="C1060" i="14"/>
  <c r="B1060" i="14"/>
  <c r="A1060" i="14"/>
  <c r="C1059" i="14"/>
  <c r="B1059" i="14"/>
  <c r="A1059" i="14"/>
  <c r="C1058" i="14"/>
  <c r="B1058" i="14"/>
  <c r="A1058" i="14"/>
  <c r="C1057" i="14"/>
  <c r="B1057" i="14"/>
  <c r="A1057" i="14"/>
  <c r="C1056" i="14"/>
  <c r="B1056" i="14"/>
  <c r="A1056" i="14"/>
  <c r="C1055" i="14"/>
  <c r="B1055" i="14"/>
  <c r="A1055" i="14"/>
  <c r="C1054" i="14"/>
  <c r="B1054" i="14"/>
  <c r="A1054" i="14"/>
  <c r="C1053" i="14"/>
  <c r="B1053" i="14"/>
  <c r="A1053" i="14"/>
  <c r="C1052" i="14"/>
  <c r="B1052" i="14"/>
  <c r="A1052" i="14"/>
  <c r="C1051" i="14"/>
  <c r="B1051" i="14"/>
  <c r="A1051" i="14"/>
  <c r="C1050" i="14"/>
  <c r="B1050" i="14"/>
  <c r="A1050" i="14"/>
  <c r="C1049" i="14"/>
  <c r="B1049" i="14"/>
  <c r="A1049" i="14"/>
  <c r="C1048" i="14"/>
  <c r="B1048" i="14"/>
  <c r="A1048" i="14"/>
  <c r="C1047" i="14"/>
  <c r="B1047" i="14"/>
  <c r="A1047" i="14"/>
  <c r="C1046" i="14"/>
  <c r="B1046" i="14"/>
  <c r="A1046" i="14"/>
  <c r="C1045" i="14"/>
  <c r="B1045" i="14"/>
  <c r="A1045" i="14"/>
  <c r="C1044" i="14"/>
  <c r="B1044" i="14"/>
  <c r="A1044" i="14"/>
  <c r="C1043" i="14"/>
  <c r="B1043" i="14"/>
  <c r="A1043" i="14"/>
  <c r="C1042" i="14"/>
  <c r="B1042" i="14"/>
  <c r="A1042" i="14"/>
  <c r="C1041" i="14"/>
  <c r="B1041" i="14"/>
  <c r="A1041" i="14"/>
  <c r="C1040" i="14"/>
  <c r="B1040" i="14"/>
  <c r="A1040" i="14"/>
  <c r="C1039" i="14"/>
  <c r="B1039" i="14"/>
  <c r="A1039" i="14"/>
  <c r="C1038" i="14"/>
  <c r="B1038" i="14"/>
  <c r="A1038" i="14"/>
  <c r="C1037" i="14"/>
  <c r="B1037" i="14"/>
  <c r="A1037" i="14"/>
  <c r="C1036" i="14"/>
  <c r="B1036" i="14"/>
  <c r="A1036" i="14"/>
  <c r="C1035" i="14"/>
  <c r="B1035" i="14"/>
  <c r="A1035" i="14"/>
  <c r="C1034" i="14"/>
  <c r="B1034" i="14"/>
  <c r="A1034" i="14"/>
  <c r="C1033" i="14"/>
  <c r="B1033" i="14"/>
  <c r="A1033" i="14"/>
  <c r="C1032" i="14"/>
  <c r="B1032" i="14"/>
  <c r="A1032" i="14"/>
  <c r="C1031" i="14"/>
  <c r="B1031" i="14"/>
  <c r="A1031" i="14"/>
  <c r="C1030" i="14"/>
  <c r="B1030" i="14"/>
  <c r="A1030" i="14"/>
  <c r="C1029" i="14"/>
  <c r="B1029" i="14"/>
  <c r="A1029" i="14"/>
  <c r="C1028" i="14"/>
  <c r="B1028" i="14"/>
  <c r="A1028" i="14"/>
  <c r="C1027" i="14"/>
  <c r="B1027" i="14"/>
  <c r="A1027" i="14"/>
  <c r="C1026" i="14"/>
  <c r="B1026" i="14"/>
  <c r="A1026" i="14"/>
  <c r="C1025" i="14"/>
  <c r="B1025" i="14"/>
  <c r="A1025" i="14"/>
  <c r="C1024" i="14"/>
  <c r="B1024" i="14"/>
  <c r="A1024" i="14"/>
  <c r="C1023" i="14"/>
  <c r="B1023" i="14"/>
  <c r="A1023" i="14"/>
  <c r="C1022" i="14"/>
  <c r="B1022" i="14"/>
  <c r="A1022" i="14"/>
  <c r="C1021" i="14"/>
  <c r="B1021" i="14"/>
  <c r="A1021" i="14"/>
  <c r="C1020" i="14"/>
  <c r="B1020" i="14"/>
  <c r="A1020" i="14"/>
  <c r="C1019" i="14"/>
  <c r="B1019" i="14"/>
  <c r="A1019" i="14"/>
  <c r="C1018" i="14"/>
  <c r="B1018" i="14"/>
  <c r="A1018" i="14"/>
  <c r="C1017" i="14"/>
  <c r="B1017" i="14"/>
  <c r="A1017" i="14"/>
  <c r="C1016" i="14"/>
  <c r="B1016" i="14"/>
  <c r="A1016" i="14"/>
  <c r="C1015" i="14"/>
  <c r="B1015" i="14"/>
  <c r="A1015" i="14"/>
  <c r="C1014" i="14"/>
  <c r="B1014" i="14"/>
  <c r="A1014" i="14"/>
  <c r="C1013" i="14"/>
  <c r="B1013" i="14"/>
  <c r="A1013" i="14"/>
  <c r="C1012" i="14"/>
  <c r="B1012" i="14"/>
  <c r="A1012" i="14"/>
  <c r="C1011" i="14"/>
  <c r="B1011" i="14"/>
  <c r="A1011" i="14"/>
  <c r="C1010" i="14"/>
  <c r="B1010" i="14"/>
  <c r="A1010" i="14"/>
  <c r="C1009" i="14"/>
  <c r="B1009" i="14"/>
  <c r="A1009" i="14"/>
  <c r="C1008" i="14"/>
  <c r="B1008" i="14"/>
  <c r="A1008" i="14"/>
  <c r="C1007" i="14"/>
  <c r="B1007" i="14"/>
  <c r="A1007" i="14"/>
  <c r="C1006" i="14"/>
  <c r="B1006" i="14"/>
  <c r="A1006" i="14"/>
  <c r="C1005" i="14"/>
  <c r="B1005" i="14"/>
  <c r="A1005" i="14"/>
  <c r="C1004" i="14"/>
  <c r="B1004" i="14"/>
  <c r="A1004" i="14"/>
  <c r="C1003" i="14"/>
  <c r="B1003" i="14"/>
  <c r="A1003" i="14"/>
  <c r="C1002" i="14"/>
  <c r="B1002" i="14"/>
  <c r="A1002" i="14"/>
  <c r="C1001" i="14"/>
  <c r="B1001" i="14"/>
  <c r="A1001" i="14"/>
  <c r="C1000" i="14"/>
  <c r="B1000" i="14"/>
  <c r="A1000" i="14"/>
  <c r="C999" i="14"/>
  <c r="B999" i="14"/>
  <c r="A999" i="14"/>
  <c r="C998" i="14"/>
  <c r="B998" i="14"/>
  <c r="A998" i="14"/>
  <c r="C997" i="14"/>
  <c r="B997" i="14"/>
  <c r="A997" i="14"/>
  <c r="C996" i="14"/>
  <c r="B996" i="14"/>
  <c r="A996" i="14"/>
  <c r="C995" i="14"/>
  <c r="B995" i="14"/>
  <c r="A995" i="14"/>
  <c r="C994" i="14"/>
  <c r="B994" i="14"/>
  <c r="A994" i="14"/>
  <c r="C993" i="14"/>
  <c r="B993" i="14"/>
  <c r="A993" i="14"/>
  <c r="C992" i="14"/>
  <c r="B992" i="14"/>
  <c r="A992" i="14"/>
  <c r="C991" i="14"/>
  <c r="B991" i="14"/>
  <c r="A991" i="14"/>
  <c r="C990" i="14"/>
  <c r="B990" i="14"/>
  <c r="A990" i="14"/>
  <c r="C989" i="14"/>
  <c r="B989" i="14"/>
  <c r="A989" i="14"/>
  <c r="C988" i="14"/>
  <c r="B988" i="14"/>
  <c r="A988" i="14"/>
  <c r="C987" i="14"/>
  <c r="B987" i="14"/>
  <c r="A987" i="14"/>
  <c r="C986" i="14"/>
  <c r="B986" i="14"/>
  <c r="A986" i="14"/>
  <c r="C985" i="14"/>
  <c r="B985" i="14"/>
  <c r="A985" i="14"/>
  <c r="C984" i="14"/>
  <c r="B984" i="14"/>
  <c r="A984" i="14"/>
  <c r="C983" i="14"/>
  <c r="B983" i="14"/>
  <c r="A983" i="14"/>
  <c r="C982" i="14"/>
  <c r="B982" i="14"/>
  <c r="A982" i="14"/>
  <c r="C981" i="14"/>
  <c r="B981" i="14"/>
  <c r="A981" i="14"/>
  <c r="C980" i="14"/>
  <c r="B980" i="14"/>
  <c r="A980" i="14"/>
  <c r="C979" i="14"/>
  <c r="B979" i="14"/>
  <c r="A979" i="14"/>
  <c r="C978" i="14"/>
  <c r="B978" i="14"/>
  <c r="A978" i="14"/>
  <c r="C977" i="14"/>
  <c r="B977" i="14"/>
  <c r="A977" i="14"/>
  <c r="C976" i="14"/>
  <c r="B976" i="14"/>
  <c r="A976" i="14"/>
  <c r="C975" i="14"/>
  <c r="B975" i="14"/>
  <c r="A975" i="14"/>
  <c r="C974" i="14"/>
  <c r="B974" i="14"/>
  <c r="A974" i="14"/>
  <c r="C973" i="14"/>
  <c r="B973" i="14"/>
  <c r="A973" i="14"/>
  <c r="C972" i="14"/>
  <c r="B972" i="14"/>
  <c r="A972" i="14"/>
  <c r="C971" i="14"/>
  <c r="B971" i="14"/>
  <c r="A971" i="14"/>
  <c r="C970" i="14"/>
  <c r="B970" i="14"/>
  <c r="A970" i="14"/>
  <c r="C969" i="14"/>
  <c r="B969" i="14"/>
  <c r="A969" i="14"/>
  <c r="C968" i="14"/>
  <c r="B968" i="14"/>
  <c r="A968" i="14"/>
  <c r="C967" i="14"/>
  <c r="B967" i="14"/>
  <c r="A967" i="14"/>
  <c r="C966" i="14"/>
  <c r="B966" i="14"/>
  <c r="A966" i="14"/>
  <c r="C965" i="14"/>
  <c r="B965" i="14"/>
  <c r="A965" i="14"/>
  <c r="C964" i="14"/>
  <c r="B964" i="14"/>
  <c r="A964" i="14"/>
  <c r="C963" i="14"/>
  <c r="B963" i="14"/>
  <c r="A963" i="14"/>
  <c r="C962" i="14"/>
  <c r="B962" i="14"/>
  <c r="A962" i="14"/>
  <c r="C961" i="14"/>
  <c r="B961" i="14"/>
  <c r="A961" i="14"/>
  <c r="C960" i="14"/>
  <c r="B960" i="14"/>
  <c r="A960" i="14"/>
  <c r="C959" i="14"/>
  <c r="B959" i="14"/>
  <c r="A959" i="14"/>
  <c r="C958" i="14"/>
  <c r="B958" i="14"/>
  <c r="A958" i="14"/>
  <c r="C957" i="14"/>
  <c r="B957" i="14"/>
  <c r="A957" i="14"/>
  <c r="C956" i="14"/>
  <c r="B956" i="14"/>
  <c r="A956" i="14"/>
  <c r="C955" i="14"/>
  <c r="B955" i="14"/>
  <c r="A955" i="14"/>
  <c r="C954" i="14"/>
  <c r="B954" i="14"/>
  <c r="A954" i="14"/>
  <c r="C953" i="14"/>
  <c r="B953" i="14"/>
  <c r="A953" i="14"/>
  <c r="C952" i="14"/>
  <c r="B952" i="14"/>
  <c r="A952" i="14"/>
  <c r="C951" i="14"/>
  <c r="B951" i="14"/>
  <c r="A951" i="14"/>
  <c r="C950" i="14"/>
  <c r="B950" i="14"/>
  <c r="A950" i="14"/>
  <c r="C949" i="14"/>
  <c r="B949" i="14"/>
  <c r="A949" i="14"/>
  <c r="C948" i="14"/>
  <c r="B948" i="14"/>
  <c r="A948" i="14"/>
  <c r="C947" i="14"/>
  <c r="B947" i="14"/>
  <c r="A947" i="14"/>
  <c r="C946" i="14"/>
  <c r="B946" i="14"/>
  <c r="A946" i="14"/>
  <c r="C945" i="14"/>
  <c r="B945" i="14"/>
  <c r="A945" i="14"/>
  <c r="C944" i="14"/>
  <c r="B944" i="14"/>
  <c r="A944" i="14"/>
  <c r="C943" i="14"/>
  <c r="B943" i="14"/>
  <c r="A943" i="14"/>
  <c r="C942" i="14"/>
  <c r="B942" i="14"/>
  <c r="A942" i="14"/>
  <c r="C941" i="14"/>
  <c r="B941" i="14"/>
  <c r="A941" i="14"/>
  <c r="C940" i="14"/>
  <c r="B940" i="14"/>
  <c r="A940" i="14"/>
  <c r="C939" i="14"/>
  <c r="B939" i="14"/>
  <c r="A939" i="14"/>
  <c r="C938" i="14"/>
  <c r="B938" i="14"/>
  <c r="A938" i="14"/>
  <c r="C937" i="14"/>
  <c r="B937" i="14"/>
  <c r="A937" i="14"/>
  <c r="C936" i="14"/>
  <c r="B936" i="14"/>
  <c r="A936" i="14"/>
  <c r="C935" i="14"/>
  <c r="B935" i="14"/>
  <c r="A935" i="14"/>
  <c r="C934" i="14"/>
  <c r="B934" i="14"/>
  <c r="A934" i="14"/>
  <c r="C933" i="14"/>
  <c r="B933" i="14"/>
  <c r="A933" i="14"/>
  <c r="C932" i="14"/>
  <c r="B932" i="14"/>
  <c r="A932" i="14"/>
  <c r="C931" i="14"/>
  <c r="B931" i="14"/>
  <c r="A931" i="14"/>
  <c r="C930" i="14"/>
  <c r="B930" i="14"/>
  <c r="A930" i="14"/>
  <c r="C929" i="14"/>
  <c r="B929" i="14"/>
  <c r="A929" i="14"/>
  <c r="C928" i="14"/>
  <c r="B928" i="14"/>
  <c r="A928" i="14"/>
  <c r="C927" i="14"/>
  <c r="B927" i="14"/>
  <c r="A927" i="14"/>
  <c r="C926" i="14"/>
  <c r="B926" i="14"/>
  <c r="A926" i="14"/>
  <c r="C925" i="14"/>
  <c r="B925" i="14"/>
  <c r="A925" i="14"/>
  <c r="C924" i="14"/>
  <c r="B924" i="14"/>
  <c r="A924" i="14"/>
  <c r="C923" i="14"/>
  <c r="B923" i="14"/>
  <c r="A923" i="14"/>
  <c r="C922" i="14"/>
  <c r="B922" i="14"/>
  <c r="A922" i="14"/>
  <c r="C921" i="14"/>
  <c r="B921" i="14"/>
  <c r="A921" i="14"/>
  <c r="C920" i="14"/>
  <c r="B920" i="14"/>
  <c r="A920" i="14"/>
  <c r="C919" i="14"/>
  <c r="B919" i="14"/>
  <c r="A919" i="14"/>
  <c r="C918" i="14"/>
  <c r="B918" i="14"/>
  <c r="A918" i="14"/>
  <c r="C917" i="14"/>
  <c r="B917" i="14"/>
  <c r="A917" i="14"/>
  <c r="C916" i="14"/>
  <c r="B916" i="14"/>
  <c r="A916" i="14"/>
  <c r="C915" i="14"/>
  <c r="B915" i="14"/>
  <c r="A915" i="14"/>
  <c r="C914" i="14"/>
  <c r="B914" i="14"/>
  <c r="A914" i="14"/>
  <c r="C913" i="14"/>
  <c r="B913" i="14"/>
  <c r="A913" i="14"/>
  <c r="C912" i="14"/>
  <c r="B912" i="14"/>
  <c r="A912" i="14"/>
  <c r="C911" i="14"/>
  <c r="B911" i="14"/>
  <c r="A911" i="14"/>
  <c r="C910" i="14"/>
  <c r="B910" i="14"/>
  <c r="A910" i="14"/>
  <c r="C909" i="14"/>
  <c r="B909" i="14"/>
  <c r="A909" i="14"/>
  <c r="C908" i="14"/>
  <c r="B908" i="14"/>
  <c r="A908" i="14"/>
  <c r="C907" i="14"/>
  <c r="B907" i="14"/>
  <c r="A907" i="14"/>
  <c r="C906" i="14"/>
  <c r="B906" i="14"/>
  <c r="A906" i="14"/>
  <c r="C905" i="14"/>
  <c r="B905" i="14"/>
  <c r="A905" i="14"/>
  <c r="C904" i="14"/>
  <c r="B904" i="14"/>
  <c r="A904" i="14"/>
  <c r="C903" i="14"/>
  <c r="B903" i="14"/>
  <c r="A903" i="14"/>
  <c r="C902" i="14"/>
  <c r="B902" i="14"/>
  <c r="A902" i="14"/>
  <c r="C901" i="14"/>
  <c r="B901" i="14"/>
  <c r="A901" i="14"/>
  <c r="C900" i="14"/>
  <c r="B900" i="14"/>
  <c r="A900" i="14"/>
  <c r="C899" i="14"/>
  <c r="B899" i="14"/>
  <c r="A899" i="14"/>
  <c r="C898" i="14"/>
  <c r="B898" i="14"/>
  <c r="A898" i="14"/>
  <c r="C897" i="14"/>
  <c r="B897" i="14"/>
  <c r="A897" i="14"/>
  <c r="C896" i="14"/>
  <c r="B896" i="14"/>
  <c r="A896" i="14"/>
  <c r="C895" i="14"/>
  <c r="B895" i="14"/>
  <c r="A895" i="14"/>
  <c r="C894" i="14"/>
  <c r="B894" i="14"/>
  <c r="A894" i="14"/>
  <c r="C893" i="14"/>
  <c r="B893" i="14"/>
  <c r="A893" i="14"/>
  <c r="C892" i="14"/>
  <c r="B892" i="14"/>
  <c r="A892" i="14"/>
  <c r="C891" i="14"/>
  <c r="B891" i="14"/>
  <c r="A891" i="14"/>
  <c r="C890" i="14"/>
  <c r="B890" i="14"/>
  <c r="A890" i="14"/>
  <c r="C889" i="14"/>
  <c r="B889" i="14"/>
  <c r="A889" i="14"/>
  <c r="C888" i="14"/>
  <c r="B888" i="14"/>
  <c r="A888" i="14"/>
  <c r="C887" i="14"/>
  <c r="B887" i="14"/>
  <c r="A887" i="14"/>
  <c r="C886" i="14"/>
  <c r="B886" i="14"/>
  <c r="A886" i="14"/>
  <c r="C885" i="14"/>
  <c r="B885" i="14"/>
  <c r="A885" i="14"/>
  <c r="C884" i="14"/>
  <c r="B884" i="14"/>
  <c r="A884" i="14"/>
  <c r="C883" i="14"/>
  <c r="B883" i="14"/>
  <c r="A883" i="14"/>
  <c r="C882" i="14"/>
  <c r="B882" i="14"/>
  <c r="A882" i="14"/>
  <c r="C881" i="14"/>
  <c r="B881" i="14"/>
  <c r="A881" i="14"/>
  <c r="C880" i="14"/>
  <c r="B880" i="14"/>
  <c r="A880" i="14"/>
  <c r="C879" i="14"/>
  <c r="B879" i="14"/>
  <c r="A879" i="14"/>
  <c r="C878" i="14"/>
  <c r="B878" i="14"/>
  <c r="A878" i="14"/>
  <c r="C877" i="14"/>
  <c r="B877" i="14"/>
  <c r="A877" i="14"/>
  <c r="C876" i="14"/>
  <c r="B876" i="14"/>
  <c r="A876" i="14"/>
  <c r="C875" i="14"/>
  <c r="B875" i="14"/>
  <c r="A875" i="14"/>
  <c r="C874" i="14"/>
  <c r="B874" i="14"/>
  <c r="A874" i="14"/>
  <c r="C873" i="14"/>
  <c r="B873" i="14"/>
  <c r="A873" i="14"/>
  <c r="C872" i="14"/>
  <c r="B872" i="14"/>
  <c r="A872" i="14"/>
  <c r="C871" i="14"/>
  <c r="B871" i="14"/>
  <c r="A871" i="14"/>
  <c r="C870" i="14"/>
  <c r="B870" i="14"/>
  <c r="A870" i="14"/>
  <c r="C869" i="14"/>
  <c r="B869" i="14"/>
  <c r="A869" i="14"/>
  <c r="C868" i="14"/>
  <c r="B868" i="14"/>
  <c r="A868" i="14"/>
  <c r="C867" i="14"/>
  <c r="B867" i="14"/>
  <c r="A867" i="14"/>
  <c r="C866" i="14"/>
  <c r="B866" i="14"/>
  <c r="A866" i="14"/>
  <c r="C865" i="14"/>
  <c r="B865" i="14"/>
  <c r="A865" i="14"/>
  <c r="C864" i="14"/>
  <c r="B864" i="14"/>
  <c r="A864" i="14"/>
  <c r="C863" i="14"/>
  <c r="B863" i="14"/>
  <c r="A863" i="14"/>
  <c r="C862" i="14"/>
  <c r="B862" i="14"/>
  <c r="A862" i="14"/>
  <c r="C861" i="14"/>
  <c r="B861" i="14"/>
  <c r="A861" i="14"/>
  <c r="C860" i="14"/>
  <c r="B860" i="14"/>
  <c r="A860" i="14"/>
  <c r="C859" i="14"/>
  <c r="B859" i="14"/>
  <c r="A859" i="14"/>
  <c r="C858" i="14"/>
  <c r="B858" i="14"/>
  <c r="A858" i="14"/>
  <c r="C857" i="14"/>
  <c r="B857" i="14"/>
  <c r="A857" i="14"/>
  <c r="C856" i="14"/>
  <c r="B856" i="14"/>
  <c r="A856" i="14"/>
  <c r="C855" i="14"/>
  <c r="B855" i="14"/>
  <c r="A855" i="14"/>
  <c r="C854" i="14"/>
  <c r="B854" i="14"/>
  <c r="A854" i="14"/>
  <c r="C853" i="14"/>
  <c r="B853" i="14"/>
  <c r="A853" i="14"/>
  <c r="C852" i="14"/>
  <c r="B852" i="14"/>
  <c r="A852" i="14"/>
  <c r="C851" i="14"/>
  <c r="B851" i="14"/>
  <c r="A851" i="14"/>
  <c r="C850" i="14"/>
  <c r="B850" i="14"/>
  <c r="A850" i="14"/>
  <c r="C849" i="14"/>
  <c r="B849" i="14"/>
  <c r="A849" i="14"/>
  <c r="C848" i="14"/>
  <c r="B848" i="14"/>
  <c r="A848" i="14"/>
  <c r="C847" i="14"/>
  <c r="B847" i="14"/>
  <c r="A847" i="14"/>
  <c r="C846" i="14"/>
  <c r="B846" i="14"/>
  <c r="A846" i="14"/>
  <c r="C845" i="14"/>
  <c r="B845" i="14"/>
  <c r="A845" i="14"/>
  <c r="C844" i="14"/>
  <c r="B844" i="14"/>
  <c r="A844" i="14"/>
  <c r="C843" i="14"/>
  <c r="B843" i="14"/>
  <c r="A843" i="14"/>
  <c r="C842" i="14"/>
  <c r="B842" i="14"/>
  <c r="A842" i="14"/>
  <c r="C841" i="14"/>
  <c r="B841" i="14"/>
  <c r="A841" i="14"/>
  <c r="C840" i="14"/>
  <c r="B840" i="14"/>
  <c r="A840" i="14"/>
  <c r="C839" i="14"/>
  <c r="B839" i="14"/>
  <c r="A839" i="14"/>
  <c r="C838" i="14"/>
  <c r="B838" i="14"/>
  <c r="A838" i="14"/>
  <c r="C837" i="14"/>
  <c r="B837" i="14"/>
  <c r="A837" i="14"/>
  <c r="C836" i="14"/>
  <c r="B836" i="14"/>
  <c r="A836" i="14"/>
  <c r="C835" i="14"/>
  <c r="B835" i="14"/>
  <c r="A835" i="14"/>
  <c r="C834" i="14"/>
  <c r="B834" i="14"/>
  <c r="A834" i="14"/>
  <c r="C833" i="14"/>
  <c r="B833" i="14"/>
  <c r="A833" i="14"/>
  <c r="C832" i="14"/>
  <c r="B832" i="14"/>
  <c r="A832" i="14"/>
  <c r="C831" i="14"/>
  <c r="B831" i="14"/>
  <c r="A831" i="14"/>
  <c r="C830" i="14"/>
  <c r="B830" i="14"/>
  <c r="A830" i="14"/>
  <c r="C829" i="14"/>
  <c r="B829" i="14"/>
  <c r="A829" i="14"/>
  <c r="C828" i="14"/>
  <c r="B828" i="14"/>
  <c r="A828" i="14"/>
  <c r="C827" i="14"/>
  <c r="B827" i="14"/>
  <c r="A827" i="14"/>
  <c r="C826" i="14"/>
  <c r="B826" i="14"/>
  <c r="A826" i="14"/>
  <c r="C825" i="14"/>
  <c r="B825" i="14"/>
  <c r="A825" i="14"/>
  <c r="C824" i="14"/>
  <c r="B824" i="14"/>
  <c r="A824" i="14"/>
  <c r="C823" i="14"/>
  <c r="B823" i="14"/>
  <c r="A823" i="14"/>
  <c r="C822" i="14"/>
  <c r="B822" i="14"/>
  <c r="A822" i="14"/>
  <c r="C821" i="14"/>
  <c r="B821" i="14"/>
  <c r="A821" i="14"/>
  <c r="C820" i="14"/>
  <c r="B820" i="14"/>
  <c r="A820" i="14"/>
  <c r="C819" i="14"/>
  <c r="B819" i="14"/>
  <c r="A819" i="14"/>
  <c r="C818" i="14"/>
  <c r="B818" i="14"/>
  <c r="A818" i="14"/>
  <c r="C817" i="14"/>
  <c r="B817" i="14"/>
  <c r="A817" i="14"/>
  <c r="C816" i="14"/>
  <c r="B816" i="14"/>
  <c r="A816" i="14"/>
  <c r="C815" i="14"/>
  <c r="B815" i="14"/>
  <c r="A815" i="14"/>
  <c r="C814" i="14"/>
  <c r="B814" i="14"/>
  <c r="A814" i="14"/>
  <c r="C813" i="14"/>
  <c r="B813" i="14"/>
  <c r="A813" i="14"/>
  <c r="C812" i="14"/>
  <c r="B812" i="14"/>
  <c r="A812" i="14"/>
  <c r="C811" i="14"/>
  <c r="B811" i="14"/>
  <c r="A811" i="14"/>
  <c r="C810" i="14"/>
  <c r="B810" i="14"/>
  <c r="A810" i="14"/>
  <c r="C809" i="14"/>
  <c r="B809" i="14"/>
  <c r="A809" i="14"/>
  <c r="C808" i="14"/>
  <c r="B808" i="14"/>
  <c r="A808" i="14"/>
  <c r="C807" i="14"/>
  <c r="B807" i="14"/>
  <c r="A807" i="14"/>
  <c r="C806" i="14"/>
  <c r="B806" i="14"/>
  <c r="A806" i="14"/>
  <c r="C805" i="14"/>
  <c r="B805" i="14"/>
  <c r="A805" i="14"/>
  <c r="C804" i="14"/>
  <c r="B804" i="14"/>
  <c r="A804" i="14"/>
  <c r="C803" i="14"/>
  <c r="B803" i="14"/>
  <c r="A803" i="14"/>
  <c r="C802" i="14"/>
  <c r="B802" i="14"/>
  <c r="A802" i="14"/>
  <c r="C801" i="14"/>
  <c r="B801" i="14"/>
  <c r="A801" i="14"/>
  <c r="C800" i="14"/>
  <c r="B800" i="14"/>
  <c r="A800" i="14"/>
  <c r="C799" i="14"/>
  <c r="B799" i="14"/>
  <c r="A799" i="14"/>
  <c r="C798" i="14"/>
  <c r="B798" i="14"/>
  <c r="A798" i="14"/>
  <c r="C797" i="14"/>
  <c r="B797" i="14"/>
  <c r="A797" i="14"/>
  <c r="C796" i="14"/>
  <c r="B796" i="14"/>
  <c r="A796" i="14"/>
  <c r="C795" i="14"/>
  <c r="B795" i="14"/>
  <c r="A795" i="14"/>
  <c r="C794" i="14"/>
  <c r="B794" i="14"/>
  <c r="A794" i="14"/>
  <c r="C793" i="14"/>
  <c r="B793" i="14"/>
  <c r="A793" i="14"/>
  <c r="C792" i="14"/>
  <c r="B792" i="14"/>
  <c r="A792" i="14"/>
  <c r="C791" i="14"/>
  <c r="B791" i="14"/>
  <c r="A791" i="14"/>
  <c r="C790" i="14"/>
  <c r="B790" i="14"/>
  <c r="A790" i="14"/>
  <c r="C789" i="14"/>
  <c r="B789" i="14"/>
  <c r="A789" i="14"/>
  <c r="C788" i="14"/>
  <c r="B788" i="14"/>
  <c r="A788" i="14"/>
  <c r="C787" i="14"/>
  <c r="B787" i="14"/>
  <c r="A787" i="14"/>
  <c r="C786" i="14"/>
  <c r="B786" i="14"/>
  <c r="A786" i="14"/>
  <c r="C785" i="14"/>
  <c r="B785" i="14"/>
  <c r="A785" i="14"/>
  <c r="C784" i="14"/>
  <c r="B784" i="14"/>
  <c r="A784" i="14"/>
  <c r="C783" i="14"/>
  <c r="B783" i="14"/>
  <c r="A783" i="14"/>
  <c r="C782" i="14"/>
  <c r="B782" i="14"/>
  <c r="A782" i="14"/>
  <c r="C781" i="14"/>
  <c r="B781" i="14"/>
  <c r="A781" i="14"/>
  <c r="C780" i="14"/>
  <c r="B780" i="14"/>
  <c r="A780" i="14"/>
  <c r="C779" i="14"/>
  <c r="B779" i="14"/>
  <c r="A779" i="14"/>
  <c r="C778" i="14"/>
  <c r="B778" i="14"/>
  <c r="A778" i="14"/>
  <c r="C777" i="14"/>
  <c r="B777" i="14"/>
  <c r="A777" i="14"/>
  <c r="C776" i="14"/>
  <c r="B776" i="14"/>
  <c r="A776" i="14"/>
  <c r="C775" i="14"/>
  <c r="B775" i="14"/>
  <c r="A775" i="14"/>
  <c r="C774" i="14"/>
  <c r="B774" i="14"/>
  <c r="A774" i="14"/>
  <c r="C773" i="14"/>
  <c r="B773" i="14"/>
  <c r="A773" i="14"/>
  <c r="C772" i="14"/>
  <c r="B772" i="14"/>
  <c r="A772" i="14"/>
  <c r="C771" i="14"/>
  <c r="B771" i="14"/>
  <c r="A771" i="14"/>
  <c r="C770" i="14"/>
  <c r="B770" i="14"/>
  <c r="A770" i="14"/>
  <c r="C769" i="14"/>
  <c r="B769" i="14"/>
  <c r="A769" i="14"/>
  <c r="C768" i="14"/>
  <c r="B768" i="14"/>
  <c r="A768" i="14"/>
  <c r="C767" i="14"/>
  <c r="B767" i="14"/>
  <c r="A767" i="14"/>
  <c r="C766" i="14"/>
  <c r="B766" i="14"/>
  <c r="A766" i="14"/>
  <c r="C765" i="14"/>
  <c r="B765" i="14"/>
  <c r="A765" i="14"/>
  <c r="C764" i="14"/>
  <c r="B764" i="14"/>
  <c r="A764" i="14"/>
  <c r="C763" i="14"/>
  <c r="B763" i="14"/>
  <c r="A763" i="14"/>
  <c r="C762" i="14"/>
  <c r="B762" i="14"/>
  <c r="A762" i="14"/>
  <c r="C761" i="14"/>
  <c r="B761" i="14"/>
  <c r="A761" i="14"/>
  <c r="C760" i="14"/>
  <c r="B760" i="14"/>
  <c r="A760" i="14"/>
  <c r="C759" i="14"/>
  <c r="B759" i="14"/>
  <c r="A759" i="14"/>
  <c r="C758" i="14"/>
  <c r="B758" i="14"/>
  <c r="A758" i="14"/>
  <c r="C757" i="14"/>
  <c r="B757" i="14"/>
  <c r="A757" i="14"/>
  <c r="C756" i="14"/>
  <c r="B756" i="14"/>
  <c r="A756" i="14"/>
  <c r="C755" i="14"/>
  <c r="B755" i="14"/>
  <c r="A755" i="14"/>
  <c r="C754" i="14"/>
  <c r="B754" i="14"/>
  <c r="A754" i="14"/>
  <c r="C753" i="14"/>
  <c r="B753" i="14"/>
  <c r="A753" i="14"/>
  <c r="C752" i="14"/>
  <c r="B752" i="14"/>
  <c r="A752" i="14"/>
  <c r="C751" i="14"/>
  <c r="B751" i="14"/>
  <c r="A751" i="14"/>
  <c r="C750" i="14"/>
  <c r="B750" i="14"/>
  <c r="A750" i="14"/>
  <c r="C749" i="14"/>
  <c r="B749" i="14"/>
  <c r="A749" i="14"/>
  <c r="C748" i="14"/>
  <c r="B748" i="14"/>
  <c r="A748" i="14"/>
  <c r="C747" i="14"/>
  <c r="B747" i="14"/>
  <c r="A747" i="14"/>
  <c r="C746" i="14"/>
  <c r="B746" i="14"/>
  <c r="A746" i="14"/>
  <c r="C745" i="14"/>
  <c r="B745" i="14"/>
  <c r="A745" i="14"/>
  <c r="C744" i="14"/>
  <c r="B744" i="14"/>
  <c r="A744" i="14"/>
  <c r="C743" i="14"/>
  <c r="B743" i="14"/>
  <c r="A743" i="14"/>
  <c r="C742" i="14"/>
  <c r="B742" i="14"/>
  <c r="A742" i="14"/>
  <c r="C741" i="14"/>
  <c r="B741" i="14"/>
  <c r="A741" i="14"/>
  <c r="C740" i="14"/>
  <c r="B740" i="14"/>
  <c r="A740" i="14"/>
  <c r="C739" i="14"/>
  <c r="B739" i="14"/>
  <c r="A739" i="14"/>
  <c r="C738" i="14"/>
  <c r="B738" i="14"/>
  <c r="A738" i="14"/>
  <c r="C737" i="14"/>
  <c r="B737" i="14"/>
  <c r="A737" i="14"/>
  <c r="C736" i="14"/>
  <c r="B736" i="14"/>
  <c r="A736" i="14"/>
  <c r="C735" i="14"/>
  <c r="B735" i="14"/>
  <c r="A735" i="14"/>
  <c r="C734" i="14"/>
  <c r="B734" i="14"/>
  <c r="A734" i="14"/>
  <c r="C733" i="14"/>
  <c r="B733" i="14"/>
  <c r="A733" i="14"/>
  <c r="C732" i="14"/>
  <c r="B732" i="14"/>
  <c r="A732" i="14"/>
  <c r="C731" i="14"/>
  <c r="B731" i="14"/>
  <c r="A731" i="14"/>
  <c r="C730" i="14"/>
  <c r="B730" i="14"/>
  <c r="A730" i="14"/>
  <c r="C729" i="14"/>
  <c r="B729" i="14"/>
  <c r="A729" i="14"/>
  <c r="C728" i="14"/>
  <c r="B728" i="14"/>
  <c r="A728" i="14"/>
  <c r="C727" i="14"/>
  <c r="B727" i="14"/>
  <c r="A727" i="14"/>
  <c r="C726" i="14"/>
  <c r="B726" i="14"/>
  <c r="A726" i="14"/>
  <c r="C725" i="14"/>
  <c r="B725" i="14"/>
  <c r="A725" i="14"/>
  <c r="C724" i="14"/>
  <c r="B724" i="14"/>
  <c r="A724" i="14"/>
  <c r="C723" i="14"/>
  <c r="B723" i="14"/>
  <c r="A723" i="14"/>
  <c r="C722" i="14"/>
  <c r="B722" i="14"/>
  <c r="A722" i="14"/>
  <c r="C721" i="14"/>
  <c r="B721" i="14"/>
  <c r="A721" i="14"/>
  <c r="C720" i="14"/>
  <c r="B720" i="14"/>
  <c r="A720" i="14"/>
  <c r="C719" i="14"/>
  <c r="B719" i="14"/>
  <c r="A719" i="14"/>
  <c r="C718" i="14"/>
  <c r="B718" i="14"/>
  <c r="A718" i="14"/>
  <c r="C717" i="14"/>
  <c r="B717" i="14"/>
  <c r="A717" i="14"/>
  <c r="C716" i="14"/>
  <c r="B716" i="14"/>
  <c r="A716" i="14"/>
  <c r="C715" i="14"/>
  <c r="B715" i="14"/>
  <c r="A715" i="14"/>
  <c r="C714" i="14"/>
  <c r="B714" i="14"/>
  <c r="A714" i="14"/>
  <c r="C713" i="14"/>
  <c r="B713" i="14"/>
  <c r="A713" i="14"/>
  <c r="C712" i="14"/>
  <c r="B712" i="14"/>
  <c r="A712" i="14"/>
  <c r="C711" i="14"/>
  <c r="B711" i="14"/>
  <c r="A711" i="14"/>
  <c r="C710" i="14"/>
  <c r="B710" i="14"/>
  <c r="A710" i="14"/>
  <c r="C709" i="14"/>
  <c r="B709" i="14"/>
  <c r="A709" i="14"/>
  <c r="C708" i="14"/>
  <c r="B708" i="14"/>
  <c r="A708" i="14"/>
  <c r="C707" i="14"/>
  <c r="B707" i="14"/>
  <c r="A707" i="14"/>
  <c r="C706" i="14"/>
  <c r="B706" i="14"/>
  <c r="A706" i="14"/>
  <c r="C705" i="14"/>
  <c r="B705" i="14"/>
  <c r="A705" i="14"/>
  <c r="C704" i="14"/>
  <c r="B704" i="14"/>
  <c r="A704" i="14"/>
  <c r="C703" i="14"/>
  <c r="B703" i="14"/>
  <c r="A703" i="14"/>
  <c r="C702" i="14"/>
  <c r="B702" i="14"/>
  <c r="A702" i="14"/>
  <c r="C701" i="14"/>
  <c r="B701" i="14"/>
  <c r="A701" i="14"/>
  <c r="C700" i="14"/>
  <c r="B700" i="14"/>
  <c r="A700" i="14"/>
  <c r="C699" i="14"/>
  <c r="B699" i="14"/>
  <c r="A699" i="14"/>
  <c r="C698" i="14"/>
  <c r="B698" i="14"/>
  <c r="A698" i="14"/>
  <c r="C697" i="14"/>
  <c r="B697" i="14"/>
  <c r="A697" i="14"/>
  <c r="C696" i="14"/>
  <c r="B696" i="14"/>
  <c r="A696" i="14"/>
  <c r="C695" i="14"/>
  <c r="B695" i="14"/>
  <c r="A695" i="14"/>
  <c r="C694" i="14"/>
  <c r="B694" i="14"/>
  <c r="A694" i="14"/>
  <c r="C693" i="14"/>
  <c r="B693" i="14"/>
  <c r="A693" i="14"/>
  <c r="C692" i="14"/>
  <c r="B692" i="14"/>
  <c r="A692" i="14"/>
  <c r="C691" i="14"/>
  <c r="B691" i="14"/>
  <c r="A691" i="14"/>
  <c r="C690" i="14"/>
  <c r="B690" i="14"/>
  <c r="A690" i="14"/>
  <c r="C689" i="14"/>
  <c r="B689" i="14"/>
  <c r="A689" i="14"/>
  <c r="C688" i="14"/>
  <c r="B688" i="14"/>
  <c r="A688" i="14"/>
  <c r="C687" i="14"/>
  <c r="B687" i="14"/>
  <c r="A687" i="14"/>
  <c r="C686" i="14"/>
  <c r="B686" i="14"/>
  <c r="A686" i="14"/>
  <c r="C685" i="14"/>
  <c r="B685" i="14"/>
  <c r="A685" i="14"/>
  <c r="C684" i="14"/>
  <c r="B684" i="14"/>
  <c r="A684" i="14"/>
  <c r="C683" i="14"/>
  <c r="B683" i="14"/>
  <c r="A683" i="14"/>
  <c r="C682" i="14"/>
  <c r="B682" i="14"/>
  <c r="A682" i="14"/>
  <c r="C681" i="14"/>
  <c r="B681" i="14"/>
  <c r="A681" i="14"/>
  <c r="C680" i="14"/>
  <c r="B680" i="14"/>
  <c r="A680" i="14"/>
  <c r="C679" i="14"/>
  <c r="B679" i="14"/>
  <c r="A679" i="14"/>
  <c r="C678" i="14"/>
  <c r="B678" i="14"/>
  <c r="A678" i="14"/>
  <c r="C677" i="14"/>
  <c r="B677" i="14"/>
  <c r="A677" i="14"/>
  <c r="C676" i="14"/>
  <c r="B676" i="14"/>
  <c r="A676" i="14"/>
  <c r="C675" i="14"/>
  <c r="B675" i="14"/>
  <c r="A675" i="14"/>
  <c r="C674" i="14"/>
  <c r="B674" i="14"/>
  <c r="A674" i="14"/>
  <c r="C673" i="14"/>
  <c r="B673" i="14"/>
  <c r="A673" i="14"/>
  <c r="C672" i="14"/>
  <c r="B672" i="14"/>
  <c r="A672" i="14"/>
  <c r="C671" i="14"/>
  <c r="B671" i="14"/>
  <c r="A671" i="14"/>
  <c r="C670" i="14"/>
  <c r="B670" i="14"/>
  <c r="A670" i="14"/>
  <c r="C669" i="14"/>
  <c r="B669" i="14"/>
  <c r="A669" i="14"/>
  <c r="C668" i="14"/>
  <c r="B668" i="14"/>
  <c r="A668" i="14"/>
  <c r="C667" i="14"/>
  <c r="B667" i="14"/>
  <c r="A667" i="14"/>
  <c r="C666" i="14"/>
  <c r="B666" i="14"/>
  <c r="A666" i="14"/>
  <c r="C665" i="14"/>
  <c r="B665" i="14"/>
  <c r="A665" i="14"/>
  <c r="C664" i="14"/>
  <c r="B664" i="14"/>
  <c r="A664" i="14"/>
  <c r="C663" i="14"/>
  <c r="B663" i="14"/>
  <c r="A663" i="14"/>
  <c r="C662" i="14"/>
  <c r="B662" i="14"/>
  <c r="A662" i="14"/>
  <c r="C661" i="14"/>
  <c r="B661" i="14"/>
  <c r="A661" i="14"/>
  <c r="C660" i="14"/>
  <c r="B660" i="14"/>
  <c r="A660" i="14"/>
  <c r="C659" i="14"/>
  <c r="B659" i="14"/>
  <c r="A659" i="14"/>
  <c r="C658" i="14"/>
  <c r="B658" i="14"/>
  <c r="A658" i="14"/>
  <c r="C657" i="14"/>
  <c r="B657" i="14"/>
  <c r="A657" i="14"/>
  <c r="C656" i="14"/>
  <c r="B656" i="14"/>
  <c r="A656" i="14"/>
  <c r="C655" i="14"/>
  <c r="B655" i="14"/>
  <c r="A655" i="14"/>
  <c r="C654" i="14"/>
  <c r="B654" i="14"/>
  <c r="A654" i="14"/>
  <c r="C653" i="14"/>
  <c r="B653" i="14"/>
  <c r="A653" i="14"/>
  <c r="C652" i="14"/>
  <c r="B652" i="14"/>
  <c r="A652" i="14"/>
  <c r="C651" i="14"/>
  <c r="B651" i="14"/>
  <c r="A651" i="14"/>
  <c r="C650" i="14"/>
  <c r="B650" i="14"/>
  <c r="A650" i="14"/>
  <c r="C649" i="14"/>
  <c r="B649" i="14"/>
  <c r="A649" i="14"/>
  <c r="C648" i="14"/>
  <c r="B648" i="14"/>
  <c r="A648" i="14"/>
  <c r="C647" i="14"/>
  <c r="B647" i="14"/>
  <c r="A647" i="14"/>
  <c r="C646" i="14"/>
  <c r="B646" i="14"/>
  <c r="A646" i="14"/>
  <c r="C645" i="14"/>
  <c r="B645" i="14"/>
  <c r="A645" i="14"/>
  <c r="C644" i="14"/>
  <c r="B644" i="14"/>
  <c r="A644" i="14"/>
  <c r="C643" i="14"/>
  <c r="B643" i="14"/>
  <c r="A643" i="14"/>
  <c r="C642" i="14"/>
  <c r="B642" i="14"/>
  <c r="A642" i="14"/>
  <c r="C641" i="14"/>
  <c r="B641" i="14"/>
  <c r="A641" i="14"/>
  <c r="C640" i="14"/>
  <c r="B640" i="14"/>
  <c r="A640" i="14"/>
  <c r="C639" i="14"/>
  <c r="B639" i="14"/>
  <c r="A639" i="14"/>
  <c r="C638" i="14"/>
  <c r="B638" i="14"/>
  <c r="A638" i="14"/>
  <c r="C637" i="14"/>
  <c r="B637" i="14"/>
  <c r="A637" i="14"/>
  <c r="C636" i="14"/>
  <c r="B636" i="14"/>
  <c r="A636" i="14"/>
  <c r="C635" i="14"/>
  <c r="B635" i="14"/>
  <c r="A635" i="14"/>
  <c r="C634" i="14"/>
  <c r="B634" i="14"/>
  <c r="A634" i="14"/>
  <c r="C633" i="14"/>
  <c r="B633" i="14"/>
  <c r="A633" i="14"/>
  <c r="C632" i="14"/>
  <c r="B632" i="14"/>
  <c r="A632" i="14"/>
  <c r="C631" i="14"/>
  <c r="B631" i="14"/>
  <c r="A631" i="14"/>
  <c r="C630" i="14"/>
  <c r="B630" i="14"/>
  <c r="A630" i="14"/>
  <c r="C629" i="14"/>
  <c r="B629" i="14"/>
  <c r="A629" i="14"/>
  <c r="C628" i="14"/>
  <c r="B628" i="14"/>
  <c r="A628" i="14"/>
  <c r="C627" i="14"/>
  <c r="B627" i="14"/>
  <c r="A627" i="14"/>
  <c r="C626" i="14"/>
  <c r="B626" i="14"/>
  <c r="A626" i="14"/>
  <c r="C625" i="14"/>
  <c r="B625" i="14"/>
  <c r="A625" i="14"/>
  <c r="C624" i="14"/>
  <c r="B624" i="14"/>
  <c r="A624" i="14"/>
  <c r="C623" i="14"/>
  <c r="B623" i="14"/>
  <c r="A623" i="14"/>
  <c r="C622" i="14"/>
  <c r="B622" i="14"/>
  <c r="A622" i="14"/>
  <c r="C621" i="14"/>
  <c r="B621" i="14"/>
  <c r="A621" i="14"/>
  <c r="C620" i="14"/>
  <c r="B620" i="14"/>
  <c r="A620" i="14"/>
  <c r="C619" i="14"/>
  <c r="B619" i="14"/>
  <c r="A619" i="14"/>
  <c r="C618" i="14"/>
  <c r="B618" i="14"/>
  <c r="A618" i="14"/>
  <c r="C617" i="14"/>
  <c r="B617" i="14"/>
  <c r="A617" i="14"/>
  <c r="C616" i="14"/>
  <c r="B616" i="14"/>
  <c r="A616" i="14"/>
  <c r="C615" i="14"/>
  <c r="B615" i="14"/>
  <c r="A615" i="14"/>
  <c r="C614" i="14"/>
  <c r="B614" i="14"/>
  <c r="A614" i="14"/>
  <c r="C613" i="14"/>
  <c r="B613" i="14"/>
  <c r="A613" i="14"/>
  <c r="C612" i="14"/>
  <c r="B612" i="14"/>
  <c r="A612" i="14"/>
  <c r="C611" i="14"/>
  <c r="B611" i="14"/>
  <c r="A611" i="14"/>
  <c r="C610" i="14"/>
  <c r="B610" i="14"/>
  <c r="A610" i="14"/>
  <c r="C609" i="14"/>
  <c r="B609" i="14"/>
  <c r="A609" i="14"/>
  <c r="C608" i="14"/>
  <c r="B608" i="14"/>
  <c r="A608" i="14"/>
  <c r="C607" i="14"/>
  <c r="B607" i="14"/>
  <c r="A607" i="14"/>
  <c r="C606" i="14"/>
  <c r="B606" i="14"/>
  <c r="A606" i="14"/>
  <c r="C605" i="14"/>
  <c r="B605" i="14"/>
  <c r="A605" i="14"/>
  <c r="C604" i="14"/>
  <c r="B604" i="14"/>
  <c r="A604" i="14"/>
  <c r="C603" i="14"/>
  <c r="B603" i="14"/>
  <c r="A603" i="14"/>
  <c r="C602" i="14"/>
  <c r="B602" i="14"/>
  <c r="A602" i="14"/>
  <c r="C601" i="14"/>
  <c r="B601" i="14"/>
  <c r="A601" i="14"/>
  <c r="C600" i="14"/>
  <c r="B600" i="14"/>
  <c r="A600" i="14"/>
  <c r="C599" i="14"/>
  <c r="B599" i="14"/>
  <c r="A599" i="14"/>
  <c r="C598" i="14"/>
  <c r="B598" i="14"/>
  <c r="A598" i="14"/>
  <c r="C597" i="14"/>
  <c r="B597" i="14"/>
  <c r="A597" i="14"/>
  <c r="C596" i="14"/>
  <c r="B596" i="14"/>
  <c r="A596" i="14"/>
  <c r="C595" i="14"/>
  <c r="B595" i="14"/>
  <c r="A595" i="14"/>
  <c r="C594" i="14"/>
  <c r="B594" i="14"/>
  <c r="A594" i="14"/>
  <c r="C593" i="14"/>
  <c r="B593" i="14"/>
  <c r="A593" i="14"/>
  <c r="C592" i="14"/>
  <c r="B592" i="14"/>
  <c r="A592" i="14"/>
  <c r="C591" i="14"/>
  <c r="B591" i="14"/>
  <c r="A591" i="14"/>
  <c r="C590" i="14"/>
  <c r="B590" i="14"/>
  <c r="A590" i="14"/>
  <c r="C589" i="14"/>
  <c r="B589" i="14"/>
  <c r="A589" i="14"/>
  <c r="C588" i="14"/>
  <c r="B588" i="14"/>
  <c r="A588" i="14"/>
  <c r="C587" i="14"/>
  <c r="B587" i="14"/>
  <c r="A587" i="14"/>
  <c r="C586" i="14"/>
  <c r="B586" i="14"/>
  <c r="A586" i="14"/>
  <c r="C585" i="14"/>
  <c r="B585" i="14"/>
  <c r="A585" i="14"/>
  <c r="C584" i="14"/>
  <c r="B584" i="14"/>
  <c r="A584" i="14"/>
  <c r="C583" i="14"/>
  <c r="B583" i="14"/>
  <c r="A583" i="14"/>
  <c r="C582" i="14"/>
  <c r="B582" i="14"/>
  <c r="A582" i="14"/>
  <c r="C581" i="14"/>
  <c r="B581" i="14"/>
  <c r="A581" i="14"/>
  <c r="C580" i="14"/>
  <c r="B580" i="14"/>
  <c r="A580" i="14"/>
  <c r="C579" i="14"/>
  <c r="B579" i="14"/>
  <c r="A579" i="14"/>
  <c r="C578" i="14"/>
  <c r="B578" i="14"/>
  <c r="A578" i="14"/>
  <c r="C577" i="14"/>
  <c r="B577" i="14"/>
  <c r="A577" i="14"/>
  <c r="C576" i="14"/>
  <c r="B576" i="14"/>
  <c r="A576" i="14"/>
  <c r="C575" i="14"/>
  <c r="B575" i="14"/>
  <c r="A575" i="14"/>
  <c r="C574" i="14"/>
  <c r="B574" i="14"/>
  <c r="A574" i="14"/>
  <c r="C573" i="14"/>
  <c r="B573" i="14"/>
  <c r="A573" i="14"/>
  <c r="C572" i="14"/>
  <c r="B572" i="14"/>
  <c r="A572" i="14"/>
  <c r="C571" i="14"/>
  <c r="B571" i="14"/>
  <c r="A571" i="14"/>
  <c r="C570" i="14"/>
  <c r="B570" i="14"/>
  <c r="A570" i="14"/>
  <c r="C569" i="14"/>
  <c r="B569" i="14"/>
  <c r="A569" i="14"/>
  <c r="C568" i="14"/>
  <c r="B568" i="14"/>
  <c r="A568" i="14"/>
  <c r="C567" i="14"/>
  <c r="B567" i="14"/>
  <c r="A567" i="14"/>
  <c r="C566" i="14"/>
  <c r="B566" i="14"/>
  <c r="A566" i="14"/>
  <c r="C565" i="14"/>
  <c r="B565" i="14"/>
  <c r="A565" i="14"/>
  <c r="C564" i="14"/>
  <c r="B564" i="14"/>
  <c r="A564" i="14"/>
  <c r="C563" i="14"/>
  <c r="B563" i="14"/>
  <c r="A563" i="14"/>
  <c r="C562" i="14"/>
  <c r="B562" i="14"/>
  <c r="A562" i="14"/>
  <c r="C561" i="14"/>
  <c r="B561" i="14"/>
  <c r="A561" i="14"/>
  <c r="C560" i="14"/>
  <c r="B560" i="14"/>
  <c r="A560" i="14"/>
  <c r="C559" i="14"/>
  <c r="B559" i="14"/>
  <c r="A559" i="14"/>
  <c r="C558" i="14"/>
  <c r="B558" i="14"/>
  <c r="A558" i="14"/>
  <c r="C557" i="14"/>
  <c r="B557" i="14"/>
  <c r="A557" i="14"/>
  <c r="C556" i="14"/>
  <c r="B556" i="14"/>
  <c r="A556" i="14"/>
  <c r="C555" i="14"/>
  <c r="B555" i="14"/>
  <c r="A555" i="14"/>
  <c r="C554" i="14"/>
  <c r="B554" i="14"/>
  <c r="A554" i="14"/>
  <c r="C553" i="14"/>
  <c r="B553" i="14"/>
  <c r="A553" i="14"/>
  <c r="C552" i="14"/>
  <c r="B552" i="14"/>
  <c r="A552" i="14"/>
  <c r="C551" i="14"/>
  <c r="B551" i="14"/>
  <c r="A551" i="14"/>
  <c r="C550" i="14"/>
  <c r="B550" i="14"/>
  <c r="A550" i="14"/>
  <c r="C549" i="14"/>
  <c r="B549" i="14"/>
  <c r="A549" i="14"/>
  <c r="C548" i="14"/>
  <c r="B548" i="14"/>
  <c r="A548" i="14"/>
  <c r="C547" i="14"/>
  <c r="B547" i="14"/>
  <c r="A547" i="14"/>
  <c r="C546" i="14"/>
  <c r="B546" i="14"/>
  <c r="A546" i="14"/>
  <c r="C545" i="14"/>
  <c r="B545" i="14"/>
  <c r="A545" i="14"/>
  <c r="C544" i="14"/>
  <c r="B544" i="14"/>
  <c r="A544" i="14"/>
  <c r="C543" i="14"/>
  <c r="B543" i="14"/>
  <c r="A543" i="14"/>
  <c r="C542" i="14"/>
  <c r="B542" i="14"/>
  <c r="A542" i="14"/>
  <c r="C541" i="14"/>
  <c r="B541" i="14"/>
  <c r="A541" i="14"/>
  <c r="C540" i="14"/>
  <c r="B540" i="14"/>
  <c r="A540" i="14"/>
  <c r="C539" i="14"/>
  <c r="B539" i="14"/>
  <c r="A539" i="14"/>
  <c r="C538" i="14"/>
  <c r="B538" i="14"/>
  <c r="A538" i="14"/>
  <c r="C537" i="14"/>
  <c r="B537" i="14"/>
  <c r="A537" i="14"/>
  <c r="C536" i="14"/>
  <c r="B536" i="14"/>
  <c r="A536" i="14"/>
  <c r="C535" i="14"/>
  <c r="B535" i="14"/>
  <c r="A535" i="14"/>
  <c r="C534" i="14"/>
  <c r="B534" i="14"/>
  <c r="A534" i="14"/>
  <c r="C533" i="14"/>
  <c r="B533" i="14"/>
  <c r="A533" i="14"/>
  <c r="C532" i="14"/>
  <c r="B532" i="14"/>
  <c r="A532" i="14"/>
  <c r="C531" i="14"/>
  <c r="B531" i="14"/>
  <c r="A531" i="14"/>
  <c r="C530" i="14"/>
  <c r="B530" i="14"/>
  <c r="A530" i="14"/>
  <c r="C529" i="14"/>
  <c r="B529" i="14"/>
  <c r="A529" i="14"/>
  <c r="C528" i="14"/>
  <c r="B528" i="14"/>
  <c r="A528" i="14"/>
  <c r="C527" i="14"/>
  <c r="B527" i="14"/>
  <c r="A527" i="14"/>
  <c r="C526" i="14"/>
  <c r="B526" i="14"/>
  <c r="A526" i="14"/>
  <c r="C525" i="14"/>
  <c r="B525" i="14"/>
  <c r="A525" i="14"/>
  <c r="C524" i="14"/>
  <c r="B524" i="14"/>
  <c r="A524" i="14"/>
  <c r="C523" i="14"/>
  <c r="B523" i="14"/>
  <c r="A523" i="14"/>
  <c r="C522" i="14"/>
  <c r="B522" i="14"/>
  <c r="A522" i="14"/>
  <c r="C521" i="14"/>
  <c r="B521" i="14"/>
  <c r="A521" i="14"/>
  <c r="C520" i="14"/>
  <c r="B520" i="14"/>
  <c r="A520" i="14"/>
  <c r="C519" i="14"/>
  <c r="B519" i="14"/>
  <c r="A519" i="14"/>
  <c r="C518" i="14"/>
  <c r="B518" i="14"/>
  <c r="A518" i="14"/>
  <c r="C517" i="14"/>
  <c r="B517" i="14"/>
  <c r="A517" i="14"/>
  <c r="C516" i="14"/>
  <c r="B516" i="14"/>
  <c r="A516" i="14"/>
  <c r="C515" i="14"/>
  <c r="B515" i="14"/>
  <c r="A515" i="14"/>
  <c r="C514" i="14"/>
  <c r="B514" i="14"/>
  <c r="A514" i="14"/>
  <c r="C513" i="14"/>
  <c r="B513" i="14"/>
  <c r="A513" i="14"/>
  <c r="C512" i="14"/>
  <c r="B512" i="14"/>
  <c r="A512" i="14"/>
  <c r="C511" i="14"/>
  <c r="B511" i="14"/>
  <c r="A511" i="14"/>
  <c r="C510" i="14"/>
  <c r="B510" i="14"/>
  <c r="A510" i="14"/>
  <c r="C509" i="14"/>
  <c r="B509" i="14"/>
  <c r="A509" i="14"/>
  <c r="C508" i="14"/>
  <c r="B508" i="14"/>
  <c r="A508" i="14"/>
  <c r="C507" i="14"/>
  <c r="B507" i="14"/>
  <c r="A507" i="14"/>
  <c r="C506" i="14"/>
  <c r="B506" i="14"/>
  <c r="A506" i="14"/>
  <c r="C505" i="14"/>
  <c r="B505" i="14"/>
  <c r="A505" i="14"/>
  <c r="C504" i="14"/>
  <c r="B504" i="14"/>
  <c r="A504" i="14"/>
  <c r="C503" i="14"/>
  <c r="B503" i="14"/>
  <c r="A503" i="14"/>
  <c r="C502" i="14"/>
  <c r="B502" i="14"/>
  <c r="A502" i="14"/>
  <c r="C501" i="14"/>
  <c r="B501" i="14"/>
  <c r="A501" i="14"/>
  <c r="C500" i="14"/>
  <c r="B500" i="14"/>
  <c r="A500" i="14"/>
  <c r="C499" i="14"/>
  <c r="B499" i="14"/>
  <c r="A499" i="14"/>
  <c r="C498" i="14"/>
  <c r="B498" i="14"/>
  <c r="A498" i="14"/>
  <c r="C497" i="14"/>
  <c r="B497" i="14"/>
  <c r="A497" i="14"/>
  <c r="C496" i="14"/>
  <c r="B496" i="14"/>
  <c r="A496" i="14"/>
  <c r="C495" i="14"/>
  <c r="B495" i="14"/>
  <c r="A495" i="14"/>
  <c r="C494" i="14"/>
  <c r="B494" i="14"/>
  <c r="A494" i="14"/>
  <c r="C493" i="14"/>
  <c r="B493" i="14"/>
  <c r="A493" i="14"/>
  <c r="C492" i="14"/>
  <c r="B492" i="14"/>
  <c r="A492" i="14"/>
  <c r="C491" i="14"/>
  <c r="B491" i="14"/>
  <c r="A491" i="14"/>
  <c r="C490" i="14"/>
  <c r="B490" i="14"/>
  <c r="A490" i="14"/>
  <c r="C489" i="14"/>
  <c r="B489" i="14"/>
  <c r="A489" i="14"/>
  <c r="C488" i="14"/>
  <c r="B488" i="14"/>
  <c r="A488" i="14"/>
  <c r="C487" i="14"/>
  <c r="B487" i="14"/>
  <c r="A487" i="14"/>
  <c r="C486" i="14"/>
  <c r="B486" i="14"/>
  <c r="A486" i="14"/>
  <c r="C485" i="14"/>
  <c r="B485" i="14"/>
  <c r="A485" i="14"/>
  <c r="C484" i="14"/>
  <c r="B484" i="14"/>
  <c r="A484" i="14"/>
  <c r="C483" i="14"/>
  <c r="B483" i="14"/>
  <c r="A483" i="14"/>
  <c r="C482" i="14"/>
  <c r="B482" i="14"/>
  <c r="A482" i="14"/>
  <c r="C481" i="14"/>
  <c r="B481" i="14"/>
  <c r="A481" i="14"/>
  <c r="C480" i="14"/>
  <c r="B480" i="14"/>
  <c r="A480" i="14"/>
  <c r="C479" i="14"/>
  <c r="B479" i="14"/>
  <c r="A479" i="14"/>
  <c r="C478" i="14"/>
  <c r="B478" i="14"/>
  <c r="A478" i="14"/>
  <c r="C477" i="14"/>
  <c r="B477" i="14"/>
  <c r="A477" i="14"/>
  <c r="C476" i="14"/>
  <c r="B476" i="14"/>
  <c r="A476" i="14"/>
  <c r="C475" i="14"/>
  <c r="B475" i="14"/>
  <c r="A475" i="14"/>
  <c r="C474" i="14"/>
  <c r="B474" i="14"/>
  <c r="A474" i="14"/>
  <c r="C473" i="14"/>
  <c r="B473" i="14"/>
  <c r="A473" i="14"/>
  <c r="C472" i="14"/>
  <c r="B472" i="14"/>
  <c r="A472" i="14"/>
  <c r="C471" i="14"/>
  <c r="B471" i="14"/>
  <c r="A471" i="14"/>
  <c r="C470" i="14"/>
  <c r="B470" i="14"/>
  <c r="A470" i="14"/>
  <c r="C469" i="14"/>
  <c r="B469" i="14"/>
  <c r="A469" i="14"/>
  <c r="C468" i="14"/>
  <c r="B468" i="14"/>
  <c r="A468" i="14"/>
  <c r="C467" i="14"/>
  <c r="B467" i="14"/>
  <c r="A467" i="14"/>
  <c r="C466" i="14"/>
  <c r="B466" i="14"/>
  <c r="A466" i="14"/>
  <c r="C465" i="14"/>
  <c r="B465" i="14"/>
  <c r="A465" i="14"/>
  <c r="C464" i="14"/>
  <c r="B464" i="14"/>
  <c r="A464" i="14"/>
  <c r="C463" i="14"/>
  <c r="B463" i="14"/>
  <c r="A463" i="14"/>
  <c r="C462" i="14"/>
  <c r="B462" i="14"/>
  <c r="A462" i="14"/>
  <c r="C461" i="14"/>
  <c r="B461" i="14"/>
  <c r="A461" i="14"/>
  <c r="C460" i="14"/>
  <c r="B460" i="14"/>
  <c r="A460" i="14"/>
  <c r="C459" i="14"/>
  <c r="B459" i="14"/>
  <c r="A459" i="14"/>
  <c r="C458" i="14"/>
  <c r="B458" i="14"/>
  <c r="A458" i="14"/>
  <c r="C457" i="14"/>
  <c r="B457" i="14"/>
  <c r="A457" i="14"/>
  <c r="C456" i="14"/>
  <c r="B456" i="14"/>
  <c r="A456" i="14"/>
  <c r="C455" i="14"/>
  <c r="B455" i="14"/>
  <c r="A455" i="14"/>
  <c r="C454" i="14"/>
  <c r="B454" i="14"/>
  <c r="A454" i="14"/>
  <c r="C453" i="14"/>
  <c r="B453" i="14"/>
  <c r="A453" i="14"/>
  <c r="C452" i="14"/>
  <c r="B452" i="14"/>
  <c r="A452" i="14"/>
  <c r="C451" i="14"/>
  <c r="B451" i="14"/>
  <c r="A451" i="14"/>
  <c r="C450" i="14"/>
  <c r="B450" i="14"/>
  <c r="A450" i="14"/>
  <c r="C449" i="14"/>
  <c r="B449" i="14"/>
  <c r="A449" i="14"/>
  <c r="C448" i="14"/>
  <c r="B448" i="14"/>
  <c r="A448" i="14"/>
  <c r="C447" i="14"/>
  <c r="B447" i="14"/>
  <c r="A447" i="14"/>
  <c r="C446" i="14"/>
  <c r="B446" i="14"/>
  <c r="A446" i="14"/>
  <c r="C445" i="14"/>
  <c r="B445" i="14"/>
  <c r="A445" i="14"/>
  <c r="C444" i="14"/>
  <c r="B444" i="14"/>
  <c r="A444" i="14"/>
  <c r="C443" i="14"/>
  <c r="B443" i="14"/>
  <c r="A443" i="14"/>
  <c r="C442" i="14"/>
  <c r="B442" i="14"/>
  <c r="A442" i="14"/>
  <c r="C441" i="14"/>
  <c r="B441" i="14"/>
  <c r="A441" i="14"/>
  <c r="C440" i="14"/>
  <c r="B440" i="14"/>
  <c r="A440" i="14"/>
  <c r="C439" i="14"/>
  <c r="B439" i="14"/>
  <c r="A439" i="14"/>
  <c r="C438" i="14"/>
  <c r="B438" i="14"/>
  <c r="A438" i="14"/>
  <c r="C437" i="14"/>
  <c r="B437" i="14"/>
  <c r="A437" i="14"/>
  <c r="C436" i="14"/>
  <c r="B436" i="14"/>
  <c r="A436" i="14"/>
  <c r="C435" i="14"/>
  <c r="B435" i="14"/>
  <c r="A435" i="14"/>
  <c r="C434" i="14"/>
  <c r="B434" i="14"/>
  <c r="A434" i="14"/>
  <c r="C433" i="14"/>
  <c r="B433" i="14"/>
  <c r="A433" i="14"/>
  <c r="C432" i="14"/>
  <c r="B432" i="14"/>
  <c r="A432" i="14"/>
  <c r="C431" i="14"/>
  <c r="B431" i="14"/>
  <c r="A431" i="14"/>
  <c r="C430" i="14"/>
  <c r="B430" i="14"/>
  <c r="A430" i="14"/>
  <c r="C429" i="14"/>
  <c r="B429" i="14"/>
  <c r="A429" i="14"/>
  <c r="C428" i="14"/>
  <c r="B428" i="14"/>
  <c r="A428" i="14"/>
  <c r="C427" i="14"/>
  <c r="B427" i="14"/>
  <c r="A427" i="14"/>
  <c r="C426" i="14"/>
  <c r="B426" i="14"/>
  <c r="A426" i="14"/>
  <c r="C425" i="14"/>
  <c r="B425" i="14"/>
  <c r="A425" i="14"/>
  <c r="C424" i="14"/>
  <c r="B424" i="14"/>
  <c r="A424" i="14"/>
  <c r="C423" i="14"/>
  <c r="B423" i="14"/>
  <c r="A423" i="14"/>
  <c r="C422" i="14"/>
  <c r="B422" i="14"/>
  <c r="A422" i="14"/>
  <c r="C421" i="14"/>
  <c r="B421" i="14"/>
  <c r="A421" i="14"/>
  <c r="C420" i="14"/>
  <c r="B420" i="14"/>
  <c r="A420" i="14"/>
  <c r="C419" i="14"/>
  <c r="B419" i="14"/>
  <c r="A419" i="14"/>
  <c r="C418" i="14"/>
  <c r="B418" i="14"/>
  <c r="A418" i="14"/>
  <c r="C417" i="14"/>
  <c r="B417" i="14"/>
  <c r="A417" i="14"/>
  <c r="C416" i="14"/>
  <c r="B416" i="14"/>
  <c r="A416" i="14"/>
  <c r="C415" i="14"/>
  <c r="B415" i="14"/>
  <c r="A415" i="14"/>
  <c r="C414" i="14"/>
  <c r="B414" i="14"/>
  <c r="A414" i="14"/>
  <c r="C413" i="14"/>
  <c r="B413" i="14"/>
  <c r="A413" i="14"/>
  <c r="C412" i="14"/>
  <c r="B412" i="14"/>
  <c r="A412" i="14"/>
  <c r="C411" i="14"/>
  <c r="B411" i="14"/>
  <c r="A411" i="14"/>
  <c r="C410" i="14"/>
  <c r="B410" i="14"/>
  <c r="A410" i="14"/>
  <c r="C409" i="14"/>
  <c r="B409" i="14"/>
  <c r="A409" i="14"/>
  <c r="C408" i="14"/>
  <c r="B408" i="14"/>
  <c r="A408" i="14"/>
  <c r="C407" i="14"/>
  <c r="B407" i="14"/>
  <c r="A407" i="14"/>
  <c r="C406" i="14"/>
  <c r="B406" i="14"/>
  <c r="A406" i="14"/>
  <c r="C405" i="14"/>
  <c r="B405" i="14"/>
  <c r="A405" i="14"/>
  <c r="C404" i="14"/>
  <c r="B404" i="14"/>
  <c r="A404" i="14"/>
  <c r="C403" i="14"/>
  <c r="B403" i="14"/>
  <c r="A403" i="14"/>
  <c r="C402" i="14"/>
  <c r="B402" i="14"/>
  <c r="A402" i="14"/>
  <c r="C401" i="14"/>
  <c r="B401" i="14"/>
  <c r="A401" i="14"/>
  <c r="C400" i="14"/>
  <c r="B400" i="14"/>
  <c r="A400" i="14"/>
  <c r="C399" i="14"/>
  <c r="B399" i="14"/>
  <c r="A399" i="14"/>
  <c r="C398" i="14"/>
  <c r="B398" i="14"/>
  <c r="A398" i="14"/>
  <c r="C397" i="14"/>
  <c r="B397" i="14"/>
  <c r="A397" i="14"/>
  <c r="C396" i="14"/>
  <c r="B396" i="14"/>
  <c r="A396" i="14"/>
  <c r="C395" i="14"/>
  <c r="B395" i="14"/>
  <c r="A395" i="14"/>
  <c r="C394" i="14"/>
  <c r="B394" i="14"/>
  <c r="A394" i="14"/>
  <c r="C393" i="14"/>
  <c r="B393" i="14"/>
  <c r="A393" i="14"/>
  <c r="C392" i="14"/>
  <c r="B392" i="14"/>
  <c r="A392" i="14"/>
  <c r="C391" i="14"/>
  <c r="B391" i="14"/>
  <c r="A391" i="14"/>
  <c r="C390" i="14"/>
  <c r="B390" i="14"/>
  <c r="A390" i="14"/>
  <c r="C389" i="14"/>
  <c r="B389" i="14"/>
  <c r="A389" i="14"/>
  <c r="C388" i="14"/>
  <c r="B388" i="14"/>
  <c r="A388" i="14"/>
  <c r="C387" i="14"/>
  <c r="B387" i="14"/>
  <c r="A387" i="14"/>
  <c r="C386" i="14"/>
  <c r="B386" i="14"/>
  <c r="A386" i="14"/>
  <c r="C385" i="14"/>
  <c r="B385" i="14"/>
  <c r="A385" i="14"/>
  <c r="C384" i="14"/>
  <c r="B384" i="14"/>
  <c r="A384" i="14"/>
  <c r="C383" i="14"/>
  <c r="B383" i="14"/>
  <c r="A383" i="14"/>
  <c r="C382" i="14"/>
  <c r="B382" i="14"/>
  <c r="A382" i="14"/>
  <c r="C381" i="14"/>
  <c r="B381" i="14"/>
  <c r="A381" i="14"/>
  <c r="C380" i="14"/>
  <c r="B380" i="14"/>
  <c r="A380" i="14"/>
  <c r="C379" i="14"/>
  <c r="B379" i="14"/>
  <c r="A379" i="14"/>
  <c r="C378" i="14"/>
  <c r="B378" i="14"/>
  <c r="A378" i="14"/>
  <c r="C377" i="14"/>
  <c r="B377" i="14"/>
  <c r="A377" i="14"/>
  <c r="C376" i="14"/>
  <c r="B376" i="14"/>
  <c r="A376" i="14"/>
  <c r="C375" i="14"/>
  <c r="B375" i="14"/>
  <c r="A375" i="14"/>
  <c r="C374" i="14"/>
  <c r="B374" i="14"/>
  <c r="A374" i="14"/>
  <c r="C373" i="14"/>
  <c r="B373" i="14"/>
  <c r="A373" i="14"/>
  <c r="C372" i="14"/>
  <c r="B372" i="14"/>
  <c r="A372" i="14"/>
  <c r="C371" i="14"/>
  <c r="B371" i="14"/>
  <c r="A371" i="14"/>
  <c r="C370" i="14"/>
  <c r="B370" i="14"/>
  <c r="A370" i="14"/>
  <c r="C369" i="14"/>
  <c r="B369" i="14"/>
  <c r="A369" i="14"/>
  <c r="C368" i="14"/>
  <c r="B368" i="14"/>
  <c r="A368" i="14"/>
  <c r="C367" i="14"/>
  <c r="B367" i="14"/>
  <c r="A367" i="14"/>
  <c r="C366" i="14"/>
  <c r="B366" i="14"/>
  <c r="A366" i="14"/>
  <c r="C365" i="14"/>
  <c r="B365" i="14"/>
  <c r="A365" i="14"/>
  <c r="C364" i="14"/>
  <c r="B364" i="14"/>
  <c r="A364" i="14"/>
  <c r="C363" i="14"/>
  <c r="B363" i="14"/>
  <c r="A363" i="14"/>
  <c r="C362" i="14"/>
  <c r="B362" i="14"/>
  <c r="A362" i="14"/>
  <c r="C361" i="14"/>
  <c r="B361" i="14"/>
  <c r="A361" i="14"/>
  <c r="C360" i="14"/>
  <c r="B360" i="14"/>
  <c r="A360" i="14"/>
  <c r="C359" i="14"/>
  <c r="B359" i="14"/>
  <c r="A359" i="14"/>
  <c r="C358" i="14"/>
  <c r="B358" i="14"/>
  <c r="A358" i="14"/>
  <c r="C357" i="14"/>
  <c r="B357" i="14"/>
  <c r="A357" i="14"/>
  <c r="C356" i="14"/>
  <c r="B356" i="14"/>
  <c r="A356" i="14"/>
  <c r="C355" i="14"/>
  <c r="B355" i="14"/>
  <c r="A355" i="14"/>
  <c r="C354" i="14"/>
  <c r="B354" i="14"/>
  <c r="A354" i="14"/>
  <c r="C353" i="14"/>
  <c r="B353" i="14"/>
  <c r="A353" i="14"/>
  <c r="C352" i="14"/>
  <c r="B352" i="14"/>
  <c r="A352" i="14"/>
  <c r="C351" i="14"/>
  <c r="B351" i="14"/>
  <c r="A351" i="14"/>
  <c r="C350" i="14"/>
  <c r="B350" i="14"/>
  <c r="A350" i="14"/>
  <c r="C349" i="14"/>
  <c r="B349" i="14"/>
  <c r="A349" i="14"/>
  <c r="C348" i="14"/>
  <c r="B348" i="14"/>
  <c r="A348" i="14"/>
  <c r="C347" i="14"/>
  <c r="B347" i="14"/>
  <c r="A347" i="14"/>
  <c r="C346" i="14"/>
  <c r="B346" i="14"/>
  <c r="A346" i="14"/>
  <c r="C345" i="14"/>
  <c r="B345" i="14"/>
  <c r="A345" i="14"/>
  <c r="C344" i="14"/>
  <c r="B344" i="14"/>
  <c r="A344" i="14"/>
  <c r="C343" i="14"/>
  <c r="B343" i="14"/>
  <c r="A343" i="14"/>
  <c r="C342" i="14"/>
  <c r="B342" i="14"/>
  <c r="A342" i="14"/>
  <c r="C341" i="14"/>
  <c r="B341" i="14"/>
  <c r="A341" i="14"/>
  <c r="C340" i="14"/>
  <c r="B340" i="14"/>
  <c r="A340" i="14"/>
  <c r="C339" i="14"/>
  <c r="B339" i="14"/>
  <c r="A339" i="14"/>
  <c r="C338" i="14"/>
  <c r="B338" i="14"/>
  <c r="A338" i="14"/>
  <c r="C337" i="14"/>
  <c r="B337" i="14"/>
  <c r="A337" i="14"/>
  <c r="C336" i="14"/>
  <c r="B336" i="14"/>
  <c r="A336" i="14"/>
  <c r="C335" i="14"/>
  <c r="B335" i="14"/>
  <c r="A335" i="14"/>
  <c r="C334" i="14"/>
  <c r="B334" i="14"/>
  <c r="A334" i="14"/>
  <c r="C333" i="14"/>
  <c r="B333" i="14"/>
  <c r="A333" i="14"/>
  <c r="C332" i="14"/>
  <c r="B332" i="14"/>
  <c r="A332" i="14"/>
  <c r="C331" i="14"/>
  <c r="B331" i="14"/>
  <c r="A331" i="14"/>
  <c r="C330" i="14"/>
  <c r="B330" i="14"/>
  <c r="A330" i="14"/>
  <c r="C329" i="14"/>
  <c r="B329" i="14"/>
  <c r="A329" i="14"/>
  <c r="C328" i="14"/>
  <c r="B328" i="14"/>
  <c r="A328" i="14"/>
  <c r="C327" i="14"/>
  <c r="B327" i="14"/>
  <c r="A327" i="14"/>
  <c r="C326" i="14"/>
  <c r="B326" i="14"/>
  <c r="A326" i="14"/>
  <c r="C325" i="14"/>
  <c r="B325" i="14"/>
  <c r="A325" i="14"/>
  <c r="C324" i="14"/>
  <c r="B324" i="14"/>
  <c r="A324" i="14"/>
  <c r="C323" i="14"/>
  <c r="B323" i="14"/>
  <c r="A323" i="14"/>
  <c r="C322" i="14"/>
  <c r="B322" i="14"/>
  <c r="A322" i="14"/>
  <c r="C321" i="14"/>
  <c r="B321" i="14"/>
  <c r="A321" i="14"/>
  <c r="C320" i="14"/>
  <c r="B320" i="14"/>
  <c r="A320" i="14"/>
  <c r="C319" i="14"/>
  <c r="B319" i="14"/>
  <c r="A319" i="14"/>
  <c r="C318" i="14"/>
  <c r="B318" i="14"/>
  <c r="A318" i="14"/>
  <c r="C317" i="14"/>
  <c r="B317" i="14"/>
  <c r="A317" i="14"/>
  <c r="C316" i="14"/>
  <c r="B316" i="14"/>
  <c r="A316" i="14"/>
  <c r="C315" i="14"/>
  <c r="B315" i="14"/>
  <c r="A315" i="14"/>
  <c r="C314" i="14"/>
  <c r="B314" i="14"/>
  <c r="A314" i="14"/>
  <c r="C313" i="14"/>
  <c r="B313" i="14"/>
  <c r="A313" i="14"/>
  <c r="C312" i="14"/>
  <c r="B312" i="14"/>
  <c r="A312" i="14"/>
  <c r="C311" i="14"/>
  <c r="B311" i="14"/>
  <c r="A311" i="14"/>
  <c r="C310" i="14"/>
  <c r="B310" i="14"/>
  <c r="A310" i="14"/>
  <c r="C309" i="14"/>
  <c r="B309" i="14"/>
  <c r="A309" i="14"/>
  <c r="C308" i="14"/>
  <c r="B308" i="14"/>
  <c r="A308" i="14"/>
  <c r="C307" i="14"/>
  <c r="B307" i="14"/>
  <c r="A307" i="14"/>
  <c r="C306" i="14"/>
  <c r="B306" i="14"/>
  <c r="A306" i="14"/>
  <c r="C305" i="14"/>
  <c r="B305" i="14"/>
  <c r="A305" i="14"/>
  <c r="C304" i="14"/>
  <c r="B304" i="14"/>
  <c r="A304" i="14"/>
  <c r="C303" i="14"/>
  <c r="B303" i="14"/>
  <c r="A303" i="14"/>
  <c r="C302" i="14"/>
  <c r="B302" i="14"/>
  <c r="A302" i="14"/>
  <c r="C301" i="14"/>
  <c r="B301" i="14"/>
  <c r="A301" i="14"/>
  <c r="C300" i="14"/>
  <c r="B300" i="14"/>
  <c r="A300" i="14"/>
  <c r="C299" i="14"/>
  <c r="B299" i="14"/>
  <c r="A299" i="14"/>
  <c r="C298" i="14"/>
  <c r="B298" i="14"/>
  <c r="A298" i="14"/>
  <c r="C297" i="14"/>
  <c r="B297" i="14"/>
  <c r="A297" i="14"/>
  <c r="C296" i="14"/>
  <c r="B296" i="14"/>
  <c r="A296" i="14"/>
  <c r="C295" i="14"/>
  <c r="B295" i="14"/>
  <c r="A295" i="14"/>
  <c r="C294" i="14"/>
  <c r="B294" i="14"/>
  <c r="A294" i="14"/>
  <c r="C293" i="14"/>
  <c r="B293" i="14"/>
  <c r="A293" i="14"/>
  <c r="C292" i="14"/>
  <c r="B292" i="14"/>
  <c r="A292" i="14"/>
  <c r="C291" i="14"/>
  <c r="B291" i="14"/>
  <c r="A291" i="14"/>
  <c r="C290" i="14"/>
  <c r="B290" i="14"/>
  <c r="A290" i="14"/>
  <c r="C289" i="14"/>
  <c r="B289" i="14"/>
  <c r="A289" i="14"/>
  <c r="C288" i="14"/>
  <c r="B288" i="14"/>
  <c r="A288" i="14"/>
  <c r="C287" i="14"/>
  <c r="B287" i="14"/>
  <c r="A287" i="14"/>
  <c r="C286" i="14"/>
  <c r="B286" i="14"/>
  <c r="A286" i="14"/>
  <c r="C285" i="14"/>
  <c r="B285" i="14"/>
  <c r="A285" i="14"/>
  <c r="C284" i="14"/>
  <c r="B284" i="14"/>
  <c r="A284" i="14"/>
  <c r="C283" i="14"/>
  <c r="B283" i="14"/>
  <c r="A283" i="14"/>
  <c r="C282" i="14"/>
  <c r="B282" i="14"/>
  <c r="A282" i="14"/>
  <c r="C281" i="14"/>
  <c r="B281" i="14"/>
  <c r="A281" i="14"/>
  <c r="C280" i="14"/>
  <c r="B280" i="14"/>
  <c r="A280" i="14"/>
  <c r="C279" i="14"/>
  <c r="B279" i="14"/>
  <c r="A279" i="14"/>
  <c r="C278" i="14"/>
  <c r="B278" i="14"/>
  <c r="A278" i="14"/>
  <c r="C277" i="14"/>
  <c r="B277" i="14"/>
  <c r="A277" i="14"/>
  <c r="C276" i="14"/>
  <c r="B276" i="14"/>
  <c r="A276" i="14"/>
  <c r="C275" i="14"/>
  <c r="B275" i="14"/>
  <c r="A275" i="14"/>
  <c r="C274" i="14"/>
  <c r="B274" i="14"/>
  <c r="A274" i="14"/>
  <c r="C273" i="14"/>
  <c r="B273" i="14"/>
  <c r="A273" i="14"/>
  <c r="C272" i="14"/>
  <c r="B272" i="14"/>
  <c r="A272" i="14"/>
  <c r="C271" i="14"/>
  <c r="B271" i="14"/>
  <c r="A271" i="14"/>
  <c r="C270" i="14"/>
  <c r="B270" i="14"/>
  <c r="A270" i="14"/>
  <c r="C269" i="14"/>
  <c r="B269" i="14"/>
  <c r="A269" i="14"/>
  <c r="C268" i="14"/>
  <c r="B268" i="14"/>
  <c r="A268" i="14"/>
  <c r="C267" i="14"/>
  <c r="B267" i="14"/>
  <c r="A267" i="14"/>
  <c r="C266" i="14"/>
  <c r="B266" i="14"/>
  <c r="A266" i="14"/>
  <c r="C265" i="14"/>
  <c r="B265" i="14"/>
  <c r="A265" i="14"/>
  <c r="C264" i="14"/>
  <c r="B264" i="14"/>
  <c r="A264" i="14"/>
  <c r="C263" i="14"/>
  <c r="B263" i="14"/>
  <c r="A263" i="14"/>
  <c r="C262" i="14"/>
  <c r="B262" i="14"/>
  <c r="A262" i="14"/>
  <c r="C261" i="14"/>
  <c r="B261" i="14"/>
  <c r="A261" i="14"/>
  <c r="C260" i="14"/>
  <c r="B260" i="14"/>
  <c r="A260" i="14"/>
  <c r="C259" i="14"/>
  <c r="B259" i="14"/>
  <c r="A259" i="14"/>
  <c r="C258" i="14"/>
  <c r="B258" i="14"/>
  <c r="A258" i="14"/>
  <c r="C257" i="14"/>
  <c r="B257" i="14"/>
  <c r="A257" i="14"/>
  <c r="C256" i="14"/>
  <c r="B256" i="14"/>
  <c r="A256" i="14"/>
  <c r="C255" i="14"/>
  <c r="B255" i="14"/>
  <c r="A255" i="14"/>
  <c r="C254" i="14"/>
  <c r="B254" i="14"/>
  <c r="A254" i="14"/>
  <c r="C253" i="14"/>
  <c r="B253" i="14"/>
  <c r="A253" i="14"/>
  <c r="C252" i="14"/>
  <c r="B252" i="14"/>
  <c r="A252" i="14"/>
  <c r="C251" i="14"/>
  <c r="B251" i="14"/>
  <c r="A251" i="14"/>
  <c r="C250" i="14"/>
  <c r="B250" i="14"/>
  <c r="A250" i="14"/>
  <c r="C249" i="14"/>
  <c r="B249" i="14"/>
  <c r="A249" i="14"/>
  <c r="C248" i="14"/>
  <c r="B248" i="14"/>
  <c r="A248" i="14"/>
  <c r="C247" i="14"/>
  <c r="B247" i="14"/>
  <c r="A247" i="14"/>
  <c r="C246" i="14"/>
  <c r="B246" i="14"/>
  <c r="A246" i="14"/>
  <c r="C245" i="14"/>
  <c r="B245" i="14"/>
  <c r="A245" i="14"/>
  <c r="C244" i="14"/>
  <c r="B244" i="14"/>
  <c r="A244" i="14"/>
  <c r="C243" i="14"/>
  <c r="B243" i="14"/>
  <c r="A243" i="14"/>
  <c r="C242" i="14"/>
  <c r="B242" i="14"/>
  <c r="A242" i="14"/>
  <c r="C241" i="14"/>
  <c r="B241" i="14"/>
  <c r="A241" i="14"/>
  <c r="C240" i="14"/>
  <c r="B240" i="14"/>
  <c r="A240" i="14"/>
  <c r="C239" i="14"/>
  <c r="B239" i="14"/>
  <c r="A239" i="14"/>
  <c r="C238" i="14"/>
  <c r="B238" i="14"/>
  <c r="A238" i="14"/>
  <c r="C237" i="14"/>
  <c r="B237" i="14"/>
  <c r="A237" i="14"/>
  <c r="C236" i="14"/>
  <c r="B236" i="14"/>
  <c r="A236" i="14"/>
  <c r="C235" i="14"/>
  <c r="B235" i="14"/>
  <c r="A235" i="14"/>
  <c r="C234" i="14"/>
  <c r="B234" i="14"/>
  <c r="A234" i="14"/>
  <c r="C233" i="14"/>
  <c r="B233" i="14"/>
  <c r="A233" i="14"/>
  <c r="C232" i="14"/>
  <c r="B232" i="14"/>
  <c r="A232" i="14"/>
  <c r="C231" i="14"/>
  <c r="B231" i="14"/>
  <c r="A231" i="14"/>
  <c r="C230" i="14"/>
  <c r="B230" i="14"/>
  <c r="A230" i="14"/>
  <c r="C229" i="14"/>
  <c r="B229" i="14"/>
  <c r="A229" i="14"/>
  <c r="C228" i="14"/>
  <c r="B228" i="14"/>
  <c r="A228" i="14"/>
  <c r="C227" i="14"/>
  <c r="B227" i="14"/>
  <c r="A227" i="14"/>
  <c r="C226" i="14"/>
  <c r="B226" i="14"/>
  <c r="A226" i="14"/>
  <c r="C225" i="14"/>
  <c r="B225" i="14"/>
  <c r="A225" i="14"/>
  <c r="C224" i="14"/>
  <c r="B224" i="14"/>
  <c r="A224" i="14"/>
  <c r="C223" i="14"/>
  <c r="B223" i="14"/>
  <c r="A223" i="14"/>
  <c r="C222" i="14"/>
  <c r="B222" i="14"/>
  <c r="A222" i="14"/>
  <c r="C221" i="14"/>
  <c r="B221" i="14"/>
  <c r="A221" i="14"/>
  <c r="C220" i="14"/>
  <c r="B220" i="14"/>
  <c r="A220" i="14"/>
  <c r="C219" i="14"/>
  <c r="B219" i="14"/>
  <c r="A219" i="14"/>
  <c r="C218" i="14"/>
  <c r="B218" i="14"/>
  <c r="A218" i="14"/>
  <c r="C217" i="14"/>
  <c r="B217" i="14"/>
  <c r="A217" i="14"/>
  <c r="C216" i="14"/>
  <c r="B216" i="14"/>
  <c r="A216" i="14"/>
  <c r="C215" i="14"/>
  <c r="B215" i="14"/>
  <c r="A215" i="14"/>
  <c r="C214" i="14"/>
  <c r="B214" i="14"/>
  <c r="A214" i="14"/>
  <c r="C213" i="14"/>
  <c r="B213" i="14"/>
  <c r="A213" i="14"/>
  <c r="C212" i="14"/>
  <c r="B212" i="14"/>
  <c r="A212" i="14"/>
  <c r="C211" i="14"/>
  <c r="B211" i="14"/>
  <c r="A211" i="14"/>
  <c r="C210" i="14"/>
  <c r="B210" i="14"/>
  <c r="A210" i="14"/>
  <c r="C209" i="14"/>
  <c r="B209" i="14"/>
  <c r="A209" i="14"/>
  <c r="C208" i="14"/>
  <c r="B208" i="14"/>
  <c r="A208" i="14"/>
  <c r="C207" i="14"/>
  <c r="B207" i="14"/>
  <c r="A207" i="14"/>
  <c r="C206" i="14"/>
  <c r="B206" i="14"/>
  <c r="A206" i="14"/>
  <c r="C205" i="14"/>
  <c r="B205" i="14"/>
  <c r="A205" i="14"/>
  <c r="C204" i="14"/>
  <c r="B204" i="14"/>
  <c r="A204" i="14"/>
  <c r="C203" i="14"/>
  <c r="B203" i="14"/>
  <c r="A203" i="14"/>
  <c r="C202" i="14"/>
  <c r="B202" i="14"/>
  <c r="A202" i="14"/>
  <c r="C201" i="14"/>
  <c r="B201" i="14"/>
  <c r="A201" i="14"/>
  <c r="C200" i="14"/>
  <c r="B200" i="14"/>
  <c r="A200" i="14"/>
  <c r="C199" i="14"/>
  <c r="B199" i="14"/>
  <c r="A199" i="14"/>
  <c r="C198" i="14"/>
  <c r="B198" i="14"/>
  <c r="A198" i="14"/>
  <c r="C197" i="14"/>
  <c r="B197" i="14"/>
  <c r="A197" i="14"/>
  <c r="C196" i="14"/>
  <c r="B196" i="14"/>
  <c r="A196" i="14"/>
  <c r="C195" i="14"/>
  <c r="B195" i="14"/>
  <c r="A195" i="14"/>
  <c r="C194" i="14"/>
  <c r="B194" i="14"/>
  <c r="A194" i="14"/>
  <c r="C193" i="14"/>
  <c r="B193" i="14"/>
  <c r="A193" i="14"/>
  <c r="C192" i="14"/>
  <c r="B192" i="14"/>
  <c r="A192" i="14"/>
  <c r="C191" i="14"/>
  <c r="B191" i="14"/>
  <c r="A191" i="14"/>
  <c r="C190" i="14"/>
  <c r="B190" i="14"/>
  <c r="A190" i="14"/>
  <c r="C189" i="14"/>
  <c r="B189" i="14"/>
  <c r="A189" i="14"/>
  <c r="C188" i="14"/>
  <c r="B188" i="14"/>
  <c r="A188" i="14"/>
  <c r="C187" i="14"/>
  <c r="B187" i="14"/>
  <c r="A187" i="14"/>
  <c r="C186" i="14"/>
  <c r="B186" i="14"/>
  <c r="A186" i="14"/>
  <c r="C185" i="14"/>
  <c r="B185" i="14"/>
  <c r="A185" i="14"/>
  <c r="C184" i="14"/>
  <c r="B184" i="14"/>
  <c r="A184" i="14"/>
  <c r="C183" i="14"/>
  <c r="B183" i="14"/>
  <c r="A183" i="14"/>
  <c r="C182" i="14"/>
  <c r="B182" i="14"/>
  <c r="A182" i="14"/>
  <c r="C181" i="14"/>
  <c r="B181" i="14"/>
  <c r="A181" i="14"/>
  <c r="C180" i="14"/>
  <c r="B180" i="14"/>
  <c r="A180" i="14"/>
  <c r="C179" i="14"/>
  <c r="B179" i="14"/>
  <c r="A179" i="14"/>
  <c r="C178" i="14"/>
  <c r="B178" i="14"/>
  <c r="A178" i="14"/>
  <c r="C177" i="14"/>
  <c r="B177" i="14"/>
  <c r="A177" i="14"/>
  <c r="C176" i="14"/>
  <c r="B176" i="14"/>
  <c r="A176" i="14"/>
  <c r="C175" i="14"/>
  <c r="B175" i="14"/>
  <c r="A175" i="14"/>
  <c r="C174" i="14"/>
  <c r="B174" i="14"/>
  <c r="A174" i="14"/>
  <c r="C173" i="14"/>
  <c r="B173" i="14"/>
  <c r="A173" i="14"/>
  <c r="C172" i="14"/>
  <c r="B172" i="14"/>
  <c r="A172" i="14"/>
  <c r="C171" i="14"/>
  <c r="B171" i="14"/>
  <c r="A171" i="14"/>
  <c r="C170" i="14"/>
  <c r="B170" i="14"/>
  <c r="A170" i="14"/>
  <c r="C169" i="14"/>
  <c r="B169" i="14"/>
  <c r="A169" i="14"/>
  <c r="C168" i="14"/>
  <c r="B168" i="14"/>
  <c r="A168" i="14"/>
  <c r="C167" i="14"/>
  <c r="B167" i="14"/>
  <c r="A167" i="14"/>
  <c r="C166" i="14"/>
  <c r="B166" i="14"/>
  <c r="A166" i="14"/>
  <c r="C165" i="14"/>
  <c r="B165" i="14"/>
  <c r="A165" i="14"/>
  <c r="C164" i="14"/>
  <c r="B164" i="14"/>
  <c r="A164" i="14"/>
  <c r="C163" i="14"/>
  <c r="B163" i="14"/>
  <c r="A163" i="14"/>
  <c r="C162" i="14"/>
  <c r="B162" i="14"/>
  <c r="A162" i="14"/>
  <c r="C161" i="14"/>
  <c r="B161" i="14"/>
  <c r="A161" i="14"/>
  <c r="C160" i="14"/>
  <c r="B160" i="14"/>
  <c r="A160" i="14"/>
  <c r="C159" i="14"/>
  <c r="B159" i="14"/>
  <c r="A159" i="14"/>
  <c r="C158" i="14"/>
  <c r="B158" i="14"/>
  <c r="A158" i="14"/>
  <c r="C157" i="14"/>
  <c r="B157" i="14"/>
  <c r="A157" i="14"/>
  <c r="C156" i="14"/>
  <c r="B156" i="14"/>
  <c r="A156" i="14"/>
  <c r="C155" i="14"/>
  <c r="B155" i="14"/>
  <c r="A155" i="14"/>
  <c r="C154" i="14"/>
  <c r="B154" i="14"/>
  <c r="A154" i="14"/>
  <c r="C153" i="14"/>
  <c r="B153" i="14"/>
  <c r="A153" i="14"/>
  <c r="C152" i="14"/>
  <c r="B152" i="14"/>
  <c r="A152" i="14"/>
  <c r="C151" i="14"/>
  <c r="B151" i="14"/>
  <c r="A151" i="14"/>
  <c r="C150" i="14"/>
  <c r="B150" i="14"/>
  <c r="A150" i="14"/>
  <c r="C149" i="14"/>
  <c r="B149" i="14"/>
  <c r="A149" i="14"/>
  <c r="C148" i="14"/>
  <c r="B148" i="14"/>
  <c r="A148" i="14"/>
  <c r="C147" i="14"/>
  <c r="B147" i="14"/>
  <c r="A147" i="14"/>
  <c r="C146" i="14"/>
  <c r="B146" i="14"/>
  <c r="A146" i="14"/>
  <c r="C145" i="14"/>
  <c r="B145" i="14"/>
  <c r="A145" i="14"/>
  <c r="C144" i="14"/>
  <c r="B144" i="14"/>
  <c r="A144" i="14"/>
  <c r="C143" i="14"/>
  <c r="B143" i="14"/>
  <c r="A143" i="14"/>
  <c r="C142" i="14"/>
  <c r="B142" i="14"/>
  <c r="A142" i="14"/>
  <c r="C141" i="14"/>
  <c r="B141" i="14"/>
  <c r="A141" i="14"/>
  <c r="C140" i="14"/>
  <c r="B140" i="14"/>
  <c r="A140" i="14"/>
  <c r="C139" i="14"/>
  <c r="B139" i="14"/>
  <c r="A139" i="14"/>
  <c r="C138" i="14"/>
  <c r="B138" i="14"/>
  <c r="A138" i="14"/>
  <c r="C137" i="14"/>
  <c r="B137" i="14"/>
  <c r="A137" i="14"/>
  <c r="C136" i="14"/>
  <c r="B136" i="14"/>
  <c r="A136" i="14"/>
  <c r="C135" i="14"/>
  <c r="B135" i="14"/>
  <c r="A135" i="14"/>
  <c r="C134" i="14"/>
  <c r="B134" i="14"/>
  <c r="A134" i="14"/>
  <c r="C133" i="14"/>
  <c r="B133" i="14"/>
  <c r="A133" i="14"/>
  <c r="C132" i="14"/>
  <c r="B132" i="14"/>
  <c r="A132" i="14"/>
  <c r="C131" i="14"/>
  <c r="B131" i="14"/>
  <c r="A131" i="14"/>
  <c r="C130" i="14"/>
  <c r="B130" i="14"/>
  <c r="A130" i="14"/>
  <c r="C129" i="14"/>
  <c r="B129" i="14"/>
  <c r="A129" i="14"/>
  <c r="C128" i="14"/>
  <c r="B128" i="14"/>
  <c r="A128" i="14"/>
  <c r="C127" i="14"/>
  <c r="B127" i="14"/>
  <c r="A127" i="14"/>
  <c r="C126" i="14"/>
  <c r="B126" i="14"/>
  <c r="A126" i="14"/>
  <c r="C125" i="14"/>
  <c r="B125" i="14"/>
  <c r="A125" i="14"/>
  <c r="C124" i="14"/>
  <c r="B124" i="14"/>
  <c r="A124" i="14"/>
  <c r="C123" i="14"/>
  <c r="B123" i="14"/>
  <c r="A123" i="14"/>
  <c r="C122" i="14"/>
  <c r="B122" i="14"/>
  <c r="A122" i="14"/>
  <c r="C121" i="14"/>
  <c r="B121" i="14"/>
  <c r="A121" i="14"/>
  <c r="C120" i="14"/>
  <c r="B120" i="14"/>
  <c r="A120" i="14"/>
  <c r="C119" i="14"/>
  <c r="B119" i="14"/>
  <c r="A119" i="14"/>
  <c r="C118" i="14"/>
  <c r="B118" i="14"/>
  <c r="A118" i="14"/>
  <c r="C117" i="14"/>
  <c r="B117" i="14"/>
  <c r="A117" i="14"/>
  <c r="C116" i="14"/>
  <c r="B116" i="14"/>
  <c r="A116" i="14"/>
  <c r="C115" i="14"/>
  <c r="B115" i="14"/>
  <c r="A115" i="14"/>
  <c r="C114" i="14"/>
  <c r="B114" i="14"/>
  <c r="A114" i="14"/>
  <c r="C113" i="14"/>
  <c r="B113" i="14"/>
  <c r="A113" i="14"/>
  <c r="C112" i="14"/>
  <c r="B112" i="14"/>
  <c r="A112" i="14"/>
  <c r="C111" i="14"/>
  <c r="B111" i="14"/>
  <c r="A111" i="14"/>
  <c r="C110" i="14"/>
  <c r="B110" i="14"/>
  <c r="A110" i="14"/>
  <c r="C109" i="14"/>
  <c r="B109" i="14"/>
  <c r="A109" i="14"/>
  <c r="C108" i="14"/>
  <c r="B108" i="14"/>
  <c r="A108" i="14"/>
  <c r="C107" i="14"/>
  <c r="B107" i="14"/>
  <c r="A107" i="14"/>
  <c r="C106" i="14"/>
  <c r="B106" i="14"/>
  <c r="A106" i="14"/>
  <c r="C105" i="14"/>
  <c r="B105" i="14"/>
  <c r="A105" i="14"/>
  <c r="C104" i="14"/>
  <c r="B104" i="14"/>
  <c r="A104" i="14"/>
  <c r="C103" i="14"/>
  <c r="B103" i="14"/>
  <c r="A103" i="14"/>
  <c r="C102" i="14"/>
  <c r="B102" i="14"/>
  <c r="A102" i="14"/>
  <c r="C101" i="14"/>
  <c r="B101" i="14"/>
  <c r="A101" i="14"/>
  <c r="C100" i="14"/>
  <c r="B100" i="14"/>
  <c r="A100" i="14"/>
  <c r="C99" i="14"/>
  <c r="B99" i="14"/>
  <c r="A99" i="14"/>
  <c r="C98" i="14"/>
  <c r="B98" i="14"/>
  <c r="A98" i="14"/>
  <c r="C97" i="14"/>
  <c r="B97" i="14"/>
  <c r="A97" i="14"/>
  <c r="C96" i="14"/>
  <c r="B96" i="14"/>
  <c r="A96" i="14"/>
  <c r="C95" i="14"/>
  <c r="B95" i="14"/>
  <c r="A95" i="14"/>
  <c r="C94" i="14"/>
  <c r="B94" i="14"/>
  <c r="A94" i="14"/>
  <c r="C93" i="14"/>
  <c r="B93" i="14"/>
  <c r="A93" i="14"/>
  <c r="C92" i="14"/>
  <c r="B92" i="14"/>
  <c r="A92" i="14"/>
  <c r="C91" i="14"/>
  <c r="B91" i="14"/>
  <c r="A91" i="14"/>
  <c r="C90" i="14"/>
  <c r="B90" i="14"/>
  <c r="A90" i="14"/>
  <c r="C89" i="14"/>
  <c r="B89" i="14"/>
  <c r="A89" i="14"/>
  <c r="C88" i="14"/>
  <c r="B88" i="14"/>
  <c r="A88" i="14"/>
  <c r="C87" i="14"/>
  <c r="B87" i="14"/>
  <c r="A87" i="14"/>
  <c r="C86" i="14"/>
  <c r="B86" i="14"/>
  <c r="A86" i="14"/>
  <c r="C85" i="14"/>
  <c r="B85" i="14"/>
  <c r="A85" i="14"/>
  <c r="C84" i="14"/>
  <c r="B84" i="14"/>
  <c r="A84" i="14"/>
  <c r="C83" i="14"/>
  <c r="B83" i="14"/>
  <c r="A83" i="14"/>
  <c r="C82" i="14"/>
  <c r="B82" i="14"/>
  <c r="A82" i="14"/>
  <c r="C81" i="14"/>
  <c r="B81" i="14"/>
  <c r="A81" i="14"/>
  <c r="C80" i="14"/>
  <c r="B80" i="14"/>
  <c r="A80" i="14"/>
  <c r="C79" i="14"/>
  <c r="B79" i="14"/>
  <c r="A79" i="14"/>
  <c r="C78" i="14"/>
  <c r="B78" i="14"/>
  <c r="A78" i="14"/>
  <c r="C77" i="14"/>
  <c r="B77" i="14"/>
  <c r="A77" i="14"/>
  <c r="C76" i="14"/>
  <c r="B76" i="14"/>
  <c r="A76" i="14"/>
  <c r="C75" i="14"/>
  <c r="B75" i="14"/>
  <c r="A75" i="14"/>
  <c r="C74" i="14"/>
  <c r="B74" i="14"/>
  <c r="A74" i="14"/>
  <c r="C73" i="14"/>
  <c r="B73" i="14"/>
  <c r="A73" i="14"/>
  <c r="C72" i="14"/>
  <c r="B72" i="14"/>
  <c r="A72" i="14"/>
  <c r="C71" i="14"/>
  <c r="B71" i="14"/>
  <c r="A71" i="14"/>
  <c r="C70" i="14"/>
  <c r="B70" i="14"/>
  <c r="A70" i="14"/>
  <c r="C69" i="14"/>
  <c r="B69" i="14"/>
  <c r="A69" i="14"/>
  <c r="C68" i="14"/>
  <c r="B68" i="14"/>
  <c r="A68" i="14"/>
  <c r="C67" i="14"/>
  <c r="B67" i="14"/>
  <c r="A67" i="14"/>
  <c r="C66" i="14"/>
  <c r="B66" i="14"/>
  <c r="A66" i="14"/>
  <c r="C65" i="14"/>
  <c r="B65" i="14"/>
  <c r="A65" i="14"/>
  <c r="C64" i="14"/>
  <c r="B64" i="14"/>
  <c r="A64" i="14"/>
  <c r="C63" i="14"/>
  <c r="B63" i="14"/>
  <c r="A63" i="14"/>
  <c r="C62" i="14"/>
  <c r="B62" i="14"/>
  <c r="A62" i="14"/>
  <c r="C61" i="14"/>
  <c r="B61" i="14"/>
  <c r="A61" i="14"/>
  <c r="C60" i="14"/>
  <c r="B60" i="14"/>
  <c r="A60" i="14"/>
  <c r="C59" i="14"/>
  <c r="B59" i="14"/>
  <c r="A59" i="14"/>
  <c r="C58" i="14"/>
  <c r="B58" i="14"/>
  <c r="A58" i="14"/>
  <c r="C57" i="14"/>
  <c r="B57" i="14"/>
  <c r="A57" i="14"/>
  <c r="C56" i="14"/>
  <c r="B56" i="14"/>
  <c r="A56" i="14"/>
  <c r="C55" i="14"/>
  <c r="B55" i="14"/>
  <c r="A55" i="14"/>
  <c r="C54" i="14"/>
  <c r="B54" i="14"/>
  <c r="A54" i="14"/>
  <c r="C53" i="14"/>
  <c r="B53" i="14"/>
  <c r="A53" i="14"/>
  <c r="C52" i="14"/>
  <c r="B52" i="14"/>
  <c r="A52" i="14"/>
  <c r="C51" i="14"/>
  <c r="B51" i="14"/>
  <c r="A51" i="14"/>
  <c r="C50" i="14"/>
  <c r="B50" i="14"/>
  <c r="A50" i="14"/>
  <c r="C49" i="14"/>
  <c r="B49" i="14"/>
  <c r="A49" i="14"/>
  <c r="C48" i="14"/>
  <c r="B48" i="14"/>
  <c r="A48" i="14"/>
  <c r="C47" i="14"/>
  <c r="B47" i="14"/>
  <c r="A47" i="14"/>
  <c r="C46" i="14"/>
  <c r="B46" i="14"/>
  <c r="A46" i="14"/>
  <c r="C45" i="14"/>
  <c r="B45" i="14"/>
  <c r="A45" i="14"/>
  <c r="C44" i="14"/>
  <c r="B44" i="14"/>
  <c r="A44" i="14"/>
  <c r="C43" i="14"/>
  <c r="B43" i="14"/>
  <c r="A43" i="14"/>
  <c r="C42" i="14"/>
  <c r="B42" i="14"/>
  <c r="A42" i="14"/>
  <c r="C41" i="14"/>
  <c r="B41" i="14"/>
  <c r="A41" i="14"/>
  <c r="C40" i="14"/>
  <c r="B40" i="14"/>
  <c r="A40" i="14"/>
  <c r="C39" i="14"/>
  <c r="B39" i="14"/>
  <c r="A39" i="14"/>
  <c r="C38" i="14"/>
  <c r="B38" i="14"/>
  <c r="A38" i="14"/>
  <c r="C37" i="14"/>
  <c r="B37" i="14"/>
  <c r="A37" i="14"/>
  <c r="C36" i="14"/>
  <c r="B36" i="14"/>
  <c r="A36" i="14"/>
  <c r="C35" i="14"/>
  <c r="B35" i="14"/>
  <c r="A35" i="14"/>
  <c r="C34" i="14"/>
  <c r="B34" i="14"/>
  <c r="A34" i="14"/>
  <c r="C33" i="14"/>
  <c r="B33" i="14"/>
  <c r="A33" i="14"/>
  <c r="C32" i="14"/>
  <c r="B32" i="14"/>
  <c r="A32" i="14"/>
  <c r="C31" i="14"/>
  <c r="B31" i="14"/>
  <c r="A31" i="14"/>
  <c r="C30" i="14"/>
  <c r="B30" i="14"/>
  <c r="A30" i="14"/>
  <c r="C29" i="14"/>
  <c r="B29" i="14"/>
  <c r="A29" i="14"/>
  <c r="C28" i="14"/>
  <c r="B28" i="14"/>
  <c r="A28" i="14"/>
  <c r="C27" i="14"/>
  <c r="B27" i="14"/>
  <c r="A27" i="14"/>
  <c r="C26" i="14"/>
  <c r="B26" i="14"/>
  <c r="A26" i="14"/>
  <c r="C25" i="14"/>
  <c r="B25" i="14"/>
  <c r="A25" i="14"/>
  <c r="C24" i="14"/>
  <c r="B24" i="14"/>
  <c r="A24" i="14"/>
  <c r="C23" i="14"/>
  <c r="B23" i="14"/>
  <c r="A23" i="14"/>
  <c r="C22" i="14"/>
  <c r="B22" i="14"/>
  <c r="A22" i="14"/>
  <c r="C21" i="14"/>
  <c r="B21" i="14"/>
  <c r="A21" i="14"/>
  <c r="C20" i="14"/>
  <c r="B20" i="14"/>
  <c r="A20" i="14"/>
  <c r="C19" i="14"/>
  <c r="B19" i="14"/>
  <c r="A19" i="14"/>
  <c r="C18" i="14"/>
  <c r="B18" i="14"/>
  <c r="A18" i="14"/>
  <c r="C17" i="14"/>
  <c r="B17" i="14"/>
  <c r="A17" i="14"/>
  <c r="C16" i="14"/>
  <c r="B16" i="14"/>
  <c r="A16" i="14"/>
  <c r="C15" i="14"/>
  <c r="B15" i="14"/>
  <c r="A15" i="14"/>
  <c r="C14" i="14"/>
  <c r="B14" i="14"/>
  <c r="A14" i="14"/>
  <c r="C13" i="14"/>
  <c r="B13" i="14"/>
  <c r="A13" i="14"/>
  <c r="C12" i="14"/>
  <c r="B12" i="14"/>
  <c r="A12" i="14"/>
  <c r="C11" i="14"/>
  <c r="B11" i="14"/>
  <c r="A11" i="14"/>
  <c r="C10" i="14"/>
  <c r="B10" i="14"/>
  <c r="A10" i="14"/>
  <c r="C9" i="14"/>
  <c r="B9" i="14"/>
  <c r="A9" i="14"/>
  <c r="C8" i="14"/>
  <c r="B8" i="14"/>
  <c r="A8" i="14"/>
  <c r="C7" i="14"/>
  <c r="B7" i="14"/>
  <c r="A7" i="14"/>
  <c r="C6" i="14"/>
  <c r="B6" i="14"/>
  <c r="A6" i="14"/>
  <c r="C5" i="14"/>
  <c r="B5" i="14"/>
  <c r="A5" i="14"/>
  <c r="C4" i="14"/>
  <c r="B4" i="14"/>
  <c r="A4" i="14"/>
  <c r="C3" i="14"/>
  <c r="B3" i="14"/>
  <c r="A3" i="14"/>
  <c r="B2" i="14"/>
  <c r="A2" i="14"/>
  <c r="C71" i="13"/>
  <c r="B71" i="13"/>
  <c r="A71" i="13"/>
  <c r="C70" i="13"/>
  <c r="B70" i="13"/>
  <c r="A70" i="13"/>
  <c r="C69" i="13"/>
  <c r="B69" i="13"/>
  <c r="A69" i="13"/>
  <c r="C68" i="13"/>
  <c r="B68" i="13"/>
  <c r="A68" i="13"/>
  <c r="C67" i="13"/>
  <c r="B67" i="13"/>
  <c r="A67" i="13"/>
  <c r="C66" i="13"/>
  <c r="B66" i="13"/>
  <c r="A66" i="13"/>
  <c r="C65" i="13"/>
  <c r="B65" i="13"/>
  <c r="A65" i="13"/>
  <c r="C64" i="13"/>
  <c r="B64" i="13"/>
  <c r="A64" i="13"/>
  <c r="C63" i="13"/>
  <c r="B63" i="13"/>
  <c r="A63" i="13"/>
  <c r="C62" i="13"/>
  <c r="B62" i="13"/>
  <c r="A62" i="13"/>
  <c r="C61" i="13"/>
  <c r="B61" i="13"/>
  <c r="A61" i="13"/>
  <c r="C60" i="13"/>
  <c r="B60" i="13"/>
  <c r="A60" i="13"/>
  <c r="C59" i="13"/>
  <c r="B59" i="13"/>
  <c r="A59" i="13"/>
  <c r="C58" i="13"/>
  <c r="B58" i="13"/>
  <c r="A58" i="13"/>
  <c r="C57" i="13"/>
  <c r="B57" i="13"/>
  <c r="A57" i="13"/>
  <c r="C56" i="13"/>
  <c r="B56" i="13"/>
  <c r="A56" i="13"/>
  <c r="C55" i="13"/>
  <c r="B55" i="13"/>
  <c r="A55" i="13"/>
  <c r="C54" i="13"/>
  <c r="B54" i="13"/>
  <c r="A54" i="13"/>
  <c r="C53" i="13"/>
  <c r="B53" i="13"/>
  <c r="A53" i="13"/>
  <c r="C52" i="13"/>
  <c r="B52" i="13"/>
  <c r="A52" i="13"/>
  <c r="C51" i="13"/>
  <c r="B51" i="13"/>
  <c r="A51" i="13"/>
  <c r="C50" i="13"/>
  <c r="B50" i="13"/>
  <c r="A50" i="13"/>
  <c r="C49" i="13"/>
  <c r="B49" i="13"/>
  <c r="A49" i="13"/>
  <c r="C48" i="13"/>
  <c r="B48" i="13"/>
  <c r="A48" i="13"/>
  <c r="C47" i="13"/>
  <c r="B47" i="13"/>
  <c r="A47" i="13"/>
  <c r="C46" i="13"/>
  <c r="B46" i="13"/>
  <c r="A46" i="13"/>
  <c r="C45" i="13"/>
  <c r="B45" i="13"/>
  <c r="A45" i="13"/>
  <c r="C44" i="13"/>
  <c r="B44" i="13"/>
  <c r="A44" i="13"/>
  <c r="C43" i="13"/>
  <c r="B43" i="13"/>
  <c r="A43" i="13"/>
  <c r="C42" i="13"/>
  <c r="B42" i="13"/>
  <c r="A42" i="13"/>
  <c r="C41" i="13"/>
  <c r="B41" i="13"/>
  <c r="A41" i="13"/>
  <c r="C40" i="13"/>
  <c r="B40" i="13"/>
  <c r="A40" i="13"/>
  <c r="C39" i="13"/>
  <c r="B39" i="13"/>
  <c r="A39" i="13"/>
  <c r="C38" i="13"/>
  <c r="B38" i="13"/>
  <c r="A38" i="13"/>
  <c r="C37" i="13"/>
  <c r="B37" i="13"/>
  <c r="A37" i="13"/>
  <c r="C36" i="13"/>
  <c r="B36" i="13"/>
  <c r="A36" i="13"/>
  <c r="C35" i="13"/>
  <c r="B35" i="13"/>
  <c r="A35" i="13"/>
  <c r="C34" i="13"/>
  <c r="B34" i="13"/>
  <c r="A34" i="13"/>
  <c r="C33" i="13"/>
  <c r="B33" i="13"/>
  <c r="A33" i="13"/>
  <c r="C32" i="13"/>
  <c r="B32" i="13"/>
  <c r="A32" i="13"/>
  <c r="C31" i="13"/>
  <c r="B31" i="13"/>
  <c r="A31" i="13"/>
  <c r="C30" i="13"/>
  <c r="B30" i="13"/>
  <c r="A30" i="13"/>
  <c r="C29" i="13"/>
  <c r="B29" i="13"/>
  <c r="A29" i="13"/>
  <c r="C28" i="13"/>
  <c r="B28" i="13"/>
  <c r="A28" i="13"/>
  <c r="C27" i="13"/>
  <c r="B27" i="13"/>
  <c r="A27" i="13"/>
  <c r="C26" i="13"/>
  <c r="B26" i="13"/>
  <c r="A26" i="13"/>
  <c r="C25" i="13"/>
  <c r="B25" i="13"/>
  <c r="A25" i="13"/>
  <c r="C24" i="13"/>
  <c r="B24" i="13"/>
  <c r="A24" i="13"/>
  <c r="C23" i="13"/>
  <c r="B23" i="13"/>
  <c r="A23" i="13"/>
  <c r="C22" i="13"/>
  <c r="B22" i="13"/>
  <c r="A22" i="13"/>
  <c r="C21" i="13"/>
  <c r="B21" i="13"/>
  <c r="A21" i="13"/>
  <c r="C20" i="13"/>
  <c r="B20" i="13"/>
  <c r="A20" i="13"/>
  <c r="C19" i="13"/>
  <c r="B19" i="13"/>
  <c r="A19" i="13"/>
  <c r="C18" i="13"/>
  <c r="B18" i="13"/>
  <c r="A18" i="13"/>
  <c r="C17" i="13"/>
  <c r="B17" i="13"/>
  <c r="A17" i="13"/>
  <c r="C16" i="13"/>
  <c r="B16" i="13"/>
  <c r="A16" i="13"/>
  <c r="C15" i="13"/>
  <c r="B15" i="13"/>
  <c r="A15" i="13"/>
  <c r="C14" i="13"/>
  <c r="B14" i="13"/>
  <c r="A14" i="13"/>
  <c r="C13" i="13"/>
  <c r="B13" i="13"/>
  <c r="A13" i="13"/>
  <c r="C12" i="13"/>
  <c r="B12" i="13"/>
  <c r="A12" i="13"/>
  <c r="C11" i="13"/>
  <c r="B11" i="13"/>
  <c r="A11" i="13"/>
  <c r="C10" i="13"/>
  <c r="B10" i="13"/>
  <c r="A10" i="13"/>
  <c r="C9" i="13"/>
  <c r="B9" i="13"/>
  <c r="A9" i="13"/>
  <c r="C8" i="13"/>
  <c r="B8" i="13"/>
  <c r="A8" i="13"/>
  <c r="C7" i="13"/>
  <c r="B7" i="13"/>
  <c r="A7" i="13"/>
  <c r="C6" i="13"/>
  <c r="B6" i="13"/>
  <c r="A6" i="13"/>
  <c r="C5" i="13"/>
  <c r="B5" i="13"/>
  <c r="A5" i="13"/>
  <c r="C4" i="13"/>
  <c r="B4" i="13"/>
  <c r="A4" i="13"/>
  <c r="C3" i="13"/>
  <c r="B3" i="13"/>
  <c r="A3" i="13"/>
  <c r="B2" i="13"/>
  <c r="A2" i="13"/>
  <c r="C20" i="12"/>
  <c r="B20" i="12"/>
  <c r="A20" i="12"/>
  <c r="C19" i="12"/>
  <c r="B19" i="12"/>
  <c r="A19" i="12"/>
  <c r="C18" i="12"/>
  <c r="B18" i="12"/>
  <c r="A18" i="12"/>
  <c r="C17" i="12"/>
  <c r="B17" i="12"/>
  <c r="A17" i="12"/>
  <c r="C16" i="12"/>
  <c r="B16" i="12"/>
  <c r="A16" i="12"/>
  <c r="C15" i="12"/>
  <c r="B15" i="12"/>
  <c r="A15" i="12"/>
  <c r="C14" i="12"/>
  <c r="B14" i="12"/>
  <c r="A14" i="12"/>
  <c r="C13" i="12"/>
  <c r="B13" i="12"/>
  <c r="A13" i="12"/>
  <c r="C12" i="12"/>
  <c r="B12" i="12"/>
  <c r="A12" i="12"/>
  <c r="C11" i="12"/>
  <c r="B11" i="12"/>
  <c r="A11" i="12"/>
  <c r="C10" i="12"/>
  <c r="B10" i="12"/>
  <c r="A10" i="12"/>
  <c r="C9" i="12"/>
  <c r="B9" i="12"/>
  <c r="A9" i="12"/>
  <c r="C8" i="12"/>
  <c r="B8" i="12"/>
  <c r="A8" i="12"/>
  <c r="C7" i="12"/>
  <c r="B7" i="12"/>
  <c r="A7" i="12"/>
  <c r="C6" i="12"/>
  <c r="B6" i="12"/>
  <c r="A6" i="12"/>
  <c r="C5" i="12"/>
  <c r="B5" i="12"/>
  <c r="A5" i="12"/>
  <c r="C4" i="12"/>
  <c r="B4" i="12"/>
  <c r="A4" i="12"/>
  <c r="C3" i="12"/>
  <c r="B3" i="12"/>
  <c r="A3" i="12"/>
  <c r="B2" i="12"/>
  <c r="A2" i="12"/>
  <c r="A2" i="11"/>
  <c r="C105" i="11"/>
  <c r="B105" i="11"/>
  <c r="A105" i="11"/>
  <c r="C104" i="11"/>
  <c r="B104" i="11"/>
  <c r="A104" i="11"/>
  <c r="C103" i="11"/>
  <c r="B103" i="11"/>
  <c r="A103" i="11"/>
  <c r="C102" i="11"/>
  <c r="B102" i="11"/>
  <c r="A102" i="11"/>
  <c r="C101" i="11"/>
  <c r="B101" i="11"/>
  <c r="A101" i="11"/>
  <c r="C100" i="11"/>
  <c r="B100" i="11"/>
  <c r="A100" i="11"/>
  <c r="C99" i="11"/>
  <c r="B99" i="11"/>
  <c r="A99" i="11"/>
  <c r="C98" i="11"/>
  <c r="B98" i="11"/>
  <c r="A98" i="11"/>
  <c r="C97" i="11"/>
  <c r="B97" i="11"/>
  <c r="A97" i="11"/>
  <c r="C96" i="11"/>
  <c r="B96" i="11"/>
  <c r="A96" i="11"/>
  <c r="C95" i="11"/>
  <c r="B95" i="11"/>
  <c r="A95" i="11"/>
  <c r="C94" i="11"/>
  <c r="B94" i="11"/>
  <c r="A94" i="11"/>
  <c r="C93" i="11"/>
  <c r="B93" i="11"/>
  <c r="A93" i="11"/>
  <c r="C92" i="11"/>
  <c r="B92" i="11"/>
  <c r="A92" i="11"/>
  <c r="C91" i="11"/>
  <c r="B91" i="11"/>
  <c r="A91" i="11"/>
  <c r="C90" i="11"/>
  <c r="B90" i="11"/>
  <c r="A90" i="11"/>
  <c r="C89" i="11"/>
  <c r="B89" i="11"/>
  <c r="A89" i="11"/>
  <c r="C88" i="11"/>
  <c r="B88" i="11"/>
  <c r="A88" i="11"/>
  <c r="C87" i="11"/>
  <c r="B87" i="11"/>
  <c r="A87" i="11"/>
  <c r="C86" i="11"/>
  <c r="B86" i="11"/>
  <c r="A86" i="11"/>
  <c r="C85" i="11"/>
  <c r="B85" i="11"/>
  <c r="A85" i="11"/>
  <c r="C84" i="11"/>
  <c r="B84" i="11"/>
  <c r="A84" i="11"/>
  <c r="C83" i="11"/>
  <c r="B83" i="11"/>
  <c r="A83" i="11"/>
  <c r="C82" i="11"/>
  <c r="B82" i="11"/>
  <c r="A82" i="11"/>
  <c r="C81" i="11"/>
  <c r="B81" i="11"/>
  <c r="A81" i="11"/>
  <c r="C80" i="11"/>
  <c r="B80" i="11"/>
  <c r="A80" i="11"/>
  <c r="C79" i="11"/>
  <c r="B79" i="11"/>
  <c r="A79" i="11"/>
  <c r="C78" i="11"/>
  <c r="B78" i="11"/>
  <c r="A78" i="11"/>
  <c r="C77" i="11"/>
  <c r="B77" i="11"/>
  <c r="A77" i="11"/>
  <c r="C76" i="11"/>
  <c r="B76" i="11"/>
  <c r="A76" i="11"/>
  <c r="C75" i="11"/>
  <c r="B75" i="11"/>
  <c r="A75" i="11"/>
  <c r="C74" i="11"/>
  <c r="B74" i="11"/>
  <c r="A74" i="11"/>
  <c r="C73" i="11"/>
  <c r="B73" i="11"/>
  <c r="A73" i="11"/>
  <c r="C72" i="11"/>
  <c r="B72" i="11"/>
  <c r="A72" i="11"/>
  <c r="C71" i="11"/>
  <c r="B71" i="11"/>
  <c r="A71" i="11"/>
  <c r="C70" i="11"/>
  <c r="B70" i="11"/>
  <c r="A70" i="11"/>
  <c r="C69" i="11"/>
  <c r="B69" i="11"/>
  <c r="A69" i="11"/>
  <c r="C68" i="11"/>
  <c r="B68" i="11"/>
  <c r="A68" i="11"/>
  <c r="C67" i="11"/>
  <c r="B67" i="11"/>
  <c r="A67" i="11"/>
  <c r="C66" i="11"/>
  <c r="B66" i="11"/>
  <c r="A66" i="11"/>
  <c r="C65" i="11"/>
  <c r="B65" i="11"/>
  <c r="A65" i="11"/>
  <c r="C64" i="11"/>
  <c r="B64" i="11"/>
  <c r="A64" i="11"/>
  <c r="C63" i="11"/>
  <c r="B63" i="11"/>
  <c r="A63" i="11"/>
  <c r="C62" i="11"/>
  <c r="B62" i="11"/>
  <c r="A62" i="11"/>
  <c r="C61" i="11"/>
  <c r="B61" i="11"/>
  <c r="A61" i="11"/>
  <c r="C60" i="11"/>
  <c r="B60" i="11"/>
  <c r="A60" i="11"/>
  <c r="C59" i="11"/>
  <c r="B59" i="11"/>
  <c r="A59" i="11"/>
  <c r="C58" i="11"/>
  <c r="B58" i="11"/>
  <c r="A58" i="11"/>
  <c r="C57" i="11"/>
  <c r="B57" i="11"/>
  <c r="A57" i="11"/>
  <c r="C56" i="11"/>
  <c r="B56" i="11"/>
  <c r="A56" i="11"/>
  <c r="C55" i="11"/>
  <c r="B55" i="11"/>
  <c r="A55" i="11"/>
  <c r="C54" i="11"/>
  <c r="B54" i="11"/>
  <c r="A54" i="11"/>
  <c r="C53" i="11"/>
  <c r="B53" i="11"/>
  <c r="A53" i="11"/>
  <c r="C52" i="11"/>
  <c r="B52" i="11"/>
  <c r="A52" i="11"/>
  <c r="C51" i="11"/>
  <c r="B51" i="11"/>
  <c r="A51" i="11"/>
  <c r="C50" i="11"/>
  <c r="B50" i="11"/>
  <c r="A50" i="11"/>
  <c r="C49" i="11"/>
  <c r="B49" i="11"/>
  <c r="A49" i="11"/>
  <c r="C48" i="11"/>
  <c r="B48" i="11"/>
  <c r="A48" i="11"/>
  <c r="C47" i="11"/>
  <c r="B47" i="11"/>
  <c r="A47" i="11"/>
  <c r="C46" i="11"/>
  <c r="B46" i="11"/>
  <c r="A46" i="11"/>
  <c r="C45" i="11"/>
  <c r="B45" i="11"/>
  <c r="A45" i="11"/>
  <c r="C44" i="11"/>
  <c r="B44" i="11"/>
  <c r="A44" i="11"/>
  <c r="C43" i="11"/>
  <c r="B43" i="11"/>
  <c r="A43" i="11"/>
  <c r="C42" i="11"/>
  <c r="B42" i="11"/>
  <c r="A42" i="11"/>
  <c r="C41" i="11"/>
  <c r="B41" i="11"/>
  <c r="A41" i="11"/>
  <c r="C40" i="11"/>
  <c r="B40" i="11"/>
  <c r="A40" i="11"/>
  <c r="C39" i="11"/>
  <c r="B39" i="11"/>
  <c r="A39" i="11"/>
  <c r="C38" i="11"/>
  <c r="B38" i="11"/>
  <c r="A38" i="11"/>
  <c r="C37" i="11"/>
  <c r="B37" i="11"/>
  <c r="A37" i="11"/>
  <c r="C36" i="11"/>
  <c r="B36" i="11"/>
  <c r="A36" i="11"/>
  <c r="C35" i="11"/>
  <c r="B35" i="11"/>
  <c r="A35" i="11"/>
  <c r="C34" i="11"/>
  <c r="B34" i="11"/>
  <c r="A34" i="11"/>
  <c r="C33" i="11"/>
  <c r="B33" i="11"/>
  <c r="A33" i="11"/>
  <c r="C32" i="11"/>
  <c r="B32" i="11"/>
  <c r="A32" i="11"/>
  <c r="C31" i="11"/>
  <c r="B31" i="11"/>
  <c r="A31" i="11"/>
  <c r="C30" i="11"/>
  <c r="B30" i="11"/>
  <c r="A30" i="11"/>
  <c r="C29" i="11"/>
  <c r="B29" i="11"/>
  <c r="A29" i="11"/>
  <c r="C28" i="11"/>
  <c r="B28" i="11"/>
  <c r="A28" i="11"/>
  <c r="C27" i="11"/>
  <c r="B27" i="11"/>
  <c r="A27" i="11"/>
  <c r="C26" i="11"/>
  <c r="B26" i="11"/>
  <c r="A26" i="11"/>
  <c r="C25" i="11"/>
  <c r="B25" i="11"/>
  <c r="A25" i="11"/>
  <c r="C24" i="11"/>
  <c r="B24" i="11"/>
  <c r="A24" i="11"/>
  <c r="C23" i="11"/>
  <c r="B23" i="11"/>
  <c r="A23" i="11"/>
  <c r="C22" i="11"/>
  <c r="B22" i="11"/>
  <c r="A22" i="11"/>
  <c r="C21" i="11"/>
  <c r="B21" i="11"/>
  <c r="A21" i="11"/>
  <c r="C20" i="11"/>
  <c r="B20" i="11"/>
  <c r="A20" i="11"/>
  <c r="C19" i="11"/>
  <c r="B19" i="11"/>
  <c r="A19" i="11"/>
  <c r="C18" i="11"/>
  <c r="B18" i="11"/>
  <c r="A18" i="11"/>
  <c r="C17" i="11"/>
  <c r="B17" i="11"/>
  <c r="A17" i="11"/>
  <c r="C16" i="11"/>
  <c r="B16" i="11"/>
  <c r="A16" i="11"/>
  <c r="C15" i="11"/>
  <c r="B15" i="11"/>
  <c r="A15" i="11"/>
  <c r="C14" i="11"/>
  <c r="B14" i="11"/>
  <c r="A14" i="11"/>
  <c r="C13" i="11"/>
  <c r="B13" i="11"/>
  <c r="A13" i="11"/>
  <c r="C12" i="11"/>
  <c r="B12" i="11"/>
  <c r="A12" i="11"/>
  <c r="C11" i="11"/>
  <c r="B11" i="11"/>
  <c r="A11" i="11"/>
  <c r="C10" i="11"/>
  <c r="B10" i="11"/>
  <c r="A10" i="11"/>
  <c r="C9" i="11"/>
  <c r="B9" i="11"/>
  <c r="A9" i="11"/>
  <c r="C8" i="11"/>
  <c r="B8" i="11"/>
  <c r="A8" i="11"/>
  <c r="C7" i="11"/>
  <c r="B7" i="11"/>
  <c r="A7" i="11"/>
  <c r="C6" i="11"/>
  <c r="B6" i="11"/>
  <c r="A6" i="11"/>
  <c r="C5" i="11"/>
  <c r="B5" i="11"/>
  <c r="A5" i="11"/>
  <c r="C4" i="11"/>
  <c r="B4" i="11"/>
  <c r="A4" i="11"/>
  <c r="C3" i="11"/>
  <c r="B3" i="11"/>
  <c r="A3" i="11"/>
  <c r="B2" i="11"/>
  <c r="C29" i="10"/>
  <c r="B29" i="10"/>
  <c r="A29" i="10"/>
  <c r="C28" i="10"/>
  <c r="B28" i="10"/>
  <c r="A28" i="10"/>
  <c r="C27" i="10"/>
  <c r="B27" i="10"/>
  <c r="A27" i="10"/>
  <c r="C26" i="10"/>
  <c r="B26" i="10"/>
  <c r="A26" i="10"/>
  <c r="C25" i="10"/>
  <c r="B25" i="10"/>
  <c r="A25" i="10"/>
  <c r="C24" i="10"/>
  <c r="B24" i="10"/>
  <c r="A24" i="10"/>
  <c r="C23" i="10"/>
  <c r="B23" i="10"/>
  <c r="A23" i="10"/>
  <c r="C22" i="10"/>
  <c r="B22" i="10"/>
  <c r="A22" i="10"/>
  <c r="C21" i="10"/>
  <c r="B21" i="10"/>
  <c r="A21" i="10"/>
  <c r="C20" i="10"/>
  <c r="B20" i="10"/>
  <c r="A20" i="10"/>
  <c r="C19" i="10"/>
  <c r="B19" i="10"/>
  <c r="A19" i="10"/>
  <c r="C18" i="10"/>
  <c r="B18" i="10"/>
  <c r="A18" i="10"/>
  <c r="C17" i="10"/>
  <c r="B17" i="10"/>
  <c r="A17" i="10"/>
  <c r="C16" i="10"/>
  <c r="B16" i="10"/>
  <c r="A16" i="10"/>
  <c r="C15" i="10"/>
  <c r="B15" i="10"/>
  <c r="A15" i="10"/>
  <c r="C14" i="10"/>
  <c r="B14" i="10"/>
  <c r="A14" i="10"/>
  <c r="C13" i="10"/>
  <c r="B13" i="10"/>
  <c r="A13" i="10"/>
  <c r="C12" i="10"/>
  <c r="B12" i="10"/>
  <c r="A12" i="10"/>
  <c r="C11" i="10"/>
  <c r="B11" i="10"/>
  <c r="A11" i="10"/>
  <c r="C10" i="10"/>
  <c r="B10" i="10"/>
  <c r="A10" i="10"/>
  <c r="C9" i="10"/>
  <c r="B9" i="10"/>
  <c r="A9" i="10"/>
  <c r="C8" i="10"/>
  <c r="B8" i="10"/>
  <c r="A8" i="10"/>
  <c r="C7" i="10"/>
  <c r="B7" i="10"/>
  <c r="A7" i="10"/>
  <c r="C6" i="10"/>
  <c r="B6" i="10"/>
  <c r="A6" i="10"/>
  <c r="C5" i="10"/>
  <c r="B5" i="10"/>
  <c r="A5" i="10"/>
  <c r="C4" i="10"/>
  <c r="B4" i="10"/>
  <c r="A4" i="10"/>
  <c r="C3" i="10"/>
  <c r="B3" i="10"/>
  <c r="A3" i="10"/>
  <c r="B2" i="10"/>
  <c r="A2" i="10"/>
  <c r="C43" i="9"/>
  <c r="B43" i="9"/>
  <c r="A43" i="9"/>
  <c r="C42" i="9"/>
  <c r="B42" i="9"/>
  <c r="A42" i="9"/>
  <c r="C41" i="9"/>
  <c r="B41" i="9"/>
  <c r="A41" i="9"/>
  <c r="C40" i="9"/>
  <c r="B40" i="9"/>
  <c r="A40" i="9"/>
  <c r="C39" i="9"/>
  <c r="B39" i="9"/>
  <c r="A39" i="9"/>
  <c r="C38" i="9"/>
  <c r="B38" i="9"/>
  <c r="A38" i="9"/>
  <c r="C37" i="9"/>
  <c r="B37" i="9"/>
  <c r="A37" i="9"/>
  <c r="C36" i="9"/>
  <c r="B36" i="9"/>
  <c r="A36" i="9"/>
  <c r="C35" i="9"/>
  <c r="B35" i="9"/>
  <c r="A35" i="9"/>
  <c r="C34" i="9"/>
  <c r="B34" i="9"/>
  <c r="A34" i="9"/>
  <c r="C33" i="9"/>
  <c r="B33" i="9"/>
  <c r="A33" i="9"/>
  <c r="C32" i="9"/>
  <c r="B32" i="9"/>
  <c r="A32" i="9"/>
  <c r="C31" i="9"/>
  <c r="B31" i="9"/>
  <c r="A31" i="9"/>
  <c r="C30" i="9"/>
  <c r="B30" i="9"/>
  <c r="A30" i="9"/>
  <c r="C29" i="9"/>
  <c r="B29" i="9"/>
  <c r="A29" i="9"/>
  <c r="C28" i="9"/>
  <c r="B28" i="9"/>
  <c r="A28" i="9"/>
  <c r="C27" i="9"/>
  <c r="B27" i="9"/>
  <c r="A27" i="9"/>
  <c r="C26" i="9"/>
  <c r="B26" i="9"/>
  <c r="A26" i="9"/>
  <c r="C25" i="9"/>
  <c r="B25" i="9"/>
  <c r="A25" i="9"/>
  <c r="C24" i="9"/>
  <c r="B24" i="9"/>
  <c r="A24" i="9"/>
  <c r="C23" i="9"/>
  <c r="B23" i="9"/>
  <c r="A23" i="9"/>
  <c r="C22" i="9"/>
  <c r="B22" i="9"/>
  <c r="A22" i="9"/>
  <c r="C21" i="9"/>
  <c r="B21" i="9"/>
  <c r="A21" i="9"/>
  <c r="C20" i="9"/>
  <c r="B20" i="9"/>
  <c r="A20" i="9"/>
  <c r="C19" i="9"/>
  <c r="B19" i="9"/>
  <c r="A19" i="9"/>
  <c r="C18" i="9"/>
  <c r="B18" i="9"/>
  <c r="A18" i="9"/>
  <c r="C17" i="9"/>
  <c r="B17" i="9"/>
  <c r="A17" i="9"/>
  <c r="C16" i="9"/>
  <c r="B16" i="9"/>
  <c r="A16" i="9"/>
  <c r="C15" i="9"/>
  <c r="B15" i="9"/>
  <c r="A15" i="9"/>
  <c r="C14" i="9"/>
  <c r="B14" i="9"/>
  <c r="A14" i="9"/>
  <c r="C13" i="9"/>
  <c r="B13" i="9"/>
  <c r="A13" i="9"/>
  <c r="C12" i="9"/>
  <c r="B12" i="9"/>
  <c r="A12" i="9"/>
  <c r="C11" i="9"/>
  <c r="B11" i="9"/>
  <c r="A11" i="9"/>
  <c r="C10" i="9"/>
  <c r="B10" i="9"/>
  <c r="A10" i="9"/>
  <c r="C9" i="9"/>
  <c r="B9" i="9"/>
  <c r="A9" i="9"/>
  <c r="C8" i="9"/>
  <c r="B8" i="9"/>
  <c r="A8" i="9"/>
  <c r="C7" i="9"/>
  <c r="B7" i="9"/>
  <c r="A7" i="9"/>
  <c r="C6" i="9"/>
  <c r="B6" i="9"/>
  <c r="A6" i="9"/>
  <c r="C5" i="9"/>
  <c r="B5" i="9"/>
  <c r="A5" i="9"/>
  <c r="C4" i="9"/>
  <c r="B4" i="9"/>
  <c r="A4" i="9"/>
  <c r="C3" i="9"/>
  <c r="B3" i="9"/>
  <c r="A3" i="9"/>
  <c r="B2" i="9"/>
  <c r="A2" i="9"/>
  <c r="C4" i="8"/>
  <c r="C5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71" i="8"/>
  <c r="C72" i="8"/>
  <c r="C73" i="8"/>
  <c r="C74" i="8"/>
  <c r="C75" i="8"/>
  <c r="C76" i="8"/>
  <c r="C77" i="8"/>
  <c r="C78" i="8"/>
  <c r="C79" i="8"/>
  <c r="C80" i="8"/>
  <c r="C81" i="8"/>
  <c r="C82" i="8"/>
  <c r="C83" i="8"/>
  <c r="C84" i="8"/>
  <c r="C85" i="8"/>
  <c r="C86" i="8"/>
  <c r="C87" i="8"/>
  <c r="C88" i="8"/>
  <c r="C89" i="8"/>
  <c r="C90" i="8"/>
  <c r="C91" i="8"/>
  <c r="C92" i="8"/>
  <c r="C93" i="8"/>
  <c r="C94" i="8"/>
  <c r="C95" i="8"/>
  <c r="C96" i="8"/>
  <c r="C97" i="8"/>
  <c r="C98" i="8"/>
  <c r="C99" i="8"/>
  <c r="C100" i="8"/>
  <c r="C101" i="8"/>
  <c r="C102" i="8"/>
  <c r="C103" i="8"/>
  <c r="C104" i="8"/>
  <c r="C105" i="8"/>
  <c r="C106" i="8"/>
  <c r="C107" i="8"/>
  <c r="C108" i="8"/>
  <c r="C109" i="8"/>
  <c r="C110" i="8"/>
  <c r="C111" i="8"/>
  <c r="C112" i="8"/>
  <c r="C113" i="8"/>
  <c r="C114" i="8"/>
  <c r="C115" i="8"/>
  <c r="C116" i="8"/>
  <c r="C117" i="8"/>
  <c r="C118" i="8"/>
  <c r="C119" i="8"/>
  <c r="C120" i="8"/>
  <c r="C121" i="8"/>
  <c r="C122" i="8"/>
  <c r="C123" i="8"/>
  <c r="C124" i="8"/>
  <c r="C125" i="8"/>
  <c r="C126" i="8"/>
  <c r="C127" i="8"/>
  <c r="C128" i="8"/>
  <c r="C129" i="8"/>
  <c r="C130" i="8"/>
  <c r="C131" i="8"/>
  <c r="C132" i="8"/>
  <c r="C133" i="8"/>
  <c r="C134" i="8"/>
  <c r="C135" i="8"/>
  <c r="C136" i="8"/>
  <c r="C137" i="8"/>
  <c r="C138" i="8"/>
  <c r="C139" i="8"/>
  <c r="C140" i="8"/>
  <c r="C141" i="8"/>
  <c r="C142" i="8"/>
  <c r="C143" i="8"/>
  <c r="C144" i="8"/>
  <c r="C145" i="8"/>
  <c r="C146" i="8"/>
  <c r="C147" i="8"/>
  <c r="C148" i="8"/>
  <c r="C149" i="8"/>
  <c r="C150" i="8"/>
  <c r="C151" i="8"/>
  <c r="C152" i="8"/>
  <c r="C153" i="8"/>
  <c r="C154" i="8"/>
  <c r="C155" i="8"/>
  <c r="C156" i="8"/>
  <c r="C157" i="8"/>
  <c r="C158" i="8"/>
  <c r="C159" i="8"/>
  <c r="C160" i="8"/>
  <c r="C161" i="8"/>
  <c r="C162" i="8"/>
  <c r="C163" i="8"/>
  <c r="C164" i="8"/>
  <c r="C165" i="8"/>
  <c r="C166" i="8"/>
  <c r="C167" i="8"/>
  <c r="C168" i="8"/>
  <c r="C169" i="8"/>
  <c r="C170" i="8"/>
  <c r="C171" i="8"/>
  <c r="C172" i="8"/>
  <c r="C173" i="8"/>
  <c r="C174" i="8"/>
  <c r="C175" i="8"/>
  <c r="C176" i="8"/>
  <c r="C177" i="8"/>
  <c r="C178" i="8"/>
  <c r="C179" i="8"/>
  <c r="C180" i="8"/>
  <c r="C181" i="8"/>
  <c r="C182" i="8"/>
  <c r="C183" i="8"/>
  <c r="C184" i="8"/>
  <c r="C185" i="8"/>
  <c r="C186" i="8"/>
  <c r="C187" i="8"/>
  <c r="C188" i="8"/>
  <c r="C189" i="8"/>
  <c r="C190" i="8"/>
  <c r="C191" i="8"/>
  <c r="C192" i="8"/>
  <c r="C193" i="8"/>
  <c r="C194" i="8"/>
  <c r="C195" i="8"/>
  <c r="C196" i="8"/>
  <c r="C197" i="8"/>
  <c r="C198" i="8"/>
  <c r="C199" i="8"/>
  <c r="C200" i="8"/>
  <c r="C201" i="8"/>
  <c r="C202" i="8"/>
  <c r="C203" i="8"/>
  <c r="C204" i="8"/>
  <c r="C205" i="8"/>
  <c r="C206" i="8"/>
  <c r="C207" i="8"/>
  <c r="C208" i="8"/>
  <c r="C209" i="8"/>
  <c r="C210" i="8"/>
  <c r="C211" i="8"/>
  <c r="C212" i="8"/>
  <c r="C213" i="8"/>
  <c r="C214" i="8"/>
  <c r="C215" i="8"/>
  <c r="C216" i="8"/>
  <c r="C217" i="8"/>
  <c r="C218" i="8"/>
  <c r="C219" i="8"/>
  <c r="C220" i="8"/>
  <c r="C221" i="8"/>
  <c r="C222" i="8"/>
  <c r="C223" i="8"/>
  <c r="C224" i="8"/>
  <c r="C225" i="8"/>
  <c r="C226" i="8"/>
  <c r="C227" i="8"/>
  <c r="C228" i="8"/>
  <c r="C229" i="8"/>
  <c r="C230" i="8"/>
  <c r="C231" i="8"/>
  <c r="C232" i="8"/>
  <c r="C233" i="8"/>
  <c r="C234" i="8"/>
  <c r="C235" i="8"/>
  <c r="C236" i="8"/>
  <c r="C237" i="8"/>
  <c r="C238" i="8"/>
  <c r="C239" i="8"/>
  <c r="C240" i="8"/>
  <c r="C241" i="8"/>
  <c r="C242" i="8"/>
  <c r="C243" i="8"/>
  <c r="C244" i="8"/>
  <c r="C245" i="8"/>
  <c r="C246" i="8"/>
  <c r="C247" i="8"/>
  <c r="C248" i="8"/>
  <c r="C249" i="8"/>
  <c r="C250" i="8"/>
  <c r="C251" i="8"/>
  <c r="C252" i="8"/>
  <c r="C253" i="8"/>
  <c r="C254" i="8"/>
  <c r="C255" i="8"/>
  <c r="C256" i="8"/>
  <c r="C257" i="8"/>
  <c r="C258" i="8"/>
  <c r="C259" i="8"/>
  <c r="C260" i="8"/>
  <c r="C261" i="8"/>
  <c r="C262" i="8"/>
  <c r="C263" i="8"/>
  <c r="C264" i="8"/>
  <c r="C265" i="8"/>
  <c r="C266" i="8"/>
  <c r="C267" i="8"/>
  <c r="C268" i="8"/>
  <c r="C269" i="8"/>
  <c r="C270" i="8"/>
  <c r="C271" i="8"/>
  <c r="C272" i="8"/>
  <c r="C273" i="8"/>
  <c r="C274" i="8"/>
  <c r="C275" i="8"/>
  <c r="C276" i="8"/>
  <c r="C277" i="8"/>
  <c r="C278" i="8"/>
  <c r="C279" i="8"/>
  <c r="C280" i="8"/>
  <c r="C281" i="8"/>
  <c r="C282" i="8"/>
  <c r="C283" i="8"/>
  <c r="C284" i="8"/>
  <c r="C285" i="8"/>
  <c r="C286" i="8"/>
  <c r="C287" i="8"/>
  <c r="C288" i="8"/>
  <c r="C289" i="8"/>
  <c r="C290" i="8"/>
  <c r="C291" i="8"/>
  <c r="C292" i="8"/>
  <c r="C293" i="8"/>
  <c r="C294" i="8"/>
  <c r="C295" i="8"/>
  <c r="C296" i="8"/>
  <c r="C297" i="8"/>
  <c r="C298" i="8"/>
  <c r="C299" i="8"/>
  <c r="C300" i="8"/>
  <c r="C301" i="8"/>
  <c r="C302" i="8"/>
  <c r="C303" i="8"/>
  <c r="C304" i="8"/>
  <c r="C305" i="8"/>
  <c r="C306" i="8"/>
  <c r="C307" i="8"/>
  <c r="C308" i="8"/>
  <c r="C309" i="8"/>
  <c r="C310" i="8"/>
  <c r="C311" i="8"/>
  <c r="C312" i="8"/>
  <c r="C313" i="8"/>
  <c r="C314" i="8"/>
  <c r="C315" i="8"/>
  <c r="C316" i="8"/>
  <c r="C317" i="8"/>
  <c r="C318" i="8"/>
  <c r="C319" i="8"/>
  <c r="C320" i="8"/>
  <c r="C321" i="8"/>
  <c r="C322" i="8"/>
  <c r="C323" i="8"/>
  <c r="C324" i="8"/>
  <c r="C325" i="8"/>
  <c r="C326" i="8"/>
  <c r="C327" i="8"/>
  <c r="C328" i="8"/>
  <c r="C329" i="8"/>
  <c r="C330" i="8"/>
  <c r="C331" i="8"/>
  <c r="C332" i="8"/>
  <c r="C333" i="8"/>
  <c r="C334" i="8"/>
  <c r="C335" i="8"/>
  <c r="C336" i="8"/>
  <c r="C337" i="8"/>
  <c r="C338" i="8"/>
  <c r="C339" i="8"/>
  <c r="C340" i="8"/>
  <c r="C341" i="8"/>
  <c r="C342" i="8"/>
  <c r="C343" i="8"/>
  <c r="C344" i="8"/>
  <c r="C345" i="8"/>
  <c r="C346" i="8"/>
  <c r="C347" i="8"/>
  <c r="C348" i="8"/>
  <c r="C349" i="8"/>
  <c r="C350" i="8"/>
  <c r="C351" i="8"/>
  <c r="C352" i="8"/>
  <c r="C353" i="8"/>
  <c r="C354" i="8"/>
  <c r="C355" i="8"/>
  <c r="C356" i="8"/>
  <c r="C357" i="8"/>
  <c r="C358" i="8"/>
  <c r="C359" i="8"/>
  <c r="C360" i="8"/>
  <c r="C361" i="8"/>
  <c r="C362" i="8"/>
  <c r="C363" i="8"/>
  <c r="C364" i="8"/>
  <c r="C365" i="8"/>
  <c r="C366" i="8"/>
  <c r="C367" i="8"/>
  <c r="C368" i="8"/>
  <c r="C369" i="8"/>
  <c r="C370" i="8"/>
  <c r="C371" i="8"/>
  <c r="C372" i="8"/>
  <c r="C373" i="8"/>
  <c r="C374" i="8"/>
  <c r="C375" i="8"/>
  <c r="C376" i="8"/>
  <c r="C377" i="8"/>
  <c r="C378" i="8"/>
  <c r="C379" i="8"/>
  <c r="C380" i="8"/>
  <c r="C381" i="8"/>
  <c r="C382" i="8"/>
  <c r="C383" i="8"/>
  <c r="C384" i="8"/>
  <c r="C385" i="8"/>
  <c r="C386" i="8"/>
  <c r="C387" i="8"/>
  <c r="C388" i="8"/>
  <c r="C389" i="8"/>
  <c r="C390" i="8"/>
  <c r="C391" i="8"/>
  <c r="C392" i="8"/>
  <c r="C393" i="8"/>
  <c r="C394" i="8"/>
  <c r="C395" i="8"/>
  <c r="C396" i="8"/>
  <c r="C397" i="8"/>
  <c r="C398" i="8"/>
  <c r="C399" i="8"/>
  <c r="C400" i="8"/>
  <c r="C401" i="8"/>
  <c r="C402" i="8"/>
  <c r="C403" i="8"/>
  <c r="C404" i="8"/>
  <c r="C405" i="8"/>
  <c r="C406" i="8"/>
  <c r="C407" i="8"/>
  <c r="C408" i="8"/>
  <c r="C409" i="8"/>
  <c r="C410" i="8"/>
  <c r="C411" i="8"/>
  <c r="C412" i="8"/>
  <c r="C413" i="8"/>
  <c r="C414" i="8"/>
  <c r="C415" i="8"/>
  <c r="C416" i="8"/>
  <c r="C417" i="8"/>
  <c r="C418" i="8"/>
  <c r="C419" i="8"/>
  <c r="C420" i="8"/>
  <c r="C421" i="8"/>
  <c r="C422" i="8"/>
  <c r="C423" i="8"/>
  <c r="C424" i="8"/>
  <c r="C425" i="8"/>
  <c r="C426" i="8"/>
  <c r="C427" i="8"/>
  <c r="C428" i="8"/>
  <c r="C429" i="8"/>
  <c r="C430" i="8"/>
  <c r="C431" i="8"/>
  <c r="C432" i="8"/>
  <c r="C433" i="8"/>
  <c r="C434" i="8"/>
  <c r="C435" i="8"/>
  <c r="C436" i="8"/>
  <c r="C437" i="8"/>
  <c r="C438" i="8"/>
  <c r="C439" i="8"/>
  <c r="C440" i="8"/>
  <c r="C441" i="8"/>
  <c r="C442" i="8"/>
  <c r="C443" i="8"/>
  <c r="C444" i="8"/>
  <c r="C445" i="8"/>
  <c r="C446" i="8"/>
  <c r="C447" i="8"/>
  <c r="C448" i="8"/>
  <c r="C449" i="8"/>
  <c r="C450" i="8"/>
  <c r="C451" i="8"/>
  <c r="C452" i="8"/>
  <c r="C453" i="8"/>
  <c r="C454" i="8"/>
  <c r="C455" i="8"/>
  <c r="C456" i="8"/>
  <c r="C457" i="8"/>
  <c r="C458" i="8"/>
  <c r="C459" i="8"/>
  <c r="C460" i="8"/>
  <c r="C461" i="8"/>
  <c r="C462" i="8"/>
  <c r="C463" i="8"/>
  <c r="C464" i="8"/>
  <c r="C465" i="8"/>
  <c r="C466" i="8"/>
  <c r="C467" i="8"/>
  <c r="C468" i="8"/>
  <c r="C469" i="8"/>
  <c r="C470" i="8"/>
  <c r="C471" i="8"/>
  <c r="C472" i="8"/>
  <c r="C473" i="8"/>
  <c r="C474" i="8"/>
  <c r="C475" i="8"/>
  <c r="C476" i="8"/>
  <c r="C477" i="8"/>
  <c r="C478" i="8"/>
  <c r="C479" i="8"/>
  <c r="C480" i="8"/>
  <c r="C481" i="8"/>
  <c r="C482" i="8"/>
  <c r="C483" i="8"/>
  <c r="C484" i="8"/>
  <c r="C485" i="8"/>
  <c r="C486" i="8"/>
  <c r="C487" i="8"/>
  <c r="C488" i="8"/>
  <c r="C489" i="8"/>
  <c r="C490" i="8"/>
  <c r="C491" i="8"/>
  <c r="C492" i="8"/>
  <c r="C493" i="8"/>
  <c r="C494" i="8"/>
  <c r="C495" i="8"/>
  <c r="C496" i="8"/>
  <c r="C497" i="8"/>
  <c r="C498" i="8"/>
  <c r="C499" i="8"/>
  <c r="C500" i="8"/>
  <c r="C501" i="8"/>
  <c r="C502" i="8"/>
  <c r="C503" i="8"/>
  <c r="C504" i="8"/>
  <c r="C505" i="8"/>
  <c r="C506" i="8"/>
  <c r="C507" i="8"/>
  <c r="C508" i="8"/>
  <c r="C509" i="8"/>
  <c r="C510" i="8"/>
  <c r="C511" i="8"/>
  <c r="C512" i="8"/>
  <c r="C513" i="8"/>
  <c r="C514" i="8"/>
  <c r="C515" i="8"/>
  <c r="C516" i="8"/>
  <c r="C517" i="8"/>
  <c r="C518" i="8"/>
  <c r="C519" i="8"/>
  <c r="C520" i="8"/>
  <c r="C521" i="8"/>
  <c r="C522" i="8"/>
  <c r="C523" i="8"/>
  <c r="C524" i="8"/>
  <c r="C525" i="8"/>
  <c r="C526" i="8"/>
  <c r="C527" i="8"/>
  <c r="C528" i="8"/>
  <c r="C529" i="8"/>
  <c r="C530" i="8"/>
  <c r="C531" i="8"/>
  <c r="C532" i="8"/>
  <c r="C533" i="8"/>
  <c r="C534" i="8"/>
  <c r="C535" i="8"/>
  <c r="C536" i="8"/>
  <c r="C537" i="8"/>
  <c r="C538" i="8"/>
  <c r="C539" i="8"/>
  <c r="C540" i="8"/>
  <c r="C541" i="8"/>
  <c r="C542" i="8"/>
  <c r="C543" i="8"/>
  <c r="C544" i="8"/>
  <c r="C545" i="8"/>
  <c r="C546" i="8"/>
  <c r="C547" i="8"/>
  <c r="C548" i="8"/>
  <c r="C549" i="8"/>
  <c r="C550" i="8"/>
  <c r="C551" i="8"/>
  <c r="C552" i="8"/>
  <c r="C553" i="8"/>
  <c r="C554" i="8"/>
  <c r="C555" i="8"/>
  <c r="C556" i="8"/>
  <c r="C557" i="8"/>
  <c r="C558" i="8"/>
  <c r="C559" i="8"/>
  <c r="C560" i="8"/>
  <c r="C561" i="8"/>
  <c r="C562" i="8"/>
  <c r="C563" i="8"/>
  <c r="C564" i="8"/>
  <c r="C565" i="8"/>
  <c r="C566" i="8"/>
  <c r="C567" i="8"/>
  <c r="C568" i="8"/>
  <c r="C569" i="8"/>
  <c r="C570" i="8"/>
  <c r="C571" i="8"/>
  <c r="C572" i="8"/>
  <c r="C573" i="8"/>
  <c r="C574" i="8"/>
  <c r="C575" i="8"/>
  <c r="C576" i="8"/>
  <c r="C577" i="8"/>
  <c r="C578" i="8"/>
  <c r="C579" i="8"/>
  <c r="C580" i="8"/>
  <c r="C581" i="8"/>
  <c r="C582" i="8"/>
  <c r="C583" i="8"/>
  <c r="C584" i="8"/>
  <c r="C585" i="8"/>
  <c r="C586" i="8"/>
  <c r="C587" i="8"/>
  <c r="C588" i="8"/>
  <c r="C589" i="8"/>
  <c r="C590" i="8"/>
  <c r="C591" i="8"/>
  <c r="C592" i="8"/>
  <c r="C593" i="8"/>
  <c r="C594" i="8"/>
  <c r="C595" i="8"/>
  <c r="C596" i="8"/>
  <c r="C597" i="8"/>
  <c r="C598" i="8"/>
  <c r="C599" i="8"/>
  <c r="C600" i="8"/>
  <c r="C601" i="8"/>
  <c r="C602" i="8"/>
  <c r="C603" i="8"/>
  <c r="C604" i="8"/>
  <c r="C605" i="8"/>
  <c r="C606" i="8"/>
  <c r="C607" i="8"/>
  <c r="C608" i="8"/>
  <c r="C609" i="8"/>
  <c r="C610" i="8"/>
  <c r="C611" i="8"/>
  <c r="C612" i="8"/>
  <c r="C613" i="8"/>
  <c r="C614" i="8"/>
  <c r="C615" i="8"/>
  <c r="C616" i="8"/>
  <c r="C617" i="8"/>
  <c r="C618" i="8"/>
  <c r="C619" i="8"/>
  <c r="C620" i="8"/>
  <c r="C621" i="8"/>
  <c r="C622" i="8"/>
  <c r="C623" i="8"/>
  <c r="C624" i="8"/>
  <c r="C625" i="8"/>
  <c r="C626" i="8"/>
  <c r="C627" i="8"/>
  <c r="C628" i="8"/>
  <c r="C629" i="8"/>
  <c r="C630" i="8"/>
  <c r="C631" i="8"/>
  <c r="C632" i="8"/>
  <c r="C633" i="8"/>
  <c r="C634" i="8"/>
  <c r="C635" i="8"/>
  <c r="C636" i="8"/>
  <c r="C637" i="8"/>
  <c r="C638" i="8"/>
  <c r="C639" i="8"/>
  <c r="C640" i="8"/>
  <c r="C641" i="8"/>
  <c r="C642" i="8"/>
  <c r="C643" i="8"/>
  <c r="C644" i="8"/>
  <c r="C645" i="8"/>
  <c r="C646" i="8"/>
  <c r="C647" i="8"/>
  <c r="C648" i="8"/>
  <c r="C649" i="8"/>
  <c r="C650" i="8"/>
  <c r="C651" i="8"/>
  <c r="C652" i="8"/>
  <c r="C653" i="8"/>
  <c r="C654" i="8"/>
  <c r="C655" i="8"/>
  <c r="C656" i="8"/>
  <c r="C657" i="8"/>
  <c r="C658" i="8"/>
  <c r="C659" i="8"/>
  <c r="C660" i="8"/>
  <c r="C661" i="8"/>
  <c r="C662" i="8"/>
  <c r="C663" i="8"/>
  <c r="C664" i="8"/>
  <c r="C665" i="8"/>
  <c r="C666" i="8"/>
  <c r="C667" i="8"/>
  <c r="C668" i="8"/>
  <c r="C669" i="8"/>
  <c r="C670" i="8"/>
  <c r="C671" i="8"/>
  <c r="C672" i="8"/>
  <c r="C673" i="8"/>
  <c r="C674" i="8"/>
  <c r="C675" i="8"/>
  <c r="C676" i="8"/>
  <c r="C677" i="8"/>
  <c r="C678" i="8"/>
  <c r="C679" i="8"/>
  <c r="C680" i="8"/>
  <c r="C681" i="8"/>
  <c r="C682" i="8"/>
  <c r="C683" i="8"/>
  <c r="C684" i="8"/>
  <c r="C685" i="8"/>
  <c r="C686" i="8"/>
  <c r="C687" i="8"/>
  <c r="C688" i="8"/>
  <c r="C689" i="8"/>
  <c r="C690" i="8"/>
  <c r="C691" i="8"/>
  <c r="C692" i="8"/>
  <c r="C693" i="8"/>
  <c r="C694" i="8"/>
  <c r="C695" i="8"/>
  <c r="C696" i="8"/>
  <c r="C697" i="8"/>
  <c r="C698" i="8"/>
  <c r="C699" i="8"/>
  <c r="C700" i="8"/>
  <c r="C701" i="8"/>
  <c r="C702" i="8"/>
  <c r="C703" i="8"/>
  <c r="C704" i="8"/>
  <c r="C705" i="8"/>
  <c r="C706" i="8"/>
  <c r="C707" i="8"/>
  <c r="C708" i="8"/>
  <c r="C709" i="8"/>
  <c r="C710" i="8"/>
  <c r="C711" i="8"/>
  <c r="C712" i="8"/>
  <c r="C713" i="8"/>
  <c r="C714" i="8"/>
  <c r="C715" i="8"/>
  <c r="C716" i="8"/>
  <c r="C717" i="8"/>
  <c r="C718" i="8"/>
  <c r="C719" i="8"/>
  <c r="C720" i="8"/>
  <c r="C721" i="8"/>
  <c r="C722" i="8"/>
  <c r="C723" i="8"/>
  <c r="C724" i="8"/>
  <c r="C725" i="8"/>
  <c r="C726" i="8"/>
  <c r="C727" i="8"/>
  <c r="C728" i="8"/>
  <c r="C729" i="8"/>
  <c r="C730" i="8"/>
  <c r="C731" i="8"/>
  <c r="C732" i="8"/>
  <c r="C733" i="8"/>
  <c r="C734" i="8"/>
  <c r="C735" i="8"/>
  <c r="C736" i="8"/>
  <c r="C737" i="8"/>
  <c r="C738" i="8"/>
  <c r="C739" i="8"/>
  <c r="C740" i="8"/>
  <c r="C741" i="8"/>
  <c r="C742" i="8"/>
  <c r="C743" i="8"/>
  <c r="C744" i="8"/>
  <c r="C745" i="8"/>
  <c r="C746" i="8"/>
  <c r="C747" i="8"/>
  <c r="C748" i="8"/>
  <c r="C749" i="8"/>
  <c r="C750" i="8"/>
  <c r="C751" i="8"/>
  <c r="C752" i="8"/>
  <c r="C753" i="8"/>
  <c r="C754" i="8"/>
  <c r="C755" i="8"/>
  <c r="C756" i="8"/>
  <c r="C757" i="8"/>
  <c r="C758" i="8"/>
  <c r="C759" i="8"/>
  <c r="C760" i="8"/>
  <c r="C761" i="8"/>
  <c r="C762" i="8"/>
  <c r="C763" i="8"/>
  <c r="C764" i="8"/>
  <c r="C765" i="8"/>
  <c r="C766" i="8"/>
  <c r="C767" i="8"/>
  <c r="C768" i="8"/>
  <c r="C769" i="8"/>
  <c r="C770" i="8"/>
  <c r="C771" i="8"/>
  <c r="C772" i="8"/>
  <c r="C773" i="8"/>
  <c r="C774" i="8"/>
  <c r="C775" i="8"/>
  <c r="C776" i="8"/>
  <c r="C777" i="8"/>
  <c r="C778" i="8"/>
  <c r="C779" i="8"/>
  <c r="C780" i="8"/>
  <c r="C781" i="8"/>
  <c r="C782" i="8"/>
  <c r="C783" i="8"/>
  <c r="C784" i="8"/>
  <c r="C785" i="8"/>
  <c r="C786" i="8"/>
  <c r="C787" i="8"/>
  <c r="C788" i="8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C1001" i="8"/>
  <c r="C1002" i="8"/>
  <c r="C1003" i="8"/>
  <c r="C1004" i="8"/>
  <c r="C1005" i="8"/>
  <c r="C1006" i="8"/>
  <c r="C1007" i="8"/>
  <c r="C1008" i="8"/>
  <c r="C1009" i="8"/>
  <c r="C1010" i="8"/>
  <c r="C1011" i="8"/>
  <c r="C1012" i="8"/>
  <c r="C1013" i="8"/>
  <c r="C1014" i="8"/>
  <c r="C1015" i="8"/>
  <c r="C1016" i="8"/>
  <c r="C1017" i="8"/>
  <c r="C1018" i="8"/>
  <c r="C1019" i="8"/>
  <c r="C1020" i="8"/>
  <c r="C1021" i="8"/>
  <c r="C1022" i="8"/>
  <c r="C1023" i="8"/>
  <c r="C1024" i="8"/>
  <c r="C1025" i="8"/>
  <c r="C1026" i="8"/>
  <c r="C1027" i="8"/>
  <c r="C1028" i="8"/>
  <c r="C1029" i="8"/>
  <c r="C1030" i="8"/>
  <c r="C1031" i="8"/>
  <c r="C1032" i="8"/>
  <c r="C1033" i="8"/>
  <c r="C1034" i="8"/>
  <c r="C1035" i="8"/>
  <c r="C1036" i="8"/>
  <c r="C1037" i="8"/>
  <c r="C1038" i="8"/>
  <c r="C1039" i="8"/>
  <c r="C1040" i="8"/>
  <c r="C1041" i="8"/>
  <c r="C1042" i="8"/>
  <c r="C1043" i="8"/>
  <c r="C1044" i="8"/>
  <c r="C1045" i="8"/>
  <c r="C1046" i="8"/>
  <c r="C1047" i="8"/>
  <c r="C1048" i="8"/>
  <c r="C1049" i="8"/>
  <c r="C1050" i="8"/>
  <c r="C1051" i="8"/>
  <c r="C1052" i="8"/>
  <c r="C1053" i="8"/>
  <c r="C1054" i="8"/>
  <c r="C1055" i="8"/>
  <c r="C1056" i="8"/>
  <c r="C1057" i="8"/>
  <c r="C1058" i="8"/>
  <c r="C1059" i="8"/>
  <c r="C1060" i="8"/>
  <c r="C1061" i="8"/>
  <c r="C1062" i="8"/>
  <c r="C1063" i="8"/>
  <c r="C1064" i="8"/>
  <c r="C1065" i="8"/>
  <c r="C1066" i="8"/>
  <c r="C1067" i="8"/>
  <c r="C1068" i="8"/>
  <c r="C1069" i="8"/>
  <c r="C1070" i="8"/>
  <c r="C1071" i="8"/>
  <c r="C1072" i="8"/>
  <c r="C1073" i="8"/>
  <c r="C1074" i="8"/>
  <c r="C1075" i="8"/>
  <c r="C1076" i="8"/>
  <c r="C1077" i="8"/>
  <c r="C1078" i="8"/>
  <c r="C1079" i="8"/>
  <c r="C1080" i="8"/>
  <c r="C1081" i="8"/>
  <c r="C1082" i="8"/>
  <c r="C1083" i="8"/>
  <c r="C1084" i="8"/>
  <c r="C1085" i="8"/>
  <c r="C1086" i="8"/>
  <c r="C1087" i="8"/>
  <c r="C1088" i="8"/>
  <c r="C1089" i="8"/>
  <c r="C1090" i="8"/>
  <c r="C1091" i="8"/>
  <c r="C1092" i="8"/>
  <c r="C1093" i="8"/>
  <c r="C1094" i="8"/>
  <c r="C1095" i="8"/>
  <c r="C1096" i="8"/>
  <c r="C1097" i="8"/>
  <c r="C1098" i="8"/>
  <c r="C1099" i="8"/>
  <c r="C1100" i="8"/>
  <c r="C1101" i="8"/>
  <c r="C1102" i="8"/>
  <c r="C1103" i="8"/>
  <c r="C1104" i="8"/>
  <c r="C1105" i="8"/>
  <c r="C1106" i="8"/>
  <c r="C1107" i="8"/>
  <c r="C1108" i="8"/>
  <c r="C1109" i="8"/>
  <c r="C1110" i="8"/>
  <c r="C1111" i="8"/>
  <c r="C1112" i="8"/>
  <c r="C1113" i="8"/>
  <c r="C1114" i="8"/>
  <c r="C1115" i="8"/>
  <c r="C1116" i="8"/>
  <c r="C1117" i="8"/>
  <c r="C1118" i="8"/>
  <c r="C1119" i="8"/>
  <c r="C1120" i="8"/>
  <c r="C1121" i="8"/>
  <c r="C1122" i="8"/>
  <c r="C1123" i="8"/>
  <c r="C1124" i="8"/>
  <c r="C1125" i="8"/>
  <c r="C1126" i="8"/>
  <c r="C1127" i="8"/>
  <c r="C1128" i="8"/>
  <c r="C1129" i="8"/>
  <c r="C1130" i="8"/>
  <c r="C1131" i="8"/>
  <c r="C1132" i="8"/>
  <c r="C1133" i="8"/>
  <c r="C1134" i="8"/>
  <c r="C1135" i="8"/>
  <c r="C1136" i="8"/>
  <c r="C1137" i="8"/>
  <c r="C1138" i="8"/>
  <c r="C1139" i="8"/>
  <c r="C1140" i="8"/>
  <c r="C1141" i="8"/>
  <c r="C1142" i="8"/>
  <c r="C1143" i="8"/>
  <c r="C1144" i="8"/>
  <c r="C1145" i="8"/>
  <c r="C1146" i="8"/>
  <c r="C1147" i="8"/>
  <c r="C1148" i="8"/>
  <c r="C1149" i="8"/>
  <c r="C1150" i="8"/>
  <c r="C1151" i="8"/>
  <c r="C1152" i="8"/>
  <c r="C1153" i="8"/>
  <c r="C1154" i="8"/>
  <c r="C1155" i="8"/>
  <c r="C1156" i="8"/>
  <c r="C1157" i="8"/>
  <c r="C1158" i="8"/>
  <c r="C1159" i="8"/>
  <c r="C1160" i="8"/>
  <c r="C1161" i="8"/>
  <c r="C1162" i="8"/>
  <c r="C1163" i="8"/>
  <c r="C1164" i="8"/>
  <c r="C1165" i="8"/>
  <c r="C1166" i="8"/>
  <c r="C1167" i="8"/>
  <c r="C1168" i="8"/>
  <c r="C1169" i="8"/>
  <c r="C1170" i="8"/>
  <c r="C1171" i="8"/>
  <c r="C1172" i="8"/>
  <c r="C1173" i="8"/>
  <c r="C1174" i="8"/>
  <c r="C1175" i="8"/>
  <c r="C1176" i="8"/>
  <c r="C1177" i="8"/>
  <c r="C1178" i="8"/>
  <c r="C1179" i="8"/>
  <c r="C1180" i="8"/>
  <c r="C1181" i="8"/>
  <c r="C1182" i="8"/>
  <c r="C1183" i="8"/>
  <c r="C1184" i="8"/>
  <c r="C1185" i="8"/>
  <c r="C1186" i="8"/>
  <c r="C1187" i="8"/>
  <c r="C1188" i="8"/>
  <c r="C1189" i="8"/>
  <c r="C1190" i="8"/>
  <c r="C1191" i="8"/>
  <c r="C1192" i="8"/>
  <c r="C1193" i="8"/>
  <c r="C1194" i="8"/>
  <c r="C1195" i="8"/>
  <c r="C1196" i="8"/>
  <c r="C1197" i="8"/>
  <c r="C1198" i="8"/>
  <c r="C1199" i="8"/>
  <c r="C1200" i="8"/>
  <c r="C1201" i="8"/>
  <c r="C1202" i="8"/>
  <c r="C1203" i="8"/>
  <c r="C1204" i="8"/>
  <c r="C1205" i="8"/>
  <c r="C1206" i="8"/>
  <c r="C1207" i="8"/>
  <c r="C1208" i="8"/>
  <c r="C1209" i="8"/>
  <c r="C1210" i="8"/>
  <c r="C1211" i="8"/>
  <c r="C1212" i="8"/>
  <c r="C1213" i="8"/>
  <c r="C1214" i="8"/>
  <c r="C1215" i="8"/>
  <c r="C1216" i="8"/>
  <c r="C1217" i="8"/>
  <c r="C1218" i="8"/>
  <c r="C1219" i="8"/>
  <c r="C1220" i="8"/>
  <c r="C1221" i="8"/>
  <c r="C1222" i="8"/>
  <c r="C1223" i="8"/>
  <c r="C1224" i="8"/>
  <c r="C1225" i="8"/>
  <c r="C1226" i="8"/>
  <c r="C1227" i="8"/>
  <c r="C1228" i="8"/>
  <c r="C1229" i="8"/>
  <c r="C1230" i="8"/>
  <c r="C1231" i="8"/>
  <c r="C1232" i="8"/>
  <c r="C1233" i="8"/>
  <c r="C1234" i="8"/>
  <c r="C1235" i="8"/>
  <c r="C1236" i="8"/>
  <c r="C1237" i="8"/>
  <c r="C1238" i="8"/>
  <c r="C1239" i="8"/>
  <c r="C1240" i="8"/>
  <c r="C1241" i="8"/>
  <c r="C1242" i="8"/>
  <c r="C1243" i="8"/>
  <c r="C1244" i="8"/>
  <c r="C1245" i="8"/>
  <c r="C1246" i="8"/>
  <c r="C1247" i="8"/>
  <c r="C1248" i="8"/>
  <c r="C1249" i="8"/>
  <c r="C1250" i="8"/>
  <c r="C1251" i="8"/>
  <c r="C1252" i="8"/>
  <c r="C1253" i="8"/>
  <c r="C1254" i="8"/>
  <c r="C1255" i="8"/>
  <c r="C1256" i="8"/>
  <c r="C1257" i="8"/>
  <c r="C1258" i="8"/>
  <c r="C1259" i="8"/>
  <c r="C1260" i="8"/>
  <c r="C1261" i="8"/>
  <c r="C1262" i="8"/>
  <c r="C1263" i="8"/>
  <c r="C1264" i="8"/>
  <c r="C1265" i="8"/>
  <c r="C1266" i="8"/>
  <c r="C1267" i="8"/>
  <c r="C1268" i="8"/>
  <c r="C1269" i="8"/>
  <c r="C1270" i="8"/>
  <c r="C1271" i="8"/>
  <c r="C1272" i="8"/>
  <c r="C1273" i="8"/>
  <c r="C1274" i="8"/>
  <c r="C1275" i="8"/>
  <c r="C1276" i="8"/>
  <c r="C1277" i="8"/>
  <c r="C1278" i="8"/>
  <c r="C1279" i="8"/>
  <c r="C1280" i="8"/>
  <c r="C1281" i="8"/>
  <c r="C1282" i="8"/>
  <c r="C1283" i="8"/>
  <c r="C1284" i="8"/>
  <c r="C1285" i="8"/>
  <c r="C1286" i="8"/>
  <c r="C1287" i="8"/>
  <c r="C1288" i="8"/>
  <c r="C1289" i="8"/>
  <c r="C1290" i="8"/>
  <c r="C1291" i="8"/>
  <c r="C1292" i="8"/>
  <c r="C1293" i="8"/>
  <c r="C1294" i="8"/>
  <c r="C1295" i="8"/>
  <c r="C1296" i="8"/>
  <c r="C1297" i="8"/>
  <c r="C1298" i="8"/>
  <c r="C1299" i="8"/>
  <c r="C1300" i="8"/>
  <c r="C1301" i="8"/>
  <c r="C1302" i="8"/>
  <c r="C1303" i="8"/>
  <c r="C1304" i="8"/>
  <c r="C1305" i="8"/>
  <c r="C1306" i="8"/>
  <c r="C1307" i="8"/>
  <c r="C1308" i="8"/>
  <c r="C1309" i="8"/>
  <c r="C1310" i="8"/>
  <c r="C1311" i="8"/>
  <c r="C1312" i="8"/>
  <c r="C1313" i="8"/>
  <c r="C1314" i="8"/>
  <c r="C1315" i="8"/>
  <c r="C1316" i="8"/>
  <c r="C1317" i="8"/>
  <c r="C1318" i="8"/>
  <c r="C1319" i="8"/>
  <c r="C1320" i="8"/>
  <c r="C1321" i="8"/>
  <c r="C1322" i="8"/>
  <c r="C1323" i="8"/>
  <c r="C1324" i="8"/>
  <c r="C1325" i="8"/>
  <c r="C1326" i="8"/>
  <c r="C1327" i="8"/>
  <c r="C1328" i="8"/>
  <c r="C1329" i="8"/>
  <c r="C1330" i="8"/>
  <c r="C1331" i="8"/>
  <c r="C1332" i="8"/>
  <c r="C1333" i="8"/>
  <c r="C1334" i="8"/>
  <c r="C1335" i="8"/>
  <c r="C1336" i="8"/>
  <c r="C1337" i="8"/>
  <c r="C1338" i="8"/>
  <c r="C1339" i="8"/>
  <c r="C1340" i="8"/>
  <c r="C1341" i="8"/>
  <c r="C1342" i="8"/>
  <c r="C1343" i="8"/>
  <c r="C1344" i="8"/>
  <c r="C1345" i="8"/>
  <c r="C1346" i="8"/>
  <c r="C1347" i="8"/>
  <c r="C1348" i="8"/>
  <c r="C1349" i="8"/>
  <c r="C1350" i="8"/>
  <c r="C1351" i="8"/>
  <c r="C1352" i="8"/>
  <c r="C1353" i="8"/>
  <c r="C1354" i="8"/>
  <c r="C1355" i="8"/>
  <c r="C1356" i="8"/>
  <c r="C1357" i="8"/>
  <c r="C1358" i="8"/>
  <c r="C1359" i="8"/>
  <c r="C1360" i="8"/>
  <c r="C1361" i="8"/>
  <c r="C1362" i="8"/>
  <c r="C1363" i="8"/>
  <c r="C1364" i="8"/>
  <c r="C1365" i="8"/>
  <c r="C1366" i="8"/>
  <c r="C1367" i="8"/>
  <c r="C1368" i="8"/>
  <c r="C1369" i="8"/>
  <c r="C1370" i="8"/>
  <c r="C1371" i="8"/>
  <c r="C1372" i="8"/>
  <c r="C1373" i="8"/>
  <c r="C1374" i="8"/>
  <c r="C1375" i="8"/>
  <c r="C1376" i="8"/>
  <c r="C1377" i="8"/>
  <c r="C1378" i="8"/>
  <c r="C1379" i="8"/>
  <c r="C1380" i="8"/>
  <c r="C1381" i="8"/>
  <c r="C1382" i="8"/>
  <c r="C1383" i="8"/>
  <c r="C1384" i="8"/>
  <c r="C1385" i="8"/>
  <c r="C1386" i="8"/>
  <c r="C1387" i="8"/>
  <c r="C1388" i="8"/>
  <c r="C1389" i="8"/>
  <c r="C1390" i="8"/>
  <c r="C1391" i="8"/>
  <c r="C1392" i="8"/>
  <c r="C1393" i="8"/>
  <c r="C1394" i="8"/>
  <c r="C1395" i="8"/>
  <c r="C1396" i="8"/>
  <c r="C1397" i="8"/>
  <c r="C1398" i="8"/>
  <c r="C1399" i="8"/>
  <c r="C1400" i="8"/>
  <c r="C1401" i="8"/>
  <c r="C1402" i="8"/>
  <c r="C1403" i="8"/>
  <c r="C1404" i="8"/>
  <c r="C1405" i="8"/>
  <c r="C1406" i="8"/>
  <c r="C1407" i="8"/>
  <c r="C1408" i="8"/>
  <c r="C1409" i="8"/>
  <c r="C1410" i="8"/>
  <c r="C1411" i="8"/>
  <c r="C1412" i="8"/>
  <c r="C1413" i="8"/>
  <c r="C1414" i="8"/>
  <c r="C1415" i="8"/>
  <c r="C1416" i="8"/>
  <c r="C1417" i="8"/>
  <c r="C1418" i="8"/>
  <c r="C1419" i="8"/>
  <c r="C1420" i="8"/>
  <c r="C1421" i="8"/>
  <c r="C1422" i="8"/>
  <c r="C1423" i="8"/>
  <c r="C1424" i="8"/>
  <c r="C1425" i="8"/>
  <c r="C1426" i="8"/>
  <c r="C1427" i="8"/>
  <c r="C1428" i="8"/>
  <c r="C1429" i="8"/>
  <c r="C1430" i="8"/>
  <c r="C1431" i="8"/>
  <c r="C1432" i="8"/>
  <c r="C1433" i="8"/>
  <c r="C1434" i="8"/>
  <c r="C1435" i="8"/>
  <c r="C1436" i="8"/>
  <c r="C1437" i="8"/>
  <c r="C1438" i="8"/>
  <c r="C1439" i="8"/>
  <c r="C1440" i="8"/>
  <c r="C1441" i="8"/>
  <c r="C1442" i="8"/>
  <c r="C1443" i="8"/>
  <c r="C1444" i="8"/>
  <c r="C1445" i="8"/>
  <c r="C1446" i="8"/>
  <c r="C1447" i="8"/>
  <c r="C1448" i="8"/>
  <c r="C1449" i="8"/>
  <c r="C1450" i="8"/>
  <c r="C1451" i="8"/>
  <c r="C1452" i="8"/>
  <c r="C1453" i="8"/>
  <c r="C1454" i="8"/>
  <c r="C1455" i="8"/>
  <c r="C1456" i="8"/>
  <c r="C1457" i="8"/>
  <c r="C1458" i="8"/>
  <c r="C1459" i="8"/>
  <c r="C1460" i="8"/>
  <c r="C1461" i="8"/>
  <c r="C1462" i="8"/>
  <c r="C1463" i="8"/>
  <c r="C1464" i="8"/>
  <c r="C1465" i="8"/>
  <c r="C1466" i="8"/>
  <c r="C1467" i="8"/>
  <c r="C1468" i="8"/>
  <c r="C1469" i="8"/>
  <c r="C1470" i="8"/>
  <c r="C1471" i="8"/>
  <c r="C1472" i="8"/>
  <c r="C1473" i="8"/>
  <c r="C1474" i="8"/>
  <c r="C1475" i="8"/>
  <c r="C1476" i="8"/>
  <c r="C1477" i="8"/>
  <c r="C1478" i="8"/>
  <c r="C1479" i="8"/>
  <c r="C1480" i="8"/>
  <c r="C1481" i="8"/>
  <c r="C1482" i="8"/>
  <c r="C1483" i="8"/>
  <c r="C1484" i="8"/>
  <c r="C1485" i="8"/>
  <c r="C1486" i="8"/>
  <c r="C1487" i="8"/>
  <c r="C1488" i="8"/>
  <c r="C1489" i="8"/>
  <c r="C1490" i="8"/>
  <c r="C1491" i="8"/>
  <c r="C1492" i="8"/>
  <c r="C1493" i="8"/>
  <c r="C1494" i="8"/>
  <c r="C1495" i="8"/>
  <c r="C1496" i="8"/>
  <c r="C1497" i="8"/>
  <c r="C1498" i="8"/>
  <c r="C1499" i="8"/>
  <c r="C1500" i="8"/>
  <c r="C1501" i="8"/>
  <c r="C1502" i="8"/>
  <c r="C1503" i="8"/>
  <c r="C1504" i="8"/>
  <c r="C1505" i="8"/>
  <c r="C1506" i="8"/>
  <c r="C1507" i="8"/>
  <c r="C1508" i="8"/>
  <c r="C1509" i="8"/>
  <c r="C1510" i="8"/>
  <c r="C1511" i="8"/>
  <c r="C1512" i="8"/>
  <c r="C1513" i="8"/>
  <c r="C1514" i="8"/>
  <c r="C1515" i="8"/>
  <c r="C1516" i="8"/>
  <c r="C1517" i="8"/>
  <c r="C1518" i="8"/>
  <c r="C1519" i="8"/>
  <c r="C1520" i="8"/>
  <c r="C1521" i="8"/>
  <c r="C1522" i="8"/>
  <c r="C1523" i="8"/>
  <c r="C1524" i="8"/>
  <c r="C1525" i="8"/>
  <c r="C1526" i="8"/>
  <c r="C1527" i="8"/>
  <c r="C1528" i="8"/>
  <c r="C1529" i="8"/>
  <c r="C1530" i="8"/>
  <c r="C1531" i="8"/>
  <c r="C1532" i="8"/>
  <c r="C1533" i="8"/>
  <c r="C1534" i="8"/>
  <c r="C1535" i="8"/>
  <c r="C1536" i="8"/>
  <c r="C1537" i="8"/>
  <c r="C1538" i="8"/>
  <c r="C1539" i="8"/>
  <c r="C1540" i="8"/>
  <c r="C1541" i="8"/>
  <c r="C1542" i="8"/>
  <c r="C1543" i="8"/>
  <c r="C1544" i="8"/>
  <c r="C1545" i="8"/>
  <c r="C1546" i="8"/>
  <c r="C1547" i="8"/>
  <c r="C1548" i="8"/>
  <c r="C1549" i="8"/>
  <c r="C1550" i="8"/>
  <c r="C1551" i="8"/>
  <c r="C1552" i="8"/>
  <c r="C1553" i="8"/>
  <c r="C1554" i="8"/>
  <c r="C1555" i="8"/>
  <c r="C1556" i="8"/>
  <c r="C1557" i="8"/>
  <c r="C1558" i="8"/>
  <c r="C1559" i="8"/>
  <c r="C1560" i="8"/>
  <c r="C1561" i="8"/>
  <c r="C1562" i="8"/>
  <c r="C1563" i="8"/>
  <c r="C1564" i="8"/>
  <c r="C1565" i="8"/>
  <c r="C1566" i="8"/>
  <c r="C1567" i="8"/>
  <c r="C1568" i="8"/>
  <c r="C1569" i="8"/>
  <c r="C1570" i="8"/>
  <c r="C1571" i="8"/>
  <c r="C1572" i="8"/>
  <c r="C1573" i="8"/>
  <c r="C1574" i="8"/>
  <c r="C1575" i="8"/>
  <c r="C1576" i="8"/>
  <c r="C1577" i="8"/>
  <c r="C1578" i="8"/>
  <c r="C1579" i="8"/>
  <c r="C1580" i="8"/>
  <c r="C1581" i="8"/>
  <c r="C1582" i="8"/>
  <c r="C1583" i="8"/>
  <c r="C1584" i="8"/>
  <c r="C1585" i="8"/>
  <c r="C1586" i="8"/>
  <c r="C1587" i="8"/>
  <c r="C1588" i="8"/>
  <c r="C1589" i="8"/>
  <c r="C1590" i="8"/>
  <c r="C1591" i="8"/>
  <c r="C1592" i="8"/>
  <c r="C1593" i="8"/>
  <c r="C1594" i="8"/>
  <c r="C1595" i="8"/>
  <c r="C1596" i="8"/>
  <c r="C1597" i="8"/>
  <c r="C1598" i="8"/>
  <c r="C1599" i="8"/>
  <c r="C1600" i="8"/>
  <c r="C1601" i="8"/>
  <c r="C1602" i="8"/>
  <c r="C1603" i="8"/>
  <c r="C1604" i="8"/>
  <c r="C1605" i="8"/>
  <c r="C1606" i="8"/>
  <c r="C1607" i="8"/>
  <c r="C1608" i="8"/>
  <c r="C1609" i="8"/>
  <c r="C1610" i="8"/>
  <c r="C1611" i="8"/>
  <c r="C1612" i="8"/>
  <c r="C1613" i="8"/>
  <c r="C1614" i="8"/>
  <c r="C1615" i="8"/>
  <c r="C1616" i="8"/>
  <c r="C1617" i="8"/>
  <c r="C1618" i="8"/>
  <c r="C1619" i="8"/>
  <c r="C1620" i="8"/>
  <c r="C1621" i="8"/>
  <c r="C1622" i="8"/>
  <c r="C1623" i="8"/>
  <c r="C1624" i="8"/>
  <c r="C1625" i="8"/>
  <c r="C1626" i="8"/>
  <c r="C1627" i="8"/>
  <c r="C1628" i="8"/>
  <c r="C1629" i="8"/>
  <c r="C1630" i="8"/>
  <c r="C1631" i="8"/>
  <c r="C1632" i="8"/>
  <c r="C1633" i="8"/>
  <c r="C1634" i="8"/>
  <c r="C1635" i="8"/>
  <c r="C1636" i="8"/>
  <c r="C1637" i="8"/>
  <c r="C1638" i="8"/>
  <c r="C1639" i="8"/>
  <c r="C1640" i="8"/>
  <c r="C1641" i="8"/>
  <c r="C1642" i="8"/>
  <c r="C1643" i="8"/>
  <c r="C1644" i="8"/>
  <c r="C1645" i="8"/>
  <c r="C1646" i="8"/>
  <c r="C1647" i="8"/>
  <c r="C1648" i="8"/>
  <c r="C1649" i="8"/>
  <c r="C1650" i="8"/>
  <c r="C1651" i="8"/>
  <c r="C1652" i="8"/>
  <c r="C1653" i="8"/>
  <c r="C1654" i="8"/>
  <c r="C1655" i="8"/>
  <c r="C1656" i="8"/>
  <c r="C1657" i="8"/>
  <c r="C1658" i="8"/>
  <c r="C1659" i="8"/>
  <c r="C1660" i="8"/>
  <c r="C1661" i="8"/>
  <c r="C1662" i="8"/>
  <c r="C1663" i="8"/>
  <c r="C1664" i="8"/>
  <c r="C1665" i="8"/>
  <c r="C1666" i="8"/>
  <c r="C1667" i="8"/>
  <c r="C1668" i="8"/>
  <c r="C1669" i="8"/>
  <c r="C1670" i="8"/>
  <c r="C1671" i="8"/>
  <c r="C1672" i="8"/>
  <c r="C1673" i="8"/>
  <c r="C1674" i="8"/>
  <c r="C1675" i="8"/>
  <c r="C1676" i="8"/>
  <c r="C1677" i="8"/>
  <c r="C1678" i="8"/>
  <c r="C1679" i="8"/>
  <c r="C1680" i="8"/>
  <c r="C1681" i="8"/>
  <c r="C1682" i="8"/>
  <c r="C1683" i="8"/>
  <c r="C1684" i="8"/>
  <c r="C1685" i="8"/>
  <c r="C1686" i="8"/>
  <c r="C1687" i="8"/>
  <c r="C1688" i="8"/>
  <c r="C1689" i="8"/>
  <c r="C1690" i="8"/>
  <c r="C1691" i="8"/>
  <c r="C1692" i="8"/>
  <c r="C1693" i="8"/>
  <c r="C1694" i="8"/>
  <c r="C1695" i="8"/>
  <c r="C1696" i="8"/>
  <c r="C1697" i="8"/>
  <c r="C1698" i="8"/>
  <c r="C1699" i="8"/>
  <c r="C1700" i="8"/>
  <c r="C1701" i="8"/>
  <c r="C1702" i="8"/>
  <c r="C1703" i="8"/>
  <c r="C1704" i="8"/>
  <c r="C1705" i="8"/>
  <c r="C1706" i="8"/>
  <c r="C1707" i="8"/>
  <c r="C1708" i="8"/>
  <c r="C1709" i="8"/>
  <c r="C1710" i="8"/>
  <c r="C1711" i="8"/>
  <c r="C1712" i="8"/>
  <c r="C1713" i="8"/>
  <c r="C1714" i="8"/>
  <c r="C1715" i="8"/>
  <c r="C1716" i="8"/>
  <c r="C1717" i="8"/>
  <c r="C1718" i="8"/>
  <c r="C1719" i="8"/>
  <c r="C1720" i="8"/>
  <c r="C1721" i="8"/>
  <c r="C1722" i="8"/>
  <c r="C1723" i="8"/>
  <c r="C1724" i="8"/>
  <c r="C1725" i="8"/>
  <c r="C1726" i="8"/>
  <c r="C1727" i="8"/>
  <c r="C1728" i="8"/>
  <c r="C1729" i="8"/>
  <c r="C1730" i="8"/>
  <c r="C1731" i="8"/>
  <c r="C1732" i="8"/>
  <c r="C1733" i="8"/>
  <c r="C1734" i="8"/>
  <c r="C1735" i="8"/>
  <c r="C1736" i="8"/>
  <c r="C1737" i="8"/>
  <c r="C1738" i="8"/>
  <c r="C1739" i="8"/>
  <c r="C1740" i="8"/>
  <c r="C1741" i="8"/>
  <c r="C1742" i="8"/>
  <c r="C1743" i="8"/>
  <c r="C1744" i="8"/>
  <c r="C1745" i="8"/>
  <c r="C1746" i="8"/>
  <c r="C1747" i="8"/>
  <c r="C1748" i="8"/>
  <c r="C1749" i="8"/>
  <c r="C1750" i="8"/>
  <c r="C1751" i="8"/>
  <c r="C1752" i="8"/>
  <c r="C1753" i="8"/>
  <c r="C1754" i="8"/>
  <c r="C1755" i="8"/>
  <c r="C1756" i="8"/>
  <c r="C1757" i="8"/>
  <c r="C1758" i="8"/>
  <c r="C1759" i="8"/>
  <c r="C1760" i="8"/>
  <c r="C1761" i="8"/>
  <c r="C1762" i="8"/>
  <c r="C1763" i="8"/>
  <c r="C1764" i="8"/>
  <c r="C1765" i="8"/>
  <c r="C1766" i="8"/>
  <c r="C1767" i="8"/>
  <c r="C1768" i="8"/>
  <c r="C1769" i="8"/>
  <c r="C1770" i="8"/>
  <c r="C1771" i="8"/>
  <c r="C1772" i="8"/>
  <c r="C1773" i="8"/>
  <c r="C1774" i="8"/>
  <c r="C1775" i="8"/>
  <c r="C1776" i="8"/>
  <c r="C1777" i="8"/>
  <c r="C1778" i="8"/>
  <c r="C1779" i="8"/>
  <c r="C1780" i="8"/>
  <c r="C1781" i="8"/>
  <c r="C1782" i="8"/>
  <c r="C1783" i="8"/>
  <c r="C1784" i="8"/>
  <c r="C1785" i="8"/>
  <c r="C1786" i="8"/>
  <c r="C1787" i="8"/>
  <c r="C1788" i="8"/>
  <c r="C1789" i="8"/>
  <c r="C1790" i="8"/>
  <c r="C1791" i="8"/>
  <c r="C1792" i="8"/>
  <c r="C1793" i="8"/>
  <c r="C1794" i="8"/>
  <c r="C1795" i="8"/>
  <c r="C1796" i="8"/>
  <c r="C1797" i="8"/>
  <c r="C1798" i="8"/>
  <c r="C1799" i="8"/>
  <c r="C1800" i="8"/>
  <c r="C1801" i="8"/>
  <c r="C1802" i="8"/>
  <c r="C1803" i="8"/>
  <c r="C1804" i="8"/>
  <c r="C1805" i="8"/>
  <c r="C1806" i="8"/>
  <c r="C1807" i="8"/>
  <c r="C1808" i="8"/>
  <c r="C1809" i="8"/>
  <c r="C1810" i="8"/>
  <c r="C1811" i="8"/>
  <c r="C1812" i="8"/>
  <c r="C1813" i="8"/>
  <c r="C1814" i="8"/>
  <c r="C1815" i="8"/>
  <c r="C1816" i="8"/>
  <c r="C1817" i="8"/>
  <c r="C1818" i="8"/>
  <c r="C1819" i="8"/>
  <c r="C1820" i="8"/>
  <c r="C1821" i="8"/>
  <c r="C1822" i="8"/>
  <c r="C1823" i="8"/>
  <c r="C1824" i="8"/>
  <c r="C1825" i="8"/>
  <c r="C1826" i="8"/>
  <c r="C1827" i="8"/>
  <c r="C1828" i="8"/>
  <c r="C1829" i="8"/>
  <c r="C1830" i="8"/>
  <c r="C1831" i="8"/>
  <c r="C1832" i="8"/>
  <c r="C1833" i="8"/>
  <c r="C1834" i="8"/>
  <c r="C1835" i="8"/>
  <c r="C1836" i="8"/>
  <c r="C1837" i="8"/>
  <c r="C1838" i="8"/>
  <c r="C1839" i="8"/>
  <c r="C1840" i="8"/>
  <c r="C1841" i="8"/>
  <c r="C1842" i="8"/>
  <c r="C1843" i="8"/>
  <c r="C1844" i="8"/>
  <c r="C1845" i="8"/>
  <c r="C1846" i="8"/>
  <c r="C1847" i="8"/>
  <c r="C1848" i="8"/>
  <c r="C1849" i="8"/>
  <c r="C1850" i="8"/>
  <c r="C1851" i="8"/>
  <c r="C1852" i="8"/>
  <c r="C1853" i="8"/>
  <c r="C1854" i="8"/>
  <c r="C1855" i="8"/>
  <c r="C1856" i="8"/>
  <c r="C1857" i="8"/>
  <c r="C1858" i="8"/>
  <c r="C1859" i="8"/>
  <c r="C1860" i="8"/>
  <c r="C1861" i="8"/>
  <c r="C1862" i="8"/>
  <c r="C1863" i="8"/>
  <c r="C1864" i="8"/>
  <c r="C1865" i="8"/>
  <c r="C1866" i="8"/>
  <c r="C1867" i="8"/>
  <c r="C1868" i="8"/>
  <c r="C1869" i="8"/>
  <c r="C1870" i="8"/>
  <c r="C1871" i="8"/>
  <c r="C1872" i="8"/>
  <c r="C1873" i="8"/>
  <c r="C1874" i="8"/>
  <c r="C1875" i="8"/>
  <c r="C1876" i="8"/>
  <c r="C1877" i="8"/>
  <c r="C1878" i="8"/>
  <c r="C1879" i="8"/>
  <c r="C1880" i="8"/>
  <c r="C1881" i="8"/>
  <c r="C1882" i="8"/>
  <c r="C1883" i="8"/>
  <c r="C1884" i="8"/>
  <c r="C1885" i="8"/>
  <c r="C1886" i="8"/>
  <c r="C1887" i="8"/>
  <c r="C1888" i="8"/>
  <c r="C1889" i="8"/>
  <c r="C1890" i="8"/>
  <c r="C1891" i="8"/>
  <c r="C1892" i="8"/>
  <c r="C1893" i="8"/>
  <c r="C1894" i="8"/>
  <c r="C1895" i="8"/>
  <c r="C1896" i="8"/>
  <c r="C1897" i="8"/>
  <c r="C1898" i="8"/>
  <c r="C1899" i="8"/>
  <c r="C1900" i="8"/>
  <c r="C1901" i="8"/>
  <c r="C1902" i="8"/>
  <c r="C1903" i="8"/>
  <c r="C1904" i="8"/>
  <c r="C1905" i="8"/>
  <c r="C1906" i="8"/>
  <c r="C1907" i="8"/>
  <c r="C1908" i="8"/>
  <c r="C1909" i="8"/>
  <c r="C1910" i="8"/>
  <c r="C1911" i="8"/>
  <c r="C1912" i="8"/>
  <c r="C1913" i="8"/>
  <c r="C1914" i="8"/>
  <c r="C1915" i="8"/>
  <c r="C1916" i="8"/>
  <c r="C1917" i="8"/>
  <c r="C1918" i="8"/>
  <c r="C1919" i="8"/>
  <c r="C1920" i="8"/>
  <c r="C1921" i="8"/>
  <c r="C1922" i="8"/>
  <c r="C1923" i="8"/>
  <c r="C1924" i="8"/>
  <c r="C1925" i="8"/>
  <c r="C1926" i="8"/>
  <c r="C1927" i="8"/>
  <c r="C1928" i="8"/>
  <c r="C1929" i="8"/>
  <c r="C1930" i="8"/>
  <c r="C1931" i="8"/>
  <c r="C1932" i="8"/>
  <c r="C1933" i="8"/>
  <c r="C1934" i="8"/>
  <c r="C1935" i="8"/>
  <c r="C1936" i="8"/>
  <c r="C1937" i="8"/>
  <c r="C1938" i="8"/>
  <c r="C1939" i="8"/>
  <c r="C1940" i="8"/>
  <c r="C1941" i="8"/>
  <c r="C1942" i="8"/>
  <c r="C1943" i="8"/>
  <c r="C1944" i="8"/>
  <c r="C1945" i="8"/>
  <c r="C1946" i="8"/>
  <c r="C1947" i="8"/>
  <c r="C1948" i="8"/>
  <c r="C1949" i="8"/>
  <c r="C1950" i="8"/>
  <c r="C1951" i="8"/>
  <c r="C1952" i="8"/>
  <c r="C1953" i="8"/>
  <c r="C1954" i="8"/>
  <c r="C1955" i="8"/>
  <c r="C1956" i="8"/>
  <c r="C1957" i="8"/>
  <c r="C1958" i="8"/>
  <c r="C1959" i="8"/>
  <c r="C1960" i="8"/>
  <c r="C1961" i="8"/>
  <c r="C1962" i="8"/>
  <c r="C1963" i="8"/>
  <c r="C1964" i="8"/>
  <c r="C1965" i="8"/>
  <c r="C1966" i="8"/>
  <c r="C1967" i="8"/>
  <c r="C1968" i="8"/>
  <c r="C1969" i="8"/>
  <c r="C1970" i="8"/>
  <c r="C1971" i="8"/>
  <c r="C1972" i="8"/>
  <c r="C1973" i="8"/>
  <c r="C1974" i="8"/>
  <c r="C1975" i="8"/>
  <c r="C1976" i="8"/>
  <c r="C1977" i="8"/>
  <c r="C1978" i="8"/>
  <c r="C1979" i="8"/>
  <c r="C1980" i="8"/>
  <c r="C1981" i="8"/>
  <c r="C1982" i="8"/>
  <c r="C1983" i="8"/>
  <c r="C1984" i="8"/>
  <c r="C1985" i="8"/>
  <c r="C1986" i="8"/>
  <c r="C1987" i="8"/>
  <c r="C1988" i="8"/>
  <c r="C1989" i="8"/>
  <c r="C1990" i="8"/>
  <c r="C1991" i="8"/>
  <c r="C1992" i="8"/>
  <c r="C1993" i="8"/>
  <c r="C1994" i="8"/>
  <c r="C1995" i="8"/>
  <c r="C1996" i="8"/>
  <c r="C1997" i="8"/>
  <c r="C1998" i="8"/>
  <c r="C1999" i="8"/>
  <c r="C2000" i="8"/>
  <c r="C2001" i="8"/>
  <c r="C2002" i="8"/>
  <c r="C2003" i="8"/>
  <c r="C2004" i="8"/>
  <c r="C2005" i="8"/>
  <c r="C2006" i="8"/>
  <c r="C2007" i="8"/>
  <c r="C2008" i="8"/>
  <c r="C2009" i="8"/>
  <c r="C2010" i="8"/>
  <c r="C2011" i="8"/>
  <c r="C2012" i="8"/>
  <c r="C2013" i="8"/>
  <c r="C2014" i="8"/>
  <c r="C2015" i="8"/>
  <c r="C2016" i="8"/>
  <c r="C2017" i="8"/>
  <c r="C2018" i="8"/>
  <c r="C2019" i="8"/>
  <c r="C2020" i="8"/>
  <c r="C2021" i="8"/>
  <c r="C2022" i="8"/>
  <c r="C2023" i="8"/>
  <c r="C2024" i="8"/>
  <c r="C2025" i="8"/>
  <c r="C2026" i="8"/>
  <c r="C2027" i="8"/>
  <c r="C2028" i="8"/>
  <c r="C2029" i="8"/>
  <c r="C2030" i="8"/>
  <c r="C2031" i="8"/>
  <c r="C2032" i="8"/>
  <c r="C2033" i="8"/>
  <c r="C2034" i="8"/>
  <c r="C2035" i="8"/>
  <c r="C2036" i="8"/>
  <c r="C2037" i="8"/>
  <c r="C2038" i="8"/>
  <c r="C2039" i="8"/>
  <c r="C2040" i="8"/>
  <c r="C2041" i="8"/>
  <c r="C2042" i="8"/>
  <c r="C2043" i="8"/>
  <c r="C2044" i="8"/>
  <c r="C2045" i="8"/>
  <c r="C2046" i="8"/>
  <c r="C2047" i="8"/>
  <c r="C2048" i="8"/>
  <c r="C2049" i="8"/>
  <c r="C2050" i="8"/>
  <c r="C2051" i="8"/>
  <c r="C2052" i="8"/>
  <c r="C2053" i="8"/>
  <c r="C2054" i="8"/>
  <c r="C2055" i="8"/>
  <c r="C2056" i="8"/>
  <c r="C2057" i="8"/>
  <c r="C2058" i="8"/>
  <c r="C2059" i="8"/>
  <c r="C2060" i="8"/>
  <c r="C2061" i="8"/>
  <c r="C2062" i="8"/>
  <c r="C2063" i="8"/>
  <c r="C2064" i="8"/>
  <c r="C2065" i="8"/>
  <c r="C2066" i="8"/>
  <c r="C2067" i="8"/>
  <c r="C2068" i="8"/>
  <c r="C2069" i="8"/>
  <c r="C2070" i="8"/>
  <c r="C2071" i="8"/>
  <c r="C2072" i="8"/>
  <c r="C2073" i="8"/>
  <c r="C2074" i="8"/>
  <c r="C2075" i="8"/>
  <c r="C2076" i="8"/>
  <c r="C2077" i="8"/>
  <c r="C2078" i="8"/>
  <c r="C2079" i="8"/>
  <c r="C2080" i="8"/>
  <c r="C2081" i="8"/>
  <c r="C2082" i="8"/>
  <c r="C2083" i="8"/>
  <c r="C2084" i="8"/>
  <c r="C2085" i="8"/>
  <c r="C2086" i="8"/>
  <c r="C2087" i="8"/>
  <c r="C2088" i="8"/>
  <c r="C2089" i="8"/>
  <c r="C2090" i="8"/>
  <c r="C2091" i="8"/>
  <c r="C2092" i="8"/>
  <c r="C2093" i="8"/>
  <c r="C2094" i="8"/>
  <c r="C2095" i="8"/>
  <c r="C2096" i="8"/>
  <c r="C2097" i="8"/>
  <c r="C2098" i="8"/>
  <c r="C2099" i="8"/>
  <c r="C2100" i="8"/>
  <c r="C2101" i="8"/>
  <c r="C2102" i="8"/>
  <c r="C2103" i="8"/>
  <c r="C2104" i="8"/>
  <c r="C2105" i="8"/>
  <c r="C2106" i="8"/>
  <c r="C2107" i="8"/>
  <c r="C2108" i="8"/>
  <c r="C2109" i="8"/>
  <c r="C2110" i="8"/>
  <c r="C2111" i="8"/>
  <c r="C2112" i="8"/>
  <c r="C2113" i="8"/>
  <c r="C2114" i="8"/>
  <c r="C2115" i="8"/>
  <c r="C2116" i="8"/>
  <c r="C2117" i="8"/>
  <c r="C2118" i="8"/>
  <c r="C2119" i="8"/>
  <c r="C2120" i="8"/>
  <c r="C2121" i="8"/>
  <c r="C2122" i="8"/>
  <c r="C2123" i="8"/>
  <c r="C2124" i="8"/>
  <c r="C2125" i="8"/>
  <c r="C2126" i="8"/>
  <c r="C2127" i="8"/>
  <c r="C2128" i="8"/>
  <c r="C2129" i="8"/>
  <c r="C2130" i="8"/>
  <c r="C2131" i="8"/>
  <c r="C2132" i="8"/>
  <c r="C2133" i="8"/>
  <c r="C2134" i="8"/>
  <c r="C2135" i="8"/>
  <c r="C2136" i="8"/>
  <c r="C2137" i="8"/>
  <c r="C2138" i="8"/>
  <c r="C2139" i="8"/>
  <c r="C2140" i="8"/>
  <c r="C2141" i="8"/>
  <c r="C2142" i="8"/>
  <c r="C2143" i="8"/>
  <c r="C2144" i="8"/>
  <c r="C2145" i="8"/>
  <c r="C2146" i="8"/>
  <c r="C2147" i="8"/>
  <c r="C2148" i="8"/>
  <c r="C2149" i="8"/>
  <c r="C2150" i="8"/>
  <c r="C2151" i="8"/>
  <c r="C2152" i="8"/>
  <c r="C2153" i="8"/>
  <c r="C2154" i="8"/>
  <c r="C2155" i="8"/>
  <c r="C2156" i="8"/>
  <c r="C2157" i="8"/>
  <c r="C2158" i="8"/>
  <c r="C2159" i="8"/>
  <c r="C2160" i="8"/>
  <c r="C2161" i="8"/>
  <c r="C2162" i="8"/>
  <c r="C2163" i="8"/>
  <c r="C2164" i="8"/>
  <c r="C2165" i="8"/>
  <c r="C2166" i="8"/>
  <c r="C2167" i="8"/>
  <c r="C2168" i="8"/>
  <c r="C2169" i="8"/>
  <c r="C2170" i="8"/>
  <c r="C2171" i="8"/>
  <c r="C2172" i="8"/>
  <c r="C2173" i="8"/>
  <c r="C2174" i="8"/>
  <c r="C2175" i="8"/>
  <c r="C2176" i="8"/>
  <c r="C2177" i="8"/>
  <c r="C2178" i="8"/>
  <c r="C2179" i="8"/>
  <c r="C2180" i="8"/>
  <c r="C2181" i="8"/>
  <c r="C2182" i="8"/>
  <c r="C2183" i="8"/>
  <c r="C2184" i="8"/>
  <c r="C2185" i="8"/>
  <c r="C2186" i="8"/>
  <c r="C2187" i="8"/>
  <c r="C2188" i="8"/>
  <c r="C2189" i="8"/>
  <c r="C2190" i="8"/>
  <c r="C2191" i="8"/>
  <c r="C2192" i="8"/>
  <c r="C2193" i="8"/>
  <c r="C2194" i="8"/>
  <c r="C2195" i="8"/>
  <c r="C2196" i="8"/>
  <c r="C2197" i="8"/>
  <c r="C2198" i="8"/>
  <c r="C2199" i="8"/>
  <c r="C2200" i="8"/>
  <c r="C2201" i="8"/>
  <c r="C2202" i="8"/>
  <c r="C2203" i="8"/>
  <c r="C2204" i="8"/>
  <c r="C2205" i="8"/>
  <c r="C2206" i="8"/>
  <c r="C2207" i="8"/>
  <c r="C2208" i="8"/>
  <c r="C2209" i="8"/>
  <c r="C2210" i="8"/>
  <c r="C2211" i="8"/>
  <c r="C2212" i="8"/>
  <c r="C2213" i="8"/>
  <c r="C2214" i="8"/>
  <c r="C2215" i="8"/>
  <c r="C2216" i="8"/>
  <c r="C2217" i="8"/>
  <c r="C2218" i="8"/>
  <c r="C2219" i="8"/>
  <c r="C2220" i="8"/>
  <c r="C2221" i="8"/>
  <c r="C2222" i="8"/>
  <c r="C2223" i="8"/>
  <c r="C2224" i="8"/>
  <c r="C2225" i="8"/>
  <c r="C2226" i="8"/>
  <c r="C2227" i="8"/>
  <c r="C2228" i="8"/>
  <c r="C2229" i="8"/>
  <c r="C2230" i="8"/>
  <c r="C2231" i="8"/>
  <c r="C2232" i="8"/>
  <c r="C2233" i="8"/>
  <c r="C2234" i="8"/>
  <c r="C2235" i="8"/>
  <c r="C2236" i="8"/>
  <c r="C2237" i="8"/>
  <c r="C2238" i="8"/>
  <c r="C2239" i="8"/>
  <c r="C2240" i="8"/>
  <c r="C2241" i="8"/>
  <c r="C2242" i="8"/>
  <c r="C2243" i="8"/>
  <c r="C2244" i="8"/>
  <c r="C2245" i="8"/>
  <c r="C2246" i="8"/>
  <c r="C2247" i="8"/>
  <c r="C2248" i="8"/>
  <c r="C2249" i="8"/>
  <c r="C2250" i="8"/>
  <c r="C2251" i="8"/>
  <c r="C2252" i="8"/>
  <c r="C2253" i="8"/>
  <c r="C2254" i="8"/>
  <c r="C2255" i="8"/>
  <c r="C2256" i="8"/>
  <c r="C2257" i="8"/>
  <c r="C2258" i="8"/>
  <c r="C2259" i="8"/>
  <c r="C2260" i="8"/>
  <c r="C2261" i="8"/>
  <c r="C2262" i="8"/>
  <c r="C2263" i="8"/>
  <c r="C2264" i="8"/>
  <c r="C2265" i="8"/>
  <c r="C2266" i="8"/>
  <c r="C2267" i="8"/>
  <c r="C2268" i="8"/>
  <c r="C2269" i="8"/>
  <c r="C2270" i="8"/>
  <c r="C2271" i="8"/>
  <c r="C2272" i="8"/>
  <c r="C2273" i="8"/>
  <c r="C2274" i="8"/>
  <c r="C2275" i="8"/>
  <c r="C2276" i="8"/>
  <c r="C2277" i="8"/>
  <c r="C2278" i="8"/>
  <c r="C2279" i="8"/>
  <c r="C2280" i="8"/>
  <c r="C2281" i="8"/>
  <c r="C2282" i="8"/>
  <c r="C2283" i="8"/>
  <c r="C2284" i="8"/>
  <c r="C2285" i="8"/>
  <c r="C2286" i="8"/>
  <c r="C2287" i="8"/>
  <c r="C2288" i="8"/>
  <c r="C2289" i="8"/>
  <c r="C2290" i="8"/>
  <c r="C2291" i="8"/>
  <c r="C2292" i="8"/>
  <c r="C2293" i="8"/>
  <c r="C2294" i="8"/>
  <c r="C2295" i="8"/>
  <c r="C2296" i="8"/>
  <c r="C2297" i="8"/>
  <c r="C2298" i="8"/>
  <c r="C2299" i="8"/>
  <c r="C2300" i="8"/>
  <c r="C2301" i="8"/>
  <c r="C2302" i="8"/>
  <c r="C2303" i="8"/>
  <c r="C2304" i="8"/>
  <c r="C2305" i="8"/>
  <c r="C2306" i="8"/>
  <c r="C2307" i="8"/>
  <c r="C2308" i="8"/>
  <c r="C2309" i="8"/>
  <c r="C2310" i="8"/>
  <c r="C2311" i="8"/>
  <c r="C2312" i="8"/>
  <c r="C2313" i="8"/>
  <c r="C2314" i="8"/>
  <c r="C2315" i="8"/>
  <c r="C2316" i="8"/>
  <c r="C2317" i="8"/>
  <c r="C2318" i="8"/>
  <c r="C2319" i="8"/>
  <c r="C2320" i="8"/>
  <c r="C2321" i="8"/>
  <c r="C2322" i="8"/>
  <c r="C2323" i="8"/>
  <c r="C2324" i="8"/>
  <c r="C2325" i="8"/>
  <c r="C2326" i="8"/>
  <c r="C2327" i="8"/>
  <c r="C2328" i="8"/>
  <c r="C2329" i="8"/>
  <c r="C2330" i="8"/>
  <c r="C2331" i="8"/>
  <c r="C2332" i="8"/>
  <c r="C2333" i="8"/>
  <c r="C2334" i="8"/>
  <c r="C2335" i="8"/>
  <c r="C2336" i="8"/>
  <c r="C2337" i="8"/>
  <c r="C2338" i="8"/>
  <c r="C2339" i="8"/>
  <c r="C2340" i="8"/>
  <c r="C2341" i="8"/>
  <c r="C2342" i="8"/>
  <c r="C2343" i="8"/>
  <c r="C2344" i="8"/>
  <c r="C2345" i="8"/>
  <c r="C2346" i="8"/>
  <c r="C2347" i="8"/>
  <c r="C2348" i="8"/>
  <c r="C2349" i="8"/>
  <c r="C2350" i="8"/>
  <c r="C2351" i="8"/>
  <c r="C2352" i="8"/>
  <c r="C2353" i="8"/>
  <c r="C2354" i="8"/>
  <c r="C2355" i="8"/>
  <c r="C2356" i="8"/>
  <c r="C2357" i="8"/>
  <c r="C2358" i="8"/>
  <c r="C2359" i="8"/>
  <c r="C2360" i="8"/>
  <c r="C2361" i="8"/>
  <c r="C2362" i="8"/>
  <c r="C2363" i="8"/>
  <c r="C2364" i="8"/>
  <c r="C2365" i="8"/>
  <c r="C2366" i="8"/>
  <c r="C2367" i="8"/>
  <c r="C2368" i="8"/>
  <c r="C2369" i="8"/>
  <c r="C2370" i="8"/>
  <c r="C2371" i="8"/>
  <c r="C2372" i="8"/>
  <c r="C2373" i="8"/>
  <c r="C2374" i="8"/>
  <c r="C2375" i="8"/>
  <c r="C2376" i="8"/>
  <c r="C2377" i="8"/>
  <c r="C2378" i="8"/>
  <c r="C2379" i="8"/>
  <c r="C2380" i="8"/>
  <c r="C2381" i="8"/>
  <c r="C2382" i="8"/>
  <c r="C2383" i="8"/>
  <c r="C2384" i="8"/>
  <c r="C2385" i="8"/>
  <c r="C2386" i="8"/>
  <c r="C2387" i="8"/>
  <c r="C2388" i="8"/>
  <c r="C2389" i="8"/>
  <c r="C2390" i="8"/>
  <c r="C2391" i="8"/>
  <c r="C2392" i="8"/>
  <c r="C2393" i="8"/>
  <c r="C2394" i="8"/>
  <c r="C2395" i="8"/>
  <c r="C2396" i="8"/>
  <c r="C2397" i="8"/>
  <c r="C2398" i="8"/>
  <c r="C2399" i="8"/>
  <c r="C2400" i="8"/>
  <c r="C2401" i="8"/>
  <c r="C2402" i="8"/>
  <c r="C2403" i="8"/>
  <c r="C2404" i="8"/>
  <c r="C2405" i="8"/>
  <c r="C2406" i="8"/>
  <c r="C2407" i="8"/>
  <c r="C2408" i="8"/>
  <c r="C2409" i="8"/>
  <c r="C2410" i="8"/>
  <c r="C2411" i="8"/>
  <c r="C2412" i="8"/>
  <c r="C2413" i="8"/>
  <c r="C2414" i="8"/>
  <c r="C2415" i="8"/>
  <c r="C2416" i="8"/>
  <c r="C2417" i="8"/>
  <c r="C2418" i="8"/>
  <c r="C2419" i="8"/>
  <c r="C2420" i="8"/>
  <c r="C2421" i="8"/>
  <c r="C2422" i="8"/>
  <c r="C2423" i="8"/>
  <c r="C2424" i="8"/>
  <c r="C2425" i="8"/>
  <c r="C2426" i="8"/>
  <c r="C2427" i="8"/>
  <c r="C2428" i="8"/>
  <c r="C2429" i="8"/>
  <c r="C2430" i="8"/>
  <c r="C2431" i="8"/>
  <c r="C2432" i="8"/>
  <c r="C2433" i="8"/>
  <c r="C2434" i="8"/>
  <c r="C2435" i="8"/>
  <c r="C2436" i="8"/>
  <c r="C2437" i="8"/>
  <c r="C2438" i="8"/>
  <c r="C2439" i="8"/>
  <c r="C2440" i="8"/>
  <c r="C2441" i="8"/>
  <c r="C2442" i="8"/>
  <c r="C2443" i="8"/>
  <c r="C2444" i="8"/>
  <c r="C2445" i="8"/>
  <c r="C2446" i="8"/>
  <c r="C2447" i="8"/>
  <c r="C2448" i="8"/>
  <c r="C2449" i="8"/>
  <c r="C2450" i="8"/>
  <c r="C2451" i="8"/>
  <c r="C2452" i="8"/>
  <c r="C2453" i="8"/>
  <c r="C2454" i="8"/>
  <c r="C2455" i="8"/>
  <c r="C2456" i="8"/>
  <c r="C2457" i="8"/>
  <c r="C2458" i="8"/>
  <c r="C2459" i="8"/>
  <c r="C2460" i="8"/>
  <c r="C2461" i="8"/>
  <c r="C2462" i="8"/>
  <c r="C2463" i="8"/>
  <c r="C2464" i="8"/>
  <c r="C2465" i="8"/>
  <c r="C2466" i="8"/>
  <c r="C2467" i="8"/>
  <c r="C2468" i="8"/>
  <c r="C2469" i="8"/>
  <c r="C2470" i="8"/>
  <c r="C2471" i="8"/>
  <c r="C2472" i="8"/>
  <c r="C2473" i="8"/>
  <c r="C2474" i="8"/>
  <c r="C2475" i="8"/>
  <c r="C2476" i="8"/>
  <c r="C2477" i="8"/>
  <c r="C2478" i="8"/>
  <c r="C2479" i="8"/>
  <c r="C2480" i="8"/>
  <c r="C2481" i="8"/>
  <c r="C2482" i="8"/>
  <c r="C2483" i="8"/>
  <c r="C2484" i="8"/>
  <c r="C2485" i="8"/>
  <c r="C2486" i="8"/>
  <c r="C2487" i="8"/>
  <c r="C2488" i="8"/>
  <c r="C2489" i="8"/>
  <c r="C2490" i="8"/>
  <c r="C2491" i="8"/>
  <c r="C2492" i="8"/>
  <c r="C2493" i="8"/>
  <c r="C2494" i="8"/>
  <c r="C2495" i="8"/>
  <c r="C2496" i="8"/>
  <c r="C2497" i="8"/>
  <c r="C2498" i="8"/>
  <c r="C2499" i="8"/>
  <c r="C2500" i="8"/>
  <c r="C2501" i="8"/>
  <c r="C2502" i="8"/>
  <c r="C2503" i="8"/>
  <c r="C2504" i="8"/>
  <c r="C2505" i="8"/>
  <c r="C2506" i="8"/>
  <c r="C2507" i="8"/>
  <c r="C2508" i="8"/>
  <c r="C2509" i="8"/>
  <c r="C2510" i="8"/>
  <c r="C2511" i="8"/>
  <c r="C2512" i="8"/>
  <c r="C2513" i="8"/>
  <c r="C2514" i="8"/>
  <c r="C2515" i="8"/>
  <c r="C2516" i="8"/>
  <c r="C2517" i="8"/>
  <c r="C2518" i="8"/>
  <c r="C2519" i="8"/>
  <c r="C2520" i="8"/>
  <c r="C2521" i="8"/>
  <c r="C2522" i="8"/>
  <c r="C2523" i="8"/>
  <c r="C2524" i="8"/>
  <c r="C2525" i="8"/>
  <c r="C2526" i="8"/>
  <c r="C2527" i="8"/>
  <c r="C2528" i="8"/>
  <c r="C2529" i="8"/>
  <c r="C2530" i="8"/>
  <c r="C2531" i="8"/>
  <c r="C2532" i="8"/>
  <c r="C2533" i="8"/>
  <c r="C2534" i="8"/>
  <c r="C2535" i="8"/>
  <c r="C2536" i="8"/>
  <c r="C2537" i="8"/>
  <c r="C2538" i="8"/>
  <c r="C2539" i="8"/>
  <c r="C2540" i="8"/>
  <c r="C2541" i="8"/>
  <c r="C2542" i="8"/>
  <c r="C2543" i="8"/>
  <c r="C2544" i="8"/>
  <c r="C2545" i="8"/>
  <c r="C2546" i="8"/>
  <c r="C2547" i="8"/>
  <c r="C2548" i="8"/>
  <c r="C2549" i="8"/>
  <c r="C2550" i="8"/>
  <c r="C2551" i="8"/>
  <c r="C2552" i="8"/>
  <c r="C2553" i="8"/>
  <c r="C2554" i="8"/>
  <c r="C2555" i="8"/>
  <c r="C2556" i="8"/>
  <c r="C2557" i="8"/>
  <c r="C2558" i="8"/>
  <c r="C2559" i="8"/>
  <c r="C2560" i="8"/>
  <c r="C2561" i="8"/>
  <c r="C2562" i="8"/>
  <c r="C2563" i="8"/>
  <c r="C2564" i="8"/>
  <c r="C2565" i="8"/>
  <c r="C2566" i="8"/>
  <c r="C2567" i="8"/>
  <c r="C2568" i="8"/>
  <c r="C2569" i="8"/>
  <c r="C2570" i="8"/>
  <c r="C2571" i="8"/>
  <c r="C2572" i="8"/>
  <c r="C2573" i="8"/>
  <c r="C2574" i="8"/>
  <c r="C2575" i="8"/>
  <c r="C2576" i="8"/>
  <c r="C2577" i="8"/>
  <c r="C2578" i="8"/>
  <c r="C2579" i="8"/>
  <c r="C2580" i="8"/>
  <c r="C2581" i="8"/>
  <c r="C2582" i="8"/>
  <c r="C2583" i="8"/>
  <c r="C2584" i="8"/>
  <c r="C2585" i="8"/>
  <c r="C2586" i="8"/>
  <c r="C2587" i="8"/>
  <c r="C2588" i="8"/>
  <c r="C2589" i="8"/>
  <c r="C2590" i="8"/>
  <c r="C2591" i="8"/>
  <c r="C2592" i="8"/>
  <c r="C2593" i="8"/>
  <c r="C2594" i="8"/>
  <c r="C2595" i="8"/>
  <c r="C2596" i="8"/>
  <c r="C2597" i="8"/>
  <c r="C2598" i="8"/>
  <c r="C2599" i="8"/>
  <c r="C2600" i="8"/>
  <c r="C2601" i="8"/>
  <c r="C2602" i="8"/>
  <c r="C2603" i="8"/>
  <c r="C2604" i="8"/>
  <c r="C2605" i="8"/>
  <c r="C2606" i="8"/>
  <c r="C2607" i="8"/>
  <c r="C2608" i="8"/>
  <c r="C2609" i="8"/>
  <c r="C2610" i="8"/>
  <c r="C2611" i="8"/>
  <c r="C2612" i="8"/>
  <c r="C2613" i="8"/>
  <c r="C2614" i="8"/>
  <c r="C2615" i="8"/>
  <c r="C2616" i="8"/>
  <c r="C2617" i="8"/>
  <c r="C2618" i="8"/>
  <c r="C2619" i="8"/>
  <c r="C2620" i="8"/>
  <c r="C2621" i="8"/>
  <c r="C2622" i="8"/>
  <c r="C2623" i="8"/>
  <c r="C2624" i="8"/>
  <c r="C2625" i="8"/>
  <c r="C2626" i="8"/>
  <c r="C2627" i="8"/>
  <c r="C2628" i="8"/>
  <c r="C2629" i="8"/>
  <c r="C2630" i="8"/>
  <c r="C2631" i="8"/>
  <c r="C2632" i="8"/>
  <c r="C2633" i="8"/>
  <c r="C2634" i="8"/>
  <c r="C2635" i="8"/>
  <c r="C2636" i="8"/>
  <c r="C2637" i="8"/>
  <c r="C2638" i="8"/>
  <c r="C2639" i="8"/>
  <c r="C2640" i="8"/>
  <c r="C2641" i="8"/>
  <c r="C2642" i="8"/>
  <c r="C2643" i="8"/>
  <c r="C2644" i="8"/>
  <c r="C2645" i="8"/>
  <c r="C2646" i="8"/>
  <c r="C2647" i="8"/>
  <c r="C2648" i="8"/>
  <c r="C2649" i="8"/>
  <c r="C2650" i="8"/>
  <c r="C2651" i="8"/>
  <c r="C2652" i="8"/>
  <c r="C2653" i="8"/>
  <c r="C2654" i="8"/>
  <c r="C2655" i="8"/>
  <c r="C2656" i="8"/>
  <c r="C2657" i="8"/>
  <c r="C2658" i="8"/>
  <c r="C2659" i="8"/>
  <c r="C2660" i="8"/>
  <c r="C2661" i="8"/>
  <c r="C2662" i="8"/>
  <c r="C2663" i="8"/>
  <c r="C2664" i="8"/>
  <c r="C2665" i="8"/>
  <c r="C2666" i="8"/>
  <c r="C2667" i="8"/>
  <c r="C2668" i="8"/>
  <c r="C2669" i="8"/>
  <c r="C2670" i="8"/>
  <c r="C2671" i="8"/>
  <c r="C2672" i="8"/>
  <c r="C2673" i="8"/>
  <c r="C2674" i="8"/>
  <c r="C2675" i="8"/>
  <c r="C2676" i="8"/>
  <c r="C2677" i="8"/>
  <c r="C2678" i="8"/>
  <c r="C2679" i="8"/>
  <c r="C2680" i="8"/>
  <c r="C2681" i="8"/>
  <c r="C2682" i="8"/>
  <c r="C2683" i="8"/>
  <c r="C2684" i="8"/>
  <c r="C2685" i="8"/>
  <c r="C2686" i="8"/>
  <c r="C2687" i="8"/>
  <c r="C2688" i="8"/>
  <c r="C2689" i="8"/>
  <c r="C2690" i="8"/>
  <c r="C2691" i="8"/>
  <c r="C2692" i="8"/>
  <c r="C2693" i="8"/>
  <c r="C2694" i="8"/>
  <c r="C2695" i="8"/>
  <c r="C2696" i="8"/>
  <c r="C2697" i="8"/>
  <c r="C2698" i="8"/>
  <c r="C2699" i="8"/>
  <c r="C2700" i="8"/>
  <c r="C2701" i="8"/>
  <c r="C2702" i="8"/>
  <c r="C2703" i="8"/>
  <c r="C2704" i="8"/>
  <c r="C2705" i="8"/>
  <c r="C2706" i="8"/>
  <c r="C2707" i="8"/>
  <c r="C2708" i="8"/>
  <c r="C2709" i="8"/>
  <c r="C2710" i="8"/>
  <c r="C2711" i="8"/>
  <c r="C2712" i="8"/>
  <c r="C2713" i="8"/>
  <c r="C2714" i="8"/>
  <c r="C2715" i="8"/>
  <c r="C2716" i="8"/>
  <c r="C2717" i="8"/>
  <c r="C2718" i="8"/>
  <c r="C2719" i="8"/>
  <c r="C2720" i="8"/>
  <c r="C2721" i="8"/>
  <c r="C2722" i="8"/>
  <c r="C2723" i="8"/>
  <c r="C2724" i="8"/>
  <c r="C2725" i="8"/>
  <c r="C2726" i="8"/>
  <c r="C2727" i="8"/>
  <c r="C2728" i="8"/>
  <c r="C2729" i="8"/>
  <c r="C2730" i="8"/>
  <c r="C2731" i="8"/>
  <c r="C2732" i="8"/>
  <c r="C2733" i="8"/>
  <c r="C2734" i="8"/>
  <c r="C2735" i="8"/>
  <c r="C2736" i="8"/>
  <c r="C2737" i="8"/>
  <c r="C2738" i="8"/>
  <c r="C2739" i="8"/>
  <c r="C2740" i="8"/>
  <c r="C2741" i="8"/>
  <c r="C2742" i="8"/>
  <c r="C2743" i="8"/>
  <c r="C2744" i="8"/>
  <c r="C2745" i="8"/>
  <c r="C2746" i="8"/>
  <c r="C2747" i="8"/>
  <c r="C2748" i="8"/>
  <c r="C2749" i="8"/>
  <c r="C2750" i="8"/>
  <c r="C2751" i="8"/>
  <c r="C2752" i="8"/>
  <c r="C2753" i="8"/>
  <c r="C2754" i="8"/>
  <c r="C2755" i="8"/>
  <c r="C2756" i="8"/>
  <c r="C2757" i="8"/>
  <c r="C2758" i="8"/>
  <c r="C2759" i="8"/>
  <c r="C2760" i="8"/>
  <c r="C2761" i="8"/>
  <c r="C2762" i="8"/>
  <c r="C2763" i="8"/>
  <c r="C2764" i="8"/>
  <c r="C2765" i="8"/>
  <c r="C2766" i="8"/>
  <c r="C2767" i="8"/>
  <c r="C2768" i="8"/>
  <c r="C2769" i="8"/>
  <c r="C2770" i="8"/>
  <c r="C2771" i="8"/>
  <c r="C2772" i="8"/>
  <c r="C2773" i="8"/>
  <c r="C2774" i="8"/>
  <c r="C2775" i="8"/>
  <c r="C2776" i="8"/>
  <c r="C2777" i="8"/>
  <c r="C2778" i="8"/>
  <c r="C2779" i="8"/>
  <c r="C2780" i="8"/>
  <c r="C2781" i="8"/>
  <c r="C2782" i="8"/>
  <c r="C2783" i="8"/>
  <c r="C2784" i="8"/>
  <c r="C2785" i="8"/>
  <c r="C2786" i="8"/>
  <c r="C2787" i="8"/>
  <c r="C2788" i="8"/>
  <c r="C2789" i="8"/>
  <c r="C2790" i="8"/>
  <c r="C2791" i="8"/>
  <c r="C2792" i="8"/>
  <c r="C2793" i="8"/>
  <c r="C2794" i="8"/>
  <c r="C2795" i="8"/>
  <c r="C2796" i="8"/>
  <c r="C2797" i="8"/>
  <c r="C2798" i="8"/>
  <c r="C2799" i="8"/>
  <c r="C2800" i="8"/>
  <c r="C2801" i="8"/>
  <c r="C2802" i="8"/>
  <c r="C2803" i="8"/>
  <c r="C2804" i="8"/>
  <c r="C2805" i="8"/>
  <c r="C2806" i="8"/>
  <c r="C2807" i="8"/>
  <c r="C2808" i="8"/>
  <c r="C2809" i="8"/>
  <c r="C2810" i="8"/>
  <c r="C2811" i="8"/>
  <c r="C2812" i="8"/>
  <c r="C2813" i="8"/>
  <c r="C2814" i="8"/>
  <c r="C2815" i="8"/>
  <c r="C2816" i="8"/>
  <c r="C2817" i="8"/>
  <c r="C2818" i="8"/>
  <c r="C2819" i="8"/>
  <c r="C2820" i="8"/>
  <c r="C2821" i="8"/>
  <c r="C2822" i="8"/>
  <c r="C2823" i="8"/>
  <c r="C2824" i="8"/>
  <c r="C2825" i="8"/>
  <c r="C2826" i="8"/>
  <c r="C2827" i="8"/>
  <c r="C2828" i="8"/>
  <c r="C2829" i="8"/>
  <c r="C2830" i="8"/>
  <c r="C2831" i="8"/>
  <c r="C2832" i="8"/>
  <c r="C2833" i="8"/>
  <c r="C2834" i="8"/>
  <c r="C2835" i="8"/>
  <c r="C2836" i="8"/>
  <c r="C2837" i="8"/>
  <c r="C2838" i="8"/>
  <c r="C2839" i="8"/>
  <c r="C2840" i="8"/>
  <c r="C2841" i="8"/>
  <c r="C2842" i="8"/>
  <c r="C2843" i="8"/>
  <c r="C2844" i="8"/>
  <c r="C2845" i="8"/>
  <c r="C2846" i="8"/>
  <c r="C2847" i="8"/>
  <c r="C2848" i="8"/>
  <c r="C2849" i="8"/>
  <c r="C2850" i="8"/>
  <c r="C2851" i="8"/>
  <c r="C2852" i="8"/>
  <c r="C2853" i="8"/>
  <c r="C2854" i="8"/>
  <c r="C2855" i="8"/>
  <c r="C2856" i="8"/>
  <c r="C2857" i="8"/>
  <c r="C2858" i="8"/>
  <c r="C2859" i="8"/>
  <c r="C2860" i="8"/>
  <c r="C2861" i="8"/>
  <c r="C2862" i="8"/>
  <c r="C2863" i="8"/>
  <c r="C2864" i="8"/>
  <c r="C2865" i="8"/>
  <c r="C2866" i="8"/>
  <c r="C2867" i="8"/>
  <c r="C2868" i="8"/>
  <c r="C2869" i="8"/>
  <c r="C2870" i="8"/>
  <c r="C2871" i="8"/>
  <c r="C2872" i="8"/>
  <c r="C2873" i="8"/>
  <c r="C2874" i="8"/>
  <c r="C2875" i="8"/>
  <c r="C2876" i="8"/>
  <c r="C2877" i="8"/>
  <c r="C2878" i="8"/>
  <c r="C2879" i="8"/>
  <c r="C2880" i="8"/>
  <c r="C2881" i="8"/>
  <c r="C2882" i="8"/>
  <c r="C2883" i="8"/>
  <c r="C2884" i="8"/>
  <c r="C2885" i="8"/>
  <c r="C2886" i="8"/>
  <c r="C2887" i="8"/>
  <c r="C2888" i="8"/>
  <c r="C2889" i="8"/>
  <c r="C2890" i="8"/>
  <c r="C2891" i="8"/>
  <c r="C2892" i="8"/>
  <c r="C2893" i="8"/>
  <c r="C2894" i="8"/>
  <c r="C2895" i="8"/>
  <c r="C2896" i="8"/>
  <c r="C2897" i="8"/>
  <c r="C2898" i="8"/>
  <c r="C2899" i="8"/>
  <c r="C2900" i="8"/>
  <c r="C2901" i="8"/>
  <c r="C2902" i="8"/>
  <c r="C2903" i="8"/>
  <c r="C2904" i="8"/>
  <c r="C2905" i="8"/>
  <c r="C2906" i="8"/>
  <c r="C2907" i="8"/>
  <c r="C2908" i="8"/>
  <c r="C2909" i="8"/>
  <c r="C2910" i="8"/>
  <c r="C2911" i="8"/>
  <c r="C2912" i="8"/>
  <c r="C2913" i="8"/>
  <c r="C2914" i="8"/>
  <c r="C2915" i="8"/>
  <c r="C2916" i="8"/>
  <c r="C2917" i="8"/>
  <c r="C2918" i="8"/>
  <c r="C2919" i="8"/>
  <c r="C2920" i="8"/>
  <c r="C2921" i="8"/>
  <c r="C2922" i="8"/>
  <c r="C2923" i="8"/>
  <c r="C2924" i="8"/>
  <c r="C2925" i="8"/>
  <c r="C2926" i="8"/>
  <c r="C2927" i="8"/>
  <c r="C2928" i="8"/>
  <c r="C2929" i="8"/>
  <c r="C2930" i="8"/>
  <c r="C2931" i="8"/>
  <c r="C2932" i="8"/>
  <c r="C2933" i="8"/>
  <c r="C2934" i="8"/>
  <c r="C2935" i="8"/>
  <c r="C2936" i="8"/>
  <c r="C2937" i="8"/>
  <c r="C2938" i="8"/>
  <c r="C2939" i="8"/>
  <c r="C2940" i="8"/>
  <c r="C2941" i="8"/>
  <c r="C2942" i="8"/>
  <c r="C2943" i="8"/>
  <c r="C2944" i="8"/>
  <c r="C2945" i="8"/>
  <c r="C2946" i="8"/>
  <c r="C2947" i="8"/>
  <c r="C2948" i="8"/>
  <c r="C2949" i="8"/>
  <c r="C2950" i="8"/>
  <c r="C2951" i="8"/>
  <c r="C2952" i="8"/>
  <c r="C2953" i="8"/>
  <c r="C2954" i="8"/>
  <c r="C2955" i="8"/>
  <c r="C2956" i="8"/>
  <c r="C2957" i="8"/>
  <c r="C2958" i="8"/>
  <c r="C2959" i="8"/>
  <c r="C2960" i="8"/>
  <c r="C2961" i="8"/>
  <c r="C2962" i="8"/>
  <c r="C2963" i="8"/>
  <c r="C2964" i="8"/>
  <c r="C2965" i="8"/>
  <c r="C2966" i="8"/>
  <c r="C2967" i="8"/>
  <c r="C2968" i="8"/>
  <c r="C2969" i="8"/>
  <c r="C2970" i="8"/>
  <c r="C2971" i="8"/>
  <c r="C2972" i="8"/>
  <c r="C2973" i="8"/>
  <c r="C2974" i="8"/>
  <c r="C2975" i="8"/>
  <c r="C2976" i="8"/>
  <c r="C2977" i="8"/>
  <c r="C2978" i="8"/>
  <c r="C2979" i="8"/>
  <c r="C2980" i="8"/>
  <c r="C2981" i="8"/>
  <c r="C2982" i="8"/>
  <c r="C2983" i="8"/>
  <c r="C2984" i="8"/>
  <c r="C2985" i="8"/>
  <c r="C2986" i="8"/>
  <c r="C2987" i="8"/>
  <c r="C2988" i="8"/>
  <c r="C2989" i="8"/>
  <c r="C2990" i="8"/>
  <c r="C2991" i="8"/>
  <c r="C2992" i="8"/>
  <c r="C2993" i="8"/>
  <c r="C2994" i="8"/>
  <c r="C2995" i="8"/>
  <c r="C2996" i="8"/>
  <c r="C2997" i="8"/>
  <c r="C2998" i="8"/>
  <c r="C2999" i="8"/>
  <c r="C3000" i="8"/>
  <c r="C3001" i="8"/>
  <c r="C3002" i="8"/>
  <c r="C3003" i="8"/>
  <c r="C3004" i="8"/>
  <c r="C3005" i="8"/>
  <c r="C3006" i="8"/>
  <c r="C3007" i="8"/>
  <c r="C3008" i="8"/>
  <c r="C3009" i="8"/>
  <c r="C3010" i="8"/>
  <c r="C3011" i="8"/>
  <c r="C3012" i="8"/>
  <c r="C3013" i="8"/>
  <c r="C3014" i="8"/>
  <c r="C3015" i="8"/>
  <c r="C3016" i="8"/>
  <c r="C3017" i="8"/>
  <c r="C3018" i="8"/>
  <c r="C3019" i="8"/>
  <c r="C3020" i="8"/>
  <c r="C3021" i="8"/>
  <c r="C3022" i="8"/>
  <c r="C3023" i="8"/>
  <c r="C3024" i="8"/>
  <c r="C3025" i="8"/>
  <c r="C3026" i="8"/>
  <c r="C3027" i="8"/>
  <c r="C3028" i="8"/>
  <c r="C3029" i="8"/>
  <c r="C3030" i="8"/>
  <c r="C3031" i="8"/>
  <c r="C3032" i="8"/>
  <c r="C3033" i="8"/>
  <c r="C3034" i="8"/>
  <c r="C3035" i="8"/>
  <c r="C3036" i="8"/>
  <c r="C3037" i="8"/>
  <c r="C3038" i="8"/>
  <c r="C3039" i="8"/>
  <c r="C3040" i="8"/>
  <c r="C3041" i="8"/>
  <c r="C3042" i="8"/>
  <c r="C3043" i="8"/>
  <c r="C3044" i="8"/>
  <c r="C3045" i="8"/>
  <c r="C3046" i="8"/>
  <c r="C3047" i="8"/>
  <c r="C3048" i="8"/>
  <c r="C3049" i="8"/>
  <c r="C3050" i="8"/>
  <c r="C3051" i="8"/>
  <c r="C3052" i="8"/>
  <c r="C3053" i="8"/>
  <c r="C3054" i="8"/>
  <c r="C3055" i="8"/>
  <c r="C3056" i="8"/>
  <c r="C3057" i="8"/>
  <c r="C3058" i="8"/>
  <c r="C3059" i="8"/>
  <c r="C3060" i="8"/>
  <c r="C3061" i="8"/>
  <c r="C3062" i="8"/>
  <c r="C3063" i="8"/>
  <c r="C3064" i="8"/>
  <c r="C3065" i="8"/>
  <c r="C3066" i="8"/>
  <c r="C3067" i="8"/>
  <c r="C3068" i="8"/>
  <c r="C3069" i="8"/>
  <c r="C3070" i="8"/>
  <c r="C3071" i="8"/>
  <c r="C3072" i="8"/>
  <c r="C3073" i="8"/>
  <c r="C3074" i="8"/>
  <c r="C3075" i="8"/>
  <c r="C3076" i="8"/>
  <c r="C3077" i="8"/>
  <c r="C3078" i="8"/>
  <c r="C3079" i="8"/>
  <c r="C3080" i="8"/>
  <c r="C3081" i="8"/>
  <c r="C3082" i="8"/>
  <c r="C3083" i="8"/>
  <c r="C3084" i="8"/>
  <c r="C3085" i="8"/>
  <c r="C3086" i="8"/>
  <c r="C3087" i="8"/>
  <c r="C3088" i="8"/>
  <c r="C3089" i="8"/>
  <c r="C3090" i="8"/>
  <c r="C3091" i="8"/>
  <c r="C3092" i="8"/>
  <c r="C3093" i="8"/>
  <c r="C3094" i="8"/>
  <c r="C3095" i="8"/>
  <c r="C3096" i="8"/>
  <c r="C3097" i="8"/>
  <c r="C3098" i="8"/>
  <c r="C3099" i="8"/>
  <c r="C3100" i="8"/>
  <c r="C3101" i="8"/>
  <c r="C3102" i="8"/>
  <c r="C3103" i="8"/>
  <c r="C3104" i="8"/>
  <c r="C3105" i="8"/>
  <c r="C3106" i="8"/>
  <c r="C3107" i="8"/>
  <c r="C3108" i="8"/>
  <c r="C3109" i="8"/>
  <c r="C3110" i="8"/>
  <c r="C3111" i="8"/>
  <c r="C3112" i="8"/>
  <c r="C3113" i="8"/>
  <c r="C3114" i="8"/>
  <c r="C3115" i="8"/>
  <c r="C3116" i="8"/>
  <c r="C3117" i="8"/>
  <c r="C3118" i="8"/>
  <c r="C3119" i="8"/>
  <c r="C3120" i="8"/>
  <c r="C3121" i="8"/>
  <c r="C3122" i="8"/>
  <c r="C3123" i="8"/>
  <c r="C3124" i="8"/>
  <c r="C3125" i="8"/>
  <c r="C3126" i="8"/>
  <c r="C3127" i="8"/>
  <c r="C3128" i="8"/>
  <c r="C3129" i="8"/>
  <c r="C3130" i="8"/>
  <c r="C3131" i="8"/>
  <c r="C3132" i="8"/>
  <c r="C3133" i="8"/>
  <c r="C3134" i="8"/>
  <c r="C3135" i="8"/>
  <c r="C3136" i="8"/>
  <c r="C3137" i="8"/>
  <c r="C3138" i="8"/>
  <c r="C3139" i="8"/>
  <c r="C3140" i="8"/>
  <c r="C3141" i="8"/>
  <c r="C3142" i="8"/>
  <c r="C3143" i="8"/>
  <c r="C3144" i="8"/>
  <c r="C3145" i="8"/>
  <c r="C3146" i="8"/>
  <c r="C3147" i="8"/>
  <c r="C3148" i="8"/>
  <c r="C3149" i="8"/>
  <c r="C3150" i="8"/>
  <c r="C3151" i="8"/>
  <c r="C3152" i="8"/>
  <c r="C3153" i="8"/>
  <c r="C3154" i="8"/>
  <c r="C3155" i="8"/>
  <c r="C3156" i="8"/>
  <c r="C3157" i="8"/>
  <c r="C3158" i="8"/>
  <c r="C3159" i="8"/>
  <c r="C3160" i="8"/>
  <c r="C3161" i="8"/>
  <c r="C3162" i="8"/>
  <c r="C3163" i="8"/>
  <c r="C3164" i="8"/>
  <c r="C3165" i="8"/>
  <c r="C3166" i="8"/>
  <c r="C3167" i="8"/>
  <c r="C3168" i="8"/>
  <c r="C3169" i="8"/>
  <c r="C3170" i="8"/>
  <c r="C3171" i="8"/>
  <c r="C3172" i="8"/>
  <c r="C3173" i="8"/>
  <c r="C3174" i="8"/>
  <c r="C3175" i="8"/>
  <c r="C3176" i="8"/>
  <c r="C3177" i="8"/>
  <c r="C3178" i="8"/>
  <c r="C3179" i="8"/>
  <c r="C3180" i="8"/>
  <c r="C3181" i="8"/>
  <c r="C3182" i="8"/>
  <c r="C3183" i="8"/>
  <c r="C3184" i="8"/>
  <c r="C3185" i="8"/>
  <c r="C3186" i="8"/>
  <c r="C3187" i="8"/>
  <c r="C3188" i="8"/>
  <c r="C3189" i="8"/>
  <c r="C3190" i="8"/>
  <c r="C3191" i="8"/>
  <c r="C3192" i="8"/>
  <c r="C3193" i="8"/>
  <c r="C3194" i="8"/>
  <c r="C3195" i="8"/>
  <c r="C3196" i="8"/>
  <c r="C3197" i="8"/>
  <c r="C3198" i="8"/>
  <c r="C3199" i="8"/>
  <c r="C3200" i="8"/>
  <c r="C3201" i="8"/>
  <c r="C3202" i="8"/>
  <c r="C3203" i="8"/>
  <c r="C3204" i="8"/>
  <c r="C3205" i="8"/>
  <c r="C3206" i="8"/>
  <c r="C3207" i="8"/>
  <c r="C3208" i="8"/>
  <c r="C3209" i="8"/>
  <c r="C3210" i="8"/>
  <c r="C3211" i="8"/>
  <c r="C3212" i="8"/>
  <c r="C3213" i="8"/>
  <c r="C3214" i="8"/>
  <c r="C3215" i="8"/>
  <c r="C3216" i="8"/>
  <c r="C3217" i="8"/>
  <c r="C3218" i="8"/>
  <c r="C3219" i="8"/>
  <c r="C3220" i="8"/>
  <c r="C3221" i="8"/>
  <c r="C3222" i="8"/>
  <c r="C3223" i="8"/>
  <c r="C3224" i="8"/>
  <c r="C3225" i="8"/>
  <c r="C3226" i="8"/>
  <c r="C3227" i="8"/>
  <c r="C3228" i="8"/>
  <c r="C3229" i="8"/>
  <c r="C3230" i="8"/>
  <c r="C3231" i="8"/>
  <c r="C3232" i="8"/>
  <c r="C3233" i="8"/>
  <c r="C3234" i="8"/>
  <c r="C3235" i="8"/>
  <c r="C3236" i="8"/>
  <c r="C3237" i="8"/>
  <c r="C3238" i="8"/>
  <c r="C3239" i="8"/>
  <c r="C3240" i="8"/>
  <c r="C3241" i="8"/>
  <c r="C3242" i="8"/>
  <c r="C3243" i="8"/>
  <c r="C3244" i="8"/>
  <c r="C3245" i="8"/>
  <c r="C3246" i="8"/>
  <c r="C3247" i="8"/>
  <c r="C3248" i="8"/>
  <c r="C3249" i="8"/>
  <c r="C3250" i="8"/>
  <c r="C3251" i="8"/>
  <c r="C3252" i="8"/>
  <c r="C3253" i="8"/>
  <c r="C3254" i="8"/>
  <c r="C3255" i="8"/>
  <c r="C3256" i="8"/>
  <c r="C3257" i="8"/>
  <c r="C3258" i="8"/>
  <c r="C3259" i="8"/>
  <c r="C3260" i="8"/>
  <c r="C3261" i="8"/>
  <c r="C3262" i="8"/>
  <c r="C3263" i="8"/>
  <c r="C3264" i="8"/>
  <c r="C3265" i="8"/>
  <c r="C3266" i="8"/>
  <c r="C3267" i="8"/>
  <c r="C3268" i="8"/>
  <c r="C3269" i="8"/>
  <c r="C3270" i="8"/>
  <c r="C3271" i="8"/>
  <c r="C3272" i="8"/>
  <c r="C3273" i="8"/>
  <c r="C3274" i="8"/>
  <c r="C3275" i="8"/>
  <c r="C3276" i="8"/>
  <c r="C3277" i="8"/>
  <c r="C3278" i="8"/>
  <c r="C3279" i="8"/>
  <c r="C3280" i="8"/>
  <c r="C3281" i="8"/>
  <c r="C3282" i="8"/>
  <c r="C3283" i="8"/>
  <c r="C3284" i="8"/>
  <c r="C3285" i="8"/>
  <c r="C3286" i="8"/>
  <c r="C3287" i="8"/>
  <c r="C3288" i="8"/>
  <c r="C3289" i="8"/>
  <c r="C3290" i="8"/>
  <c r="C3291" i="8"/>
  <c r="C3292" i="8"/>
  <c r="C3293" i="8"/>
  <c r="C3294" i="8"/>
  <c r="C3295" i="8"/>
  <c r="C3296" i="8"/>
  <c r="C3297" i="8"/>
  <c r="C3298" i="8"/>
  <c r="C3299" i="8"/>
  <c r="C3300" i="8"/>
  <c r="C3301" i="8"/>
  <c r="C3302" i="8"/>
  <c r="C3303" i="8"/>
  <c r="C3304" i="8"/>
  <c r="C3305" i="8"/>
  <c r="C3306" i="8"/>
  <c r="C3307" i="8"/>
  <c r="C3308" i="8"/>
  <c r="C3309" i="8"/>
  <c r="C3310" i="8"/>
  <c r="C3311" i="8"/>
  <c r="C3312" i="8"/>
  <c r="C3313" i="8"/>
  <c r="C3314" i="8"/>
  <c r="C3315" i="8"/>
  <c r="C3316" i="8"/>
  <c r="C3317" i="8"/>
  <c r="C3318" i="8"/>
  <c r="C3319" i="8"/>
  <c r="C3320" i="8"/>
  <c r="C3321" i="8"/>
  <c r="C3322" i="8"/>
  <c r="C3323" i="8"/>
  <c r="C3324" i="8"/>
  <c r="C3325" i="8"/>
  <c r="C3326" i="8"/>
  <c r="C3327" i="8"/>
  <c r="C3328" i="8"/>
  <c r="C3329" i="8"/>
  <c r="C3330" i="8"/>
  <c r="C3331" i="8"/>
  <c r="C3332" i="8"/>
  <c r="C3333" i="8"/>
  <c r="C3334" i="8"/>
  <c r="C3335" i="8"/>
  <c r="C3336" i="8"/>
  <c r="C3337" i="8"/>
  <c r="C3338" i="8"/>
  <c r="C3339" i="8"/>
  <c r="C3340" i="8"/>
  <c r="C3341" i="8"/>
  <c r="C3342" i="8"/>
  <c r="C3343" i="8"/>
  <c r="C3344" i="8"/>
  <c r="C3345" i="8"/>
  <c r="C3346" i="8"/>
  <c r="C3347" i="8"/>
  <c r="C3348" i="8"/>
  <c r="C3349" i="8"/>
  <c r="C3350" i="8"/>
  <c r="C3351" i="8"/>
  <c r="C3352" i="8"/>
  <c r="C3353" i="8"/>
  <c r="C3354" i="8"/>
  <c r="C3355" i="8"/>
  <c r="C3356" i="8"/>
  <c r="C3357" i="8"/>
  <c r="C3358" i="8"/>
  <c r="C3359" i="8"/>
  <c r="C3360" i="8"/>
  <c r="C3361" i="8"/>
  <c r="C3362" i="8"/>
  <c r="C3363" i="8"/>
  <c r="C3364" i="8"/>
  <c r="C3365" i="8"/>
  <c r="C3366" i="8"/>
  <c r="C3367" i="8"/>
  <c r="C3368" i="8"/>
  <c r="C3369" i="8"/>
  <c r="C3370" i="8"/>
  <c r="C3371" i="8"/>
  <c r="C3372" i="8"/>
  <c r="C3373" i="8"/>
  <c r="C3374" i="8"/>
  <c r="C3375" i="8"/>
  <c r="C3376" i="8"/>
  <c r="C3377" i="8"/>
  <c r="C3378" i="8"/>
  <c r="C3379" i="8"/>
  <c r="C3380" i="8"/>
  <c r="C3381" i="8"/>
  <c r="C3382" i="8"/>
  <c r="C3383" i="8"/>
  <c r="C3384" i="8"/>
  <c r="C3385" i="8"/>
  <c r="C3386" i="8"/>
  <c r="C3387" i="8"/>
  <c r="C3388" i="8"/>
  <c r="C3389" i="8"/>
  <c r="C3390" i="8"/>
  <c r="C3391" i="8"/>
  <c r="C3392" i="8"/>
  <c r="C3393" i="8"/>
  <c r="C3394" i="8"/>
  <c r="C3395" i="8"/>
  <c r="C3396" i="8"/>
  <c r="C3397" i="8"/>
  <c r="C3398" i="8"/>
  <c r="C3399" i="8"/>
  <c r="C3400" i="8"/>
  <c r="C3401" i="8"/>
  <c r="C3402" i="8"/>
  <c r="C3403" i="8"/>
  <c r="C3404" i="8"/>
  <c r="C3405" i="8"/>
  <c r="C3406" i="8"/>
  <c r="C3407" i="8"/>
  <c r="C3408" i="8"/>
  <c r="C3409" i="8"/>
  <c r="C3410" i="8"/>
  <c r="C3411" i="8"/>
  <c r="C3412" i="8"/>
  <c r="C3413" i="8"/>
  <c r="C3414" i="8"/>
  <c r="C3415" i="8"/>
  <c r="C3416" i="8"/>
  <c r="C3417" i="8"/>
  <c r="C3418" i="8"/>
  <c r="C3419" i="8"/>
  <c r="C3420" i="8"/>
  <c r="C3421" i="8"/>
  <c r="C3422" i="8"/>
  <c r="C3423" i="8"/>
  <c r="C3424" i="8"/>
  <c r="C3425" i="8"/>
  <c r="C3426" i="8"/>
  <c r="C3427" i="8"/>
  <c r="C3428" i="8"/>
  <c r="C3429" i="8"/>
  <c r="C3430" i="8"/>
  <c r="C3431" i="8"/>
  <c r="C3432" i="8"/>
  <c r="C3433" i="8"/>
  <c r="C3434" i="8"/>
  <c r="C3435" i="8"/>
  <c r="C3436" i="8"/>
  <c r="C3437" i="8"/>
  <c r="C3438" i="8"/>
  <c r="C3439" i="8"/>
  <c r="C3440" i="8"/>
  <c r="C3441" i="8"/>
  <c r="C3442" i="8"/>
  <c r="C3443" i="8"/>
  <c r="C3444" i="8"/>
  <c r="C3445" i="8"/>
  <c r="C3446" i="8"/>
  <c r="C3447" i="8"/>
  <c r="C3448" i="8"/>
  <c r="C3449" i="8"/>
  <c r="C3450" i="8"/>
  <c r="C3451" i="8"/>
  <c r="C3452" i="8"/>
  <c r="C3453" i="8"/>
  <c r="C3454" i="8"/>
  <c r="C3455" i="8"/>
  <c r="C3456" i="8"/>
  <c r="C3457" i="8"/>
  <c r="C3458" i="8"/>
  <c r="C3459" i="8"/>
  <c r="C3460" i="8"/>
  <c r="C3461" i="8"/>
  <c r="C3462" i="8"/>
  <c r="C3463" i="8"/>
  <c r="C3464" i="8"/>
  <c r="C3465" i="8"/>
  <c r="C3466" i="8"/>
  <c r="C3467" i="8"/>
  <c r="C3468" i="8"/>
  <c r="C3469" i="8"/>
  <c r="C3470" i="8"/>
  <c r="C3471" i="8"/>
  <c r="C3472" i="8"/>
  <c r="C3473" i="8"/>
  <c r="C3474" i="8"/>
  <c r="C3475" i="8"/>
  <c r="C3476" i="8"/>
  <c r="C3477" i="8"/>
  <c r="C3478" i="8"/>
  <c r="C3479" i="8"/>
  <c r="C3480" i="8"/>
  <c r="C3481" i="8"/>
  <c r="C3482" i="8"/>
  <c r="C3483" i="8"/>
  <c r="C3484" i="8"/>
  <c r="C3485" i="8"/>
  <c r="C3486" i="8"/>
  <c r="C3487" i="8"/>
  <c r="C3488" i="8"/>
  <c r="C3489" i="8"/>
  <c r="C3490" i="8"/>
  <c r="C3491" i="8"/>
  <c r="C3492" i="8"/>
  <c r="C3493" i="8"/>
  <c r="C3494" i="8"/>
  <c r="C3495" i="8"/>
  <c r="C3496" i="8"/>
  <c r="C3497" i="8"/>
  <c r="C3498" i="8"/>
  <c r="C3499" i="8"/>
  <c r="C3500" i="8"/>
  <c r="C3501" i="8"/>
  <c r="C3502" i="8"/>
  <c r="C3503" i="8"/>
  <c r="C3504" i="8"/>
  <c r="C3505" i="8"/>
  <c r="C3506" i="8"/>
  <c r="C3507" i="8"/>
  <c r="C3508" i="8"/>
  <c r="C3509" i="8"/>
  <c r="C3510" i="8"/>
  <c r="C3511" i="8"/>
  <c r="C3512" i="8"/>
  <c r="C3513" i="8"/>
  <c r="C3514" i="8"/>
  <c r="C3515" i="8"/>
  <c r="C3516" i="8"/>
  <c r="C3517" i="8"/>
  <c r="C3518" i="8"/>
  <c r="C3519" i="8"/>
  <c r="C3520" i="8"/>
  <c r="C3521" i="8"/>
  <c r="C3522" i="8"/>
  <c r="C3523" i="8"/>
  <c r="C3524" i="8"/>
  <c r="C3525" i="8"/>
  <c r="C3526" i="8"/>
  <c r="C3527" i="8"/>
  <c r="C3528" i="8"/>
  <c r="C3529" i="8"/>
  <c r="C3530" i="8"/>
  <c r="C3531" i="8"/>
  <c r="C3532" i="8"/>
  <c r="C3533" i="8"/>
  <c r="C3534" i="8"/>
  <c r="C3535" i="8"/>
  <c r="C3536" i="8"/>
  <c r="C3537" i="8"/>
  <c r="C3538" i="8"/>
  <c r="C3539" i="8"/>
  <c r="C3540" i="8"/>
  <c r="C3541" i="8"/>
  <c r="C3542" i="8"/>
  <c r="C3543" i="8"/>
  <c r="C3544" i="8"/>
  <c r="C3545" i="8"/>
  <c r="C3546" i="8"/>
  <c r="C3547" i="8"/>
  <c r="C3548" i="8"/>
  <c r="C3549" i="8"/>
  <c r="C3550" i="8"/>
  <c r="C3551" i="8"/>
  <c r="C3552" i="8"/>
  <c r="C3553" i="8"/>
  <c r="C3554" i="8"/>
  <c r="C3555" i="8"/>
  <c r="C3556" i="8"/>
  <c r="C3557" i="8"/>
  <c r="C3558" i="8"/>
  <c r="C3559" i="8"/>
  <c r="C3560" i="8"/>
  <c r="C3561" i="8"/>
  <c r="C3562" i="8"/>
  <c r="C3563" i="8"/>
  <c r="C3564" i="8"/>
  <c r="C3565" i="8"/>
  <c r="C3566" i="8"/>
  <c r="C3567" i="8"/>
  <c r="C3568" i="8"/>
  <c r="C3569" i="8"/>
  <c r="C3570" i="8"/>
  <c r="C3571" i="8"/>
  <c r="C3572" i="8"/>
  <c r="C3573" i="8"/>
  <c r="C3574" i="8"/>
  <c r="C3575" i="8"/>
  <c r="C3576" i="8"/>
  <c r="C3577" i="8"/>
  <c r="C3578" i="8"/>
  <c r="C3579" i="8"/>
  <c r="C3580" i="8"/>
  <c r="C3581" i="8"/>
  <c r="C3582" i="8"/>
  <c r="C3583" i="8"/>
  <c r="C3584" i="8"/>
  <c r="C3585" i="8"/>
  <c r="C3586" i="8"/>
  <c r="C3587" i="8"/>
  <c r="C3588" i="8"/>
  <c r="C3589" i="8"/>
  <c r="C3590" i="8"/>
  <c r="C3591" i="8"/>
  <c r="C3592" i="8"/>
  <c r="C3593" i="8"/>
  <c r="C3594" i="8"/>
  <c r="C3595" i="8"/>
  <c r="C3596" i="8"/>
  <c r="C3597" i="8"/>
  <c r="C3598" i="8"/>
  <c r="C3599" i="8"/>
  <c r="C3600" i="8"/>
  <c r="C3601" i="8"/>
  <c r="C3602" i="8"/>
  <c r="C3603" i="8"/>
  <c r="C3604" i="8"/>
  <c r="C3605" i="8"/>
  <c r="C3606" i="8"/>
  <c r="C3607" i="8"/>
  <c r="C3608" i="8"/>
  <c r="C3609" i="8"/>
  <c r="C3610" i="8"/>
  <c r="C3611" i="8"/>
  <c r="C3612" i="8"/>
  <c r="C3613" i="8"/>
  <c r="C3614" i="8"/>
  <c r="C3615" i="8"/>
  <c r="C3616" i="8"/>
  <c r="C3617" i="8"/>
  <c r="C3618" i="8"/>
  <c r="C3619" i="8"/>
  <c r="C3620" i="8"/>
  <c r="C3621" i="8"/>
  <c r="C3622" i="8"/>
  <c r="C3623" i="8"/>
  <c r="C3624" i="8"/>
  <c r="C3625" i="8"/>
  <c r="C3626" i="8"/>
  <c r="C3627" i="8"/>
  <c r="C3628" i="8"/>
  <c r="C3629" i="8"/>
  <c r="C3630" i="8"/>
  <c r="C3631" i="8"/>
  <c r="C3632" i="8"/>
  <c r="C3633" i="8"/>
  <c r="C3634" i="8"/>
  <c r="C3635" i="8"/>
  <c r="C3636" i="8"/>
  <c r="C3637" i="8"/>
  <c r="C3638" i="8"/>
  <c r="C3639" i="8"/>
  <c r="C3640" i="8"/>
  <c r="C3641" i="8"/>
  <c r="C3642" i="8"/>
  <c r="C3643" i="8"/>
  <c r="C3644" i="8"/>
  <c r="C3645" i="8"/>
  <c r="C3646" i="8"/>
  <c r="C3647" i="8"/>
  <c r="C3648" i="8"/>
  <c r="C3649" i="8"/>
  <c r="C3650" i="8"/>
  <c r="C3651" i="8"/>
  <c r="C3652" i="8"/>
  <c r="C3653" i="8"/>
  <c r="C3654" i="8"/>
  <c r="C3655" i="8"/>
  <c r="C3656" i="8"/>
  <c r="C3657" i="8"/>
  <c r="C3658" i="8"/>
  <c r="C3659" i="8"/>
  <c r="C3660" i="8"/>
  <c r="C3661" i="8"/>
  <c r="C3662" i="8"/>
  <c r="C3663" i="8"/>
  <c r="C3664" i="8"/>
  <c r="C3665" i="8"/>
  <c r="C3666" i="8"/>
  <c r="C3667" i="8"/>
  <c r="C3668" i="8"/>
  <c r="C3669" i="8"/>
  <c r="C3670" i="8"/>
  <c r="C3671" i="8"/>
  <c r="C3672" i="8"/>
  <c r="C3673" i="8"/>
  <c r="C3674" i="8"/>
  <c r="C3675" i="8"/>
  <c r="C3676" i="8"/>
  <c r="C3677" i="8"/>
  <c r="C3678" i="8"/>
  <c r="C3679" i="8"/>
  <c r="C3680" i="8"/>
  <c r="C3681" i="8"/>
  <c r="C3682" i="8"/>
  <c r="C3683" i="8"/>
  <c r="C3684" i="8"/>
  <c r="C3685" i="8"/>
  <c r="C3686" i="8"/>
  <c r="C3687" i="8"/>
  <c r="C3688" i="8"/>
  <c r="C3689" i="8"/>
  <c r="C3690" i="8"/>
  <c r="C3691" i="8"/>
  <c r="C3692" i="8"/>
  <c r="C3693" i="8"/>
  <c r="C3694" i="8"/>
  <c r="C3695" i="8"/>
  <c r="C3696" i="8"/>
  <c r="C3697" i="8"/>
  <c r="C3698" i="8"/>
  <c r="C3699" i="8"/>
  <c r="C3700" i="8"/>
  <c r="C3701" i="8"/>
  <c r="C3702" i="8"/>
  <c r="C3703" i="8"/>
  <c r="C3704" i="8"/>
  <c r="C3705" i="8"/>
  <c r="C3706" i="8"/>
  <c r="C3707" i="8"/>
  <c r="C3708" i="8"/>
  <c r="C3709" i="8"/>
  <c r="C3710" i="8"/>
  <c r="C3711" i="8"/>
  <c r="C3712" i="8"/>
  <c r="C3713" i="8"/>
  <c r="C3714" i="8"/>
  <c r="C3715" i="8"/>
  <c r="C3716" i="8"/>
  <c r="C3717" i="8"/>
  <c r="C3718" i="8"/>
  <c r="C3719" i="8"/>
  <c r="C3720" i="8"/>
  <c r="C3721" i="8"/>
  <c r="C3722" i="8"/>
  <c r="C3723" i="8"/>
  <c r="C3724" i="8"/>
  <c r="C3725" i="8"/>
  <c r="C3726" i="8"/>
  <c r="C3727" i="8"/>
  <c r="C3728" i="8"/>
  <c r="C3729" i="8"/>
  <c r="C3730" i="8"/>
  <c r="C3731" i="8"/>
  <c r="C3732" i="8"/>
  <c r="C3733" i="8"/>
  <c r="C3734" i="8"/>
  <c r="C3735" i="8"/>
  <c r="C3736" i="8"/>
  <c r="C3737" i="8"/>
  <c r="C3738" i="8"/>
  <c r="C3739" i="8"/>
  <c r="C3740" i="8"/>
  <c r="C3741" i="8"/>
  <c r="C3742" i="8"/>
  <c r="C3743" i="8"/>
  <c r="C3744" i="8"/>
  <c r="C3745" i="8"/>
  <c r="C3746" i="8"/>
  <c r="C3747" i="8"/>
  <c r="C3748" i="8"/>
  <c r="C3749" i="8"/>
  <c r="C3750" i="8"/>
  <c r="C3751" i="8"/>
  <c r="C3752" i="8"/>
  <c r="C3753" i="8"/>
  <c r="C3754" i="8"/>
  <c r="C3755" i="8"/>
  <c r="C3756" i="8"/>
  <c r="C3757" i="8"/>
  <c r="C3758" i="8"/>
  <c r="C3759" i="8"/>
  <c r="C3760" i="8"/>
  <c r="C3761" i="8"/>
  <c r="C3762" i="8"/>
  <c r="C3763" i="8"/>
  <c r="C3764" i="8"/>
  <c r="C3765" i="8"/>
  <c r="C3766" i="8"/>
  <c r="C3767" i="8"/>
  <c r="C3768" i="8"/>
  <c r="C3769" i="8"/>
  <c r="C3770" i="8"/>
  <c r="C3771" i="8"/>
  <c r="C3772" i="8"/>
  <c r="C3773" i="8"/>
  <c r="C3774" i="8"/>
  <c r="C3775" i="8"/>
  <c r="C3776" i="8"/>
  <c r="C3777" i="8"/>
  <c r="C3778" i="8"/>
  <c r="C3779" i="8"/>
  <c r="C3780" i="8"/>
  <c r="C3781" i="8"/>
  <c r="C3782" i="8"/>
  <c r="C3783" i="8"/>
  <c r="C3784" i="8"/>
  <c r="C3785" i="8"/>
  <c r="C3786" i="8"/>
  <c r="C3787" i="8"/>
  <c r="C3788" i="8"/>
  <c r="C3789" i="8"/>
  <c r="C3790" i="8"/>
  <c r="C3791" i="8"/>
  <c r="C3792" i="8"/>
  <c r="C3793" i="8"/>
  <c r="C3794" i="8"/>
  <c r="C3795" i="8"/>
  <c r="C3796" i="8"/>
  <c r="C3797" i="8"/>
  <c r="C3798" i="8"/>
  <c r="C3799" i="8"/>
  <c r="C3800" i="8"/>
  <c r="C3801" i="8"/>
  <c r="C3802" i="8"/>
  <c r="C3803" i="8"/>
  <c r="C3804" i="8"/>
  <c r="C3805" i="8"/>
  <c r="C3806" i="8"/>
  <c r="C3807" i="8"/>
  <c r="C3808" i="8"/>
  <c r="C3809" i="8"/>
  <c r="C3810" i="8"/>
  <c r="C3811" i="8"/>
  <c r="C3812" i="8"/>
  <c r="C3813" i="8"/>
  <c r="C3814" i="8"/>
  <c r="C3815" i="8"/>
  <c r="C3816" i="8"/>
  <c r="C3817" i="8"/>
  <c r="C3818" i="8"/>
  <c r="C3819" i="8"/>
  <c r="C3820" i="8"/>
  <c r="C3821" i="8"/>
  <c r="C3822" i="8"/>
  <c r="C3823" i="8"/>
  <c r="C3824" i="8"/>
  <c r="C3825" i="8"/>
  <c r="C3826" i="8"/>
  <c r="C3827" i="8"/>
  <c r="C3828" i="8"/>
  <c r="C3829" i="8"/>
  <c r="C3830" i="8"/>
  <c r="C3831" i="8"/>
  <c r="C3832" i="8"/>
  <c r="C3833" i="8"/>
  <c r="C3834" i="8"/>
  <c r="C3835" i="8"/>
  <c r="C3836" i="8"/>
  <c r="C3837" i="8"/>
  <c r="C3838" i="8"/>
  <c r="C3839" i="8"/>
  <c r="C3840" i="8"/>
  <c r="C3841" i="8"/>
  <c r="C3842" i="8"/>
  <c r="C3843" i="8"/>
  <c r="C3844" i="8"/>
  <c r="C3845" i="8"/>
  <c r="C3846" i="8"/>
  <c r="C3847" i="8"/>
  <c r="C3848" i="8"/>
  <c r="C3849" i="8"/>
  <c r="C3850" i="8"/>
  <c r="C3851" i="8"/>
  <c r="C3852" i="8"/>
  <c r="C3853" i="8"/>
  <c r="C3854" i="8"/>
  <c r="C3855" i="8"/>
  <c r="C3856" i="8"/>
  <c r="C3857" i="8"/>
  <c r="C3858" i="8"/>
  <c r="C3859" i="8"/>
  <c r="C3860" i="8"/>
  <c r="C3861" i="8"/>
  <c r="C3862" i="8"/>
  <c r="C3863" i="8"/>
  <c r="C3864" i="8"/>
  <c r="C3865" i="8"/>
  <c r="C3866" i="8"/>
  <c r="C3867" i="8"/>
  <c r="C3868" i="8"/>
  <c r="C3869" i="8"/>
  <c r="C3870" i="8"/>
  <c r="C3871" i="8"/>
  <c r="C3872" i="8"/>
  <c r="C3873" i="8"/>
  <c r="C3874" i="8"/>
  <c r="C3875" i="8"/>
  <c r="C3876" i="8"/>
  <c r="C3877" i="8"/>
  <c r="C3878" i="8"/>
  <c r="C3879" i="8"/>
  <c r="C3880" i="8"/>
  <c r="C3881" i="8"/>
  <c r="C3882" i="8"/>
  <c r="C3883" i="8"/>
  <c r="C3884" i="8"/>
  <c r="C3885" i="8"/>
  <c r="C3886" i="8"/>
  <c r="C3887" i="8"/>
  <c r="C3888" i="8"/>
  <c r="C3889" i="8"/>
  <c r="C3890" i="8"/>
  <c r="C3891" i="8"/>
  <c r="C3892" i="8"/>
  <c r="C3893" i="8"/>
  <c r="C3894" i="8"/>
  <c r="C3895" i="8"/>
  <c r="C3896" i="8"/>
  <c r="C3897" i="8"/>
  <c r="C3898" i="8"/>
  <c r="C3899" i="8"/>
  <c r="C3900" i="8"/>
  <c r="C3901" i="8"/>
  <c r="C3902" i="8"/>
  <c r="C3903" i="8"/>
  <c r="C3904" i="8"/>
  <c r="C3905" i="8"/>
  <c r="C3906" i="8"/>
  <c r="C3907" i="8"/>
  <c r="C3908" i="8"/>
  <c r="C3909" i="8"/>
  <c r="C3910" i="8"/>
  <c r="C3911" i="8"/>
  <c r="C3912" i="8"/>
  <c r="C3913" i="8"/>
  <c r="C3914" i="8"/>
  <c r="C3915" i="8"/>
  <c r="C3916" i="8"/>
  <c r="C3917" i="8"/>
  <c r="C3918" i="8"/>
  <c r="C3919" i="8"/>
  <c r="C3920" i="8"/>
  <c r="C3921" i="8"/>
  <c r="C3922" i="8"/>
  <c r="C3923" i="8"/>
  <c r="C3924" i="8"/>
  <c r="C3925" i="8"/>
  <c r="C3926" i="8"/>
  <c r="C3927" i="8"/>
  <c r="C3928" i="8"/>
  <c r="C3929" i="8"/>
  <c r="C3930" i="8"/>
  <c r="C3931" i="8"/>
  <c r="C3932" i="8"/>
  <c r="C3933" i="8"/>
  <c r="C3934" i="8"/>
  <c r="C3935" i="8"/>
  <c r="C3936" i="8"/>
  <c r="C3937" i="8"/>
  <c r="C3938" i="8"/>
  <c r="C3939" i="8"/>
  <c r="C3940" i="8"/>
  <c r="C3941" i="8"/>
  <c r="C3942" i="8"/>
  <c r="C3943" i="8"/>
  <c r="C3944" i="8"/>
  <c r="C3945" i="8"/>
  <c r="C3946" i="8"/>
  <c r="C3947" i="8"/>
  <c r="C3948" i="8"/>
  <c r="C3949" i="8"/>
  <c r="C3950" i="8"/>
  <c r="C3951" i="8"/>
  <c r="C3952" i="8"/>
  <c r="C3953" i="8"/>
  <c r="C3954" i="8"/>
  <c r="C3955" i="8"/>
  <c r="C3956" i="8"/>
  <c r="C3957" i="8"/>
  <c r="C3958" i="8"/>
  <c r="C3959" i="8"/>
  <c r="C3960" i="8"/>
  <c r="C3961" i="8"/>
  <c r="C3962" i="8"/>
  <c r="C3963" i="8"/>
  <c r="C3964" i="8"/>
  <c r="C3965" i="8"/>
  <c r="C3966" i="8"/>
  <c r="C3967" i="8"/>
  <c r="C3968" i="8"/>
  <c r="C3969" i="8"/>
  <c r="C3970" i="8"/>
  <c r="C3971" i="8"/>
  <c r="C3972" i="8"/>
  <c r="C3973" i="8"/>
  <c r="C3974" i="8"/>
  <c r="C3975" i="8"/>
  <c r="C3976" i="8"/>
  <c r="C3977" i="8"/>
  <c r="C3978" i="8"/>
  <c r="C3979" i="8"/>
  <c r="C3980" i="8"/>
  <c r="C3981" i="8"/>
  <c r="C3982" i="8"/>
  <c r="C3983" i="8"/>
  <c r="C3984" i="8"/>
  <c r="C3985" i="8"/>
  <c r="C3986" i="8"/>
  <c r="C3987" i="8"/>
  <c r="C3988" i="8"/>
  <c r="C3989" i="8"/>
  <c r="C3990" i="8"/>
  <c r="C3991" i="8"/>
  <c r="C3992" i="8"/>
  <c r="C3993" i="8"/>
  <c r="C3994" i="8"/>
  <c r="C3995" i="8"/>
  <c r="C3996" i="8"/>
  <c r="C3997" i="8"/>
  <c r="C3998" i="8"/>
  <c r="C3999" i="8"/>
  <c r="C4000" i="8"/>
  <c r="C4001" i="8"/>
  <c r="C4002" i="8"/>
  <c r="C4003" i="8"/>
  <c r="C4004" i="8"/>
  <c r="C4005" i="8"/>
  <c r="C4006" i="8"/>
  <c r="C4007" i="8"/>
  <c r="C4008" i="8"/>
  <c r="C4009" i="8"/>
  <c r="C4010" i="8"/>
  <c r="C4011" i="8"/>
  <c r="C4012" i="8"/>
  <c r="C4013" i="8"/>
  <c r="C4014" i="8"/>
  <c r="C4015" i="8"/>
  <c r="C4016" i="8"/>
  <c r="C4017" i="8"/>
  <c r="C4018" i="8"/>
  <c r="C4019" i="8"/>
  <c r="C4020" i="8"/>
  <c r="C4021" i="8"/>
  <c r="C4022" i="8"/>
  <c r="C4023" i="8"/>
  <c r="C4024" i="8"/>
  <c r="C4025" i="8"/>
  <c r="C4026" i="8"/>
  <c r="C4027" i="8"/>
  <c r="C4028" i="8"/>
  <c r="C4029" i="8"/>
  <c r="C4030" i="8"/>
  <c r="C4031" i="8"/>
  <c r="C4032" i="8"/>
  <c r="C4033" i="8"/>
  <c r="C4034" i="8"/>
  <c r="C4035" i="8"/>
  <c r="C4036" i="8"/>
  <c r="C4037" i="8"/>
  <c r="C4038" i="8"/>
  <c r="C4039" i="8"/>
  <c r="C4040" i="8"/>
  <c r="C4041" i="8"/>
  <c r="C4042" i="8"/>
  <c r="C4043" i="8"/>
  <c r="C4044" i="8"/>
  <c r="C4045" i="8"/>
  <c r="C4046" i="8"/>
  <c r="C4047" i="8"/>
  <c r="C4048" i="8"/>
  <c r="C4049" i="8"/>
  <c r="C4050" i="8"/>
  <c r="C4051" i="8"/>
  <c r="C4052" i="8"/>
  <c r="C4053" i="8"/>
  <c r="C4054" i="8"/>
  <c r="C4055" i="8"/>
  <c r="C4056" i="8"/>
  <c r="C4057" i="8"/>
  <c r="C4058" i="8"/>
  <c r="C4059" i="8"/>
  <c r="C4060" i="8"/>
  <c r="C4061" i="8"/>
  <c r="C4062" i="8"/>
  <c r="C4063" i="8"/>
  <c r="C4064" i="8"/>
  <c r="C4065" i="8"/>
  <c r="C4066" i="8"/>
  <c r="C4067" i="8"/>
  <c r="C4068" i="8"/>
  <c r="C4069" i="8"/>
  <c r="C4070" i="8"/>
  <c r="C4071" i="8"/>
  <c r="C4072" i="8"/>
  <c r="C4073" i="8"/>
  <c r="C4074" i="8"/>
  <c r="C4075" i="8"/>
  <c r="C4076" i="8"/>
  <c r="C4077" i="8"/>
  <c r="C4078" i="8"/>
  <c r="C4079" i="8"/>
  <c r="C4080" i="8"/>
  <c r="C4081" i="8"/>
  <c r="C4082" i="8"/>
  <c r="C4083" i="8"/>
  <c r="C4084" i="8"/>
  <c r="C4085" i="8"/>
  <c r="C4086" i="8"/>
  <c r="C4087" i="8"/>
  <c r="C4088" i="8"/>
  <c r="C4089" i="8"/>
  <c r="C4090" i="8"/>
  <c r="C4091" i="8"/>
  <c r="C4092" i="8"/>
  <c r="C4093" i="8"/>
  <c r="C4094" i="8"/>
  <c r="C4095" i="8"/>
  <c r="C4096" i="8"/>
  <c r="C4097" i="8"/>
  <c r="C4098" i="8"/>
  <c r="C4099" i="8"/>
  <c r="C4100" i="8"/>
  <c r="C4101" i="8"/>
  <c r="C4102" i="8"/>
  <c r="C4103" i="8"/>
  <c r="C4104" i="8"/>
  <c r="C4105" i="8"/>
  <c r="C4106" i="8"/>
  <c r="C4107" i="8"/>
  <c r="C4108" i="8"/>
  <c r="C4109" i="8"/>
  <c r="C4110" i="8"/>
  <c r="C4111" i="8"/>
  <c r="C4112" i="8"/>
  <c r="C4113" i="8"/>
  <c r="C4114" i="8"/>
  <c r="C4115" i="8"/>
  <c r="C4116" i="8"/>
  <c r="C4117" i="8"/>
  <c r="C4118" i="8"/>
  <c r="C4119" i="8"/>
  <c r="C4120" i="8"/>
  <c r="C4121" i="8"/>
  <c r="C4122" i="8"/>
  <c r="C4123" i="8"/>
  <c r="C4124" i="8"/>
  <c r="C4125" i="8"/>
  <c r="C4126" i="8"/>
  <c r="C4127" i="8"/>
  <c r="C4128" i="8"/>
  <c r="C4129" i="8"/>
  <c r="C4130" i="8"/>
  <c r="C4131" i="8"/>
  <c r="C4132" i="8"/>
  <c r="C4133" i="8"/>
  <c r="C4134" i="8"/>
  <c r="C4135" i="8"/>
  <c r="C4136" i="8"/>
  <c r="C4137" i="8"/>
  <c r="C4138" i="8"/>
  <c r="C4139" i="8"/>
  <c r="C4140" i="8"/>
  <c r="C4141" i="8"/>
  <c r="C4142" i="8"/>
  <c r="C4143" i="8"/>
  <c r="C4144" i="8"/>
  <c r="C4145" i="8"/>
  <c r="C4146" i="8"/>
  <c r="C4147" i="8"/>
  <c r="C4148" i="8"/>
  <c r="C4149" i="8"/>
  <c r="C4150" i="8"/>
  <c r="C4151" i="8"/>
  <c r="C4152" i="8"/>
  <c r="C4153" i="8"/>
  <c r="C4154" i="8"/>
  <c r="C4155" i="8"/>
  <c r="C4156" i="8"/>
  <c r="C4157" i="8"/>
  <c r="C4158" i="8"/>
  <c r="C4159" i="8"/>
  <c r="C4160" i="8"/>
  <c r="C4161" i="8"/>
  <c r="C4162" i="8"/>
  <c r="C4163" i="8"/>
  <c r="C4164" i="8"/>
  <c r="C4165" i="8"/>
  <c r="C4166" i="8"/>
  <c r="C4167" i="8"/>
  <c r="C4168" i="8"/>
  <c r="C4169" i="8"/>
  <c r="C4170" i="8"/>
  <c r="C4171" i="8"/>
  <c r="C4172" i="8"/>
  <c r="C4173" i="8"/>
  <c r="C4174" i="8"/>
  <c r="C4175" i="8"/>
  <c r="C4176" i="8"/>
  <c r="C4177" i="8"/>
  <c r="C4178" i="8"/>
  <c r="C4179" i="8"/>
  <c r="C4180" i="8"/>
  <c r="C4181" i="8"/>
  <c r="C4182" i="8"/>
  <c r="C4183" i="8"/>
  <c r="C4184" i="8"/>
  <c r="C4185" i="8"/>
  <c r="C4186" i="8"/>
  <c r="C4187" i="8"/>
  <c r="C4188" i="8"/>
  <c r="C4189" i="8"/>
  <c r="C4190" i="8"/>
  <c r="C4191" i="8"/>
  <c r="C4192" i="8"/>
  <c r="C4193" i="8"/>
  <c r="C4194" i="8"/>
  <c r="C4195" i="8"/>
  <c r="C4196" i="8"/>
  <c r="C4197" i="8"/>
  <c r="C4198" i="8"/>
  <c r="C4199" i="8"/>
  <c r="C4200" i="8"/>
  <c r="C4201" i="8"/>
  <c r="C4202" i="8"/>
  <c r="C4203" i="8"/>
  <c r="C4204" i="8"/>
  <c r="C4205" i="8"/>
  <c r="C4206" i="8"/>
  <c r="C4207" i="8"/>
  <c r="C4208" i="8"/>
  <c r="C4209" i="8"/>
  <c r="C4210" i="8"/>
  <c r="C4211" i="8"/>
  <c r="C4212" i="8"/>
  <c r="C4213" i="8"/>
  <c r="C4214" i="8"/>
  <c r="C4215" i="8"/>
  <c r="C4216" i="8"/>
  <c r="C4217" i="8"/>
  <c r="C4218" i="8"/>
  <c r="C4219" i="8"/>
  <c r="C4220" i="8"/>
  <c r="C4221" i="8"/>
  <c r="C4222" i="8"/>
  <c r="C4223" i="8"/>
  <c r="C4224" i="8"/>
  <c r="C4225" i="8"/>
  <c r="C4226" i="8"/>
  <c r="C4227" i="8"/>
  <c r="C4228" i="8"/>
  <c r="C4229" i="8"/>
  <c r="C4230" i="8"/>
  <c r="C4231" i="8"/>
  <c r="C4232" i="8"/>
  <c r="C4233" i="8"/>
  <c r="C4234" i="8"/>
  <c r="C4235" i="8"/>
  <c r="C4236" i="8"/>
  <c r="C4237" i="8"/>
  <c r="C4238" i="8"/>
  <c r="C4239" i="8"/>
  <c r="C4240" i="8"/>
  <c r="C4241" i="8"/>
  <c r="C4242" i="8"/>
  <c r="C4243" i="8"/>
  <c r="C4244" i="8"/>
  <c r="C4245" i="8"/>
  <c r="C4246" i="8"/>
  <c r="C4247" i="8"/>
  <c r="C4248" i="8"/>
  <c r="C4249" i="8"/>
  <c r="C4250" i="8"/>
  <c r="C4251" i="8"/>
  <c r="C4252" i="8"/>
  <c r="C4253" i="8"/>
  <c r="C4254" i="8"/>
  <c r="C4255" i="8"/>
  <c r="C4256" i="8"/>
  <c r="C4257" i="8"/>
  <c r="C4258" i="8"/>
  <c r="C4259" i="8"/>
  <c r="C4260" i="8"/>
  <c r="C4261" i="8"/>
  <c r="C4262" i="8"/>
  <c r="C4263" i="8"/>
  <c r="C4264" i="8"/>
  <c r="C4265" i="8"/>
  <c r="C4266" i="8"/>
  <c r="C4267" i="8"/>
  <c r="C4268" i="8"/>
  <c r="C4269" i="8"/>
  <c r="C4270" i="8"/>
  <c r="C4271" i="8"/>
  <c r="C4272" i="8"/>
  <c r="C4273" i="8"/>
  <c r="C4274" i="8"/>
  <c r="C4275" i="8"/>
  <c r="C4276" i="8"/>
  <c r="C4277" i="8"/>
  <c r="C4278" i="8"/>
  <c r="C4279" i="8"/>
  <c r="C4280" i="8"/>
  <c r="C4281" i="8"/>
  <c r="C4282" i="8"/>
  <c r="C4283" i="8"/>
  <c r="C4284" i="8"/>
  <c r="C4285" i="8"/>
  <c r="C4286" i="8"/>
  <c r="C4287" i="8"/>
  <c r="C4288" i="8"/>
  <c r="C4289" i="8"/>
  <c r="C4290" i="8"/>
  <c r="C4291" i="8"/>
  <c r="C4292" i="8"/>
  <c r="C4293" i="8"/>
  <c r="C4294" i="8"/>
  <c r="C4295" i="8"/>
  <c r="C4296" i="8"/>
  <c r="C4297" i="8"/>
  <c r="C4298" i="8"/>
  <c r="C4299" i="8"/>
  <c r="C4300" i="8"/>
  <c r="C4301" i="8"/>
  <c r="C4302" i="8"/>
  <c r="C4303" i="8"/>
  <c r="C4304" i="8"/>
  <c r="C4305" i="8"/>
  <c r="C4306" i="8"/>
  <c r="C4307" i="8"/>
  <c r="C4308" i="8"/>
  <c r="C4309" i="8"/>
  <c r="C4310" i="8"/>
  <c r="C4311" i="8"/>
  <c r="C4312" i="8"/>
  <c r="C4313" i="8"/>
  <c r="C4314" i="8"/>
  <c r="C4315" i="8"/>
  <c r="C4316" i="8"/>
  <c r="C4317" i="8"/>
  <c r="C4318" i="8"/>
  <c r="C4319" i="8"/>
  <c r="C4320" i="8"/>
  <c r="C4321" i="8"/>
  <c r="C4322" i="8"/>
  <c r="C4323" i="8"/>
  <c r="C4324" i="8"/>
  <c r="C4325" i="8"/>
  <c r="C4326" i="8"/>
  <c r="C4327" i="8"/>
  <c r="C4328" i="8"/>
  <c r="C4329" i="8"/>
  <c r="C4330" i="8"/>
  <c r="C4331" i="8"/>
  <c r="C4332" i="8"/>
  <c r="C4333" i="8"/>
  <c r="C4334" i="8"/>
  <c r="C4335" i="8"/>
  <c r="C4336" i="8"/>
  <c r="C4337" i="8"/>
  <c r="C4338" i="8"/>
  <c r="C4339" i="8"/>
  <c r="C4340" i="8"/>
  <c r="C4341" i="8"/>
  <c r="C4342" i="8"/>
  <c r="C4343" i="8"/>
  <c r="C4344" i="8"/>
  <c r="C4345" i="8"/>
  <c r="C4346" i="8"/>
  <c r="C4347" i="8"/>
  <c r="C4348" i="8"/>
  <c r="C4349" i="8"/>
  <c r="C4350" i="8"/>
  <c r="C4351" i="8"/>
  <c r="C4352" i="8"/>
  <c r="C4353" i="8"/>
  <c r="C4354" i="8"/>
  <c r="C4355" i="8"/>
  <c r="C4356" i="8"/>
  <c r="C4357" i="8"/>
  <c r="C4358" i="8"/>
  <c r="C4359" i="8"/>
  <c r="C4360" i="8"/>
  <c r="C4361" i="8"/>
  <c r="C4362" i="8"/>
  <c r="C4363" i="8"/>
  <c r="C4364" i="8"/>
  <c r="C4365" i="8"/>
  <c r="C4366" i="8"/>
  <c r="C4367" i="8"/>
  <c r="C4368" i="8"/>
  <c r="C4369" i="8"/>
  <c r="C4370" i="8"/>
  <c r="C4371" i="8"/>
  <c r="C4372" i="8"/>
  <c r="C4373" i="8"/>
  <c r="C4374" i="8"/>
  <c r="C4375" i="8"/>
  <c r="C4376" i="8"/>
  <c r="C4377" i="8"/>
  <c r="C4378" i="8"/>
  <c r="C4379" i="8"/>
  <c r="C4380" i="8"/>
  <c r="C4381" i="8"/>
  <c r="C4382" i="8"/>
  <c r="C4383" i="8"/>
  <c r="C4384" i="8"/>
  <c r="C4385" i="8"/>
  <c r="C4386" i="8"/>
  <c r="C4387" i="8"/>
  <c r="C4388" i="8"/>
  <c r="C4389" i="8"/>
  <c r="C4390" i="8"/>
  <c r="C4391" i="8"/>
  <c r="C4392" i="8"/>
  <c r="C4393" i="8"/>
  <c r="C4394" i="8"/>
  <c r="C4395" i="8"/>
  <c r="C4396" i="8"/>
  <c r="C4397" i="8"/>
  <c r="C4398" i="8"/>
  <c r="C4399" i="8"/>
  <c r="C4400" i="8"/>
  <c r="C4401" i="8"/>
  <c r="C4402" i="8"/>
  <c r="C4403" i="8"/>
  <c r="C4404" i="8"/>
  <c r="C4405" i="8"/>
  <c r="C4406" i="8"/>
  <c r="C4407" i="8"/>
  <c r="C4408" i="8"/>
  <c r="C4409" i="8"/>
  <c r="C4410" i="8"/>
  <c r="C4411" i="8"/>
  <c r="C4412" i="8"/>
  <c r="C4413" i="8"/>
  <c r="C4414" i="8"/>
  <c r="C4415" i="8"/>
  <c r="C4416" i="8"/>
  <c r="C4417" i="8"/>
  <c r="C4418" i="8"/>
  <c r="C4419" i="8"/>
  <c r="C4420" i="8"/>
  <c r="C4421" i="8"/>
  <c r="C4422" i="8"/>
  <c r="C4423" i="8"/>
  <c r="C4424" i="8"/>
  <c r="C4425" i="8"/>
  <c r="C4426" i="8"/>
  <c r="C4427" i="8"/>
  <c r="C4428" i="8"/>
  <c r="C4429" i="8"/>
  <c r="C4430" i="8"/>
  <c r="C4431" i="8"/>
  <c r="C4432" i="8"/>
  <c r="C4433" i="8"/>
  <c r="C4434" i="8"/>
  <c r="C4435" i="8"/>
  <c r="C4436" i="8"/>
  <c r="C4437" i="8"/>
  <c r="C4438" i="8"/>
  <c r="C4439" i="8"/>
  <c r="C4440" i="8"/>
  <c r="C4441" i="8"/>
  <c r="C4442" i="8"/>
  <c r="C4443" i="8"/>
  <c r="C4444" i="8"/>
  <c r="C4445" i="8"/>
  <c r="C4446" i="8"/>
  <c r="C4447" i="8"/>
  <c r="C4448" i="8"/>
  <c r="C4449" i="8"/>
  <c r="C4450" i="8"/>
  <c r="C4451" i="8"/>
  <c r="C4452" i="8"/>
  <c r="C4453" i="8"/>
  <c r="C4454" i="8"/>
  <c r="C4455" i="8"/>
  <c r="C4456" i="8"/>
  <c r="C4457" i="8"/>
  <c r="C4458" i="8"/>
  <c r="C4459" i="8"/>
  <c r="C4460" i="8"/>
  <c r="C4461" i="8"/>
  <c r="C4462" i="8"/>
  <c r="C4463" i="8"/>
  <c r="C4464" i="8"/>
  <c r="C4465" i="8"/>
  <c r="C4466" i="8"/>
  <c r="C4467" i="8"/>
  <c r="C4468" i="8"/>
  <c r="C4469" i="8"/>
  <c r="C4470" i="8"/>
  <c r="C4471" i="8"/>
  <c r="C4472" i="8"/>
  <c r="C4473" i="8"/>
  <c r="C4474" i="8"/>
  <c r="C4475" i="8"/>
  <c r="C4476" i="8"/>
  <c r="C4477" i="8"/>
  <c r="C4478" i="8"/>
  <c r="C4479" i="8"/>
  <c r="C4480" i="8"/>
  <c r="C4481" i="8"/>
  <c r="C4482" i="8"/>
  <c r="C4483" i="8"/>
  <c r="C4484" i="8"/>
  <c r="C4485" i="8"/>
  <c r="C4486" i="8"/>
  <c r="C4487" i="8"/>
  <c r="C4488" i="8"/>
  <c r="C4489" i="8"/>
  <c r="C4490" i="8"/>
  <c r="C4491" i="8"/>
  <c r="C4492" i="8"/>
  <c r="C4493" i="8"/>
  <c r="C4494" i="8"/>
  <c r="C4495" i="8"/>
  <c r="C4496" i="8"/>
  <c r="C4497" i="8"/>
  <c r="C4498" i="8"/>
  <c r="C4499" i="8"/>
  <c r="C4500" i="8"/>
  <c r="C4501" i="8"/>
  <c r="C4502" i="8"/>
  <c r="C4503" i="8"/>
  <c r="C4504" i="8"/>
  <c r="C4505" i="8"/>
  <c r="C4506" i="8"/>
  <c r="C4507" i="8"/>
  <c r="C4508" i="8"/>
  <c r="C4509" i="8"/>
  <c r="C4510" i="8"/>
  <c r="C4511" i="8"/>
  <c r="C4512" i="8"/>
  <c r="C4513" i="8"/>
  <c r="C4514" i="8"/>
  <c r="C4515" i="8"/>
  <c r="C4516" i="8"/>
  <c r="C4517" i="8"/>
  <c r="C4518" i="8"/>
  <c r="C4519" i="8"/>
  <c r="C4520" i="8"/>
  <c r="C4521" i="8"/>
  <c r="C4522" i="8"/>
  <c r="C4523" i="8"/>
  <c r="C4524" i="8"/>
  <c r="C4525" i="8"/>
  <c r="C4526" i="8"/>
  <c r="C4527" i="8"/>
  <c r="C4528" i="8"/>
  <c r="C4529" i="8"/>
  <c r="C4530" i="8"/>
  <c r="C4531" i="8"/>
  <c r="C4532" i="8"/>
  <c r="C4533" i="8"/>
  <c r="C4534" i="8"/>
  <c r="C4535" i="8"/>
  <c r="C4536" i="8"/>
  <c r="C4537" i="8"/>
  <c r="C4538" i="8"/>
  <c r="C4539" i="8"/>
  <c r="C4540" i="8"/>
  <c r="C4541" i="8"/>
  <c r="C4542" i="8"/>
  <c r="C4543" i="8"/>
  <c r="C4544" i="8"/>
  <c r="C4545" i="8"/>
  <c r="C4546" i="8"/>
  <c r="C4547" i="8"/>
  <c r="C4548" i="8"/>
  <c r="C4549" i="8"/>
  <c r="C4550" i="8"/>
  <c r="C4551" i="8"/>
  <c r="C4552" i="8"/>
  <c r="C4553" i="8"/>
  <c r="C4554" i="8"/>
  <c r="C4555" i="8"/>
  <c r="C4556" i="8"/>
  <c r="C4557" i="8"/>
  <c r="C4558" i="8"/>
  <c r="C4559" i="8"/>
  <c r="C4560" i="8"/>
  <c r="C4561" i="8"/>
  <c r="C4562" i="8"/>
  <c r="C4563" i="8"/>
  <c r="C4564" i="8"/>
  <c r="C4565" i="8"/>
  <c r="C4566" i="8"/>
  <c r="C4567" i="8"/>
  <c r="C4568" i="8"/>
  <c r="C4569" i="8"/>
  <c r="C4570" i="8"/>
  <c r="C4571" i="8"/>
  <c r="C4572" i="8"/>
  <c r="C4573" i="8"/>
  <c r="C4574" i="8"/>
  <c r="C4575" i="8"/>
  <c r="C4576" i="8"/>
  <c r="C4577" i="8"/>
  <c r="C4578" i="8"/>
  <c r="C4579" i="8"/>
  <c r="C4580" i="8"/>
  <c r="C4581" i="8"/>
  <c r="C4582" i="8"/>
  <c r="C4583" i="8"/>
  <c r="C4584" i="8"/>
  <c r="C4585" i="8"/>
  <c r="C4586" i="8"/>
  <c r="C4587" i="8"/>
  <c r="C4588" i="8"/>
  <c r="C4589" i="8"/>
  <c r="C4590" i="8"/>
  <c r="C4591" i="8"/>
  <c r="C4592" i="8"/>
  <c r="C4593" i="8"/>
  <c r="C4594" i="8"/>
  <c r="C4595" i="8"/>
  <c r="C4596" i="8"/>
  <c r="C4597" i="8"/>
  <c r="C4598" i="8"/>
  <c r="C4599" i="8"/>
  <c r="C4600" i="8"/>
  <c r="C4601" i="8"/>
  <c r="C4602" i="8"/>
  <c r="C4603" i="8"/>
  <c r="C4604" i="8"/>
  <c r="C4605" i="8"/>
  <c r="C4606" i="8"/>
  <c r="C4607" i="8"/>
  <c r="C4608" i="8"/>
  <c r="C4609" i="8"/>
  <c r="C4610" i="8"/>
  <c r="C4611" i="8"/>
  <c r="C4612" i="8"/>
  <c r="C4613" i="8"/>
  <c r="C4614" i="8"/>
  <c r="C4615" i="8"/>
  <c r="C4616" i="8"/>
  <c r="C4617" i="8"/>
  <c r="C4618" i="8"/>
  <c r="C4619" i="8"/>
  <c r="C4620" i="8"/>
  <c r="C4621" i="8"/>
  <c r="C4622" i="8"/>
  <c r="C4623" i="8"/>
  <c r="C4624" i="8"/>
  <c r="C4625" i="8"/>
  <c r="C4626" i="8"/>
  <c r="C4627" i="8"/>
  <c r="C4628" i="8"/>
  <c r="C4629" i="8"/>
  <c r="C4630" i="8"/>
  <c r="C4631" i="8"/>
  <c r="C4632" i="8"/>
  <c r="C4633" i="8"/>
  <c r="C4634" i="8"/>
  <c r="C4635" i="8"/>
  <c r="C4636" i="8"/>
  <c r="C4637" i="8"/>
  <c r="C4638" i="8"/>
  <c r="C4639" i="8"/>
  <c r="C4640" i="8"/>
  <c r="C4641" i="8"/>
  <c r="C4642" i="8"/>
  <c r="C4643" i="8"/>
  <c r="C4644" i="8"/>
  <c r="C4645" i="8"/>
  <c r="C4646" i="8"/>
  <c r="C4647" i="8"/>
  <c r="C4648" i="8"/>
  <c r="C4649" i="8"/>
  <c r="C4650" i="8"/>
  <c r="C4651" i="8"/>
  <c r="C4652" i="8"/>
  <c r="C4653" i="8"/>
  <c r="C4654" i="8"/>
  <c r="C4655" i="8"/>
  <c r="C4656" i="8"/>
  <c r="C4657" i="8"/>
  <c r="C4658" i="8"/>
  <c r="C4659" i="8"/>
  <c r="C4660" i="8"/>
  <c r="C4661" i="8"/>
  <c r="C4662" i="8"/>
  <c r="C4663" i="8"/>
  <c r="C4664" i="8"/>
  <c r="C4665" i="8"/>
  <c r="C4666" i="8"/>
  <c r="C4667" i="8"/>
  <c r="C4668" i="8"/>
  <c r="C4669" i="8"/>
  <c r="C4670" i="8"/>
  <c r="C4671" i="8"/>
  <c r="C4672" i="8"/>
  <c r="C4673" i="8"/>
  <c r="C4674" i="8"/>
  <c r="C4675" i="8"/>
  <c r="C4676" i="8"/>
  <c r="C4677" i="8"/>
  <c r="C4678" i="8"/>
  <c r="C4679" i="8"/>
  <c r="C4680" i="8"/>
  <c r="C4681" i="8"/>
  <c r="C4682" i="8"/>
  <c r="C4683" i="8"/>
  <c r="C4684" i="8"/>
  <c r="C4685" i="8"/>
  <c r="C4686" i="8"/>
  <c r="C4687" i="8"/>
  <c r="C4688" i="8"/>
  <c r="C4689" i="8"/>
  <c r="C4690" i="8"/>
  <c r="C4691" i="8"/>
  <c r="C4692" i="8"/>
  <c r="C4693" i="8"/>
  <c r="C4694" i="8"/>
  <c r="C4695" i="8"/>
  <c r="C4696" i="8"/>
  <c r="C4697" i="8"/>
  <c r="C4698" i="8"/>
  <c r="C4699" i="8"/>
  <c r="C4700" i="8"/>
  <c r="C4701" i="8"/>
  <c r="C4702" i="8"/>
  <c r="C4703" i="8"/>
  <c r="C4704" i="8"/>
  <c r="C4705" i="8"/>
  <c r="C4706" i="8"/>
  <c r="C4707" i="8"/>
  <c r="C4708" i="8"/>
  <c r="C4709" i="8"/>
  <c r="C4710" i="8"/>
  <c r="C4711" i="8"/>
  <c r="C4712" i="8"/>
  <c r="C4713" i="8"/>
  <c r="C4714" i="8"/>
  <c r="C4715" i="8"/>
  <c r="C4716" i="8"/>
  <c r="C4717" i="8"/>
  <c r="C4718" i="8"/>
  <c r="C4719" i="8"/>
  <c r="C4720" i="8"/>
  <c r="C4721" i="8"/>
  <c r="C4722" i="8"/>
  <c r="C4723" i="8"/>
  <c r="C4724" i="8"/>
  <c r="C4725" i="8"/>
  <c r="C4726" i="8"/>
  <c r="C4727" i="8"/>
  <c r="C4728" i="8"/>
  <c r="C4729" i="8"/>
  <c r="C4730" i="8"/>
  <c r="C4731" i="8"/>
  <c r="C4732" i="8"/>
  <c r="C4733" i="8"/>
  <c r="C4734" i="8"/>
  <c r="C4735" i="8"/>
  <c r="C4736" i="8"/>
  <c r="C4737" i="8"/>
  <c r="C4738" i="8"/>
  <c r="C4739" i="8"/>
  <c r="C4740" i="8"/>
  <c r="C4741" i="8"/>
  <c r="C4742" i="8"/>
  <c r="C4743" i="8"/>
  <c r="C4744" i="8"/>
  <c r="C4745" i="8"/>
  <c r="C4746" i="8"/>
  <c r="C4747" i="8"/>
  <c r="C4748" i="8"/>
  <c r="C4749" i="8"/>
  <c r="C4750" i="8"/>
  <c r="C4751" i="8"/>
  <c r="C4752" i="8"/>
  <c r="C4753" i="8"/>
  <c r="C4754" i="8"/>
  <c r="C4755" i="8"/>
  <c r="C4756" i="8"/>
  <c r="C4757" i="8"/>
  <c r="C4758" i="8"/>
  <c r="C4759" i="8"/>
  <c r="C4760" i="8"/>
  <c r="C4761" i="8"/>
  <c r="C4762" i="8"/>
  <c r="C4763" i="8"/>
  <c r="C4764" i="8"/>
  <c r="C4765" i="8"/>
  <c r="C4766" i="8"/>
  <c r="C4767" i="8"/>
  <c r="C4768" i="8"/>
  <c r="C4769" i="8"/>
  <c r="C4770" i="8"/>
  <c r="C4771" i="8"/>
  <c r="C4772" i="8"/>
  <c r="C4773" i="8"/>
  <c r="C4774" i="8"/>
  <c r="C4775" i="8"/>
  <c r="C4776" i="8"/>
  <c r="C4777" i="8"/>
  <c r="C4778" i="8"/>
  <c r="C4779" i="8"/>
  <c r="C4780" i="8"/>
  <c r="C4781" i="8"/>
  <c r="C4782" i="8"/>
  <c r="C4783" i="8"/>
  <c r="C4784" i="8"/>
  <c r="C4785" i="8"/>
  <c r="C4786" i="8"/>
  <c r="C4787" i="8"/>
  <c r="C4788" i="8"/>
  <c r="C4789" i="8"/>
  <c r="C4790" i="8"/>
  <c r="C4791" i="8"/>
  <c r="C4792" i="8"/>
  <c r="C4793" i="8"/>
  <c r="C4794" i="8"/>
  <c r="C4795" i="8"/>
  <c r="C4796" i="8"/>
  <c r="C4797" i="8"/>
  <c r="C4798" i="8"/>
  <c r="C4799" i="8"/>
  <c r="C4800" i="8"/>
  <c r="C4801" i="8"/>
  <c r="C4802" i="8"/>
  <c r="C4803" i="8"/>
  <c r="C4804" i="8"/>
  <c r="C4805" i="8"/>
  <c r="C4806" i="8"/>
  <c r="C4807" i="8"/>
  <c r="C4808" i="8"/>
  <c r="C4809" i="8"/>
  <c r="C4810" i="8"/>
  <c r="C4811" i="8"/>
  <c r="C4812" i="8"/>
  <c r="C4813" i="8"/>
  <c r="C4814" i="8"/>
  <c r="C4815" i="8"/>
  <c r="C4816" i="8"/>
  <c r="C4817" i="8"/>
  <c r="C4818" i="8"/>
  <c r="C4819" i="8"/>
  <c r="C4820" i="8"/>
  <c r="C4821" i="8"/>
  <c r="C4822" i="8"/>
  <c r="C4823" i="8"/>
  <c r="C4824" i="8"/>
  <c r="C4825" i="8"/>
  <c r="C4826" i="8"/>
  <c r="C4827" i="8"/>
  <c r="C4828" i="8"/>
  <c r="C4829" i="8"/>
  <c r="C4830" i="8"/>
  <c r="C4831" i="8"/>
  <c r="C4832" i="8"/>
  <c r="C4833" i="8"/>
  <c r="C4834" i="8"/>
  <c r="C4835" i="8"/>
  <c r="C4836" i="8"/>
  <c r="C4837" i="8"/>
  <c r="C4838" i="8"/>
  <c r="C4839" i="8"/>
  <c r="C4840" i="8"/>
  <c r="C4841" i="8"/>
  <c r="C4842" i="8"/>
  <c r="C4843" i="8"/>
  <c r="C4844" i="8"/>
  <c r="C4845" i="8"/>
  <c r="C4846" i="8"/>
  <c r="C4847" i="8"/>
  <c r="C4848" i="8"/>
  <c r="C4849" i="8"/>
  <c r="C4850" i="8"/>
  <c r="C4851" i="8"/>
  <c r="C4852" i="8"/>
  <c r="C4853" i="8"/>
  <c r="C4854" i="8"/>
  <c r="C4855" i="8"/>
  <c r="C4856" i="8"/>
  <c r="C4857" i="8"/>
  <c r="C4858" i="8"/>
  <c r="C4859" i="8"/>
  <c r="C4860" i="8"/>
  <c r="C4861" i="8"/>
  <c r="C4862" i="8"/>
  <c r="C4863" i="8"/>
  <c r="C4864" i="8"/>
  <c r="C4865" i="8"/>
  <c r="C4866" i="8"/>
  <c r="C4867" i="8"/>
  <c r="C4868" i="8"/>
  <c r="C4869" i="8"/>
  <c r="C4870" i="8"/>
  <c r="C4871" i="8"/>
  <c r="C4872" i="8"/>
  <c r="C4873" i="8"/>
  <c r="C4874" i="8"/>
  <c r="C4875" i="8"/>
  <c r="C4876" i="8"/>
  <c r="C4877" i="8"/>
  <c r="C4878" i="8"/>
  <c r="C4879" i="8"/>
  <c r="C4880" i="8"/>
  <c r="C4881" i="8"/>
  <c r="C4882" i="8"/>
  <c r="C4883" i="8"/>
  <c r="C4884" i="8"/>
  <c r="C4885" i="8"/>
  <c r="C4886" i="8"/>
  <c r="C4887" i="8"/>
  <c r="C4888" i="8"/>
  <c r="C4889" i="8"/>
  <c r="C4890" i="8"/>
  <c r="C4891" i="8"/>
  <c r="C4892" i="8"/>
  <c r="C4893" i="8"/>
  <c r="C4894" i="8"/>
  <c r="C4895" i="8"/>
  <c r="C4896" i="8"/>
  <c r="C4897" i="8"/>
  <c r="C4898" i="8"/>
  <c r="C4899" i="8"/>
  <c r="C4900" i="8"/>
  <c r="C4901" i="8"/>
  <c r="C4902" i="8"/>
  <c r="C4903" i="8"/>
  <c r="C4904" i="8"/>
  <c r="C4905" i="8"/>
  <c r="C4906" i="8"/>
  <c r="C4907" i="8"/>
  <c r="C4908" i="8"/>
  <c r="C4909" i="8"/>
  <c r="C4910" i="8"/>
  <c r="C4911" i="8"/>
  <c r="C4912" i="8"/>
  <c r="C4913" i="8"/>
  <c r="C4914" i="8"/>
  <c r="C4915" i="8"/>
  <c r="C4916" i="8"/>
  <c r="C4917" i="8"/>
  <c r="C4918" i="8"/>
  <c r="C4919" i="8"/>
  <c r="C4920" i="8"/>
  <c r="C4921" i="8"/>
  <c r="C4922" i="8"/>
  <c r="C4923" i="8"/>
  <c r="C4924" i="8"/>
  <c r="C4925" i="8"/>
  <c r="C4926" i="8"/>
  <c r="C4927" i="8"/>
  <c r="C4928" i="8"/>
  <c r="C4929" i="8"/>
  <c r="C4930" i="8"/>
  <c r="C4931" i="8"/>
  <c r="C4932" i="8"/>
  <c r="C4933" i="8"/>
  <c r="C4934" i="8"/>
  <c r="C4935" i="8"/>
  <c r="C4936" i="8"/>
  <c r="C4937" i="8"/>
  <c r="C4938" i="8"/>
  <c r="C4939" i="8"/>
  <c r="C4940" i="8"/>
  <c r="C4941" i="8"/>
  <c r="C4942" i="8"/>
  <c r="C4943" i="8"/>
  <c r="C4944" i="8"/>
  <c r="C4945" i="8"/>
  <c r="C4946" i="8"/>
  <c r="C4947" i="8"/>
  <c r="C4948" i="8"/>
  <c r="C4949" i="8"/>
  <c r="C4950" i="8"/>
  <c r="C4951" i="8"/>
  <c r="C4952" i="8"/>
  <c r="C4953" i="8"/>
  <c r="C4954" i="8"/>
  <c r="C4955" i="8"/>
  <c r="C4956" i="8"/>
  <c r="C4957" i="8"/>
  <c r="C4958" i="8"/>
  <c r="C4959" i="8"/>
  <c r="C4960" i="8"/>
  <c r="C4961" i="8"/>
  <c r="C4962" i="8"/>
  <c r="C4963" i="8"/>
  <c r="C4964" i="8"/>
  <c r="C4965" i="8"/>
  <c r="C4966" i="8"/>
  <c r="C4967" i="8"/>
  <c r="C4968" i="8"/>
  <c r="C4969" i="8"/>
  <c r="C4970" i="8"/>
  <c r="C4971" i="8"/>
  <c r="C4972" i="8"/>
  <c r="C4973" i="8"/>
  <c r="C4974" i="8"/>
  <c r="C4975" i="8"/>
  <c r="C4976" i="8"/>
  <c r="C4977" i="8"/>
  <c r="C4978" i="8"/>
  <c r="C4979" i="8"/>
  <c r="C4980" i="8"/>
  <c r="C4981" i="8"/>
  <c r="C4982" i="8"/>
  <c r="C4983" i="8"/>
  <c r="C4984" i="8"/>
  <c r="C4985" i="8"/>
  <c r="C4986" i="8"/>
  <c r="C4987" i="8"/>
  <c r="C4988" i="8"/>
  <c r="C4989" i="8"/>
  <c r="C4990" i="8"/>
  <c r="C4991" i="8"/>
  <c r="C4992" i="8"/>
  <c r="C4993" i="8"/>
  <c r="C4994" i="8"/>
  <c r="C4995" i="8"/>
  <c r="C4996" i="8"/>
  <c r="C4997" i="8"/>
  <c r="C4998" i="8"/>
  <c r="C4999" i="8"/>
  <c r="C5000" i="8"/>
  <c r="C5001" i="8"/>
  <c r="C5002" i="8"/>
  <c r="C5003" i="8"/>
  <c r="C5004" i="8"/>
  <c r="C5005" i="8"/>
  <c r="C5006" i="8"/>
  <c r="C5007" i="8"/>
  <c r="C5008" i="8"/>
  <c r="C5009" i="8"/>
  <c r="C5010" i="8"/>
  <c r="C5011" i="8"/>
  <c r="C5012" i="8"/>
  <c r="C5013" i="8"/>
  <c r="C5014" i="8"/>
  <c r="C5015" i="8"/>
  <c r="C5016" i="8"/>
  <c r="C5017" i="8"/>
  <c r="C5018" i="8"/>
  <c r="C5019" i="8"/>
  <c r="C5020" i="8"/>
  <c r="C5021" i="8"/>
  <c r="C5022" i="8"/>
  <c r="C5023" i="8"/>
  <c r="C5024" i="8"/>
  <c r="C5025" i="8"/>
  <c r="C5026" i="8"/>
  <c r="C5027" i="8"/>
  <c r="C5028" i="8"/>
  <c r="C5029" i="8"/>
  <c r="C5030" i="8"/>
  <c r="C5031" i="8"/>
  <c r="C5032" i="8"/>
  <c r="C5033" i="8"/>
  <c r="C5034" i="8"/>
  <c r="C5035" i="8"/>
  <c r="C5036" i="8"/>
  <c r="C5037" i="8"/>
  <c r="C5038" i="8"/>
  <c r="C5039" i="8"/>
  <c r="C5040" i="8"/>
  <c r="C5041" i="8"/>
  <c r="C5042" i="8"/>
  <c r="C5043" i="8"/>
  <c r="C5044" i="8"/>
  <c r="C5045" i="8"/>
  <c r="C5046" i="8"/>
  <c r="C5047" i="8"/>
  <c r="C5048" i="8"/>
  <c r="C5049" i="8"/>
  <c r="C5050" i="8"/>
  <c r="C5051" i="8"/>
  <c r="C5052" i="8"/>
  <c r="C5053" i="8"/>
  <c r="C5054" i="8"/>
  <c r="C5055" i="8"/>
  <c r="C5056" i="8"/>
  <c r="C5057" i="8"/>
  <c r="C5058" i="8"/>
  <c r="C5059" i="8"/>
  <c r="C5060" i="8"/>
  <c r="C5061" i="8"/>
  <c r="C5062" i="8"/>
  <c r="C5063" i="8"/>
  <c r="C5064" i="8"/>
  <c r="C5065" i="8"/>
  <c r="C5066" i="8"/>
  <c r="C5067" i="8"/>
  <c r="C5068" i="8"/>
  <c r="C5069" i="8"/>
  <c r="C5070" i="8"/>
  <c r="C5071" i="8"/>
  <c r="C5072" i="8"/>
  <c r="C5073" i="8"/>
  <c r="C5074" i="8"/>
  <c r="C5075" i="8"/>
  <c r="C5076" i="8"/>
  <c r="C5077" i="8"/>
  <c r="C5078" i="8"/>
  <c r="C5079" i="8"/>
  <c r="C5080" i="8"/>
  <c r="C5081" i="8"/>
  <c r="C5082" i="8"/>
  <c r="C5083" i="8"/>
  <c r="C5084" i="8"/>
  <c r="C5085" i="8"/>
  <c r="C5086" i="8"/>
  <c r="C5087" i="8"/>
  <c r="C5088" i="8"/>
  <c r="C5089" i="8"/>
  <c r="C5090" i="8"/>
  <c r="C5091" i="8"/>
  <c r="C5092" i="8"/>
  <c r="C5093" i="8"/>
  <c r="C5094" i="8"/>
  <c r="C5095" i="8"/>
  <c r="C5096" i="8"/>
  <c r="C5097" i="8"/>
  <c r="C5098" i="8"/>
  <c r="C5099" i="8"/>
  <c r="C5100" i="8"/>
  <c r="C5101" i="8"/>
  <c r="C5102" i="8"/>
  <c r="C5103" i="8"/>
  <c r="C5104" i="8"/>
  <c r="C5105" i="8"/>
  <c r="C5106" i="8"/>
  <c r="C5107" i="8"/>
  <c r="C5108" i="8"/>
  <c r="C5109" i="8"/>
  <c r="C5110" i="8"/>
  <c r="C5111" i="8"/>
  <c r="C5112" i="8"/>
  <c r="C5113" i="8"/>
  <c r="C5114" i="8"/>
  <c r="C5115" i="8"/>
  <c r="C5116" i="8"/>
  <c r="C5117" i="8"/>
  <c r="C5118" i="8"/>
  <c r="C5119" i="8"/>
  <c r="C5120" i="8"/>
  <c r="C5121" i="8"/>
  <c r="C5122" i="8"/>
  <c r="C5123" i="8"/>
  <c r="C5124" i="8"/>
  <c r="C5125" i="8"/>
  <c r="C5126" i="8"/>
  <c r="C5127" i="8"/>
  <c r="C5128" i="8"/>
  <c r="C5129" i="8"/>
  <c r="C5130" i="8"/>
  <c r="C5131" i="8"/>
  <c r="C5132" i="8"/>
  <c r="C5133" i="8"/>
  <c r="C5134" i="8"/>
  <c r="C5135" i="8"/>
  <c r="C5136" i="8"/>
  <c r="C5137" i="8"/>
  <c r="C5138" i="8"/>
  <c r="C5139" i="8"/>
  <c r="C5140" i="8"/>
  <c r="C5141" i="8"/>
  <c r="C5142" i="8"/>
  <c r="C5143" i="8"/>
  <c r="C5144" i="8"/>
  <c r="C5145" i="8"/>
  <c r="C5146" i="8"/>
  <c r="C5147" i="8"/>
  <c r="C5148" i="8"/>
  <c r="C5149" i="8"/>
  <c r="C5150" i="8"/>
  <c r="C5151" i="8"/>
  <c r="C5152" i="8"/>
  <c r="C5153" i="8"/>
  <c r="C5154" i="8"/>
  <c r="C5155" i="8"/>
  <c r="C5156" i="8"/>
  <c r="C5157" i="8"/>
  <c r="C5158" i="8"/>
  <c r="C5159" i="8"/>
  <c r="C5160" i="8"/>
  <c r="C5161" i="8"/>
  <c r="C5162" i="8"/>
  <c r="C5163" i="8"/>
  <c r="C5164" i="8"/>
  <c r="C5165" i="8"/>
  <c r="C5166" i="8"/>
  <c r="C5167" i="8"/>
  <c r="C5168" i="8"/>
  <c r="C5169" i="8"/>
  <c r="C5170" i="8"/>
  <c r="C5171" i="8"/>
  <c r="C5172" i="8"/>
  <c r="C5173" i="8"/>
  <c r="C5174" i="8"/>
  <c r="C5175" i="8"/>
  <c r="C5176" i="8"/>
  <c r="C5177" i="8"/>
  <c r="C5178" i="8"/>
  <c r="C5179" i="8"/>
  <c r="C5180" i="8"/>
  <c r="C5181" i="8"/>
  <c r="C5182" i="8"/>
  <c r="C5183" i="8"/>
  <c r="C5184" i="8"/>
  <c r="C5185" i="8"/>
  <c r="C5186" i="8"/>
  <c r="C5187" i="8"/>
  <c r="C5188" i="8"/>
  <c r="C5189" i="8"/>
  <c r="C5190" i="8"/>
  <c r="C5191" i="8"/>
  <c r="C5192" i="8"/>
  <c r="C5193" i="8"/>
  <c r="C5194" i="8"/>
  <c r="C5195" i="8"/>
  <c r="C5196" i="8"/>
  <c r="C5197" i="8"/>
  <c r="C5198" i="8"/>
  <c r="C5199" i="8"/>
  <c r="C5200" i="8"/>
  <c r="C5201" i="8"/>
  <c r="C5202" i="8"/>
  <c r="C5203" i="8"/>
  <c r="C5204" i="8"/>
  <c r="C5205" i="8"/>
  <c r="C5206" i="8"/>
  <c r="C5207" i="8"/>
  <c r="C5208" i="8"/>
  <c r="C5209" i="8"/>
  <c r="C5210" i="8"/>
  <c r="C5211" i="8"/>
  <c r="C5212" i="8"/>
  <c r="C5213" i="8"/>
  <c r="C5214" i="8"/>
  <c r="C5215" i="8"/>
  <c r="C5216" i="8"/>
  <c r="C5217" i="8"/>
  <c r="C5218" i="8"/>
  <c r="C5219" i="8"/>
  <c r="C5220" i="8"/>
  <c r="C5221" i="8"/>
  <c r="C5222" i="8"/>
  <c r="C5223" i="8"/>
  <c r="C5224" i="8"/>
  <c r="C5225" i="8"/>
  <c r="C5226" i="8"/>
  <c r="C5227" i="8"/>
  <c r="C5228" i="8"/>
  <c r="C5229" i="8"/>
  <c r="C5230" i="8"/>
  <c r="C5231" i="8"/>
  <c r="C5232" i="8"/>
  <c r="C5233" i="8"/>
  <c r="C5234" i="8"/>
  <c r="C5235" i="8"/>
  <c r="C5236" i="8"/>
  <c r="C5237" i="8"/>
  <c r="C5238" i="8"/>
  <c r="C5239" i="8"/>
  <c r="C5240" i="8"/>
  <c r="C5241" i="8"/>
  <c r="C5242" i="8"/>
  <c r="C5243" i="8"/>
  <c r="C5244" i="8"/>
  <c r="C5245" i="8"/>
  <c r="C5246" i="8"/>
  <c r="C5247" i="8"/>
  <c r="C5248" i="8"/>
  <c r="C5249" i="8"/>
  <c r="C5250" i="8"/>
  <c r="C5251" i="8"/>
  <c r="C5252" i="8"/>
  <c r="C5253" i="8"/>
  <c r="C5254" i="8"/>
  <c r="C5255" i="8"/>
  <c r="C5256" i="8"/>
  <c r="C5257" i="8"/>
  <c r="C5258" i="8"/>
  <c r="C5259" i="8"/>
  <c r="C5260" i="8"/>
  <c r="C5261" i="8"/>
  <c r="C5262" i="8"/>
  <c r="C5263" i="8"/>
  <c r="C5264" i="8"/>
  <c r="C5265" i="8"/>
  <c r="C5266" i="8"/>
  <c r="C5267" i="8"/>
  <c r="C5268" i="8"/>
  <c r="C5269" i="8"/>
  <c r="C5270" i="8"/>
  <c r="C5271" i="8"/>
  <c r="C5272" i="8"/>
  <c r="C5273" i="8"/>
  <c r="C5274" i="8"/>
  <c r="C5275" i="8"/>
  <c r="C5276" i="8"/>
  <c r="C5277" i="8"/>
  <c r="C5278" i="8"/>
  <c r="C5279" i="8"/>
  <c r="C5280" i="8"/>
  <c r="C5281" i="8"/>
  <c r="C5282" i="8"/>
  <c r="C5283" i="8"/>
  <c r="C5284" i="8"/>
  <c r="C5285" i="8"/>
  <c r="C5286" i="8"/>
  <c r="C5287" i="8"/>
  <c r="C5288" i="8"/>
  <c r="C5289" i="8"/>
  <c r="C5290" i="8"/>
  <c r="C5291" i="8"/>
  <c r="C5292" i="8"/>
  <c r="C5293" i="8"/>
  <c r="C5294" i="8"/>
  <c r="C5295" i="8"/>
  <c r="C5296" i="8"/>
  <c r="C5297" i="8"/>
  <c r="C5298" i="8"/>
  <c r="C5299" i="8"/>
  <c r="C5300" i="8"/>
  <c r="C5301" i="8"/>
  <c r="C5302" i="8"/>
  <c r="C5303" i="8"/>
  <c r="C5304" i="8"/>
  <c r="C5305" i="8"/>
  <c r="C5306" i="8"/>
  <c r="C5307" i="8"/>
  <c r="C5308" i="8"/>
  <c r="C5309" i="8"/>
  <c r="C5310" i="8"/>
  <c r="C5311" i="8"/>
  <c r="C5312" i="8"/>
  <c r="C5313" i="8"/>
  <c r="C5314" i="8"/>
  <c r="C5315" i="8"/>
  <c r="C5316" i="8"/>
  <c r="C5317" i="8"/>
  <c r="C5318" i="8"/>
  <c r="C5319" i="8"/>
  <c r="C5320" i="8"/>
  <c r="C5321" i="8"/>
  <c r="C5322" i="8"/>
  <c r="C5323" i="8"/>
  <c r="C5324" i="8"/>
  <c r="C5325" i="8"/>
  <c r="C5326" i="8"/>
  <c r="C5327" i="8"/>
  <c r="C5328" i="8"/>
  <c r="C5329" i="8"/>
  <c r="C5330" i="8"/>
  <c r="C5331" i="8"/>
  <c r="C5332" i="8"/>
  <c r="C5333" i="8"/>
  <c r="C5334" i="8"/>
  <c r="C5335" i="8"/>
  <c r="C5336" i="8"/>
  <c r="C5337" i="8"/>
  <c r="C5338" i="8"/>
  <c r="C5339" i="8"/>
  <c r="C5340" i="8"/>
  <c r="C5341" i="8"/>
  <c r="C5342" i="8"/>
  <c r="C5343" i="8"/>
  <c r="C5344" i="8"/>
  <c r="C5345" i="8"/>
  <c r="C5346" i="8"/>
  <c r="C5347" i="8"/>
  <c r="C5348" i="8"/>
  <c r="C5349" i="8"/>
  <c r="C5350" i="8"/>
  <c r="C5351" i="8"/>
  <c r="C5352" i="8"/>
  <c r="C5353" i="8"/>
  <c r="C5354" i="8"/>
  <c r="C5355" i="8"/>
  <c r="C5356" i="8"/>
  <c r="C5357" i="8"/>
  <c r="C5358" i="8"/>
  <c r="C5359" i="8"/>
  <c r="C5360" i="8"/>
  <c r="C5361" i="8"/>
  <c r="C5362" i="8"/>
  <c r="C5363" i="8"/>
  <c r="C5364" i="8"/>
  <c r="C5365" i="8"/>
  <c r="C5366" i="8"/>
  <c r="C5367" i="8"/>
  <c r="C5368" i="8"/>
  <c r="C5369" i="8"/>
  <c r="C5370" i="8"/>
  <c r="C5371" i="8"/>
  <c r="C5372" i="8"/>
  <c r="C5373" i="8"/>
  <c r="C5374" i="8"/>
  <c r="C5375" i="8"/>
  <c r="C5376" i="8"/>
  <c r="C5377" i="8"/>
  <c r="C5378" i="8"/>
  <c r="C5379" i="8"/>
  <c r="C5380" i="8"/>
  <c r="C5381" i="8"/>
  <c r="C5382" i="8"/>
  <c r="C5383" i="8"/>
  <c r="C5384" i="8"/>
  <c r="C5385" i="8"/>
  <c r="C5386" i="8"/>
  <c r="C5387" i="8"/>
  <c r="C5388" i="8"/>
  <c r="C5389" i="8"/>
  <c r="C5390" i="8"/>
  <c r="C5391" i="8"/>
  <c r="C5392" i="8"/>
  <c r="C5393" i="8"/>
  <c r="C5394" i="8"/>
  <c r="C5395" i="8"/>
  <c r="C5396" i="8"/>
  <c r="C5397" i="8"/>
  <c r="C5398" i="8"/>
  <c r="C5399" i="8"/>
  <c r="C5400" i="8"/>
  <c r="C5401" i="8"/>
  <c r="C5402" i="8"/>
  <c r="C5403" i="8"/>
  <c r="C5404" i="8"/>
  <c r="C5405" i="8"/>
  <c r="C5406" i="8"/>
  <c r="C5407" i="8"/>
  <c r="C5408" i="8"/>
  <c r="C5409" i="8"/>
  <c r="C5410" i="8"/>
  <c r="C5411" i="8"/>
  <c r="C5412" i="8"/>
  <c r="C5413" i="8"/>
  <c r="C5414" i="8"/>
  <c r="C5415" i="8"/>
  <c r="C5416" i="8"/>
  <c r="C5417" i="8"/>
  <c r="C5418" i="8"/>
  <c r="C5419" i="8"/>
  <c r="C5420" i="8"/>
  <c r="C5421" i="8"/>
  <c r="C5422" i="8"/>
  <c r="C5423" i="8"/>
  <c r="C5424" i="8"/>
  <c r="C5425" i="8"/>
  <c r="C5426" i="8"/>
  <c r="C5427" i="8"/>
  <c r="C5428" i="8"/>
  <c r="C5429" i="8"/>
  <c r="C5430" i="8"/>
  <c r="C5431" i="8"/>
  <c r="C5432" i="8"/>
  <c r="C5433" i="8"/>
  <c r="C5434" i="8"/>
  <c r="C5435" i="8"/>
  <c r="C5436" i="8"/>
  <c r="C5437" i="8"/>
  <c r="C5438" i="8"/>
  <c r="C5439" i="8"/>
  <c r="C5440" i="8"/>
  <c r="C5441" i="8"/>
  <c r="C5442" i="8"/>
  <c r="C5443" i="8"/>
  <c r="C5444" i="8"/>
  <c r="C5445" i="8"/>
  <c r="C5446" i="8"/>
  <c r="C5447" i="8"/>
  <c r="C5448" i="8"/>
  <c r="C5449" i="8"/>
  <c r="C5450" i="8"/>
  <c r="C5451" i="8"/>
  <c r="C5452" i="8"/>
  <c r="C5453" i="8"/>
  <c r="C5454" i="8"/>
  <c r="C5455" i="8"/>
  <c r="C5456" i="8"/>
  <c r="C5457" i="8"/>
  <c r="C5458" i="8"/>
  <c r="C5459" i="8"/>
  <c r="C5460" i="8"/>
  <c r="C5461" i="8"/>
  <c r="C5462" i="8"/>
  <c r="C5463" i="8"/>
  <c r="C5464" i="8"/>
  <c r="C5465" i="8"/>
  <c r="C5466" i="8"/>
  <c r="C5467" i="8"/>
  <c r="C5468" i="8"/>
  <c r="C5469" i="8"/>
  <c r="C5470" i="8"/>
  <c r="C5471" i="8"/>
  <c r="C5472" i="8"/>
  <c r="C5473" i="8"/>
  <c r="C5474" i="8"/>
  <c r="C5475" i="8"/>
  <c r="C5476" i="8"/>
  <c r="C5477" i="8"/>
  <c r="C5478" i="8"/>
  <c r="C5479" i="8"/>
  <c r="C5480" i="8"/>
  <c r="C5481" i="8"/>
  <c r="C5482" i="8"/>
  <c r="C5483" i="8"/>
  <c r="C5484" i="8"/>
  <c r="C5485" i="8"/>
  <c r="C5486" i="8"/>
  <c r="C5487" i="8"/>
  <c r="C5488" i="8"/>
  <c r="C5489" i="8"/>
  <c r="C5490" i="8"/>
  <c r="C5491" i="8"/>
  <c r="C5492" i="8"/>
  <c r="C5493" i="8"/>
  <c r="C5494" i="8"/>
  <c r="C5495" i="8"/>
  <c r="C5496" i="8"/>
  <c r="C5497" i="8"/>
  <c r="C5498" i="8"/>
  <c r="C5499" i="8"/>
  <c r="C5500" i="8"/>
  <c r="C5501" i="8"/>
  <c r="C5502" i="8"/>
  <c r="C5503" i="8"/>
  <c r="C5504" i="8"/>
  <c r="C5505" i="8"/>
  <c r="C5506" i="8"/>
  <c r="C5507" i="8"/>
  <c r="C5508" i="8"/>
  <c r="C5509" i="8"/>
  <c r="C5510" i="8"/>
  <c r="C5511" i="8"/>
  <c r="C5512" i="8"/>
  <c r="C5513" i="8"/>
  <c r="C5514" i="8"/>
  <c r="C5515" i="8"/>
  <c r="C5516" i="8"/>
  <c r="C5517" i="8"/>
  <c r="C5518" i="8"/>
  <c r="C5519" i="8"/>
  <c r="C5520" i="8"/>
  <c r="C5521" i="8"/>
  <c r="C5522" i="8"/>
  <c r="C5523" i="8"/>
  <c r="C5524" i="8"/>
  <c r="C5525" i="8"/>
  <c r="C5526" i="8"/>
  <c r="C5527" i="8"/>
  <c r="C5528" i="8"/>
  <c r="C5529" i="8"/>
  <c r="C5530" i="8"/>
  <c r="C5531" i="8"/>
  <c r="C5532" i="8"/>
  <c r="C5533" i="8"/>
  <c r="C5534" i="8"/>
  <c r="C5535" i="8"/>
  <c r="C5536" i="8"/>
  <c r="C5537" i="8"/>
  <c r="C5538" i="8"/>
  <c r="C5539" i="8"/>
  <c r="C5540" i="8"/>
  <c r="C5541" i="8"/>
  <c r="C5542" i="8"/>
  <c r="C5543" i="8"/>
  <c r="C5544" i="8"/>
  <c r="C5545" i="8"/>
  <c r="C5546" i="8"/>
  <c r="C5547" i="8"/>
  <c r="C5548" i="8"/>
  <c r="C5549" i="8"/>
  <c r="C5550" i="8"/>
  <c r="C5551" i="8"/>
  <c r="C5552" i="8"/>
  <c r="C5553" i="8"/>
  <c r="C5554" i="8"/>
  <c r="C5555" i="8"/>
  <c r="C5556" i="8"/>
  <c r="C5557" i="8"/>
  <c r="C5558" i="8"/>
  <c r="C5559" i="8"/>
  <c r="C5560" i="8"/>
  <c r="C5561" i="8"/>
  <c r="C5562" i="8"/>
  <c r="C5563" i="8"/>
  <c r="C5564" i="8"/>
  <c r="C5565" i="8"/>
  <c r="C5566" i="8"/>
  <c r="C5567" i="8"/>
  <c r="C5568" i="8"/>
  <c r="C5569" i="8"/>
  <c r="C5570" i="8"/>
  <c r="C5571" i="8"/>
  <c r="C5572" i="8"/>
  <c r="C5573" i="8"/>
  <c r="C5574" i="8"/>
  <c r="C5575" i="8"/>
  <c r="C5576" i="8"/>
  <c r="C5577" i="8"/>
  <c r="C5578" i="8"/>
  <c r="C5579" i="8"/>
  <c r="C5580" i="8"/>
  <c r="C5581" i="8"/>
  <c r="C5582" i="8"/>
  <c r="C5583" i="8"/>
  <c r="C5584" i="8"/>
  <c r="C5585" i="8"/>
  <c r="C5586" i="8"/>
  <c r="C5587" i="8"/>
  <c r="C5588" i="8"/>
  <c r="C5589" i="8"/>
  <c r="C5590" i="8"/>
  <c r="C5591" i="8"/>
  <c r="C5592" i="8"/>
  <c r="C5593" i="8"/>
  <c r="C5594" i="8"/>
  <c r="C5595" i="8"/>
  <c r="C5596" i="8"/>
  <c r="C5597" i="8"/>
  <c r="C5598" i="8"/>
  <c r="C5599" i="8"/>
  <c r="C5600" i="8"/>
  <c r="C5601" i="8"/>
  <c r="C5602" i="8"/>
  <c r="C5603" i="8"/>
  <c r="C5604" i="8"/>
  <c r="C5605" i="8"/>
  <c r="C5606" i="8"/>
  <c r="C5607" i="8"/>
  <c r="C5608" i="8"/>
  <c r="C5609" i="8"/>
  <c r="C5610" i="8"/>
  <c r="C5611" i="8"/>
  <c r="C5612" i="8"/>
  <c r="C5613" i="8"/>
  <c r="C5614" i="8"/>
  <c r="C5615" i="8"/>
  <c r="C5616" i="8"/>
  <c r="C5617" i="8"/>
  <c r="C5618" i="8"/>
  <c r="C5619" i="8"/>
  <c r="C5620" i="8"/>
  <c r="C5621" i="8"/>
  <c r="C5622" i="8"/>
  <c r="C5623" i="8"/>
  <c r="C5624" i="8"/>
  <c r="C5625" i="8"/>
  <c r="C5626" i="8"/>
  <c r="C5627" i="8"/>
  <c r="C5628" i="8"/>
  <c r="C5629" i="8"/>
  <c r="C5630" i="8"/>
  <c r="C5631" i="8"/>
  <c r="C5632" i="8"/>
  <c r="C5633" i="8"/>
  <c r="C5634" i="8"/>
  <c r="C5635" i="8"/>
  <c r="C5636" i="8"/>
  <c r="C5637" i="8"/>
  <c r="C5638" i="8"/>
  <c r="C5639" i="8"/>
  <c r="C5640" i="8"/>
  <c r="C5641" i="8"/>
  <c r="C5642" i="8"/>
  <c r="C5643" i="8"/>
  <c r="C5644" i="8"/>
  <c r="C5645" i="8"/>
  <c r="C5646" i="8"/>
  <c r="C5647" i="8"/>
  <c r="C5648" i="8"/>
  <c r="C5649" i="8"/>
  <c r="C5650" i="8"/>
  <c r="C5651" i="8"/>
  <c r="C5652" i="8"/>
  <c r="C5653" i="8"/>
  <c r="C5654" i="8"/>
  <c r="C5655" i="8"/>
  <c r="C5656" i="8"/>
  <c r="C5657" i="8"/>
  <c r="C5658" i="8"/>
  <c r="C5659" i="8"/>
  <c r="C5660" i="8"/>
  <c r="C5661" i="8"/>
  <c r="C5662" i="8"/>
  <c r="C5663" i="8"/>
  <c r="C5664" i="8"/>
  <c r="C5665" i="8"/>
  <c r="C5666" i="8"/>
  <c r="C5667" i="8"/>
  <c r="C5668" i="8"/>
  <c r="C5669" i="8"/>
  <c r="C5670" i="8"/>
  <c r="C5671" i="8"/>
  <c r="C5672" i="8"/>
  <c r="C5673" i="8"/>
  <c r="C5674" i="8"/>
  <c r="C5675" i="8"/>
  <c r="C5676" i="8"/>
  <c r="C5677" i="8"/>
  <c r="C5678" i="8"/>
  <c r="C5679" i="8"/>
  <c r="C5680" i="8"/>
  <c r="C5681" i="8"/>
  <c r="C5682" i="8"/>
  <c r="C5683" i="8"/>
  <c r="C5684" i="8"/>
  <c r="C5685" i="8"/>
  <c r="C5686" i="8"/>
  <c r="C5687" i="8"/>
  <c r="C5688" i="8"/>
  <c r="C5689" i="8"/>
  <c r="C5690" i="8"/>
  <c r="C5691" i="8"/>
  <c r="C5692" i="8"/>
  <c r="C5693" i="8"/>
  <c r="C5694" i="8"/>
  <c r="C5695" i="8"/>
  <c r="C5696" i="8"/>
  <c r="C5697" i="8"/>
  <c r="C5698" i="8"/>
  <c r="C5699" i="8"/>
  <c r="C5700" i="8"/>
  <c r="C5701" i="8"/>
  <c r="C5702" i="8"/>
  <c r="C5703" i="8"/>
  <c r="C5704" i="8"/>
  <c r="C5705" i="8"/>
  <c r="C5706" i="8"/>
  <c r="C5707" i="8"/>
  <c r="C5708" i="8"/>
  <c r="C5709" i="8"/>
  <c r="C5710" i="8"/>
  <c r="C5711" i="8"/>
  <c r="C5712" i="8"/>
  <c r="C5713" i="8"/>
  <c r="C5714" i="8"/>
  <c r="C5715" i="8"/>
  <c r="C5716" i="8"/>
  <c r="C5717" i="8"/>
  <c r="C5718" i="8"/>
  <c r="C5719" i="8"/>
  <c r="C5720" i="8"/>
  <c r="C5721" i="8"/>
  <c r="C5722" i="8"/>
  <c r="C5723" i="8"/>
  <c r="C5724" i="8"/>
  <c r="C5725" i="8"/>
  <c r="C5726" i="8"/>
  <c r="C5727" i="8"/>
  <c r="C5728" i="8"/>
  <c r="C5729" i="8"/>
  <c r="C5730" i="8"/>
  <c r="C5731" i="8"/>
  <c r="C5732" i="8"/>
  <c r="C5733" i="8"/>
  <c r="C5734" i="8"/>
  <c r="C5735" i="8"/>
  <c r="C5736" i="8"/>
  <c r="C5737" i="8"/>
  <c r="C5738" i="8"/>
  <c r="C5739" i="8"/>
  <c r="C5740" i="8"/>
  <c r="C5741" i="8"/>
  <c r="C5742" i="8"/>
  <c r="C5743" i="8"/>
  <c r="C5744" i="8"/>
  <c r="C5745" i="8"/>
  <c r="C5746" i="8"/>
  <c r="C5747" i="8"/>
  <c r="C5748" i="8"/>
  <c r="C5749" i="8"/>
  <c r="C5750" i="8"/>
  <c r="C5751" i="8"/>
  <c r="C5752" i="8"/>
  <c r="C5753" i="8"/>
  <c r="C5754" i="8"/>
  <c r="C5755" i="8"/>
  <c r="C5756" i="8"/>
  <c r="C5757" i="8"/>
  <c r="C5758" i="8"/>
  <c r="C5759" i="8"/>
  <c r="C5760" i="8"/>
  <c r="C5761" i="8"/>
  <c r="C5762" i="8"/>
  <c r="C5763" i="8"/>
  <c r="C5764" i="8"/>
  <c r="C5765" i="8"/>
  <c r="C5766" i="8"/>
  <c r="C5767" i="8"/>
  <c r="C5768" i="8"/>
  <c r="C5769" i="8"/>
  <c r="C5770" i="8"/>
  <c r="C5771" i="8"/>
  <c r="C5772" i="8"/>
  <c r="C5773" i="8"/>
  <c r="C5774" i="8"/>
  <c r="C5775" i="8"/>
  <c r="C5776" i="8"/>
  <c r="C5777" i="8"/>
  <c r="C5778" i="8"/>
  <c r="C5779" i="8"/>
  <c r="C5780" i="8"/>
  <c r="C5781" i="8"/>
  <c r="C5782" i="8"/>
  <c r="C5783" i="8"/>
  <c r="C5784" i="8"/>
  <c r="C5785" i="8"/>
  <c r="C5786" i="8"/>
  <c r="C5787" i="8"/>
  <c r="C5788" i="8"/>
  <c r="C5789" i="8"/>
  <c r="C5790" i="8"/>
  <c r="C5791" i="8"/>
  <c r="C5792" i="8"/>
  <c r="C5793" i="8"/>
  <c r="C5794" i="8"/>
  <c r="C5795" i="8"/>
  <c r="C5796" i="8"/>
  <c r="C5797" i="8"/>
  <c r="C5798" i="8"/>
  <c r="C5799" i="8"/>
  <c r="C5800" i="8"/>
  <c r="C5801" i="8"/>
  <c r="C5802" i="8"/>
  <c r="C5803" i="8"/>
  <c r="C5804" i="8"/>
  <c r="C5805" i="8"/>
  <c r="C5806" i="8"/>
  <c r="C5807" i="8"/>
  <c r="C5808" i="8"/>
  <c r="C5809" i="8"/>
  <c r="C5810" i="8"/>
  <c r="C5811" i="8"/>
  <c r="C5812" i="8"/>
  <c r="C5813" i="8"/>
  <c r="C5814" i="8"/>
  <c r="C5815" i="8"/>
  <c r="C5816" i="8"/>
  <c r="C5817" i="8"/>
  <c r="C5818" i="8"/>
  <c r="C5819" i="8"/>
  <c r="C5820" i="8"/>
  <c r="C5821" i="8"/>
  <c r="C5822" i="8"/>
  <c r="C5823" i="8"/>
  <c r="C5824" i="8"/>
  <c r="C5825" i="8"/>
  <c r="C5826" i="8"/>
  <c r="C5827" i="8"/>
  <c r="C5828" i="8"/>
  <c r="C5829" i="8"/>
  <c r="C5830" i="8"/>
  <c r="C5831" i="8"/>
  <c r="C5832" i="8"/>
  <c r="C5833" i="8"/>
  <c r="C5834" i="8"/>
  <c r="C5835" i="8"/>
  <c r="C5836" i="8"/>
  <c r="C5837" i="8"/>
  <c r="C5838" i="8"/>
  <c r="C5839" i="8"/>
  <c r="C5840" i="8"/>
  <c r="C5841" i="8"/>
  <c r="C5842" i="8"/>
  <c r="C5843" i="8"/>
  <c r="C5844" i="8"/>
  <c r="C5845" i="8"/>
  <c r="C5846" i="8"/>
  <c r="C5847" i="8"/>
  <c r="C5848" i="8"/>
  <c r="C5849" i="8"/>
  <c r="C5850" i="8"/>
  <c r="C5851" i="8"/>
  <c r="C5852" i="8"/>
  <c r="C5853" i="8"/>
  <c r="C5854" i="8"/>
  <c r="C5855" i="8"/>
  <c r="C5856" i="8"/>
  <c r="C5857" i="8"/>
  <c r="C5858" i="8"/>
  <c r="C5859" i="8"/>
  <c r="C5860" i="8"/>
  <c r="C5861" i="8"/>
  <c r="C5862" i="8"/>
  <c r="C5863" i="8"/>
  <c r="C5864" i="8"/>
  <c r="C5865" i="8"/>
  <c r="C5866" i="8"/>
  <c r="C5867" i="8"/>
  <c r="C5868" i="8"/>
  <c r="C5869" i="8"/>
  <c r="C5870" i="8"/>
  <c r="C5871" i="8"/>
  <c r="C5872" i="8"/>
  <c r="C5873" i="8"/>
  <c r="C5874" i="8"/>
  <c r="C5875" i="8"/>
  <c r="C5876" i="8"/>
  <c r="C5877" i="8"/>
  <c r="C5878" i="8"/>
  <c r="C5879" i="8"/>
  <c r="C5880" i="8"/>
  <c r="C5881" i="8"/>
  <c r="C5882" i="8"/>
  <c r="C5883" i="8"/>
  <c r="C5884" i="8"/>
  <c r="C5885" i="8"/>
  <c r="C5886" i="8"/>
  <c r="C5887" i="8"/>
  <c r="C5888" i="8"/>
  <c r="C5889" i="8"/>
  <c r="C5890" i="8"/>
  <c r="C5891" i="8"/>
  <c r="C5892" i="8"/>
  <c r="C5893" i="8"/>
  <c r="C5894" i="8"/>
  <c r="C5895" i="8"/>
  <c r="C5896" i="8"/>
  <c r="C5897" i="8"/>
  <c r="C5898" i="8"/>
  <c r="C5899" i="8"/>
  <c r="C5900" i="8"/>
  <c r="C5901" i="8"/>
  <c r="C5902" i="8"/>
  <c r="C5903" i="8"/>
  <c r="C5904" i="8"/>
  <c r="C5905" i="8"/>
  <c r="C5906" i="8"/>
  <c r="C5907" i="8"/>
  <c r="C5908" i="8"/>
  <c r="C5909" i="8"/>
  <c r="C5910" i="8"/>
  <c r="C5911" i="8"/>
  <c r="C5912" i="8"/>
  <c r="C5913" i="8"/>
  <c r="C5914" i="8"/>
  <c r="C5915" i="8"/>
  <c r="C5916" i="8"/>
  <c r="C5917" i="8"/>
  <c r="C5918" i="8"/>
  <c r="C5919" i="8"/>
  <c r="C5920" i="8"/>
  <c r="C5921" i="8"/>
  <c r="C5922" i="8"/>
  <c r="C5923" i="8"/>
  <c r="C5924" i="8"/>
  <c r="C5925" i="8"/>
  <c r="C5926" i="8"/>
  <c r="C5927" i="8"/>
  <c r="C5928" i="8"/>
  <c r="C5929" i="8"/>
  <c r="C5930" i="8"/>
  <c r="C5931" i="8"/>
  <c r="C5932" i="8"/>
  <c r="C5933" i="8"/>
  <c r="C5934" i="8"/>
  <c r="C5935" i="8"/>
  <c r="C5936" i="8"/>
  <c r="C5937" i="8"/>
  <c r="C5938" i="8"/>
  <c r="C5939" i="8"/>
  <c r="C5940" i="8"/>
  <c r="C5941" i="8"/>
  <c r="C5942" i="8"/>
  <c r="C5943" i="8"/>
  <c r="C5944" i="8"/>
  <c r="C5945" i="8"/>
  <c r="C5946" i="8"/>
  <c r="C5947" i="8"/>
  <c r="C5948" i="8"/>
  <c r="C5949" i="8"/>
  <c r="C5950" i="8"/>
  <c r="C5951" i="8"/>
  <c r="C5952" i="8"/>
  <c r="C5953" i="8"/>
  <c r="C5954" i="8"/>
  <c r="C5955" i="8"/>
  <c r="C5956" i="8"/>
  <c r="C5957" i="8"/>
  <c r="C5958" i="8"/>
  <c r="C5959" i="8"/>
  <c r="C5960" i="8"/>
  <c r="C5961" i="8"/>
  <c r="C5962" i="8"/>
  <c r="C5963" i="8"/>
  <c r="C5964" i="8"/>
  <c r="C5965" i="8"/>
  <c r="C5966" i="8"/>
  <c r="C5967" i="8"/>
  <c r="C5968" i="8"/>
  <c r="C5969" i="8"/>
  <c r="C5970" i="8"/>
  <c r="C5971" i="8"/>
  <c r="C5972" i="8"/>
  <c r="C5973" i="8"/>
  <c r="C5974" i="8"/>
  <c r="C5975" i="8"/>
  <c r="C5976" i="8"/>
  <c r="C5977" i="8"/>
  <c r="C5978" i="8"/>
  <c r="C5979" i="8"/>
  <c r="C5980" i="8"/>
  <c r="C5981" i="8"/>
  <c r="C5982" i="8"/>
  <c r="C5983" i="8"/>
  <c r="C5984" i="8"/>
  <c r="C5985" i="8"/>
  <c r="C5986" i="8"/>
  <c r="C5987" i="8"/>
  <c r="C5988" i="8"/>
  <c r="C5989" i="8"/>
  <c r="C5990" i="8"/>
  <c r="C5991" i="8"/>
  <c r="C5992" i="8"/>
  <c r="C5993" i="8"/>
  <c r="C5994" i="8"/>
  <c r="C5995" i="8"/>
  <c r="C5996" i="8"/>
  <c r="C5997" i="8"/>
  <c r="C5998" i="8"/>
  <c r="C5999" i="8"/>
  <c r="C6000" i="8"/>
  <c r="C6001" i="8"/>
  <c r="C6002" i="8"/>
  <c r="C6003" i="8"/>
  <c r="C6004" i="8"/>
  <c r="C6005" i="8"/>
  <c r="C6006" i="8"/>
  <c r="C6007" i="8"/>
  <c r="C6008" i="8"/>
  <c r="C6009" i="8"/>
  <c r="C6010" i="8"/>
  <c r="C6011" i="8"/>
  <c r="C6012" i="8"/>
  <c r="C6013" i="8"/>
  <c r="C6014" i="8"/>
  <c r="C6015" i="8"/>
  <c r="C6016" i="8"/>
  <c r="C6017" i="8"/>
  <c r="C6018" i="8"/>
  <c r="C6019" i="8"/>
  <c r="C6020" i="8"/>
  <c r="C6021" i="8"/>
  <c r="C6022" i="8"/>
  <c r="C6023" i="8"/>
  <c r="C6024" i="8"/>
  <c r="C6025" i="8"/>
  <c r="C6026" i="8"/>
  <c r="C6027" i="8"/>
  <c r="C6028" i="8"/>
  <c r="C6029" i="8"/>
  <c r="C6030" i="8"/>
  <c r="C6031" i="8"/>
  <c r="C6032" i="8"/>
  <c r="C6033" i="8"/>
  <c r="C6034" i="8"/>
  <c r="C6035" i="8"/>
  <c r="C6036" i="8"/>
  <c r="C6037" i="8"/>
  <c r="C6038" i="8"/>
  <c r="C6039" i="8"/>
  <c r="C6040" i="8"/>
  <c r="C6041" i="8"/>
  <c r="C6042" i="8"/>
  <c r="C6043" i="8"/>
  <c r="C6044" i="8"/>
  <c r="C6045" i="8"/>
  <c r="C6046" i="8"/>
  <c r="C6047" i="8"/>
  <c r="C6048" i="8"/>
  <c r="C6049" i="8"/>
  <c r="C6050" i="8"/>
  <c r="C6051" i="8"/>
  <c r="C6052" i="8"/>
  <c r="C6053" i="8"/>
  <c r="C6054" i="8"/>
  <c r="C6055" i="8"/>
  <c r="C6056" i="8"/>
  <c r="C6057" i="8"/>
  <c r="C6058" i="8"/>
  <c r="C6059" i="8"/>
  <c r="C6060" i="8"/>
  <c r="C6061" i="8"/>
  <c r="C6062" i="8"/>
  <c r="C6063" i="8"/>
  <c r="C6064" i="8"/>
  <c r="C6065" i="8"/>
  <c r="C6066" i="8"/>
  <c r="C6067" i="8"/>
  <c r="C6068" i="8"/>
  <c r="C6069" i="8"/>
  <c r="C6070" i="8"/>
  <c r="C6071" i="8"/>
  <c r="C6072" i="8"/>
  <c r="C6073" i="8"/>
  <c r="C6074" i="8"/>
  <c r="C6075" i="8"/>
  <c r="C6076" i="8"/>
  <c r="C6077" i="8"/>
  <c r="C6078" i="8"/>
  <c r="C6079" i="8"/>
  <c r="C6080" i="8"/>
  <c r="C6081" i="8"/>
  <c r="C6082" i="8"/>
  <c r="C6083" i="8"/>
  <c r="C6084" i="8"/>
  <c r="C6085" i="8"/>
  <c r="C6086" i="8"/>
  <c r="C6087" i="8"/>
  <c r="C6088" i="8"/>
  <c r="C6089" i="8"/>
  <c r="C6090" i="8"/>
  <c r="C6091" i="8"/>
  <c r="C6092" i="8"/>
  <c r="C6093" i="8"/>
  <c r="C6094" i="8"/>
  <c r="C6095" i="8"/>
  <c r="C6096" i="8"/>
  <c r="C6097" i="8"/>
  <c r="C6098" i="8"/>
  <c r="C6099" i="8"/>
  <c r="C6100" i="8"/>
  <c r="C6101" i="8"/>
  <c r="C6102" i="8"/>
  <c r="C6103" i="8"/>
  <c r="C6104" i="8"/>
  <c r="C6105" i="8"/>
  <c r="C6106" i="8"/>
  <c r="C6107" i="8"/>
  <c r="C6108" i="8"/>
  <c r="C6109" i="8"/>
  <c r="C6110" i="8"/>
  <c r="C6111" i="8"/>
  <c r="C6112" i="8"/>
  <c r="C6113" i="8"/>
  <c r="C6114" i="8"/>
  <c r="C6115" i="8"/>
  <c r="C6116" i="8"/>
  <c r="C6117" i="8"/>
  <c r="C6118" i="8"/>
  <c r="C6119" i="8"/>
  <c r="C6120" i="8"/>
  <c r="C6121" i="8"/>
  <c r="C6122" i="8"/>
  <c r="C6123" i="8"/>
  <c r="C6124" i="8"/>
  <c r="C6125" i="8"/>
  <c r="C6126" i="8"/>
  <c r="C6127" i="8"/>
  <c r="C6128" i="8"/>
  <c r="C6129" i="8"/>
  <c r="C6130" i="8"/>
  <c r="C6131" i="8"/>
  <c r="C6132" i="8"/>
  <c r="C6133" i="8"/>
  <c r="C6134" i="8"/>
  <c r="C6135" i="8"/>
  <c r="C6136" i="8"/>
  <c r="C6137" i="8"/>
  <c r="C6138" i="8"/>
  <c r="C6139" i="8"/>
  <c r="C6140" i="8"/>
  <c r="C6141" i="8"/>
  <c r="C6142" i="8"/>
  <c r="C6143" i="8"/>
  <c r="C6144" i="8"/>
  <c r="C6145" i="8"/>
  <c r="C6146" i="8"/>
  <c r="C6147" i="8"/>
  <c r="C6148" i="8"/>
  <c r="C6149" i="8"/>
  <c r="C6150" i="8"/>
  <c r="C6151" i="8"/>
  <c r="C6152" i="8"/>
  <c r="C6153" i="8"/>
  <c r="C6154" i="8"/>
  <c r="C6155" i="8"/>
  <c r="C6156" i="8"/>
  <c r="C6157" i="8"/>
  <c r="C6158" i="8"/>
  <c r="C6159" i="8"/>
  <c r="C6160" i="8"/>
  <c r="C6161" i="8"/>
  <c r="C6162" i="8"/>
  <c r="C6163" i="8"/>
  <c r="C6164" i="8"/>
  <c r="C6165" i="8"/>
  <c r="C6166" i="8"/>
  <c r="C6167" i="8"/>
  <c r="C6168" i="8"/>
  <c r="C6169" i="8"/>
  <c r="C6170" i="8"/>
  <c r="C6171" i="8"/>
  <c r="C6172" i="8"/>
  <c r="C6173" i="8"/>
  <c r="C6174" i="8"/>
  <c r="C6175" i="8"/>
  <c r="C6176" i="8"/>
  <c r="C6177" i="8"/>
  <c r="C6178" i="8"/>
  <c r="C6179" i="8"/>
  <c r="C6180" i="8"/>
  <c r="C6181" i="8"/>
  <c r="C6182" i="8"/>
  <c r="C6183" i="8"/>
  <c r="C6184" i="8"/>
  <c r="C6185" i="8"/>
  <c r="C6186" i="8"/>
  <c r="C6187" i="8"/>
  <c r="C6188" i="8"/>
  <c r="C6189" i="8"/>
  <c r="C6190" i="8"/>
  <c r="C6191" i="8"/>
  <c r="C6192" i="8"/>
  <c r="C6193" i="8"/>
  <c r="C6194" i="8"/>
  <c r="C6195" i="8"/>
  <c r="C6196" i="8"/>
  <c r="C6197" i="8"/>
  <c r="C6198" i="8"/>
  <c r="C6199" i="8"/>
  <c r="C6200" i="8"/>
  <c r="C6201" i="8"/>
  <c r="C6202" i="8"/>
  <c r="C6203" i="8"/>
  <c r="C6204" i="8"/>
  <c r="C6205" i="8"/>
  <c r="C6206" i="8"/>
  <c r="C6207" i="8"/>
  <c r="C6208" i="8"/>
  <c r="C6209" i="8"/>
  <c r="C6210" i="8"/>
  <c r="C6211" i="8"/>
  <c r="C6212" i="8"/>
  <c r="C6213" i="8"/>
  <c r="C6214" i="8"/>
  <c r="C6215" i="8"/>
  <c r="C6216" i="8"/>
  <c r="C6217" i="8"/>
  <c r="C6218" i="8"/>
  <c r="C6219" i="8"/>
  <c r="C6220" i="8"/>
  <c r="C6221" i="8"/>
  <c r="C6222" i="8"/>
  <c r="C6223" i="8"/>
  <c r="C6224" i="8"/>
  <c r="C6225" i="8"/>
  <c r="C6226" i="8"/>
  <c r="C6227" i="8"/>
  <c r="C6228" i="8"/>
  <c r="C6229" i="8"/>
  <c r="C6230" i="8"/>
  <c r="C6231" i="8"/>
  <c r="C6232" i="8"/>
  <c r="C6233" i="8"/>
  <c r="C6234" i="8"/>
  <c r="C6235" i="8"/>
  <c r="C6236" i="8"/>
  <c r="C6237" i="8"/>
  <c r="C6238" i="8"/>
  <c r="C6239" i="8"/>
  <c r="C6240" i="8"/>
  <c r="C6241" i="8"/>
  <c r="C6242" i="8"/>
  <c r="C6243" i="8"/>
  <c r="C6244" i="8"/>
  <c r="C6245" i="8"/>
  <c r="C6246" i="8"/>
  <c r="C6247" i="8"/>
  <c r="C6248" i="8"/>
  <c r="C6249" i="8"/>
  <c r="C6250" i="8"/>
  <c r="C6251" i="8"/>
  <c r="C6252" i="8"/>
  <c r="C6253" i="8"/>
  <c r="C6254" i="8"/>
  <c r="C6255" i="8"/>
  <c r="C6256" i="8"/>
  <c r="C6257" i="8"/>
  <c r="C6258" i="8"/>
  <c r="C6259" i="8"/>
  <c r="C6260" i="8"/>
  <c r="C6261" i="8"/>
  <c r="C6262" i="8"/>
  <c r="C6263" i="8"/>
  <c r="C6264" i="8"/>
  <c r="C6265" i="8"/>
  <c r="C6266" i="8"/>
  <c r="C6267" i="8"/>
  <c r="C6268" i="8"/>
  <c r="C6269" i="8"/>
  <c r="C6270" i="8"/>
  <c r="C6271" i="8"/>
  <c r="C6272" i="8"/>
  <c r="C6273" i="8"/>
  <c r="C6274" i="8"/>
  <c r="C6275" i="8"/>
  <c r="C6276" i="8"/>
  <c r="C6277" i="8"/>
  <c r="C6278" i="8"/>
  <c r="C6279" i="8"/>
  <c r="C6280" i="8"/>
  <c r="C6281" i="8"/>
  <c r="C6282" i="8"/>
  <c r="C6283" i="8"/>
  <c r="C6284" i="8"/>
  <c r="C6285" i="8"/>
  <c r="C6286" i="8"/>
  <c r="C6287" i="8"/>
  <c r="C6288" i="8"/>
  <c r="C6289" i="8"/>
  <c r="C6290" i="8"/>
  <c r="C6291" i="8"/>
  <c r="C6292" i="8"/>
  <c r="C6293" i="8"/>
  <c r="C6294" i="8"/>
  <c r="C6295" i="8"/>
  <c r="C6296" i="8"/>
  <c r="C6297" i="8"/>
  <c r="C6298" i="8"/>
  <c r="C6299" i="8"/>
  <c r="C6300" i="8"/>
  <c r="C6301" i="8"/>
  <c r="C6302" i="8"/>
  <c r="C6303" i="8"/>
  <c r="C6304" i="8"/>
  <c r="C6305" i="8"/>
  <c r="C6306" i="8"/>
  <c r="C6307" i="8"/>
  <c r="C6308" i="8"/>
  <c r="C6309" i="8"/>
  <c r="C6310" i="8"/>
  <c r="C6311" i="8"/>
  <c r="C6312" i="8"/>
  <c r="C6313" i="8"/>
  <c r="C6314" i="8"/>
  <c r="C6315" i="8"/>
  <c r="C6316" i="8"/>
  <c r="C6317" i="8"/>
  <c r="C6318" i="8"/>
  <c r="C6319" i="8"/>
  <c r="C6320" i="8"/>
  <c r="C6321" i="8"/>
  <c r="C6322" i="8"/>
  <c r="C6323" i="8"/>
  <c r="C6324" i="8"/>
  <c r="C6325" i="8"/>
  <c r="C6326" i="8"/>
  <c r="C6327" i="8"/>
  <c r="C6328" i="8"/>
  <c r="C6329" i="8"/>
  <c r="C6330" i="8"/>
  <c r="C6331" i="8"/>
  <c r="C6332" i="8"/>
  <c r="C6333" i="8"/>
  <c r="C6334" i="8"/>
  <c r="C6335" i="8"/>
  <c r="C6336" i="8"/>
  <c r="C6337" i="8"/>
  <c r="C6338" i="8"/>
  <c r="C6339" i="8"/>
  <c r="C6340" i="8"/>
  <c r="C6341" i="8"/>
  <c r="C6342" i="8"/>
  <c r="C6343" i="8"/>
  <c r="C6344" i="8"/>
  <c r="C6345" i="8"/>
  <c r="C6346" i="8"/>
  <c r="C6347" i="8"/>
  <c r="C6348" i="8"/>
  <c r="C6349" i="8"/>
  <c r="C6350" i="8"/>
  <c r="C6351" i="8"/>
  <c r="C6352" i="8"/>
  <c r="C6353" i="8"/>
  <c r="C6354" i="8"/>
  <c r="C6355" i="8"/>
  <c r="C6356" i="8"/>
  <c r="C6357" i="8"/>
  <c r="C6358" i="8"/>
  <c r="C6359" i="8"/>
  <c r="C6360" i="8"/>
  <c r="C6361" i="8"/>
  <c r="C6362" i="8"/>
  <c r="C6363" i="8"/>
  <c r="C6364" i="8"/>
  <c r="C6365" i="8"/>
  <c r="C6366" i="8"/>
  <c r="C6367" i="8"/>
  <c r="C6368" i="8"/>
  <c r="C6369" i="8"/>
  <c r="C6370" i="8"/>
  <c r="C6371" i="8"/>
  <c r="C6372" i="8"/>
  <c r="C6373" i="8"/>
  <c r="C6374" i="8"/>
  <c r="C6375" i="8"/>
  <c r="C6376" i="8"/>
  <c r="C6377" i="8"/>
  <c r="C6378" i="8"/>
  <c r="C6379" i="8"/>
  <c r="C6380" i="8"/>
  <c r="C6381" i="8"/>
  <c r="C6382" i="8"/>
  <c r="C6383" i="8"/>
  <c r="C6384" i="8"/>
  <c r="C6385" i="8"/>
  <c r="C6386" i="8"/>
  <c r="C6387" i="8"/>
  <c r="C6388" i="8"/>
  <c r="C6389" i="8"/>
  <c r="C6390" i="8"/>
  <c r="C6391" i="8"/>
  <c r="C6392" i="8"/>
  <c r="C6393" i="8"/>
  <c r="C6394" i="8"/>
  <c r="C6395" i="8"/>
  <c r="C6396" i="8"/>
  <c r="C6397" i="8"/>
  <c r="C6398" i="8"/>
  <c r="C6399" i="8"/>
  <c r="C6400" i="8"/>
  <c r="C6401" i="8"/>
  <c r="C6402" i="8"/>
  <c r="C6403" i="8"/>
  <c r="C6404" i="8"/>
  <c r="C6405" i="8"/>
  <c r="C6406" i="8"/>
  <c r="C6407" i="8"/>
  <c r="C6408" i="8"/>
  <c r="C6409" i="8"/>
  <c r="C6410" i="8"/>
  <c r="C6411" i="8"/>
  <c r="C6412" i="8"/>
  <c r="C6413" i="8"/>
  <c r="C6414" i="8"/>
  <c r="C6415" i="8"/>
  <c r="C6416" i="8"/>
  <c r="C6417" i="8"/>
  <c r="C6418" i="8"/>
  <c r="C6419" i="8"/>
  <c r="C6420" i="8"/>
  <c r="C6421" i="8"/>
  <c r="C6422" i="8"/>
  <c r="C6423" i="8"/>
  <c r="C6424" i="8"/>
  <c r="C6425" i="8"/>
  <c r="C6426" i="8"/>
  <c r="C6427" i="8"/>
  <c r="C6428" i="8"/>
  <c r="C6429" i="8"/>
  <c r="C6430" i="8"/>
  <c r="C6431" i="8"/>
  <c r="C6432" i="8"/>
  <c r="C6433" i="8"/>
  <c r="C6434" i="8"/>
  <c r="C6435" i="8"/>
  <c r="C6436" i="8"/>
  <c r="C6437" i="8"/>
  <c r="C6438" i="8"/>
  <c r="C6439" i="8"/>
  <c r="C6440" i="8"/>
  <c r="C6441" i="8"/>
  <c r="C6442" i="8"/>
  <c r="C6443" i="8"/>
  <c r="C6444" i="8"/>
  <c r="C6445" i="8"/>
  <c r="C6446" i="8"/>
  <c r="C6447" i="8"/>
  <c r="C6448" i="8"/>
  <c r="C6449" i="8"/>
  <c r="C6450" i="8"/>
  <c r="C6451" i="8"/>
  <c r="C6452" i="8"/>
  <c r="C6453" i="8"/>
  <c r="C6454" i="8"/>
  <c r="C6455" i="8"/>
  <c r="C6456" i="8"/>
  <c r="C6457" i="8"/>
  <c r="C6458" i="8"/>
  <c r="C6459" i="8"/>
  <c r="C6460" i="8"/>
  <c r="C6461" i="8"/>
  <c r="C6462" i="8"/>
  <c r="C6463" i="8"/>
  <c r="C6464" i="8"/>
  <c r="C6465" i="8"/>
  <c r="C6466" i="8"/>
  <c r="C6467" i="8"/>
  <c r="C6468" i="8"/>
  <c r="C6469" i="8"/>
  <c r="C6470" i="8"/>
  <c r="C6471" i="8"/>
  <c r="C6472" i="8"/>
  <c r="C6473" i="8"/>
  <c r="C6474" i="8"/>
  <c r="C6475" i="8"/>
  <c r="C6476" i="8"/>
  <c r="C6477" i="8"/>
  <c r="C6478" i="8"/>
  <c r="C6479" i="8"/>
  <c r="C6480" i="8"/>
  <c r="C6481" i="8"/>
  <c r="C6482" i="8"/>
  <c r="C6483" i="8"/>
  <c r="C6484" i="8"/>
  <c r="C6485" i="8"/>
  <c r="C6486" i="8"/>
  <c r="C6487" i="8"/>
  <c r="C6488" i="8"/>
  <c r="C6489" i="8"/>
  <c r="C6490" i="8"/>
  <c r="C6491" i="8"/>
  <c r="C6492" i="8"/>
  <c r="C6493" i="8"/>
  <c r="C6494" i="8"/>
  <c r="C6495" i="8"/>
  <c r="C6496" i="8"/>
  <c r="C6497" i="8"/>
  <c r="C6498" i="8"/>
  <c r="C6499" i="8"/>
  <c r="C6500" i="8"/>
  <c r="C6501" i="8"/>
  <c r="C6502" i="8"/>
  <c r="C6503" i="8"/>
  <c r="C6504" i="8"/>
  <c r="C6505" i="8"/>
  <c r="C6506" i="8"/>
  <c r="C6507" i="8"/>
  <c r="C6508" i="8"/>
  <c r="C6509" i="8"/>
  <c r="C6510" i="8"/>
  <c r="C6511" i="8"/>
  <c r="C6512" i="8"/>
  <c r="C6513" i="8"/>
  <c r="C6514" i="8"/>
  <c r="C6515" i="8"/>
  <c r="C6516" i="8"/>
  <c r="C6517" i="8"/>
  <c r="C6518" i="8"/>
  <c r="C6519" i="8"/>
  <c r="C6520" i="8"/>
  <c r="C6521" i="8"/>
  <c r="C6522" i="8"/>
  <c r="C6523" i="8"/>
  <c r="C6524" i="8"/>
  <c r="C6525" i="8"/>
  <c r="C6526" i="8"/>
  <c r="C6527" i="8"/>
  <c r="C6528" i="8"/>
  <c r="C6529" i="8"/>
  <c r="C6530" i="8"/>
  <c r="C6531" i="8"/>
  <c r="C6532" i="8"/>
  <c r="C6533" i="8"/>
  <c r="C6534" i="8"/>
  <c r="C6535" i="8"/>
  <c r="C6536" i="8"/>
  <c r="C6537" i="8"/>
  <c r="C6538" i="8"/>
  <c r="C6539" i="8"/>
  <c r="C6540" i="8"/>
  <c r="C6541" i="8"/>
  <c r="C6542" i="8"/>
  <c r="C6543" i="8"/>
  <c r="C6544" i="8"/>
  <c r="C6545" i="8"/>
  <c r="C6546" i="8"/>
  <c r="C6547" i="8"/>
  <c r="C6548" i="8"/>
  <c r="C6549" i="8"/>
  <c r="C6550" i="8"/>
  <c r="C6551" i="8"/>
  <c r="C6552" i="8"/>
  <c r="C6553" i="8"/>
  <c r="C6554" i="8"/>
  <c r="C6555" i="8"/>
  <c r="C6556" i="8"/>
  <c r="C6557" i="8"/>
  <c r="C6558" i="8"/>
  <c r="C6559" i="8"/>
  <c r="C6560" i="8"/>
  <c r="C6561" i="8"/>
  <c r="C6562" i="8"/>
  <c r="C6563" i="8"/>
  <c r="C6564" i="8"/>
  <c r="C6565" i="8"/>
  <c r="C6566" i="8"/>
  <c r="C6567" i="8"/>
  <c r="C6568" i="8"/>
  <c r="C6569" i="8"/>
  <c r="C6570" i="8"/>
  <c r="C6571" i="8"/>
  <c r="C6572" i="8"/>
  <c r="C6573" i="8"/>
  <c r="C6574" i="8"/>
  <c r="C6575" i="8"/>
  <c r="C6576" i="8"/>
  <c r="C6577" i="8"/>
  <c r="C6578" i="8"/>
  <c r="C6579" i="8"/>
  <c r="C6580" i="8"/>
  <c r="C6581" i="8"/>
  <c r="C6582" i="8"/>
  <c r="C6583" i="8"/>
  <c r="C6584" i="8"/>
  <c r="C6585" i="8"/>
  <c r="C6586" i="8"/>
  <c r="C6587" i="8"/>
  <c r="C6588" i="8"/>
  <c r="C6589" i="8"/>
  <c r="C6590" i="8"/>
  <c r="C6591" i="8"/>
  <c r="C6592" i="8"/>
  <c r="C6593" i="8"/>
  <c r="C6594" i="8"/>
  <c r="C6595" i="8"/>
  <c r="C6596" i="8"/>
  <c r="C6597" i="8"/>
  <c r="C6598" i="8"/>
  <c r="C6599" i="8"/>
  <c r="C6600" i="8"/>
  <c r="C6601" i="8"/>
  <c r="C6602" i="8"/>
  <c r="C6603" i="8"/>
  <c r="C6604" i="8"/>
  <c r="C6605" i="8"/>
  <c r="C6606" i="8"/>
  <c r="C6607" i="8"/>
  <c r="C6608" i="8"/>
  <c r="C6609" i="8"/>
  <c r="C6610" i="8"/>
  <c r="C6611" i="8"/>
  <c r="C6612" i="8"/>
  <c r="C6613" i="8"/>
  <c r="C6614" i="8"/>
  <c r="C6615" i="8"/>
  <c r="C6616" i="8"/>
  <c r="C6617" i="8"/>
  <c r="C6618" i="8"/>
  <c r="C6619" i="8"/>
  <c r="C6620" i="8"/>
  <c r="C6621" i="8"/>
  <c r="C6622" i="8"/>
  <c r="C6623" i="8"/>
  <c r="C6624" i="8"/>
  <c r="C6625" i="8"/>
  <c r="C6626" i="8"/>
  <c r="C6627" i="8"/>
  <c r="C6628" i="8"/>
  <c r="C6629" i="8"/>
  <c r="C6630" i="8"/>
  <c r="C6631" i="8"/>
  <c r="C6632" i="8"/>
  <c r="C6633" i="8"/>
  <c r="C6634" i="8"/>
  <c r="C6635" i="8"/>
  <c r="C6636" i="8"/>
  <c r="C6637" i="8"/>
  <c r="C6638" i="8"/>
  <c r="C6639" i="8"/>
  <c r="C6640" i="8"/>
  <c r="C6641" i="8"/>
  <c r="C6642" i="8"/>
  <c r="C6643" i="8"/>
  <c r="C6644" i="8"/>
  <c r="C6645" i="8"/>
  <c r="C6646" i="8"/>
  <c r="C6647" i="8"/>
  <c r="C6648" i="8"/>
  <c r="C6649" i="8"/>
  <c r="C6650" i="8"/>
  <c r="C6651" i="8"/>
  <c r="C6652" i="8"/>
  <c r="C6653" i="8"/>
  <c r="C6654" i="8"/>
  <c r="C6655" i="8"/>
  <c r="C6656" i="8"/>
  <c r="C6657" i="8"/>
  <c r="C6658" i="8"/>
  <c r="C6659" i="8"/>
  <c r="C6660" i="8"/>
  <c r="C6661" i="8"/>
  <c r="C6662" i="8"/>
  <c r="C6663" i="8"/>
  <c r="C6664" i="8"/>
  <c r="C6665" i="8"/>
  <c r="C6666" i="8"/>
  <c r="C6667" i="8"/>
  <c r="C6668" i="8"/>
  <c r="C6669" i="8"/>
  <c r="C6670" i="8"/>
  <c r="C6671" i="8"/>
  <c r="C6672" i="8"/>
  <c r="C6673" i="8"/>
  <c r="C6674" i="8"/>
  <c r="C6675" i="8"/>
  <c r="C6676" i="8"/>
  <c r="C6677" i="8"/>
  <c r="C6678" i="8"/>
  <c r="C6679" i="8"/>
  <c r="C6680" i="8"/>
  <c r="C6681" i="8"/>
  <c r="C6682" i="8"/>
  <c r="C6683" i="8"/>
  <c r="C6684" i="8"/>
  <c r="C6685" i="8"/>
  <c r="C6686" i="8"/>
  <c r="C6687" i="8"/>
  <c r="C6688" i="8"/>
  <c r="C6689" i="8"/>
  <c r="C6690" i="8"/>
  <c r="C6691" i="8"/>
  <c r="C6692" i="8"/>
  <c r="C6693" i="8"/>
  <c r="C6694" i="8"/>
  <c r="C6695" i="8"/>
  <c r="C6696" i="8"/>
  <c r="C6697" i="8"/>
  <c r="C6698" i="8"/>
  <c r="C6699" i="8"/>
  <c r="C6700" i="8"/>
  <c r="C6701" i="8"/>
  <c r="C6702" i="8"/>
  <c r="C6703" i="8"/>
  <c r="C6704" i="8"/>
  <c r="C6705" i="8"/>
  <c r="C6706" i="8"/>
  <c r="C6707" i="8"/>
  <c r="C6708" i="8"/>
  <c r="C6709" i="8"/>
  <c r="C6710" i="8"/>
  <c r="C6711" i="8"/>
  <c r="C6712" i="8"/>
  <c r="C6713" i="8"/>
  <c r="C6714" i="8"/>
  <c r="C6715" i="8"/>
  <c r="C6716" i="8"/>
  <c r="C6717" i="8"/>
  <c r="C6718" i="8"/>
  <c r="C6719" i="8"/>
  <c r="C6720" i="8"/>
  <c r="C6721" i="8"/>
  <c r="C6722" i="8"/>
  <c r="C6723" i="8"/>
  <c r="C6724" i="8"/>
  <c r="C6725" i="8"/>
  <c r="C6726" i="8"/>
  <c r="C6727" i="8"/>
  <c r="C6728" i="8"/>
  <c r="C6729" i="8"/>
  <c r="C6730" i="8"/>
  <c r="C6731" i="8"/>
  <c r="C6732" i="8"/>
  <c r="C6733" i="8"/>
  <c r="C6734" i="8"/>
  <c r="C6735" i="8"/>
  <c r="C6736" i="8"/>
  <c r="C6737" i="8"/>
  <c r="C6738" i="8"/>
  <c r="C6739" i="8"/>
  <c r="C6740" i="8"/>
  <c r="C6741" i="8"/>
  <c r="C6742" i="8"/>
  <c r="C6743" i="8"/>
  <c r="C6744" i="8"/>
  <c r="C6745" i="8"/>
  <c r="C6746" i="8"/>
  <c r="C6747" i="8"/>
  <c r="C6748" i="8"/>
  <c r="C6749" i="8"/>
  <c r="C6750" i="8"/>
  <c r="C6751" i="8"/>
  <c r="C6752" i="8"/>
  <c r="C6753" i="8"/>
  <c r="C6754" i="8"/>
  <c r="C6755" i="8"/>
  <c r="C6756" i="8"/>
  <c r="C6757" i="8"/>
  <c r="C6758" i="8"/>
  <c r="C6759" i="8"/>
  <c r="C6760" i="8"/>
  <c r="C6761" i="8"/>
  <c r="C6762" i="8"/>
  <c r="C6763" i="8"/>
  <c r="C6764" i="8"/>
  <c r="C6765" i="8"/>
  <c r="C6766" i="8"/>
  <c r="C6767" i="8"/>
  <c r="C6768" i="8"/>
  <c r="C6769" i="8"/>
  <c r="C6770" i="8"/>
  <c r="C6771" i="8"/>
  <c r="C6772" i="8"/>
  <c r="C6773" i="8"/>
  <c r="C6774" i="8"/>
  <c r="C6775" i="8"/>
  <c r="C6776" i="8"/>
  <c r="C6777" i="8"/>
  <c r="C6778" i="8"/>
  <c r="C6779" i="8"/>
  <c r="C6780" i="8"/>
  <c r="C6781" i="8"/>
  <c r="C6782" i="8"/>
  <c r="C6783" i="8"/>
  <c r="C6784" i="8"/>
  <c r="C6785" i="8"/>
  <c r="C6786" i="8"/>
  <c r="C6787" i="8"/>
  <c r="C6788" i="8"/>
  <c r="C6789" i="8"/>
  <c r="C6790" i="8"/>
  <c r="C6791" i="8"/>
  <c r="C6792" i="8"/>
  <c r="C6793" i="8"/>
  <c r="C6794" i="8"/>
  <c r="C6795" i="8"/>
  <c r="C6796" i="8"/>
  <c r="C6797" i="8"/>
  <c r="C6798" i="8"/>
  <c r="C6799" i="8"/>
  <c r="C6800" i="8"/>
  <c r="C6801" i="8"/>
  <c r="C6802" i="8"/>
  <c r="C6803" i="8"/>
  <c r="C6804" i="8"/>
  <c r="C6805" i="8"/>
  <c r="C6806" i="8"/>
  <c r="C6807" i="8"/>
  <c r="C6808" i="8"/>
  <c r="C6809" i="8"/>
  <c r="C6810" i="8"/>
  <c r="C6811" i="8"/>
  <c r="C6812" i="8"/>
  <c r="C6813" i="8"/>
  <c r="C6814" i="8"/>
  <c r="C6815" i="8"/>
  <c r="C6816" i="8"/>
  <c r="C6817" i="8"/>
  <c r="C6818" i="8"/>
  <c r="C6819" i="8"/>
  <c r="C6820" i="8"/>
  <c r="C6821" i="8"/>
  <c r="C6822" i="8"/>
  <c r="C6823" i="8"/>
  <c r="C6824" i="8"/>
  <c r="C6825" i="8"/>
  <c r="C6826" i="8"/>
  <c r="C6827" i="8"/>
  <c r="C6828" i="8"/>
  <c r="C6829" i="8"/>
  <c r="C6830" i="8"/>
  <c r="C6831" i="8"/>
  <c r="C6832" i="8"/>
  <c r="C6833" i="8"/>
  <c r="C6834" i="8"/>
  <c r="C6835" i="8"/>
  <c r="C6836" i="8"/>
  <c r="C6837" i="8"/>
  <c r="C6838" i="8"/>
  <c r="C6839" i="8"/>
  <c r="C6840" i="8"/>
  <c r="C6841" i="8"/>
  <c r="C6842" i="8"/>
  <c r="C6843" i="8"/>
  <c r="C6844" i="8"/>
  <c r="C6845" i="8"/>
  <c r="C6846" i="8"/>
  <c r="C6847" i="8"/>
  <c r="C6848" i="8"/>
  <c r="C6849" i="8"/>
  <c r="C6850" i="8"/>
  <c r="C6851" i="8"/>
  <c r="C6852" i="8"/>
  <c r="C6853" i="8"/>
  <c r="C6854" i="8"/>
  <c r="C6855" i="8"/>
  <c r="C6856" i="8"/>
  <c r="C6857" i="8"/>
  <c r="C6858" i="8"/>
  <c r="C6859" i="8"/>
  <c r="C6860" i="8"/>
  <c r="C6861" i="8"/>
  <c r="C6862" i="8"/>
  <c r="C6863" i="8"/>
  <c r="C6864" i="8"/>
  <c r="C6865" i="8"/>
  <c r="C6866" i="8"/>
  <c r="C6867" i="8"/>
  <c r="C6868" i="8"/>
  <c r="C6869" i="8"/>
  <c r="C6870" i="8"/>
  <c r="C6871" i="8"/>
  <c r="C6872" i="8"/>
  <c r="C6873" i="8"/>
  <c r="C6874" i="8"/>
  <c r="C6875" i="8"/>
  <c r="C6876" i="8"/>
  <c r="C6877" i="8"/>
  <c r="C6878" i="8"/>
  <c r="C6879" i="8"/>
  <c r="C6880" i="8"/>
  <c r="C6881" i="8"/>
  <c r="C6882" i="8"/>
  <c r="C6883" i="8"/>
  <c r="C6884" i="8"/>
  <c r="C6885" i="8"/>
  <c r="C6886" i="8"/>
  <c r="C6887" i="8"/>
  <c r="C6888" i="8"/>
  <c r="C6889" i="8"/>
  <c r="C6890" i="8"/>
  <c r="C6891" i="8"/>
  <c r="C6892" i="8"/>
  <c r="C6893" i="8"/>
  <c r="C6894" i="8"/>
  <c r="C6895" i="8"/>
  <c r="C6896" i="8"/>
  <c r="C6897" i="8"/>
  <c r="C6898" i="8"/>
  <c r="C6899" i="8"/>
  <c r="C6900" i="8"/>
  <c r="C6901" i="8"/>
  <c r="C6902" i="8"/>
  <c r="C6903" i="8"/>
  <c r="C6904" i="8"/>
  <c r="C6905" i="8"/>
  <c r="C6906" i="8"/>
  <c r="C6907" i="8"/>
  <c r="C6908" i="8"/>
  <c r="C6909" i="8"/>
  <c r="C6910" i="8"/>
  <c r="C6911" i="8"/>
  <c r="C6912" i="8"/>
  <c r="C6913" i="8"/>
  <c r="C6914" i="8"/>
  <c r="C6915" i="8"/>
  <c r="C6916" i="8"/>
  <c r="C6917" i="8"/>
  <c r="C6918" i="8"/>
  <c r="C6919" i="8"/>
  <c r="C6920" i="8"/>
  <c r="C6921" i="8"/>
  <c r="C6922" i="8"/>
  <c r="C6923" i="8"/>
  <c r="C6924" i="8"/>
  <c r="C6925" i="8"/>
  <c r="C6926" i="8"/>
  <c r="C6927" i="8"/>
  <c r="C6928" i="8"/>
  <c r="C6929" i="8"/>
  <c r="C6930" i="8"/>
  <c r="C6931" i="8"/>
  <c r="C6932" i="8"/>
  <c r="C6933" i="8"/>
  <c r="C6934" i="8"/>
  <c r="C6935" i="8"/>
  <c r="C6936" i="8"/>
  <c r="C6937" i="8"/>
  <c r="C6938" i="8"/>
  <c r="C6939" i="8"/>
  <c r="C6940" i="8"/>
  <c r="C6941" i="8"/>
  <c r="C6942" i="8"/>
  <c r="C6943" i="8"/>
  <c r="C6944" i="8"/>
  <c r="C6945" i="8"/>
  <c r="C6946" i="8"/>
  <c r="C6947" i="8"/>
  <c r="C6948" i="8"/>
  <c r="C6949" i="8"/>
  <c r="C6950" i="8"/>
  <c r="C6951" i="8"/>
  <c r="C6952" i="8"/>
  <c r="C6953" i="8"/>
  <c r="C6954" i="8"/>
  <c r="C6955" i="8"/>
  <c r="C6956" i="8"/>
  <c r="C6957" i="8"/>
  <c r="C6958" i="8"/>
  <c r="C6959" i="8"/>
  <c r="C6960" i="8"/>
  <c r="C6961" i="8"/>
  <c r="C6962" i="8"/>
  <c r="C6963" i="8"/>
  <c r="C6964" i="8"/>
  <c r="C6965" i="8"/>
  <c r="C6966" i="8"/>
  <c r="C6967" i="8"/>
  <c r="C6968" i="8"/>
  <c r="C6969" i="8"/>
  <c r="C6970" i="8"/>
  <c r="C6971" i="8"/>
  <c r="C6972" i="8"/>
  <c r="C6973" i="8"/>
  <c r="C6974" i="8"/>
  <c r="C6975" i="8"/>
  <c r="C6976" i="8"/>
  <c r="C6977" i="8"/>
  <c r="C6978" i="8"/>
  <c r="C6979" i="8"/>
  <c r="C6980" i="8"/>
  <c r="C6981" i="8"/>
  <c r="C6982" i="8"/>
  <c r="C6983" i="8"/>
  <c r="C6984" i="8"/>
  <c r="C6985" i="8"/>
  <c r="C6986" i="8"/>
  <c r="C6987" i="8"/>
  <c r="C6988" i="8"/>
  <c r="C6989" i="8"/>
  <c r="C6990" i="8"/>
  <c r="C6991" i="8"/>
  <c r="C6992" i="8"/>
  <c r="C6993" i="8"/>
  <c r="C6994" i="8"/>
  <c r="C6995" i="8"/>
  <c r="C6996" i="8"/>
  <c r="C6997" i="8"/>
  <c r="C6998" i="8"/>
  <c r="C6999" i="8"/>
  <c r="C7000" i="8"/>
  <c r="C7001" i="8"/>
  <c r="C7002" i="8"/>
  <c r="C7003" i="8"/>
  <c r="C7004" i="8"/>
  <c r="C7005" i="8"/>
  <c r="C7006" i="8"/>
  <c r="C7007" i="8"/>
  <c r="C7008" i="8"/>
  <c r="C7009" i="8"/>
  <c r="C7010" i="8"/>
  <c r="C7011" i="8"/>
  <c r="C7012" i="8"/>
  <c r="C7013" i="8"/>
  <c r="C7014" i="8"/>
  <c r="C7015" i="8"/>
  <c r="C7016" i="8"/>
  <c r="C7017" i="8"/>
  <c r="C7018" i="8"/>
  <c r="C7019" i="8"/>
  <c r="C7020" i="8"/>
  <c r="C7021" i="8"/>
  <c r="C7022" i="8"/>
  <c r="C7023" i="8"/>
  <c r="C7024" i="8"/>
  <c r="C7025" i="8"/>
  <c r="C7026" i="8"/>
  <c r="C7027" i="8"/>
  <c r="C7028" i="8"/>
  <c r="C7029" i="8"/>
  <c r="C7030" i="8"/>
  <c r="C7031" i="8"/>
  <c r="C7032" i="8"/>
  <c r="C7033" i="8"/>
  <c r="C7034" i="8"/>
  <c r="C7035" i="8"/>
  <c r="C7036" i="8"/>
  <c r="C7037" i="8"/>
  <c r="C7038" i="8"/>
  <c r="C7039" i="8"/>
  <c r="C7040" i="8"/>
  <c r="C7041" i="8"/>
  <c r="C7042" i="8"/>
  <c r="C7043" i="8"/>
  <c r="C7044" i="8"/>
  <c r="C7045" i="8"/>
  <c r="C7046" i="8"/>
  <c r="C7047" i="8"/>
  <c r="C7048" i="8"/>
  <c r="C7049" i="8"/>
  <c r="C7050" i="8"/>
  <c r="C7051" i="8"/>
  <c r="C7052" i="8"/>
  <c r="C7053" i="8"/>
  <c r="C7054" i="8"/>
  <c r="C7055" i="8"/>
  <c r="C7056" i="8"/>
  <c r="C7057" i="8"/>
  <c r="C7058" i="8"/>
  <c r="C7059" i="8"/>
  <c r="C7060" i="8"/>
  <c r="C7061" i="8"/>
  <c r="C7062" i="8"/>
  <c r="C7063" i="8"/>
  <c r="C7064" i="8"/>
  <c r="C7065" i="8"/>
  <c r="C7066" i="8"/>
  <c r="C7067" i="8"/>
  <c r="C7068" i="8"/>
  <c r="C7069" i="8"/>
  <c r="C7070" i="8"/>
  <c r="C7071" i="8"/>
  <c r="C7072" i="8"/>
  <c r="C7073" i="8"/>
  <c r="C7074" i="8"/>
  <c r="C7075" i="8"/>
  <c r="C7076" i="8"/>
  <c r="C7077" i="8"/>
  <c r="C7078" i="8"/>
  <c r="C7079" i="8"/>
  <c r="C7080" i="8"/>
  <c r="C7081" i="8"/>
  <c r="C7082" i="8"/>
  <c r="C7083" i="8"/>
  <c r="C7084" i="8"/>
  <c r="C7085" i="8"/>
  <c r="C7086" i="8"/>
  <c r="C7087" i="8"/>
  <c r="C7088" i="8"/>
  <c r="C7089" i="8"/>
  <c r="C7090" i="8"/>
  <c r="C7091" i="8"/>
  <c r="C7092" i="8"/>
  <c r="C7093" i="8"/>
  <c r="C7094" i="8"/>
  <c r="C7095" i="8"/>
  <c r="C7096" i="8"/>
  <c r="C7097" i="8"/>
  <c r="C7098" i="8"/>
  <c r="C7099" i="8"/>
  <c r="C7100" i="8"/>
  <c r="C7101" i="8"/>
  <c r="C7102" i="8"/>
  <c r="C7103" i="8"/>
  <c r="C7104" i="8"/>
  <c r="C7105" i="8"/>
  <c r="C7106" i="8"/>
  <c r="C7107" i="8"/>
  <c r="C7108" i="8"/>
  <c r="C7109" i="8"/>
  <c r="C7110" i="8"/>
  <c r="C7111" i="8"/>
  <c r="C7112" i="8"/>
  <c r="C7113" i="8"/>
  <c r="C7114" i="8"/>
  <c r="C7115" i="8"/>
  <c r="C7116" i="8"/>
  <c r="C7117" i="8"/>
  <c r="C7118" i="8"/>
  <c r="C7119" i="8"/>
  <c r="C7120" i="8"/>
  <c r="C7121" i="8"/>
  <c r="C7122" i="8"/>
  <c r="C7123" i="8"/>
  <c r="C7124" i="8"/>
  <c r="C7125" i="8"/>
  <c r="C7126" i="8"/>
  <c r="C7127" i="8"/>
  <c r="C7128" i="8"/>
  <c r="C7129" i="8"/>
  <c r="C7130" i="8"/>
  <c r="C7131" i="8"/>
  <c r="C7132" i="8"/>
  <c r="C7133" i="8"/>
  <c r="C7134" i="8"/>
  <c r="C7135" i="8"/>
  <c r="C7136" i="8"/>
  <c r="C7137" i="8"/>
  <c r="C7138" i="8"/>
  <c r="C7139" i="8"/>
  <c r="C7140" i="8"/>
  <c r="C7141" i="8"/>
  <c r="C7142" i="8"/>
  <c r="C7143" i="8"/>
  <c r="C7144" i="8"/>
  <c r="C7145" i="8"/>
  <c r="C7146" i="8"/>
  <c r="C7147" i="8"/>
  <c r="C7148" i="8"/>
  <c r="C7149" i="8"/>
  <c r="C7150" i="8"/>
  <c r="C7151" i="8"/>
  <c r="C7152" i="8"/>
  <c r="C7153" i="8"/>
  <c r="C7154" i="8"/>
  <c r="C7155" i="8"/>
  <c r="C7156" i="8"/>
  <c r="C7157" i="8"/>
  <c r="C7158" i="8"/>
  <c r="C7159" i="8"/>
  <c r="C7160" i="8"/>
  <c r="C7161" i="8"/>
  <c r="C7162" i="8"/>
  <c r="C7163" i="8"/>
  <c r="C7164" i="8"/>
  <c r="C7165" i="8"/>
  <c r="C7166" i="8"/>
  <c r="C7167" i="8"/>
  <c r="C7168" i="8"/>
  <c r="C7169" i="8"/>
  <c r="C7170" i="8"/>
  <c r="C7171" i="8"/>
  <c r="C7172" i="8"/>
  <c r="C7173" i="8"/>
  <c r="C7174" i="8"/>
  <c r="C7175" i="8"/>
  <c r="C7176" i="8"/>
  <c r="C7177" i="8"/>
  <c r="C7178" i="8"/>
  <c r="C7179" i="8"/>
  <c r="C7180" i="8"/>
  <c r="C7181" i="8"/>
  <c r="C7182" i="8"/>
  <c r="C7183" i="8"/>
  <c r="C7184" i="8"/>
  <c r="C7185" i="8"/>
  <c r="C7186" i="8"/>
  <c r="C7187" i="8"/>
  <c r="C7188" i="8"/>
  <c r="C7189" i="8"/>
  <c r="C7190" i="8"/>
  <c r="C7191" i="8"/>
  <c r="C7192" i="8"/>
  <c r="C7193" i="8"/>
  <c r="C7194" i="8"/>
  <c r="C7195" i="8"/>
  <c r="C7196" i="8"/>
  <c r="C7197" i="8"/>
  <c r="C7198" i="8"/>
  <c r="C7199" i="8"/>
  <c r="C7200" i="8"/>
  <c r="C7201" i="8"/>
  <c r="C7202" i="8"/>
  <c r="C7203" i="8"/>
  <c r="C7204" i="8"/>
  <c r="C7205" i="8"/>
  <c r="C7206" i="8"/>
  <c r="C7207" i="8"/>
  <c r="C7208" i="8"/>
  <c r="C7209" i="8"/>
  <c r="C7210" i="8"/>
  <c r="C7211" i="8"/>
  <c r="C7212" i="8"/>
  <c r="C7213" i="8"/>
  <c r="C7214" i="8"/>
  <c r="C7215" i="8"/>
  <c r="C7216" i="8"/>
  <c r="C7217" i="8"/>
  <c r="C7218" i="8"/>
  <c r="C7219" i="8"/>
  <c r="C7220" i="8"/>
  <c r="C7221" i="8"/>
  <c r="C7222" i="8"/>
  <c r="C7223" i="8"/>
  <c r="C7224" i="8"/>
  <c r="C7225" i="8"/>
  <c r="C7226" i="8"/>
  <c r="C7227" i="8"/>
  <c r="C7228" i="8"/>
  <c r="C7229" i="8"/>
  <c r="C7230" i="8"/>
  <c r="C7231" i="8"/>
  <c r="C7232" i="8"/>
  <c r="C7233" i="8"/>
  <c r="C7234" i="8"/>
  <c r="C7235" i="8"/>
  <c r="C7236" i="8"/>
  <c r="C7237" i="8"/>
  <c r="C7238" i="8"/>
  <c r="C7239" i="8"/>
  <c r="C7240" i="8"/>
  <c r="C7241" i="8"/>
  <c r="C7242" i="8"/>
  <c r="C7243" i="8"/>
  <c r="C7244" i="8"/>
  <c r="C7245" i="8"/>
  <c r="C7246" i="8"/>
  <c r="C7247" i="8"/>
  <c r="C7248" i="8"/>
  <c r="C7249" i="8"/>
  <c r="C7250" i="8"/>
  <c r="C7251" i="8"/>
  <c r="C7252" i="8"/>
  <c r="C7253" i="8"/>
  <c r="C7254" i="8"/>
  <c r="C7255" i="8"/>
  <c r="C7256" i="8"/>
  <c r="C7257" i="8"/>
  <c r="C7258" i="8"/>
  <c r="C7259" i="8"/>
  <c r="C7260" i="8"/>
  <c r="C7261" i="8"/>
  <c r="C7262" i="8"/>
  <c r="C7263" i="8"/>
  <c r="C7264" i="8"/>
  <c r="C7265" i="8"/>
  <c r="C7266" i="8"/>
  <c r="C7267" i="8"/>
  <c r="C7268" i="8"/>
  <c r="C7269" i="8"/>
  <c r="C7270" i="8"/>
  <c r="C7271" i="8"/>
  <c r="C7272" i="8"/>
  <c r="C7273" i="8"/>
  <c r="C7274" i="8"/>
  <c r="C7275" i="8"/>
  <c r="C7276" i="8"/>
  <c r="C7277" i="8"/>
  <c r="C7278" i="8"/>
  <c r="C7279" i="8"/>
  <c r="C7280" i="8"/>
  <c r="C7281" i="8"/>
  <c r="C7282" i="8"/>
  <c r="C7283" i="8"/>
  <c r="C7284" i="8"/>
  <c r="C7285" i="8"/>
  <c r="C7286" i="8"/>
  <c r="C7287" i="8"/>
  <c r="C7288" i="8"/>
  <c r="C7289" i="8"/>
  <c r="C7290" i="8"/>
  <c r="C7291" i="8"/>
  <c r="C7292" i="8"/>
  <c r="C7293" i="8"/>
  <c r="C7294" i="8"/>
  <c r="C7295" i="8"/>
  <c r="C7296" i="8"/>
  <c r="C7297" i="8"/>
  <c r="C7298" i="8"/>
  <c r="C7299" i="8"/>
  <c r="C7300" i="8"/>
  <c r="C7301" i="8"/>
  <c r="C7302" i="8"/>
  <c r="C7303" i="8"/>
  <c r="C7304" i="8"/>
  <c r="C7305" i="8"/>
  <c r="C7306" i="8"/>
  <c r="C7307" i="8"/>
  <c r="C7308" i="8"/>
  <c r="C7309" i="8"/>
  <c r="C7310" i="8"/>
  <c r="C7311" i="8"/>
  <c r="C7312" i="8"/>
  <c r="C7313" i="8"/>
  <c r="C7314" i="8"/>
  <c r="C7315" i="8"/>
  <c r="C7316" i="8"/>
  <c r="C7317" i="8"/>
  <c r="C7318" i="8"/>
  <c r="C7319" i="8"/>
  <c r="C7320" i="8"/>
  <c r="C7321" i="8"/>
  <c r="C7322" i="8"/>
  <c r="C7323" i="8"/>
  <c r="C7324" i="8"/>
  <c r="C7325" i="8"/>
  <c r="C7326" i="8"/>
  <c r="C7327" i="8"/>
  <c r="C7328" i="8"/>
  <c r="C7329" i="8"/>
  <c r="C7330" i="8"/>
  <c r="C7331" i="8"/>
  <c r="C7332" i="8"/>
  <c r="C7333" i="8"/>
  <c r="C7334" i="8"/>
  <c r="C7335" i="8"/>
  <c r="C7336" i="8"/>
  <c r="C7337" i="8"/>
  <c r="C7338" i="8"/>
  <c r="C7339" i="8"/>
  <c r="C7340" i="8"/>
  <c r="C7341" i="8"/>
  <c r="C7342" i="8"/>
  <c r="C7343" i="8"/>
  <c r="C7344" i="8"/>
  <c r="C7345" i="8"/>
  <c r="C7346" i="8"/>
  <c r="C7347" i="8"/>
  <c r="C7348" i="8"/>
  <c r="C7349" i="8"/>
  <c r="C7350" i="8"/>
  <c r="C7351" i="8"/>
  <c r="C7352" i="8"/>
  <c r="C7353" i="8"/>
  <c r="C7354" i="8"/>
  <c r="C7355" i="8"/>
  <c r="C7356" i="8"/>
  <c r="C7357" i="8"/>
  <c r="C7358" i="8"/>
  <c r="C7359" i="8"/>
  <c r="C7360" i="8"/>
  <c r="C7361" i="8"/>
  <c r="C7362" i="8"/>
  <c r="C7363" i="8"/>
  <c r="C7364" i="8"/>
  <c r="C7365" i="8"/>
  <c r="C7366" i="8"/>
  <c r="C7367" i="8"/>
  <c r="C7368" i="8"/>
  <c r="C7369" i="8"/>
  <c r="C7370" i="8"/>
  <c r="C7371" i="8"/>
  <c r="C7372" i="8"/>
  <c r="C7373" i="8"/>
  <c r="C7374" i="8"/>
  <c r="C7375" i="8"/>
  <c r="C7376" i="8"/>
  <c r="C7377" i="8"/>
  <c r="C7378" i="8"/>
  <c r="C7379" i="8"/>
  <c r="C7380" i="8"/>
  <c r="C7381" i="8"/>
  <c r="C7382" i="8"/>
  <c r="C7383" i="8"/>
  <c r="C7384" i="8"/>
  <c r="C7385" i="8"/>
  <c r="C7386" i="8"/>
  <c r="C7387" i="8"/>
  <c r="C7388" i="8"/>
  <c r="C7389" i="8"/>
  <c r="C7390" i="8"/>
  <c r="C7391" i="8"/>
  <c r="C7392" i="8"/>
  <c r="C7393" i="8"/>
  <c r="C7394" i="8"/>
  <c r="C7395" i="8"/>
  <c r="C7396" i="8"/>
  <c r="C7397" i="8"/>
  <c r="C7398" i="8"/>
  <c r="C7399" i="8"/>
  <c r="C7400" i="8"/>
  <c r="C7401" i="8"/>
  <c r="C7402" i="8"/>
  <c r="C7403" i="8"/>
  <c r="C7404" i="8"/>
  <c r="C7405" i="8"/>
  <c r="C7406" i="8"/>
  <c r="C7407" i="8"/>
  <c r="C7408" i="8"/>
  <c r="C7409" i="8"/>
  <c r="C7410" i="8"/>
  <c r="C7411" i="8"/>
  <c r="C7412" i="8"/>
  <c r="C7413" i="8"/>
  <c r="C7414" i="8"/>
  <c r="C7415" i="8"/>
  <c r="C7416" i="8"/>
  <c r="C7417" i="8"/>
  <c r="C7418" i="8"/>
  <c r="C7419" i="8"/>
  <c r="C7420" i="8"/>
  <c r="C7421" i="8"/>
  <c r="C7422" i="8"/>
  <c r="C7423" i="8"/>
  <c r="C7424" i="8"/>
  <c r="C7425" i="8"/>
  <c r="C7426" i="8"/>
  <c r="C7427" i="8"/>
  <c r="C7428" i="8"/>
  <c r="C7429" i="8"/>
  <c r="C7430" i="8"/>
  <c r="C7431" i="8"/>
  <c r="C7432" i="8"/>
  <c r="C7433" i="8"/>
  <c r="C7434" i="8"/>
  <c r="C7435" i="8"/>
  <c r="C7436" i="8"/>
  <c r="C7437" i="8"/>
  <c r="C7438" i="8"/>
  <c r="C7439" i="8"/>
  <c r="C7440" i="8"/>
  <c r="C7441" i="8"/>
  <c r="C7442" i="8"/>
  <c r="C7443" i="8"/>
  <c r="C7444" i="8"/>
  <c r="C7445" i="8"/>
  <c r="C7446" i="8"/>
  <c r="C7447" i="8"/>
  <c r="C7448" i="8"/>
  <c r="C7449" i="8"/>
  <c r="C7450" i="8"/>
  <c r="C7451" i="8"/>
  <c r="C7452" i="8"/>
  <c r="C7453" i="8"/>
  <c r="C7454" i="8"/>
  <c r="C7455" i="8"/>
  <c r="C7456" i="8"/>
  <c r="C7457" i="8"/>
  <c r="C7458" i="8"/>
  <c r="C7459" i="8"/>
  <c r="C7460" i="8"/>
  <c r="C7461" i="8"/>
  <c r="C7462" i="8"/>
  <c r="C7463" i="8"/>
  <c r="C7464" i="8"/>
  <c r="C7465" i="8"/>
  <c r="C7466" i="8"/>
  <c r="C7467" i="8"/>
  <c r="C7468" i="8"/>
  <c r="C7469" i="8"/>
  <c r="C7470" i="8"/>
  <c r="C7471" i="8"/>
  <c r="C7472" i="8"/>
  <c r="C7473" i="8"/>
  <c r="C7474" i="8"/>
  <c r="C7475" i="8"/>
  <c r="C7476" i="8"/>
  <c r="C7477" i="8"/>
  <c r="C7478" i="8"/>
  <c r="C7479" i="8"/>
  <c r="C7480" i="8"/>
  <c r="C7481" i="8"/>
  <c r="C7482" i="8"/>
  <c r="C7483" i="8"/>
  <c r="C7484" i="8"/>
  <c r="C7485" i="8"/>
  <c r="C7486" i="8"/>
  <c r="C7487" i="8"/>
  <c r="C7488" i="8"/>
  <c r="C7489" i="8"/>
  <c r="C7490" i="8"/>
  <c r="C7491" i="8"/>
  <c r="C7492" i="8"/>
  <c r="C7493" i="8"/>
  <c r="C7494" i="8"/>
  <c r="C7495" i="8"/>
  <c r="C7496" i="8"/>
  <c r="C7497" i="8"/>
  <c r="C7498" i="8"/>
  <c r="C7499" i="8"/>
  <c r="C7500" i="8"/>
  <c r="C7501" i="8"/>
  <c r="C7502" i="8"/>
  <c r="C7503" i="8"/>
  <c r="C7504" i="8"/>
  <c r="C7505" i="8"/>
  <c r="C7506" i="8"/>
  <c r="C7507" i="8"/>
  <c r="C7508" i="8"/>
  <c r="C7509" i="8"/>
  <c r="C7510" i="8"/>
  <c r="C7511" i="8"/>
  <c r="C7512" i="8"/>
  <c r="C7513" i="8"/>
  <c r="C7514" i="8"/>
  <c r="C7515" i="8"/>
  <c r="C7516" i="8"/>
  <c r="C7517" i="8"/>
  <c r="C7518" i="8"/>
  <c r="C7519" i="8"/>
  <c r="C7520" i="8"/>
  <c r="C7521" i="8"/>
  <c r="C7522" i="8"/>
  <c r="C7523" i="8"/>
  <c r="C7524" i="8"/>
  <c r="C7525" i="8"/>
  <c r="C7526" i="8"/>
  <c r="C7527" i="8"/>
  <c r="C7528" i="8"/>
  <c r="C7529" i="8"/>
  <c r="C7530" i="8"/>
  <c r="C7531" i="8"/>
  <c r="C7532" i="8"/>
  <c r="C7533" i="8"/>
  <c r="C7534" i="8"/>
  <c r="C7535" i="8"/>
  <c r="C7536" i="8"/>
  <c r="C7537" i="8"/>
  <c r="C7538" i="8"/>
  <c r="C7539" i="8"/>
  <c r="C7540" i="8"/>
  <c r="C7541" i="8"/>
  <c r="C7542" i="8"/>
  <c r="C7543" i="8"/>
  <c r="C7544" i="8"/>
  <c r="C7545" i="8"/>
  <c r="C7546" i="8"/>
  <c r="C7547" i="8"/>
  <c r="C7548" i="8"/>
  <c r="C7549" i="8"/>
  <c r="C7550" i="8"/>
  <c r="C7551" i="8"/>
  <c r="C7552" i="8"/>
  <c r="C7553" i="8"/>
  <c r="C7554" i="8"/>
  <c r="C7555" i="8"/>
  <c r="C7556" i="8"/>
  <c r="C7557" i="8"/>
  <c r="C7558" i="8"/>
  <c r="C7559" i="8"/>
  <c r="C7560" i="8"/>
  <c r="C7561" i="8"/>
  <c r="C7562" i="8"/>
  <c r="C7563" i="8"/>
  <c r="C7564" i="8"/>
  <c r="C7565" i="8"/>
  <c r="C7566" i="8"/>
  <c r="C7567" i="8"/>
  <c r="C7568" i="8"/>
  <c r="C7569" i="8"/>
  <c r="C7570" i="8"/>
  <c r="C7571" i="8"/>
  <c r="C7572" i="8"/>
  <c r="C7573" i="8"/>
  <c r="C7574" i="8"/>
  <c r="C7575" i="8"/>
  <c r="C7576" i="8"/>
  <c r="C7577" i="8"/>
  <c r="C7578" i="8"/>
  <c r="C7579" i="8"/>
  <c r="C7580" i="8"/>
  <c r="C7581" i="8"/>
  <c r="C7582" i="8"/>
  <c r="C7583" i="8"/>
  <c r="C7584" i="8"/>
  <c r="C7585" i="8"/>
  <c r="C7586" i="8"/>
  <c r="C7587" i="8"/>
  <c r="C7588" i="8"/>
  <c r="C7589" i="8"/>
  <c r="C7590" i="8"/>
  <c r="C7591" i="8"/>
  <c r="C7592" i="8"/>
  <c r="C7593" i="8"/>
  <c r="C7594" i="8"/>
  <c r="C7595" i="8"/>
  <c r="C7596" i="8"/>
  <c r="C7597" i="8"/>
  <c r="C7598" i="8"/>
  <c r="C7599" i="8"/>
  <c r="C7600" i="8"/>
  <c r="C7601" i="8"/>
  <c r="C7602" i="8"/>
  <c r="C7603" i="8"/>
  <c r="C7604" i="8"/>
  <c r="C7605" i="8"/>
  <c r="C7606" i="8"/>
  <c r="C7607" i="8"/>
  <c r="C7608" i="8"/>
  <c r="C7609" i="8"/>
  <c r="C7610" i="8"/>
  <c r="C7611" i="8"/>
  <c r="C7612" i="8"/>
  <c r="C7613" i="8"/>
  <c r="C7614" i="8"/>
  <c r="C7615" i="8"/>
  <c r="C7616" i="8"/>
  <c r="C7617" i="8"/>
  <c r="C7618" i="8"/>
  <c r="C7619" i="8"/>
  <c r="C7620" i="8"/>
  <c r="C7621" i="8"/>
  <c r="C7622" i="8"/>
  <c r="C7623" i="8"/>
  <c r="C7624" i="8"/>
  <c r="C7625" i="8"/>
  <c r="C7626" i="8"/>
  <c r="C7627" i="8"/>
  <c r="C7628" i="8"/>
  <c r="C7629" i="8"/>
  <c r="C7630" i="8"/>
  <c r="C7631" i="8"/>
  <c r="C7632" i="8"/>
  <c r="C7633" i="8"/>
  <c r="C7634" i="8"/>
  <c r="C7635" i="8"/>
  <c r="C7636" i="8"/>
  <c r="C7637" i="8"/>
  <c r="C7638" i="8"/>
  <c r="C7639" i="8"/>
  <c r="C7640" i="8"/>
  <c r="C7641" i="8"/>
  <c r="C7642" i="8"/>
  <c r="C7643" i="8"/>
  <c r="C7644" i="8"/>
  <c r="C7645" i="8"/>
  <c r="C7646" i="8"/>
  <c r="C7647" i="8"/>
  <c r="C7648" i="8"/>
  <c r="C7649" i="8"/>
  <c r="C7650" i="8"/>
  <c r="C7651" i="8"/>
  <c r="C7652" i="8"/>
  <c r="C7653" i="8"/>
  <c r="C7654" i="8"/>
  <c r="C7655" i="8"/>
  <c r="C7656" i="8"/>
  <c r="C7657" i="8"/>
  <c r="C7658" i="8"/>
  <c r="C7659" i="8"/>
  <c r="C7660" i="8"/>
  <c r="C7661" i="8"/>
  <c r="C7662" i="8"/>
  <c r="C7663" i="8"/>
  <c r="C7664" i="8"/>
  <c r="C7665" i="8"/>
  <c r="C7666" i="8"/>
  <c r="C7667" i="8"/>
  <c r="C7668" i="8"/>
  <c r="C7669" i="8"/>
  <c r="C7670" i="8"/>
  <c r="C7671" i="8"/>
  <c r="C7672" i="8"/>
  <c r="C7673" i="8"/>
  <c r="C7674" i="8"/>
  <c r="C7675" i="8"/>
  <c r="C7676" i="8"/>
  <c r="C7677" i="8"/>
  <c r="C7678" i="8"/>
  <c r="C7679" i="8"/>
  <c r="C7680" i="8"/>
  <c r="C7681" i="8"/>
  <c r="C7682" i="8"/>
  <c r="C7683" i="8"/>
  <c r="C7684" i="8"/>
  <c r="C7685" i="8"/>
  <c r="C7686" i="8"/>
  <c r="C7687" i="8"/>
  <c r="C7688" i="8"/>
  <c r="C7689" i="8"/>
  <c r="C7690" i="8"/>
  <c r="C7691" i="8"/>
  <c r="C7692" i="8"/>
  <c r="C7693" i="8"/>
  <c r="C7694" i="8"/>
  <c r="C7695" i="8"/>
  <c r="C7696" i="8"/>
  <c r="C7697" i="8"/>
  <c r="C7698" i="8"/>
  <c r="C7699" i="8"/>
  <c r="C7700" i="8"/>
  <c r="C7701" i="8"/>
  <c r="C7702" i="8"/>
  <c r="C7703" i="8"/>
  <c r="C7704" i="8"/>
  <c r="C7705" i="8"/>
  <c r="C7706" i="8"/>
  <c r="C7707" i="8"/>
  <c r="C7708" i="8"/>
  <c r="C7709" i="8"/>
  <c r="C7710" i="8"/>
  <c r="C7711" i="8"/>
  <c r="C7712" i="8"/>
  <c r="C7713" i="8"/>
  <c r="C7714" i="8"/>
  <c r="C7715" i="8"/>
  <c r="C7716" i="8"/>
  <c r="C7717" i="8"/>
  <c r="C7718" i="8"/>
  <c r="C7719" i="8"/>
  <c r="C7720" i="8"/>
  <c r="C7721" i="8"/>
  <c r="C7722" i="8"/>
  <c r="C7723" i="8"/>
  <c r="C7724" i="8"/>
  <c r="C7725" i="8"/>
  <c r="C7726" i="8"/>
  <c r="C7727" i="8"/>
  <c r="C7728" i="8"/>
  <c r="C7729" i="8"/>
  <c r="C7730" i="8"/>
  <c r="C7731" i="8"/>
  <c r="C7732" i="8"/>
  <c r="C7733" i="8"/>
  <c r="C7734" i="8"/>
  <c r="C7735" i="8"/>
  <c r="C7736" i="8"/>
  <c r="C7737" i="8"/>
  <c r="C7738" i="8"/>
  <c r="C7739" i="8"/>
  <c r="C7740" i="8"/>
  <c r="C7741" i="8"/>
  <c r="C7742" i="8"/>
  <c r="C7743" i="8"/>
  <c r="C7744" i="8"/>
  <c r="C7745" i="8"/>
  <c r="C7746" i="8"/>
  <c r="C7747" i="8"/>
  <c r="C7748" i="8"/>
  <c r="C7749" i="8"/>
  <c r="C7750" i="8"/>
  <c r="C7751" i="8"/>
  <c r="C7752" i="8"/>
  <c r="C7753" i="8"/>
  <c r="C7754" i="8"/>
  <c r="C7755" i="8"/>
  <c r="C7756" i="8"/>
  <c r="C7757" i="8"/>
  <c r="C7758" i="8"/>
  <c r="C7759" i="8"/>
  <c r="C7760" i="8"/>
  <c r="C7761" i="8"/>
  <c r="C7762" i="8"/>
  <c r="C7763" i="8"/>
  <c r="C7764" i="8"/>
  <c r="C7765" i="8"/>
  <c r="C7766" i="8"/>
  <c r="C7767" i="8"/>
  <c r="C7768" i="8"/>
  <c r="C7769" i="8"/>
  <c r="C7770" i="8"/>
  <c r="C7771" i="8"/>
  <c r="C7772" i="8"/>
  <c r="C7773" i="8"/>
  <c r="C7774" i="8"/>
  <c r="C7775" i="8"/>
  <c r="C7776" i="8"/>
  <c r="C7777" i="8"/>
  <c r="C7778" i="8"/>
  <c r="C7779" i="8"/>
  <c r="C7780" i="8"/>
  <c r="C7781" i="8"/>
  <c r="C7782" i="8"/>
  <c r="C7783" i="8"/>
  <c r="C7784" i="8"/>
  <c r="C7785" i="8"/>
  <c r="C7786" i="8"/>
  <c r="C7787" i="8"/>
  <c r="C7788" i="8"/>
  <c r="C7789" i="8"/>
  <c r="C7790" i="8"/>
  <c r="C7791" i="8"/>
  <c r="C7792" i="8"/>
  <c r="C7793" i="8"/>
  <c r="C7794" i="8"/>
  <c r="C7795" i="8"/>
  <c r="C7796" i="8"/>
  <c r="C7797" i="8"/>
  <c r="C7798" i="8"/>
  <c r="C7799" i="8"/>
  <c r="C7800" i="8"/>
  <c r="C7801" i="8"/>
  <c r="C7802" i="8"/>
  <c r="C7803" i="8"/>
  <c r="C7804" i="8"/>
  <c r="C7805" i="8"/>
  <c r="C7806" i="8"/>
  <c r="C7807" i="8"/>
  <c r="C7808" i="8"/>
  <c r="C7809" i="8"/>
  <c r="C7810" i="8"/>
  <c r="C7811" i="8"/>
  <c r="C7812" i="8"/>
  <c r="C7813" i="8"/>
  <c r="C7814" i="8"/>
  <c r="C7815" i="8"/>
  <c r="C7816" i="8"/>
  <c r="C7817" i="8"/>
  <c r="C7818" i="8"/>
  <c r="C7819" i="8"/>
  <c r="C7820" i="8"/>
  <c r="C7821" i="8"/>
  <c r="C7822" i="8"/>
  <c r="C7823" i="8"/>
  <c r="C7824" i="8"/>
  <c r="C7825" i="8"/>
  <c r="C7826" i="8"/>
  <c r="C7827" i="8"/>
  <c r="C7828" i="8"/>
  <c r="C7829" i="8"/>
  <c r="C7830" i="8"/>
  <c r="C7831" i="8"/>
  <c r="C7832" i="8"/>
  <c r="C7833" i="8"/>
  <c r="C7834" i="8"/>
  <c r="C7835" i="8"/>
  <c r="C7836" i="8"/>
  <c r="C7837" i="8"/>
  <c r="C7838" i="8"/>
  <c r="C7839" i="8"/>
  <c r="C7840" i="8"/>
  <c r="C7841" i="8"/>
  <c r="C7842" i="8"/>
  <c r="C7843" i="8"/>
  <c r="C7844" i="8"/>
  <c r="C7845" i="8"/>
  <c r="C7846" i="8"/>
  <c r="C7847" i="8"/>
  <c r="C7848" i="8"/>
  <c r="C7849" i="8"/>
  <c r="C7850" i="8"/>
  <c r="C7851" i="8"/>
  <c r="C7852" i="8"/>
  <c r="C7853" i="8"/>
  <c r="C7854" i="8"/>
  <c r="C7855" i="8"/>
  <c r="C7856" i="8"/>
  <c r="C7857" i="8"/>
  <c r="C7858" i="8"/>
  <c r="C7859" i="8"/>
  <c r="C7860" i="8"/>
  <c r="C7861" i="8"/>
  <c r="C7862" i="8"/>
  <c r="C7863" i="8"/>
  <c r="C7864" i="8"/>
  <c r="C7865" i="8"/>
  <c r="C7866" i="8"/>
  <c r="C7867" i="8"/>
  <c r="C7868" i="8"/>
  <c r="C7869" i="8"/>
  <c r="C7870" i="8"/>
  <c r="C7871" i="8"/>
  <c r="C7872" i="8"/>
  <c r="C7873" i="8"/>
  <c r="C7874" i="8"/>
  <c r="C7875" i="8"/>
  <c r="C7876" i="8"/>
  <c r="C7877" i="8"/>
  <c r="C7878" i="8"/>
  <c r="C7879" i="8"/>
  <c r="C7880" i="8"/>
  <c r="C7881" i="8"/>
  <c r="C7882" i="8"/>
  <c r="C7883" i="8"/>
  <c r="C7884" i="8"/>
  <c r="C7885" i="8"/>
  <c r="C7886" i="8"/>
  <c r="C7887" i="8"/>
  <c r="C7888" i="8"/>
  <c r="C7889" i="8"/>
  <c r="C7890" i="8"/>
  <c r="C7891" i="8"/>
  <c r="C7892" i="8"/>
  <c r="C7893" i="8"/>
  <c r="C7894" i="8"/>
  <c r="C7895" i="8"/>
  <c r="C7896" i="8"/>
  <c r="C7897" i="8"/>
  <c r="C7898" i="8"/>
  <c r="C7899" i="8"/>
  <c r="C7900" i="8"/>
  <c r="C7901" i="8"/>
  <c r="C7902" i="8"/>
  <c r="C7903" i="8"/>
  <c r="C7904" i="8"/>
  <c r="C7905" i="8"/>
  <c r="C7906" i="8"/>
  <c r="C7907" i="8"/>
  <c r="C7908" i="8"/>
  <c r="C7909" i="8"/>
  <c r="C7910" i="8"/>
  <c r="C7911" i="8"/>
  <c r="C7912" i="8"/>
  <c r="C7913" i="8"/>
  <c r="C7914" i="8"/>
  <c r="C7915" i="8"/>
  <c r="C7916" i="8"/>
  <c r="C7917" i="8"/>
  <c r="C7918" i="8"/>
  <c r="C7919" i="8"/>
  <c r="C7920" i="8"/>
  <c r="C7921" i="8"/>
  <c r="C7922" i="8"/>
  <c r="C7923" i="8"/>
  <c r="C7924" i="8"/>
  <c r="C7925" i="8"/>
  <c r="C7926" i="8"/>
  <c r="C7927" i="8"/>
  <c r="C7928" i="8"/>
  <c r="C7929" i="8"/>
  <c r="C7930" i="8"/>
  <c r="C7931" i="8"/>
  <c r="C7932" i="8"/>
  <c r="C7933" i="8"/>
  <c r="C7934" i="8"/>
  <c r="C7935" i="8"/>
  <c r="C7936" i="8"/>
  <c r="C7937" i="8"/>
  <c r="C7938" i="8"/>
  <c r="C7939" i="8"/>
  <c r="C7940" i="8"/>
  <c r="C7941" i="8"/>
  <c r="C7942" i="8"/>
  <c r="C7943" i="8"/>
  <c r="C7944" i="8"/>
  <c r="C7945" i="8"/>
  <c r="C7946" i="8"/>
  <c r="C7947" i="8"/>
  <c r="C7948" i="8"/>
  <c r="C7949" i="8"/>
  <c r="C7950" i="8"/>
  <c r="C7951" i="8"/>
  <c r="C7952" i="8"/>
  <c r="C7953" i="8"/>
  <c r="C7954" i="8"/>
  <c r="C7955" i="8"/>
  <c r="C7956" i="8"/>
  <c r="C7957" i="8"/>
  <c r="C7958" i="8"/>
  <c r="C7959" i="8"/>
  <c r="C7960" i="8"/>
  <c r="C7961" i="8"/>
  <c r="C7962" i="8"/>
  <c r="C7963" i="8"/>
  <c r="C7964" i="8"/>
  <c r="C7965" i="8"/>
  <c r="C7966" i="8"/>
  <c r="C7967" i="8"/>
  <c r="C7968" i="8"/>
  <c r="C7969" i="8"/>
  <c r="C7970" i="8"/>
  <c r="C7971" i="8"/>
  <c r="C7972" i="8"/>
  <c r="C7973" i="8"/>
  <c r="C7974" i="8"/>
  <c r="C7975" i="8"/>
  <c r="C7976" i="8"/>
  <c r="C7977" i="8"/>
  <c r="C7978" i="8"/>
  <c r="C7979" i="8"/>
  <c r="C7980" i="8"/>
  <c r="C7981" i="8"/>
  <c r="C7982" i="8"/>
  <c r="C7983" i="8"/>
  <c r="C7984" i="8"/>
  <c r="C7985" i="8"/>
  <c r="C7986" i="8"/>
  <c r="C7987" i="8"/>
  <c r="C7988" i="8"/>
  <c r="C7989" i="8"/>
  <c r="C7990" i="8"/>
  <c r="C7991" i="8"/>
  <c r="C7992" i="8"/>
  <c r="C7993" i="8"/>
  <c r="C7994" i="8"/>
  <c r="C7995" i="8"/>
  <c r="C7996" i="8"/>
  <c r="C7997" i="8"/>
  <c r="C7998" i="8"/>
  <c r="C7999" i="8"/>
  <c r="C8000" i="8"/>
  <c r="C8001" i="8"/>
  <c r="C8002" i="8"/>
  <c r="C8003" i="8"/>
  <c r="C8004" i="8"/>
  <c r="C8005" i="8"/>
  <c r="C8006" i="8"/>
  <c r="C8007" i="8"/>
  <c r="C8008" i="8"/>
  <c r="C8009" i="8"/>
  <c r="C8010" i="8"/>
  <c r="C8011" i="8"/>
  <c r="C8012" i="8"/>
  <c r="C8013" i="8"/>
  <c r="C8014" i="8"/>
  <c r="C8015" i="8"/>
  <c r="C8016" i="8"/>
  <c r="C8017" i="8"/>
  <c r="C8018" i="8"/>
  <c r="C8019" i="8"/>
  <c r="C8020" i="8"/>
  <c r="C8021" i="8"/>
  <c r="C8022" i="8"/>
  <c r="C8023" i="8"/>
  <c r="C8024" i="8"/>
  <c r="C8025" i="8"/>
  <c r="C8026" i="8"/>
  <c r="C8027" i="8"/>
  <c r="C8028" i="8"/>
  <c r="C8029" i="8"/>
  <c r="C8030" i="8"/>
  <c r="C8031" i="8"/>
  <c r="C8032" i="8"/>
  <c r="C8033" i="8"/>
  <c r="C8034" i="8"/>
  <c r="C8035" i="8"/>
  <c r="C8036" i="8"/>
  <c r="C8037" i="8"/>
  <c r="C8038" i="8"/>
  <c r="C8039" i="8"/>
  <c r="C8040" i="8"/>
  <c r="C8041" i="8"/>
  <c r="C8042" i="8"/>
  <c r="C8043" i="8"/>
  <c r="C8044" i="8"/>
  <c r="C8045" i="8"/>
  <c r="C8046" i="8"/>
  <c r="C8047" i="8"/>
  <c r="C8048" i="8"/>
  <c r="C8049" i="8"/>
  <c r="C8050" i="8"/>
  <c r="C8051" i="8"/>
  <c r="C8052" i="8"/>
  <c r="C8053" i="8"/>
  <c r="C8054" i="8"/>
  <c r="C8055" i="8"/>
  <c r="C8056" i="8"/>
  <c r="C8057" i="8"/>
  <c r="C8058" i="8"/>
  <c r="C8059" i="8"/>
  <c r="C8060" i="8"/>
  <c r="C8061" i="8"/>
  <c r="C8062" i="8"/>
  <c r="C8063" i="8"/>
  <c r="C8064" i="8"/>
  <c r="C8065" i="8"/>
  <c r="C8066" i="8"/>
  <c r="C8067" i="8"/>
  <c r="C8068" i="8"/>
  <c r="C8069" i="8"/>
  <c r="C8070" i="8"/>
  <c r="C8071" i="8"/>
  <c r="C8072" i="8"/>
  <c r="C8073" i="8"/>
  <c r="C8074" i="8"/>
  <c r="C8075" i="8"/>
  <c r="C8076" i="8"/>
  <c r="C8077" i="8"/>
  <c r="C8078" i="8"/>
  <c r="C8079" i="8"/>
  <c r="C8080" i="8"/>
  <c r="C8081" i="8"/>
  <c r="C8082" i="8"/>
  <c r="C8083" i="8"/>
  <c r="C8084" i="8"/>
  <c r="C8085" i="8"/>
  <c r="C8086" i="8"/>
  <c r="C8087" i="8"/>
  <c r="C8088" i="8"/>
  <c r="C8089" i="8"/>
  <c r="C8090" i="8"/>
  <c r="C8091" i="8"/>
  <c r="C8092" i="8"/>
  <c r="C8093" i="8"/>
  <c r="C8094" i="8"/>
  <c r="C8095" i="8"/>
  <c r="C8096" i="8"/>
  <c r="C8097" i="8"/>
  <c r="C8098" i="8"/>
  <c r="C8099" i="8"/>
  <c r="C8100" i="8"/>
  <c r="C8101" i="8"/>
  <c r="C8102" i="8"/>
  <c r="C8103" i="8"/>
  <c r="C8104" i="8"/>
  <c r="C8105" i="8"/>
  <c r="C8106" i="8"/>
  <c r="C8107" i="8"/>
  <c r="C8108" i="8"/>
  <c r="C8109" i="8"/>
  <c r="C8110" i="8"/>
  <c r="C8111" i="8"/>
  <c r="C8112" i="8"/>
  <c r="C8113" i="8"/>
  <c r="C8114" i="8"/>
  <c r="C8115" i="8"/>
  <c r="C8116" i="8"/>
  <c r="C8117" i="8"/>
  <c r="C8118" i="8"/>
  <c r="C8119" i="8"/>
  <c r="C8120" i="8"/>
  <c r="C8121" i="8"/>
  <c r="C8122" i="8"/>
  <c r="C8123" i="8"/>
  <c r="C8124" i="8"/>
  <c r="C8125" i="8"/>
  <c r="C8126" i="8"/>
  <c r="C8127" i="8"/>
  <c r="C8128" i="8"/>
  <c r="C8129" i="8"/>
  <c r="C8130" i="8"/>
  <c r="C8131" i="8"/>
  <c r="C8132" i="8"/>
  <c r="C8133" i="8"/>
  <c r="C8134" i="8"/>
  <c r="C8135" i="8"/>
  <c r="C8136" i="8"/>
  <c r="C8137" i="8"/>
  <c r="C8138" i="8"/>
  <c r="C8139" i="8"/>
  <c r="C8140" i="8"/>
  <c r="C8141" i="8"/>
  <c r="C8142" i="8"/>
  <c r="C8143" i="8"/>
  <c r="C8144" i="8"/>
  <c r="C8145" i="8"/>
  <c r="C8146" i="8"/>
  <c r="C8147" i="8"/>
  <c r="C8148" i="8"/>
  <c r="C8149" i="8"/>
  <c r="C8150" i="8"/>
  <c r="C8151" i="8"/>
  <c r="C8152" i="8"/>
  <c r="C8153" i="8"/>
  <c r="C8154" i="8"/>
  <c r="C8155" i="8"/>
  <c r="C8156" i="8"/>
  <c r="C8157" i="8"/>
  <c r="C8158" i="8"/>
  <c r="C8159" i="8"/>
  <c r="C8160" i="8"/>
  <c r="C8161" i="8"/>
  <c r="C8162" i="8"/>
  <c r="C8163" i="8"/>
  <c r="C8164" i="8"/>
  <c r="C8165" i="8"/>
  <c r="C8166" i="8"/>
  <c r="C8167" i="8"/>
  <c r="C8168" i="8"/>
  <c r="C8169" i="8"/>
  <c r="C8170" i="8"/>
  <c r="C8171" i="8"/>
  <c r="C8172" i="8"/>
  <c r="C8173" i="8"/>
  <c r="C8174" i="8"/>
  <c r="C8175" i="8"/>
  <c r="C8176" i="8"/>
  <c r="C8177" i="8"/>
  <c r="C8178" i="8"/>
  <c r="C8179" i="8"/>
  <c r="C8180" i="8"/>
  <c r="C8181" i="8"/>
  <c r="C8182" i="8"/>
  <c r="C8183" i="8"/>
  <c r="C8184" i="8"/>
  <c r="C8185" i="8"/>
  <c r="C8186" i="8"/>
  <c r="C8187" i="8"/>
  <c r="C8188" i="8"/>
  <c r="C8189" i="8"/>
  <c r="C8190" i="8"/>
  <c r="C8191" i="8"/>
  <c r="C8192" i="8"/>
  <c r="C8193" i="8"/>
  <c r="C8194" i="8"/>
  <c r="C8195" i="8"/>
  <c r="C8196" i="8"/>
  <c r="C8197" i="8"/>
  <c r="C8198" i="8"/>
  <c r="C8199" i="8"/>
  <c r="C8200" i="8"/>
  <c r="C8201" i="8"/>
  <c r="C8202" i="8"/>
  <c r="B3" i="8"/>
  <c r="B4" i="8"/>
  <c r="B5" i="8"/>
  <c r="B6" i="8"/>
  <c r="B7" i="8"/>
  <c r="B8" i="8"/>
  <c r="B9" i="8"/>
  <c r="B10" i="8"/>
  <c r="B11" i="8"/>
  <c r="B12" i="8"/>
  <c r="B13" i="8"/>
  <c r="B14" i="8"/>
  <c r="B15" i="8"/>
  <c r="B16" i="8"/>
  <c r="B17" i="8"/>
  <c r="B18" i="8"/>
  <c r="B19" i="8"/>
  <c r="B20" i="8"/>
  <c r="B21" i="8"/>
  <c r="B22" i="8"/>
  <c r="B23" i="8"/>
  <c r="B24" i="8"/>
  <c r="B25" i="8"/>
  <c r="B26" i="8"/>
  <c r="B27" i="8"/>
  <c r="B28" i="8"/>
  <c r="B29" i="8"/>
  <c r="B30" i="8"/>
  <c r="B31" i="8"/>
  <c r="B32" i="8"/>
  <c r="B33" i="8"/>
  <c r="B34" i="8"/>
  <c r="B35" i="8"/>
  <c r="B36" i="8"/>
  <c r="B37" i="8"/>
  <c r="B38" i="8"/>
  <c r="B39" i="8"/>
  <c r="B40" i="8"/>
  <c r="B41" i="8"/>
  <c r="B42" i="8"/>
  <c r="B43" i="8"/>
  <c r="B44" i="8"/>
  <c r="B45" i="8"/>
  <c r="B46" i="8"/>
  <c r="B47" i="8"/>
  <c r="B48" i="8"/>
  <c r="B49" i="8"/>
  <c r="B50" i="8"/>
  <c r="B51" i="8"/>
  <c r="B52" i="8"/>
  <c r="B53" i="8"/>
  <c r="B54" i="8"/>
  <c r="B55" i="8"/>
  <c r="B56" i="8"/>
  <c r="B57" i="8"/>
  <c r="B58" i="8"/>
  <c r="B59" i="8"/>
  <c r="B60" i="8"/>
  <c r="B61" i="8"/>
  <c r="B62" i="8"/>
  <c r="B63" i="8"/>
  <c r="B64" i="8"/>
  <c r="B65" i="8"/>
  <c r="B66" i="8"/>
  <c r="B67" i="8"/>
  <c r="B68" i="8"/>
  <c r="B69" i="8"/>
  <c r="B70" i="8"/>
  <c r="B71" i="8"/>
  <c r="B72" i="8"/>
  <c r="B73" i="8"/>
  <c r="B74" i="8"/>
  <c r="B75" i="8"/>
  <c r="B76" i="8"/>
  <c r="B77" i="8"/>
  <c r="B78" i="8"/>
  <c r="B79" i="8"/>
  <c r="B80" i="8"/>
  <c r="B81" i="8"/>
  <c r="B82" i="8"/>
  <c r="B83" i="8"/>
  <c r="B84" i="8"/>
  <c r="B85" i="8"/>
  <c r="B86" i="8"/>
  <c r="B87" i="8"/>
  <c r="B88" i="8"/>
  <c r="B89" i="8"/>
  <c r="B90" i="8"/>
  <c r="B91" i="8"/>
  <c r="B92" i="8"/>
  <c r="B93" i="8"/>
  <c r="B94" i="8"/>
  <c r="B95" i="8"/>
  <c r="B96" i="8"/>
  <c r="B97" i="8"/>
  <c r="B98" i="8"/>
  <c r="B99" i="8"/>
  <c r="B100" i="8"/>
  <c r="B101" i="8"/>
  <c r="B102" i="8"/>
  <c r="B103" i="8"/>
  <c r="B104" i="8"/>
  <c r="B105" i="8"/>
  <c r="B106" i="8"/>
  <c r="B107" i="8"/>
  <c r="B108" i="8"/>
  <c r="B109" i="8"/>
  <c r="B110" i="8"/>
  <c r="B111" i="8"/>
  <c r="B112" i="8"/>
  <c r="B113" i="8"/>
  <c r="B114" i="8"/>
  <c r="B115" i="8"/>
  <c r="B116" i="8"/>
  <c r="B117" i="8"/>
  <c r="B118" i="8"/>
  <c r="B119" i="8"/>
  <c r="B120" i="8"/>
  <c r="B121" i="8"/>
  <c r="B122" i="8"/>
  <c r="B123" i="8"/>
  <c r="B124" i="8"/>
  <c r="B125" i="8"/>
  <c r="B126" i="8"/>
  <c r="B127" i="8"/>
  <c r="B128" i="8"/>
  <c r="B129" i="8"/>
  <c r="B130" i="8"/>
  <c r="B131" i="8"/>
  <c r="B132" i="8"/>
  <c r="B133" i="8"/>
  <c r="B134" i="8"/>
  <c r="B135" i="8"/>
  <c r="B136" i="8"/>
  <c r="B137" i="8"/>
  <c r="B138" i="8"/>
  <c r="B139" i="8"/>
  <c r="B140" i="8"/>
  <c r="B141" i="8"/>
  <c r="B142" i="8"/>
  <c r="B143" i="8"/>
  <c r="B144" i="8"/>
  <c r="B145" i="8"/>
  <c r="B146" i="8"/>
  <c r="B147" i="8"/>
  <c r="B148" i="8"/>
  <c r="B149" i="8"/>
  <c r="B150" i="8"/>
  <c r="B151" i="8"/>
  <c r="B152" i="8"/>
  <c r="B153" i="8"/>
  <c r="B154" i="8"/>
  <c r="B155" i="8"/>
  <c r="B156" i="8"/>
  <c r="B157" i="8"/>
  <c r="B158" i="8"/>
  <c r="B159" i="8"/>
  <c r="B160" i="8"/>
  <c r="B161" i="8"/>
  <c r="B162" i="8"/>
  <c r="B163" i="8"/>
  <c r="B164" i="8"/>
  <c r="B165" i="8"/>
  <c r="B166" i="8"/>
  <c r="B167" i="8"/>
  <c r="B168" i="8"/>
  <c r="B169" i="8"/>
  <c r="B170" i="8"/>
  <c r="B171" i="8"/>
  <c r="B172" i="8"/>
  <c r="B173" i="8"/>
  <c r="B174" i="8"/>
  <c r="B175" i="8"/>
  <c r="B176" i="8"/>
  <c r="B177" i="8"/>
  <c r="B178" i="8"/>
  <c r="B179" i="8"/>
  <c r="B180" i="8"/>
  <c r="B181" i="8"/>
  <c r="B182" i="8"/>
  <c r="B183" i="8"/>
  <c r="B184" i="8"/>
  <c r="B185" i="8"/>
  <c r="B186" i="8"/>
  <c r="B187" i="8"/>
  <c r="B188" i="8"/>
  <c r="B189" i="8"/>
  <c r="B190" i="8"/>
  <c r="B191" i="8"/>
  <c r="B192" i="8"/>
  <c r="B193" i="8"/>
  <c r="B194" i="8"/>
  <c r="B195" i="8"/>
  <c r="B196" i="8"/>
  <c r="B197" i="8"/>
  <c r="B198" i="8"/>
  <c r="B199" i="8"/>
  <c r="B200" i="8"/>
  <c r="B201" i="8"/>
  <c r="B202" i="8"/>
  <c r="B203" i="8"/>
  <c r="B204" i="8"/>
  <c r="B205" i="8"/>
  <c r="B206" i="8"/>
  <c r="B207" i="8"/>
  <c r="B208" i="8"/>
  <c r="B209" i="8"/>
  <c r="B210" i="8"/>
  <c r="B211" i="8"/>
  <c r="B212" i="8"/>
  <c r="B213" i="8"/>
  <c r="B214" i="8"/>
  <c r="B215" i="8"/>
  <c r="B216" i="8"/>
  <c r="B217" i="8"/>
  <c r="B218" i="8"/>
  <c r="B219" i="8"/>
  <c r="B220" i="8"/>
  <c r="B221" i="8"/>
  <c r="B222" i="8"/>
  <c r="B223" i="8"/>
  <c r="B224" i="8"/>
  <c r="B225" i="8"/>
  <c r="B226" i="8"/>
  <c r="B227" i="8"/>
  <c r="B228" i="8"/>
  <c r="B229" i="8"/>
  <c r="B230" i="8"/>
  <c r="B231" i="8"/>
  <c r="B232" i="8"/>
  <c r="B233" i="8"/>
  <c r="B234" i="8"/>
  <c r="B235" i="8"/>
  <c r="B236" i="8"/>
  <c r="B237" i="8"/>
  <c r="B238" i="8"/>
  <c r="B239" i="8"/>
  <c r="B240" i="8"/>
  <c r="B241" i="8"/>
  <c r="B242" i="8"/>
  <c r="B243" i="8"/>
  <c r="B244" i="8"/>
  <c r="B245" i="8"/>
  <c r="B246" i="8"/>
  <c r="B247" i="8"/>
  <c r="B248" i="8"/>
  <c r="B249" i="8"/>
  <c r="B250" i="8"/>
  <c r="B251" i="8"/>
  <c r="B252" i="8"/>
  <c r="B253" i="8"/>
  <c r="B254" i="8"/>
  <c r="B255" i="8"/>
  <c r="B256" i="8"/>
  <c r="B257" i="8"/>
  <c r="B258" i="8"/>
  <c r="B259" i="8"/>
  <c r="B260" i="8"/>
  <c r="B261" i="8"/>
  <c r="B262" i="8"/>
  <c r="B263" i="8"/>
  <c r="B264" i="8"/>
  <c r="B265" i="8"/>
  <c r="B266" i="8"/>
  <c r="B267" i="8"/>
  <c r="B268" i="8"/>
  <c r="B269" i="8"/>
  <c r="B270" i="8"/>
  <c r="B271" i="8"/>
  <c r="B272" i="8"/>
  <c r="B273" i="8"/>
  <c r="B274" i="8"/>
  <c r="B275" i="8"/>
  <c r="B276" i="8"/>
  <c r="B277" i="8"/>
  <c r="B278" i="8"/>
  <c r="B279" i="8"/>
  <c r="B280" i="8"/>
  <c r="B281" i="8"/>
  <c r="B282" i="8"/>
  <c r="B283" i="8"/>
  <c r="B284" i="8"/>
  <c r="B285" i="8"/>
  <c r="B286" i="8"/>
  <c r="B287" i="8"/>
  <c r="B288" i="8"/>
  <c r="B289" i="8"/>
  <c r="B290" i="8"/>
  <c r="B291" i="8"/>
  <c r="B292" i="8"/>
  <c r="B293" i="8"/>
  <c r="B294" i="8"/>
  <c r="B295" i="8"/>
  <c r="B296" i="8"/>
  <c r="B297" i="8"/>
  <c r="B298" i="8"/>
  <c r="B299" i="8"/>
  <c r="B300" i="8"/>
  <c r="B301" i="8"/>
  <c r="B302" i="8"/>
  <c r="B303" i="8"/>
  <c r="B304" i="8"/>
  <c r="B305" i="8"/>
  <c r="B306" i="8"/>
  <c r="B307" i="8"/>
  <c r="B308" i="8"/>
  <c r="B309" i="8"/>
  <c r="B310" i="8"/>
  <c r="B311" i="8"/>
  <c r="B312" i="8"/>
  <c r="B313" i="8"/>
  <c r="B314" i="8"/>
  <c r="B315" i="8"/>
  <c r="B316" i="8"/>
  <c r="B317" i="8"/>
  <c r="B318" i="8"/>
  <c r="B319" i="8"/>
  <c r="B320" i="8"/>
  <c r="B321" i="8"/>
  <c r="B322" i="8"/>
  <c r="B323" i="8"/>
  <c r="B324" i="8"/>
  <c r="B325" i="8"/>
  <c r="B326" i="8"/>
  <c r="B327" i="8"/>
  <c r="B328" i="8"/>
  <c r="B329" i="8"/>
  <c r="B330" i="8"/>
  <c r="B331" i="8"/>
  <c r="B332" i="8"/>
  <c r="B333" i="8"/>
  <c r="B334" i="8"/>
  <c r="B335" i="8"/>
  <c r="B336" i="8"/>
  <c r="B337" i="8"/>
  <c r="B338" i="8"/>
  <c r="B339" i="8"/>
  <c r="B340" i="8"/>
  <c r="B341" i="8"/>
  <c r="B342" i="8"/>
  <c r="B343" i="8"/>
  <c r="B344" i="8"/>
  <c r="B345" i="8"/>
  <c r="B346" i="8"/>
  <c r="B347" i="8"/>
  <c r="B348" i="8"/>
  <c r="B349" i="8"/>
  <c r="B350" i="8"/>
  <c r="B351" i="8"/>
  <c r="B352" i="8"/>
  <c r="B353" i="8"/>
  <c r="B354" i="8"/>
  <c r="B355" i="8"/>
  <c r="B356" i="8"/>
  <c r="B357" i="8"/>
  <c r="B358" i="8"/>
  <c r="B359" i="8"/>
  <c r="B360" i="8"/>
  <c r="B361" i="8"/>
  <c r="B362" i="8"/>
  <c r="B363" i="8"/>
  <c r="B364" i="8"/>
  <c r="B365" i="8"/>
  <c r="B366" i="8"/>
  <c r="B367" i="8"/>
  <c r="B368" i="8"/>
  <c r="B369" i="8"/>
  <c r="B370" i="8"/>
  <c r="B371" i="8"/>
  <c r="B372" i="8"/>
  <c r="B373" i="8"/>
  <c r="B374" i="8"/>
  <c r="B375" i="8"/>
  <c r="B376" i="8"/>
  <c r="B377" i="8"/>
  <c r="B378" i="8"/>
  <c r="B379" i="8"/>
  <c r="B380" i="8"/>
  <c r="B381" i="8"/>
  <c r="B382" i="8"/>
  <c r="B383" i="8"/>
  <c r="B384" i="8"/>
  <c r="B385" i="8"/>
  <c r="B386" i="8"/>
  <c r="B387" i="8"/>
  <c r="B388" i="8"/>
  <c r="B389" i="8"/>
  <c r="B390" i="8"/>
  <c r="B391" i="8"/>
  <c r="B392" i="8"/>
  <c r="B393" i="8"/>
  <c r="B394" i="8"/>
  <c r="B395" i="8"/>
  <c r="B396" i="8"/>
  <c r="B397" i="8"/>
  <c r="B398" i="8"/>
  <c r="B399" i="8"/>
  <c r="B400" i="8"/>
  <c r="B401" i="8"/>
  <c r="B402" i="8"/>
  <c r="B403" i="8"/>
  <c r="B404" i="8"/>
  <c r="B405" i="8"/>
  <c r="B406" i="8"/>
  <c r="B407" i="8"/>
  <c r="B408" i="8"/>
  <c r="B409" i="8"/>
  <c r="B410" i="8"/>
  <c r="B411" i="8"/>
  <c r="B412" i="8"/>
  <c r="B413" i="8"/>
  <c r="B414" i="8"/>
  <c r="B415" i="8"/>
  <c r="B416" i="8"/>
  <c r="B417" i="8"/>
  <c r="B418" i="8"/>
  <c r="B419" i="8"/>
  <c r="B420" i="8"/>
  <c r="B421" i="8"/>
  <c r="B422" i="8"/>
  <c r="B423" i="8"/>
  <c r="B424" i="8"/>
  <c r="B425" i="8"/>
  <c r="B426" i="8"/>
  <c r="B427" i="8"/>
  <c r="B428" i="8"/>
  <c r="B429" i="8"/>
  <c r="B430" i="8"/>
  <c r="B431" i="8"/>
  <c r="B432" i="8"/>
  <c r="B433" i="8"/>
  <c r="B434" i="8"/>
  <c r="B435" i="8"/>
  <c r="B436" i="8"/>
  <c r="B437" i="8"/>
  <c r="B438" i="8"/>
  <c r="B439" i="8"/>
  <c r="B440" i="8"/>
  <c r="B441" i="8"/>
  <c r="B442" i="8"/>
  <c r="B443" i="8"/>
  <c r="B444" i="8"/>
  <c r="B445" i="8"/>
  <c r="B446" i="8"/>
  <c r="B447" i="8"/>
  <c r="B448" i="8"/>
  <c r="B449" i="8"/>
  <c r="B450" i="8"/>
  <c r="B451" i="8"/>
  <c r="B452" i="8"/>
  <c r="B453" i="8"/>
  <c r="B454" i="8"/>
  <c r="B455" i="8"/>
  <c r="B456" i="8"/>
  <c r="B457" i="8"/>
  <c r="B458" i="8"/>
  <c r="B459" i="8"/>
  <c r="B460" i="8"/>
  <c r="B461" i="8"/>
  <c r="B462" i="8"/>
  <c r="B463" i="8"/>
  <c r="B464" i="8"/>
  <c r="B465" i="8"/>
  <c r="B466" i="8"/>
  <c r="B467" i="8"/>
  <c r="B468" i="8"/>
  <c r="B469" i="8"/>
  <c r="B470" i="8"/>
  <c r="B471" i="8"/>
  <c r="B472" i="8"/>
  <c r="B473" i="8"/>
  <c r="B474" i="8"/>
  <c r="B475" i="8"/>
  <c r="B476" i="8"/>
  <c r="B477" i="8"/>
  <c r="B478" i="8"/>
  <c r="B479" i="8"/>
  <c r="B480" i="8"/>
  <c r="B481" i="8"/>
  <c r="B482" i="8"/>
  <c r="B483" i="8"/>
  <c r="B484" i="8"/>
  <c r="B485" i="8"/>
  <c r="B486" i="8"/>
  <c r="B487" i="8"/>
  <c r="B488" i="8"/>
  <c r="B489" i="8"/>
  <c r="B490" i="8"/>
  <c r="B491" i="8"/>
  <c r="B492" i="8"/>
  <c r="B493" i="8"/>
  <c r="B494" i="8"/>
  <c r="B495" i="8"/>
  <c r="B496" i="8"/>
  <c r="B497" i="8"/>
  <c r="B498" i="8"/>
  <c r="B499" i="8"/>
  <c r="B500" i="8"/>
  <c r="B501" i="8"/>
  <c r="B502" i="8"/>
  <c r="B503" i="8"/>
  <c r="B504" i="8"/>
  <c r="B505" i="8"/>
  <c r="B506" i="8"/>
  <c r="B507" i="8"/>
  <c r="B508" i="8"/>
  <c r="B509" i="8"/>
  <c r="B510" i="8"/>
  <c r="B511" i="8"/>
  <c r="B512" i="8"/>
  <c r="B513" i="8"/>
  <c r="B514" i="8"/>
  <c r="B515" i="8"/>
  <c r="B516" i="8"/>
  <c r="B517" i="8"/>
  <c r="B518" i="8"/>
  <c r="B519" i="8"/>
  <c r="B520" i="8"/>
  <c r="B521" i="8"/>
  <c r="B522" i="8"/>
  <c r="B523" i="8"/>
  <c r="B524" i="8"/>
  <c r="B525" i="8"/>
  <c r="B526" i="8"/>
  <c r="B527" i="8"/>
  <c r="B528" i="8"/>
  <c r="B529" i="8"/>
  <c r="B530" i="8"/>
  <c r="B531" i="8"/>
  <c r="B532" i="8"/>
  <c r="B533" i="8"/>
  <c r="B534" i="8"/>
  <c r="B535" i="8"/>
  <c r="B536" i="8"/>
  <c r="B537" i="8"/>
  <c r="B538" i="8"/>
  <c r="B539" i="8"/>
  <c r="B540" i="8"/>
  <c r="B541" i="8"/>
  <c r="B542" i="8"/>
  <c r="B543" i="8"/>
  <c r="B544" i="8"/>
  <c r="B545" i="8"/>
  <c r="B546" i="8"/>
  <c r="B547" i="8"/>
  <c r="B548" i="8"/>
  <c r="B549" i="8"/>
  <c r="B550" i="8"/>
  <c r="B551" i="8"/>
  <c r="B552" i="8"/>
  <c r="B553" i="8"/>
  <c r="B554" i="8"/>
  <c r="B555" i="8"/>
  <c r="B556" i="8"/>
  <c r="B557" i="8"/>
  <c r="B558" i="8"/>
  <c r="B559" i="8"/>
  <c r="B560" i="8"/>
  <c r="B561" i="8"/>
  <c r="B562" i="8"/>
  <c r="B563" i="8"/>
  <c r="B564" i="8"/>
  <c r="B565" i="8"/>
  <c r="B566" i="8"/>
  <c r="B567" i="8"/>
  <c r="B568" i="8"/>
  <c r="B569" i="8"/>
  <c r="B570" i="8"/>
  <c r="B571" i="8"/>
  <c r="B572" i="8"/>
  <c r="B573" i="8"/>
  <c r="B574" i="8"/>
  <c r="B575" i="8"/>
  <c r="B576" i="8"/>
  <c r="B577" i="8"/>
  <c r="B578" i="8"/>
  <c r="B579" i="8"/>
  <c r="B580" i="8"/>
  <c r="B581" i="8"/>
  <c r="B582" i="8"/>
  <c r="B583" i="8"/>
  <c r="B584" i="8"/>
  <c r="B585" i="8"/>
  <c r="B586" i="8"/>
  <c r="B587" i="8"/>
  <c r="B588" i="8"/>
  <c r="B589" i="8"/>
  <c r="B590" i="8"/>
  <c r="B591" i="8"/>
  <c r="B592" i="8"/>
  <c r="B593" i="8"/>
  <c r="B594" i="8"/>
  <c r="B595" i="8"/>
  <c r="B596" i="8"/>
  <c r="B597" i="8"/>
  <c r="B598" i="8"/>
  <c r="B599" i="8"/>
  <c r="B600" i="8"/>
  <c r="B601" i="8"/>
  <c r="B602" i="8"/>
  <c r="B603" i="8"/>
  <c r="B604" i="8"/>
  <c r="B605" i="8"/>
  <c r="B606" i="8"/>
  <c r="B607" i="8"/>
  <c r="B608" i="8"/>
  <c r="B609" i="8"/>
  <c r="B610" i="8"/>
  <c r="B611" i="8"/>
  <c r="B612" i="8"/>
  <c r="B613" i="8"/>
  <c r="B614" i="8"/>
  <c r="B615" i="8"/>
  <c r="B616" i="8"/>
  <c r="B617" i="8"/>
  <c r="B618" i="8"/>
  <c r="B619" i="8"/>
  <c r="B620" i="8"/>
  <c r="B621" i="8"/>
  <c r="B622" i="8"/>
  <c r="B623" i="8"/>
  <c r="B624" i="8"/>
  <c r="B625" i="8"/>
  <c r="B626" i="8"/>
  <c r="B627" i="8"/>
  <c r="B628" i="8"/>
  <c r="B629" i="8"/>
  <c r="B630" i="8"/>
  <c r="B631" i="8"/>
  <c r="B632" i="8"/>
  <c r="B633" i="8"/>
  <c r="B634" i="8"/>
  <c r="B635" i="8"/>
  <c r="B636" i="8"/>
  <c r="B637" i="8"/>
  <c r="B638" i="8"/>
  <c r="B639" i="8"/>
  <c r="B640" i="8"/>
  <c r="B641" i="8"/>
  <c r="B642" i="8"/>
  <c r="B643" i="8"/>
  <c r="B644" i="8"/>
  <c r="B645" i="8"/>
  <c r="B646" i="8"/>
  <c r="B647" i="8"/>
  <c r="B648" i="8"/>
  <c r="B649" i="8"/>
  <c r="B650" i="8"/>
  <c r="B651" i="8"/>
  <c r="B652" i="8"/>
  <c r="B653" i="8"/>
  <c r="B654" i="8"/>
  <c r="B655" i="8"/>
  <c r="B656" i="8"/>
  <c r="B657" i="8"/>
  <c r="B658" i="8"/>
  <c r="B659" i="8"/>
  <c r="B660" i="8"/>
  <c r="B661" i="8"/>
  <c r="B662" i="8"/>
  <c r="B663" i="8"/>
  <c r="B664" i="8"/>
  <c r="B665" i="8"/>
  <c r="B666" i="8"/>
  <c r="B667" i="8"/>
  <c r="B668" i="8"/>
  <c r="B669" i="8"/>
  <c r="B670" i="8"/>
  <c r="B671" i="8"/>
  <c r="B672" i="8"/>
  <c r="B673" i="8"/>
  <c r="B674" i="8"/>
  <c r="B675" i="8"/>
  <c r="B676" i="8"/>
  <c r="B677" i="8"/>
  <c r="B678" i="8"/>
  <c r="B679" i="8"/>
  <c r="B680" i="8"/>
  <c r="B681" i="8"/>
  <c r="B682" i="8"/>
  <c r="B683" i="8"/>
  <c r="B684" i="8"/>
  <c r="B685" i="8"/>
  <c r="B686" i="8"/>
  <c r="B687" i="8"/>
  <c r="B688" i="8"/>
  <c r="B689" i="8"/>
  <c r="B690" i="8"/>
  <c r="B691" i="8"/>
  <c r="B692" i="8"/>
  <c r="B693" i="8"/>
  <c r="B694" i="8"/>
  <c r="B695" i="8"/>
  <c r="B696" i="8"/>
  <c r="B697" i="8"/>
  <c r="B698" i="8"/>
  <c r="B699" i="8"/>
  <c r="B700" i="8"/>
  <c r="B701" i="8"/>
  <c r="B702" i="8"/>
  <c r="B703" i="8"/>
  <c r="B704" i="8"/>
  <c r="B705" i="8"/>
  <c r="B706" i="8"/>
  <c r="B707" i="8"/>
  <c r="B708" i="8"/>
  <c r="B709" i="8"/>
  <c r="B710" i="8"/>
  <c r="B711" i="8"/>
  <c r="B712" i="8"/>
  <c r="B713" i="8"/>
  <c r="B714" i="8"/>
  <c r="B715" i="8"/>
  <c r="B716" i="8"/>
  <c r="B717" i="8"/>
  <c r="B718" i="8"/>
  <c r="B719" i="8"/>
  <c r="B720" i="8"/>
  <c r="B721" i="8"/>
  <c r="B722" i="8"/>
  <c r="B723" i="8"/>
  <c r="B724" i="8"/>
  <c r="B725" i="8"/>
  <c r="B726" i="8"/>
  <c r="B727" i="8"/>
  <c r="B728" i="8"/>
  <c r="B729" i="8"/>
  <c r="B730" i="8"/>
  <c r="B731" i="8"/>
  <c r="B732" i="8"/>
  <c r="B733" i="8"/>
  <c r="B734" i="8"/>
  <c r="B735" i="8"/>
  <c r="B736" i="8"/>
  <c r="B737" i="8"/>
  <c r="B738" i="8"/>
  <c r="B739" i="8"/>
  <c r="B740" i="8"/>
  <c r="B741" i="8"/>
  <c r="B742" i="8"/>
  <c r="B743" i="8"/>
  <c r="B744" i="8"/>
  <c r="B745" i="8"/>
  <c r="B746" i="8"/>
  <c r="B747" i="8"/>
  <c r="B748" i="8"/>
  <c r="B749" i="8"/>
  <c r="B750" i="8"/>
  <c r="B751" i="8"/>
  <c r="B752" i="8"/>
  <c r="B753" i="8"/>
  <c r="B754" i="8"/>
  <c r="B755" i="8"/>
  <c r="B756" i="8"/>
  <c r="B757" i="8"/>
  <c r="B758" i="8"/>
  <c r="B759" i="8"/>
  <c r="B760" i="8"/>
  <c r="B761" i="8"/>
  <c r="B762" i="8"/>
  <c r="B763" i="8"/>
  <c r="B764" i="8"/>
  <c r="B765" i="8"/>
  <c r="B766" i="8"/>
  <c r="B767" i="8"/>
  <c r="B768" i="8"/>
  <c r="B769" i="8"/>
  <c r="B770" i="8"/>
  <c r="B771" i="8"/>
  <c r="B772" i="8"/>
  <c r="B773" i="8"/>
  <c r="B774" i="8"/>
  <c r="B775" i="8"/>
  <c r="B776" i="8"/>
  <c r="B777" i="8"/>
  <c r="B778" i="8"/>
  <c r="B779" i="8"/>
  <c r="B780" i="8"/>
  <c r="B781" i="8"/>
  <c r="B782" i="8"/>
  <c r="B783" i="8"/>
  <c r="B784" i="8"/>
  <c r="B785" i="8"/>
  <c r="B786" i="8"/>
  <c r="B787" i="8"/>
  <c r="B788" i="8"/>
  <c r="B789" i="8"/>
  <c r="B790" i="8"/>
  <c r="B791" i="8"/>
  <c r="B792" i="8"/>
  <c r="B793" i="8"/>
  <c r="B794" i="8"/>
  <c r="B795" i="8"/>
  <c r="B796" i="8"/>
  <c r="B797" i="8"/>
  <c r="B798" i="8"/>
  <c r="B799" i="8"/>
  <c r="B800" i="8"/>
  <c r="B801" i="8"/>
  <c r="B802" i="8"/>
  <c r="B803" i="8"/>
  <c r="B804" i="8"/>
  <c r="B805" i="8"/>
  <c r="B806" i="8"/>
  <c r="B807" i="8"/>
  <c r="B808" i="8"/>
  <c r="B809" i="8"/>
  <c r="B810" i="8"/>
  <c r="B811" i="8"/>
  <c r="B812" i="8"/>
  <c r="B813" i="8"/>
  <c r="B814" i="8"/>
  <c r="B815" i="8"/>
  <c r="B816" i="8"/>
  <c r="B817" i="8"/>
  <c r="B818" i="8"/>
  <c r="B819" i="8"/>
  <c r="B820" i="8"/>
  <c r="B821" i="8"/>
  <c r="B822" i="8"/>
  <c r="B823" i="8"/>
  <c r="B824" i="8"/>
  <c r="B825" i="8"/>
  <c r="B826" i="8"/>
  <c r="B827" i="8"/>
  <c r="B828" i="8"/>
  <c r="B829" i="8"/>
  <c r="B830" i="8"/>
  <c r="B831" i="8"/>
  <c r="B832" i="8"/>
  <c r="B833" i="8"/>
  <c r="B834" i="8"/>
  <c r="B835" i="8"/>
  <c r="B836" i="8"/>
  <c r="B837" i="8"/>
  <c r="B838" i="8"/>
  <c r="B839" i="8"/>
  <c r="B840" i="8"/>
  <c r="B841" i="8"/>
  <c r="B842" i="8"/>
  <c r="B843" i="8"/>
  <c r="B844" i="8"/>
  <c r="B845" i="8"/>
  <c r="B846" i="8"/>
  <c r="B847" i="8"/>
  <c r="B848" i="8"/>
  <c r="B849" i="8"/>
  <c r="B850" i="8"/>
  <c r="B851" i="8"/>
  <c r="B852" i="8"/>
  <c r="B853" i="8"/>
  <c r="B854" i="8"/>
  <c r="B855" i="8"/>
  <c r="B856" i="8"/>
  <c r="B857" i="8"/>
  <c r="B858" i="8"/>
  <c r="B859" i="8"/>
  <c r="B860" i="8"/>
  <c r="B861" i="8"/>
  <c r="B862" i="8"/>
  <c r="B863" i="8"/>
  <c r="B864" i="8"/>
  <c r="B865" i="8"/>
  <c r="B866" i="8"/>
  <c r="B867" i="8"/>
  <c r="B868" i="8"/>
  <c r="B869" i="8"/>
  <c r="B870" i="8"/>
  <c r="B871" i="8"/>
  <c r="B872" i="8"/>
  <c r="B873" i="8"/>
  <c r="B874" i="8"/>
  <c r="B875" i="8"/>
  <c r="B876" i="8"/>
  <c r="B877" i="8"/>
  <c r="B878" i="8"/>
  <c r="B879" i="8"/>
  <c r="B880" i="8"/>
  <c r="B881" i="8"/>
  <c r="B882" i="8"/>
  <c r="B883" i="8"/>
  <c r="B884" i="8"/>
  <c r="B885" i="8"/>
  <c r="B886" i="8"/>
  <c r="B887" i="8"/>
  <c r="B888" i="8"/>
  <c r="B889" i="8"/>
  <c r="B890" i="8"/>
  <c r="B891" i="8"/>
  <c r="B892" i="8"/>
  <c r="B893" i="8"/>
  <c r="B894" i="8"/>
  <c r="B895" i="8"/>
  <c r="B896" i="8"/>
  <c r="B897" i="8"/>
  <c r="B898" i="8"/>
  <c r="B899" i="8"/>
  <c r="B900" i="8"/>
  <c r="B901" i="8"/>
  <c r="B902" i="8"/>
  <c r="B903" i="8"/>
  <c r="B904" i="8"/>
  <c r="B905" i="8"/>
  <c r="B906" i="8"/>
  <c r="B907" i="8"/>
  <c r="B908" i="8"/>
  <c r="B909" i="8"/>
  <c r="B910" i="8"/>
  <c r="B911" i="8"/>
  <c r="B912" i="8"/>
  <c r="B913" i="8"/>
  <c r="B914" i="8"/>
  <c r="B915" i="8"/>
  <c r="B916" i="8"/>
  <c r="B917" i="8"/>
  <c r="B918" i="8"/>
  <c r="B919" i="8"/>
  <c r="B920" i="8"/>
  <c r="B921" i="8"/>
  <c r="B922" i="8"/>
  <c r="B923" i="8"/>
  <c r="B924" i="8"/>
  <c r="B925" i="8"/>
  <c r="B926" i="8"/>
  <c r="B927" i="8"/>
  <c r="B928" i="8"/>
  <c r="B929" i="8"/>
  <c r="B930" i="8"/>
  <c r="B931" i="8"/>
  <c r="B932" i="8"/>
  <c r="B933" i="8"/>
  <c r="B934" i="8"/>
  <c r="B935" i="8"/>
  <c r="B936" i="8"/>
  <c r="B937" i="8"/>
  <c r="B938" i="8"/>
  <c r="B939" i="8"/>
  <c r="B940" i="8"/>
  <c r="B941" i="8"/>
  <c r="B942" i="8"/>
  <c r="B943" i="8"/>
  <c r="B944" i="8"/>
  <c r="B945" i="8"/>
  <c r="B946" i="8"/>
  <c r="B947" i="8"/>
  <c r="B948" i="8"/>
  <c r="B949" i="8"/>
  <c r="B950" i="8"/>
  <c r="B951" i="8"/>
  <c r="B952" i="8"/>
  <c r="B953" i="8"/>
  <c r="B954" i="8"/>
  <c r="B955" i="8"/>
  <c r="B956" i="8"/>
  <c r="B957" i="8"/>
  <c r="B958" i="8"/>
  <c r="B959" i="8"/>
  <c r="B960" i="8"/>
  <c r="B961" i="8"/>
  <c r="B962" i="8"/>
  <c r="B963" i="8"/>
  <c r="B964" i="8"/>
  <c r="B965" i="8"/>
  <c r="B966" i="8"/>
  <c r="B967" i="8"/>
  <c r="B968" i="8"/>
  <c r="B969" i="8"/>
  <c r="B970" i="8"/>
  <c r="B971" i="8"/>
  <c r="B972" i="8"/>
  <c r="B973" i="8"/>
  <c r="B974" i="8"/>
  <c r="B975" i="8"/>
  <c r="B976" i="8"/>
  <c r="B977" i="8"/>
  <c r="B978" i="8"/>
  <c r="B979" i="8"/>
  <c r="B980" i="8"/>
  <c r="B981" i="8"/>
  <c r="B982" i="8"/>
  <c r="B983" i="8"/>
  <c r="B984" i="8"/>
  <c r="B985" i="8"/>
  <c r="B986" i="8"/>
  <c r="B987" i="8"/>
  <c r="B988" i="8"/>
  <c r="B989" i="8"/>
  <c r="B990" i="8"/>
  <c r="B991" i="8"/>
  <c r="B992" i="8"/>
  <c r="B993" i="8"/>
  <c r="B994" i="8"/>
  <c r="B995" i="8"/>
  <c r="B996" i="8"/>
  <c r="B997" i="8"/>
  <c r="B998" i="8"/>
  <c r="B999" i="8"/>
  <c r="B1000" i="8"/>
  <c r="B1001" i="8"/>
  <c r="B1002" i="8"/>
  <c r="B1003" i="8"/>
  <c r="B1004" i="8"/>
  <c r="B1005" i="8"/>
  <c r="B1006" i="8"/>
  <c r="B1007" i="8"/>
  <c r="B1008" i="8"/>
  <c r="B1009" i="8"/>
  <c r="B1010" i="8"/>
  <c r="B1011" i="8"/>
  <c r="B1012" i="8"/>
  <c r="B1013" i="8"/>
  <c r="B1014" i="8"/>
  <c r="B1015" i="8"/>
  <c r="B1016" i="8"/>
  <c r="B1017" i="8"/>
  <c r="B1018" i="8"/>
  <c r="B1019" i="8"/>
  <c r="B1020" i="8"/>
  <c r="B1021" i="8"/>
  <c r="B1022" i="8"/>
  <c r="B1023" i="8"/>
  <c r="B1024" i="8"/>
  <c r="B1025" i="8"/>
  <c r="B1026" i="8"/>
  <c r="B1027" i="8"/>
  <c r="B1028" i="8"/>
  <c r="B1029" i="8"/>
  <c r="B1030" i="8"/>
  <c r="B1031" i="8"/>
  <c r="B1032" i="8"/>
  <c r="B1033" i="8"/>
  <c r="B1034" i="8"/>
  <c r="B1035" i="8"/>
  <c r="B1036" i="8"/>
  <c r="B1037" i="8"/>
  <c r="B1038" i="8"/>
  <c r="B1039" i="8"/>
  <c r="B1040" i="8"/>
  <c r="B1041" i="8"/>
  <c r="B1042" i="8"/>
  <c r="B1043" i="8"/>
  <c r="B1044" i="8"/>
  <c r="B1045" i="8"/>
  <c r="B1046" i="8"/>
  <c r="B1047" i="8"/>
  <c r="B1048" i="8"/>
  <c r="B1049" i="8"/>
  <c r="B1050" i="8"/>
  <c r="B1051" i="8"/>
  <c r="B1052" i="8"/>
  <c r="B1053" i="8"/>
  <c r="B1054" i="8"/>
  <c r="B1055" i="8"/>
  <c r="B1056" i="8"/>
  <c r="B1057" i="8"/>
  <c r="B1058" i="8"/>
  <c r="B1059" i="8"/>
  <c r="B1060" i="8"/>
  <c r="B1061" i="8"/>
  <c r="B1062" i="8"/>
  <c r="B1063" i="8"/>
  <c r="B1064" i="8"/>
  <c r="B1065" i="8"/>
  <c r="B1066" i="8"/>
  <c r="B1067" i="8"/>
  <c r="B1068" i="8"/>
  <c r="B1069" i="8"/>
  <c r="B1070" i="8"/>
  <c r="B1071" i="8"/>
  <c r="B1072" i="8"/>
  <c r="B1073" i="8"/>
  <c r="B1074" i="8"/>
  <c r="B1075" i="8"/>
  <c r="B1076" i="8"/>
  <c r="B1077" i="8"/>
  <c r="B1078" i="8"/>
  <c r="B1079" i="8"/>
  <c r="B1080" i="8"/>
  <c r="B1081" i="8"/>
  <c r="B1082" i="8"/>
  <c r="B1083" i="8"/>
  <c r="B1084" i="8"/>
  <c r="B1085" i="8"/>
  <c r="B1086" i="8"/>
  <c r="B1087" i="8"/>
  <c r="B1088" i="8"/>
  <c r="B1089" i="8"/>
  <c r="B1090" i="8"/>
  <c r="B1091" i="8"/>
  <c r="B1092" i="8"/>
  <c r="B1093" i="8"/>
  <c r="B1094" i="8"/>
  <c r="B1095" i="8"/>
  <c r="B1096" i="8"/>
  <c r="B1097" i="8"/>
  <c r="B1098" i="8"/>
  <c r="B1099" i="8"/>
  <c r="B1100" i="8"/>
  <c r="B1101" i="8"/>
  <c r="B1102" i="8"/>
  <c r="B1103" i="8"/>
  <c r="B1104" i="8"/>
  <c r="B1105" i="8"/>
  <c r="B1106" i="8"/>
  <c r="B1107" i="8"/>
  <c r="B1108" i="8"/>
  <c r="B1109" i="8"/>
  <c r="B1110" i="8"/>
  <c r="B1111" i="8"/>
  <c r="B1112" i="8"/>
  <c r="B1113" i="8"/>
  <c r="B1114" i="8"/>
  <c r="B1115" i="8"/>
  <c r="B1116" i="8"/>
  <c r="B1117" i="8"/>
  <c r="B1118" i="8"/>
  <c r="B1119" i="8"/>
  <c r="B1120" i="8"/>
  <c r="B1121" i="8"/>
  <c r="B1122" i="8"/>
  <c r="B1123" i="8"/>
  <c r="B1124" i="8"/>
  <c r="B1125" i="8"/>
  <c r="B1126" i="8"/>
  <c r="B1127" i="8"/>
  <c r="B1128" i="8"/>
  <c r="B1129" i="8"/>
  <c r="B1130" i="8"/>
  <c r="B1131" i="8"/>
  <c r="B1132" i="8"/>
  <c r="B1133" i="8"/>
  <c r="B1134" i="8"/>
  <c r="B1135" i="8"/>
  <c r="B1136" i="8"/>
  <c r="B1137" i="8"/>
  <c r="B1138" i="8"/>
  <c r="B1139" i="8"/>
  <c r="B1140" i="8"/>
  <c r="B1141" i="8"/>
  <c r="B1142" i="8"/>
  <c r="B1143" i="8"/>
  <c r="B1144" i="8"/>
  <c r="B1145" i="8"/>
  <c r="B1146" i="8"/>
  <c r="B1147" i="8"/>
  <c r="B1148" i="8"/>
  <c r="B1149" i="8"/>
  <c r="B1150" i="8"/>
  <c r="B1151" i="8"/>
  <c r="B1152" i="8"/>
  <c r="B1153" i="8"/>
  <c r="B1154" i="8"/>
  <c r="B1155" i="8"/>
  <c r="B1156" i="8"/>
  <c r="B1157" i="8"/>
  <c r="B1158" i="8"/>
  <c r="B1159" i="8"/>
  <c r="B1160" i="8"/>
  <c r="B1161" i="8"/>
  <c r="B1162" i="8"/>
  <c r="B1163" i="8"/>
  <c r="B1164" i="8"/>
  <c r="B1165" i="8"/>
  <c r="B1166" i="8"/>
  <c r="B1167" i="8"/>
  <c r="B1168" i="8"/>
  <c r="B1169" i="8"/>
  <c r="B1170" i="8"/>
  <c r="B1171" i="8"/>
  <c r="B1172" i="8"/>
  <c r="B1173" i="8"/>
  <c r="B1174" i="8"/>
  <c r="B1175" i="8"/>
  <c r="B1176" i="8"/>
  <c r="B1177" i="8"/>
  <c r="B1178" i="8"/>
  <c r="B1179" i="8"/>
  <c r="B1180" i="8"/>
  <c r="B1181" i="8"/>
  <c r="B1182" i="8"/>
  <c r="B1183" i="8"/>
  <c r="B1184" i="8"/>
  <c r="B1185" i="8"/>
  <c r="B1186" i="8"/>
  <c r="B1187" i="8"/>
  <c r="B1188" i="8"/>
  <c r="B1189" i="8"/>
  <c r="B1190" i="8"/>
  <c r="B1191" i="8"/>
  <c r="B1192" i="8"/>
  <c r="B1193" i="8"/>
  <c r="B1194" i="8"/>
  <c r="B1195" i="8"/>
  <c r="B1196" i="8"/>
  <c r="B1197" i="8"/>
  <c r="B1198" i="8"/>
  <c r="B1199" i="8"/>
  <c r="B1200" i="8"/>
  <c r="B1201" i="8"/>
  <c r="B1202" i="8"/>
  <c r="B1203" i="8"/>
  <c r="B1204" i="8"/>
  <c r="B1205" i="8"/>
  <c r="B1206" i="8"/>
  <c r="B1207" i="8"/>
  <c r="B1208" i="8"/>
  <c r="B1209" i="8"/>
  <c r="B1210" i="8"/>
  <c r="B1211" i="8"/>
  <c r="B1212" i="8"/>
  <c r="B1213" i="8"/>
  <c r="B1214" i="8"/>
  <c r="B1215" i="8"/>
  <c r="B1216" i="8"/>
  <c r="B1217" i="8"/>
  <c r="B1218" i="8"/>
  <c r="B1219" i="8"/>
  <c r="B1220" i="8"/>
  <c r="B1221" i="8"/>
  <c r="B1222" i="8"/>
  <c r="B1223" i="8"/>
  <c r="B1224" i="8"/>
  <c r="B1225" i="8"/>
  <c r="B1226" i="8"/>
  <c r="B1227" i="8"/>
  <c r="B1228" i="8"/>
  <c r="B1229" i="8"/>
  <c r="B1230" i="8"/>
  <c r="B1231" i="8"/>
  <c r="B1232" i="8"/>
  <c r="B1233" i="8"/>
  <c r="B1234" i="8"/>
  <c r="B1235" i="8"/>
  <c r="B1236" i="8"/>
  <c r="B1237" i="8"/>
  <c r="B1238" i="8"/>
  <c r="B1239" i="8"/>
  <c r="B1240" i="8"/>
  <c r="B1241" i="8"/>
  <c r="B1242" i="8"/>
  <c r="B1243" i="8"/>
  <c r="B1244" i="8"/>
  <c r="B1245" i="8"/>
  <c r="B1246" i="8"/>
  <c r="B1247" i="8"/>
  <c r="B1248" i="8"/>
  <c r="B1249" i="8"/>
  <c r="B1250" i="8"/>
  <c r="B1251" i="8"/>
  <c r="B1252" i="8"/>
  <c r="B1253" i="8"/>
  <c r="B1254" i="8"/>
  <c r="B1255" i="8"/>
  <c r="B1256" i="8"/>
  <c r="B1257" i="8"/>
  <c r="B1258" i="8"/>
  <c r="B1259" i="8"/>
  <c r="B1260" i="8"/>
  <c r="B1261" i="8"/>
  <c r="B1262" i="8"/>
  <c r="B1263" i="8"/>
  <c r="B1264" i="8"/>
  <c r="B1265" i="8"/>
  <c r="B1266" i="8"/>
  <c r="B1267" i="8"/>
  <c r="B1268" i="8"/>
  <c r="B1269" i="8"/>
  <c r="B1270" i="8"/>
  <c r="B1271" i="8"/>
  <c r="B1272" i="8"/>
  <c r="B1273" i="8"/>
  <c r="B1274" i="8"/>
  <c r="B1275" i="8"/>
  <c r="B1276" i="8"/>
  <c r="B1277" i="8"/>
  <c r="B1278" i="8"/>
  <c r="B1279" i="8"/>
  <c r="B1280" i="8"/>
  <c r="B1281" i="8"/>
  <c r="B1282" i="8"/>
  <c r="B1283" i="8"/>
  <c r="B1284" i="8"/>
  <c r="B1285" i="8"/>
  <c r="B1286" i="8"/>
  <c r="B1287" i="8"/>
  <c r="B1288" i="8"/>
  <c r="B1289" i="8"/>
  <c r="B1290" i="8"/>
  <c r="B1291" i="8"/>
  <c r="B1292" i="8"/>
  <c r="B1293" i="8"/>
  <c r="B1294" i="8"/>
  <c r="B1295" i="8"/>
  <c r="B1296" i="8"/>
  <c r="B1297" i="8"/>
  <c r="B1298" i="8"/>
  <c r="B1299" i="8"/>
  <c r="B1300" i="8"/>
  <c r="B1301" i="8"/>
  <c r="B1302" i="8"/>
  <c r="B1303" i="8"/>
  <c r="B1304" i="8"/>
  <c r="B1305" i="8"/>
  <c r="B1306" i="8"/>
  <c r="B1307" i="8"/>
  <c r="B1308" i="8"/>
  <c r="B1309" i="8"/>
  <c r="B1310" i="8"/>
  <c r="B1311" i="8"/>
  <c r="B1312" i="8"/>
  <c r="B1313" i="8"/>
  <c r="B1314" i="8"/>
  <c r="B1315" i="8"/>
  <c r="B1316" i="8"/>
  <c r="B1317" i="8"/>
  <c r="B1318" i="8"/>
  <c r="B1319" i="8"/>
  <c r="B1320" i="8"/>
  <c r="B1321" i="8"/>
  <c r="B1322" i="8"/>
  <c r="B1323" i="8"/>
  <c r="B1324" i="8"/>
  <c r="B1325" i="8"/>
  <c r="B1326" i="8"/>
  <c r="B1327" i="8"/>
  <c r="B1328" i="8"/>
  <c r="B1329" i="8"/>
  <c r="B1330" i="8"/>
  <c r="B1331" i="8"/>
  <c r="B1332" i="8"/>
  <c r="B1333" i="8"/>
  <c r="B1334" i="8"/>
  <c r="B1335" i="8"/>
  <c r="B1336" i="8"/>
  <c r="B1337" i="8"/>
  <c r="B1338" i="8"/>
  <c r="B1339" i="8"/>
  <c r="B1340" i="8"/>
  <c r="B1341" i="8"/>
  <c r="B1342" i="8"/>
  <c r="B1343" i="8"/>
  <c r="B1344" i="8"/>
  <c r="B1345" i="8"/>
  <c r="B1346" i="8"/>
  <c r="B1347" i="8"/>
  <c r="B1348" i="8"/>
  <c r="B1349" i="8"/>
  <c r="B1350" i="8"/>
  <c r="B1351" i="8"/>
  <c r="B1352" i="8"/>
  <c r="B1353" i="8"/>
  <c r="B1354" i="8"/>
  <c r="B1355" i="8"/>
  <c r="B1356" i="8"/>
  <c r="B1357" i="8"/>
  <c r="B1358" i="8"/>
  <c r="B1359" i="8"/>
  <c r="B1360" i="8"/>
  <c r="B1361" i="8"/>
  <c r="B1362" i="8"/>
  <c r="B1363" i="8"/>
  <c r="B1364" i="8"/>
  <c r="B1365" i="8"/>
  <c r="B1366" i="8"/>
  <c r="B1367" i="8"/>
  <c r="B1368" i="8"/>
  <c r="B1369" i="8"/>
  <c r="B1370" i="8"/>
  <c r="B1371" i="8"/>
  <c r="B1372" i="8"/>
  <c r="B1373" i="8"/>
  <c r="B1374" i="8"/>
  <c r="B1375" i="8"/>
  <c r="B1376" i="8"/>
  <c r="B1377" i="8"/>
  <c r="B1378" i="8"/>
  <c r="B1379" i="8"/>
  <c r="B1380" i="8"/>
  <c r="B1381" i="8"/>
  <c r="B1382" i="8"/>
  <c r="B1383" i="8"/>
  <c r="B1384" i="8"/>
  <c r="B1385" i="8"/>
  <c r="B1386" i="8"/>
  <c r="B1387" i="8"/>
  <c r="B1388" i="8"/>
  <c r="B1389" i="8"/>
  <c r="B1390" i="8"/>
  <c r="B1391" i="8"/>
  <c r="B1392" i="8"/>
  <c r="B1393" i="8"/>
  <c r="B1394" i="8"/>
  <c r="B1395" i="8"/>
  <c r="B1396" i="8"/>
  <c r="B1397" i="8"/>
  <c r="B1398" i="8"/>
  <c r="B1399" i="8"/>
  <c r="B1400" i="8"/>
  <c r="B1401" i="8"/>
  <c r="B1402" i="8"/>
  <c r="B1403" i="8"/>
  <c r="B1404" i="8"/>
  <c r="B1405" i="8"/>
  <c r="B1406" i="8"/>
  <c r="B1407" i="8"/>
  <c r="B1408" i="8"/>
  <c r="B1409" i="8"/>
  <c r="B1410" i="8"/>
  <c r="B1411" i="8"/>
  <c r="B1412" i="8"/>
  <c r="B1413" i="8"/>
  <c r="B1414" i="8"/>
  <c r="B1415" i="8"/>
  <c r="B1416" i="8"/>
  <c r="B1417" i="8"/>
  <c r="B1418" i="8"/>
  <c r="B1419" i="8"/>
  <c r="B1420" i="8"/>
  <c r="B1421" i="8"/>
  <c r="B1422" i="8"/>
  <c r="B1423" i="8"/>
  <c r="B1424" i="8"/>
  <c r="B1425" i="8"/>
  <c r="B1426" i="8"/>
  <c r="B1427" i="8"/>
  <c r="B1428" i="8"/>
  <c r="B1429" i="8"/>
  <c r="B1430" i="8"/>
  <c r="B1431" i="8"/>
  <c r="B1432" i="8"/>
  <c r="B1433" i="8"/>
  <c r="B1434" i="8"/>
  <c r="B1435" i="8"/>
  <c r="B1436" i="8"/>
  <c r="B1437" i="8"/>
  <c r="B1438" i="8"/>
  <c r="B1439" i="8"/>
  <c r="B1440" i="8"/>
  <c r="B1441" i="8"/>
  <c r="B1442" i="8"/>
  <c r="B1443" i="8"/>
  <c r="B1444" i="8"/>
  <c r="B1445" i="8"/>
  <c r="B1446" i="8"/>
  <c r="B1447" i="8"/>
  <c r="B1448" i="8"/>
  <c r="B1449" i="8"/>
  <c r="B1450" i="8"/>
  <c r="B1451" i="8"/>
  <c r="B1452" i="8"/>
  <c r="B1453" i="8"/>
  <c r="B1454" i="8"/>
  <c r="B1455" i="8"/>
  <c r="B1456" i="8"/>
  <c r="B1457" i="8"/>
  <c r="B1458" i="8"/>
  <c r="B1459" i="8"/>
  <c r="B1460" i="8"/>
  <c r="B1461" i="8"/>
  <c r="B1462" i="8"/>
  <c r="B1463" i="8"/>
  <c r="B1464" i="8"/>
  <c r="B1465" i="8"/>
  <c r="B1466" i="8"/>
  <c r="B1467" i="8"/>
  <c r="B1468" i="8"/>
  <c r="B1469" i="8"/>
  <c r="B1470" i="8"/>
  <c r="B1471" i="8"/>
  <c r="B1472" i="8"/>
  <c r="B1473" i="8"/>
  <c r="B1474" i="8"/>
  <c r="B1475" i="8"/>
  <c r="B1476" i="8"/>
  <c r="B1477" i="8"/>
  <c r="B1478" i="8"/>
  <c r="B1479" i="8"/>
  <c r="B1480" i="8"/>
  <c r="B1481" i="8"/>
  <c r="B1482" i="8"/>
  <c r="B1483" i="8"/>
  <c r="B1484" i="8"/>
  <c r="B1485" i="8"/>
  <c r="B1486" i="8"/>
  <c r="B1487" i="8"/>
  <c r="B1488" i="8"/>
  <c r="B1489" i="8"/>
  <c r="B1490" i="8"/>
  <c r="B1491" i="8"/>
  <c r="B1492" i="8"/>
  <c r="B1493" i="8"/>
  <c r="B1494" i="8"/>
  <c r="B1495" i="8"/>
  <c r="B1496" i="8"/>
  <c r="B1497" i="8"/>
  <c r="B1498" i="8"/>
  <c r="B1499" i="8"/>
  <c r="B1500" i="8"/>
  <c r="B1501" i="8"/>
  <c r="B1502" i="8"/>
  <c r="B1503" i="8"/>
  <c r="B1504" i="8"/>
  <c r="B1505" i="8"/>
  <c r="B1506" i="8"/>
  <c r="B1507" i="8"/>
  <c r="B1508" i="8"/>
  <c r="B1509" i="8"/>
  <c r="B1510" i="8"/>
  <c r="B1511" i="8"/>
  <c r="B1512" i="8"/>
  <c r="B1513" i="8"/>
  <c r="B1514" i="8"/>
  <c r="B1515" i="8"/>
  <c r="B1516" i="8"/>
  <c r="B1517" i="8"/>
  <c r="B1518" i="8"/>
  <c r="B1519" i="8"/>
  <c r="B1520" i="8"/>
  <c r="B1521" i="8"/>
  <c r="B1522" i="8"/>
  <c r="B1523" i="8"/>
  <c r="B1524" i="8"/>
  <c r="B1525" i="8"/>
  <c r="B1526" i="8"/>
  <c r="B1527" i="8"/>
  <c r="B1528" i="8"/>
  <c r="B1529" i="8"/>
  <c r="B1530" i="8"/>
  <c r="B1531" i="8"/>
  <c r="B1532" i="8"/>
  <c r="B1533" i="8"/>
  <c r="B1534" i="8"/>
  <c r="B1535" i="8"/>
  <c r="B1536" i="8"/>
  <c r="B1537" i="8"/>
  <c r="B1538" i="8"/>
  <c r="B1539" i="8"/>
  <c r="B1540" i="8"/>
  <c r="B1541" i="8"/>
  <c r="B1542" i="8"/>
  <c r="B1543" i="8"/>
  <c r="B1544" i="8"/>
  <c r="B1545" i="8"/>
  <c r="B1546" i="8"/>
  <c r="B1547" i="8"/>
  <c r="B1548" i="8"/>
  <c r="B1549" i="8"/>
  <c r="B1550" i="8"/>
  <c r="B1551" i="8"/>
  <c r="B1552" i="8"/>
  <c r="B1553" i="8"/>
  <c r="B1554" i="8"/>
  <c r="B1555" i="8"/>
  <c r="B1556" i="8"/>
  <c r="B1557" i="8"/>
  <c r="B1558" i="8"/>
  <c r="B1559" i="8"/>
  <c r="B1560" i="8"/>
  <c r="B1561" i="8"/>
  <c r="B1562" i="8"/>
  <c r="B1563" i="8"/>
  <c r="B1564" i="8"/>
  <c r="B1565" i="8"/>
  <c r="B1566" i="8"/>
  <c r="B1567" i="8"/>
  <c r="B1568" i="8"/>
  <c r="B1569" i="8"/>
  <c r="B1570" i="8"/>
  <c r="B1571" i="8"/>
  <c r="B1572" i="8"/>
  <c r="B1573" i="8"/>
  <c r="B1574" i="8"/>
  <c r="B1575" i="8"/>
  <c r="B1576" i="8"/>
  <c r="B1577" i="8"/>
  <c r="B1578" i="8"/>
  <c r="B1579" i="8"/>
  <c r="B1580" i="8"/>
  <c r="B1581" i="8"/>
  <c r="B1582" i="8"/>
  <c r="B1583" i="8"/>
  <c r="B1584" i="8"/>
  <c r="B1585" i="8"/>
  <c r="B1586" i="8"/>
  <c r="B1587" i="8"/>
  <c r="B1588" i="8"/>
  <c r="B1589" i="8"/>
  <c r="B1590" i="8"/>
  <c r="B1591" i="8"/>
  <c r="B1592" i="8"/>
  <c r="B1593" i="8"/>
  <c r="B1594" i="8"/>
  <c r="B1595" i="8"/>
  <c r="B1596" i="8"/>
  <c r="B1597" i="8"/>
  <c r="B1598" i="8"/>
  <c r="B1599" i="8"/>
  <c r="B1600" i="8"/>
  <c r="B1601" i="8"/>
  <c r="B1602" i="8"/>
  <c r="B1603" i="8"/>
  <c r="B1604" i="8"/>
  <c r="B1605" i="8"/>
  <c r="B1606" i="8"/>
  <c r="B1607" i="8"/>
  <c r="B1608" i="8"/>
  <c r="B1609" i="8"/>
  <c r="B1610" i="8"/>
  <c r="B1611" i="8"/>
  <c r="B1612" i="8"/>
  <c r="B1613" i="8"/>
  <c r="B1614" i="8"/>
  <c r="B1615" i="8"/>
  <c r="B1616" i="8"/>
  <c r="B1617" i="8"/>
  <c r="B1618" i="8"/>
  <c r="B1619" i="8"/>
  <c r="B1620" i="8"/>
  <c r="B1621" i="8"/>
  <c r="B1622" i="8"/>
  <c r="B1623" i="8"/>
  <c r="B1624" i="8"/>
  <c r="B1625" i="8"/>
  <c r="B1626" i="8"/>
  <c r="B1627" i="8"/>
  <c r="B1628" i="8"/>
  <c r="B1629" i="8"/>
  <c r="B1630" i="8"/>
  <c r="B1631" i="8"/>
  <c r="B1632" i="8"/>
  <c r="B1633" i="8"/>
  <c r="B1634" i="8"/>
  <c r="B1635" i="8"/>
  <c r="B1636" i="8"/>
  <c r="B1637" i="8"/>
  <c r="B1638" i="8"/>
  <c r="B1639" i="8"/>
  <c r="B1640" i="8"/>
  <c r="B1641" i="8"/>
  <c r="B1642" i="8"/>
  <c r="B1643" i="8"/>
  <c r="B1644" i="8"/>
  <c r="B1645" i="8"/>
  <c r="B1646" i="8"/>
  <c r="B1647" i="8"/>
  <c r="B1648" i="8"/>
  <c r="B1649" i="8"/>
  <c r="B1650" i="8"/>
  <c r="B1651" i="8"/>
  <c r="B1652" i="8"/>
  <c r="B1653" i="8"/>
  <c r="B1654" i="8"/>
  <c r="B1655" i="8"/>
  <c r="B1656" i="8"/>
  <c r="B1657" i="8"/>
  <c r="B1658" i="8"/>
  <c r="B1659" i="8"/>
  <c r="B1660" i="8"/>
  <c r="B1661" i="8"/>
  <c r="B1662" i="8"/>
  <c r="B1663" i="8"/>
  <c r="B1664" i="8"/>
  <c r="B1665" i="8"/>
  <c r="B1666" i="8"/>
  <c r="B1667" i="8"/>
  <c r="B1668" i="8"/>
  <c r="B1669" i="8"/>
  <c r="B1670" i="8"/>
  <c r="B1671" i="8"/>
  <c r="B1672" i="8"/>
  <c r="B1673" i="8"/>
  <c r="B1674" i="8"/>
  <c r="B1675" i="8"/>
  <c r="B1676" i="8"/>
  <c r="B1677" i="8"/>
  <c r="B1678" i="8"/>
  <c r="B1679" i="8"/>
  <c r="B1680" i="8"/>
  <c r="B1681" i="8"/>
  <c r="B1682" i="8"/>
  <c r="B1683" i="8"/>
  <c r="B1684" i="8"/>
  <c r="B1685" i="8"/>
  <c r="B1686" i="8"/>
  <c r="B1687" i="8"/>
  <c r="B1688" i="8"/>
  <c r="B1689" i="8"/>
  <c r="B1690" i="8"/>
  <c r="B1691" i="8"/>
  <c r="B1692" i="8"/>
  <c r="B1693" i="8"/>
  <c r="B1694" i="8"/>
  <c r="B1695" i="8"/>
  <c r="B1696" i="8"/>
  <c r="B1697" i="8"/>
  <c r="B1698" i="8"/>
  <c r="B1699" i="8"/>
  <c r="B1700" i="8"/>
  <c r="B1701" i="8"/>
  <c r="B1702" i="8"/>
  <c r="B1703" i="8"/>
  <c r="B1704" i="8"/>
  <c r="B1705" i="8"/>
  <c r="B1706" i="8"/>
  <c r="B1707" i="8"/>
  <c r="B1708" i="8"/>
  <c r="B1709" i="8"/>
  <c r="B1710" i="8"/>
  <c r="B1711" i="8"/>
  <c r="B1712" i="8"/>
  <c r="B1713" i="8"/>
  <c r="B1714" i="8"/>
  <c r="B1715" i="8"/>
  <c r="B1716" i="8"/>
  <c r="B1717" i="8"/>
  <c r="B1718" i="8"/>
  <c r="B1719" i="8"/>
  <c r="B1720" i="8"/>
  <c r="B1721" i="8"/>
  <c r="B1722" i="8"/>
  <c r="B1723" i="8"/>
  <c r="B1724" i="8"/>
  <c r="B1725" i="8"/>
  <c r="B1726" i="8"/>
  <c r="B1727" i="8"/>
  <c r="B1728" i="8"/>
  <c r="B1729" i="8"/>
  <c r="B1730" i="8"/>
  <c r="B1731" i="8"/>
  <c r="B1732" i="8"/>
  <c r="B1733" i="8"/>
  <c r="B1734" i="8"/>
  <c r="B1735" i="8"/>
  <c r="B1736" i="8"/>
  <c r="B1737" i="8"/>
  <c r="B1738" i="8"/>
  <c r="B1739" i="8"/>
  <c r="B1740" i="8"/>
  <c r="B1741" i="8"/>
  <c r="B1742" i="8"/>
  <c r="B1743" i="8"/>
  <c r="B1744" i="8"/>
  <c r="B1745" i="8"/>
  <c r="B1746" i="8"/>
  <c r="B1747" i="8"/>
  <c r="B1748" i="8"/>
  <c r="B1749" i="8"/>
  <c r="B1750" i="8"/>
  <c r="B1751" i="8"/>
  <c r="B1752" i="8"/>
  <c r="B1753" i="8"/>
  <c r="B1754" i="8"/>
  <c r="B1755" i="8"/>
  <c r="B1756" i="8"/>
  <c r="B1757" i="8"/>
  <c r="B1758" i="8"/>
  <c r="B1759" i="8"/>
  <c r="B1760" i="8"/>
  <c r="B1761" i="8"/>
  <c r="B1762" i="8"/>
  <c r="B1763" i="8"/>
  <c r="B1764" i="8"/>
  <c r="B1765" i="8"/>
  <c r="B1766" i="8"/>
  <c r="B1767" i="8"/>
  <c r="B1768" i="8"/>
  <c r="B1769" i="8"/>
  <c r="B1770" i="8"/>
  <c r="B1771" i="8"/>
  <c r="B1772" i="8"/>
  <c r="B1773" i="8"/>
  <c r="B1774" i="8"/>
  <c r="B1775" i="8"/>
  <c r="B1776" i="8"/>
  <c r="B1777" i="8"/>
  <c r="B1778" i="8"/>
  <c r="B1779" i="8"/>
  <c r="B1780" i="8"/>
  <c r="B1781" i="8"/>
  <c r="B1782" i="8"/>
  <c r="B1783" i="8"/>
  <c r="B1784" i="8"/>
  <c r="B1785" i="8"/>
  <c r="B1786" i="8"/>
  <c r="B1787" i="8"/>
  <c r="B1788" i="8"/>
  <c r="B1789" i="8"/>
  <c r="B1790" i="8"/>
  <c r="B1791" i="8"/>
  <c r="B1792" i="8"/>
  <c r="B1793" i="8"/>
  <c r="B1794" i="8"/>
  <c r="B1795" i="8"/>
  <c r="B1796" i="8"/>
  <c r="B1797" i="8"/>
  <c r="B1798" i="8"/>
  <c r="B1799" i="8"/>
  <c r="B1800" i="8"/>
  <c r="B1801" i="8"/>
  <c r="B1802" i="8"/>
  <c r="B1803" i="8"/>
  <c r="B1804" i="8"/>
  <c r="B1805" i="8"/>
  <c r="B1806" i="8"/>
  <c r="B1807" i="8"/>
  <c r="B1808" i="8"/>
  <c r="B1809" i="8"/>
  <c r="B1810" i="8"/>
  <c r="B1811" i="8"/>
  <c r="B1812" i="8"/>
  <c r="B1813" i="8"/>
  <c r="B1814" i="8"/>
  <c r="B1815" i="8"/>
  <c r="B1816" i="8"/>
  <c r="B1817" i="8"/>
  <c r="B1818" i="8"/>
  <c r="B1819" i="8"/>
  <c r="B1820" i="8"/>
  <c r="B1821" i="8"/>
  <c r="B1822" i="8"/>
  <c r="B1823" i="8"/>
  <c r="B1824" i="8"/>
  <c r="B1825" i="8"/>
  <c r="B1826" i="8"/>
  <c r="B1827" i="8"/>
  <c r="B1828" i="8"/>
  <c r="B1829" i="8"/>
  <c r="B1830" i="8"/>
  <c r="B1831" i="8"/>
  <c r="B1832" i="8"/>
  <c r="B1833" i="8"/>
  <c r="B1834" i="8"/>
  <c r="B1835" i="8"/>
  <c r="B1836" i="8"/>
  <c r="B1837" i="8"/>
  <c r="B1838" i="8"/>
  <c r="B1839" i="8"/>
  <c r="B1840" i="8"/>
  <c r="B1841" i="8"/>
  <c r="B1842" i="8"/>
  <c r="B1843" i="8"/>
  <c r="B1844" i="8"/>
  <c r="B1845" i="8"/>
  <c r="B1846" i="8"/>
  <c r="B1847" i="8"/>
  <c r="B1848" i="8"/>
  <c r="B1849" i="8"/>
  <c r="B1850" i="8"/>
  <c r="B1851" i="8"/>
  <c r="B1852" i="8"/>
  <c r="B1853" i="8"/>
  <c r="B1854" i="8"/>
  <c r="B1855" i="8"/>
  <c r="B1856" i="8"/>
  <c r="B1857" i="8"/>
  <c r="B1858" i="8"/>
  <c r="B1859" i="8"/>
  <c r="B1860" i="8"/>
  <c r="B1861" i="8"/>
  <c r="B1862" i="8"/>
  <c r="B1863" i="8"/>
  <c r="B1864" i="8"/>
  <c r="B1865" i="8"/>
  <c r="B1866" i="8"/>
  <c r="B1867" i="8"/>
  <c r="B1868" i="8"/>
  <c r="B1869" i="8"/>
  <c r="B1870" i="8"/>
  <c r="B1871" i="8"/>
  <c r="B1872" i="8"/>
  <c r="B1873" i="8"/>
  <c r="B1874" i="8"/>
  <c r="B1875" i="8"/>
  <c r="B1876" i="8"/>
  <c r="B1877" i="8"/>
  <c r="B1878" i="8"/>
  <c r="B1879" i="8"/>
  <c r="B1880" i="8"/>
  <c r="B1881" i="8"/>
  <c r="B1882" i="8"/>
  <c r="B1883" i="8"/>
  <c r="B1884" i="8"/>
  <c r="B1885" i="8"/>
  <c r="B1886" i="8"/>
  <c r="B1887" i="8"/>
  <c r="B1888" i="8"/>
  <c r="B1889" i="8"/>
  <c r="B1890" i="8"/>
  <c r="B1891" i="8"/>
  <c r="B1892" i="8"/>
  <c r="B1893" i="8"/>
  <c r="B1894" i="8"/>
  <c r="B1895" i="8"/>
  <c r="B1896" i="8"/>
  <c r="B1897" i="8"/>
  <c r="B1898" i="8"/>
  <c r="B1899" i="8"/>
  <c r="B1900" i="8"/>
  <c r="B1901" i="8"/>
  <c r="B1902" i="8"/>
  <c r="B1903" i="8"/>
  <c r="B1904" i="8"/>
  <c r="B1905" i="8"/>
  <c r="B1906" i="8"/>
  <c r="B1907" i="8"/>
  <c r="B1908" i="8"/>
  <c r="B1909" i="8"/>
  <c r="B1910" i="8"/>
  <c r="B1911" i="8"/>
  <c r="B1912" i="8"/>
  <c r="B1913" i="8"/>
  <c r="B1914" i="8"/>
  <c r="B1915" i="8"/>
  <c r="B1916" i="8"/>
  <c r="B1917" i="8"/>
  <c r="B1918" i="8"/>
  <c r="B1919" i="8"/>
  <c r="B1920" i="8"/>
  <c r="B1921" i="8"/>
  <c r="B1922" i="8"/>
  <c r="B1923" i="8"/>
  <c r="B1924" i="8"/>
  <c r="B1925" i="8"/>
  <c r="B1926" i="8"/>
  <c r="B1927" i="8"/>
  <c r="B1928" i="8"/>
  <c r="B1929" i="8"/>
  <c r="B1930" i="8"/>
  <c r="B1931" i="8"/>
  <c r="B1932" i="8"/>
  <c r="B1933" i="8"/>
  <c r="B1934" i="8"/>
  <c r="B1935" i="8"/>
  <c r="B1936" i="8"/>
  <c r="B1937" i="8"/>
  <c r="B1938" i="8"/>
  <c r="B1939" i="8"/>
  <c r="B1940" i="8"/>
  <c r="B1941" i="8"/>
  <c r="B1942" i="8"/>
  <c r="B1943" i="8"/>
  <c r="B1944" i="8"/>
  <c r="B1945" i="8"/>
  <c r="B1946" i="8"/>
  <c r="B1947" i="8"/>
  <c r="B1948" i="8"/>
  <c r="B1949" i="8"/>
  <c r="B1950" i="8"/>
  <c r="B1951" i="8"/>
  <c r="B1952" i="8"/>
  <c r="B1953" i="8"/>
  <c r="B1954" i="8"/>
  <c r="B1955" i="8"/>
  <c r="B1956" i="8"/>
  <c r="B1957" i="8"/>
  <c r="B1958" i="8"/>
  <c r="B1959" i="8"/>
  <c r="B1960" i="8"/>
  <c r="B1961" i="8"/>
  <c r="B1962" i="8"/>
  <c r="B1963" i="8"/>
  <c r="B1964" i="8"/>
  <c r="B1965" i="8"/>
  <c r="B1966" i="8"/>
  <c r="B1967" i="8"/>
  <c r="B1968" i="8"/>
  <c r="B1969" i="8"/>
  <c r="B1970" i="8"/>
  <c r="B1971" i="8"/>
  <c r="B1972" i="8"/>
  <c r="B1973" i="8"/>
  <c r="B1974" i="8"/>
  <c r="B1975" i="8"/>
  <c r="B1976" i="8"/>
  <c r="B1977" i="8"/>
  <c r="B1978" i="8"/>
  <c r="B1979" i="8"/>
  <c r="B1980" i="8"/>
  <c r="B1981" i="8"/>
  <c r="B1982" i="8"/>
  <c r="B1983" i="8"/>
  <c r="B1984" i="8"/>
  <c r="B1985" i="8"/>
  <c r="B1986" i="8"/>
  <c r="B1987" i="8"/>
  <c r="B1988" i="8"/>
  <c r="B1989" i="8"/>
  <c r="B1990" i="8"/>
  <c r="B1991" i="8"/>
  <c r="B1992" i="8"/>
  <c r="B1993" i="8"/>
  <c r="B1994" i="8"/>
  <c r="B1995" i="8"/>
  <c r="B1996" i="8"/>
  <c r="B1997" i="8"/>
  <c r="B1998" i="8"/>
  <c r="B1999" i="8"/>
  <c r="B2000" i="8"/>
  <c r="B2001" i="8"/>
  <c r="B2002" i="8"/>
  <c r="B2003" i="8"/>
  <c r="B2004" i="8"/>
  <c r="B2005" i="8"/>
  <c r="B2006" i="8"/>
  <c r="B2007" i="8"/>
  <c r="B2008" i="8"/>
  <c r="B2009" i="8"/>
  <c r="B2010" i="8"/>
  <c r="B2011" i="8"/>
  <c r="B2012" i="8"/>
  <c r="B2013" i="8"/>
  <c r="B2014" i="8"/>
  <c r="B2015" i="8"/>
  <c r="B2016" i="8"/>
  <c r="B2017" i="8"/>
  <c r="B2018" i="8"/>
  <c r="B2019" i="8"/>
  <c r="B2020" i="8"/>
  <c r="B2021" i="8"/>
  <c r="B2022" i="8"/>
  <c r="B2023" i="8"/>
  <c r="B2024" i="8"/>
  <c r="B2025" i="8"/>
  <c r="B2026" i="8"/>
  <c r="B2027" i="8"/>
  <c r="B2028" i="8"/>
  <c r="B2029" i="8"/>
  <c r="B2030" i="8"/>
  <c r="B2031" i="8"/>
  <c r="B2032" i="8"/>
  <c r="B2033" i="8"/>
  <c r="B2034" i="8"/>
  <c r="B2035" i="8"/>
  <c r="B2036" i="8"/>
  <c r="B2037" i="8"/>
  <c r="B2038" i="8"/>
  <c r="B2039" i="8"/>
  <c r="B2040" i="8"/>
  <c r="B2041" i="8"/>
  <c r="B2042" i="8"/>
  <c r="B2043" i="8"/>
  <c r="B2044" i="8"/>
  <c r="B2045" i="8"/>
  <c r="B2046" i="8"/>
  <c r="B2047" i="8"/>
  <c r="B2048" i="8"/>
  <c r="B2049" i="8"/>
  <c r="B2050" i="8"/>
  <c r="B2051" i="8"/>
  <c r="B2052" i="8"/>
  <c r="B2053" i="8"/>
  <c r="B2054" i="8"/>
  <c r="B2055" i="8"/>
  <c r="B2056" i="8"/>
  <c r="B2057" i="8"/>
  <c r="B2058" i="8"/>
  <c r="B2059" i="8"/>
  <c r="B2060" i="8"/>
  <c r="B2061" i="8"/>
  <c r="B2062" i="8"/>
  <c r="B2063" i="8"/>
  <c r="B2064" i="8"/>
  <c r="B2065" i="8"/>
  <c r="B2066" i="8"/>
  <c r="B2067" i="8"/>
  <c r="B2068" i="8"/>
  <c r="B2069" i="8"/>
  <c r="B2070" i="8"/>
  <c r="B2071" i="8"/>
  <c r="B2072" i="8"/>
  <c r="B2073" i="8"/>
  <c r="B2074" i="8"/>
  <c r="B2075" i="8"/>
  <c r="B2076" i="8"/>
  <c r="B2077" i="8"/>
  <c r="B2078" i="8"/>
  <c r="B2079" i="8"/>
  <c r="B2080" i="8"/>
  <c r="B2081" i="8"/>
  <c r="B2082" i="8"/>
  <c r="B2083" i="8"/>
  <c r="B2084" i="8"/>
  <c r="B2085" i="8"/>
  <c r="B2086" i="8"/>
  <c r="B2087" i="8"/>
  <c r="B2088" i="8"/>
  <c r="B2089" i="8"/>
  <c r="B2090" i="8"/>
  <c r="B2091" i="8"/>
  <c r="B2092" i="8"/>
  <c r="B2093" i="8"/>
  <c r="B2094" i="8"/>
  <c r="B2095" i="8"/>
  <c r="B2096" i="8"/>
  <c r="B2097" i="8"/>
  <c r="B2098" i="8"/>
  <c r="B2099" i="8"/>
  <c r="B2100" i="8"/>
  <c r="B2101" i="8"/>
  <c r="B2102" i="8"/>
  <c r="B2103" i="8"/>
  <c r="B2104" i="8"/>
  <c r="B2105" i="8"/>
  <c r="B2106" i="8"/>
  <c r="B2107" i="8"/>
  <c r="B2108" i="8"/>
  <c r="B2109" i="8"/>
  <c r="B2110" i="8"/>
  <c r="B2111" i="8"/>
  <c r="B2112" i="8"/>
  <c r="B2113" i="8"/>
  <c r="B2114" i="8"/>
  <c r="B2115" i="8"/>
  <c r="B2116" i="8"/>
  <c r="B2117" i="8"/>
  <c r="B2118" i="8"/>
  <c r="B2119" i="8"/>
  <c r="B2120" i="8"/>
  <c r="B2121" i="8"/>
  <c r="B2122" i="8"/>
  <c r="B2123" i="8"/>
  <c r="B2124" i="8"/>
  <c r="B2125" i="8"/>
  <c r="B2126" i="8"/>
  <c r="B2127" i="8"/>
  <c r="B2128" i="8"/>
  <c r="B2129" i="8"/>
  <c r="B2130" i="8"/>
  <c r="B2131" i="8"/>
  <c r="B2132" i="8"/>
  <c r="B2133" i="8"/>
  <c r="B2134" i="8"/>
  <c r="B2135" i="8"/>
  <c r="B2136" i="8"/>
  <c r="B2137" i="8"/>
  <c r="B2138" i="8"/>
  <c r="B2139" i="8"/>
  <c r="B2140" i="8"/>
  <c r="B2141" i="8"/>
  <c r="B2142" i="8"/>
  <c r="B2143" i="8"/>
  <c r="B2144" i="8"/>
  <c r="B2145" i="8"/>
  <c r="B2146" i="8"/>
  <c r="B2147" i="8"/>
  <c r="B2148" i="8"/>
  <c r="B2149" i="8"/>
  <c r="B2150" i="8"/>
  <c r="B2151" i="8"/>
  <c r="B2152" i="8"/>
  <c r="B2153" i="8"/>
  <c r="B2154" i="8"/>
  <c r="B2155" i="8"/>
  <c r="B2156" i="8"/>
  <c r="B2157" i="8"/>
  <c r="B2158" i="8"/>
  <c r="B2159" i="8"/>
  <c r="B2160" i="8"/>
  <c r="B2161" i="8"/>
  <c r="B2162" i="8"/>
  <c r="B2163" i="8"/>
  <c r="B2164" i="8"/>
  <c r="B2165" i="8"/>
  <c r="B2166" i="8"/>
  <c r="B2167" i="8"/>
  <c r="B2168" i="8"/>
  <c r="B2169" i="8"/>
  <c r="B2170" i="8"/>
  <c r="B2171" i="8"/>
  <c r="B2172" i="8"/>
  <c r="B2173" i="8"/>
  <c r="B2174" i="8"/>
  <c r="B2175" i="8"/>
  <c r="B2176" i="8"/>
  <c r="B2177" i="8"/>
  <c r="B2178" i="8"/>
  <c r="B2179" i="8"/>
  <c r="B2180" i="8"/>
  <c r="B2181" i="8"/>
  <c r="B2182" i="8"/>
  <c r="B2183" i="8"/>
  <c r="B2184" i="8"/>
  <c r="B2185" i="8"/>
  <c r="B2186" i="8"/>
  <c r="B2187" i="8"/>
  <c r="B2188" i="8"/>
  <c r="B2189" i="8"/>
  <c r="B2190" i="8"/>
  <c r="B2191" i="8"/>
  <c r="B2192" i="8"/>
  <c r="B2193" i="8"/>
  <c r="B2194" i="8"/>
  <c r="B2195" i="8"/>
  <c r="B2196" i="8"/>
  <c r="B2197" i="8"/>
  <c r="B2198" i="8"/>
  <c r="B2199" i="8"/>
  <c r="B2200" i="8"/>
  <c r="B2201" i="8"/>
  <c r="B2202" i="8"/>
  <c r="B2203" i="8"/>
  <c r="B2204" i="8"/>
  <c r="B2205" i="8"/>
  <c r="B2206" i="8"/>
  <c r="B2207" i="8"/>
  <c r="B2208" i="8"/>
  <c r="B2209" i="8"/>
  <c r="B2210" i="8"/>
  <c r="B2211" i="8"/>
  <c r="B2212" i="8"/>
  <c r="B2213" i="8"/>
  <c r="B2214" i="8"/>
  <c r="B2215" i="8"/>
  <c r="B2216" i="8"/>
  <c r="B2217" i="8"/>
  <c r="B2218" i="8"/>
  <c r="B2219" i="8"/>
  <c r="B2220" i="8"/>
  <c r="B2221" i="8"/>
  <c r="B2222" i="8"/>
  <c r="B2223" i="8"/>
  <c r="B2224" i="8"/>
  <c r="B2225" i="8"/>
  <c r="B2226" i="8"/>
  <c r="B2227" i="8"/>
  <c r="B2228" i="8"/>
  <c r="B2229" i="8"/>
  <c r="B2230" i="8"/>
  <c r="B2231" i="8"/>
  <c r="B2232" i="8"/>
  <c r="B2233" i="8"/>
  <c r="B2234" i="8"/>
  <c r="B2235" i="8"/>
  <c r="B2236" i="8"/>
  <c r="B2237" i="8"/>
  <c r="B2238" i="8"/>
  <c r="B2239" i="8"/>
  <c r="B2240" i="8"/>
  <c r="B2241" i="8"/>
  <c r="B2242" i="8"/>
  <c r="B2243" i="8"/>
  <c r="B2244" i="8"/>
  <c r="B2245" i="8"/>
  <c r="B2246" i="8"/>
  <c r="B2247" i="8"/>
  <c r="B2248" i="8"/>
  <c r="B2249" i="8"/>
  <c r="B2250" i="8"/>
  <c r="B2251" i="8"/>
  <c r="B2252" i="8"/>
  <c r="B2253" i="8"/>
  <c r="B2254" i="8"/>
  <c r="B2255" i="8"/>
  <c r="B2256" i="8"/>
  <c r="B2257" i="8"/>
  <c r="B2258" i="8"/>
  <c r="B2259" i="8"/>
  <c r="B2260" i="8"/>
  <c r="B2261" i="8"/>
  <c r="B2262" i="8"/>
  <c r="B2263" i="8"/>
  <c r="B2264" i="8"/>
  <c r="B2265" i="8"/>
  <c r="B2266" i="8"/>
  <c r="B2267" i="8"/>
  <c r="B2268" i="8"/>
  <c r="B2269" i="8"/>
  <c r="B2270" i="8"/>
  <c r="B2271" i="8"/>
  <c r="B2272" i="8"/>
  <c r="B2273" i="8"/>
  <c r="B2274" i="8"/>
  <c r="B2275" i="8"/>
  <c r="B2276" i="8"/>
  <c r="B2277" i="8"/>
  <c r="B2278" i="8"/>
  <c r="B2279" i="8"/>
  <c r="B2280" i="8"/>
  <c r="B2281" i="8"/>
  <c r="B2282" i="8"/>
  <c r="B2283" i="8"/>
  <c r="B2284" i="8"/>
  <c r="B2285" i="8"/>
  <c r="B2286" i="8"/>
  <c r="B2287" i="8"/>
  <c r="B2288" i="8"/>
  <c r="B2289" i="8"/>
  <c r="B2290" i="8"/>
  <c r="B2291" i="8"/>
  <c r="B2292" i="8"/>
  <c r="B2293" i="8"/>
  <c r="B2294" i="8"/>
  <c r="B2295" i="8"/>
  <c r="B2296" i="8"/>
  <c r="B2297" i="8"/>
  <c r="B2298" i="8"/>
  <c r="B2299" i="8"/>
  <c r="B2300" i="8"/>
  <c r="B2301" i="8"/>
  <c r="B2302" i="8"/>
  <c r="B2303" i="8"/>
  <c r="B2304" i="8"/>
  <c r="B2305" i="8"/>
  <c r="B2306" i="8"/>
  <c r="B2307" i="8"/>
  <c r="B2308" i="8"/>
  <c r="B2309" i="8"/>
  <c r="B2310" i="8"/>
  <c r="B2311" i="8"/>
  <c r="B2312" i="8"/>
  <c r="B2313" i="8"/>
  <c r="B2314" i="8"/>
  <c r="B2315" i="8"/>
  <c r="B2316" i="8"/>
  <c r="B2317" i="8"/>
  <c r="B2318" i="8"/>
  <c r="B2319" i="8"/>
  <c r="B2320" i="8"/>
  <c r="B2321" i="8"/>
  <c r="B2322" i="8"/>
  <c r="B2323" i="8"/>
  <c r="B2324" i="8"/>
  <c r="B2325" i="8"/>
  <c r="B2326" i="8"/>
  <c r="B2327" i="8"/>
  <c r="B2328" i="8"/>
  <c r="B2329" i="8"/>
  <c r="B2330" i="8"/>
  <c r="B2331" i="8"/>
  <c r="B2332" i="8"/>
  <c r="B2333" i="8"/>
  <c r="B2334" i="8"/>
  <c r="B2335" i="8"/>
  <c r="B2336" i="8"/>
  <c r="B2337" i="8"/>
  <c r="B2338" i="8"/>
  <c r="B2339" i="8"/>
  <c r="B2340" i="8"/>
  <c r="B2341" i="8"/>
  <c r="B2342" i="8"/>
  <c r="B2343" i="8"/>
  <c r="B2344" i="8"/>
  <c r="B2345" i="8"/>
  <c r="B2346" i="8"/>
  <c r="B2347" i="8"/>
  <c r="B2348" i="8"/>
  <c r="B2349" i="8"/>
  <c r="B2350" i="8"/>
  <c r="B2351" i="8"/>
  <c r="B2352" i="8"/>
  <c r="B2353" i="8"/>
  <c r="B2354" i="8"/>
  <c r="B2355" i="8"/>
  <c r="B2356" i="8"/>
  <c r="B2357" i="8"/>
  <c r="B2358" i="8"/>
  <c r="B2359" i="8"/>
  <c r="B2360" i="8"/>
  <c r="B2361" i="8"/>
  <c r="B2362" i="8"/>
  <c r="B2363" i="8"/>
  <c r="B2364" i="8"/>
  <c r="B2365" i="8"/>
  <c r="B2366" i="8"/>
  <c r="B2367" i="8"/>
  <c r="B2368" i="8"/>
  <c r="B2369" i="8"/>
  <c r="B2370" i="8"/>
  <c r="B2371" i="8"/>
  <c r="B2372" i="8"/>
  <c r="B2373" i="8"/>
  <c r="B2374" i="8"/>
  <c r="B2375" i="8"/>
  <c r="B2376" i="8"/>
  <c r="B2377" i="8"/>
  <c r="B2378" i="8"/>
  <c r="B2379" i="8"/>
  <c r="B2380" i="8"/>
  <c r="B2381" i="8"/>
  <c r="B2382" i="8"/>
  <c r="B2383" i="8"/>
  <c r="B2384" i="8"/>
  <c r="B2385" i="8"/>
  <c r="B2386" i="8"/>
  <c r="B2387" i="8"/>
  <c r="B2388" i="8"/>
  <c r="B2389" i="8"/>
  <c r="B2390" i="8"/>
  <c r="B2391" i="8"/>
  <c r="B2392" i="8"/>
  <c r="B2393" i="8"/>
  <c r="B2394" i="8"/>
  <c r="B2395" i="8"/>
  <c r="B2396" i="8"/>
  <c r="B2397" i="8"/>
  <c r="B2398" i="8"/>
  <c r="B2399" i="8"/>
  <c r="B2400" i="8"/>
  <c r="B2401" i="8"/>
  <c r="B2402" i="8"/>
  <c r="B2403" i="8"/>
  <c r="B2404" i="8"/>
  <c r="B2405" i="8"/>
  <c r="B2406" i="8"/>
  <c r="B2407" i="8"/>
  <c r="B2408" i="8"/>
  <c r="B2409" i="8"/>
  <c r="B2410" i="8"/>
  <c r="B2411" i="8"/>
  <c r="B2412" i="8"/>
  <c r="B2413" i="8"/>
  <c r="B2414" i="8"/>
  <c r="B2415" i="8"/>
  <c r="B2416" i="8"/>
  <c r="B2417" i="8"/>
  <c r="B2418" i="8"/>
  <c r="B2419" i="8"/>
  <c r="B2420" i="8"/>
  <c r="B2421" i="8"/>
  <c r="B2422" i="8"/>
  <c r="B2423" i="8"/>
  <c r="B2424" i="8"/>
  <c r="B2425" i="8"/>
  <c r="B2426" i="8"/>
  <c r="B2427" i="8"/>
  <c r="B2428" i="8"/>
  <c r="B2429" i="8"/>
  <c r="B2430" i="8"/>
  <c r="B2431" i="8"/>
  <c r="B2432" i="8"/>
  <c r="B2433" i="8"/>
  <c r="B2434" i="8"/>
  <c r="B2435" i="8"/>
  <c r="B2436" i="8"/>
  <c r="B2437" i="8"/>
  <c r="B2438" i="8"/>
  <c r="B2439" i="8"/>
  <c r="B2440" i="8"/>
  <c r="B2441" i="8"/>
  <c r="B2442" i="8"/>
  <c r="B2443" i="8"/>
  <c r="B2444" i="8"/>
  <c r="B2445" i="8"/>
  <c r="B2446" i="8"/>
  <c r="B2447" i="8"/>
  <c r="B2448" i="8"/>
  <c r="B2449" i="8"/>
  <c r="B2450" i="8"/>
  <c r="B2451" i="8"/>
  <c r="B2452" i="8"/>
  <c r="B2453" i="8"/>
  <c r="B2454" i="8"/>
  <c r="B2455" i="8"/>
  <c r="B2456" i="8"/>
  <c r="B2457" i="8"/>
  <c r="B2458" i="8"/>
  <c r="B2459" i="8"/>
  <c r="B2460" i="8"/>
  <c r="B2461" i="8"/>
  <c r="B2462" i="8"/>
  <c r="B2463" i="8"/>
  <c r="B2464" i="8"/>
  <c r="B2465" i="8"/>
  <c r="B2466" i="8"/>
  <c r="B2467" i="8"/>
  <c r="B2468" i="8"/>
  <c r="B2469" i="8"/>
  <c r="B2470" i="8"/>
  <c r="B2471" i="8"/>
  <c r="B2472" i="8"/>
  <c r="B2473" i="8"/>
  <c r="B2474" i="8"/>
  <c r="B2475" i="8"/>
  <c r="B2476" i="8"/>
  <c r="B2477" i="8"/>
  <c r="B2478" i="8"/>
  <c r="B2479" i="8"/>
  <c r="B2480" i="8"/>
  <c r="B2481" i="8"/>
  <c r="B2482" i="8"/>
  <c r="B2483" i="8"/>
  <c r="B2484" i="8"/>
  <c r="B2485" i="8"/>
  <c r="B2486" i="8"/>
  <c r="B2487" i="8"/>
  <c r="B2488" i="8"/>
  <c r="B2489" i="8"/>
  <c r="B2490" i="8"/>
  <c r="B2491" i="8"/>
  <c r="B2492" i="8"/>
  <c r="B2493" i="8"/>
  <c r="B2494" i="8"/>
  <c r="B2495" i="8"/>
  <c r="B2496" i="8"/>
  <c r="B2497" i="8"/>
  <c r="B2498" i="8"/>
  <c r="B2499" i="8"/>
  <c r="B2500" i="8"/>
  <c r="B2501" i="8"/>
  <c r="B2502" i="8"/>
  <c r="B2503" i="8"/>
  <c r="B2504" i="8"/>
  <c r="B2505" i="8"/>
  <c r="B2506" i="8"/>
  <c r="B2507" i="8"/>
  <c r="B2508" i="8"/>
  <c r="B2509" i="8"/>
  <c r="B2510" i="8"/>
  <c r="B2511" i="8"/>
  <c r="B2512" i="8"/>
  <c r="B2513" i="8"/>
  <c r="B2514" i="8"/>
  <c r="B2515" i="8"/>
  <c r="B2516" i="8"/>
  <c r="B2517" i="8"/>
  <c r="B2518" i="8"/>
  <c r="B2519" i="8"/>
  <c r="B2520" i="8"/>
  <c r="B2521" i="8"/>
  <c r="B2522" i="8"/>
  <c r="B2523" i="8"/>
  <c r="B2524" i="8"/>
  <c r="B2525" i="8"/>
  <c r="B2526" i="8"/>
  <c r="B2527" i="8"/>
  <c r="B2528" i="8"/>
  <c r="B2529" i="8"/>
  <c r="B2530" i="8"/>
  <c r="B2531" i="8"/>
  <c r="B2532" i="8"/>
  <c r="B2533" i="8"/>
  <c r="B2534" i="8"/>
  <c r="B2535" i="8"/>
  <c r="B2536" i="8"/>
  <c r="B2537" i="8"/>
  <c r="B2538" i="8"/>
  <c r="B2539" i="8"/>
  <c r="B2540" i="8"/>
  <c r="B2541" i="8"/>
  <c r="B2542" i="8"/>
  <c r="B2543" i="8"/>
  <c r="B2544" i="8"/>
  <c r="B2545" i="8"/>
  <c r="B2546" i="8"/>
  <c r="B2547" i="8"/>
  <c r="B2548" i="8"/>
  <c r="B2549" i="8"/>
  <c r="B2550" i="8"/>
  <c r="B2551" i="8"/>
  <c r="B2552" i="8"/>
  <c r="B2553" i="8"/>
  <c r="B2554" i="8"/>
  <c r="B2555" i="8"/>
  <c r="B2556" i="8"/>
  <c r="B2557" i="8"/>
  <c r="B2558" i="8"/>
  <c r="B2559" i="8"/>
  <c r="B2560" i="8"/>
  <c r="B2561" i="8"/>
  <c r="B2562" i="8"/>
  <c r="B2563" i="8"/>
  <c r="B2564" i="8"/>
  <c r="B2565" i="8"/>
  <c r="B2566" i="8"/>
  <c r="B2567" i="8"/>
  <c r="B2568" i="8"/>
  <c r="B2569" i="8"/>
  <c r="B2570" i="8"/>
  <c r="B2571" i="8"/>
  <c r="B2572" i="8"/>
  <c r="B2573" i="8"/>
  <c r="B2574" i="8"/>
  <c r="B2575" i="8"/>
  <c r="B2576" i="8"/>
  <c r="B2577" i="8"/>
  <c r="B2578" i="8"/>
  <c r="B2579" i="8"/>
  <c r="B2580" i="8"/>
  <c r="B2581" i="8"/>
  <c r="B2582" i="8"/>
  <c r="B2583" i="8"/>
  <c r="B2584" i="8"/>
  <c r="B2585" i="8"/>
  <c r="B2586" i="8"/>
  <c r="B2587" i="8"/>
  <c r="B2588" i="8"/>
  <c r="B2589" i="8"/>
  <c r="B2590" i="8"/>
  <c r="B2591" i="8"/>
  <c r="B2592" i="8"/>
  <c r="B2593" i="8"/>
  <c r="B2594" i="8"/>
  <c r="B2595" i="8"/>
  <c r="B2596" i="8"/>
  <c r="B2597" i="8"/>
  <c r="B2598" i="8"/>
  <c r="B2599" i="8"/>
  <c r="B2600" i="8"/>
  <c r="B2601" i="8"/>
  <c r="B2602" i="8"/>
  <c r="B2603" i="8"/>
  <c r="B2604" i="8"/>
  <c r="B2605" i="8"/>
  <c r="B2606" i="8"/>
  <c r="B2607" i="8"/>
  <c r="B2608" i="8"/>
  <c r="B2609" i="8"/>
  <c r="B2610" i="8"/>
  <c r="B2611" i="8"/>
  <c r="B2612" i="8"/>
  <c r="B2613" i="8"/>
  <c r="B2614" i="8"/>
  <c r="B2615" i="8"/>
  <c r="B2616" i="8"/>
  <c r="B2617" i="8"/>
  <c r="B2618" i="8"/>
  <c r="B2619" i="8"/>
  <c r="B2620" i="8"/>
  <c r="B2621" i="8"/>
  <c r="B2622" i="8"/>
  <c r="B2623" i="8"/>
  <c r="B2624" i="8"/>
  <c r="B2625" i="8"/>
  <c r="B2626" i="8"/>
  <c r="B2627" i="8"/>
  <c r="B2628" i="8"/>
  <c r="B2629" i="8"/>
  <c r="B2630" i="8"/>
  <c r="B2631" i="8"/>
  <c r="B2632" i="8"/>
  <c r="B2633" i="8"/>
  <c r="B2634" i="8"/>
  <c r="B2635" i="8"/>
  <c r="B2636" i="8"/>
  <c r="B2637" i="8"/>
  <c r="B2638" i="8"/>
  <c r="B2639" i="8"/>
  <c r="B2640" i="8"/>
  <c r="B2641" i="8"/>
  <c r="B2642" i="8"/>
  <c r="B2643" i="8"/>
  <c r="B2644" i="8"/>
  <c r="B2645" i="8"/>
  <c r="B2646" i="8"/>
  <c r="B2647" i="8"/>
  <c r="B2648" i="8"/>
  <c r="B2649" i="8"/>
  <c r="B2650" i="8"/>
  <c r="B2651" i="8"/>
  <c r="B2652" i="8"/>
  <c r="B2653" i="8"/>
  <c r="B2654" i="8"/>
  <c r="B2655" i="8"/>
  <c r="B2656" i="8"/>
  <c r="B2657" i="8"/>
  <c r="B2658" i="8"/>
  <c r="B2659" i="8"/>
  <c r="B2660" i="8"/>
  <c r="B2661" i="8"/>
  <c r="B2662" i="8"/>
  <c r="B2663" i="8"/>
  <c r="B2664" i="8"/>
  <c r="B2665" i="8"/>
  <c r="B2666" i="8"/>
  <c r="B2667" i="8"/>
  <c r="B2668" i="8"/>
  <c r="B2669" i="8"/>
  <c r="B2670" i="8"/>
  <c r="B2671" i="8"/>
  <c r="B2672" i="8"/>
  <c r="B2673" i="8"/>
  <c r="B2674" i="8"/>
  <c r="B2675" i="8"/>
  <c r="B2676" i="8"/>
  <c r="B2677" i="8"/>
  <c r="B2678" i="8"/>
  <c r="B2679" i="8"/>
  <c r="B2680" i="8"/>
  <c r="B2681" i="8"/>
  <c r="B2682" i="8"/>
  <c r="B2683" i="8"/>
  <c r="B2684" i="8"/>
  <c r="B2685" i="8"/>
  <c r="B2686" i="8"/>
  <c r="B2687" i="8"/>
  <c r="B2688" i="8"/>
  <c r="B2689" i="8"/>
  <c r="B2690" i="8"/>
  <c r="B2691" i="8"/>
  <c r="B2692" i="8"/>
  <c r="B2693" i="8"/>
  <c r="B2694" i="8"/>
  <c r="B2695" i="8"/>
  <c r="B2696" i="8"/>
  <c r="B2697" i="8"/>
  <c r="B2698" i="8"/>
  <c r="B2699" i="8"/>
  <c r="B2700" i="8"/>
  <c r="B2701" i="8"/>
  <c r="B2702" i="8"/>
  <c r="B2703" i="8"/>
  <c r="B2704" i="8"/>
  <c r="B2705" i="8"/>
  <c r="B2706" i="8"/>
  <c r="B2707" i="8"/>
  <c r="B2708" i="8"/>
  <c r="B2709" i="8"/>
  <c r="B2710" i="8"/>
  <c r="B2711" i="8"/>
  <c r="B2712" i="8"/>
  <c r="B2713" i="8"/>
  <c r="B2714" i="8"/>
  <c r="B2715" i="8"/>
  <c r="B2716" i="8"/>
  <c r="B2717" i="8"/>
  <c r="B2718" i="8"/>
  <c r="B2719" i="8"/>
  <c r="B2720" i="8"/>
  <c r="B2721" i="8"/>
  <c r="B2722" i="8"/>
  <c r="B2723" i="8"/>
  <c r="B2724" i="8"/>
  <c r="B2725" i="8"/>
  <c r="B2726" i="8"/>
  <c r="B2727" i="8"/>
  <c r="B2728" i="8"/>
  <c r="B2729" i="8"/>
  <c r="B2730" i="8"/>
  <c r="B2731" i="8"/>
  <c r="B2732" i="8"/>
  <c r="B2733" i="8"/>
  <c r="B2734" i="8"/>
  <c r="B2735" i="8"/>
  <c r="B2736" i="8"/>
  <c r="B2737" i="8"/>
  <c r="B2738" i="8"/>
  <c r="B2739" i="8"/>
  <c r="B2740" i="8"/>
  <c r="B2741" i="8"/>
  <c r="B2742" i="8"/>
  <c r="B2743" i="8"/>
  <c r="B2744" i="8"/>
  <c r="B2745" i="8"/>
  <c r="B2746" i="8"/>
  <c r="B2747" i="8"/>
  <c r="B2748" i="8"/>
  <c r="B2749" i="8"/>
  <c r="B2750" i="8"/>
  <c r="B2751" i="8"/>
  <c r="B2752" i="8"/>
  <c r="B2753" i="8"/>
  <c r="B2754" i="8"/>
  <c r="B2755" i="8"/>
  <c r="B2756" i="8"/>
  <c r="B2757" i="8"/>
  <c r="B2758" i="8"/>
  <c r="B2759" i="8"/>
  <c r="B2760" i="8"/>
  <c r="B2761" i="8"/>
  <c r="B2762" i="8"/>
  <c r="B2763" i="8"/>
  <c r="B2764" i="8"/>
  <c r="B2765" i="8"/>
  <c r="B2766" i="8"/>
  <c r="B2767" i="8"/>
  <c r="B2768" i="8"/>
  <c r="B2769" i="8"/>
  <c r="B2770" i="8"/>
  <c r="B2771" i="8"/>
  <c r="B2772" i="8"/>
  <c r="B2773" i="8"/>
  <c r="B2774" i="8"/>
  <c r="B2775" i="8"/>
  <c r="B2776" i="8"/>
  <c r="B2777" i="8"/>
  <c r="B2778" i="8"/>
  <c r="B2779" i="8"/>
  <c r="B2780" i="8"/>
  <c r="B2781" i="8"/>
  <c r="B2782" i="8"/>
  <c r="B2783" i="8"/>
  <c r="B2784" i="8"/>
  <c r="B2785" i="8"/>
  <c r="B2786" i="8"/>
  <c r="B2787" i="8"/>
  <c r="B2788" i="8"/>
  <c r="B2789" i="8"/>
  <c r="B2790" i="8"/>
  <c r="B2791" i="8"/>
  <c r="B2792" i="8"/>
  <c r="B2793" i="8"/>
  <c r="B2794" i="8"/>
  <c r="B2795" i="8"/>
  <c r="B2796" i="8"/>
  <c r="B2797" i="8"/>
  <c r="B2798" i="8"/>
  <c r="B2799" i="8"/>
  <c r="B2800" i="8"/>
  <c r="B2801" i="8"/>
  <c r="B2802" i="8"/>
  <c r="B2803" i="8"/>
  <c r="B2804" i="8"/>
  <c r="B2805" i="8"/>
  <c r="B2806" i="8"/>
  <c r="B2807" i="8"/>
  <c r="B2808" i="8"/>
  <c r="B2809" i="8"/>
  <c r="B2810" i="8"/>
  <c r="B2811" i="8"/>
  <c r="B2812" i="8"/>
  <c r="B2813" i="8"/>
  <c r="B2814" i="8"/>
  <c r="B2815" i="8"/>
  <c r="B2816" i="8"/>
  <c r="B2817" i="8"/>
  <c r="B2818" i="8"/>
  <c r="B2819" i="8"/>
  <c r="B2820" i="8"/>
  <c r="B2821" i="8"/>
  <c r="B2822" i="8"/>
  <c r="B2823" i="8"/>
  <c r="B2824" i="8"/>
  <c r="B2825" i="8"/>
  <c r="B2826" i="8"/>
  <c r="B2827" i="8"/>
  <c r="B2828" i="8"/>
  <c r="B2829" i="8"/>
  <c r="B2830" i="8"/>
  <c r="B2831" i="8"/>
  <c r="B2832" i="8"/>
  <c r="B2833" i="8"/>
  <c r="B2834" i="8"/>
  <c r="B2835" i="8"/>
  <c r="B2836" i="8"/>
  <c r="B2837" i="8"/>
  <c r="B2838" i="8"/>
  <c r="B2839" i="8"/>
  <c r="B2840" i="8"/>
  <c r="B2841" i="8"/>
  <c r="B2842" i="8"/>
  <c r="B2843" i="8"/>
  <c r="B2844" i="8"/>
  <c r="B2845" i="8"/>
  <c r="B2846" i="8"/>
  <c r="B2847" i="8"/>
  <c r="B2848" i="8"/>
  <c r="B2849" i="8"/>
  <c r="B2850" i="8"/>
  <c r="B2851" i="8"/>
  <c r="B2852" i="8"/>
  <c r="B2853" i="8"/>
  <c r="B2854" i="8"/>
  <c r="B2855" i="8"/>
  <c r="B2856" i="8"/>
  <c r="B2857" i="8"/>
  <c r="B2858" i="8"/>
  <c r="B2859" i="8"/>
  <c r="B2860" i="8"/>
  <c r="B2861" i="8"/>
  <c r="B2862" i="8"/>
  <c r="B2863" i="8"/>
  <c r="B2864" i="8"/>
  <c r="B2865" i="8"/>
  <c r="B2866" i="8"/>
  <c r="B2867" i="8"/>
  <c r="B2868" i="8"/>
  <c r="B2869" i="8"/>
  <c r="B2870" i="8"/>
  <c r="B2871" i="8"/>
  <c r="B2872" i="8"/>
  <c r="B2873" i="8"/>
  <c r="B2874" i="8"/>
  <c r="B2875" i="8"/>
  <c r="B2876" i="8"/>
  <c r="B2877" i="8"/>
  <c r="B2878" i="8"/>
  <c r="B2879" i="8"/>
  <c r="B2880" i="8"/>
  <c r="B2881" i="8"/>
  <c r="B2882" i="8"/>
  <c r="B2883" i="8"/>
  <c r="B2884" i="8"/>
  <c r="B2885" i="8"/>
  <c r="B2886" i="8"/>
  <c r="B2887" i="8"/>
  <c r="B2888" i="8"/>
  <c r="B2889" i="8"/>
  <c r="B2890" i="8"/>
  <c r="B2891" i="8"/>
  <c r="B2892" i="8"/>
  <c r="B2893" i="8"/>
  <c r="B2894" i="8"/>
  <c r="B2895" i="8"/>
  <c r="B2896" i="8"/>
  <c r="B2897" i="8"/>
  <c r="B2898" i="8"/>
  <c r="B2899" i="8"/>
  <c r="B2900" i="8"/>
  <c r="B2901" i="8"/>
  <c r="B2902" i="8"/>
  <c r="B2903" i="8"/>
  <c r="B2904" i="8"/>
  <c r="B2905" i="8"/>
  <c r="B2906" i="8"/>
  <c r="B2907" i="8"/>
  <c r="B2908" i="8"/>
  <c r="B2909" i="8"/>
  <c r="B2910" i="8"/>
  <c r="B2911" i="8"/>
  <c r="B2912" i="8"/>
  <c r="B2913" i="8"/>
  <c r="B2914" i="8"/>
  <c r="B2915" i="8"/>
  <c r="B2916" i="8"/>
  <c r="B2917" i="8"/>
  <c r="B2918" i="8"/>
  <c r="B2919" i="8"/>
  <c r="B2920" i="8"/>
  <c r="B2921" i="8"/>
  <c r="B2922" i="8"/>
  <c r="B2923" i="8"/>
  <c r="B2924" i="8"/>
  <c r="B2925" i="8"/>
  <c r="B2926" i="8"/>
  <c r="B2927" i="8"/>
  <c r="B2928" i="8"/>
  <c r="B2929" i="8"/>
  <c r="B2930" i="8"/>
  <c r="B2931" i="8"/>
  <c r="B2932" i="8"/>
  <c r="B2933" i="8"/>
  <c r="B2934" i="8"/>
  <c r="B2935" i="8"/>
  <c r="B2936" i="8"/>
  <c r="B2937" i="8"/>
  <c r="B2938" i="8"/>
  <c r="B2939" i="8"/>
  <c r="B2940" i="8"/>
  <c r="B2941" i="8"/>
  <c r="B2942" i="8"/>
  <c r="B2943" i="8"/>
  <c r="B2944" i="8"/>
  <c r="B2945" i="8"/>
  <c r="B2946" i="8"/>
  <c r="B2947" i="8"/>
  <c r="B2948" i="8"/>
  <c r="B2949" i="8"/>
  <c r="B2950" i="8"/>
  <c r="B2951" i="8"/>
  <c r="B2952" i="8"/>
  <c r="B2953" i="8"/>
  <c r="B2954" i="8"/>
  <c r="B2955" i="8"/>
  <c r="B2956" i="8"/>
  <c r="B2957" i="8"/>
  <c r="B2958" i="8"/>
  <c r="B2959" i="8"/>
  <c r="B2960" i="8"/>
  <c r="B2961" i="8"/>
  <c r="B2962" i="8"/>
  <c r="B2963" i="8"/>
  <c r="B2964" i="8"/>
  <c r="B2965" i="8"/>
  <c r="B2966" i="8"/>
  <c r="B2967" i="8"/>
  <c r="B2968" i="8"/>
  <c r="B2969" i="8"/>
  <c r="B2970" i="8"/>
  <c r="B2971" i="8"/>
  <c r="B2972" i="8"/>
  <c r="B2973" i="8"/>
  <c r="B2974" i="8"/>
  <c r="B2975" i="8"/>
  <c r="B2976" i="8"/>
  <c r="B2977" i="8"/>
  <c r="B2978" i="8"/>
  <c r="B2979" i="8"/>
  <c r="B2980" i="8"/>
  <c r="B2981" i="8"/>
  <c r="B2982" i="8"/>
  <c r="B2983" i="8"/>
  <c r="B2984" i="8"/>
  <c r="B2985" i="8"/>
  <c r="B2986" i="8"/>
  <c r="B2987" i="8"/>
  <c r="B2988" i="8"/>
  <c r="B2989" i="8"/>
  <c r="B2990" i="8"/>
  <c r="B2991" i="8"/>
  <c r="B2992" i="8"/>
  <c r="B2993" i="8"/>
  <c r="B2994" i="8"/>
  <c r="B2995" i="8"/>
  <c r="B2996" i="8"/>
  <c r="B2997" i="8"/>
  <c r="B2998" i="8"/>
  <c r="B2999" i="8"/>
  <c r="B3000" i="8"/>
  <c r="B3001" i="8"/>
  <c r="B3002" i="8"/>
  <c r="B3003" i="8"/>
  <c r="B3004" i="8"/>
  <c r="B3005" i="8"/>
  <c r="B3006" i="8"/>
  <c r="B3007" i="8"/>
  <c r="B3008" i="8"/>
  <c r="B3009" i="8"/>
  <c r="B3010" i="8"/>
  <c r="B3011" i="8"/>
  <c r="B3012" i="8"/>
  <c r="B3013" i="8"/>
  <c r="B3014" i="8"/>
  <c r="B3015" i="8"/>
  <c r="B3016" i="8"/>
  <c r="B3017" i="8"/>
  <c r="B3018" i="8"/>
  <c r="B3019" i="8"/>
  <c r="B3020" i="8"/>
  <c r="B3021" i="8"/>
  <c r="B3022" i="8"/>
  <c r="B3023" i="8"/>
  <c r="B3024" i="8"/>
  <c r="B3025" i="8"/>
  <c r="B3026" i="8"/>
  <c r="B3027" i="8"/>
  <c r="B3028" i="8"/>
  <c r="B3029" i="8"/>
  <c r="B3030" i="8"/>
  <c r="B3031" i="8"/>
  <c r="B3032" i="8"/>
  <c r="B3033" i="8"/>
  <c r="B3034" i="8"/>
  <c r="B3035" i="8"/>
  <c r="B3036" i="8"/>
  <c r="B3037" i="8"/>
  <c r="B3038" i="8"/>
  <c r="B3039" i="8"/>
  <c r="B3040" i="8"/>
  <c r="B3041" i="8"/>
  <c r="B3042" i="8"/>
  <c r="B3043" i="8"/>
  <c r="B3044" i="8"/>
  <c r="B3045" i="8"/>
  <c r="B3046" i="8"/>
  <c r="B3047" i="8"/>
  <c r="B3048" i="8"/>
  <c r="B3049" i="8"/>
  <c r="B3050" i="8"/>
  <c r="B3051" i="8"/>
  <c r="B3052" i="8"/>
  <c r="B3053" i="8"/>
  <c r="B3054" i="8"/>
  <c r="B3055" i="8"/>
  <c r="B3056" i="8"/>
  <c r="B3057" i="8"/>
  <c r="B3058" i="8"/>
  <c r="B3059" i="8"/>
  <c r="B3060" i="8"/>
  <c r="B3061" i="8"/>
  <c r="B3062" i="8"/>
  <c r="B3063" i="8"/>
  <c r="B3064" i="8"/>
  <c r="B3065" i="8"/>
  <c r="B3066" i="8"/>
  <c r="B3067" i="8"/>
  <c r="B3068" i="8"/>
  <c r="B3069" i="8"/>
  <c r="B3070" i="8"/>
  <c r="B3071" i="8"/>
  <c r="B3072" i="8"/>
  <c r="B3073" i="8"/>
  <c r="B3074" i="8"/>
  <c r="B3075" i="8"/>
  <c r="B3076" i="8"/>
  <c r="B3077" i="8"/>
  <c r="B3078" i="8"/>
  <c r="B3079" i="8"/>
  <c r="B3080" i="8"/>
  <c r="B3081" i="8"/>
  <c r="B3082" i="8"/>
  <c r="B3083" i="8"/>
  <c r="B3084" i="8"/>
  <c r="B3085" i="8"/>
  <c r="B3086" i="8"/>
  <c r="B3087" i="8"/>
  <c r="B3088" i="8"/>
  <c r="B3089" i="8"/>
  <c r="B3090" i="8"/>
  <c r="B3091" i="8"/>
  <c r="B3092" i="8"/>
  <c r="B3093" i="8"/>
  <c r="B3094" i="8"/>
  <c r="B3095" i="8"/>
  <c r="B3096" i="8"/>
  <c r="B3097" i="8"/>
  <c r="B3098" i="8"/>
  <c r="B3099" i="8"/>
  <c r="B3100" i="8"/>
  <c r="B3101" i="8"/>
  <c r="B3102" i="8"/>
  <c r="B3103" i="8"/>
  <c r="B3104" i="8"/>
  <c r="B3105" i="8"/>
  <c r="B3106" i="8"/>
  <c r="B3107" i="8"/>
  <c r="B3108" i="8"/>
  <c r="B3109" i="8"/>
  <c r="B3110" i="8"/>
  <c r="B3111" i="8"/>
  <c r="B3112" i="8"/>
  <c r="B3113" i="8"/>
  <c r="B3114" i="8"/>
  <c r="B3115" i="8"/>
  <c r="B3116" i="8"/>
  <c r="B3117" i="8"/>
  <c r="B3118" i="8"/>
  <c r="B3119" i="8"/>
  <c r="B3120" i="8"/>
  <c r="B3121" i="8"/>
  <c r="B3122" i="8"/>
  <c r="B3123" i="8"/>
  <c r="B3124" i="8"/>
  <c r="B3125" i="8"/>
  <c r="B3126" i="8"/>
  <c r="B3127" i="8"/>
  <c r="B3128" i="8"/>
  <c r="B3129" i="8"/>
  <c r="B3130" i="8"/>
  <c r="B3131" i="8"/>
  <c r="B3132" i="8"/>
  <c r="B3133" i="8"/>
  <c r="B3134" i="8"/>
  <c r="B3135" i="8"/>
  <c r="B3136" i="8"/>
  <c r="B3137" i="8"/>
  <c r="B3138" i="8"/>
  <c r="B3139" i="8"/>
  <c r="B3140" i="8"/>
  <c r="B3141" i="8"/>
  <c r="B3142" i="8"/>
  <c r="B3143" i="8"/>
  <c r="B3144" i="8"/>
  <c r="B3145" i="8"/>
  <c r="B3146" i="8"/>
  <c r="B3147" i="8"/>
  <c r="B3148" i="8"/>
  <c r="B3149" i="8"/>
  <c r="B3150" i="8"/>
  <c r="B3151" i="8"/>
  <c r="B3152" i="8"/>
  <c r="B3153" i="8"/>
  <c r="B3154" i="8"/>
  <c r="B3155" i="8"/>
  <c r="B3156" i="8"/>
  <c r="B3157" i="8"/>
  <c r="B3158" i="8"/>
  <c r="B3159" i="8"/>
  <c r="B3160" i="8"/>
  <c r="B3161" i="8"/>
  <c r="B3162" i="8"/>
  <c r="B3163" i="8"/>
  <c r="B3164" i="8"/>
  <c r="B3165" i="8"/>
  <c r="B3166" i="8"/>
  <c r="B3167" i="8"/>
  <c r="B3168" i="8"/>
  <c r="B3169" i="8"/>
  <c r="B3170" i="8"/>
  <c r="B3171" i="8"/>
  <c r="B3172" i="8"/>
  <c r="B3173" i="8"/>
  <c r="B3174" i="8"/>
  <c r="B3175" i="8"/>
  <c r="B3176" i="8"/>
  <c r="B3177" i="8"/>
  <c r="B3178" i="8"/>
  <c r="B3179" i="8"/>
  <c r="B3180" i="8"/>
  <c r="B3181" i="8"/>
  <c r="B3182" i="8"/>
  <c r="B3183" i="8"/>
  <c r="B3184" i="8"/>
  <c r="B3185" i="8"/>
  <c r="B3186" i="8"/>
  <c r="B3187" i="8"/>
  <c r="B3188" i="8"/>
  <c r="B3189" i="8"/>
  <c r="B3190" i="8"/>
  <c r="B3191" i="8"/>
  <c r="B3192" i="8"/>
  <c r="B3193" i="8"/>
  <c r="B3194" i="8"/>
  <c r="B3195" i="8"/>
  <c r="B3196" i="8"/>
  <c r="B3197" i="8"/>
  <c r="B3198" i="8"/>
  <c r="B3199" i="8"/>
  <c r="B3200" i="8"/>
  <c r="B3201" i="8"/>
  <c r="B3202" i="8"/>
  <c r="B3203" i="8"/>
  <c r="B3204" i="8"/>
  <c r="B3205" i="8"/>
  <c r="B3206" i="8"/>
  <c r="B3207" i="8"/>
  <c r="B3208" i="8"/>
  <c r="B3209" i="8"/>
  <c r="B3210" i="8"/>
  <c r="B3211" i="8"/>
  <c r="B3212" i="8"/>
  <c r="B3213" i="8"/>
  <c r="B3214" i="8"/>
  <c r="B3215" i="8"/>
  <c r="B3216" i="8"/>
  <c r="B3217" i="8"/>
  <c r="B3218" i="8"/>
  <c r="B3219" i="8"/>
  <c r="B3220" i="8"/>
  <c r="B3221" i="8"/>
  <c r="B3222" i="8"/>
  <c r="B3223" i="8"/>
  <c r="B3224" i="8"/>
  <c r="B3225" i="8"/>
  <c r="B3226" i="8"/>
  <c r="B3227" i="8"/>
  <c r="B3228" i="8"/>
  <c r="B3229" i="8"/>
  <c r="B3230" i="8"/>
  <c r="B3231" i="8"/>
  <c r="B3232" i="8"/>
  <c r="B3233" i="8"/>
  <c r="B3234" i="8"/>
  <c r="B3235" i="8"/>
  <c r="B3236" i="8"/>
  <c r="B3237" i="8"/>
  <c r="B3238" i="8"/>
  <c r="B3239" i="8"/>
  <c r="B3240" i="8"/>
  <c r="B3241" i="8"/>
  <c r="B3242" i="8"/>
  <c r="B3243" i="8"/>
  <c r="B3244" i="8"/>
  <c r="B3245" i="8"/>
  <c r="B3246" i="8"/>
  <c r="B3247" i="8"/>
  <c r="B3248" i="8"/>
  <c r="B3249" i="8"/>
  <c r="B3250" i="8"/>
  <c r="B3251" i="8"/>
  <c r="B3252" i="8"/>
  <c r="B3253" i="8"/>
  <c r="B3254" i="8"/>
  <c r="B3255" i="8"/>
  <c r="B3256" i="8"/>
  <c r="B3257" i="8"/>
  <c r="B3258" i="8"/>
  <c r="B3259" i="8"/>
  <c r="B3260" i="8"/>
  <c r="B3261" i="8"/>
  <c r="B3262" i="8"/>
  <c r="B3263" i="8"/>
  <c r="B3264" i="8"/>
  <c r="B3265" i="8"/>
  <c r="B3266" i="8"/>
  <c r="B3267" i="8"/>
  <c r="B3268" i="8"/>
  <c r="B3269" i="8"/>
  <c r="B3270" i="8"/>
  <c r="B3271" i="8"/>
  <c r="B3272" i="8"/>
  <c r="B3273" i="8"/>
  <c r="B3274" i="8"/>
  <c r="B3275" i="8"/>
  <c r="B3276" i="8"/>
  <c r="B3277" i="8"/>
  <c r="B3278" i="8"/>
  <c r="B3279" i="8"/>
  <c r="B3280" i="8"/>
  <c r="B3281" i="8"/>
  <c r="B3282" i="8"/>
  <c r="B3283" i="8"/>
  <c r="B3284" i="8"/>
  <c r="B3285" i="8"/>
  <c r="B3286" i="8"/>
  <c r="B3287" i="8"/>
  <c r="B3288" i="8"/>
  <c r="B3289" i="8"/>
  <c r="B3290" i="8"/>
  <c r="B3291" i="8"/>
  <c r="B3292" i="8"/>
  <c r="B3293" i="8"/>
  <c r="B3294" i="8"/>
  <c r="B3295" i="8"/>
  <c r="B3296" i="8"/>
  <c r="B3297" i="8"/>
  <c r="B3298" i="8"/>
  <c r="B3299" i="8"/>
  <c r="B3300" i="8"/>
  <c r="B3301" i="8"/>
  <c r="B3302" i="8"/>
  <c r="B3303" i="8"/>
  <c r="B3304" i="8"/>
  <c r="B3305" i="8"/>
  <c r="B3306" i="8"/>
  <c r="B3307" i="8"/>
  <c r="B3308" i="8"/>
  <c r="B3309" i="8"/>
  <c r="B3310" i="8"/>
  <c r="B3311" i="8"/>
  <c r="B3312" i="8"/>
  <c r="B3313" i="8"/>
  <c r="B3314" i="8"/>
  <c r="B3315" i="8"/>
  <c r="B3316" i="8"/>
  <c r="B3317" i="8"/>
  <c r="B3318" i="8"/>
  <c r="B3319" i="8"/>
  <c r="B3320" i="8"/>
  <c r="B3321" i="8"/>
  <c r="B3322" i="8"/>
  <c r="B3323" i="8"/>
  <c r="B3324" i="8"/>
  <c r="B3325" i="8"/>
  <c r="B3326" i="8"/>
  <c r="B3327" i="8"/>
  <c r="B3328" i="8"/>
  <c r="B3329" i="8"/>
  <c r="B3330" i="8"/>
  <c r="B3331" i="8"/>
  <c r="B3332" i="8"/>
  <c r="B3333" i="8"/>
  <c r="B3334" i="8"/>
  <c r="B3335" i="8"/>
  <c r="B3336" i="8"/>
  <c r="B3337" i="8"/>
  <c r="B3338" i="8"/>
  <c r="B3339" i="8"/>
  <c r="B3340" i="8"/>
  <c r="B3341" i="8"/>
  <c r="B3342" i="8"/>
  <c r="B3343" i="8"/>
  <c r="B3344" i="8"/>
  <c r="B3345" i="8"/>
  <c r="B3346" i="8"/>
  <c r="B3347" i="8"/>
  <c r="B3348" i="8"/>
  <c r="B3349" i="8"/>
  <c r="B3350" i="8"/>
  <c r="B3351" i="8"/>
  <c r="B3352" i="8"/>
  <c r="B3353" i="8"/>
  <c r="B3354" i="8"/>
  <c r="B3355" i="8"/>
  <c r="B3356" i="8"/>
  <c r="B3357" i="8"/>
  <c r="B3358" i="8"/>
  <c r="B3359" i="8"/>
  <c r="B3360" i="8"/>
  <c r="B3361" i="8"/>
  <c r="B3362" i="8"/>
  <c r="B3363" i="8"/>
  <c r="B3364" i="8"/>
  <c r="B3365" i="8"/>
  <c r="B3366" i="8"/>
  <c r="B3367" i="8"/>
  <c r="B3368" i="8"/>
  <c r="B3369" i="8"/>
  <c r="B3370" i="8"/>
  <c r="B3371" i="8"/>
  <c r="B3372" i="8"/>
  <c r="B3373" i="8"/>
  <c r="B3374" i="8"/>
  <c r="B3375" i="8"/>
  <c r="B3376" i="8"/>
  <c r="B3377" i="8"/>
  <c r="B3378" i="8"/>
  <c r="B3379" i="8"/>
  <c r="B3380" i="8"/>
  <c r="B3381" i="8"/>
  <c r="B3382" i="8"/>
  <c r="B3383" i="8"/>
  <c r="B3384" i="8"/>
  <c r="B3385" i="8"/>
  <c r="B3386" i="8"/>
  <c r="B3387" i="8"/>
  <c r="B3388" i="8"/>
  <c r="B3389" i="8"/>
  <c r="B3390" i="8"/>
  <c r="B3391" i="8"/>
  <c r="B3392" i="8"/>
  <c r="B3393" i="8"/>
  <c r="B3394" i="8"/>
  <c r="B3395" i="8"/>
  <c r="B3396" i="8"/>
  <c r="B3397" i="8"/>
  <c r="B3398" i="8"/>
  <c r="B3399" i="8"/>
  <c r="B3400" i="8"/>
  <c r="B3401" i="8"/>
  <c r="B3402" i="8"/>
  <c r="B3403" i="8"/>
  <c r="B3404" i="8"/>
  <c r="B3405" i="8"/>
  <c r="B3406" i="8"/>
  <c r="B3407" i="8"/>
  <c r="B3408" i="8"/>
  <c r="B3409" i="8"/>
  <c r="B3410" i="8"/>
  <c r="B3411" i="8"/>
  <c r="B3412" i="8"/>
  <c r="B3413" i="8"/>
  <c r="B3414" i="8"/>
  <c r="B3415" i="8"/>
  <c r="B3416" i="8"/>
  <c r="B3417" i="8"/>
  <c r="B3418" i="8"/>
  <c r="B3419" i="8"/>
  <c r="B3420" i="8"/>
  <c r="B3421" i="8"/>
  <c r="B3422" i="8"/>
  <c r="B3423" i="8"/>
  <c r="B3424" i="8"/>
  <c r="B3425" i="8"/>
  <c r="B3426" i="8"/>
  <c r="B3427" i="8"/>
  <c r="B3428" i="8"/>
  <c r="B3429" i="8"/>
  <c r="B3430" i="8"/>
  <c r="B3431" i="8"/>
  <c r="B3432" i="8"/>
  <c r="B3433" i="8"/>
  <c r="B3434" i="8"/>
  <c r="B3435" i="8"/>
  <c r="B3436" i="8"/>
  <c r="B3437" i="8"/>
  <c r="B3438" i="8"/>
  <c r="B3439" i="8"/>
  <c r="B3440" i="8"/>
  <c r="B3441" i="8"/>
  <c r="B3442" i="8"/>
  <c r="B3443" i="8"/>
  <c r="B3444" i="8"/>
  <c r="B3445" i="8"/>
  <c r="B3446" i="8"/>
  <c r="B3447" i="8"/>
  <c r="B3448" i="8"/>
  <c r="B3449" i="8"/>
  <c r="B3450" i="8"/>
  <c r="B3451" i="8"/>
  <c r="B3452" i="8"/>
  <c r="B3453" i="8"/>
  <c r="B3454" i="8"/>
  <c r="B3455" i="8"/>
  <c r="B3456" i="8"/>
  <c r="B3457" i="8"/>
  <c r="B3458" i="8"/>
  <c r="B3459" i="8"/>
  <c r="B3460" i="8"/>
  <c r="B3461" i="8"/>
  <c r="B3462" i="8"/>
  <c r="B3463" i="8"/>
  <c r="B3464" i="8"/>
  <c r="B3465" i="8"/>
  <c r="B3466" i="8"/>
  <c r="B3467" i="8"/>
  <c r="B3468" i="8"/>
  <c r="B3469" i="8"/>
  <c r="B3470" i="8"/>
  <c r="B3471" i="8"/>
  <c r="B3472" i="8"/>
  <c r="B3473" i="8"/>
  <c r="B3474" i="8"/>
  <c r="B3475" i="8"/>
  <c r="B3476" i="8"/>
  <c r="B3477" i="8"/>
  <c r="B3478" i="8"/>
  <c r="B3479" i="8"/>
  <c r="B3480" i="8"/>
  <c r="B3481" i="8"/>
  <c r="B3482" i="8"/>
  <c r="B3483" i="8"/>
  <c r="B3484" i="8"/>
  <c r="B3485" i="8"/>
  <c r="B3486" i="8"/>
  <c r="B3487" i="8"/>
  <c r="B3488" i="8"/>
  <c r="B3489" i="8"/>
  <c r="B3490" i="8"/>
  <c r="B3491" i="8"/>
  <c r="B3492" i="8"/>
  <c r="B3493" i="8"/>
  <c r="B3494" i="8"/>
  <c r="B3495" i="8"/>
  <c r="B3496" i="8"/>
  <c r="B3497" i="8"/>
  <c r="B3498" i="8"/>
  <c r="B3499" i="8"/>
  <c r="B3500" i="8"/>
  <c r="B3501" i="8"/>
  <c r="B3502" i="8"/>
  <c r="B3503" i="8"/>
  <c r="B3504" i="8"/>
  <c r="B3505" i="8"/>
  <c r="B3506" i="8"/>
  <c r="B3507" i="8"/>
  <c r="B3508" i="8"/>
  <c r="B3509" i="8"/>
  <c r="B3510" i="8"/>
  <c r="B3511" i="8"/>
  <c r="B3512" i="8"/>
  <c r="B3513" i="8"/>
  <c r="B3514" i="8"/>
  <c r="B3515" i="8"/>
  <c r="B3516" i="8"/>
  <c r="B3517" i="8"/>
  <c r="B3518" i="8"/>
  <c r="B3519" i="8"/>
  <c r="B3520" i="8"/>
  <c r="B3521" i="8"/>
  <c r="B3522" i="8"/>
  <c r="B3523" i="8"/>
  <c r="B3524" i="8"/>
  <c r="B3525" i="8"/>
  <c r="B3526" i="8"/>
  <c r="B3527" i="8"/>
  <c r="B3528" i="8"/>
  <c r="B3529" i="8"/>
  <c r="B3530" i="8"/>
  <c r="B3531" i="8"/>
  <c r="B3532" i="8"/>
  <c r="B3533" i="8"/>
  <c r="B3534" i="8"/>
  <c r="B3535" i="8"/>
  <c r="B3536" i="8"/>
  <c r="B3537" i="8"/>
  <c r="B3538" i="8"/>
  <c r="B3539" i="8"/>
  <c r="B3540" i="8"/>
  <c r="B3541" i="8"/>
  <c r="B3542" i="8"/>
  <c r="B3543" i="8"/>
  <c r="B3544" i="8"/>
  <c r="B3545" i="8"/>
  <c r="B3546" i="8"/>
  <c r="B3547" i="8"/>
  <c r="B3548" i="8"/>
  <c r="B3549" i="8"/>
  <c r="B3550" i="8"/>
  <c r="B3551" i="8"/>
  <c r="B3552" i="8"/>
  <c r="B3553" i="8"/>
  <c r="B3554" i="8"/>
  <c r="B3555" i="8"/>
  <c r="B3556" i="8"/>
  <c r="B3557" i="8"/>
  <c r="B3558" i="8"/>
  <c r="B3559" i="8"/>
  <c r="B3560" i="8"/>
  <c r="B3561" i="8"/>
  <c r="B3562" i="8"/>
  <c r="B3563" i="8"/>
  <c r="B3564" i="8"/>
  <c r="B3565" i="8"/>
  <c r="B3566" i="8"/>
  <c r="B3567" i="8"/>
  <c r="B3568" i="8"/>
  <c r="B3569" i="8"/>
  <c r="B3570" i="8"/>
  <c r="B3571" i="8"/>
  <c r="B3572" i="8"/>
  <c r="B3573" i="8"/>
  <c r="B3574" i="8"/>
  <c r="B3575" i="8"/>
  <c r="B3576" i="8"/>
  <c r="B3577" i="8"/>
  <c r="B3578" i="8"/>
  <c r="B3579" i="8"/>
  <c r="B3580" i="8"/>
  <c r="B3581" i="8"/>
  <c r="B3582" i="8"/>
  <c r="B3583" i="8"/>
  <c r="B3584" i="8"/>
  <c r="B3585" i="8"/>
  <c r="B3586" i="8"/>
  <c r="B3587" i="8"/>
  <c r="B3588" i="8"/>
  <c r="B3589" i="8"/>
  <c r="B3590" i="8"/>
  <c r="B3591" i="8"/>
  <c r="B3592" i="8"/>
  <c r="B3593" i="8"/>
  <c r="B3594" i="8"/>
  <c r="B3595" i="8"/>
  <c r="B3596" i="8"/>
  <c r="B3597" i="8"/>
  <c r="B3598" i="8"/>
  <c r="B3599" i="8"/>
  <c r="B3600" i="8"/>
  <c r="B3601" i="8"/>
  <c r="B3602" i="8"/>
  <c r="B3603" i="8"/>
  <c r="B3604" i="8"/>
  <c r="B3605" i="8"/>
  <c r="B3606" i="8"/>
  <c r="B3607" i="8"/>
  <c r="B3608" i="8"/>
  <c r="B3609" i="8"/>
  <c r="B3610" i="8"/>
  <c r="B3611" i="8"/>
  <c r="B3612" i="8"/>
  <c r="B3613" i="8"/>
  <c r="B3614" i="8"/>
  <c r="B3615" i="8"/>
  <c r="B3616" i="8"/>
  <c r="B3617" i="8"/>
  <c r="B3618" i="8"/>
  <c r="B3619" i="8"/>
  <c r="B3620" i="8"/>
  <c r="B3621" i="8"/>
  <c r="B3622" i="8"/>
  <c r="B3623" i="8"/>
  <c r="B3624" i="8"/>
  <c r="B3625" i="8"/>
  <c r="B3626" i="8"/>
  <c r="B3627" i="8"/>
  <c r="B3628" i="8"/>
  <c r="B3629" i="8"/>
  <c r="B3630" i="8"/>
  <c r="B3631" i="8"/>
  <c r="B3632" i="8"/>
  <c r="B3633" i="8"/>
  <c r="B3634" i="8"/>
  <c r="B3635" i="8"/>
  <c r="B3636" i="8"/>
  <c r="B3637" i="8"/>
  <c r="B3638" i="8"/>
  <c r="B3639" i="8"/>
  <c r="B3640" i="8"/>
  <c r="B3641" i="8"/>
  <c r="B3642" i="8"/>
  <c r="B3643" i="8"/>
  <c r="B3644" i="8"/>
  <c r="B3645" i="8"/>
  <c r="B3646" i="8"/>
  <c r="B3647" i="8"/>
  <c r="B3648" i="8"/>
  <c r="B3649" i="8"/>
  <c r="B3650" i="8"/>
  <c r="B3651" i="8"/>
  <c r="B3652" i="8"/>
  <c r="B3653" i="8"/>
  <c r="B3654" i="8"/>
  <c r="B3655" i="8"/>
  <c r="B3656" i="8"/>
  <c r="B3657" i="8"/>
  <c r="B3658" i="8"/>
  <c r="B3659" i="8"/>
  <c r="B3660" i="8"/>
  <c r="B3661" i="8"/>
  <c r="B3662" i="8"/>
  <c r="B3663" i="8"/>
  <c r="B3664" i="8"/>
  <c r="B3665" i="8"/>
  <c r="B3666" i="8"/>
  <c r="B3667" i="8"/>
  <c r="B3668" i="8"/>
  <c r="B3669" i="8"/>
  <c r="B3670" i="8"/>
  <c r="B3671" i="8"/>
  <c r="B3672" i="8"/>
  <c r="B3673" i="8"/>
  <c r="B3674" i="8"/>
  <c r="B3675" i="8"/>
  <c r="B3676" i="8"/>
  <c r="B3677" i="8"/>
  <c r="B3678" i="8"/>
  <c r="B3679" i="8"/>
  <c r="B3680" i="8"/>
  <c r="B3681" i="8"/>
  <c r="B3682" i="8"/>
  <c r="B3683" i="8"/>
  <c r="B3684" i="8"/>
  <c r="B3685" i="8"/>
  <c r="B3686" i="8"/>
  <c r="B3687" i="8"/>
  <c r="B3688" i="8"/>
  <c r="B3689" i="8"/>
  <c r="B3690" i="8"/>
  <c r="B3691" i="8"/>
  <c r="B3692" i="8"/>
  <c r="B3693" i="8"/>
  <c r="B3694" i="8"/>
  <c r="B3695" i="8"/>
  <c r="B3696" i="8"/>
  <c r="B3697" i="8"/>
  <c r="B3698" i="8"/>
  <c r="B3699" i="8"/>
  <c r="B3700" i="8"/>
  <c r="B3701" i="8"/>
  <c r="B3702" i="8"/>
  <c r="B3703" i="8"/>
  <c r="B3704" i="8"/>
  <c r="B3705" i="8"/>
  <c r="B3706" i="8"/>
  <c r="B3707" i="8"/>
  <c r="B3708" i="8"/>
  <c r="B3709" i="8"/>
  <c r="B3710" i="8"/>
  <c r="B3711" i="8"/>
  <c r="B3712" i="8"/>
  <c r="B3713" i="8"/>
  <c r="B3714" i="8"/>
  <c r="B3715" i="8"/>
  <c r="B3716" i="8"/>
  <c r="B3717" i="8"/>
  <c r="B3718" i="8"/>
  <c r="B3719" i="8"/>
  <c r="B3720" i="8"/>
  <c r="B3721" i="8"/>
  <c r="B3722" i="8"/>
  <c r="B3723" i="8"/>
  <c r="B3724" i="8"/>
  <c r="B3725" i="8"/>
  <c r="B3726" i="8"/>
  <c r="B3727" i="8"/>
  <c r="B3728" i="8"/>
  <c r="B3729" i="8"/>
  <c r="B3730" i="8"/>
  <c r="B3731" i="8"/>
  <c r="B3732" i="8"/>
  <c r="B3733" i="8"/>
  <c r="B3734" i="8"/>
  <c r="B3735" i="8"/>
  <c r="B3736" i="8"/>
  <c r="B3737" i="8"/>
  <c r="B3738" i="8"/>
  <c r="B3739" i="8"/>
  <c r="B3740" i="8"/>
  <c r="B3741" i="8"/>
  <c r="B3742" i="8"/>
  <c r="B3743" i="8"/>
  <c r="B3744" i="8"/>
  <c r="B3745" i="8"/>
  <c r="B3746" i="8"/>
  <c r="B3747" i="8"/>
  <c r="B3748" i="8"/>
  <c r="B3749" i="8"/>
  <c r="B3750" i="8"/>
  <c r="B3751" i="8"/>
  <c r="B3752" i="8"/>
  <c r="B3753" i="8"/>
  <c r="B3754" i="8"/>
  <c r="B3755" i="8"/>
  <c r="B3756" i="8"/>
  <c r="B3757" i="8"/>
  <c r="B3758" i="8"/>
  <c r="B3759" i="8"/>
  <c r="B3760" i="8"/>
  <c r="B3761" i="8"/>
  <c r="B3762" i="8"/>
  <c r="B3763" i="8"/>
  <c r="B3764" i="8"/>
  <c r="B3765" i="8"/>
  <c r="B3766" i="8"/>
  <c r="B3767" i="8"/>
  <c r="B3768" i="8"/>
  <c r="B3769" i="8"/>
  <c r="B3770" i="8"/>
  <c r="B3771" i="8"/>
  <c r="B3772" i="8"/>
  <c r="B3773" i="8"/>
  <c r="B3774" i="8"/>
  <c r="B3775" i="8"/>
  <c r="B3776" i="8"/>
  <c r="B3777" i="8"/>
  <c r="B3778" i="8"/>
  <c r="B3779" i="8"/>
  <c r="B3780" i="8"/>
  <c r="B3781" i="8"/>
  <c r="B3782" i="8"/>
  <c r="B3783" i="8"/>
  <c r="B3784" i="8"/>
  <c r="B3785" i="8"/>
  <c r="B3786" i="8"/>
  <c r="B3787" i="8"/>
  <c r="B3788" i="8"/>
  <c r="B3789" i="8"/>
  <c r="B3790" i="8"/>
  <c r="B3791" i="8"/>
  <c r="B3792" i="8"/>
  <c r="B3793" i="8"/>
  <c r="B3794" i="8"/>
  <c r="B3795" i="8"/>
  <c r="B3796" i="8"/>
  <c r="B3797" i="8"/>
  <c r="B3798" i="8"/>
  <c r="B3799" i="8"/>
  <c r="B3800" i="8"/>
  <c r="B3801" i="8"/>
  <c r="B3802" i="8"/>
  <c r="B3803" i="8"/>
  <c r="B3804" i="8"/>
  <c r="B3805" i="8"/>
  <c r="B3806" i="8"/>
  <c r="B3807" i="8"/>
  <c r="B3808" i="8"/>
  <c r="B3809" i="8"/>
  <c r="B3810" i="8"/>
  <c r="B3811" i="8"/>
  <c r="B3812" i="8"/>
  <c r="B3813" i="8"/>
  <c r="B3814" i="8"/>
  <c r="B3815" i="8"/>
  <c r="B3816" i="8"/>
  <c r="B3817" i="8"/>
  <c r="B3818" i="8"/>
  <c r="B3819" i="8"/>
  <c r="B3820" i="8"/>
  <c r="B3821" i="8"/>
  <c r="B3822" i="8"/>
  <c r="B3823" i="8"/>
  <c r="B3824" i="8"/>
  <c r="B3825" i="8"/>
  <c r="B3826" i="8"/>
  <c r="B3827" i="8"/>
  <c r="B3828" i="8"/>
  <c r="B3829" i="8"/>
  <c r="B3830" i="8"/>
  <c r="B3831" i="8"/>
  <c r="B3832" i="8"/>
  <c r="B3833" i="8"/>
  <c r="B3834" i="8"/>
  <c r="B3835" i="8"/>
  <c r="B3836" i="8"/>
  <c r="B3837" i="8"/>
  <c r="B3838" i="8"/>
  <c r="B3839" i="8"/>
  <c r="B3840" i="8"/>
  <c r="B3841" i="8"/>
  <c r="B3842" i="8"/>
  <c r="B3843" i="8"/>
  <c r="B3844" i="8"/>
  <c r="B3845" i="8"/>
  <c r="B3846" i="8"/>
  <c r="B3847" i="8"/>
  <c r="B3848" i="8"/>
  <c r="B3849" i="8"/>
  <c r="B3850" i="8"/>
  <c r="B3851" i="8"/>
  <c r="B3852" i="8"/>
  <c r="B3853" i="8"/>
  <c r="B3854" i="8"/>
  <c r="B3855" i="8"/>
  <c r="B3856" i="8"/>
  <c r="B3857" i="8"/>
  <c r="B3858" i="8"/>
  <c r="B3859" i="8"/>
  <c r="B3860" i="8"/>
  <c r="B3861" i="8"/>
  <c r="B3862" i="8"/>
  <c r="B3863" i="8"/>
  <c r="B3864" i="8"/>
  <c r="B3865" i="8"/>
  <c r="B3866" i="8"/>
  <c r="B3867" i="8"/>
  <c r="B3868" i="8"/>
  <c r="B3869" i="8"/>
  <c r="B3870" i="8"/>
  <c r="B3871" i="8"/>
  <c r="B3872" i="8"/>
  <c r="B3873" i="8"/>
  <c r="B3874" i="8"/>
  <c r="B3875" i="8"/>
  <c r="B3876" i="8"/>
  <c r="B3877" i="8"/>
  <c r="B3878" i="8"/>
  <c r="B3879" i="8"/>
  <c r="B3880" i="8"/>
  <c r="B3881" i="8"/>
  <c r="B3882" i="8"/>
  <c r="B3883" i="8"/>
  <c r="B3884" i="8"/>
  <c r="B3885" i="8"/>
  <c r="B3886" i="8"/>
  <c r="B3887" i="8"/>
  <c r="B3888" i="8"/>
  <c r="B3889" i="8"/>
  <c r="B3890" i="8"/>
  <c r="B3891" i="8"/>
  <c r="B3892" i="8"/>
  <c r="B3893" i="8"/>
  <c r="B3894" i="8"/>
  <c r="B3895" i="8"/>
  <c r="B3896" i="8"/>
  <c r="B3897" i="8"/>
  <c r="B3898" i="8"/>
  <c r="B3899" i="8"/>
  <c r="B3900" i="8"/>
  <c r="B3901" i="8"/>
  <c r="B3902" i="8"/>
  <c r="B3903" i="8"/>
  <c r="B3904" i="8"/>
  <c r="B3905" i="8"/>
  <c r="B3906" i="8"/>
  <c r="B3907" i="8"/>
  <c r="B3908" i="8"/>
  <c r="B3909" i="8"/>
  <c r="B3910" i="8"/>
  <c r="B3911" i="8"/>
  <c r="B3912" i="8"/>
  <c r="B3913" i="8"/>
  <c r="B3914" i="8"/>
  <c r="B3915" i="8"/>
  <c r="B3916" i="8"/>
  <c r="B3917" i="8"/>
  <c r="B3918" i="8"/>
  <c r="B3919" i="8"/>
  <c r="B3920" i="8"/>
  <c r="B3921" i="8"/>
  <c r="B3922" i="8"/>
  <c r="B3923" i="8"/>
  <c r="B3924" i="8"/>
  <c r="B3925" i="8"/>
  <c r="B3926" i="8"/>
  <c r="B3927" i="8"/>
  <c r="B3928" i="8"/>
  <c r="B3929" i="8"/>
  <c r="B3930" i="8"/>
  <c r="B3931" i="8"/>
  <c r="B3932" i="8"/>
  <c r="B3933" i="8"/>
  <c r="B3934" i="8"/>
  <c r="B3935" i="8"/>
  <c r="B3936" i="8"/>
  <c r="B3937" i="8"/>
  <c r="B3938" i="8"/>
  <c r="B3939" i="8"/>
  <c r="B3940" i="8"/>
  <c r="B3941" i="8"/>
  <c r="B3942" i="8"/>
  <c r="B3943" i="8"/>
  <c r="B3944" i="8"/>
  <c r="B3945" i="8"/>
  <c r="B3946" i="8"/>
  <c r="B3947" i="8"/>
  <c r="B3948" i="8"/>
  <c r="B3949" i="8"/>
  <c r="B3950" i="8"/>
  <c r="B3951" i="8"/>
  <c r="B3952" i="8"/>
  <c r="B3953" i="8"/>
  <c r="B3954" i="8"/>
  <c r="B3955" i="8"/>
  <c r="B3956" i="8"/>
  <c r="B3957" i="8"/>
  <c r="B3958" i="8"/>
  <c r="B3959" i="8"/>
  <c r="B3960" i="8"/>
  <c r="B3961" i="8"/>
  <c r="B3962" i="8"/>
  <c r="B3963" i="8"/>
  <c r="B3964" i="8"/>
  <c r="B3965" i="8"/>
  <c r="B3966" i="8"/>
  <c r="B3967" i="8"/>
  <c r="B3968" i="8"/>
  <c r="B3969" i="8"/>
  <c r="B3970" i="8"/>
  <c r="B3971" i="8"/>
  <c r="B3972" i="8"/>
  <c r="B3973" i="8"/>
  <c r="B3974" i="8"/>
  <c r="B3975" i="8"/>
  <c r="B3976" i="8"/>
  <c r="B3977" i="8"/>
  <c r="B3978" i="8"/>
  <c r="B3979" i="8"/>
  <c r="B3980" i="8"/>
  <c r="B3981" i="8"/>
  <c r="B3982" i="8"/>
  <c r="B3983" i="8"/>
  <c r="B3984" i="8"/>
  <c r="B3985" i="8"/>
  <c r="B3986" i="8"/>
  <c r="B3987" i="8"/>
  <c r="B3988" i="8"/>
  <c r="B3989" i="8"/>
  <c r="B3990" i="8"/>
  <c r="B3991" i="8"/>
  <c r="B3992" i="8"/>
  <c r="B3993" i="8"/>
  <c r="B3994" i="8"/>
  <c r="B3995" i="8"/>
  <c r="B3996" i="8"/>
  <c r="B3997" i="8"/>
  <c r="B3998" i="8"/>
  <c r="B3999" i="8"/>
  <c r="B4000" i="8"/>
  <c r="B4001" i="8"/>
  <c r="B4002" i="8"/>
  <c r="B4003" i="8"/>
  <c r="B4004" i="8"/>
  <c r="B4005" i="8"/>
  <c r="B4006" i="8"/>
  <c r="B4007" i="8"/>
  <c r="B4008" i="8"/>
  <c r="B4009" i="8"/>
  <c r="B4010" i="8"/>
  <c r="B4011" i="8"/>
  <c r="B4012" i="8"/>
  <c r="B4013" i="8"/>
  <c r="B4014" i="8"/>
  <c r="B4015" i="8"/>
  <c r="B4016" i="8"/>
  <c r="B4017" i="8"/>
  <c r="B4018" i="8"/>
  <c r="B4019" i="8"/>
  <c r="B4020" i="8"/>
  <c r="B4021" i="8"/>
  <c r="B4022" i="8"/>
  <c r="B4023" i="8"/>
  <c r="B4024" i="8"/>
  <c r="B4025" i="8"/>
  <c r="B4026" i="8"/>
  <c r="B4027" i="8"/>
  <c r="B4028" i="8"/>
  <c r="B4029" i="8"/>
  <c r="B4030" i="8"/>
  <c r="B4031" i="8"/>
  <c r="B4032" i="8"/>
  <c r="B4033" i="8"/>
  <c r="B4034" i="8"/>
  <c r="B4035" i="8"/>
  <c r="B4036" i="8"/>
  <c r="B4037" i="8"/>
  <c r="B4038" i="8"/>
  <c r="B4039" i="8"/>
  <c r="B4040" i="8"/>
  <c r="B4041" i="8"/>
  <c r="B4042" i="8"/>
  <c r="B4043" i="8"/>
  <c r="B4044" i="8"/>
  <c r="B4045" i="8"/>
  <c r="B4046" i="8"/>
  <c r="B4047" i="8"/>
  <c r="B4048" i="8"/>
  <c r="B4049" i="8"/>
  <c r="B4050" i="8"/>
  <c r="B4051" i="8"/>
  <c r="B4052" i="8"/>
  <c r="B4053" i="8"/>
  <c r="B4054" i="8"/>
  <c r="B4055" i="8"/>
  <c r="B4056" i="8"/>
  <c r="B4057" i="8"/>
  <c r="B4058" i="8"/>
  <c r="B4059" i="8"/>
  <c r="B4060" i="8"/>
  <c r="B4061" i="8"/>
  <c r="B4062" i="8"/>
  <c r="B4063" i="8"/>
  <c r="B4064" i="8"/>
  <c r="B4065" i="8"/>
  <c r="B4066" i="8"/>
  <c r="B4067" i="8"/>
  <c r="B4068" i="8"/>
  <c r="B4069" i="8"/>
  <c r="B4070" i="8"/>
  <c r="B4071" i="8"/>
  <c r="B4072" i="8"/>
  <c r="B4073" i="8"/>
  <c r="B4074" i="8"/>
  <c r="B4075" i="8"/>
  <c r="B4076" i="8"/>
  <c r="B4077" i="8"/>
  <c r="B4078" i="8"/>
  <c r="B4079" i="8"/>
  <c r="B4080" i="8"/>
  <c r="B4081" i="8"/>
  <c r="B4082" i="8"/>
  <c r="B4083" i="8"/>
  <c r="B4084" i="8"/>
  <c r="B4085" i="8"/>
  <c r="B4086" i="8"/>
  <c r="B4087" i="8"/>
  <c r="B4088" i="8"/>
  <c r="B4089" i="8"/>
  <c r="B4090" i="8"/>
  <c r="B4091" i="8"/>
  <c r="B4092" i="8"/>
  <c r="B4093" i="8"/>
  <c r="B4094" i="8"/>
  <c r="B4095" i="8"/>
  <c r="B4096" i="8"/>
  <c r="B4097" i="8"/>
  <c r="B4098" i="8"/>
  <c r="B4099" i="8"/>
  <c r="B4100" i="8"/>
  <c r="B4101" i="8"/>
  <c r="B4102" i="8"/>
  <c r="B4103" i="8"/>
  <c r="B4104" i="8"/>
  <c r="B4105" i="8"/>
  <c r="B4106" i="8"/>
  <c r="B4107" i="8"/>
  <c r="B4108" i="8"/>
  <c r="B4109" i="8"/>
  <c r="B4110" i="8"/>
  <c r="B4111" i="8"/>
  <c r="B4112" i="8"/>
  <c r="B4113" i="8"/>
  <c r="B4114" i="8"/>
  <c r="B4115" i="8"/>
  <c r="B4116" i="8"/>
  <c r="B4117" i="8"/>
  <c r="B4118" i="8"/>
  <c r="B4119" i="8"/>
  <c r="B4120" i="8"/>
  <c r="B4121" i="8"/>
  <c r="B4122" i="8"/>
  <c r="B4123" i="8"/>
  <c r="B4124" i="8"/>
  <c r="B4125" i="8"/>
  <c r="B4126" i="8"/>
  <c r="B4127" i="8"/>
  <c r="B4128" i="8"/>
  <c r="B4129" i="8"/>
  <c r="B4130" i="8"/>
  <c r="B4131" i="8"/>
  <c r="B4132" i="8"/>
  <c r="B4133" i="8"/>
  <c r="B4134" i="8"/>
  <c r="B4135" i="8"/>
  <c r="B4136" i="8"/>
  <c r="B4137" i="8"/>
  <c r="B4138" i="8"/>
  <c r="B4139" i="8"/>
  <c r="B4140" i="8"/>
  <c r="B4141" i="8"/>
  <c r="B4142" i="8"/>
  <c r="B4143" i="8"/>
  <c r="B4144" i="8"/>
  <c r="B4145" i="8"/>
  <c r="B4146" i="8"/>
  <c r="B4147" i="8"/>
  <c r="B4148" i="8"/>
  <c r="B4149" i="8"/>
  <c r="B4150" i="8"/>
  <c r="B4151" i="8"/>
  <c r="B4152" i="8"/>
  <c r="B4153" i="8"/>
  <c r="B4154" i="8"/>
  <c r="B4155" i="8"/>
  <c r="B4156" i="8"/>
  <c r="B4157" i="8"/>
  <c r="B4158" i="8"/>
  <c r="B4159" i="8"/>
  <c r="B4160" i="8"/>
  <c r="B4161" i="8"/>
  <c r="B4162" i="8"/>
  <c r="B4163" i="8"/>
  <c r="B4164" i="8"/>
  <c r="B4165" i="8"/>
  <c r="B4166" i="8"/>
  <c r="B4167" i="8"/>
  <c r="B4168" i="8"/>
  <c r="B4169" i="8"/>
  <c r="B4170" i="8"/>
  <c r="B4171" i="8"/>
  <c r="B4172" i="8"/>
  <c r="B4173" i="8"/>
  <c r="B4174" i="8"/>
  <c r="B4175" i="8"/>
  <c r="B4176" i="8"/>
  <c r="B4177" i="8"/>
  <c r="B4178" i="8"/>
  <c r="B4179" i="8"/>
  <c r="B4180" i="8"/>
  <c r="B4181" i="8"/>
  <c r="B4182" i="8"/>
  <c r="B4183" i="8"/>
  <c r="B4184" i="8"/>
  <c r="B4185" i="8"/>
  <c r="B4186" i="8"/>
  <c r="B4187" i="8"/>
  <c r="B4188" i="8"/>
  <c r="B4189" i="8"/>
  <c r="B4190" i="8"/>
  <c r="B4191" i="8"/>
  <c r="B4192" i="8"/>
  <c r="B4193" i="8"/>
  <c r="B4194" i="8"/>
  <c r="B4195" i="8"/>
  <c r="B4196" i="8"/>
  <c r="B4197" i="8"/>
  <c r="B4198" i="8"/>
  <c r="B4199" i="8"/>
  <c r="B4200" i="8"/>
  <c r="B4201" i="8"/>
  <c r="B4202" i="8"/>
  <c r="B4203" i="8"/>
  <c r="B4204" i="8"/>
  <c r="B4205" i="8"/>
  <c r="B4206" i="8"/>
  <c r="B4207" i="8"/>
  <c r="B4208" i="8"/>
  <c r="B4209" i="8"/>
  <c r="B4210" i="8"/>
  <c r="B4211" i="8"/>
  <c r="B4212" i="8"/>
  <c r="B4213" i="8"/>
  <c r="B4214" i="8"/>
  <c r="B4215" i="8"/>
  <c r="B4216" i="8"/>
  <c r="B4217" i="8"/>
  <c r="B4218" i="8"/>
  <c r="B4219" i="8"/>
  <c r="B4220" i="8"/>
  <c r="B4221" i="8"/>
  <c r="B4222" i="8"/>
  <c r="B4223" i="8"/>
  <c r="B4224" i="8"/>
  <c r="B4225" i="8"/>
  <c r="B4226" i="8"/>
  <c r="B4227" i="8"/>
  <c r="B4228" i="8"/>
  <c r="B4229" i="8"/>
  <c r="B4230" i="8"/>
  <c r="B4231" i="8"/>
  <c r="B4232" i="8"/>
  <c r="B4233" i="8"/>
  <c r="B4234" i="8"/>
  <c r="B4235" i="8"/>
  <c r="B4236" i="8"/>
  <c r="B4237" i="8"/>
  <c r="B4238" i="8"/>
  <c r="B4239" i="8"/>
  <c r="B4240" i="8"/>
  <c r="B4241" i="8"/>
  <c r="B4242" i="8"/>
  <c r="B4243" i="8"/>
  <c r="B4244" i="8"/>
  <c r="B4245" i="8"/>
  <c r="B4246" i="8"/>
  <c r="B4247" i="8"/>
  <c r="B4248" i="8"/>
  <c r="B4249" i="8"/>
  <c r="B4250" i="8"/>
  <c r="B4251" i="8"/>
  <c r="B4252" i="8"/>
  <c r="B4253" i="8"/>
  <c r="B4254" i="8"/>
  <c r="B4255" i="8"/>
  <c r="B4256" i="8"/>
  <c r="B4257" i="8"/>
  <c r="B4258" i="8"/>
  <c r="B4259" i="8"/>
  <c r="B4260" i="8"/>
  <c r="B4261" i="8"/>
  <c r="B4262" i="8"/>
  <c r="B4263" i="8"/>
  <c r="B4264" i="8"/>
  <c r="B4265" i="8"/>
  <c r="B4266" i="8"/>
  <c r="B4267" i="8"/>
  <c r="B4268" i="8"/>
  <c r="B4269" i="8"/>
  <c r="B4270" i="8"/>
  <c r="B4271" i="8"/>
  <c r="B4272" i="8"/>
  <c r="B4273" i="8"/>
  <c r="B4274" i="8"/>
  <c r="B4275" i="8"/>
  <c r="B4276" i="8"/>
  <c r="B4277" i="8"/>
  <c r="B4278" i="8"/>
  <c r="B4279" i="8"/>
  <c r="B4280" i="8"/>
  <c r="B4281" i="8"/>
  <c r="B4282" i="8"/>
  <c r="B4283" i="8"/>
  <c r="B4284" i="8"/>
  <c r="B4285" i="8"/>
  <c r="B4286" i="8"/>
  <c r="B4287" i="8"/>
  <c r="B4288" i="8"/>
  <c r="B4289" i="8"/>
  <c r="B4290" i="8"/>
  <c r="B4291" i="8"/>
  <c r="B4292" i="8"/>
  <c r="B4293" i="8"/>
  <c r="B4294" i="8"/>
  <c r="B4295" i="8"/>
  <c r="B4296" i="8"/>
  <c r="B4297" i="8"/>
  <c r="B4298" i="8"/>
  <c r="B4299" i="8"/>
  <c r="B4300" i="8"/>
  <c r="B4301" i="8"/>
  <c r="B4302" i="8"/>
  <c r="B4303" i="8"/>
  <c r="B4304" i="8"/>
  <c r="B4305" i="8"/>
  <c r="B4306" i="8"/>
  <c r="B4307" i="8"/>
  <c r="B4308" i="8"/>
  <c r="B4309" i="8"/>
  <c r="B4310" i="8"/>
  <c r="B4311" i="8"/>
  <c r="B4312" i="8"/>
  <c r="B4313" i="8"/>
  <c r="B4314" i="8"/>
  <c r="B4315" i="8"/>
  <c r="B4316" i="8"/>
  <c r="B4317" i="8"/>
  <c r="B4318" i="8"/>
  <c r="B4319" i="8"/>
  <c r="B4320" i="8"/>
  <c r="B4321" i="8"/>
  <c r="B4322" i="8"/>
  <c r="B4323" i="8"/>
  <c r="B4324" i="8"/>
  <c r="B4325" i="8"/>
  <c r="B4326" i="8"/>
  <c r="B4327" i="8"/>
  <c r="B4328" i="8"/>
  <c r="B4329" i="8"/>
  <c r="B4330" i="8"/>
  <c r="B4331" i="8"/>
  <c r="B4332" i="8"/>
  <c r="B4333" i="8"/>
  <c r="B4334" i="8"/>
  <c r="B4335" i="8"/>
  <c r="B4336" i="8"/>
  <c r="B4337" i="8"/>
  <c r="B4338" i="8"/>
  <c r="B4339" i="8"/>
  <c r="B4340" i="8"/>
  <c r="B4341" i="8"/>
  <c r="B4342" i="8"/>
  <c r="B4343" i="8"/>
  <c r="B4344" i="8"/>
  <c r="B4345" i="8"/>
  <c r="B4346" i="8"/>
  <c r="B4347" i="8"/>
  <c r="B4348" i="8"/>
  <c r="B4349" i="8"/>
  <c r="B4350" i="8"/>
  <c r="B4351" i="8"/>
  <c r="B4352" i="8"/>
  <c r="B4353" i="8"/>
  <c r="B4354" i="8"/>
  <c r="B4355" i="8"/>
  <c r="B4356" i="8"/>
  <c r="B4357" i="8"/>
  <c r="B4358" i="8"/>
  <c r="B4359" i="8"/>
  <c r="B4360" i="8"/>
  <c r="B4361" i="8"/>
  <c r="B4362" i="8"/>
  <c r="B4363" i="8"/>
  <c r="B4364" i="8"/>
  <c r="B4365" i="8"/>
  <c r="B4366" i="8"/>
  <c r="B4367" i="8"/>
  <c r="B4368" i="8"/>
  <c r="B4369" i="8"/>
  <c r="B4370" i="8"/>
  <c r="B4371" i="8"/>
  <c r="B4372" i="8"/>
  <c r="B4373" i="8"/>
  <c r="B4374" i="8"/>
  <c r="B4375" i="8"/>
  <c r="B4376" i="8"/>
  <c r="B4377" i="8"/>
  <c r="B4378" i="8"/>
  <c r="B4379" i="8"/>
  <c r="B4380" i="8"/>
  <c r="B4381" i="8"/>
  <c r="B4382" i="8"/>
  <c r="B4383" i="8"/>
  <c r="B4384" i="8"/>
  <c r="B4385" i="8"/>
  <c r="B4386" i="8"/>
  <c r="B4387" i="8"/>
  <c r="B4388" i="8"/>
  <c r="B4389" i="8"/>
  <c r="B4390" i="8"/>
  <c r="B4391" i="8"/>
  <c r="B4392" i="8"/>
  <c r="B4393" i="8"/>
  <c r="B4394" i="8"/>
  <c r="B4395" i="8"/>
  <c r="B4396" i="8"/>
  <c r="B4397" i="8"/>
  <c r="B4398" i="8"/>
  <c r="B4399" i="8"/>
  <c r="B4400" i="8"/>
  <c r="B4401" i="8"/>
  <c r="B4402" i="8"/>
  <c r="B4403" i="8"/>
  <c r="B4404" i="8"/>
  <c r="B4405" i="8"/>
  <c r="B4406" i="8"/>
  <c r="B4407" i="8"/>
  <c r="B4408" i="8"/>
  <c r="B4409" i="8"/>
  <c r="B4410" i="8"/>
  <c r="B4411" i="8"/>
  <c r="B4412" i="8"/>
  <c r="B4413" i="8"/>
  <c r="B4414" i="8"/>
  <c r="B4415" i="8"/>
  <c r="B4416" i="8"/>
  <c r="B4417" i="8"/>
  <c r="B4418" i="8"/>
  <c r="B4419" i="8"/>
  <c r="B4420" i="8"/>
  <c r="B4421" i="8"/>
  <c r="B4422" i="8"/>
  <c r="B4423" i="8"/>
  <c r="B4424" i="8"/>
  <c r="B4425" i="8"/>
  <c r="B4426" i="8"/>
  <c r="B4427" i="8"/>
  <c r="B4428" i="8"/>
  <c r="B4429" i="8"/>
  <c r="B4430" i="8"/>
  <c r="B4431" i="8"/>
  <c r="B4432" i="8"/>
  <c r="B4433" i="8"/>
  <c r="B4434" i="8"/>
  <c r="B4435" i="8"/>
  <c r="B4436" i="8"/>
  <c r="B4437" i="8"/>
  <c r="B4438" i="8"/>
  <c r="B4439" i="8"/>
  <c r="B4440" i="8"/>
  <c r="B4441" i="8"/>
  <c r="B4442" i="8"/>
  <c r="B4443" i="8"/>
  <c r="B4444" i="8"/>
  <c r="B4445" i="8"/>
  <c r="B4446" i="8"/>
  <c r="B4447" i="8"/>
  <c r="B4448" i="8"/>
  <c r="B4449" i="8"/>
  <c r="B4450" i="8"/>
  <c r="B4451" i="8"/>
  <c r="B4452" i="8"/>
  <c r="B4453" i="8"/>
  <c r="B4454" i="8"/>
  <c r="B4455" i="8"/>
  <c r="B4456" i="8"/>
  <c r="B4457" i="8"/>
  <c r="B4458" i="8"/>
  <c r="B4459" i="8"/>
  <c r="B4460" i="8"/>
  <c r="B4461" i="8"/>
  <c r="B4462" i="8"/>
  <c r="B4463" i="8"/>
  <c r="B4464" i="8"/>
  <c r="B4465" i="8"/>
  <c r="B4466" i="8"/>
  <c r="B4467" i="8"/>
  <c r="B4468" i="8"/>
  <c r="B4469" i="8"/>
  <c r="B4470" i="8"/>
  <c r="B4471" i="8"/>
  <c r="B4472" i="8"/>
  <c r="B4473" i="8"/>
  <c r="B4474" i="8"/>
  <c r="B4475" i="8"/>
  <c r="B4476" i="8"/>
  <c r="B4477" i="8"/>
  <c r="B4478" i="8"/>
  <c r="B4479" i="8"/>
  <c r="B4480" i="8"/>
  <c r="B4481" i="8"/>
  <c r="B4482" i="8"/>
  <c r="B4483" i="8"/>
  <c r="B4484" i="8"/>
  <c r="B4485" i="8"/>
  <c r="B4486" i="8"/>
  <c r="B4487" i="8"/>
  <c r="B4488" i="8"/>
  <c r="B4489" i="8"/>
  <c r="B4490" i="8"/>
  <c r="B4491" i="8"/>
  <c r="B4492" i="8"/>
  <c r="B4493" i="8"/>
  <c r="B4494" i="8"/>
  <c r="B4495" i="8"/>
  <c r="B4496" i="8"/>
  <c r="B4497" i="8"/>
  <c r="B4498" i="8"/>
  <c r="B4499" i="8"/>
  <c r="B4500" i="8"/>
  <c r="B4501" i="8"/>
  <c r="B4502" i="8"/>
  <c r="B4503" i="8"/>
  <c r="B4504" i="8"/>
  <c r="B4505" i="8"/>
  <c r="B4506" i="8"/>
  <c r="B4507" i="8"/>
  <c r="B4508" i="8"/>
  <c r="B4509" i="8"/>
  <c r="B4510" i="8"/>
  <c r="B4511" i="8"/>
  <c r="B4512" i="8"/>
  <c r="B4513" i="8"/>
  <c r="B4514" i="8"/>
  <c r="B4515" i="8"/>
  <c r="B4516" i="8"/>
  <c r="B4517" i="8"/>
  <c r="B4518" i="8"/>
  <c r="B4519" i="8"/>
  <c r="B4520" i="8"/>
  <c r="B4521" i="8"/>
  <c r="B4522" i="8"/>
  <c r="B4523" i="8"/>
  <c r="B4524" i="8"/>
  <c r="B4525" i="8"/>
  <c r="B4526" i="8"/>
  <c r="B4527" i="8"/>
  <c r="B4528" i="8"/>
  <c r="B4529" i="8"/>
  <c r="B4530" i="8"/>
  <c r="B4531" i="8"/>
  <c r="B4532" i="8"/>
  <c r="B4533" i="8"/>
  <c r="B4534" i="8"/>
  <c r="B4535" i="8"/>
  <c r="B4536" i="8"/>
  <c r="B4537" i="8"/>
  <c r="B4538" i="8"/>
  <c r="B4539" i="8"/>
  <c r="B4540" i="8"/>
  <c r="B4541" i="8"/>
  <c r="B4542" i="8"/>
  <c r="B4543" i="8"/>
  <c r="B4544" i="8"/>
  <c r="B4545" i="8"/>
  <c r="B4546" i="8"/>
  <c r="B4547" i="8"/>
  <c r="B4548" i="8"/>
  <c r="B4549" i="8"/>
  <c r="B4550" i="8"/>
  <c r="B4551" i="8"/>
  <c r="B4552" i="8"/>
  <c r="B4553" i="8"/>
  <c r="B4554" i="8"/>
  <c r="B4555" i="8"/>
  <c r="B4556" i="8"/>
  <c r="B4557" i="8"/>
  <c r="B4558" i="8"/>
  <c r="B4559" i="8"/>
  <c r="B4560" i="8"/>
  <c r="B4561" i="8"/>
  <c r="B4562" i="8"/>
  <c r="B4563" i="8"/>
  <c r="B4564" i="8"/>
  <c r="B4565" i="8"/>
  <c r="B4566" i="8"/>
  <c r="B4567" i="8"/>
  <c r="B4568" i="8"/>
  <c r="B4569" i="8"/>
  <c r="B4570" i="8"/>
  <c r="B4571" i="8"/>
  <c r="B4572" i="8"/>
  <c r="B4573" i="8"/>
  <c r="B4574" i="8"/>
  <c r="B4575" i="8"/>
  <c r="B4576" i="8"/>
  <c r="B4577" i="8"/>
  <c r="B4578" i="8"/>
  <c r="B4579" i="8"/>
  <c r="B4580" i="8"/>
  <c r="B4581" i="8"/>
  <c r="B4582" i="8"/>
  <c r="B4583" i="8"/>
  <c r="B4584" i="8"/>
  <c r="B4585" i="8"/>
  <c r="B4586" i="8"/>
  <c r="B4587" i="8"/>
  <c r="B4588" i="8"/>
  <c r="B4589" i="8"/>
  <c r="B4590" i="8"/>
  <c r="B4591" i="8"/>
  <c r="B4592" i="8"/>
  <c r="B4593" i="8"/>
  <c r="B4594" i="8"/>
  <c r="B4595" i="8"/>
  <c r="B4596" i="8"/>
  <c r="B4597" i="8"/>
  <c r="B4598" i="8"/>
  <c r="B4599" i="8"/>
  <c r="B4600" i="8"/>
  <c r="B4601" i="8"/>
  <c r="B4602" i="8"/>
  <c r="B4603" i="8"/>
  <c r="B4604" i="8"/>
  <c r="B4605" i="8"/>
  <c r="B4606" i="8"/>
  <c r="B4607" i="8"/>
  <c r="B4608" i="8"/>
  <c r="B4609" i="8"/>
  <c r="B4610" i="8"/>
  <c r="B4611" i="8"/>
  <c r="B4612" i="8"/>
  <c r="B4613" i="8"/>
  <c r="B4614" i="8"/>
  <c r="B4615" i="8"/>
  <c r="B4616" i="8"/>
  <c r="B4617" i="8"/>
  <c r="B4618" i="8"/>
  <c r="B4619" i="8"/>
  <c r="B4620" i="8"/>
  <c r="B4621" i="8"/>
  <c r="B4622" i="8"/>
  <c r="B4623" i="8"/>
  <c r="B4624" i="8"/>
  <c r="B4625" i="8"/>
  <c r="B4626" i="8"/>
  <c r="B4627" i="8"/>
  <c r="B4628" i="8"/>
  <c r="B4629" i="8"/>
  <c r="B4630" i="8"/>
  <c r="B4631" i="8"/>
  <c r="B4632" i="8"/>
  <c r="B4633" i="8"/>
  <c r="B4634" i="8"/>
  <c r="B4635" i="8"/>
  <c r="B4636" i="8"/>
  <c r="B4637" i="8"/>
  <c r="B4638" i="8"/>
  <c r="B4639" i="8"/>
  <c r="B4640" i="8"/>
  <c r="B4641" i="8"/>
  <c r="B4642" i="8"/>
  <c r="B4643" i="8"/>
  <c r="B4644" i="8"/>
  <c r="B4645" i="8"/>
  <c r="B4646" i="8"/>
  <c r="B4647" i="8"/>
  <c r="B4648" i="8"/>
  <c r="B4649" i="8"/>
  <c r="B4650" i="8"/>
  <c r="B4651" i="8"/>
  <c r="B4652" i="8"/>
  <c r="B4653" i="8"/>
  <c r="B4654" i="8"/>
  <c r="B4655" i="8"/>
  <c r="B4656" i="8"/>
  <c r="B4657" i="8"/>
  <c r="B4658" i="8"/>
  <c r="B4659" i="8"/>
  <c r="B4660" i="8"/>
  <c r="B4661" i="8"/>
  <c r="B4662" i="8"/>
  <c r="B4663" i="8"/>
  <c r="B4664" i="8"/>
  <c r="B4665" i="8"/>
  <c r="B4666" i="8"/>
  <c r="B4667" i="8"/>
  <c r="B4668" i="8"/>
  <c r="B4669" i="8"/>
  <c r="B4670" i="8"/>
  <c r="B4671" i="8"/>
  <c r="B4672" i="8"/>
  <c r="B4673" i="8"/>
  <c r="B4674" i="8"/>
  <c r="B4675" i="8"/>
  <c r="B4676" i="8"/>
  <c r="B4677" i="8"/>
  <c r="B4678" i="8"/>
  <c r="B4679" i="8"/>
  <c r="B4680" i="8"/>
  <c r="B4681" i="8"/>
  <c r="B4682" i="8"/>
  <c r="B4683" i="8"/>
  <c r="B4684" i="8"/>
  <c r="B4685" i="8"/>
  <c r="B4686" i="8"/>
  <c r="B4687" i="8"/>
  <c r="B4688" i="8"/>
  <c r="B4689" i="8"/>
  <c r="B4690" i="8"/>
  <c r="B4691" i="8"/>
  <c r="B4692" i="8"/>
  <c r="B4693" i="8"/>
  <c r="B4694" i="8"/>
  <c r="B4695" i="8"/>
  <c r="B4696" i="8"/>
  <c r="B4697" i="8"/>
  <c r="B4698" i="8"/>
  <c r="B4699" i="8"/>
  <c r="B4700" i="8"/>
  <c r="B4701" i="8"/>
  <c r="B4702" i="8"/>
  <c r="B4703" i="8"/>
  <c r="B4704" i="8"/>
  <c r="B4705" i="8"/>
  <c r="B4706" i="8"/>
  <c r="B4707" i="8"/>
  <c r="B4708" i="8"/>
  <c r="B4709" i="8"/>
  <c r="B4710" i="8"/>
  <c r="B4711" i="8"/>
  <c r="B4712" i="8"/>
  <c r="B4713" i="8"/>
  <c r="B4714" i="8"/>
  <c r="B4715" i="8"/>
  <c r="B4716" i="8"/>
  <c r="B4717" i="8"/>
  <c r="B4718" i="8"/>
  <c r="B4719" i="8"/>
  <c r="B4720" i="8"/>
  <c r="B4721" i="8"/>
  <c r="B4722" i="8"/>
  <c r="B4723" i="8"/>
  <c r="B4724" i="8"/>
  <c r="B4725" i="8"/>
  <c r="B4726" i="8"/>
  <c r="B4727" i="8"/>
  <c r="B4728" i="8"/>
  <c r="B4729" i="8"/>
  <c r="B4730" i="8"/>
  <c r="B4731" i="8"/>
  <c r="B4732" i="8"/>
  <c r="B4733" i="8"/>
  <c r="B4734" i="8"/>
  <c r="B4735" i="8"/>
  <c r="B4736" i="8"/>
  <c r="B4737" i="8"/>
  <c r="B4738" i="8"/>
  <c r="B4739" i="8"/>
  <c r="B4740" i="8"/>
  <c r="B4741" i="8"/>
  <c r="B4742" i="8"/>
  <c r="B4743" i="8"/>
  <c r="B4744" i="8"/>
  <c r="B4745" i="8"/>
  <c r="B4746" i="8"/>
  <c r="B4747" i="8"/>
  <c r="B4748" i="8"/>
  <c r="B4749" i="8"/>
  <c r="B4750" i="8"/>
  <c r="B4751" i="8"/>
  <c r="B4752" i="8"/>
  <c r="B4753" i="8"/>
  <c r="B4754" i="8"/>
  <c r="B4755" i="8"/>
  <c r="B4756" i="8"/>
  <c r="B4757" i="8"/>
  <c r="B4758" i="8"/>
  <c r="B4759" i="8"/>
  <c r="B4760" i="8"/>
  <c r="B4761" i="8"/>
  <c r="B4762" i="8"/>
  <c r="B4763" i="8"/>
  <c r="B4764" i="8"/>
  <c r="B4765" i="8"/>
  <c r="B4766" i="8"/>
  <c r="B4767" i="8"/>
  <c r="B4768" i="8"/>
  <c r="B4769" i="8"/>
  <c r="B4770" i="8"/>
  <c r="B4771" i="8"/>
  <c r="B4772" i="8"/>
  <c r="B4773" i="8"/>
  <c r="B4774" i="8"/>
  <c r="B4775" i="8"/>
  <c r="B4776" i="8"/>
  <c r="B4777" i="8"/>
  <c r="B4778" i="8"/>
  <c r="B4779" i="8"/>
  <c r="B4780" i="8"/>
  <c r="B4781" i="8"/>
  <c r="B4782" i="8"/>
  <c r="B4783" i="8"/>
  <c r="B4784" i="8"/>
  <c r="B4785" i="8"/>
  <c r="B4786" i="8"/>
  <c r="B4787" i="8"/>
  <c r="B4788" i="8"/>
  <c r="B4789" i="8"/>
  <c r="B4790" i="8"/>
  <c r="B4791" i="8"/>
  <c r="B4792" i="8"/>
  <c r="B4793" i="8"/>
  <c r="B4794" i="8"/>
  <c r="B4795" i="8"/>
  <c r="B4796" i="8"/>
  <c r="B4797" i="8"/>
  <c r="B4798" i="8"/>
  <c r="B4799" i="8"/>
  <c r="B4800" i="8"/>
  <c r="B4801" i="8"/>
  <c r="B4802" i="8"/>
  <c r="B4803" i="8"/>
  <c r="B4804" i="8"/>
  <c r="B4805" i="8"/>
  <c r="B4806" i="8"/>
  <c r="B4807" i="8"/>
  <c r="B4808" i="8"/>
  <c r="B4809" i="8"/>
  <c r="B4810" i="8"/>
  <c r="B4811" i="8"/>
  <c r="B4812" i="8"/>
  <c r="B4813" i="8"/>
  <c r="B4814" i="8"/>
  <c r="B4815" i="8"/>
  <c r="B4816" i="8"/>
  <c r="B4817" i="8"/>
  <c r="B4818" i="8"/>
  <c r="B4819" i="8"/>
  <c r="B4820" i="8"/>
  <c r="B4821" i="8"/>
  <c r="B4822" i="8"/>
  <c r="B4823" i="8"/>
  <c r="B4824" i="8"/>
  <c r="B4825" i="8"/>
  <c r="B4826" i="8"/>
  <c r="B4827" i="8"/>
  <c r="B4828" i="8"/>
  <c r="B4829" i="8"/>
  <c r="B4830" i="8"/>
  <c r="B4831" i="8"/>
  <c r="B4832" i="8"/>
  <c r="B4833" i="8"/>
  <c r="B4834" i="8"/>
  <c r="B4835" i="8"/>
  <c r="B4836" i="8"/>
  <c r="B4837" i="8"/>
  <c r="B4838" i="8"/>
  <c r="B4839" i="8"/>
  <c r="B4840" i="8"/>
  <c r="B4841" i="8"/>
  <c r="B4842" i="8"/>
  <c r="B4843" i="8"/>
  <c r="B4844" i="8"/>
  <c r="B4845" i="8"/>
  <c r="B4846" i="8"/>
  <c r="B4847" i="8"/>
  <c r="B4848" i="8"/>
  <c r="B4849" i="8"/>
  <c r="B4850" i="8"/>
  <c r="B4851" i="8"/>
  <c r="B4852" i="8"/>
  <c r="B4853" i="8"/>
  <c r="B4854" i="8"/>
  <c r="B4855" i="8"/>
  <c r="B4856" i="8"/>
  <c r="B4857" i="8"/>
  <c r="B4858" i="8"/>
  <c r="B4859" i="8"/>
  <c r="B4860" i="8"/>
  <c r="B4861" i="8"/>
  <c r="B4862" i="8"/>
  <c r="B4863" i="8"/>
  <c r="B4864" i="8"/>
  <c r="B4865" i="8"/>
  <c r="B4866" i="8"/>
  <c r="B4867" i="8"/>
  <c r="B4868" i="8"/>
  <c r="B4869" i="8"/>
  <c r="B4870" i="8"/>
  <c r="B4871" i="8"/>
  <c r="B4872" i="8"/>
  <c r="B4873" i="8"/>
  <c r="B4874" i="8"/>
  <c r="B4875" i="8"/>
  <c r="B4876" i="8"/>
  <c r="B4877" i="8"/>
  <c r="B4878" i="8"/>
  <c r="B4879" i="8"/>
  <c r="B4880" i="8"/>
  <c r="B4881" i="8"/>
  <c r="B4882" i="8"/>
  <c r="B4883" i="8"/>
  <c r="B4884" i="8"/>
  <c r="B4885" i="8"/>
  <c r="B4886" i="8"/>
  <c r="B4887" i="8"/>
  <c r="B4888" i="8"/>
  <c r="B4889" i="8"/>
  <c r="B4890" i="8"/>
  <c r="B4891" i="8"/>
  <c r="B4892" i="8"/>
  <c r="B4893" i="8"/>
  <c r="B4894" i="8"/>
  <c r="B4895" i="8"/>
  <c r="B4896" i="8"/>
  <c r="B4897" i="8"/>
  <c r="B4898" i="8"/>
  <c r="B4899" i="8"/>
  <c r="B4900" i="8"/>
  <c r="B4901" i="8"/>
  <c r="B4902" i="8"/>
  <c r="B4903" i="8"/>
  <c r="B4904" i="8"/>
  <c r="B4905" i="8"/>
  <c r="B4906" i="8"/>
  <c r="B4907" i="8"/>
  <c r="B4908" i="8"/>
  <c r="B4909" i="8"/>
  <c r="B4910" i="8"/>
  <c r="B4911" i="8"/>
  <c r="B4912" i="8"/>
  <c r="B4913" i="8"/>
  <c r="B4914" i="8"/>
  <c r="B4915" i="8"/>
  <c r="B4916" i="8"/>
  <c r="B4917" i="8"/>
  <c r="B4918" i="8"/>
  <c r="B4919" i="8"/>
  <c r="B4920" i="8"/>
  <c r="B4921" i="8"/>
  <c r="B4922" i="8"/>
  <c r="B4923" i="8"/>
  <c r="B4924" i="8"/>
  <c r="B4925" i="8"/>
  <c r="B4926" i="8"/>
  <c r="B4927" i="8"/>
  <c r="B4928" i="8"/>
  <c r="B4929" i="8"/>
  <c r="B4930" i="8"/>
  <c r="B4931" i="8"/>
  <c r="B4932" i="8"/>
  <c r="B4933" i="8"/>
  <c r="B4934" i="8"/>
  <c r="B4935" i="8"/>
  <c r="B4936" i="8"/>
  <c r="B4937" i="8"/>
  <c r="B4938" i="8"/>
  <c r="B4939" i="8"/>
  <c r="B4940" i="8"/>
  <c r="B4941" i="8"/>
  <c r="B4942" i="8"/>
  <c r="B4943" i="8"/>
  <c r="B4944" i="8"/>
  <c r="B4945" i="8"/>
  <c r="B4946" i="8"/>
  <c r="B4947" i="8"/>
  <c r="B4948" i="8"/>
  <c r="B4949" i="8"/>
  <c r="B4950" i="8"/>
  <c r="B4951" i="8"/>
  <c r="B4952" i="8"/>
  <c r="B4953" i="8"/>
  <c r="B4954" i="8"/>
  <c r="B4955" i="8"/>
  <c r="B4956" i="8"/>
  <c r="B4957" i="8"/>
  <c r="B4958" i="8"/>
  <c r="B4959" i="8"/>
  <c r="B4960" i="8"/>
  <c r="B4961" i="8"/>
  <c r="B4962" i="8"/>
  <c r="B4963" i="8"/>
  <c r="B4964" i="8"/>
  <c r="B4965" i="8"/>
  <c r="B4966" i="8"/>
  <c r="B4967" i="8"/>
  <c r="B4968" i="8"/>
  <c r="B4969" i="8"/>
  <c r="B4970" i="8"/>
  <c r="B4971" i="8"/>
  <c r="B4972" i="8"/>
  <c r="B4973" i="8"/>
  <c r="B4974" i="8"/>
  <c r="B4975" i="8"/>
  <c r="B4976" i="8"/>
  <c r="B4977" i="8"/>
  <c r="B4978" i="8"/>
  <c r="B4979" i="8"/>
  <c r="B4980" i="8"/>
  <c r="B4981" i="8"/>
  <c r="B4982" i="8"/>
  <c r="B4983" i="8"/>
  <c r="B4984" i="8"/>
  <c r="B4985" i="8"/>
  <c r="B4986" i="8"/>
  <c r="B4987" i="8"/>
  <c r="B4988" i="8"/>
  <c r="B4989" i="8"/>
  <c r="B4990" i="8"/>
  <c r="B4991" i="8"/>
  <c r="B4992" i="8"/>
  <c r="B4993" i="8"/>
  <c r="B4994" i="8"/>
  <c r="B4995" i="8"/>
  <c r="B4996" i="8"/>
  <c r="B4997" i="8"/>
  <c r="B4998" i="8"/>
  <c r="B4999" i="8"/>
  <c r="B5000" i="8"/>
  <c r="B5001" i="8"/>
  <c r="B5002" i="8"/>
  <c r="B5003" i="8"/>
  <c r="B5004" i="8"/>
  <c r="B5005" i="8"/>
  <c r="B5006" i="8"/>
  <c r="B5007" i="8"/>
  <c r="B5008" i="8"/>
  <c r="B5009" i="8"/>
  <c r="B5010" i="8"/>
  <c r="B5011" i="8"/>
  <c r="B5012" i="8"/>
  <c r="B5013" i="8"/>
  <c r="B5014" i="8"/>
  <c r="B5015" i="8"/>
  <c r="B5016" i="8"/>
  <c r="B5017" i="8"/>
  <c r="B5018" i="8"/>
  <c r="B5019" i="8"/>
  <c r="B5020" i="8"/>
  <c r="B5021" i="8"/>
  <c r="B5022" i="8"/>
  <c r="B5023" i="8"/>
  <c r="B5024" i="8"/>
  <c r="B5025" i="8"/>
  <c r="B5026" i="8"/>
  <c r="B5027" i="8"/>
  <c r="B5028" i="8"/>
  <c r="B5029" i="8"/>
  <c r="B5030" i="8"/>
  <c r="B5031" i="8"/>
  <c r="B5032" i="8"/>
  <c r="B5033" i="8"/>
  <c r="B5034" i="8"/>
  <c r="B5035" i="8"/>
  <c r="B5036" i="8"/>
  <c r="B5037" i="8"/>
  <c r="B5038" i="8"/>
  <c r="B5039" i="8"/>
  <c r="B5040" i="8"/>
  <c r="B5041" i="8"/>
  <c r="B5042" i="8"/>
  <c r="B5043" i="8"/>
  <c r="B5044" i="8"/>
  <c r="B5045" i="8"/>
  <c r="B5046" i="8"/>
  <c r="B5047" i="8"/>
  <c r="B5048" i="8"/>
  <c r="B5049" i="8"/>
  <c r="B5050" i="8"/>
  <c r="B5051" i="8"/>
  <c r="B5052" i="8"/>
  <c r="B5053" i="8"/>
  <c r="B5054" i="8"/>
  <c r="B5055" i="8"/>
  <c r="B5056" i="8"/>
  <c r="B5057" i="8"/>
  <c r="B5058" i="8"/>
  <c r="B5059" i="8"/>
  <c r="B5060" i="8"/>
  <c r="B5061" i="8"/>
  <c r="B5062" i="8"/>
  <c r="B5063" i="8"/>
  <c r="B5064" i="8"/>
  <c r="B5065" i="8"/>
  <c r="B5066" i="8"/>
  <c r="B5067" i="8"/>
  <c r="B5068" i="8"/>
  <c r="B5069" i="8"/>
  <c r="B5070" i="8"/>
  <c r="B5071" i="8"/>
  <c r="B5072" i="8"/>
  <c r="B5073" i="8"/>
  <c r="B5074" i="8"/>
  <c r="B5075" i="8"/>
  <c r="B5076" i="8"/>
  <c r="B5077" i="8"/>
  <c r="B5078" i="8"/>
  <c r="B5079" i="8"/>
  <c r="B5080" i="8"/>
  <c r="B5081" i="8"/>
  <c r="B5082" i="8"/>
  <c r="B5083" i="8"/>
  <c r="B5084" i="8"/>
  <c r="B5085" i="8"/>
  <c r="B5086" i="8"/>
  <c r="B5087" i="8"/>
  <c r="B5088" i="8"/>
  <c r="B5089" i="8"/>
  <c r="B5090" i="8"/>
  <c r="B5091" i="8"/>
  <c r="B5092" i="8"/>
  <c r="B5093" i="8"/>
  <c r="B5094" i="8"/>
  <c r="B5095" i="8"/>
  <c r="B5096" i="8"/>
  <c r="B5097" i="8"/>
  <c r="B5098" i="8"/>
  <c r="B5099" i="8"/>
  <c r="B5100" i="8"/>
  <c r="B5101" i="8"/>
  <c r="B5102" i="8"/>
  <c r="B5103" i="8"/>
  <c r="B5104" i="8"/>
  <c r="B5105" i="8"/>
  <c r="B5106" i="8"/>
  <c r="B5107" i="8"/>
  <c r="B5108" i="8"/>
  <c r="B5109" i="8"/>
  <c r="B5110" i="8"/>
  <c r="B5111" i="8"/>
  <c r="B5112" i="8"/>
  <c r="B5113" i="8"/>
  <c r="B5114" i="8"/>
  <c r="B5115" i="8"/>
  <c r="B5116" i="8"/>
  <c r="B5117" i="8"/>
  <c r="B5118" i="8"/>
  <c r="B5119" i="8"/>
  <c r="B5120" i="8"/>
  <c r="B5121" i="8"/>
  <c r="B5122" i="8"/>
  <c r="B5123" i="8"/>
  <c r="B5124" i="8"/>
  <c r="B5125" i="8"/>
  <c r="B5126" i="8"/>
  <c r="B5127" i="8"/>
  <c r="B5128" i="8"/>
  <c r="B5129" i="8"/>
  <c r="B5130" i="8"/>
  <c r="B5131" i="8"/>
  <c r="B5132" i="8"/>
  <c r="B5133" i="8"/>
  <c r="B5134" i="8"/>
  <c r="B5135" i="8"/>
  <c r="B5136" i="8"/>
  <c r="B5137" i="8"/>
  <c r="B5138" i="8"/>
  <c r="B5139" i="8"/>
  <c r="B5140" i="8"/>
  <c r="B5141" i="8"/>
  <c r="B5142" i="8"/>
  <c r="B5143" i="8"/>
  <c r="B5144" i="8"/>
  <c r="B5145" i="8"/>
  <c r="B5146" i="8"/>
  <c r="B5147" i="8"/>
  <c r="B5148" i="8"/>
  <c r="B5149" i="8"/>
  <c r="B5150" i="8"/>
  <c r="B5151" i="8"/>
  <c r="B5152" i="8"/>
  <c r="B5153" i="8"/>
  <c r="B5154" i="8"/>
  <c r="B5155" i="8"/>
  <c r="B5156" i="8"/>
  <c r="B5157" i="8"/>
  <c r="B5158" i="8"/>
  <c r="B5159" i="8"/>
  <c r="B5160" i="8"/>
  <c r="B5161" i="8"/>
  <c r="B5162" i="8"/>
  <c r="B5163" i="8"/>
  <c r="B5164" i="8"/>
  <c r="B5165" i="8"/>
  <c r="B5166" i="8"/>
  <c r="B5167" i="8"/>
  <c r="B5168" i="8"/>
  <c r="B5169" i="8"/>
  <c r="B5170" i="8"/>
  <c r="B5171" i="8"/>
  <c r="B5172" i="8"/>
  <c r="B5173" i="8"/>
  <c r="B5174" i="8"/>
  <c r="B5175" i="8"/>
  <c r="B5176" i="8"/>
  <c r="B5177" i="8"/>
  <c r="B5178" i="8"/>
  <c r="B5179" i="8"/>
  <c r="B5180" i="8"/>
  <c r="B5181" i="8"/>
  <c r="B5182" i="8"/>
  <c r="B5183" i="8"/>
  <c r="B5184" i="8"/>
  <c r="B5185" i="8"/>
  <c r="B5186" i="8"/>
  <c r="B5187" i="8"/>
  <c r="B5188" i="8"/>
  <c r="B5189" i="8"/>
  <c r="B5190" i="8"/>
  <c r="B5191" i="8"/>
  <c r="B5192" i="8"/>
  <c r="B5193" i="8"/>
  <c r="B5194" i="8"/>
  <c r="B5195" i="8"/>
  <c r="B5196" i="8"/>
  <c r="B5197" i="8"/>
  <c r="B5198" i="8"/>
  <c r="B5199" i="8"/>
  <c r="B5200" i="8"/>
  <c r="B5201" i="8"/>
  <c r="B5202" i="8"/>
  <c r="B5203" i="8"/>
  <c r="B5204" i="8"/>
  <c r="B5205" i="8"/>
  <c r="B5206" i="8"/>
  <c r="B5207" i="8"/>
  <c r="B5208" i="8"/>
  <c r="B5209" i="8"/>
  <c r="B5210" i="8"/>
  <c r="B5211" i="8"/>
  <c r="B5212" i="8"/>
  <c r="B5213" i="8"/>
  <c r="B5214" i="8"/>
  <c r="B5215" i="8"/>
  <c r="B5216" i="8"/>
  <c r="B5217" i="8"/>
  <c r="B5218" i="8"/>
  <c r="B5219" i="8"/>
  <c r="B5220" i="8"/>
  <c r="B5221" i="8"/>
  <c r="B5222" i="8"/>
  <c r="B5223" i="8"/>
  <c r="B5224" i="8"/>
  <c r="B5225" i="8"/>
  <c r="B5226" i="8"/>
  <c r="B5227" i="8"/>
  <c r="B5228" i="8"/>
  <c r="B5229" i="8"/>
  <c r="B5230" i="8"/>
  <c r="B5231" i="8"/>
  <c r="B5232" i="8"/>
  <c r="B5233" i="8"/>
  <c r="B5234" i="8"/>
  <c r="B5235" i="8"/>
  <c r="B5236" i="8"/>
  <c r="B5237" i="8"/>
  <c r="B5238" i="8"/>
  <c r="B5239" i="8"/>
  <c r="B5240" i="8"/>
  <c r="B5241" i="8"/>
  <c r="B5242" i="8"/>
  <c r="B5243" i="8"/>
  <c r="B5244" i="8"/>
  <c r="B5245" i="8"/>
  <c r="B5246" i="8"/>
  <c r="B5247" i="8"/>
  <c r="B5248" i="8"/>
  <c r="B5249" i="8"/>
  <c r="B5250" i="8"/>
  <c r="B5251" i="8"/>
  <c r="B5252" i="8"/>
  <c r="B5253" i="8"/>
  <c r="B5254" i="8"/>
  <c r="B5255" i="8"/>
  <c r="B5256" i="8"/>
  <c r="B5257" i="8"/>
  <c r="B5258" i="8"/>
  <c r="B5259" i="8"/>
  <c r="B5260" i="8"/>
  <c r="B5261" i="8"/>
  <c r="B5262" i="8"/>
  <c r="B5263" i="8"/>
  <c r="B5264" i="8"/>
  <c r="B5265" i="8"/>
  <c r="B5266" i="8"/>
  <c r="B5267" i="8"/>
  <c r="B5268" i="8"/>
  <c r="B5269" i="8"/>
  <c r="B5270" i="8"/>
  <c r="B5271" i="8"/>
  <c r="B5272" i="8"/>
  <c r="B5273" i="8"/>
  <c r="B5274" i="8"/>
  <c r="B5275" i="8"/>
  <c r="B5276" i="8"/>
  <c r="B5277" i="8"/>
  <c r="B5278" i="8"/>
  <c r="B5279" i="8"/>
  <c r="B5280" i="8"/>
  <c r="B5281" i="8"/>
  <c r="B5282" i="8"/>
  <c r="B5283" i="8"/>
  <c r="B5284" i="8"/>
  <c r="B5285" i="8"/>
  <c r="B5286" i="8"/>
  <c r="B5287" i="8"/>
  <c r="B5288" i="8"/>
  <c r="B5289" i="8"/>
  <c r="B5290" i="8"/>
  <c r="B5291" i="8"/>
  <c r="B5292" i="8"/>
  <c r="B5293" i="8"/>
  <c r="B5294" i="8"/>
  <c r="B5295" i="8"/>
  <c r="B5296" i="8"/>
  <c r="B5297" i="8"/>
  <c r="B5298" i="8"/>
  <c r="B5299" i="8"/>
  <c r="B5300" i="8"/>
  <c r="B5301" i="8"/>
  <c r="B5302" i="8"/>
  <c r="B5303" i="8"/>
  <c r="B5304" i="8"/>
  <c r="B5305" i="8"/>
  <c r="B5306" i="8"/>
  <c r="B5307" i="8"/>
  <c r="B5308" i="8"/>
  <c r="B5309" i="8"/>
  <c r="B5310" i="8"/>
  <c r="B5311" i="8"/>
  <c r="B5312" i="8"/>
  <c r="B5313" i="8"/>
  <c r="B5314" i="8"/>
  <c r="B5315" i="8"/>
  <c r="B5316" i="8"/>
  <c r="B5317" i="8"/>
  <c r="B5318" i="8"/>
  <c r="B5319" i="8"/>
  <c r="B5320" i="8"/>
  <c r="B5321" i="8"/>
  <c r="B5322" i="8"/>
  <c r="B5323" i="8"/>
  <c r="B5324" i="8"/>
  <c r="B5325" i="8"/>
  <c r="B5326" i="8"/>
  <c r="B5327" i="8"/>
  <c r="B5328" i="8"/>
  <c r="B5329" i="8"/>
  <c r="B5330" i="8"/>
  <c r="B5331" i="8"/>
  <c r="B5332" i="8"/>
  <c r="B5333" i="8"/>
  <c r="B5334" i="8"/>
  <c r="B5335" i="8"/>
  <c r="B5336" i="8"/>
  <c r="B5337" i="8"/>
  <c r="B5338" i="8"/>
  <c r="B5339" i="8"/>
  <c r="B5340" i="8"/>
  <c r="B5341" i="8"/>
  <c r="B5342" i="8"/>
  <c r="B5343" i="8"/>
  <c r="B5344" i="8"/>
  <c r="B5345" i="8"/>
  <c r="B5346" i="8"/>
  <c r="B5347" i="8"/>
  <c r="B5348" i="8"/>
  <c r="B5349" i="8"/>
  <c r="B5350" i="8"/>
  <c r="B5351" i="8"/>
  <c r="B5352" i="8"/>
  <c r="B5353" i="8"/>
  <c r="B5354" i="8"/>
  <c r="B5355" i="8"/>
  <c r="B5356" i="8"/>
  <c r="B5357" i="8"/>
  <c r="B5358" i="8"/>
  <c r="B5359" i="8"/>
  <c r="B5360" i="8"/>
  <c r="B5361" i="8"/>
  <c r="B5362" i="8"/>
  <c r="B5363" i="8"/>
  <c r="B5364" i="8"/>
  <c r="B5365" i="8"/>
  <c r="B5366" i="8"/>
  <c r="B5367" i="8"/>
  <c r="B5368" i="8"/>
  <c r="B5369" i="8"/>
  <c r="B5370" i="8"/>
  <c r="B5371" i="8"/>
  <c r="B5372" i="8"/>
  <c r="B5373" i="8"/>
  <c r="B5374" i="8"/>
  <c r="B5375" i="8"/>
  <c r="B5376" i="8"/>
  <c r="B5377" i="8"/>
  <c r="B5378" i="8"/>
  <c r="B5379" i="8"/>
  <c r="B5380" i="8"/>
  <c r="B5381" i="8"/>
  <c r="B5382" i="8"/>
  <c r="B5383" i="8"/>
  <c r="B5384" i="8"/>
  <c r="B5385" i="8"/>
  <c r="B5386" i="8"/>
  <c r="B5387" i="8"/>
  <c r="B5388" i="8"/>
  <c r="B5389" i="8"/>
  <c r="B5390" i="8"/>
  <c r="B5391" i="8"/>
  <c r="B5392" i="8"/>
  <c r="B5393" i="8"/>
  <c r="B5394" i="8"/>
  <c r="B5395" i="8"/>
  <c r="B5396" i="8"/>
  <c r="B5397" i="8"/>
  <c r="B5398" i="8"/>
  <c r="B5399" i="8"/>
  <c r="B5400" i="8"/>
  <c r="B5401" i="8"/>
  <c r="B5402" i="8"/>
  <c r="B5403" i="8"/>
  <c r="B5404" i="8"/>
  <c r="B5405" i="8"/>
  <c r="B5406" i="8"/>
  <c r="B5407" i="8"/>
  <c r="B5408" i="8"/>
  <c r="B5409" i="8"/>
  <c r="B5410" i="8"/>
  <c r="B5411" i="8"/>
  <c r="B5412" i="8"/>
  <c r="B5413" i="8"/>
  <c r="B5414" i="8"/>
  <c r="B5415" i="8"/>
  <c r="B5416" i="8"/>
  <c r="B5417" i="8"/>
  <c r="B5418" i="8"/>
  <c r="B5419" i="8"/>
  <c r="B5420" i="8"/>
  <c r="B5421" i="8"/>
  <c r="B5422" i="8"/>
  <c r="B5423" i="8"/>
  <c r="B5424" i="8"/>
  <c r="B5425" i="8"/>
  <c r="B5426" i="8"/>
  <c r="B5427" i="8"/>
  <c r="B5428" i="8"/>
  <c r="B5429" i="8"/>
  <c r="B5430" i="8"/>
  <c r="B5431" i="8"/>
  <c r="B5432" i="8"/>
  <c r="B5433" i="8"/>
  <c r="B5434" i="8"/>
  <c r="B5435" i="8"/>
  <c r="B5436" i="8"/>
  <c r="B5437" i="8"/>
  <c r="B5438" i="8"/>
  <c r="B5439" i="8"/>
  <c r="B5440" i="8"/>
  <c r="B5441" i="8"/>
  <c r="B5442" i="8"/>
  <c r="B5443" i="8"/>
  <c r="B5444" i="8"/>
  <c r="B5445" i="8"/>
  <c r="B5446" i="8"/>
  <c r="B5447" i="8"/>
  <c r="B5448" i="8"/>
  <c r="B5449" i="8"/>
  <c r="B5450" i="8"/>
  <c r="B5451" i="8"/>
  <c r="B5452" i="8"/>
  <c r="B5453" i="8"/>
  <c r="B5454" i="8"/>
  <c r="B5455" i="8"/>
  <c r="B5456" i="8"/>
  <c r="B5457" i="8"/>
  <c r="B5458" i="8"/>
  <c r="B5459" i="8"/>
  <c r="B5460" i="8"/>
  <c r="B5461" i="8"/>
  <c r="B5462" i="8"/>
  <c r="B5463" i="8"/>
  <c r="B5464" i="8"/>
  <c r="B5465" i="8"/>
  <c r="B5466" i="8"/>
  <c r="B5467" i="8"/>
  <c r="B5468" i="8"/>
  <c r="B5469" i="8"/>
  <c r="B5470" i="8"/>
  <c r="B5471" i="8"/>
  <c r="B5472" i="8"/>
  <c r="B5473" i="8"/>
  <c r="B5474" i="8"/>
  <c r="B5475" i="8"/>
  <c r="B5476" i="8"/>
  <c r="B5477" i="8"/>
  <c r="B5478" i="8"/>
  <c r="B5479" i="8"/>
  <c r="B5480" i="8"/>
  <c r="B5481" i="8"/>
  <c r="B5482" i="8"/>
  <c r="B5483" i="8"/>
  <c r="B5484" i="8"/>
  <c r="B5485" i="8"/>
  <c r="B5486" i="8"/>
  <c r="B5487" i="8"/>
  <c r="B5488" i="8"/>
  <c r="B5489" i="8"/>
  <c r="B5490" i="8"/>
  <c r="B5491" i="8"/>
  <c r="B5492" i="8"/>
  <c r="B5493" i="8"/>
  <c r="B5494" i="8"/>
  <c r="B5495" i="8"/>
  <c r="B5496" i="8"/>
  <c r="B5497" i="8"/>
  <c r="B5498" i="8"/>
  <c r="B5499" i="8"/>
  <c r="B5500" i="8"/>
  <c r="B5501" i="8"/>
  <c r="B5502" i="8"/>
  <c r="B5503" i="8"/>
  <c r="B5504" i="8"/>
  <c r="B5505" i="8"/>
  <c r="B5506" i="8"/>
  <c r="B5507" i="8"/>
  <c r="B5508" i="8"/>
  <c r="B5509" i="8"/>
  <c r="B5510" i="8"/>
  <c r="B5511" i="8"/>
  <c r="B5512" i="8"/>
  <c r="B5513" i="8"/>
  <c r="B5514" i="8"/>
  <c r="B5515" i="8"/>
  <c r="B5516" i="8"/>
  <c r="B5517" i="8"/>
  <c r="B5518" i="8"/>
  <c r="B5519" i="8"/>
  <c r="B5520" i="8"/>
  <c r="B5521" i="8"/>
  <c r="B5522" i="8"/>
  <c r="B5523" i="8"/>
  <c r="B5524" i="8"/>
  <c r="B5525" i="8"/>
  <c r="B5526" i="8"/>
  <c r="B5527" i="8"/>
  <c r="B5528" i="8"/>
  <c r="B5529" i="8"/>
  <c r="B5530" i="8"/>
  <c r="B5531" i="8"/>
  <c r="B5532" i="8"/>
  <c r="B5533" i="8"/>
  <c r="B5534" i="8"/>
  <c r="B5535" i="8"/>
  <c r="B5536" i="8"/>
  <c r="B5537" i="8"/>
  <c r="B5538" i="8"/>
  <c r="B5539" i="8"/>
  <c r="B5540" i="8"/>
  <c r="B5541" i="8"/>
  <c r="B5542" i="8"/>
  <c r="B5543" i="8"/>
  <c r="B5544" i="8"/>
  <c r="B5545" i="8"/>
  <c r="B5546" i="8"/>
  <c r="B5547" i="8"/>
  <c r="B5548" i="8"/>
  <c r="B5549" i="8"/>
  <c r="B5550" i="8"/>
  <c r="B5551" i="8"/>
  <c r="B5552" i="8"/>
  <c r="B5553" i="8"/>
  <c r="B5554" i="8"/>
  <c r="B5555" i="8"/>
  <c r="B5556" i="8"/>
  <c r="B5557" i="8"/>
  <c r="B5558" i="8"/>
  <c r="B5559" i="8"/>
  <c r="B5560" i="8"/>
  <c r="B5561" i="8"/>
  <c r="B5562" i="8"/>
  <c r="B5563" i="8"/>
  <c r="B5564" i="8"/>
  <c r="B5565" i="8"/>
  <c r="B5566" i="8"/>
  <c r="B5567" i="8"/>
  <c r="B5568" i="8"/>
  <c r="B5569" i="8"/>
  <c r="B5570" i="8"/>
  <c r="B5571" i="8"/>
  <c r="B5572" i="8"/>
  <c r="B5573" i="8"/>
  <c r="B5574" i="8"/>
  <c r="B5575" i="8"/>
  <c r="B5576" i="8"/>
  <c r="B5577" i="8"/>
  <c r="B5578" i="8"/>
  <c r="B5579" i="8"/>
  <c r="B5580" i="8"/>
  <c r="B5581" i="8"/>
  <c r="B5582" i="8"/>
  <c r="B5583" i="8"/>
  <c r="B5584" i="8"/>
  <c r="B5585" i="8"/>
  <c r="B5586" i="8"/>
  <c r="B5587" i="8"/>
  <c r="B5588" i="8"/>
  <c r="B5589" i="8"/>
  <c r="B5590" i="8"/>
  <c r="B5591" i="8"/>
  <c r="B5592" i="8"/>
  <c r="B5593" i="8"/>
  <c r="B5594" i="8"/>
  <c r="B5595" i="8"/>
  <c r="B5596" i="8"/>
  <c r="B5597" i="8"/>
  <c r="B5598" i="8"/>
  <c r="B5599" i="8"/>
  <c r="B5600" i="8"/>
  <c r="B5601" i="8"/>
  <c r="B5602" i="8"/>
  <c r="B5603" i="8"/>
  <c r="B5604" i="8"/>
  <c r="B5605" i="8"/>
  <c r="B5606" i="8"/>
  <c r="B5607" i="8"/>
  <c r="B5608" i="8"/>
  <c r="B5609" i="8"/>
  <c r="B5610" i="8"/>
  <c r="B5611" i="8"/>
  <c r="B5612" i="8"/>
  <c r="B5613" i="8"/>
  <c r="B5614" i="8"/>
  <c r="B5615" i="8"/>
  <c r="B5616" i="8"/>
  <c r="B5617" i="8"/>
  <c r="B5618" i="8"/>
  <c r="B5619" i="8"/>
  <c r="B5620" i="8"/>
  <c r="B5621" i="8"/>
  <c r="B5622" i="8"/>
  <c r="B5623" i="8"/>
  <c r="B5624" i="8"/>
  <c r="B5625" i="8"/>
  <c r="B5626" i="8"/>
  <c r="B5627" i="8"/>
  <c r="B5628" i="8"/>
  <c r="B5629" i="8"/>
  <c r="B5630" i="8"/>
  <c r="B5631" i="8"/>
  <c r="B5632" i="8"/>
  <c r="B5633" i="8"/>
  <c r="B5634" i="8"/>
  <c r="B5635" i="8"/>
  <c r="B5636" i="8"/>
  <c r="B5637" i="8"/>
  <c r="B5638" i="8"/>
  <c r="B5639" i="8"/>
  <c r="B5640" i="8"/>
  <c r="B5641" i="8"/>
  <c r="B5642" i="8"/>
  <c r="B5643" i="8"/>
  <c r="B5644" i="8"/>
  <c r="B5645" i="8"/>
  <c r="B5646" i="8"/>
  <c r="B5647" i="8"/>
  <c r="B5648" i="8"/>
  <c r="B5649" i="8"/>
  <c r="B5650" i="8"/>
  <c r="B5651" i="8"/>
  <c r="B5652" i="8"/>
  <c r="B5653" i="8"/>
  <c r="B5654" i="8"/>
  <c r="B5655" i="8"/>
  <c r="B5656" i="8"/>
  <c r="B5657" i="8"/>
  <c r="B5658" i="8"/>
  <c r="B5659" i="8"/>
  <c r="B5660" i="8"/>
  <c r="B5661" i="8"/>
  <c r="B5662" i="8"/>
  <c r="B5663" i="8"/>
  <c r="B5664" i="8"/>
  <c r="B5665" i="8"/>
  <c r="B5666" i="8"/>
  <c r="B5667" i="8"/>
  <c r="B5668" i="8"/>
  <c r="B5669" i="8"/>
  <c r="B5670" i="8"/>
  <c r="B5671" i="8"/>
  <c r="B5672" i="8"/>
  <c r="B5673" i="8"/>
  <c r="B5674" i="8"/>
  <c r="B5675" i="8"/>
  <c r="B5676" i="8"/>
  <c r="B5677" i="8"/>
  <c r="B5678" i="8"/>
  <c r="B5679" i="8"/>
  <c r="B5680" i="8"/>
  <c r="B5681" i="8"/>
  <c r="B5682" i="8"/>
  <c r="B5683" i="8"/>
  <c r="B5684" i="8"/>
  <c r="B5685" i="8"/>
  <c r="B5686" i="8"/>
  <c r="B5687" i="8"/>
  <c r="B5688" i="8"/>
  <c r="B5689" i="8"/>
  <c r="B5690" i="8"/>
  <c r="B5691" i="8"/>
  <c r="B5692" i="8"/>
  <c r="B5693" i="8"/>
  <c r="B5694" i="8"/>
  <c r="B5695" i="8"/>
  <c r="B5696" i="8"/>
  <c r="B5697" i="8"/>
  <c r="B5698" i="8"/>
  <c r="B5699" i="8"/>
  <c r="B5700" i="8"/>
  <c r="B5701" i="8"/>
  <c r="B5702" i="8"/>
  <c r="B5703" i="8"/>
  <c r="B5704" i="8"/>
  <c r="B5705" i="8"/>
  <c r="B5706" i="8"/>
  <c r="B5707" i="8"/>
  <c r="B5708" i="8"/>
  <c r="B5709" i="8"/>
  <c r="B5710" i="8"/>
  <c r="B5711" i="8"/>
  <c r="B5712" i="8"/>
  <c r="B5713" i="8"/>
  <c r="B5714" i="8"/>
  <c r="B5715" i="8"/>
  <c r="B5716" i="8"/>
  <c r="B5717" i="8"/>
  <c r="B5718" i="8"/>
  <c r="B5719" i="8"/>
  <c r="B5720" i="8"/>
  <c r="B5721" i="8"/>
  <c r="B5722" i="8"/>
  <c r="B5723" i="8"/>
  <c r="B5724" i="8"/>
  <c r="B5725" i="8"/>
  <c r="B5726" i="8"/>
  <c r="B5727" i="8"/>
  <c r="B5728" i="8"/>
  <c r="B5729" i="8"/>
  <c r="B5730" i="8"/>
  <c r="B5731" i="8"/>
  <c r="B5732" i="8"/>
  <c r="B5733" i="8"/>
  <c r="B5734" i="8"/>
  <c r="B5735" i="8"/>
  <c r="B5736" i="8"/>
  <c r="B5737" i="8"/>
  <c r="B5738" i="8"/>
  <c r="B5739" i="8"/>
  <c r="B5740" i="8"/>
  <c r="B5741" i="8"/>
  <c r="B5742" i="8"/>
  <c r="B5743" i="8"/>
  <c r="B5744" i="8"/>
  <c r="B5745" i="8"/>
  <c r="B5746" i="8"/>
  <c r="B5747" i="8"/>
  <c r="B5748" i="8"/>
  <c r="B5749" i="8"/>
  <c r="B5750" i="8"/>
  <c r="B5751" i="8"/>
  <c r="B5752" i="8"/>
  <c r="B5753" i="8"/>
  <c r="B5754" i="8"/>
  <c r="B5755" i="8"/>
  <c r="B5756" i="8"/>
  <c r="B5757" i="8"/>
  <c r="B5758" i="8"/>
  <c r="B5759" i="8"/>
  <c r="B5760" i="8"/>
  <c r="B5761" i="8"/>
  <c r="B5762" i="8"/>
  <c r="B5763" i="8"/>
  <c r="B5764" i="8"/>
  <c r="B5765" i="8"/>
  <c r="B5766" i="8"/>
  <c r="B5767" i="8"/>
  <c r="B5768" i="8"/>
  <c r="B5769" i="8"/>
  <c r="B5770" i="8"/>
  <c r="B5771" i="8"/>
  <c r="B5772" i="8"/>
  <c r="B5773" i="8"/>
  <c r="B5774" i="8"/>
  <c r="B5775" i="8"/>
  <c r="B5776" i="8"/>
  <c r="B5777" i="8"/>
  <c r="B5778" i="8"/>
  <c r="B5779" i="8"/>
  <c r="B5780" i="8"/>
  <c r="B5781" i="8"/>
  <c r="B5782" i="8"/>
  <c r="B5783" i="8"/>
  <c r="B5784" i="8"/>
  <c r="B5785" i="8"/>
  <c r="B5786" i="8"/>
  <c r="B5787" i="8"/>
  <c r="B5788" i="8"/>
  <c r="B5789" i="8"/>
  <c r="B5790" i="8"/>
  <c r="B5791" i="8"/>
  <c r="B5792" i="8"/>
  <c r="B5793" i="8"/>
  <c r="B5794" i="8"/>
  <c r="B5795" i="8"/>
  <c r="B5796" i="8"/>
  <c r="B5797" i="8"/>
  <c r="B5798" i="8"/>
  <c r="B5799" i="8"/>
  <c r="B5800" i="8"/>
  <c r="B5801" i="8"/>
  <c r="B5802" i="8"/>
  <c r="B5803" i="8"/>
  <c r="B5804" i="8"/>
  <c r="B5805" i="8"/>
  <c r="B5806" i="8"/>
  <c r="B5807" i="8"/>
  <c r="B5808" i="8"/>
  <c r="B5809" i="8"/>
  <c r="B5810" i="8"/>
  <c r="B5811" i="8"/>
  <c r="B5812" i="8"/>
  <c r="B5813" i="8"/>
  <c r="B5814" i="8"/>
  <c r="B5815" i="8"/>
  <c r="B5816" i="8"/>
  <c r="B5817" i="8"/>
  <c r="B5818" i="8"/>
  <c r="B5819" i="8"/>
  <c r="B5820" i="8"/>
  <c r="B5821" i="8"/>
  <c r="B5822" i="8"/>
  <c r="B5823" i="8"/>
  <c r="B5824" i="8"/>
  <c r="B5825" i="8"/>
  <c r="B5826" i="8"/>
  <c r="B5827" i="8"/>
  <c r="B5828" i="8"/>
  <c r="B5829" i="8"/>
  <c r="B5830" i="8"/>
  <c r="B5831" i="8"/>
  <c r="B5832" i="8"/>
  <c r="B5833" i="8"/>
  <c r="B5834" i="8"/>
  <c r="B5835" i="8"/>
  <c r="B5836" i="8"/>
  <c r="B5837" i="8"/>
  <c r="B5838" i="8"/>
  <c r="B5839" i="8"/>
  <c r="B5840" i="8"/>
  <c r="B5841" i="8"/>
  <c r="B5842" i="8"/>
  <c r="B5843" i="8"/>
  <c r="B5844" i="8"/>
  <c r="B5845" i="8"/>
  <c r="B5846" i="8"/>
  <c r="B5847" i="8"/>
  <c r="B5848" i="8"/>
  <c r="B5849" i="8"/>
  <c r="B5850" i="8"/>
  <c r="B5851" i="8"/>
  <c r="B5852" i="8"/>
  <c r="B5853" i="8"/>
  <c r="B5854" i="8"/>
  <c r="B5855" i="8"/>
  <c r="B5856" i="8"/>
  <c r="B5857" i="8"/>
  <c r="B5858" i="8"/>
  <c r="B5859" i="8"/>
  <c r="B5860" i="8"/>
  <c r="B5861" i="8"/>
  <c r="B5862" i="8"/>
  <c r="B5863" i="8"/>
  <c r="B5864" i="8"/>
  <c r="B5865" i="8"/>
  <c r="B5866" i="8"/>
  <c r="B5867" i="8"/>
  <c r="B5868" i="8"/>
  <c r="B5869" i="8"/>
  <c r="B5870" i="8"/>
  <c r="B5871" i="8"/>
  <c r="B5872" i="8"/>
  <c r="B5873" i="8"/>
  <c r="B5874" i="8"/>
  <c r="B5875" i="8"/>
  <c r="B5876" i="8"/>
  <c r="B5877" i="8"/>
  <c r="B5878" i="8"/>
  <c r="B5879" i="8"/>
  <c r="B5880" i="8"/>
  <c r="B5881" i="8"/>
  <c r="B5882" i="8"/>
  <c r="B5883" i="8"/>
  <c r="B5884" i="8"/>
  <c r="B5885" i="8"/>
  <c r="B5886" i="8"/>
  <c r="B5887" i="8"/>
  <c r="B5888" i="8"/>
  <c r="B5889" i="8"/>
  <c r="B5890" i="8"/>
  <c r="B5891" i="8"/>
  <c r="B5892" i="8"/>
  <c r="B5893" i="8"/>
  <c r="B5894" i="8"/>
  <c r="B5895" i="8"/>
  <c r="B5896" i="8"/>
  <c r="B5897" i="8"/>
  <c r="B5898" i="8"/>
  <c r="B5899" i="8"/>
  <c r="B5900" i="8"/>
  <c r="B5901" i="8"/>
  <c r="B5902" i="8"/>
  <c r="B5903" i="8"/>
  <c r="B5904" i="8"/>
  <c r="B5905" i="8"/>
  <c r="B5906" i="8"/>
  <c r="B5907" i="8"/>
  <c r="B5908" i="8"/>
  <c r="B5909" i="8"/>
  <c r="B5910" i="8"/>
  <c r="B5911" i="8"/>
  <c r="B5912" i="8"/>
  <c r="B5913" i="8"/>
  <c r="B5914" i="8"/>
  <c r="B5915" i="8"/>
  <c r="B5916" i="8"/>
  <c r="B5917" i="8"/>
  <c r="B5918" i="8"/>
  <c r="B5919" i="8"/>
  <c r="B5920" i="8"/>
  <c r="B5921" i="8"/>
  <c r="B5922" i="8"/>
  <c r="B5923" i="8"/>
  <c r="B5924" i="8"/>
  <c r="B5925" i="8"/>
  <c r="B5926" i="8"/>
  <c r="B5927" i="8"/>
  <c r="B5928" i="8"/>
  <c r="B5929" i="8"/>
  <c r="B5930" i="8"/>
  <c r="B5931" i="8"/>
  <c r="B5932" i="8"/>
  <c r="B5933" i="8"/>
  <c r="B5934" i="8"/>
  <c r="B5935" i="8"/>
  <c r="B5936" i="8"/>
  <c r="B5937" i="8"/>
  <c r="B5938" i="8"/>
  <c r="B5939" i="8"/>
  <c r="B5940" i="8"/>
  <c r="B5941" i="8"/>
  <c r="B5942" i="8"/>
  <c r="B5943" i="8"/>
  <c r="B5944" i="8"/>
  <c r="B5945" i="8"/>
  <c r="B5946" i="8"/>
  <c r="B5947" i="8"/>
  <c r="B5948" i="8"/>
  <c r="B5949" i="8"/>
  <c r="B5950" i="8"/>
  <c r="B5951" i="8"/>
  <c r="B5952" i="8"/>
  <c r="B5953" i="8"/>
  <c r="B5954" i="8"/>
  <c r="B5955" i="8"/>
  <c r="B5956" i="8"/>
  <c r="B5957" i="8"/>
  <c r="B5958" i="8"/>
  <c r="B5959" i="8"/>
  <c r="B5960" i="8"/>
  <c r="B5961" i="8"/>
  <c r="B5962" i="8"/>
  <c r="B5963" i="8"/>
  <c r="B5964" i="8"/>
  <c r="B5965" i="8"/>
  <c r="B5966" i="8"/>
  <c r="B5967" i="8"/>
  <c r="B5968" i="8"/>
  <c r="B5969" i="8"/>
  <c r="B5970" i="8"/>
  <c r="B5971" i="8"/>
  <c r="B5972" i="8"/>
  <c r="B5973" i="8"/>
  <c r="B5974" i="8"/>
  <c r="B5975" i="8"/>
  <c r="B5976" i="8"/>
  <c r="B5977" i="8"/>
  <c r="B5978" i="8"/>
  <c r="B5979" i="8"/>
  <c r="B5980" i="8"/>
  <c r="B5981" i="8"/>
  <c r="B5982" i="8"/>
  <c r="B5983" i="8"/>
  <c r="B5984" i="8"/>
  <c r="B5985" i="8"/>
  <c r="B5986" i="8"/>
  <c r="B5987" i="8"/>
  <c r="B5988" i="8"/>
  <c r="B5989" i="8"/>
  <c r="B5990" i="8"/>
  <c r="B5991" i="8"/>
  <c r="B5992" i="8"/>
  <c r="B5993" i="8"/>
  <c r="B5994" i="8"/>
  <c r="B5995" i="8"/>
  <c r="B5996" i="8"/>
  <c r="B5997" i="8"/>
  <c r="B5998" i="8"/>
  <c r="B5999" i="8"/>
  <c r="B6000" i="8"/>
  <c r="B6001" i="8"/>
  <c r="B6002" i="8"/>
  <c r="B6003" i="8"/>
  <c r="B6004" i="8"/>
  <c r="B6005" i="8"/>
  <c r="B6006" i="8"/>
  <c r="B6007" i="8"/>
  <c r="B6008" i="8"/>
  <c r="B6009" i="8"/>
  <c r="B6010" i="8"/>
  <c r="B6011" i="8"/>
  <c r="B6012" i="8"/>
  <c r="B6013" i="8"/>
  <c r="B6014" i="8"/>
  <c r="B6015" i="8"/>
  <c r="B6016" i="8"/>
  <c r="B6017" i="8"/>
  <c r="B6018" i="8"/>
  <c r="B6019" i="8"/>
  <c r="B6020" i="8"/>
  <c r="B6021" i="8"/>
  <c r="B6022" i="8"/>
  <c r="B6023" i="8"/>
  <c r="B6024" i="8"/>
  <c r="B6025" i="8"/>
  <c r="B6026" i="8"/>
  <c r="B6027" i="8"/>
  <c r="B6028" i="8"/>
  <c r="B6029" i="8"/>
  <c r="B6030" i="8"/>
  <c r="B6031" i="8"/>
  <c r="B6032" i="8"/>
  <c r="B6033" i="8"/>
  <c r="B6034" i="8"/>
  <c r="B6035" i="8"/>
  <c r="B6036" i="8"/>
  <c r="B6037" i="8"/>
  <c r="B6038" i="8"/>
  <c r="B6039" i="8"/>
  <c r="B6040" i="8"/>
  <c r="B6041" i="8"/>
  <c r="B6042" i="8"/>
  <c r="B6043" i="8"/>
  <c r="B6044" i="8"/>
  <c r="B6045" i="8"/>
  <c r="B6046" i="8"/>
  <c r="B6047" i="8"/>
  <c r="B6048" i="8"/>
  <c r="B6049" i="8"/>
  <c r="B6050" i="8"/>
  <c r="B6051" i="8"/>
  <c r="B6052" i="8"/>
  <c r="B6053" i="8"/>
  <c r="B6054" i="8"/>
  <c r="B6055" i="8"/>
  <c r="B6056" i="8"/>
  <c r="B6057" i="8"/>
  <c r="B6058" i="8"/>
  <c r="B6059" i="8"/>
  <c r="B6060" i="8"/>
  <c r="B6061" i="8"/>
  <c r="B6062" i="8"/>
  <c r="B6063" i="8"/>
  <c r="B6064" i="8"/>
  <c r="B6065" i="8"/>
  <c r="B6066" i="8"/>
  <c r="B6067" i="8"/>
  <c r="B6068" i="8"/>
  <c r="B6069" i="8"/>
  <c r="B6070" i="8"/>
  <c r="B6071" i="8"/>
  <c r="B6072" i="8"/>
  <c r="B6073" i="8"/>
  <c r="B6074" i="8"/>
  <c r="B6075" i="8"/>
  <c r="B6076" i="8"/>
  <c r="B6077" i="8"/>
  <c r="B6078" i="8"/>
  <c r="B6079" i="8"/>
  <c r="B6080" i="8"/>
  <c r="B6081" i="8"/>
  <c r="B6082" i="8"/>
  <c r="B6083" i="8"/>
  <c r="B6084" i="8"/>
  <c r="B6085" i="8"/>
  <c r="B6086" i="8"/>
  <c r="B6087" i="8"/>
  <c r="B6088" i="8"/>
  <c r="B6089" i="8"/>
  <c r="B6090" i="8"/>
  <c r="B6091" i="8"/>
  <c r="B6092" i="8"/>
  <c r="B6093" i="8"/>
  <c r="B6094" i="8"/>
  <c r="B6095" i="8"/>
  <c r="B6096" i="8"/>
  <c r="B6097" i="8"/>
  <c r="B6098" i="8"/>
  <c r="B6099" i="8"/>
  <c r="B6100" i="8"/>
  <c r="B6101" i="8"/>
  <c r="B6102" i="8"/>
  <c r="B6103" i="8"/>
  <c r="B6104" i="8"/>
  <c r="B6105" i="8"/>
  <c r="B6106" i="8"/>
  <c r="B6107" i="8"/>
  <c r="B6108" i="8"/>
  <c r="B6109" i="8"/>
  <c r="B6110" i="8"/>
  <c r="B6111" i="8"/>
  <c r="B6112" i="8"/>
  <c r="B6113" i="8"/>
  <c r="B6114" i="8"/>
  <c r="B6115" i="8"/>
  <c r="B6116" i="8"/>
  <c r="B6117" i="8"/>
  <c r="B6118" i="8"/>
  <c r="B6119" i="8"/>
  <c r="B6120" i="8"/>
  <c r="B6121" i="8"/>
  <c r="B6122" i="8"/>
  <c r="B6123" i="8"/>
  <c r="B6124" i="8"/>
  <c r="B6125" i="8"/>
  <c r="B6126" i="8"/>
  <c r="B6127" i="8"/>
  <c r="B6128" i="8"/>
  <c r="B6129" i="8"/>
  <c r="B6130" i="8"/>
  <c r="B6131" i="8"/>
  <c r="B6132" i="8"/>
  <c r="B6133" i="8"/>
  <c r="B6134" i="8"/>
  <c r="B6135" i="8"/>
  <c r="B6136" i="8"/>
  <c r="B6137" i="8"/>
  <c r="B6138" i="8"/>
  <c r="B6139" i="8"/>
  <c r="B6140" i="8"/>
  <c r="B6141" i="8"/>
  <c r="B6142" i="8"/>
  <c r="B6143" i="8"/>
  <c r="B6144" i="8"/>
  <c r="B6145" i="8"/>
  <c r="B6146" i="8"/>
  <c r="B6147" i="8"/>
  <c r="B6148" i="8"/>
  <c r="B6149" i="8"/>
  <c r="B6150" i="8"/>
  <c r="B6151" i="8"/>
  <c r="B6152" i="8"/>
  <c r="B6153" i="8"/>
  <c r="B6154" i="8"/>
  <c r="B6155" i="8"/>
  <c r="B6156" i="8"/>
  <c r="B6157" i="8"/>
  <c r="B6158" i="8"/>
  <c r="B6159" i="8"/>
  <c r="B6160" i="8"/>
  <c r="B6161" i="8"/>
  <c r="B6162" i="8"/>
  <c r="B6163" i="8"/>
  <c r="B6164" i="8"/>
  <c r="B6165" i="8"/>
  <c r="B6166" i="8"/>
  <c r="B6167" i="8"/>
  <c r="B6168" i="8"/>
  <c r="B6169" i="8"/>
  <c r="B6170" i="8"/>
  <c r="B6171" i="8"/>
  <c r="B6172" i="8"/>
  <c r="B6173" i="8"/>
  <c r="B6174" i="8"/>
  <c r="B6175" i="8"/>
  <c r="B6176" i="8"/>
  <c r="B6177" i="8"/>
  <c r="B6178" i="8"/>
  <c r="B6179" i="8"/>
  <c r="B6180" i="8"/>
  <c r="B6181" i="8"/>
  <c r="B6182" i="8"/>
  <c r="B6183" i="8"/>
  <c r="B6184" i="8"/>
  <c r="B6185" i="8"/>
  <c r="B6186" i="8"/>
  <c r="B6187" i="8"/>
  <c r="B6188" i="8"/>
  <c r="B6189" i="8"/>
  <c r="B6190" i="8"/>
  <c r="B6191" i="8"/>
  <c r="B6192" i="8"/>
  <c r="B6193" i="8"/>
  <c r="B6194" i="8"/>
  <c r="B6195" i="8"/>
  <c r="B6196" i="8"/>
  <c r="B6197" i="8"/>
  <c r="B6198" i="8"/>
  <c r="B6199" i="8"/>
  <c r="B6200" i="8"/>
  <c r="B6201" i="8"/>
  <c r="B6202" i="8"/>
  <c r="B6203" i="8"/>
  <c r="B6204" i="8"/>
  <c r="B6205" i="8"/>
  <c r="B6206" i="8"/>
  <c r="B6207" i="8"/>
  <c r="B6208" i="8"/>
  <c r="B6209" i="8"/>
  <c r="B6210" i="8"/>
  <c r="B6211" i="8"/>
  <c r="B6212" i="8"/>
  <c r="B6213" i="8"/>
  <c r="B6214" i="8"/>
  <c r="B6215" i="8"/>
  <c r="B6216" i="8"/>
  <c r="B6217" i="8"/>
  <c r="B6218" i="8"/>
  <c r="B6219" i="8"/>
  <c r="B6220" i="8"/>
  <c r="B6221" i="8"/>
  <c r="B6222" i="8"/>
  <c r="B6223" i="8"/>
  <c r="B6224" i="8"/>
  <c r="B6225" i="8"/>
  <c r="B6226" i="8"/>
  <c r="B6227" i="8"/>
  <c r="B6228" i="8"/>
  <c r="B6229" i="8"/>
  <c r="B6230" i="8"/>
  <c r="B6231" i="8"/>
  <c r="B6232" i="8"/>
  <c r="B6233" i="8"/>
  <c r="B6234" i="8"/>
  <c r="B6235" i="8"/>
  <c r="B6236" i="8"/>
  <c r="B6237" i="8"/>
  <c r="B6238" i="8"/>
  <c r="B6239" i="8"/>
  <c r="B6240" i="8"/>
  <c r="B6241" i="8"/>
  <c r="B6242" i="8"/>
  <c r="B6243" i="8"/>
  <c r="B6244" i="8"/>
  <c r="B6245" i="8"/>
  <c r="B6246" i="8"/>
  <c r="B6247" i="8"/>
  <c r="B6248" i="8"/>
  <c r="B6249" i="8"/>
  <c r="B6250" i="8"/>
  <c r="B6251" i="8"/>
  <c r="B6252" i="8"/>
  <c r="B6253" i="8"/>
  <c r="B6254" i="8"/>
  <c r="B6255" i="8"/>
  <c r="B6256" i="8"/>
  <c r="B6257" i="8"/>
  <c r="B6258" i="8"/>
  <c r="B6259" i="8"/>
  <c r="B6260" i="8"/>
  <c r="B6261" i="8"/>
  <c r="B6262" i="8"/>
  <c r="B6263" i="8"/>
  <c r="B6264" i="8"/>
  <c r="B6265" i="8"/>
  <c r="B6266" i="8"/>
  <c r="B6267" i="8"/>
  <c r="B6268" i="8"/>
  <c r="B6269" i="8"/>
  <c r="B6270" i="8"/>
  <c r="B6271" i="8"/>
  <c r="B6272" i="8"/>
  <c r="B6273" i="8"/>
  <c r="B6274" i="8"/>
  <c r="B6275" i="8"/>
  <c r="B6276" i="8"/>
  <c r="B6277" i="8"/>
  <c r="B6278" i="8"/>
  <c r="B6279" i="8"/>
  <c r="B6280" i="8"/>
  <c r="B6281" i="8"/>
  <c r="B6282" i="8"/>
  <c r="B6283" i="8"/>
  <c r="B6284" i="8"/>
  <c r="B6285" i="8"/>
  <c r="B6286" i="8"/>
  <c r="B6287" i="8"/>
  <c r="B6288" i="8"/>
  <c r="B6289" i="8"/>
  <c r="B6290" i="8"/>
  <c r="B6291" i="8"/>
  <c r="B6292" i="8"/>
  <c r="B6293" i="8"/>
  <c r="B6294" i="8"/>
  <c r="B6295" i="8"/>
  <c r="B6296" i="8"/>
  <c r="B6297" i="8"/>
  <c r="B6298" i="8"/>
  <c r="B6299" i="8"/>
  <c r="B6300" i="8"/>
  <c r="B6301" i="8"/>
  <c r="B6302" i="8"/>
  <c r="B6303" i="8"/>
  <c r="B6304" i="8"/>
  <c r="B6305" i="8"/>
  <c r="B6306" i="8"/>
  <c r="B6307" i="8"/>
  <c r="B6308" i="8"/>
  <c r="B6309" i="8"/>
  <c r="B6310" i="8"/>
  <c r="B6311" i="8"/>
  <c r="B6312" i="8"/>
  <c r="B6313" i="8"/>
  <c r="B6314" i="8"/>
  <c r="B6315" i="8"/>
  <c r="B6316" i="8"/>
  <c r="B6317" i="8"/>
  <c r="B6318" i="8"/>
  <c r="B6319" i="8"/>
  <c r="B6320" i="8"/>
  <c r="B6321" i="8"/>
  <c r="B6322" i="8"/>
  <c r="B6323" i="8"/>
  <c r="B6324" i="8"/>
  <c r="B6325" i="8"/>
  <c r="B6326" i="8"/>
  <c r="B6327" i="8"/>
  <c r="B6328" i="8"/>
  <c r="B6329" i="8"/>
  <c r="B6330" i="8"/>
  <c r="B6331" i="8"/>
  <c r="B6332" i="8"/>
  <c r="B6333" i="8"/>
  <c r="B6334" i="8"/>
  <c r="B6335" i="8"/>
  <c r="B6336" i="8"/>
  <c r="B6337" i="8"/>
  <c r="B6338" i="8"/>
  <c r="B6339" i="8"/>
  <c r="B6340" i="8"/>
  <c r="B6341" i="8"/>
  <c r="B6342" i="8"/>
  <c r="B6343" i="8"/>
  <c r="B6344" i="8"/>
  <c r="B6345" i="8"/>
  <c r="B6346" i="8"/>
  <c r="B6347" i="8"/>
  <c r="B6348" i="8"/>
  <c r="B6349" i="8"/>
  <c r="B6350" i="8"/>
  <c r="B6351" i="8"/>
  <c r="B6352" i="8"/>
  <c r="B6353" i="8"/>
  <c r="B6354" i="8"/>
  <c r="B6355" i="8"/>
  <c r="B6356" i="8"/>
  <c r="B6357" i="8"/>
  <c r="B6358" i="8"/>
  <c r="B6359" i="8"/>
  <c r="B6360" i="8"/>
  <c r="B6361" i="8"/>
  <c r="B6362" i="8"/>
  <c r="B6363" i="8"/>
  <c r="B6364" i="8"/>
  <c r="B6365" i="8"/>
  <c r="B6366" i="8"/>
  <c r="B6367" i="8"/>
  <c r="B6368" i="8"/>
  <c r="B6369" i="8"/>
  <c r="B6370" i="8"/>
  <c r="B6371" i="8"/>
  <c r="B6372" i="8"/>
  <c r="B6373" i="8"/>
  <c r="B6374" i="8"/>
  <c r="B6375" i="8"/>
  <c r="B6376" i="8"/>
  <c r="B6377" i="8"/>
  <c r="B6378" i="8"/>
  <c r="B6379" i="8"/>
  <c r="B6380" i="8"/>
  <c r="B6381" i="8"/>
  <c r="B6382" i="8"/>
  <c r="B6383" i="8"/>
  <c r="B6384" i="8"/>
  <c r="B6385" i="8"/>
  <c r="B6386" i="8"/>
  <c r="B6387" i="8"/>
  <c r="B6388" i="8"/>
  <c r="B6389" i="8"/>
  <c r="B6390" i="8"/>
  <c r="B6391" i="8"/>
  <c r="B6392" i="8"/>
  <c r="B6393" i="8"/>
  <c r="B6394" i="8"/>
  <c r="B6395" i="8"/>
  <c r="B6396" i="8"/>
  <c r="B6397" i="8"/>
  <c r="B6398" i="8"/>
  <c r="B6399" i="8"/>
  <c r="B6400" i="8"/>
  <c r="B6401" i="8"/>
  <c r="B6402" i="8"/>
  <c r="B6403" i="8"/>
  <c r="B6404" i="8"/>
  <c r="B6405" i="8"/>
  <c r="B6406" i="8"/>
  <c r="B6407" i="8"/>
  <c r="B6408" i="8"/>
  <c r="B6409" i="8"/>
  <c r="B6410" i="8"/>
  <c r="B6411" i="8"/>
  <c r="B6412" i="8"/>
  <c r="B6413" i="8"/>
  <c r="B6414" i="8"/>
  <c r="B6415" i="8"/>
  <c r="B6416" i="8"/>
  <c r="B6417" i="8"/>
  <c r="B6418" i="8"/>
  <c r="B6419" i="8"/>
  <c r="B6420" i="8"/>
  <c r="B6421" i="8"/>
  <c r="B6422" i="8"/>
  <c r="B6423" i="8"/>
  <c r="B6424" i="8"/>
  <c r="B6425" i="8"/>
  <c r="B6426" i="8"/>
  <c r="B6427" i="8"/>
  <c r="B6428" i="8"/>
  <c r="B6429" i="8"/>
  <c r="B6430" i="8"/>
  <c r="B6431" i="8"/>
  <c r="B6432" i="8"/>
  <c r="B6433" i="8"/>
  <c r="B6434" i="8"/>
  <c r="B6435" i="8"/>
  <c r="B6436" i="8"/>
  <c r="B6437" i="8"/>
  <c r="B6438" i="8"/>
  <c r="B6439" i="8"/>
  <c r="B6440" i="8"/>
  <c r="B6441" i="8"/>
  <c r="B6442" i="8"/>
  <c r="B6443" i="8"/>
  <c r="B6444" i="8"/>
  <c r="B6445" i="8"/>
  <c r="B6446" i="8"/>
  <c r="B6447" i="8"/>
  <c r="B6448" i="8"/>
  <c r="B6449" i="8"/>
  <c r="B6450" i="8"/>
  <c r="B6451" i="8"/>
  <c r="B6452" i="8"/>
  <c r="B6453" i="8"/>
  <c r="B6454" i="8"/>
  <c r="B6455" i="8"/>
  <c r="B6456" i="8"/>
  <c r="B6457" i="8"/>
  <c r="B6458" i="8"/>
  <c r="B6459" i="8"/>
  <c r="B6460" i="8"/>
  <c r="B6461" i="8"/>
  <c r="B6462" i="8"/>
  <c r="B6463" i="8"/>
  <c r="B6464" i="8"/>
  <c r="B6465" i="8"/>
  <c r="B6466" i="8"/>
  <c r="B6467" i="8"/>
  <c r="B6468" i="8"/>
  <c r="B6469" i="8"/>
  <c r="B6470" i="8"/>
  <c r="B6471" i="8"/>
  <c r="B6472" i="8"/>
  <c r="B6473" i="8"/>
  <c r="B6474" i="8"/>
  <c r="B6475" i="8"/>
  <c r="B6476" i="8"/>
  <c r="B6477" i="8"/>
  <c r="B6478" i="8"/>
  <c r="B6479" i="8"/>
  <c r="B6480" i="8"/>
  <c r="B6481" i="8"/>
  <c r="B6482" i="8"/>
  <c r="B6483" i="8"/>
  <c r="B6484" i="8"/>
  <c r="B6485" i="8"/>
  <c r="B6486" i="8"/>
  <c r="B6487" i="8"/>
  <c r="B6488" i="8"/>
  <c r="B6489" i="8"/>
  <c r="B6490" i="8"/>
  <c r="B6491" i="8"/>
  <c r="B6492" i="8"/>
  <c r="B6493" i="8"/>
  <c r="B6494" i="8"/>
  <c r="B6495" i="8"/>
  <c r="B6496" i="8"/>
  <c r="B6497" i="8"/>
  <c r="B6498" i="8"/>
  <c r="B6499" i="8"/>
  <c r="B6500" i="8"/>
  <c r="B6501" i="8"/>
  <c r="B6502" i="8"/>
  <c r="B6503" i="8"/>
  <c r="B6504" i="8"/>
  <c r="B6505" i="8"/>
  <c r="B6506" i="8"/>
  <c r="B6507" i="8"/>
  <c r="B6508" i="8"/>
  <c r="B6509" i="8"/>
  <c r="B6510" i="8"/>
  <c r="B6511" i="8"/>
  <c r="B6512" i="8"/>
  <c r="B6513" i="8"/>
  <c r="B6514" i="8"/>
  <c r="B6515" i="8"/>
  <c r="B6516" i="8"/>
  <c r="B6517" i="8"/>
  <c r="B6518" i="8"/>
  <c r="B6519" i="8"/>
  <c r="B6520" i="8"/>
  <c r="B6521" i="8"/>
  <c r="B6522" i="8"/>
  <c r="B6523" i="8"/>
  <c r="B6524" i="8"/>
  <c r="B6525" i="8"/>
  <c r="B6526" i="8"/>
  <c r="B6527" i="8"/>
  <c r="B6528" i="8"/>
  <c r="B6529" i="8"/>
  <c r="B6530" i="8"/>
  <c r="B6531" i="8"/>
  <c r="B6532" i="8"/>
  <c r="B6533" i="8"/>
  <c r="B6534" i="8"/>
  <c r="B6535" i="8"/>
  <c r="B6536" i="8"/>
  <c r="B6537" i="8"/>
  <c r="B6538" i="8"/>
  <c r="B6539" i="8"/>
  <c r="B6540" i="8"/>
  <c r="B6541" i="8"/>
  <c r="B6542" i="8"/>
  <c r="B6543" i="8"/>
  <c r="B6544" i="8"/>
  <c r="B6545" i="8"/>
  <c r="B6546" i="8"/>
  <c r="B6547" i="8"/>
  <c r="B6548" i="8"/>
  <c r="B6549" i="8"/>
  <c r="B6550" i="8"/>
  <c r="B6551" i="8"/>
  <c r="B6552" i="8"/>
  <c r="B6553" i="8"/>
  <c r="B6554" i="8"/>
  <c r="B6555" i="8"/>
  <c r="B6556" i="8"/>
  <c r="B6557" i="8"/>
  <c r="B6558" i="8"/>
  <c r="B6559" i="8"/>
  <c r="B6560" i="8"/>
  <c r="B6561" i="8"/>
  <c r="B6562" i="8"/>
  <c r="B6563" i="8"/>
  <c r="B6564" i="8"/>
  <c r="B6565" i="8"/>
  <c r="B6566" i="8"/>
  <c r="B6567" i="8"/>
  <c r="B6568" i="8"/>
  <c r="B6569" i="8"/>
  <c r="B6570" i="8"/>
  <c r="B6571" i="8"/>
  <c r="B6572" i="8"/>
  <c r="B6573" i="8"/>
  <c r="B6574" i="8"/>
  <c r="B6575" i="8"/>
  <c r="B6576" i="8"/>
  <c r="B6577" i="8"/>
  <c r="B6578" i="8"/>
  <c r="B6579" i="8"/>
  <c r="B6580" i="8"/>
  <c r="B6581" i="8"/>
  <c r="B6582" i="8"/>
  <c r="B6583" i="8"/>
  <c r="B6584" i="8"/>
  <c r="B6585" i="8"/>
  <c r="B6586" i="8"/>
  <c r="B6587" i="8"/>
  <c r="B6588" i="8"/>
  <c r="B6589" i="8"/>
  <c r="B6590" i="8"/>
  <c r="B6591" i="8"/>
  <c r="B6592" i="8"/>
  <c r="B6593" i="8"/>
  <c r="B6594" i="8"/>
  <c r="B6595" i="8"/>
  <c r="B6596" i="8"/>
  <c r="B6597" i="8"/>
  <c r="B6598" i="8"/>
  <c r="B6599" i="8"/>
  <c r="B6600" i="8"/>
  <c r="B6601" i="8"/>
  <c r="B6602" i="8"/>
  <c r="B6603" i="8"/>
  <c r="B6604" i="8"/>
  <c r="B6605" i="8"/>
  <c r="B6606" i="8"/>
  <c r="B6607" i="8"/>
  <c r="B6608" i="8"/>
  <c r="B6609" i="8"/>
  <c r="B6610" i="8"/>
  <c r="B6611" i="8"/>
  <c r="B6612" i="8"/>
  <c r="B6613" i="8"/>
  <c r="B6614" i="8"/>
  <c r="B6615" i="8"/>
  <c r="B6616" i="8"/>
  <c r="B6617" i="8"/>
  <c r="B6618" i="8"/>
  <c r="B6619" i="8"/>
  <c r="B6620" i="8"/>
  <c r="B6621" i="8"/>
  <c r="B6622" i="8"/>
  <c r="B6623" i="8"/>
  <c r="B6624" i="8"/>
  <c r="B6625" i="8"/>
  <c r="B6626" i="8"/>
  <c r="B6627" i="8"/>
  <c r="B6628" i="8"/>
  <c r="B6629" i="8"/>
  <c r="B6630" i="8"/>
  <c r="B6631" i="8"/>
  <c r="B6632" i="8"/>
  <c r="B6633" i="8"/>
  <c r="B6634" i="8"/>
  <c r="B6635" i="8"/>
  <c r="B6636" i="8"/>
  <c r="B6637" i="8"/>
  <c r="B6638" i="8"/>
  <c r="B6639" i="8"/>
  <c r="B6640" i="8"/>
  <c r="B6641" i="8"/>
  <c r="B6642" i="8"/>
  <c r="B6643" i="8"/>
  <c r="B6644" i="8"/>
  <c r="B6645" i="8"/>
  <c r="B6646" i="8"/>
  <c r="B6647" i="8"/>
  <c r="B6648" i="8"/>
  <c r="B6649" i="8"/>
  <c r="B6650" i="8"/>
  <c r="B6651" i="8"/>
  <c r="B6652" i="8"/>
  <c r="B6653" i="8"/>
  <c r="B6654" i="8"/>
  <c r="B6655" i="8"/>
  <c r="B6656" i="8"/>
  <c r="B6657" i="8"/>
  <c r="B6658" i="8"/>
  <c r="B6659" i="8"/>
  <c r="B6660" i="8"/>
  <c r="B6661" i="8"/>
  <c r="B6662" i="8"/>
  <c r="B6663" i="8"/>
  <c r="B6664" i="8"/>
  <c r="B6665" i="8"/>
  <c r="B6666" i="8"/>
  <c r="B6667" i="8"/>
  <c r="B6668" i="8"/>
  <c r="B6669" i="8"/>
  <c r="B6670" i="8"/>
  <c r="B6671" i="8"/>
  <c r="B6672" i="8"/>
  <c r="B6673" i="8"/>
  <c r="B6674" i="8"/>
  <c r="B6675" i="8"/>
  <c r="B6676" i="8"/>
  <c r="B6677" i="8"/>
  <c r="B6678" i="8"/>
  <c r="B6679" i="8"/>
  <c r="B6680" i="8"/>
  <c r="B6681" i="8"/>
  <c r="B6682" i="8"/>
  <c r="B6683" i="8"/>
  <c r="B6684" i="8"/>
  <c r="B6685" i="8"/>
  <c r="B6686" i="8"/>
  <c r="B6687" i="8"/>
  <c r="B6688" i="8"/>
  <c r="B6689" i="8"/>
  <c r="B6690" i="8"/>
  <c r="B6691" i="8"/>
  <c r="B6692" i="8"/>
  <c r="B6693" i="8"/>
  <c r="B6694" i="8"/>
  <c r="B6695" i="8"/>
  <c r="B6696" i="8"/>
  <c r="B6697" i="8"/>
  <c r="B6698" i="8"/>
  <c r="B6699" i="8"/>
  <c r="B6700" i="8"/>
  <c r="B6701" i="8"/>
  <c r="B6702" i="8"/>
  <c r="B6703" i="8"/>
  <c r="B6704" i="8"/>
  <c r="B6705" i="8"/>
  <c r="B6706" i="8"/>
  <c r="B6707" i="8"/>
  <c r="B6708" i="8"/>
  <c r="B6709" i="8"/>
  <c r="B6710" i="8"/>
  <c r="B6711" i="8"/>
  <c r="B6712" i="8"/>
  <c r="B6713" i="8"/>
  <c r="B6714" i="8"/>
  <c r="B6715" i="8"/>
  <c r="B6716" i="8"/>
  <c r="B6717" i="8"/>
  <c r="B6718" i="8"/>
  <c r="B6719" i="8"/>
  <c r="B6720" i="8"/>
  <c r="B6721" i="8"/>
  <c r="B6722" i="8"/>
  <c r="B6723" i="8"/>
  <c r="B6724" i="8"/>
  <c r="B6725" i="8"/>
  <c r="B6726" i="8"/>
  <c r="B6727" i="8"/>
  <c r="B6728" i="8"/>
  <c r="B6729" i="8"/>
  <c r="B6730" i="8"/>
  <c r="B6731" i="8"/>
  <c r="B6732" i="8"/>
  <c r="B6733" i="8"/>
  <c r="B6734" i="8"/>
  <c r="B6735" i="8"/>
  <c r="B6736" i="8"/>
  <c r="B6737" i="8"/>
  <c r="B6738" i="8"/>
  <c r="B6739" i="8"/>
  <c r="B6740" i="8"/>
  <c r="B6741" i="8"/>
  <c r="B6742" i="8"/>
  <c r="B6743" i="8"/>
  <c r="B6744" i="8"/>
  <c r="B6745" i="8"/>
  <c r="B6746" i="8"/>
  <c r="B6747" i="8"/>
  <c r="B6748" i="8"/>
  <c r="B6749" i="8"/>
  <c r="B6750" i="8"/>
  <c r="B6751" i="8"/>
  <c r="B6752" i="8"/>
  <c r="B6753" i="8"/>
  <c r="B6754" i="8"/>
  <c r="B6755" i="8"/>
  <c r="B6756" i="8"/>
  <c r="B6757" i="8"/>
  <c r="B6758" i="8"/>
  <c r="B6759" i="8"/>
  <c r="B6760" i="8"/>
  <c r="B6761" i="8"/>
  <c r="B6762" i="8"/>
  <c r="B6763" i="8"/>
  <c r="B6764" i="8"/>
  <c r="B6765" i="8"/>
  <c r="B6766" i="8"/>
  <c r="B6767" i="8"/>
  <c r="B6768" i="8"/>
  <c r="B6769" i="8"/>
  <c r="B6770" i="8"/>
  <c r="B6771" i="8"/>
  <c r="B6772" i="8"/>
  <c r="B6773" i="8"/>
  <c r="B6774" i="8"/>
  <c r="B6775" i="8"/>
  <c r="B6776" i="8"/>
  <c r="B6777" i="8"/>
  <c r="B6778" i="8"/>
  <c r="B6779" i="8"/>
  <c r="B6780" i="8"/>
  <c r="B6781" i="8"/>
  <c r="B6782" i="8"/>
  <c r="B6783" i="8"/>
  <c r="B6784" i="8"/>
  <c r="B6785" i="8"/>
  <c r="B6786" i="8"/>
  <c r="B6787" i="8"/>
  <c r="B6788" i="8"/>
  <c r="B6789" i="8"/>
  <c r="B6790" i="8"/>
  <c r="B6791" i="8"/>
  <c r="B6792" i="8"/>
  <c r="B6793" i="8"/>
  <c r="B6794" i="8"/>
  <c r="B6795" i="8"/>
  <c r="B6796" i="8"/>
  <c r="B6797" i="8"/>
  <c r="B6798" i="8"/>
  <c r="B6799" i="8"/>
  <c r="B6800" i="8"/>
  <c r="B6801" i="8"/>
  <c r="B6802" i="8"/>
  <c r="B6803" i="8"/>
  <c r="B6804" i="8"/>
  <c r="B6805" i="8"/>
  <c r="B6806" i="8"/>
  <c r="B6807" i="8"/>
  <c r="B6808" i="8"/>
  <c r="B6809" i="8"/>
  <c r="B6810" i="8"/>
  <c r="B6811" i="8"/>
  <c r="B6812" i="8"/>
  <c r="B6813" i="8"/>
  <c r="B6814" i="8"/>
  <c r="B6815" i="8"/>
  <c r="B6816" i="8"/>
  <c r="B6817" i="8"/>
  <c r="B6818" i="8"/>
  <c r="B6819" i="8"/>
  <c r="B6820" i="8"/>
  <c r="B6821" i="8"/>
  <c r="B6822" i="8"/>
  <c r="B6823" i="8"/>
  <c r="B6824" i="8"/>
  <c r="B6825" i="8"/>
  <c r="B6826" i="8"/>
  <c r="B6827" i="8"/>
  <c r="B6828" i="8"/>
  <c r="B6829" i="8"/>
  <c r="B6830" i="8"/>
  <c r="B6831" i="8"/>
  <c r="B6832" i="8"/>
  <c r="B6833" i="8"/>
  <c r="B6834" i="8"/>
  <c r="B6835" i="8"/>
  <c r="B6836" i="8"/>
  <c r="B6837" i="8"/>
  <c r="B6838" i="8"/>
  <c r="B6839" i="8"/>
  <c r="B6840" i="8"/>
  <c r="B6841" i="8"/>
  <c r="B6842" i="8"/>
  <c r="B6843" i="8"/>
  <c r="B6844" i="8"/>
  <c r="B6845" i="8"/>
  <c r="B6846" i="8"/>
  <c r="B6847" i="8"/>
  <c r="B6848" i="8"/>
  <c r="B6849" i="8"/>
  <c r="B6850" i="8"/>
  <c r="B6851" i="8"/>
  <c r="B6852" i="8"/>
  <c r="B6853" i="8"/>
  <c r="B6854" i="8"/>
  <c r="B6855" i="8"/>
  <c r="B6856" i="8"/>
  <c r="B6857" i="8"/>
  <c r="B6858" i="8"/>
  <c r="B6859" i="8"/>
  <c r="B6860" i="8"/>
  <c r="B6861" i="8"/>
  <c r="B6862" i="8"/>
  <c r="B6863" i="8"/>
  <c r="B6864" i="8"/>
  <c r="B6865" i="8"/>
  <c r="B6866" i="8"/>
  <c r="B6867" i="8"/>
  <c r="B6868" i="8"/>
  <c r="B6869" i="8"/>
  <c r="B6870" i="8"/>
  <c r="B6871" i="8"/>
  <c r="B6872" i="8"/>
  <c r="B6873" i="8"/>
  <c r="B6874" i="8"/>
  <c r="B6875" i="8"/>
  <c r="B6876" i="8"/>
  <c r="B6877" i="8"/>
  <c r="B6878" i="8"/>
  <c r="B6879" i="8"/>
  <c r="B6880" i="8"/>
  <c r="B6881" i="8"/>
  <c r="B6882" i="8"/>
  <c r="B6883" i="8"/>
  <c r="B6884" i="8"/>
  <c r="B6885" i="8"/>
  <c r="B6886" i="8"/>
  <c r="B6887" i="8"/>
  <c r="B6888" i="8"/>
  <c r="B6889" i="8"/>
  <c r="B6890" i="8"/>
  <c r="B6891" i="8"/>
  <c r="B6892" i="8"/>
  <c r="B6893" i="8"/>
  <c r="B6894" i="8"/>
  <c r="B6895" i="8"/>
  <c r="B6896" i="8"/>
  <c r="B6897" i="8"/>
  <c r="B6898" i="8"/>
  <c r="B6899" i="8"/>
  <c r="B6900" i="8"/>
  <c r="B6901" i="8"/>
  <c r="B6902" i="8"/>
  <c r="B6903" i="8"/>
  <c r="B6904" i="8"/>
  <c r="B6905" i="8"/>
  <c r="B6906" i="8"/>
  <c r="B6907" i="8"/>
  <c r="B6908" i="8"/>
  <c r="B6909" i="8"/>
  <c r="B6910" i="8"/>
  <c r="B6911" i="8"/>
  <c r="B6912" i="8"/>
  <c r="B6913" i="8"/>
  <c r="B6914" i="8"/>
  <c r="B6915" i="8"/>
  <c r="B6916" i="8"/>
  <c r="B6917" i="8"/>
  <c r="B6918" i="8"/>
  <c r="B6919" i="8"/>
  <c r="B6920" i="8"/>
  <c r="B6921" i="8"/>
  <c r="B6922" i="8"/>
  <c r="B6923" i="8"/>
  <c r="B6924" i="8"/>
  <c r="B6925" i="8"/>
  <c r="B6926" i="8"/>
  <c r="B6927" i="8"/>
  <c r="B6928" i="8"/>
  <c r="B6929" i="8"/>
  <c r="B6930" i="8"/>
  <c r="B6931" i="8"/>
  <c r="B6932" i="8"/>
  <c r="B6933" i="8"/>
  <c r="B6934" i="8"/>
  <c r="B6935" i="8"/>
  <c r="B6936" i="8"/>
  <c r="B6937" i="8"/>
  <c r="B6938" i="8"/>
  <c r="B6939" i="8"/>
  <c r="B6940" i="8"/>
  <c r="B6941" i="8"/>
  <c r="B6942" i="8"/>
  <c r="B6943" i="8"/>
  <c r="B6944" i="8"/>
  <c r="B6945" i="8"/>
  <c r="B6946" i="8"/>
  <c r="B6947" i="8"/>
  <c r="B6948" i="8"/>
  <c r="B6949" i="8"/>
  <c r="B6950" i="8"/>
  <c r="B6951" i="8"/>
  <c r="B6952" i="8"/>
  <c r="B6953" i="8"/>
  <c r="B6954" i="8"/>
  <c r="B6955" i="8"/>
  <c r="B6956" i="8"/>
  <c r="B6957" i="8"/>
  <c r="B6958" i="8"/>
  <c r="B6959" i="8"/>
  <c r="B6960" i="8"/>
  <c r="B6961" i="8"/>
  <c r="B6962" i="8"/>
  <c r="B6963" i="8"/>
  <c r="B6964" i="8"/>
  <c r="B6965" i="8"/>
  <c r="B6966" i="8"/>
  <c r="B6967" i="8"/>
  <c r="B6968" i="8"/>
  <c r="B6969" i="8"/>
  <c r="B6970" i="8"/>
  <c r="B6971" i="8"/>
  <c r="B6972" i="8"/>
  <c r="B6973" i="8"/>
  <c r="B6974" i="8"/>
  <c r="B6975" i="8"/>
  <c r="B6976" i="8"/>
  <c r="B6977" i="8"/>
  <c r="B6978" i="8"/>
  <c r="B6979" i="8"/>
  <c r="B6980" i="8"/>
  <c r="B6981" i="8"/>
  <c r="B6982" i="8"/>
  <c r="B6983" i="8"/>
  <c r="B6984" i="8"/>
  <c r="B6985" i="8"/>
  <c r="B6986" i="8"/>
  <c r="B6987" i="8"/>
  <c r="B6988" i="8"/>
  <c r="B6989" i="8"/>
  <c r="B6990" i="8"/>
  <c r="B6991" i="8"/>
  <c r="B6992" i="8"/>
  <c r="B6993" i="8"/>
  <c r="B6994" i="8"/>
  <c r="B6995" i="8"/>
  <c r="B6996" i="8"/>
  <c r="B6997" i="8"/>
  <c r="B6998" i="8"/>
  <c r="B6999" i="8"/>
  <c r="B7000" i="8"/>
  <c r="B7001" i="8"/>
  <c r="B7002" i="8"/>
  <c r="B7003" i="8"/>
  <c r="B7004" i="8"/>
  <c r="B7005" i="8"/>
  <c r="B7006" i="8"/>
  <c r="B7007" i="8"/>
  <c r="B7008" i="8"/>
  <c r="B7009" i="8"/>
  <c r="B7010" i="8"/>
  <c r="B7011" i="8"/>
  <c r="B7012" i="8"/>
  <c r="B7013" i="8"/>
  <c r="B7014" i="8"/>
  <c r="B7015" i="8"/>
  <c r="B7016" i="8"/>
  <c r="B7017" i="8"/>
  <c r="B7018" i="8"/>
  <c r="B7019" i="8"/>
  <c r="B7020" i="8"/>
  <c r="B7021" i="8"/>
  <c r="B7022" i="8"/>
  <c r="B7023" i="8"/>
  <c r="B7024" i="8"/>
  <c r="B7025" i="8"/>
  <c r="B7026" i="8"/>
  <c r="B7027" i="8"/>
  <c r="B7028" i="8"/>
  <c r="B7029" i="8"/>
  <c r="B7030" i="8"/>
  <c r="B7031" i="8"/>
  <c r="B7032" i="8"/>
  <c r="B7033" i="8"/>
  <c r="B7034" i="8"/>
  <c r="B7035" i="8"/>
  <c r="B7036" i="8"/>
  <c r="B7037" i="8"/>
  <c r="B7038" i="8"/>
  <c r="B7039" i="8"/>
  <c r="B7040" i="8"/>
  <c r="B7041" i="8"/>
  <c r="B7042" i="8"/>
  <c r="B7043" i="8"/>
  <c r="B7044" i="8"/>
  <c r="B7045" i="8"/>
  <c r="B7046" i="8"/>
  <c r="B7047" i="8"/>
  <c r="B7048" i="8"/>
  <c r="B7049" i="8"/>
  <c r="B7050" i="8"/>
  <c r="B7051" i="8"/>
  <c r="B7052" i="8"/>
  <c r="B7053" i="8"/>
  <c r="B7054" i="8"/>
  <c r="B7055" i="8"/>
  <c r="B7056" i="8"/>
  <c r="B7057" i="8"/>
  <c r="B7058" i="8"/>
  <c r="B7059" i="8"/>
  <c r="B7060" i="8"/>
  <c r="B7061" i="8"/>
  <c r="B7062" i="8"/>
  <c r="B7063" i="8"/>
  <c r="B7064" i="8"/>
  <c r="B7065" i="8"/>
  <c r="B7066" i="8"/>
  <c r="B7067" i="8"/>
  <c r="B7068" i="8"/>
  <c r="B7069" i="8"/>
  <c r="B7070" i="8"/>
  <c r="B7071" i="8"/>
  <c r="B7072" i="8"/>
  <c r="B7073" i="8"/>
  <c r="B7074" i="8"/>
  <c r="B7075" i="8"/>
  <c r="B7076" i="8"/>
  <c r="B7077" i="8"/>
  <c r="B7078" i="8"/>
  <c r="B7079" i="8"/>
  <c r="B7080" i="8"/>
  <c r="B7081" i="8"/>
  <c r="B7082" i="8"/>
  <c r="B7083" i="8"/>
  <c r="B7084" i="8"/>
  <c r="B7085" i="8"/>
  <c r="B7086" i="8"/>
  <c r="B7087" i="8"/>
  <c r="B7088" i="8"/>
  <c r="B7089" i="8"/>
  <c r="B7090" i="8"/>
  <c r="B7091" i="8"/>
  <c r="B7092" i="8"/>
  <c r="B7093" i="8"/>
  <c r="B7094" i="8"/>
  <c r="B7095" i="8"/>
  <c r="B7096" i="8"/>
  <c r="B7097" i="8"/>
  <c r="B7098" i="8"/>
  <c r="B7099" i="8"/>
  <c r="B7100" i="8"/>
  <c r="B7101" i="8"/>
  <c r="B7102" i="8"/>
  <c r="B7103" i="8"/>
  <c r="B7104" i="8"/>
  <c r="B7105" i="8"/>
  <c r="B7106" i="8"/>
  <c r="B7107" i="8"/>
  <c r="B7108" i="8"/>
  <c r="B7109" i="8"/>
  <c r="B7110" i="8"/>
  <c r="B7111" i="8"/>
  <c r="B7112" i="8"/>
  <c r="B7113" i="8"/>
  <c r="B7114" i="8"/>
  <c r="B7115" i="8"/>
  <c r="B7116" i="8"/>
  <c r="B7117" i="8"/>
  <c r="B7118" i="8"/>
  <c r="B7119" i="8"/>
  <c r="B7120" i="8"/>
  <c r="B7121" i="8"/>
  <c r="B7122" i="8"/>
  <c r="B7123" i="8"/>
  <c r="B7124" i="8"/>
  <c r="B7125" i="8"/>
  <c r="B7126" i="8"/>
  <c r="B7127" i="8"/>
  <c r="B7128" i="8"/>
  <c r="B7129" i="8"/>
  <c r="B7130" i="8"/>
  <c r="B7131" i="8"/>
  <c r="B7132" i="8"/>
  <c r="B7133" i="8"/>
  <c r="B7134" i="8"/>
  <c r="B7135" i="8"/>
  <c r="B7136" i="8"/>
  <c r="B7137" i="8"/>
  <c r="B7138" i="8"/>
  <c r="B7139" i="8"/>
  <c r="B7140" i="8"/>
  <c r="B7141" i="8"/>
  <c r="B7142" i="8"/>
  <c r="B7143" i="8"/>
  <c r="B7144" i="8"/>
  <c r="B7145" i="8"/>
  <c r="B7146" i="8"/>
  <c r="B7147" i="8"/>
  <c r="B7148" i="8"/>
  <c r="B7149" i="8"/>
  <c r="B7150" i="8"/>
  <c r="B7151" i="8"/>
  <c r="B7152" i="8"/>
  <c r="B7153" i="8"/>
  <c r="B7154" i="8"/>
  <c r="B7155" i="8"/>
  <c r="B7156" i="8"/>
  <c r="B7157" i="8"/>
  <c r="B7158" i="8"/>
  <c r="B7159" i="8"/>
  <c r="B7160" i="8"/>
  <c r="B7161" i="8"/>
  <c r="B7162" i="8"/>
  <c r="B7163" i="8"/>
  <c r="B7164" i="8"/>
  <c r="B7165" i="8"/>
  <c r="B7166" i="8"/>
  <c r="B7167" i="8"/>
  <c r="B7168" i="8"/>
  <c r="B7169" i="8"/>
  <c r="B7170" i="8"/>
  <c r="B7171" i="8"/>
  <c r="B7172" i="8"/>
  <c r="B7173" i="8"/>
  <c r="B7174" i="8"/>
  <c r="B7175" i="8"/>
  <c r="B7176" i="8"/>
  <c r="B7177" i="8"/>
  <c r="B7178" i="8"/>
  <c r="B7179" i="8"/>
  <c r="B7180" i="8"/>
  <c r="B7181" i="8"/>
  <c r="B7182" i="8"/>
  <c r="B7183" i="8"/>
  <c r="B7184" i="8"/>
  <c r="B7185" i="8"/>
  <c r="B7186" i="8"/>
  <c r="B7187" i="8"/>
  <c r="B7188" i="8"/>
  <c r="B7189" i="8"/>
  <c r="B7190" i="8"/>
  <c r="B7191" i="8"/>
  <c r="B7192" i="8"/>
  <c r="B7193" i="8"/>
  <c r="B7194" i="8"/>
  <c r="B7195" i="8"/>
  <c r="B7196" i="8"/>
  <c r="B7197" i="8"/>
  <c r="B7198" i="8"/>
  <c r="B7199" i="8"/>
  <c r="B7200" i="8"/>
  <c r="B7201" i="8"/>
  <c r="B7202" i="8"/>
  <c r="B7203" i="8"/>
  <c r="B7204" i="8"/>
  <c r="B7205" i="8"/>
  <c r="B7206" i="8"/>
  <c r="B7207" i="8"/>
  <c r="B7208" i="8"/>
  <c r="B7209" i="8"/>
  <c r="B7210" i="8"/>
  <c r="B7211" i="8"/>
  <c r="B7212" i="8"/>
  <c r="B7213" i="8"/>
  <c r="B7214" i="8"/>
  <c r="B7215" i="8"/>
  <c r="B7216" i="8"/>
  <c r="B7217" i="8"/>
  <c r="B7218" i="8"/>
  <c r="B7219" i="8"/>
  <c r="B7220" i="8"/>
  <c r="B7221" i="8"/>
  <c r="B7222" i="8"/>
  <c r="B7223" i="8"/>
  <c r="B7224" i="8"/>
  <c r="B7225" i="8"/>
  <c r="B7226" i="8"/>
  <c r="B7227" i="8"/>
  <c r="B7228" i="8"/>
  <c r="B7229" i="8"/>
  <c r="B7230" i="8"/>
  <c r="B7231" i="8"/>
  <c r="B7232" i="8"/>
  <c r="B7233" i="8"/>
  <c r="B7234" i="8"/>
  <c r="B7235" i="8"/>
  <c r="B7236" i="8"/>
  <c r="B7237" i="8"/>
  <c r="B7238" i="8"/>
  <c r="B7239" i="8"/>
  <c r="B7240" i="8"/>
  <c r="B7241" i="8"/>
  <c r="B7242" i="8"/>
  <c r="B7243" i="8"/>
  <c r="B7244" i="8"/>
  <c r="B7245" i="8"/>
  <c r="B7246" i="8"/>
  <c r="B7247" i="8"/>
  <c r="B7248" i="8"/>
  <c r="B7249" i="8"/>
  <c r="B7250" i="8"/>
  <c r="B7251" i="8"/>
  <c r="B7252" i="8"/>
  <c r="B7253" i="8"/>
  <c r="B7254" i="8"/>
  <c r="B7255" i="8"/>
  <c r="B7256" i="8"/>
  <c r="B7257" i="8"/>
  <c r="B7258" i="8"/>
  <c r="B7259" i="8"/>
  <c r="B7260" i="8"/>
  <c r="B7261" i="8"/>
  <c r="B7262" i="8"/>
  <c r="B7263" i="8"/>
  <c r="B7264" i="8"/>
  <c r="B7265" i="8"/>
  <c r="B7266" i="8"/>
  <c r="B7267" i="8"/>
  <c r="B7268" i="8"/>
  <c r="B7269" i="8"/>
  <c r="B7270" i="8"/>
  <c r="B7271" i="8"/>
  <c r="B7272" i="8"/>
  <c r="B7273" i="8"/>
  <c r="B7274" i="8"/>
  <c r="B7275" i="8"/>
  <c r="B7276" i="8"/>
  <c r="B7277" i="8"/>
  <c r="B7278" i="8"/>
  <c r="B7279" i="8"/>
  <c r="B7280" i="8"/>
  <c r="B7281" i="8"/>
  <c r="B7282" i="8"/>
  <c r="B7283" i="8"/>
  <c r="B7284" i="8"/>
  <c r="B7285" i="8"/>
  <c r="B7286" i="8"/>
  <c r="B7287" i="8"/>
  <c r="B7288" i="8"/>
  <c r="B7289" i="8"/>
  <c r="B7290" i="8"/>
  <c r="B7291" i="8"/>
  <c r="B7292" i="8"/>
  <c r="B7293" i="8"/>
  <c r="B7294" i="8"/>
  <c r="B7295" i="8"/>
  <c r="B7296" i="8"/>
  <c r="B7297" i="8"/>
  <c r="B7298" i="8"/>
  <c r="B7299" i="8"/>
  <c r="B7300" i="8"/>
  <c r="B7301" i="8"/>
  <c r="B7302" i="8"/>
  <c r="B7303" i="8"/>
  <c r="B7304" i="8"/>
  <c r="B7305" i="8"/>
  <c r="B7306" i="8"/>
  <c r="B7307" i="8"/>
  <c r="B7308" i="8"/>
  <c r="B7309" i="8"/>
  <c r="B7310" i="8"/>
  <c r="B7311" i="8"/>
  <c r="B7312" i="8"/>
  <c r="B7313" i="8"/>
  <c r="B7314" i="8"/>
  <c r="B7315" i="8"/>
  <c r="B7316" i="8"/>
  <c r="B7317" i="8"/>
  <c r="B7318" i="8"/>
  <c r="B7319" i="8"/>
  <c r="B7320" i="8"/>
  <c r="B7321" i="8"/>
  <c r="B7322" i="8"/>
  <c r="B7323" i="8"/>
  <c r="B7324" i="8"/>
  <c r="B7325" i="8"/>
  <c r="B7326" i="8"/>
  <c r="B7327" i="8"/>
  <c r="B7328" i="8"/>
  <c r="B7329" i="8"/>
  <c r="B7330" i="8"/>
  <c r="B7331" i="8"/>
  <c r="B7332" i="8"/>
  <c r="B7333" i="8"/>
  <c r="B7334" i="8"/>
  <c r="B7335" i="8"/>
  <c r="B7336" i="8"/>
  <c r="B7337" i="8"/>
  <c r="B7338" i="8"/>
  <c r="B7339" i="8"/>
  <c r="B7340" i="8"/>
  <c r="B7341" i="8"/>
  <c r="B7342" i="8"/>
  <c r="B7343" i="8"/>
  <c r="B7344" i="8"/>
  <c r="B7345" i="8"/>
  <c r="B7346" i="8"/>
  <c r="B7347" i="8"/>
  <c r="B7348" i="8"/>
  <c r="B7349" i="8"/>
  <c r="B7350" i="8"/>
  <c r="B7351" i="8"/>
  <c r="B7352" i="8"/>
  <c r="B7353" i="8"/>
  <c r="B7354" i="8"/>
  <c r="B7355" i="8"/>
  <c r="B7356" i="8"/>
  <c r="B7357" i="8"/>
  <c r="B7358" i="8"/>
  <c r="B7359" i="8"/>
  <c r="B7360" i="8"/>
  <c r="B7361" i="8"/>
  <c r="B7362" i="8"/>
  <c r="B7363" i="8"/>
  <c r="B7364" i="8"/>
  <c r="B7365" i="8"/>
  <c r="B7366" i="8"/>
  <c r="B7367" i="8"/>
  <c r="B7368" i="8"/>
  <c r="B7369" i="8"/>
  <c r="B7370" i="8"/>
  <c r="B7371" i="8"/>
  <c r="B7372" i="8"/>
  <c r="B7373" i="8"/>
  <c r="B7374" i="8"/>
  <c r="B7375" i="8"/>
  <c r="B7376" i="8"/>
  <c r="B7377" i="8"/>
  <c r="B7378" i="8"/>
  <c r="B7379" i="8"/>
  <c r="B7380" i="8"/>
  <c r="B7381" i="8"/>
  <c r="B7382" i="8"/>
  <c r="B7383" i="8"/>
  <c r="B7384" i="8"/>
  <c r="B7385" i="8"/>
  <c r="B7386" i="8"/>
  <c r="B7387" i="8"/>
  <c r="B7388" i="8"/>
  <c r="B7389" i="8"/>
  <c r="B7390" i="8"/>
  <c r="B7391" i="8"/>
  <c r="B7392" i="8"/>
  <c r="B7393" i="8"/>
  <c r="B7394" i="8"/>
  <c r="B7395" i="8"/>
  <c r="B7396" i="8"/>
  <c r="B7397" i="8"/>
  <c r="B7398" i="8"/>
  <c r="B7399" i="8"/>
  <c r="B7400" i="8"/>
  <c r="B7401" i="8"/>
  <c r="B7402" i="8"/>
  <c r="B7403" i="8"/>
  <c r="B7404" i="8"/>
  <c r="B7405" i="8"/>
  <c r="B7406" i="8"/>
  <c r="B7407" i="8"/>
  <c r="B7408" i="8"/>
  <c r="B7409" i="8"/>
  <c r="B7410" i="8"/>
  <c r="B7411" i="8"/>
  <c r="B7412" i="8"/>
  <c r="B7413" i="8"/>
  <c r="B7414" i="8"/>
  <c r="B7415" i="8"/>
  <c r="B7416" i="8"/>
  <c r="B7417" i="8"/>
  <c r="B7418" i="8"/>
  <c r="B7419" i="8"/>
  <c r="B7420" i="8"/>
  <c r="B7421" i="8"/>
  <c r="B7422" i="8"/>
  <c r="B7423" i="8"/>
  <c r="B7424" i="8"/>
  <c r="B7425" i="8"/>
  <c r="B7426" i="8"/>
  <c r="B7427" i="8"/>
  <c r="B7428" i="8"/>
  <c r="B7429" i="8"/>
  <c r="B7430" i="8"/>
  <c r="B7431" i="8"/>
  <c r="B7432" i="8"/>
  <c r="B7433" i="8"/>
  <c r="B7434" i="8"/>
  <c r="B7435" i="8"/>
  <c r="B7436" i="8"/>
  <c r="B7437" i="8"/>
  <c r="B7438" i="8"/>
  <c r="B7439" i="8"/>
  <c r="B7440" i="8"/>
  <c r="B7441" i="8"/>
  <c r="B7442" i="8"/>
  <c r="B7443" i="8"/>
  <c r="B7444" i="8"/>
  <c r="B7445" i="8"/>
  <c r="B7446" i="8"/>
  <c r="B7447" i="8"/>
  <c r="B7448" i="8"/>
  <c r="B7449" i="8"/>
  <c r="B7450" i="8"/>
  <c r="B7451" i="8"/>
  <c r="B7452" i="8"/>
  <c r="B7453" i="8"/>
  <c r="B7454" i="8"/>
  <c r="B7455" i="8"/>
  <c r="B7456" i="8"/>
  <c r="B7457" i="8"/>
  <c r="B7458" i="8"/>
  <c r="B7459" i="8"/>
  <c r="B7460" i="8"/>
  <c r="B7461" i="8"/>
  <c r="B7462" i="8"/>
  <c r="B7463" i="8"/>
  <c r="B7464" i="8"/>
  <c r="B7465" i="8"/>
  <c r="B7466" i="8"/>
  <c r="B7467" i="8"/>
  <c r="B7468" i="8"/>
  <c r="B7469" i="8"/>
  <c r="B7470" i="8"/>
  <c r="B7471" i="8"/>
  <c r="B7472" i="8"/>
  <c r="B7473" i="8"/>
  <c r="B7474" i="8"/>
  <c r="B7475" i="8"/>
  <c r="B7476" i="8"/>
  <c r="B7477" i="8"/>
  <c r="B7478" i="8"/>
  <c r="B7479" i="8"/>
  <c r="B7480" i="8"/>
  <c r="B7481" i="8"/>
  <c r="B7482" i="8"/>
  <c r="B7483" i="8"/>
  <c r="B7484" i="8"/>
  <c r="B7485" i="8"/>
  <c r="B7486" i="8"/>
  <c r="B7487" i="8"/>
  <c r="B7488" i="8"/>
  <c r="B7489" i="8"/>
  <c r="B7490" i="8"/>
  <c r="B7491" i="8"/>
  <c r="B7492" i="8"/>
  <c r="B7493" i="8"/>
  <c r="B7494" i="8"/>
  <c r="B7495" i="8"/>
  <c r="B7496" i="8"/>
  <c r="B7497" i="8"/>
  <c r="B7498" i="8"/>
  <c r="B7499" i="8"/>
  <c r="B7500" i="8"/>
  <c r="B7501" i="8"/>
  <c r="B7502" i="8"/>
  <c r="B7503" i="8"/>
  <c r="B7504" i="8"/>
  <c r="B7505" i="8"/>
  <c r="B7506" i="8"/>
  <c r="B7507" i="8"/>
  <c r="B7508" i="8"/>
  <c r="B7509" i="8"/>
  <c r="B7510" i="8"/>
  <c r="B7511" i="8"/>
  <c r="B7512" i="8"/>
  <c r="B7513" i="8"/>
  <c r="B7514" i="8"/>
  <c r="B7515" i="8"/>
  <c r="B7516" i="8"/>
  <c r="B7517" i="8"/>
  <c r="B7518" i="8"/>
  <c r="B7519" i="8"/>
  <c r="B7520" i="8"/>
  <c r="B7521" i="8"/>
  <c r="B7522" i="8"/>
  <c r="B7523" i="8"/>
  <c r="B7524" i="8"/>
  <c r="B7525" i="8"/>
  <c r="B7526" i="8"/>
  <c r="B7527" i="8"/>
  <c r="B7528" i="8"/>
  <c r="B7529" i="8"/>
  <c r="B7530" i="8"/>
  <c r="B7531" i="8"/>
  <c r="B7532" i="8"/>
  <c r="B7533" i="8"/>
  <c r="B7534" i="8"/>
  <c r="B7535" i="8"/>
  <c r="B7536" i="8"/>
  <c r="B7537" i="8"/>
  <c r="B7538" i="8"/>
  <c r="B7539" i="8"/>
  <c r="B7540" i="8"/>
  <c r="B7541" i="8"/>
  <c r="B7542" i="8"/>
  <c r="B7543" i="8"/>
  <c r="B7544" i="8"/>
  <c r="B7545" i="8"/>
  <c r="B7546" i="8"/>
  <c r="B7547" i="8"/>
  <c r="B7548" i="8"/>
  <c r="B7549" i="8"/>
  <c r="B7550" i="8"/>
  <c r="B7551" i="8"/>
  <c r="B7552" i="8"/>
  <c r="B7553" i="8"/>
  <c r="B7554" i="8"/>
  <c r="B7555" i="8"/>
  <c r="B7556" i="8"/>
  <c r="B7557" i="8"/>
  <c r="B7558" i="8"/>
  <c r="B7559" i="8"/>
  <c r="B7560" i="8"/>
  <c r="B7561" i="8"/>
  <c r="B7562" i="8"/>
  <c r="B7563" i="8"/>
  <c r="B7564" i="8"/>
  <c r="B7565" i="8"/>
  <c r="B7566" i="8"/>
  <c r="B7567" i="8"/>
  <c r="B7568" i="8"/>
  <c r="B7569" i="8"/>
  <c r="B7570" i="8"/>
  <c r="B7571" i="8"/>
  <c r="B7572" i="8"/>
  <c r="B7573" i="8"/>
  <c r="B7574" i="8"/>
  <c r="B7575" i="8"/>
  <c r="B7576" i="8"/>
  <c r="B7577" i="8"/>
  <c r="B7578" i="8"/>
  <c r="B7579" i="8"/>
  <c r="B7580" i="8"/>
  <c r="B7581" i="8"/>
  <c r="B7582" i="8"/>
  <c r="B7583" i="8"/>
  <c r="B7584" i="8"/>
  <c r="B7585" i="8"/>
  <c r="B7586" i="8"/>
  <c r="B7587" i="8"/>
  <c r="B7588" i="8"/>
  <c r="B7589" i="8"/>
  <c r="B7590" i="8"/>
  <c r="B7591" i="8"/>
  <c r="B7592" i="8"/>
  <c r="B7593" i="8"/>
  <c r="B7594" i="8"/>
  <c r="B7595" i="8"/>
  <c r="B7596" i="8"/>
  <c r="B7597" i="8"/>
  <c r="B7598" i="8"/>
  <c r="B7599" i="8"/>
  <c r="B7600" i="8"/>
  <c r="B7601" i="8"/>
  <c r="B7602" i="8"/>
  <c r="B7603" i="8"/>
  <c r="B7604" i="8"/>
  <c r="B7605" i="8"/>
  <c r="B7606" i="8"/>
  <c r="B7607" i="8"/>
  <c r="B7608" i="8"/>
  <c r="B7609" i="8"/>
  <c r="B7610" i="8"/>
  <c r="B7611" i="8"/>
  <c r="B7612" i="8"/>
  <c r="B7613" i="8"/>
  <c r="B7614" i="8"/>
  <c r="B7615" i="8"/>
  <c r="B7616" i="8"/>
  <c r="B7617" i="8"/>
  <c r="B7618" i="8"/>
  <c r="B7619" i="8"/>
  <c r="B7620" i="8"/>
  <c r="B7621" i="8"/>
  <c r="B7622" i="8"/>
  <c r="B7623" i="8"/>
  <c r="B7624" i="8"/>
  <c r="B7625" i="8"/>
  <c r="B7626" i="8"/>
  <c r="B7627" i="8"/>
  <c r="B7628" i="8"/>
  <c r="B7629" i="8"/>
  <c r="B7630" i="8"/>
  <c r="B7631" i="8"/>
  <c r="B7632" i="8"/>
  <c r="B7633" i="8"/>
  <c r="B7634" i="8"/>
  <c r="B7635" i="8"/>
  <c r="B7636" i="8"/>
  <c r="B7637" i="8"/>
  <c r="B7638" i="8"/>
  <c r="B7639" i="8"/>
  <c r="B7640" i="8"/>
  <c r="B7641" i="8"/>
  <c r="B7642" i="8"/>
  <c r="B7643" i="8"/>
  <c r="B7644" i="8"/>
  <c r="B7645" i="8"/>
  <c r="B7646" i="8"/>
  <c r="B7647" i="8"/>
  <c r="B7648" i="8"/>
  <c r="B7649" i="8"/>
  <c r="B7650" i="8"/>
  <c r="B7651" i="8"/>
  <c r="B7652" i="8"/>
  <c r="B7653" i="8"/>
  <c r="B7654" i="8"/>
  <c r="B7655" i="8"/>
  <c r="B7656" i="8"/>
  <c r="B7657" i="8"/>
  <c r="B7658" i="8"/>
  <c r="B7659" i="8"/>
  <c r="B7660" i="8"/>
  <c r="B7661" i="8"/>
  <c r="B7662" i="8"/>
  <c r="B7663" i="8"/>
  <c r="B7664" i="8"/>
  <c r="B7665" i="8"/>
  <c r="B7666" i="8"/>
  <c r="B7667" i="8"/>
  <c r="B7668" i="8"/>
  <c r="B7669" i="8"/>
  <c r="B7670" i="8"/>
  <c r="B7671" i="8"/>
  <c r="B7672" i="8"/>
  <c r="B7673" i="8"/>
  <c r="B7674" i="8"/>
  <c r="B7675" i="8"/>
  <c r="B7676" i="8"/>
  <c r="B7677" i="8"/>
  <c r="B7678" i="8"/>
  <c r="B7679" i="8"/>
  <c r="B7680" i="8"/>
  <c r="B7681" i="8"/>
  <c r="B7682" i="8"/>
  <c r="B7683" i="8"/>
  <c r="B7684" i="8"/>
  <c r="B7685" i="8"/>
  <c r="B7686" i="8"/>
  <c r="B7687" i="8"/>
  <c r="B7688" i="8"/>
  <c r="B7689" i="8"/>
  <c r="B7690" i="8"/>
  <c r="B7691" i="8"/>
  <c r="B7692" i="8"/>
  <c r="B7693" i="8"/>
  <c r="B7694" i="8"/>
  <c r="B7695" i="8"/>
  <c r="B7696" i="8"/>
  <c r="B7697" i="8"/>
  <c r="B7698" i="8"/>
  <c r="B7699" i="8"/>
  <c r="B7700" i="8"/>
  <c r="B7701" i="8"/>
  <c r="B7702" i="8"/>
  <c r="B7703" i="8"/>
  <c r="B7704" i="8"/>
  <c r="B7705" i="8"/>
  <c r="B7706" i="8"/>
  <c r="B7707" i="8"/>
  <c r="B7708" i="8"/>
  <c r="B7709" i="8"/>
  <c r="B7710" i="8"/>
  <c r="B7711" i="8"/>
  <c r="B7712" i="8"/>
  <c r="B7713" i="8"/>
  <c r="B7714" i="8"/>
  <c r="B7715" i="8"/>
  <c r="B7716" i="8"/>
  <c r="B7717" i="8"/>
  <c r="B7718" i="8"/>
  <c r="B7719" i="8"/>
  <c r="B7720" i="8"/>
  <c r="B7721" i="8"/>
  <c r="B7722" i="8"/>
  <c r="B7723" i="8"/>
  <c r="B7724" i="8"/>
  <c r="B7725" i="8"/>
  <c r="B7726" i="8"/>
  <c r="B7727" i="8"/>
  <c r="B7728" i="8"/>
  <c r="B7729" i="8"/>
  <c r="B7730" i="8"/>
  <c r="B7731" i="8"/>
  <c r="B7732" i="8"/>
  <c r="B7733" i="8"/>
  <c r="B7734" i="8"/>
  <c r="B7735" i="8"/>
  <c r="B7736" i="8"/>
  <c r="B7737" i="8"/>
  <c r="B7738" i="8"/>
  <c r="B7739" i="8"/>
  <c r="B7740" i="8"/>
  <c r="B7741" i="8"/>
  <c r="B7742" i="8"/>
  <c r="B7743" i="8"/>
  <c r="B7744" i="8"/>
  <c r="B7745" i="8"/>
  <c r="B7746" i="8"/>
  <c r="B7747" i="8"/>
  <c r="B7748" i="8"/>
  <c r="B7749" i="8"/>
  <c r="B7750" i="8"/>
  <c r="B7751" i="8"/>
  <c r="B7752" i="8"/>
  <c r="B7753" i="8"/>
  <c r="B7754" i="8"/>
  <c r="B7755" i="8"/>
  <c r="B7756" i="8"/>
  <c r="B7757" i="8"/>
  <c r="B7758" i="8"/>
  <c r="B7759" i="8"/>
  <c r="B7760" i="8"/>
  <c r="B7761" i="8"/>
  <c r="B7762" i="8"/>
  <c r="B7763" i="8"/>
  <c r="B7764" i="8"/>
  <c r="B7765" i="8"/>
  <c r="B7766" i="8"/>
  <c r="B7767" i="8"/>
  <c r="B7768" i="8"/>
  <c r="B7769" i="8"/>
  <c r="B7770" i="8"/>
  <c r="B7771" i="8"/>
  <c r="B7772" i="8"/>
  <c r="B7773" i="8"/>
  <c r="B7774" i="8"/>
  <c r="B7775" i="8"/>
  <c r="B7776" i="8"/>
  <c r="B7777" i="8"/>
  <c r="B7778" i="8"/>
  <c r="B7779" i="8"/>
  <c r="B7780" i="8"/>
  <c r="B7781" i="8"/>
  <c r="B7782" i="8"/>
  <c r="B7783" i="8"/>
  <c r="B7784" i="8"/>
  <c r="B7785" i="8"/>
  <c r="B7786" i="8"/>
  <c r="B7787" i="8"/>
  <c r="B7788" i="8"/>
  <c r="B7789" i="8"/>
  <c r="B7790" i="8"/>
  <c r="B7791" i="8"/>
  <c r="B7792" i="8"/>
  <c r="B7793" i="8"/>
  <c r="B7794" i="8"/>
  <c r="B7795" i="8"/>
  <c r="B7796" i="8"/>
  <c r="B7797" i="8"/>
  <c r="B7798" i="8"/>
  <c r="B7799" i="8"/>
  <c r="B7800" i="8"/>
  <c r="B7801" i="8"/>
  <c r="B7802" i="8"/>
  <c r="B7803" i="8"/>
  <c r="B7804" i="8"/>
  <c r="B7805" i="8"/>
  <c r="B7806" i="8"/>
  <c r="B7807" i="8"/>
  <c r="B7808" i="8"/>
  <c r="B7809" i="8"/>
  <c r="B7810" i="8"/>
  <c r="B7811" i="8"/>
  <c r="B7812" i="8"/>
  <c r="B7813" i="8"/>
  <c r="B7814" i="8"/>
  <c r="B7815" i="8"/>
  <c r="B7816" i="8"/>
  <c r="B7817" i="8"/>
  <c r="B7818" i="8"/>
  <c r="B7819" i="8"/>
  <c r="B7820" i="8"/>
  <c r="B7821" i="8"/>
  <c r="B7822" i="8"/>
  <c r="B7823" i="8"/>
  <c r="B7824" i="8"/>
  <c r="B7825" i="8"/>
  <c r="B7826" i="8"/>
  <c r="B7827" i="8"/>
  <c r="B7828" i="8"/>
  <c r="B7829" i="8"/>
  <c r="B7830" i="8"/>
  <c r="B7831" i="8"/>
  <c r="B7832" i="8"/>
  <c r="B7833" i="8"/>
  <c r="B7834" i="8"/>
  <c r="B7835" i="8"/>
  <c r="B7836" i="8"/>
  <c r="B7837" i="8"/>
  <c r="B7838" i="8"/>
  <c r="B7839" i="8"/>
  <c r="B7840" i="8"/>
  <c r="B7841" i="8"/>
  <c r="B7842" i="8"/>
  <c r="B7843" i="8"/>
  <c r="B7844" i="8"/>
  <c r="B7845" i="8"/>
  <c r="B7846" i="8"/>
  <c r="B7847" i="8"/>
  <c r="B7848" i="8"/>
  <c r="B7849" i="8"/>
  <c r="B7850" i="8"/>
  <c r="B7851" i="8"/>
  <c r="B7852" i="8"/>
  <c r="B7853" i="8"/>
  <c r="B7854" i="8"/>
  <c r="B7855" i="8"/>
  <c r="B7856" i="8"/>
  <c r="B7857" i="8"/>
  <c r="B7858" i="8"/>
  <c r="B7859" i="8"/>
  <c r="B7860" i="8"/>
  <c r="B7861" i="8"/>
  <c r="B7862" i="8"/>
  <c r="B7863" i="8"/>
  <c r="B7864" i="8"/>
  <c r="B7865" i="8"/>
  <c r="B7866" i="8"/>
  <c r="B7867" i="8"/>
  <c r="B7868" i="8"/>
  <c r="B7869" i="8"/>
  <c r="B7870" i="8"/>
  <c r="B7871" i="8"/>
  <c r="B7872" i="8"/>
  <c r="B7873" i="8"/>
  <c r="B7874" i="8"/>
  <c r="B7875" i="8"/>
  <c r="B7876" i="8"/>
  <c r="B7877" i="8"/>
  <c r="B7878" i="8"/>
  <c r="B7879" i="8"/>
  <c r="B7880" i="8"/>
  <c r="B7881" i="8"/>
  <c r="B7882" i="8"/>
  <c r="B7883" i="8"/>
  <c r="B7884" i="8"/>
  <c r="B7885" i="8"/>
  <c r="B7886" i="8"/>
  <c r="B7887" i="8"/>
  <c r="B7888" i="8"/>
  <c r="B7889" i="8"/>
  <c r="B7890" i="8"/>
  <c r="B7891" i="8"/>
  <c r="B7892" i="8"/>
  <c r="B7893" i="8"/>
  <c r="B7894" i="8"/>
  <c r="B7895" i="8"/>
  <c r="B7896" i="8"/>
  <c r="B7897" i="8"/>
  <c r="B7898" i="8"/>
  <c r="B7899" i="8"/>
  <c r="B7900" i="8"/>
  <c r="B7901" i="8"/>
  <c r="B7902" i="8"/>
  <c r="B7903" i="8"/>
  <c r="B7904" i="8"/>
  <c r="B7905" i="8"/>
  <c r="B7906" i="8"/>
  <c r="B7907" i="8"/>
  <c r="B7908" i="8"/>
  <c r="B7909" i="8"/>
  <c r="B7910" i="8"/>
  <c r="B7911" i="8"/>
  <c r="B7912" i="8"/>
  <c r="B7913" i="8"/>
  <c r="B7914" i="8"/>
  <c r="B7915" i="8"/>
  <c r="B7916" i="8"/>
  <c r="B7917" i="8"/>
  <c r="B7918" i="8"/>
  <c r="B7919" i="8"/>
  <c r="B7920" i="8"/>
  <c r="B7921" i="8"/>
  <c r="B7922" i="8"/>
  <c r="B7923" i="8"/>
  <c r="B7924" i="8"/>
  <c r="B7925" i="8"/>
  <c r="B7926" i="8"/>
  <c r="B7927" i="8"/>
  <c r="B7928" i="8"/>
  <c r="B7929" i="8"/>
  <c r="B7930" i="8"/>
  <c r="B7931" i="8"/>
  <c r="B7932" i="8"/>
  <c r="B7933" i="8"/>
  <c r="B7934" i="8"/>
  <c r="B7935" i="8"/>
  <c r="B7936" i="8"/>
  <c r="B7937" i="8"/>
  <c r="B7938" i="8"/>
  <c r="B7939" i="8"/>
  <c r="B7940" i="8"/>
  <c r="B7941" i="8"/>
  <c r="B7942" i="8"/>
  <c r="B7943" i="8"/>
  <c r="B7944" i="8"/>
  <c r="B7945" i="8"/>
  <c r="B7946" i="8"/>
  <c r="B7947" i="8"/>
  <c r="B7948" i="8"/>
  <c r="B7949" i="8"/>
  <c r="B7950" i="8"/>
  <c r="B7951" i="8"/>
  <c r="B7952" i="8"/>
  <c r="B7953" i="8"/>
  <c r="B7954" i="8"/>
  <c r="B7955" i="8"/>
  <c r="B7956" i="8"/>
  <c r="B7957" i="8"/>
  <c r="B7958" i="8"/>
  <c r="B7959" i="8"/>
  <c r="B7960" i="8"/>
  <c r="B7961" i="8"/>
  <c r="B7962" i="8"/>
  <c r="B7963" i="8"/>
  <c r="B7964" i="8"/>
  <c r="B7965" i="8"/>
  <c r="B7966" i="8"/>
  <c r="B7967" i="8"/>
  <c r="B7968" i="8"/>
  <c r="B7969" i="8"/>
  <c r="B7970" i="8"/>
  <c r="B7971" i="8"/>
  <c r="B7972" i="8"/>
  <c r="B7973" i="8"/>
  <c r="B7974" i="8"/>
  <c r="B7975" i="8"/>
  <c r="B7976" i="8"/>
  <c r="B7977" i="8"/>
  <c r="B7978" i="8"/>
  <c r="B7979" i="8"/>
  <c r="B7980" i="8"/>
  <c r="B7981" i="8"/>
  <c r="B7982" i="8"/>
  <c r="B7983" i="8"/>
  <c r="B7984" i="8"/>
  <c r="B7985" i="8"/>
  <c r="B7986" i="8"/>
  <c r="B7987" i="8"/>
  <c r="B7988" i="8"/>
  <c r="B7989" i="8"/>
  <c r="B7990" i="8"/>
  <c r="B7991" i="8"/>
  <c r="B7992" i="8"/>
  <c r="B7993" i="8"/>
  <c r="B7994" i="8"/>
  <c r="B7995" i="8"/>
  <c r="B7996" i="8"/>
  <c r="B7997" i="8"/>
  <c r="B7998" i="8"/>
  <c r="B7999" i="8"/>
  <c r="B8000" i="8"/>
  <c r="B8001" i="8"/>
  <c r="B8002" i="8"/>
  <c r="B8003" i="8"/>
  <c r="B8004" i="8"/>
  <c r="B8005" i="8"/>
  <c r="B8006" i="8"/>
  <c r="B8007" i="8"/>
  <c r="B8008" i="8"/>
  <c r="B8009" i="8"/>
  <c r="B8010" i="8"/>
  <c r="B8011" i="8"/>
  <c r="B8012" i="8"/>
  <c r="B8013" i="8"/>
  <c r="B8014" i="8"/>
  <c r="B8015" i="8"/>
  <c r="B8016" i="8"/>
  <c r="B8017" i="8"/>
  <c r="B8018" i="8"/>
  <c r="B8019" i="8"/>
  <c r="B8020" i="8"/>
  <c r="B8021" i="8"/>
  <c r="B8022" i="8"/>
  <c r="B8023" i="8"/>
  <c r="B8024" i="8"/>
  <c r="B8025" i="8"/>
  <c r="B8026" i="8"/>
  <c r="B8027" i="8"/>
  <c r="B8028" i="8"/>
  <c r="B8029" i="8"/>
  <c r="B8030" i="8"/>
  <c r="B8031" i="8"/>
  <c r="B8032" i="8"/>
  <c r="B8033" i="8"/>
  <c r="B8034" i="8"/>
  <c r="B8035" i="8"/>
  <c r="B8036" i="8"/>
  <c r="B8037" i="8"/>
  <c r="B8038" i="8"/>
  <c r="B8039" i="8"/>
  <c r="B8040" i="8"/>
  <c r="B8041" i="8"/>
  <c r="B8042" i="8"/>
  <c r="B8043" i="8"/>
  <c r="B8044" i="8"/>
  <c r="B8045" i="8"/>
  <c r="B8046" i="8"/>
  <c r="B8047" i="8"/>
  <c r="B8048" i="8"/>
  <c r="B8049" i="8"/>
  <c r="B8050" i="8"/>
  <c r="B8051" i="8"/>
  <c r="B8052" i="8"/>
  <c r="B8053" i="8"/>
  <c r="B8054" i="8"/>
  <c r="B8055" i="8"/>
  <c r="B8056" i="8"/>
  <c r="B8057" i="8"/>
  <c r="B8058" i="8"/>
  <c r="B8059" i="8"/>
  <c r="B8060" i="8"/>
  <c r="B8061" i="8"/>
  <c r="B8062" i="8"/>
  <c r="B8063" i="8"/>
  <c r="B8064" i="8"/>
  <c r="B8065" i="8"/>
  <c r="B8066" i="8"/>
  <c r="B8067" i="8"/>
  <c r="B8068" i="8"/>
  <c r="B8069" i="8"/>
  <c r="B8070" i="8"/>
  <c r="B8071" i="8"/>
  <c r="B8072" i="8"/>
  <c r="B8073" i="8"/>
  <c r="B8074" i="8"/>
  <c r="B8075" i="8"/>
  <c r="B8076" i="8"/>
  <c r="B8077" i="8"/>
  <c r="B8078" i="8"/>
  <c r="B8079" i="8"/>
  <c r="B8080" i="8"/>
  <c r="B8081" i="8"/>
  <c r="B8082" i="8"/>
  <c r="B8083" i="8"/>
  <c r="B8084" i="8"/>
  <c r="B8085" i="8"/>
  <c r="B8086" i="8"/>
  <c r="B8087" i="8"/>
  <c r="B8088" i="8"/>
  <c r="B8089" i="8"/>
  <c r="B8090" i="8"/>
  <c r="B8091" i="8"/>
  <c r="B8092" i="8"/>
  <c r="B8093" i="8"/>
  <c r="B8094" i="8"/>
  <c r="B8095" i="8"/>
  <c r="B8096" i="8"/>
  <c r="B8097" i="8"/>
  <c r="B8098" i="8"/>
  <c r="B8099" i="8"/>
  <c r="B8100" i="8"/>
  <c r="B8101" i="8"/>
  <c r="B8102" i="8"/>
  <c r="B8103" i="8"/>
  <c r="B8104" i="8"/>
  <c r="B8105" i="8"/>
  <c r="B8106" i="8"/>
  <c r="B8107" i="8"/>
  <c r="B8108" i="8"/>
  <c r="B8109" i="8"/>
  <c r="B8110" i="8"/>
  <c r="B8111" i="8"/>
  <c r="B8112" i="8"/>
  <c r="B8113" i="8"/>
  <c r="B8114" i="8"/>
  <c r="B8115" i="8"/>
  <c r="B8116" i="8"/>
  <c r="B8117" i="8"/>
  <c r="B8118" i="8"/>
  <c r="B8119" i="8"/>
  <c r="B8120" i="8"/>
  <c r="B8121" i="8"/>
  <c r="B8122" i="8"/>
  <c r="B8123" i="8"/>
  <c r="B8124" i="8"/>
  <c r="B8125" i="8"/>
  <c r="B8126" i="8"/>
  <c r="B8127" i="8"/>
  <c r="B8128" i="8"/>
  <c r="B8129" i="8"/>
  <c r="B8130" i="8"/>
  <c r="B8131" i="8"/>
  <c r="B8132" i="8"/>
  <c r="B8133" i="8"/>
  <c r="B8134" i="8"/>
  <c r="B8135" i="8"/>
  <c r="B8136" i="8"/>
  <c r="B8137" i="8"/>
  <c r="B8138" i="8"/>
  <c r="B8139" i="8"/>
  <c r="B8140" i="8"/>
  <c r="B8141" i="8"/>
  <c r="B8142" i="8"/>
  <c r="B8143" i="8"/>
  <c r="B8144" i="8"/>
  <c r="B8145" i="8"/>
  <c r="B8146" i="8"/>
  <c r="B8147" i="8"/>
  <c r="B8148" i="8"/>
  <c r="B8149" i="8"/>
  <c r="B8150" i="8"/>
  <c r="B8151" i="8"/>
  <c r="B8152" i="8"/>
  <c r="B8153" i="8"/>
  <c r="B8154" i="8"/>
  <c r="B8155" i="8"/>
  <c r="B8156" i="8"/>
  <c r="B8157" i="8"/>
  <c r="B8158" i="8"/>
  <c r="B8159" i="8"/>
  <c r="B8160" i="8"/>
  <c r="B8161" i="8"/>
  <c r="B8162" i="8"/>
  <c r="B8163" i="8"/>
  <c r="B8164" i="8"/>
  <c r="B8165" i="8"/>
  <c r="B8166" i="8"/>
  <c r="B8167" i="8"/>
  <c r="B8168" i="8"/>
  <c r="B8169" i="8"/>
  <c r="B8170" i="8"/>
  <c r="B8171" i="8"/>
  <c r="B8172" i="8"/>
  <c r="B8173" i="8"/>
  <c r="B8174" i="8"/>
  <c r="B8175" i="8"/>
  <c r="B8176" i="8"/>
  <c r="B8177" i="8"/>
  <c r="B8178" i="8"/>
  <c r="B8179" i="8"/>
  <c r="B8180" i="8"/>
  <c r="B8181" i="8"/>
  <c r="B8182" i="8"/>
  <c r="B8183" i="8"/>
  <c r="B8184" i="8"/>
  <c r="B8185" i="8"/>
  <c r="B8186" i="8"/>
  <c r="B8187" i="8"/>
  <c r="B8188" i="8"/>
  <c r="B8189" i="8"/>
  <c r="B8190" i="8"/>
  <c r="B8191" i="8"/>
  <c r="B8192" i="8"/>
  <c r="B8193" i="8"/>
  <c r="B8194" i="8"/>
  <c r="B8195" i="8"/>
  <c r="B8196" i="8"/>
  <c r="B8197" i="8"/>
  <c r="B8198" i="8"/>
  <c r="B8199" i="8"/>
  <c r="B8200" i="8"/>
  <c r="B8201" i="8"/>
  <c r="B8202" i="8"/>
  <c r="A3" i="8"/>
  <c r="A4" i="8"/>
  <c r="A5" i="8"/>
  <c r="A6" i="8"/>
  <c r="A7" i="8"/>
  <c r="A8" i="8"/>
  <c r="A9" i="8"/>
  <c r="A10" i="8"/>
  <c r="A11" i="8"/>
  <c r="A12" i="8"/>
  <c r="A13" i="8"/>
  <c r="A14" i="8"/>
  <c r="A15" i="8"/>
  <c r="A16" i="8"/>
  <c r="A17" i="8"/>
  <c r="A18" i="8"/>
  <c r="A19" i="8"/>
  <c r="A20" i="8"/>
  <c r="A21" i="8"/>
  <c r="A22" i="8"/>
  <c r="A23" i="8"/>
  <c r="A24" i="8"/>
  <c r="A25" i="8"/>
  <c r="A26" i="8"/>
  <c r="A27" i="8"/>
  <c r="A28" i="8"/>
  <c r="A29" i="8"/>
  <c r="A30" i="8"/>
  <c r="A31" i="8"/>
  <c r="A32" i="8"/>
  <c r="A33" i="8"/>
  <c r="A34" i="8"/>
  <c r="A35" i="8"/>
  <c r="A36" i="8"/>
  <c r="A37" i="8"/>
  <c r="A38" i="8"/>
  <c r="A39" i="8"/>
  <c r="A40" i="8"/>
  <c r="A41" i="8"/>
  <c r="A42" i="8"/>
  <c r="A43" i="8"/>
  <c r="A44" i="8"/>
  <c r="A45" i="8"/>
  <c r="A46" i="8"/>
  <c r="A47" i="8"/>
  <c r="A48" i="8"/>
  <c r="A49" i="8"/>
  <c r="A50" i="8"/>
  <c r="A51" i="8"/>
  <c r="A52" i="8"/>
  <c r="A53" i="8"/>
  <c r="A54" i="8"/>
  <c r="A55" i="8"/>
  <c r="A56" i="8"/>
  <c r="A57" i="8"/>
  <c r="A58" i="8"/>
  <c r="A59" i="8"/>
  <c r="A60" i="8"/>
  <c r="A61" i="8"/>
  <c r="A62" i="8"/>
  <c r="A63" i="8"/>
  <c r="A64" i="8"/>
  <c r="A65" i="8"/>
  <c r="A66" i="8"/>
  <c r="A67" i="8"/>
  <c r="A68" i="8"/>
  <c r="A69" i="8"/>
  <c r="A70" i="8"/>
  <c r="A71" i="8"/>
  <c r="A72" i="8"/>
  <c r="A73" i="8"/>
  <c r="A74" i="8"/>
  <c r="A75" i="8"/>
  <c r="A76" i="8"/>
  <c r="A77" i="8"/>
  <c r="A78" i="8"/>
  <c r="A79" i="8"/>
  <c r="A80" i="8"/>
  <c r="A81" i="8"/>
  <c r="A82" i="8"/>
  <c r="A83" i="8"/>
  <c r="A84" i="8"/>
  <c r="A85" i="8"/>
  <c r="A86" i="8"/>
  <c r="A87" i="8"/>
  <c r="A88" i="8"/>
  <c r="A89" i="8"/>
  <c r="A90" i="8"/>
  <c r="A91" i="8"/>
  <c r="A92" i="8"/>
  <c r="A93" i="8"/>
  <c r="A94" i="8"/>
  <c r="A95" i="8"/>
  <c r="A96" i="8"/>
  <c r="A97" i="8"/>
  <c r="A98" i="8"/>
  <c r="A99" i="8"/>
  <c r="A100" i="8"/>
  <c r="A101" i="8"/>
  <c r="A102" i="8"/>
  <c r="A103" i="8"/>
  <c r="A104" i="8"/>
  <c r="A105" i="8"/>
  <c r="A106" i="8"/>
  <c r="A107" i="8"/>
  <c r="A108" i="8"/>
  <c r="A109" i="8"/>
  <c r="A110" i="8"/>
  <c r="A111" i="8"/>
  <c r="A112" i="8"/>
  <c r="A113" i="8"/>
  <c r="A114" i="8"/>
  <c r="A115" i="8"/>
  <c r="A116" i="8"/>
  <c r="A117" i="8"/>
  <c r="A118" i="8"/>
  <c r="A119" i="8"/>
  <c r="A120" i="8"/>
  <c r="A121" i="8"/>
  <c r="A122" i="8"/>
  <c r="A123" i="8"/>
  <c r="A124" i="8"/>
  <c r="A125" i="8"/>
  <c r="A126" i="8"/>
  <c r="A127" i="8"/>
  <c r="A128" i="8"/>
  <c r="A129" i="8"/>
  <c r="A130" i="8"/>
  <c r="A131" i="8"/>
  <c r="A132" i="8"/>
  <c r="A133" i="8"/>
  <c r="A134" i="8"/>
  <c r="A135" i="8"/>
  <c r="A136" i="8"/>
  <c r="A137" i="8"/>
  <c r="A138" i="8"/>
  <c r="A139" i="8"/>
  <c r="A140" i="8"/>
  <c r="A141" i="8"/>
  <c r="A142" i="8"/>
  <c r="A143" i="8"/>
  <c r="A144" i="8"/>
  <c r="A145" i="8"/>
  <c r="A146" i="8"/>
  <c r="A147" i="8"/>
  <c r="A148" i="8"/>
  <c r="A149" i="8"/>
  <c r="A150" i="8"/>
  <c r="A151" i="8"/>
  <c r="A152" i="8"/>
  <c r="A153" i="8"/>
  <c r="A154" i="8"/>
  <c r="A155" i="8"/>
  <c r="A156" i="8"/>
  <c r="A157" i="8"/>
  <c r="A158" i="8"/>
  <c r="A159" i="8"/>
  <c r="A160" i="8"/>
  <c r="A161" i="8"/>
  <c r="A162" i="8"/>
  <c r="A163" i="8"/>
  <c r="A164" i="8"/>
  <c r="A165" i="8"/>
  <c r="A166" i="8"/>
  <c r="A167" i="8"/>
  <c r="A168" i="8"/>
  <c r="A169" i="8"/>
  <c r="A170" i="8"/>
  <c r="A171" i="8"/>
  <c r="A172" i="8"/>
  <c r="A173" i="8"/>
  <c r="A174" i="8"/>
  <c r="A175" i="8"/>
  <c r="A176" i="8"/>
  <c r="A177" i="8"/>
  <c r="A178" i="8"/>
  <c r="A179" i="8"/>
  <c r="A180" i="8"/>
  <c r="A181" i="8"/>
  <c r="A182" i="8"/>
  <c r="A183" i="8"/>
  <c r="A184" i="8"/>
  <c r="A185" i="8"/>
  <c r="A186" i="8"/>
  <c r="A187" i="8"/>
  <c r="A188" i="8"/>
  <c r="A189" i="8"/>
  <c r="A190" i="8"/>
  <c r="A191" i="8"/>
  <c r="A192" i="8"/>
  <c r="A193" i="8"/>
  <c r="A194" i="8"/>
  <c r="A195" i="8"/>
  <c r="A196" i="8"/>
  <c r="A197" i="8"/>
  <c r="A198" i="8"/>
  <c r="A199" i="8"/>
  <c r="A200" i="8"/>
  <c r="A201" i="8"/>
  <c r="A202" i="8"/>
  <c r="A203" i="8"/>
  <c r="A204" i="8"/>
  <c r="A205" i="8"/>
  <c r="A206" i="8"/>
  <c r="A207" i="8"/>
  <c r="A208" i="8"/>
  <c r="A209" i="8"/>
  <c r="A210" i="8"/>
  <c r="A211" i="8"/>
  <c r="A212" i="8"/>
  <c r="A213" i="8"/>
  <c r="A214" i="8"/>
  <c r="A215" i="8"/>
  <c r="A216" i="8"/>
  <c r="A217" i="8"/>
  <c r="A218" i="8"/>
  <c r="A219" i="8"/>
  <c r="A220" i="8"/>
  <c r="A221" i="8"/>
  <c r="A222" i="8"/>
  <c r="A223" i="8"/>
  <c r="A224" i="8"/>
  <c r="A225" i="8"/>
  <c r="A226" i="8"/>
  <c r="A227" i="8"/>
  <c r="A228" i="8"/>
  <c r="A229" i="8"/>
  <c r="A230" i="8"/>
  <c r="A231" i="8"/>
  <c r="A232" i="8"/>
  <c r="A233" i="8"/>
  <c r="A234" i="8"/>
  <c r="A235" i="8"/>
  <c r="A236" i="8"/>
  <c r="A237" i="8"/>
  <c r="A238" i="8"/>
  <c r="A239" i="8"/>
  <c r="A240" i="8"/>
  <c r="A241" i="8"/>
  <c r="A242" i="8"/>
  <c r="A243" i="8"/>
  <c r="A244" i="8"/>
  <c r="A245" i="8"/>
  <c r="A246" i="8"/>
  <c r="A247" i="8"/>
  <c r="A248" i="8"/>
  <c r="A249" i="8"/>
  <c r="A250" i="8"/>
  <c r="A251" i="8"/>
  <c r="A252" i="8"/>
  <c r="A253" i="8"/>
  <c r="A254" i="8"/>
  <c r="A255" i="8"/>
  <c r="A256" i="8"/>
  <c r="A257" i="8"/>
  <c r="A258" i="8"/>
  <c r="A259" i="8"/>
  <c r="A260" i="8"/>
  <c r="A261" i="8"/>
  <c r="A262" i="8"/>
  <c r="A263" i="8"/>
  <c r="A264" i="8"/>
  <c r="A265" i="8"/>
  <c r="A266" i="8"/>
  <c r="A267" i="8"/>
  <c r="A268" i="8"/>
  <c r="A269" i="8"/>
  <c r="A270" i="8"/>
  <c r="A271" i="8"/>
  <c r="A272" i="8"/>
  <c r="A273" i="8"/>
  <c r="A274" i="8"/>
  <c r="A275" i="8"/>
  <c r="A276" i="8"/>
  <c r="A277" i="8"/>
  <c r="A278" i="8"/>
  <c r="A279" i="8"/>
  <c r="A280" i="8"/>
  <c r="A281" i="8"/>
  <c r="A282" i="8"/>
  <c r="A283" i="8"/>
  <c r="A284" i="8"/>
  <c r="A285" i="8"/>
  <c r="A286" i="8"/>
  <c r="A287" i="8"/>
  <c r="A288" i="8"/>
  <c r="A289" i="8"/>
  <c r="A290" i="8"/>
  <c r="A291" i="8"/>
  <c r="A292" i="8"/>
  <c r="A293" i="8"/>
  <c r="A294" i="8"/>
  <c r="A295" i="8"/>
  <c r="A296" i="8"/>
  <c r="A297" i="8"/>
  <c r="A298" i="8"/>
  <c r="A299" i="8"/>
  <c r="A300" i="8"/>
  <c r="A301" i="8"/>
  <c r="A302" i="8"/>
  <c r="A303" i="8"/>
  <c r="A304" i="8"/>
  <c r="A305" i="8"/>
  <c r="A306" i="8"/>
  <c r="A307" i="8"/>
  <c r="A308" i="8"/>
  <c r="A309" i="8"/>
  <c r="A310" i="8"/>
  <c r="A311" i="8"/>
  <c r="A312" i="8"/>
  <c r="A313" i="8"/>
  <c r="A314" i="8"/>
  <c r="A315" i="8"/>
  <c r="A316" i="8"/>
  <c r="A317" i="8"/>
  <c r="A318" i="8"/>
  <c r="A319" i="8"/>
  <c r="A320" i="8"/>
  <c r="A321" i="8"/>
  <c r="A322" i="8"/>
  <c r="A323" i="8"/>
  <c r="A324" i="8"/>
  <c r="A325" i="8"/>
  <c r="A326" i="8"/>
  <c r="A327" i="8"/>
  <c r="A328" i="8"/>
  <c r="A329" i="8"/>
  <c r="A330" i="8"/>
  <c r="A331" i="8"/>
  <c r="A332" i="8"/>
  <c r="A333" i="8"/>
  <c r="A334" i="8"/>
  <c r="A335" i="8"/>
  <c r="A336" i="8"/>
  <c r="A337" i="8"/>
  <c r="A338" i="8"/>
  <c r="A339" i="8"/>
  <c r="A340" i="8"/>
  <c r="A341" i="8"/>
  <c r="A342" i="8"/>
  <c r="A343" i="8"/>
  <c r="A344" i="8"/>
  <c r="A345" i="8"/>
  <c r="A346" i="8"/>
  <c r="A347" i="8"/>
  <c r="A348" i="8"/>
  <c r="A349" i="8"/>
  <c r="A350" i="8"/>
  <c r="A351" i="8"/>
  <c r="A352" i="8"/>
  <c r="A353" i="8"/>
  <c r="A354" i="8"/>
  <c r="A355" i="8"/>
  <c r="A356" i="8"/>
  <c r="A357" i="8"/>
  <c r="A358" i="8"/>
  <c r="A359" i="8"/>
  <c r="A360" i="8"/>
  <c r="A361" i="8"/>
  <c r="A362" i="8"/>
  <c r="A363" i="8"/>
  <c r="A364" i="8"/>
  <c r="A365" i="8"/>
  <c r="A366" i="8"/>
  <c r="A367" i="8"/>
  <c r="A368" i="8"/>
  <c r="A369" i="8"/>
  <c r="A370" i="8"/>
  <c r="A371" i="8"/>
  <c r="A372" i="8"/>
  <c r="A373" i="8"/>
  <c r="A374" i="8"/>
  <c r="A375" i="8"/>
  <c r="A376" i="8"/>
  <c r="A377" i="8"/>
  <c r="A378" i="8"/>
  <c r="A379" i="8"/>
  <c r="A380" i="8"/>
  <c r="A381" i="8"/>
  <c r="A382" i="8"/>
  <c r="A383" i="8"/>
  <c r="A384" i="8"/>
  <c r="A385" i="8"/>
  <c r="A386" i="8"/>
  <c r="A387" i="8"/>
  <c r="A388" i="8"/>
  <c r="A389" i="8"/>
  <c r="A390" i="8"/>
  <c r="A391" i="8"/>
  <c r="A392" i="8"/>
  <c r="A393" i="8"/>
  <c r="A394" i="8"/>
  <c r="A395" i="8"/>
  <c r="A396" i="8"/>
  <c r="A397" i="8"/>
  <c r="A398" i="8"/>
  <c r="A399" i="8"/>
  <c r="A400" i="8"/>
  <c r="A401" i="8"/>
  <c r="A402" i="8"/>
  <c r="A403" i="8"/>
  <c r="A404" i="8"/>
  <c r="A405" i="8"/>
  <c r="A406" i="8"/>
  <c r="A407" i="8"/>
  <c r="A408" i="8"/>
  <c r="A409" i="8"/>
  <c r="A410" i="8"/>
  <c r="A411" i="8"/>
  <c r="A412" i="8"/>
  <c r="A413" i="8"/>
  <c r="A414" i="8"/>
  <c r="A415" i="8"/>
  <c r="A416" i="8"/>
  <c r="A417" i="8"/>
  <c r="A418" i="8"/>
  <c r="A419" i="8"/>
  <c r="A420" i="8"/>
  <c r="A421" i="8"/>
  <c r="A422" i="8"/>
  <c r="A423" i="8"/>
  <c r="A424" i="8"/>
  <c r="A425" i="8"/>
  <c r="A426" i="8"/>
  <c r="A427" i="8"/>
  <c r="A428" i="8"/>
  <c r="A429" i="8"/>
  <c r="A430" i="8"/>
  <c r="A431" i="8"/>
  <c r="A432" i="8"/>
  <c r="A433" i="8"/>
  <c r="A434" i="8"/>
  <c r="A435" i="8"/>
  <c r="A436" i="8"/>
  <c r="A437" i="8"/>
  <c r="A438" i="8"/>
  <c r="A439" i="8"/>
  <c r="A440" i="8"/>
  <c r="A441" i="8"/>
  <c r="A442" i="8"/>
  <c r="A443" i="8"/>
  <c r="A444" i="8"/>
  <c r="A445" i="8"/>
  <c r="A446" i="8"/>
  <c r="A447" i="8"/>
  <c r="A448" i="8"/>
  <c r="A449" i="8"/>
  <c r="A450" i="8"/>
  <c r="A451" i="8"/>
  <c r="A452" i="8"/>
  <c r="A453" i="8"/>
  <c r="A454" i="8"/>
  <c r="A455" i="8"/>
  <c r="A456" i="8"/>
  <c r="A457" i="8"/>
  <c r="A458" i="8"/>
  <c r="A459" i="8"/>
  <c r="A460" i="8"/>
  <c r="A461" i="8"/>
  <c r="A462" i="8"/>
  <c r="A463" i="8"/>
  <c r="A464" i="8"/>
  <c r="A465" i="8"/>
  <c r="A466" i="8"/>
  <c r="A467" i="8"/>
  <c r="A468" i="8"/>
  <c r="A469" i="8"/>
  <c r="A470" i="8"/>
  <c r="A471" i="8"/>
  <c r="A472" i="8"/>
  <c r="A473" i="8"/>
  <c r="A474" i="8"/>
  <c r="A475" i="8"/>
  <c r="A476" i="8"/>
  <c r="A477" i="8"/>
  <c r="A478" i="8"/>
  <c r="A479" i="8"/>
  <c r="A480" i="8"/>
  <c r="A481" i="8"/>
  <c r="A482" i="8"/>
  <c r="A483" i="8"/>
  <c r="A484" i="8"/>
  <c r="A485" i="8"/>
  <c r="A486" i="8"/>
  <c r="A487" i="8"/>
  <c r="A488" i="8"/>
  <c r="A489" i="8"/>
  <c r="A490" i="8"/>
  <c r="A491" i="8"/>
  <c r="A492" i="8"/>
  <c r="A493" i="8"/>
  <c r="A494" i="8"/>
  <c r="A495" i="8"/>
  <c r="A496" i="8"/>
  <c r="A497" i="8"/>
  <c r="A498" i="8"/>
  <c r="A499" i="8"/>
  <c r="A500" i="8"/>
  <c r="A501" i="8"/>
  <c r="A502" i="8"/>
  <c r="A503" i="8"/>
  <c r="A504" i="8"/>
  <c r="A505" i="8"/>
  <c r="A506" i="8"/>
  <c r="A507" i="8"/>
  <c r="A508" i="8"/>
  <c r="A509" i="8"/>
  <c r="A510" i="8"/>
  <c r="A511" i="8"/>
  <c r="A512" i="8"/>
  <c r="A513" i="8"/>
  <c r="A514" i="8"/>
  <c r="A515" i="8"/>
  <c r="A516" i="8"/>
  <c r="A517" i="8"/>
  <c r="A518" i="8"/>
  <c r="A519" i="8"/>
  <c r="A520" i="8"/>
  <c r="A521" i="8"/>
  <c r="A522" i="8"/>
  <c r="A523" i="8"/>
  <c r="A524" i="8"/>
  <c r="A525" i="8"/>
  <c r="A526" i="8"/>
  <c r="A527" i="8"/>
  <c r="A528" i="8"/>
  <c r="A529" i="8"/>
  <c r="A530" i="8"/>
  <c r="A531" i="8"/>
  <c r="A532" i="8"/>
  <c r="A533" i="8"/>
  <c r="A534" i="8"/>
  <c r="A535" i="8"/>
  <c r="A536" i="8"/>
  <c r="A537" i="8"/>
  <c r="A538" i="8"/>
  <c r="A539" i="8"/>
  <c r="A540" i="8"/>
  <c r="A541" i="8"/>
  <c r="A542" i="8"/>
  <c r="A543" i="8"/>
  <c r="A544" i="8"/>
  <c r="A545" i="8"/>
  <c r="A546" i="8"/>
  <c r="A547" i="8"/>
  <c r="A548" i="8"/>
  <c r="A549" i="8"/>
  <c r="A550" i="8"/>
  <c r="A551" i="8"/>
  <c r="A552" i="8"/>
  <c r="A553" i="8"/>
  <c r="A554" i="8"/>
  <c r="A555" i="8"/>
  <c r="A556" i="8"/>
  <c r="A557" i="8"/>
  <c r="A558" i="8"/>
  <c r="A559" i="8"/>
  <c r="A560" i="8"/>
  <c r="A561" i="8"/>
  <c r="A562" i="8"/>
  <c r="A563" i="8"/>
  <c r="A564" i="8"/>
  <c r="A565" i="8"/>
  <c r="A566" i="8"/>
  <c r="A567" i="8"/>
  <c r="A568" i="8"/>
  <c r="A569" i="8"/>
  <c r="A570" i="8"/>
  <c r="A571" i="8"/>
  <c r="A572" i="8"/>
  <c r="A573" i="8"/>
  <c r="A574" i="8"/>
  <c r="A575" i="8"/>
  <c r="A576" i="8"/>
  <c r="A577" i="8"/>
  <c r="A578" i="8"/>
  <c r="A579" i="8"/>
  <c r="A580" i="8"/>
  <c r="A581" i="8"/>
  <c r="A582" i="8"/>
  <c r="A583" i="8"/>
  <c r="A584" i="8"/>
  <c r="A585" i="8"/>
  <c r="A586" i="8"/>
  <c r="A587" i="8"/>
  <c r="A588" i="8"/>
  <c r="A589" i="8"/>
  <c r="A590" i="8"/>
  <c r="A591" i="8"/>
  <c r="A592" i="8"/>
  <c r="A593" i="8"/>
  <c r="A594" i="8"/>
  <c r="A595" i="8"/>
  <c r="A596" i="8"/>
  <c r="A597" i="8"/>
  <c r="A598" i="8"/>
  <c r="A599" i="8"/>
  <c r="A600" i="8"/>
  <c r="A601" i="8"/>
  <c r="A602" i="8"/>
  <c r="A603" i="8"/>
  <c r="A604" i="8"/>
  <c r="A605" i="8"/>
  <c r="A606" i="8"/>
  <c r="A607" i="8"/>
  <c r="A608" i="8"/>
  <c r="A609" i="8"/>
  <c r="A610" i="8"/>
  <c r="A611" i="8"/>
  <c r="A612" i="8"/>
  <c r="A613" i="8"/>
  <c r="A614" i="8"/>
  <c r="A615" i="8"/>
  <c r="A616" i="8"/>
  <c r="A617" i="8"/>
  <c r="A618" i="8"/>
  <c r="A619" i="8"/>
  <c r="A620" i="8"/>
  <c r="A621" i="8"/>
  <c r="A622" i="8"/>
  <c r="A623" i="8"/>
  <c r="A624" i="8"/>
  <c r="A625" i="8"/>
  <c r="A626" i="8"/>
  <c r="A627" i="8"/>
  <c r="A628" i="8"/>
  <c r="A629" i="8"/>
  <c r="A630" i="8"/>
  <c r="A631" i="8"/>
  <c r="A632" i="8"/>
  <c r="A633" i="8"/>
  <c r="A634" i="8"/>
  <c r="A635" i="8"/>
  <c r="A636" i="8"/>
  <c r="A637" i="8"/>
  <c r="A638" i="8"/>
  <c r="A639" i="8"/>
  <c r="A640" i="8"/>
  <c r="A641" i="8"/>
  <c r="A642" i="8"/>
  <c r="A643" i="8"/>
  <c r="A644" i="8"/>
  <c r="A645" i="8"/>
  <c r="A646" i="8"/>
  <c r="A647" i="8"/>
  <c r="A648" i="8"/>
  <c r="A649" i="8"/>
  <c r="A650" i="8"/>
  <c r="A651" i="8"/>
  <c r="A652" i="8"/>
  <c r="A653" i="8"/>
  <c r="A654" i="8"/>
  <c r="A655" i="8"/>
  <c r="A656" i="8"/>
  <c r="A657" i="8"/>
  <c r="A658" i="8"/>
  <c r="A659" i="8"/>
  <c r="A660" i="8"/>
  <c r="A661" i="8"/>
  <c r="A662" i="8"/>
  <c r="A663" i="8"/>
  <c r="A664" i="8"/>
  <c r="A665" i="8"/>
  <c r="A666" i="8"/>
  <c r="A667" i="8"/>
  <c r="A668" i="8"/>
  <c r="A669" i="8"/>
  <c r="A670" i="8"/>
  <c r="A671" i="8"/>
  <c r="A672" i="8"/>
  <c r="A673" i="8"/>
  <c r="A674" i="8"/>
  <c r="A675" i="8"/>
  <c r="A676" i="8"/>
  <c r="A677" i="8"/>
  <c r="A678" i="8"/>
  <c r="A679" i="8"/>
  <c r="A680" i="8"/>
  <c r="A681" i="8"/>
  <c r="A682" i="8"/>
  <c r="A683" i="8"/>
  <c r="A684" i="8"/>
  <c r="A685" i="8"/>
  <c r="A686" i="8"/>
  <c r="A687" i="8"/>
  <c r="A688" i="8"/>
  <c r="A689" i="8"/>
  <c r="A690" i="8"/>
  <c r="A691" i="8"/>
  <c r="A692" i="8"/>
  <c r="A693" i="8"/>
  <c r="A694" i="8"/>
  <c r="A695" i="8"/>
  <c r="A696" i="8"/>
  <c r="A697" i="8"/>
  <c r="A698" i="8"/>
  <c r="A699" i="8"/>
  <c r="A700" i="8"/>
  <c r="A701" i="8"/>
  <c r="A702" i="8"/>
  <c r="A703" i="8"/>
  <c r="A704" i="8"/>
  <c r="A705" i="8"/>
  <c r="A706" i="8"/>
  <c r="A707" i="8"/>
  <c r="A708" i="8"/>
  <c r="A709" i="8"/>
  <c r="A710" i="8"/>
  <c r="A711" i="8"/>
  <c r="A712" i="8"/>
  <c r="A713" i="8"/>
  <c r="A714" i="8"/>
  <c r="A715" i="8"/>
  <c r="A716" i="8"/>
  <c r="A717" i="8"/>
  <c r="A718" i="8"/>
  <c r="A719" i="8"/>
  <c r="A720" i="8"/>
  <c r="A721" i="8"/>
  <c r="A722" i="8"/>
  <c r="A723" i="8"/>
  <c r="A724" i="8"/>
  <c r="A725" i="8"/>
  <c r="A726" i="8"/>
  <c r="A727" i="8"/>
  <c r="A728" i="8"/>
  <c r="A729" i="8"/>
  <c r="A730" i="8"/>
  <c r="A731" i="8"/>
  <c r="A732" i="8"/>
  <c r="A733" i="8"/>
  <c r="A734" i="8"/>
  <c r="A735" i="8"/>
  <c r="A736" i="8"/>
  <c r="A737" i="8"/>
  <c r="A738" i="8"/>
  <c r="A739" i="8"/>
  <c r="A740" i="8"/>
  <c r="A741" i="8"/>
  <c r="A742" i="8"/>
  <c r="A743" i="8"/>
  <c r="A744" i="8"/>
  <c r="A745" i="8"/>
  <c r="A746" i="8"/>
  <c r="A747" i="8"/>
  <c r="A748" i="8"/>
  <c r="A749" i="8"/>
  <c r="A750" i="8"/>
  <c r="A751" i="8"/>
  <c r="A752" i="8"/>
  <c r="A753" i="8"/>
  <c r="A754" i="8"/>
  <c r="A755" i="8"/>
  <c r="A756" i="8"/>
  <c r="A757" i="8"/>
  <c r="A758" i="8"/>
  <c r="A759" i="8"/>
  <c r="A760" i="8"/>
  <c r="A761" i="8"/>
  <c r="A762" i="8"/>
  <c r="A763" i="8"/>
  <c r="A764" i="8"/>
  <c r="A765" i="8"/>
  <c r="A766" i="8"/>
  <c r="A767" i="8"/>
  <c r="A768" i="8"/>
  <c r="A769" i="8"/>
  <c r="A770" i="8"/>
  <c r="A771" i="8"/>
  <c r="A772" i="8"/>
  <c r="A773" i="8"/>
  <c r="A774" i="8"/>
  <c r="A775" i="8"/>
  <c r="A776" i="8"/>
  <c r="A777" i="8"/>
  <c r="A778" i="8"/>
  <c r="A779" i="8"/>
  <c r="A780" i="8"/>
  <c r="A781" i="8"/>
  <c r="A782" i="8"/>
  <c r="A783" i="8"/>
  <c r="A784" i="8"/>
  <c r="A785" i="8"/>
  <c r="A786" i="8"/>
  <c r="A787" i="8"/>
  <c r="A788" i="8"/>
  <c r="A789" i="8"/>
  <c r="A790" i="8"/>
  <c r="A791" i="8"/>
  <c r="A792" i="8"/>
  <c r="A793" i="8"/>
  <c r="A794" i="8"/>
  <c r="A795" i="8"/>
  <c r="A796" i="8"/>
  <c r="A797" i="8"/>
  <c r="A798" i="8"/>
  <c r="A799" i="8"/>
  <c r="A800" i="8"/>
  <c r="A801" i="8"/>
  <c r="A802" i="8"/>
  <c r="A803" i="8"/>
  <c r="A804" i="8"/>
  <c r="A805" i="8"/>
  <c r="A806" i="8"/>
  <c r="A807" i="8"/>
  <c r="A808" i="8"/>
  <c r="A809" i="8"/>
  <c r="A810" i="8"/>
  <c r="A811" i="8"/>
  <c r="A812" i="8"/>
  <c r="A813" i="8"/>
  <c r="A814" i="8"/>
  <c r="A815" i="8"/>
  <c r="A816" i="8"/>
  <c r="A817" i="8"/>
  <c r="A818" i="8"/>
  <c r="A819" i="8"/>
  <c r="A820" i="8"/>
  <c r="A821" i="8"/>
  <c r="A822" i="8"/>
  <c r="A823" i="8"/>
  <c r="A824" i="8"/>
  <c r="A825" i="8"/>
  <c r="A826" i="8"/>
  <c r="A827" i="8"/>
  <c r="A828" i="8"/>
  <c r="A829" i="8"/>
  <c r="A830" i="8"/>
  <c r="A831" i="8"/>
  <c r="A832" i="8"/>
  <c r="A833" i="8"/>
  <c r="A834" i="8"/>
  <c r="A835" i="8"/>
  <c r="A836" i="8"/>
  <c r="A837" i="8"/>
  <c r="A838" i="8"/>
  <c r="A839" i="8"/>
  <c r="A840" i="8"/>
  <c r="A841" i="8"/>
  <c r="A842" i="8"/>
  <c r="A843" i="8"/>
  <c r="A844" i="8"/>
  <c r="A845" i="8"/>
  <c r="A846" i="8"/>
  <c r="A847" i="8"/>
  <c r="A848" i="8"/>
  <c r="A849" i="8"/>
  <c r="A850" i="8"/>
  <c r="A851" i="8"/>
  <c r="A852" i="8"/>
  <c r="A853" i="8"/>
  <c r="A854" i="8"/>
  <c r="A855" i="8"/>
  <c r="A856" i="8"/>
  <c r="A857" i="8"/>
  <c r="A858" i="8"/>
  <c r="A859" i="8"/>
  <c r="A860" i="8"/>
  <c r="A861" i="8"/>
  <c r="A862" i="8"/>
  <c r="A863" i="8"/>
  <c r="A864" i="8"/>
  <c r="A865" i="8"/>
  <c r="A866" i="8"/>
  <c r="A867" i="8"/>
  <c r="A868" i="8"/>
  <c r="A869" i="8"/>
  <c r="A870" i="8"/>
  <c r="A871" i="8"/>
  <c r="A872" i="8"/>
  <c r="A873" i="8"/>
  <c r="A874" i="8"/>
  <c r="A875" i="8"/>
  <c r="A876" i="8"/>
  <c r="A877" i="8"/>
  <c r="A878" i="8"/>
  <c r="A879" i="8"/>
  <c r="A880" i="8"/>
  <c r="A881" i="8"/>
  <c r="A882" i="8"/>
  <c r="A883" i="8"/>
  <c r="A884" i="8"/>
  <c r="A885" i="8"/>
  <c r="A886" i="8"/>
  <c r="A887" i="8"/>
  <c r="A888" i="8"/>
  <c r="A889" i="8"/>
  <c r="A890" i="8"/>
  <c r="A891" i="8"/>
  <c r="A892" i="8"/>
  <c r="A893" i="8"/>
  <c r="A894" i="8"/>
  <c r="A895" i="8"/>
  <c r="A896" i="8"/>
  <c r="A897" i="8"/>
  <c r="A898" i="8"/>
  <c r="A899" i="8"/>
  <c r="A900" i="8"/>
  <c r="A901" i="8"/>
  <c r="A902" i="8"/>
  <c r="A903" i="8"/>
  <c r="A904" i="8"/>
  <c r="A905" i="8"/>
  <c r="A906" i="8"/>
  <c r="A907" i="8"/>
  <c r="A908" i="8"/>
  <c r="A909" i="8"/>
  <c r="A910" i="8"/>
  <c r="A911" i="8"/>
  <c r="A912" i="8"/>
  <c r="A913" i="8"/>
  <c r="A914" i="8"/>
  <c r="A915" i="8"/>
  <c r="A916" i="8"/>
  <c r="A917" i="8"/>
  <c r="A918" i="8"/>
  <c r="A919" i="8"/>
  <c r="A920" i="8"/>
  <c r="A921" i="8"/>
  <c r="A922" i="8"/>
  <c r="A923" i="8"/>
  <c r="A924" i="8"/>
  <c r="A925" i="8"/>
  <c r="A926" i="8"/>
  <c r="A927" i="8"/>
  <c r="A928" i="8"/>
  <c r="A929" i="8"/>
  <c r="A930" i="8"/>
  <c r="A931" i="8"/>
  <c r="A932" i="8"/>
  <c r="A933" i="8"/>
  <c r="A934" i="8"/>
  <c r="A935" i="8"/>
  <c r="A936" i="8"/>
  <c r="A937" i="8"/>
  <c r="A938" i="8"/>
  <c r="A939" i="8"/>
  <c r="A940" i="8"/>
  <c r="A941" i="8"/>
  <c r="A942" i="8"/>
  <c r="A943" i="8"/>
  <c r="A944" i="8"/>
  <c r="A945" i="8"/>
  <c r="A946" i="8"/>
  <c r="A947" i="8"/>
  <c r="A948" i="8"/>
  <c r="A949" i="8"/>
  <c r="A950" i="8"/>
  <c r="A951" i="8"/>
  <c r="A952" i="8"/>
  <c r="A953" i="8"/>
  <c r="A954" i="8"/>
  <c r="A955" i="8"/>
  <c r="A956" i="8"/>
  <c r="A957" i="8"/>
  <c r="A958" i="8"/>
  <c r="A959" i="8"/>
  <c r="A960" i="8"/>
  <c r="A961" i="8"/>
  <c r="A962" i="8"/>
  <c r="A963" i="8"/>
  <c r="A964" i="8"/>
  <c r="A965" i="8"/>
  <c r="A966" i="8"/>
  <c r="A967" i="8"/>
  <c r="A968" i="8"/>
  <c r="A969" i="8"/>
  <c r="A970" i="8"/>
  <c r="A971" i="8"/>
  <c r="A972" i="8"/>
  <c r="A973" i="8"/>
  <c r="A974" i="8"/>
  <c r="A975" i="8"/>
  <c r="A976" i="8"/>
  <c r="A977" i="8"/>
  <c r="A978" i="8"/>
  <c r="A979" i="8"/>
  <c r="A980" i="8"/>
  <c r="A981" i="8"/>
  <c r="A982" i="8"/>
  <c r="A983" i="8"/>
  <c r="A984" i="8"/>
  <c r="A985" i="8"/>
  <c r="A986" i="8"/>
  <c r="A987" i="8"/>
  <c r="A988" i="8"/>
  <c r="A989" i="8"/>
  <c r="A990" i="8"/>
  <c r="A991" i="8"/>
  <c r="A992" i="8"/>
  <c r="A993" i="8"/>
  <c r="A994" i="8"/>
  <c r="A995" i="8"/>
  <c r="A996" i="8"/>
  <c r="A997" i="8"/>
  <c r="A998" i="8"/>
  <c r="A999" i="8"/>
  <c r="A1000" i="8"/>
  <c r="A1001" i="8"/>
  <c r="A1002" i="8"/>
  <c r="A1003" i="8"/>
  <c r="A1004" i="8"/>
  <c r="A1005" i="8"/>
  <c r="A1006" i="8"/>
  <c r="A1007" i="8"/>
  <c r="A1008" i="8"/>
  <c r="A1009" i="8"/>
  <c r="A1010" i="8"/>
  <c r="A1011" i="8"/>
  <c r="A1012" i="8"/>
  <c r="A1013" i="8"/>
  <c r="A1014" i="8"/>
  <c r="A1015" i="8"/>
  <c r="A1016" i="8"/>
  <c r="A1017" i="8"/>
  <c r="A1018" i="8"/>
  <c r="A1019" i="8"/>
  <c r="A1020" i="8"/>
  <c r="A1021" i="8"/>
  <c r="A1022" i="8"/>
  <c r="A1023" i="8"/>
  <c r="A1024" i="8"/>
  <c r="A1025" i="8"/>
  <c r="A1026" i="8"/>
  <c r="A1027" i="8"/>
  <c r="A1028" i="8"/>
  <c r="A1029" i="8"/>
  <c r="A1030" i="8"/>
  <c r="A1031" i="8"/>
  <c r="A1032" i="8"/>
  <c r="A1033" i="8"/>
  <c r="A1034" i="8"/>
  <c r="A1035" i="8"/>
  <c r="A1036" i="8"/>
  <c r="A1037" i="8"/>
  <c r="A1038" i="8"/>
  <c r="A1039" i="8"/>
  <c r="A1040" i="8"/>
  <c r="A1041" i="8"/>
  <c r="A1042" i="8"/>
  <c r="A1043" i="8"/>
  <c r="A1044" i="8"/>
  <c r="A1045" i="8"/>
  <c r="A1046" i="8"/>
  <c r="A1047" i="8"/>
  <c r="A1048" i="8"/>
  <c r="A1049" i="8"/>
  <c r="A1050" i="8"/>
  <c r="A1051" i="8"/>
  <c r="A1052" i="8"/>
  <c r="A1053" i="8"/>
  <c r="A1054" i="8"/>
  <c r="A1055" i="8"/>
  <c r="A1056" i="8"/>
  <c r="A1057" i="8"/>
  <c r="A1058" i="8"/>
  <c r="A1059" i="8"/>
  <c r="A1060" i="8"/>
  <c r="A1061" i="8"/>
  <c r="A1062" i="8"/>
  <c r="A1063" i="8"/>
  <c r="A1064" i="8"/>
  <c r="A1065" i="8"/>
  <c r="A1066" i="8"/>
  <c r="A1067" i="8"/>
  <c r="A1068" i="8"/>
  <c r="A1069" i="8"/>
  <c r="A1070" i="8"/>
  <c r="A1071" i="8"/>
  <c r="A1072" i="8"/>
  <c r="A1073" i="8"/>
  <c r="A1074" i="8"/>
  <c r="A1075" i="8"/>
  <c r="A1076" i="8"/>
  <c r="A1077" i="8"/>
  <c r="A1078" i="8"/>
  <c r="A1079" i="8"/>
  <c r="A1080" i="8"/>
  <c r="A1081" i="8"/>
  <c r="A1082" i="8"/>
  <c r="A1083" i="8"/>
  <c r="A1084" i="8"/>
  <c r="A1085" i="8"/>
  <c r="A1086" i="8"/>
  <c r="A1087" i="8"/>
  <c r="A1088" i="8"/>
  <c r="A1089" i="8"/>
  <c r="A1090" i="8"/>
  <c r="A1091" i="8"/>
  <c r="A1092" i="8"/>
  <c r="A1093" i="8"/>
  <c r="A1094" i="8"/>
  <c r="A1095" i="8"/>
  <c r="A1096" i="8"/>
  <c r="A1097" i="8"/>
  <c r="A1098" i="8"/>
  <c r="A1099" i="8"/>
  <c r="A1100" i="8"/>
  <c r="A1101" i="8"/>
  <c r="A1102" i="8"/>
  <c r="A1103" i="8"/>
  <c r="A1104" i="8"/>
  <c r="A1105" i="8"/>
  <c r="A1106" i="8"/>
  <c r="A1107" i="8"/>
  <c r="A1108" i="8"/>
  <c r="A1109" i="8"/>
  <c r="A1110" i="8"/>
  <c r="A1111" i="8"/>
  <c r="A1112" i="8"/>
  <c r="A1113" i="8"/>
  <c r="A1114" i="8"/>
  <c r="A1115" i="8"/>
  <c r="A1116" i="8"/>
  <c r="A1117" i="8"/>
  <c r="A1118" i="8"/>
  <c r="A1119" i="8"/>
  <c r="A1120" i="8"/>
  <c r="A1121" i="8"/>
  <c r="A1122" i="8"/>
  <c r="A1123" i="8"/>
  <c r="A1124" i="8"/>
  <c r="A1125" i="8"/>
  <c r="A1126" i="8"/>
  <c r="A1127" i="8"/>
  <c r="A1128" i="8"/>
  <c r="A1129" i="8"/>
  <c r="A1130" i="8"/>
  <c r="A1131" i="8"/>
  <c r="A1132" i="8"/>
  <c r="A1133" i="8"/>
  <c r="A1134" i="8"/>
  <c r="A1135" i="8"/>
  <c r="A1136" i="8"/>
  <c r="A1137" i="8"/>
  <c r="A1138" i="8"/>
  <c r="A1139" i="8"/>
  <c r="A1140" i="8"/>
  <c r="A1141" i="8"/>
  <c r="A1142" i="8"/>
  <c r="A1143" i="8"/>
  <c r="A1144" i="8"/>
  <c r="A1145" i="8"/>
  <c r="A1146" i="8"/>
  <c r="A1147" i="8"/>
  <c r="A1148" i="8"/>
  <c r="A1149" i="8"/>
  <c r="A1150" i="8"/>
  <c r="A1151" i="8"/>
  <c r="A1152" i="8"/>
  <c r="A1153" i="8"/>
  <c r="A1154" i="8"/>
  <c r="A1155" i="8"/>
  <c r="A1156" i="8"/>
  <c r="A1157" i="8"/>
  <c r="A1158" i="8"/>
  <c r="A1159" i="8"/>
  <c r="A1160" i="8"/>
  <c r="A1161" i="8"/>
  <c r="A1162" i="8"/>
  <c r="A1163" i="8"/>
  <c r="A1164" i="8"/>
  <c r="A1165" i="8"/>
  <c r="A1166" i="8"/>
  <c r="A1167" i="8"/>
  <c r="A1168" i="8"/>
  <c r="A1169" i="8"/>
  <c r="A1170" i="8"/>
  <c r="A1171" i="8"/>
  <c r="A1172" i="8"/>
  <c r="A1173" i="8"/>
  <c r="A1174" i="8"/>
  <c r="A1175" i="8"/>
  <c r="A1176" i="8"/>
  <c r="A1177" i="8"/>
  <c r="A1178" i="8"/>
  <c r="A1179" i="8"/>
  <c r="A1180" i="8"/>
  <c r="A1181" i="8"/>
  <c r="A1182" i="8"/>
  <c r="A1183" i="8"/>
  <c r="A1184" i="8"/>
  <c r="A1185" i="8"/>
  <c r="A1186" i="8"/>
  <c r="A1187" i="8"/>
  <c r="A1188" i="8"/>
  <c r="A1189" i="8"/>
  <c r="A1190" i="8"/>
  <c r="A1191" i="8"/>
  <c r="A1192" i="8"/>
  <c r="A1193" i="8"/>
  <c r="A1194" i="8"/>
  <c r="A1195" i="8"/>
  <c r="A1196" i="8"/>
  <c r="A1197" i="8"/>
  <c r="A1198" i="8"/>
  <c r="A1199" i="8"/>
  <c r="A1200" i="8"/>
  <c r="A1201" i="8"/>
  <c r="A1202" i="8"/>
  <c r="A1203" i="8"/>
  <c r="A1204" i="8"/>
  <c r="A1205" i="8"/>
  <c r="A1206" i="8"/>
  <c r="A1207" i="8"/>
  <c r="A1208" i="8"/>
  <c r="A1209" i="8"/>
  <c r="A1210" i="8"/>
  <c r="A1211" i="8"/>
  <c r="A1212" i="8"/>
  <c r="A1213" i="8"/>
  <c r="A1214" i="8"/>
  <c r="A1215" i="8"/>
  <c r="A1216" i="8"/>
  <c r="A1217" i="8"/>
  <c r="A1218" i="8"/>
  <c r="A1219" i="8"/>
  <c r="A1220" i="8"/>
  <c r="A1221" i="8"/>
  <c r="A1222" i="8"/>
  <c r="A1223" i="8"/>
  <c r="A1224" i="8"/>
  <c r="A1225" i="8"/>
  <c r="A1226" i="8"/>
  <c r="A1227" i="8"/>
  <c r="A1228" i="8"/>
  <c r="A1229" i="8"/>
  <c r="A1230" i="8"/>
  <c r="A1231" i="8"/>
  <c r="A1232" i="8"/>
  <c r="A1233" i="8"/>
  <c r="A1234" i="8"/>
  <c r="A1235" i="8"/>
  <c r="A1236" i="8"/>
  <c r="A1237" i="8"/>
  <c r="A1238" i="8"/>
  <c r="A1239" i="8"/>
  <c r="A1240" i="8"/>
  <c r="A1241" i="8"/>
  <c r="A1242" i="8"/>
  <c r="A1243" i="8"/>
  <c r="A1244" i="8"/>
  <c r="A1245" i="8"/>
  <c r="A1246" i="8"/>
  <c r="A1247" i="8"/>
  <c r="A1248" i="8"/>
  <c r="A1249" i="8"/>
  <c r="A1250" i="8"/>
  <c r="A1251" i="8"/>
  <c r="A1252" i="8"/>
  <c r="A1253" i="8"/>
  <c r="A1254" i="8"/>
  <c r="A1255" i="8"/>
  <c r="A1256" i="8"/>
  <c r="A1257" i="8"/>
  <c r="A1258" i="8"/>
  <c r="A1259" i="8"/>
  <c r="A1260" i="8"/>
  <c r="A1261" i="8"/>
  <c r="A1262" i="8"/>
  <c r="A1263" i="8"/>
  <c r="A1264" i="8"/>
  <c r="A1265" i="8"/>
  <c r="A1266" i="8"/>
  <c r="A1267" i="8"/>
  <c r="A1268" i="8"/>
  <c r="A1269" i="8"/>
  <c r="A1270" i="8"/>
  <c r="A1271" i="8"/>
  <c r="A1272" i="8"/>
  <c r="A1273" i="8"/>
  <c r="A1274" i="8"/>
  <c r="A1275" i="8"/>
  <c r="A1276" i="8"/>
  <c r="A1277" i="8"/>
  <c r="A1278" i="8"/>
  <c r="A1279" i="8"/>
  <c r="A1280" i="8"/>
  <c r="A1281" i="8"/>
  <c r="A1282" i="8"/>
  <c r="A1283" i="8"/>
  <c r="A1284" i="8"/>
  <c r="A1285" i="8"/>
  <c r="A1286" i="8"/>
  <c r="A1287" i="8"/>
  <c r="A1288" i="8"/>
  <c r="A1289" i="8"/>
  <c r="A1290" i="8"/>
  <c r="A1291" i="8"/>
  <c r="A1292" i="8"/>
  <c r="A1293" i="8"/>
  <c r="A1294" i="8"/>
  <c r="A1295" i="8"/>
  <c r="A1296" i="8"/>
  <c r="A1297" i="8"/>
  <c r="A1298" i="8"/>
  <c r="A1299" i="8"/>
  <c r="A1300" i="8"/>
  <c r="A1301" i="8"/>
  <c r="A1302" i="8"/>
  <c r="A1303" i="8"/>
  <c r="A1304" i="8"/>
  <c r="A1305" i="8"/>
  <c r="A1306" i="8"/>
  <c r="A1307" i="8"/>
  <c r="A1308" i="8"/>
  <c r="A1309" i="8"/>
  <c r="A1310" i="8"/>
  <c r="A1311" i="8"/>
  <c r="A1312" i="8"/>
  <c r="A1313" i="8"/>
  <c r="A1314" i="8"/>
  <c r="A1315" i="8"/>
  <c r="A1316" i="8"/>
  <c r="A1317" i="8"/>
  <c r="A1318" i="8"/>
  <c r="A1319" i="8"/>
  <c r="A1320" i="8"/>
  <c r="A1321" i="8"/>
  <c r="A1322" i="8"/>
  <c r="A1323" i="8"/>
  <c r="A1324" i="8"/>
  <c r="A1325" i="8"/>
  <c r="A1326" i="8"/>
  <c r="A1327" i="8"/>
  <c r="A1328" i="8"/>
  <c r="A1329" i="8"/>
  <c r="A1330" i="8"/>
  <c r="A1331" i="8"/>
  <c r="A1332" i="8"/>
  <c r="A1333" i="8"/>
  <c r="A1334" i="8"/>
  <c r="A1335" i="8"/>
  <c r="A1336" i="8"/>
  <c r="A1337" i="8"/>
  <c r="A1338" i="8"/>
  <c r="A1339" i="8"/>
  <c r="A1340" i="8"/>
  <c r="A1341" i="8"/>
  <c r="A1342" i="8"/>
  <c r="A1343" i="8"/>
  <c r="A1344" i="8"/>
  <c r="A1345" i="8"/>
  <c r="A1346" i="8"/>
  <c r="A1347" i="8"/>
  <c r="A1348" i="8"/>
  <c r="A1349" i="8"/>
  <c r="A1350" i="8"/>
  <c r="A1351" i="8"/>
  <c r="A1352" i="8"/>
  <c r="A1353" i="8"/>
  <c r="A1354" i="8"/>
  <c r="A1355" i="8"/>
  <c r="A1356" i="8"/>
  <c r="A1357" i="8"/>
  <c r="A1358" i="8"/>
  <c r="A1359" i="8"/>
  <c r="A1360" i="8"/>
  <c r="A1361" i="8"/>
  <c r="A1362" i="8"/>
  <c r="A1363" i="8"/>
  <c r="A1364" i="8"/>
  <c r="A1365" i="8"/>
  <c r="A1366" i="8"/>
  <c r="A1367" i="8"/>
  <c r="A1368" i="8"/>
  <c r="A1369" i="8"/>
  <c r="A1370" i="8"/>
  <c r="A1371" i="8"/>
  <c r="A1372" i="8"/>
  <c r="A1373" i="8"/>
  <c r="A1374" i="8"/>
  <c r="A1375" i="8"/>
  <c r="A1376" i="8"/>
  <c r="A1377" i="8"/>
  <c r="A1378" i="8"/>
  <c r="A1379" i="8"/>
  <c r="A1380" i="8"/>
  <c r="A1381" i="8"/>
  <c r="A1382" i="8"/>
  <c r="A1383" i="8"/>
  <c r="A1384" i="8"/>
  <c r="A1385" i="8"/>
  <c r="A1386" i="8"/>
  <c r="A1387" i="8"/>
  <c r="A1388" i="8"/>
  <c r="A1389" i="8"/>
  <c r="A1390" i="8"/>
  <c r="A1391" i="8"/>
  <c r="A1392" i="8"/>
  <c r="A1393" i="8"/>
  <c r="A1394" i="8"/>
  <c r="A1395" i="8"/>
  <c r="A1396" i="8"/>
  <c r="A1397" i="8"/>
  <c r="A1398" i="8"/>
  <c r="A1399" i="8"/>
  <c r="A1400" i="8"/>
  <c r="A1401" i="8"/>
  <c r="A1402" i="8"/>
  <c r="A1403" i="8"/>
  <c r="A1404" i="8"/>
  <c r="A1405" i="8"/>
  <c r="A1406" i="8"/>
  <c r="A1407" i="8"/>
  <c r="A1408" i="8"/>
  <c r="A1409" i="8"/>
  <c r="A1410" i="8"/>
  <c r="A1411" i="8"/>
  <c r="A1412" i="8"/>
  <c r="A1413" i="8"/>
  <c r="A1414" i="8"/>
  <c r="A1415" i="8"/>
  <c r="A1416" i="8"/>
  <c r="A1417" i="8"/>
  <c r="A1418" i="8"/>
  <c r="A1419" i="8"/>
  <c r="A1420" i="8"/>
  <c r="A1421" i="8"/>
  <c r="A1422" i="8"/>
  <c r="A1423" i="8"/>
  <c r="A1424" i="8"/>
  <c r="A1425" i="8"/>
  <c r="A1426" i="8"/>
  <c r="A1427" i="8"/>
  <c r="A1428" i="8"/>
  <c r="A1429" i="8"/>
  <c r="A1430" i="8"/>
  <c r="A1431" i="8"/>
  <c r="A1432" i="8"/>
  <c r="A1433" i="8"/>
  <c r="A1434" i="8"/>
  <c r="A1435" i="8"/>
  <c r="A1436" i="8"/>
  <c r="A1437" i="8"/>
  <c r="A1438" i="8"/>
  <c r="A1439" i="8"/>
  <c r="A1440" i="8"/>
  <c r="A1441" i="8"/>
  <c r="A1442" i="8"/>
  <c r="A1443" i="8"/>
  <c r="A1444" i="8"/>
  <c r="A1445" i="8"/>
  <c r="A1446" i="8"/>
  <c r="A1447" i="8"/>
  <c r="A1448" i="8"/>
  <c r="A1449" i="8"/>
  <c r="A1450" i="8"/>
  <c r="A1451" i="8"/>
  <c r="A1452" i="8"/>
  <c r="A1453" i="8"/>
  <c r="A1454" i="8"/>
  <c r="A1455" i="8"/>
  <c r="A1456" i="8"/>
  <c r="A1457" i="8"/>
  <c r="A1458" i="8"/>
  <c r="A1459" i="8"/>
  <c r="A1460" i="8"/>
  <c r="A1461" i="8"/>
  <c r="A1462" i="8"/>
  <c r="A1463" i="8"/>
  <c r="A1464" i="8"/>
  <c r="A1465" i="8"/>
  <c r="A1466" i="8"/>
  <c r="A1467" i="8"/>
  <c r="A1468" i="8"/>
  <c r="A1469" i="8"/>
  <c r="A1470" i="8"/>
  <c r="A1471" i="8"/>
  <c r="A1472" i="8"/>
  <c r="A1473" i="8"/>
  <c r="A1474" i="8"/>
  <c r="A1475" i="8"/>
  <c r="A1476" i="8"/>
  <c r="A1477" i="8"/>
  <c r="A1478" i="8"/>
  <c r="A1479" i="8"/>
  <c r="A1480" i="8"/>
  <c r="A1481" i="8"/>
  <c r="A1482" i="8"/>
  <c r="A1483" i="8"/>
  <c r="A1484" i="8"/>
  <c r="A1485" i="8"/>
  <c r="A1486" i="8"/>
  <c r="A1487" i="8"/>
  <c r="A1488" i="8"/>
  <c r="A1489" i="8"/>
  <c r="A1490" i="8"/>
  <c r="A1491" i="8"/>
  <c r="A1492" i="8"/>
  <c r="A1493" i="8"/>
  <c r="A1494" i="8"/>
  <c r="A1495" i="8"/>
  <c r="A1496" i="8"/>
  <c r="A1497" i="8"/>
  <c r="A1498" i="8"/>
  <c r="A1499" i="8"/>
  <c r="A1500" i="8"/>
  <c r="A1501" i="8"/>
  <c r="A1502" i="8"/>
  <c r="A1503" i="8"/>
  <c r="A1504" i="8"/>
  <c r="A1505" i="8"/>
  <c r="A1506" i="8"/>
  <c r="A1507" i="8"/>
  <c r="A1508" i="8"/>
  <c r="A1509" i="8"/>
  <c r="A1510" i="8"/>
  <c r="A1511" i="8"/>
  <c r="A1512" i="8"/>
  <c r="A1513" i="8"/>
  <c r="A1514" i="8"/>
  <c r="A1515" i="8"/>
  <c r="A1516" i="8"/>
  <c r="A1517" i="8"/>
  <c r="A1518" i="8"/>
  <c r="A1519" i="8"/>
  <c r="A1520" i="8"/>
  <c r="A1521" i="8"/>
  <c r="A1522" i="8"/>
  <c r="A1523" i="8"/>
  <c r="A1524" i="8"/>
  <c r="A1525" i="8"/>
  <c r="A1526" i="8"/>
  <c r="A1527" i="8"/>
  <c r="A1528" i="8"/>
  <c r="A1529" i="8"/>
  <c r="A1530" i="8"/>
  <c r="A1531" i="8"/>
  <c r="A1532" i="8"/>
  <c r="A1533" i="8"/>
  <c r="A1534" i="8"/>
  <c r="A1535" i="8"/>
  <c r="A1536" i="8"/>
  <c r="A1537" i="8"/>
  <c r="A1538" i="8"/>
  <c r="A1539" i="8"/>
  <c r="A1540" i="8"/>
  <c r="A1541" i="8"/>
  <c r="A1542" i="8"/>
  <c r="A1543" i="8"/>
  <c r="A1544" i="8"/>
  <c r="A1545" i="8"/>
  <c r="A1546" i="8"/>
  <c r="A1547" i="8"/>
  <c r="A1548" i="8"/>
  <c r="A1549" i="8"/>
  <c r="A1550" i="8"/>
  <c r="A1551" i="8"/>
  <c r="A1552" i="8"/>
  <c r="A1553" i="8"/>
  <c r="A1554" i="8"/>
  <c r="A1555" i="8"/>
  <c r="A1556" i="8"/>
  <c r="A1557" i="8"/>
  <c r="A1558" i="8"/>
  <c r="A1559" i="8"/>
  <c r="A1560" i="8"/>
  <c r="A1561" i="8"/>
  <c r="A1562" i="8"/>
  <c r="A1563" i="8"/>
  <c r="A1564" i="8"/>
  <c r="A1565" i="8"/>
  <c r="A1566" i="8"/>
  <c r="A1567" i="8"/>
  <c r="A1568" i="8"/>
  <c r="A1569" i="8"/>
  <c r="A1570" i="8"/>
  <c r="A1571" i="8"/>
  <c r="A1572" i="8"/>
  <c r="A1573" i="8"/>
  <c r="A1574" i="8"/>
  <c r="A1575" i="8"/>
  <c r="A1576" i="8"/>
  <c r="A1577" i="8"/>
  <c r="A1578" i="8"/>
  <c r="A1579" i="8"/>
  <c r="A1580" i="8"/>
  <c r="A1581" i="8"/>
  <c r="A1582" i="8"/>
  <c r="A1583" i="8"/>
  <c r="A1584" i="8"/>
  <c r="A1585" i="8"/>
  <c r="A1586" i="8"/>
  <c r="A1587" i="8"/>
  <c r="A1588" i="8"/>
  <c r="A1589" i="8"/>
  <c r="A1590" i="8"/>
  <c r="A1591" i="8"/>
  <c r="A1592" i="8"/>
  <c r="A1593" i="8"/>
  <c r="A1594" i="8"/>
  <c r="A1595" i="8"/>
  <c r="A1596" i="8"/>
  <c r="A1597" i="8"/>
  <c r="A1598" i="8"/>
  <c r="A1599" i="8"/>
  <c r="A1600" i="8"/>
  <c r="A1601" i="8"/>
  <c r="A1602" i="8"/>
  <c r="A1603" i="8"/>
  <c r="A1604" i="8"/>
  <c r="A1605" i="8"/>
  <c r="A1606" i="8"/>
  <c r="A1607" i="8"/>
  <c r="A1608" i="8"/>
  <c r="A1609" i="8"/>
  <c r="A1610" i="8"/>
  <c r="A1611" i="8"/>
  <c r="A1612" i="8"/>
  <c r="A1613" i="8"/>
  <c r="A1614" i="8"/>
  <c r="A1615" i="8"/>
  <c r="A1616" i="8"/>
  <c r="A1617" i="8"/>
  <c r="A1618" i="8"/>
  <c r="A1619" i="8"/>
  <c r="A1620" i="8"/>
  <c r="A1621" i="8"/>
  <c r="A1622" i="8"/>
  <c r="A1623" i="8"/>
  <c r="A1624" i="8"/>
  <c r="A1625" i="8"/>
  <c r="A1626" i="8"/>
  <c r="A1627" i="8"/>
  <c r="A1628" i="8"/>
  <c r="A1629" i="8"/>
  <c r="A1630" i="8"/>
  <c r="A1631" i="8"/>
  <c r="A1632" i="8"/>
  <c r="A1633" i="8"/>
  <c r="A1634" i="8"/>
  <c r="A1635" i="8"/>
  <c r="A1636" i="8"/>
  <c r="A1637" i="8"/>
  <c r="A1638" i="8"/>
  <c r="A1639" i="8"/>
  <c r="A1640" i="8"/>
  <c r="A1641" i="8"/>
  <c r="A1642" i="8"/>
  <c r="A1643" i="8"/>
  <c r="A1644" i="8"/>
  <c r="A1645" i="8"/>
  <c r="A1646" i="8"/>
  <c r="A1647" i="8"/>
  <c r="A1648" i="8"/>
  <c r="A1649" i="8"/>
  <c r="A1650" i="8"/>
  <c r="A1651" i="8"/>
  <c r="A1652" i="8"/>
  <c r="A1653" i="8"/>
  <c r="A1654" i="8"/>
  <c r="A1655" i="8"/>
  <c r="A1656" i="8"/>
  <c r="A1657" i="8"/>
  <c r="A1658" i="8"/>
  <c r="A1659" i="8"/>
  <c r="A1660" i="8"/>
  <c r="A1661" i="8"/>
  <c r="A1662" i="8"/>
  <c r="A1663" i="8"/>
  <c r="A1664" i="8"/>
  <c r="A1665" i="8"/>
  <c r="A1666" i="8"/>
  <c r="A1667" i="8"/>
  <c r="A1668" i="8"/>
  <c r="A1669" i="8"/>
  <c r="A1670" i="8"/>
  <c r="A1671" i="8"/>
  <c r="A1672" i="8"/>
  <c r="A1673" i="8"/>
  <c r="A1674" i="8"/>
  <c r="A1675" i="8"/>
  <c r="A1676" i="8"/>
  <c r="A1677" i="8"/>
  <c r="A1678" i="8"/>
  <c r="A1679" i="8"/>
  <c r="A1680" i="8"/>
  <c r="A1681" i="8"/>
  <c r="A1682" i="8"/>
  <c r="A1683" i="8"/>
  <c r="A1684" i="8"/>
  <c r="A1685" i="8"/>
  <c r="A1686" i="8"/>
  <c r="A1687" i="8"/>
  <c r="A1688" i="8"/>
  <c r="A1689" i="8"/>
  <c r="A1690" i="8"/>
  <c r="A1691" i="8"/>
  <c r="A1692" i="8"/>
  <c r="A1693" i="8"/>
  <c r="A1694" i="8"/>
  <c r="A1695" i="8"/>
  <c r="A1696" i="8"/>
  <c r="A1697" i="8"/>
  <c r="A1698" i="8"/>
  <c r="A1699" i="8"/>
  <c r="A1700" i="8"/>
  <c r="A1701" i="8"/>
  <c r="A1702" i="8"/>
  <c r="A1703" i="8"/>
  <c r="A1704" i="8"/>
  <c r="A1705" i="8"/>
  <c r="A1706" i="8"/>
  <c r="A1707" i="8"/>
  <c r="A1708" i="8"/>
  <c r="A1709" i="8"/>
  <c r="A1710" i="8"/>
  <c r="A1711" i="8"/>
  <c r="A1712" i="8"/>
  <c r="A1713" i="8"/>
  <c r="A1714" i="8"/>
  <c r="A1715" i="8"/>
  <c r="A1716" i="8"/>
  <c r="A1717" i="8"/>
  <c r="A1718" i="8"/>
  <c r="A1719" i="8"/>
  <c r="A1720" i="8"/>
  <c r="A1721" i="8"/>
  <c r="A1722" i="8"/>
  <c r="A1723" i="8"/>
  <c r="A1724" i="8"/>
  <c r="A1725" i="8"/>
  <c r="A1726" i="8"/>
  <c r="A1727" i="8"/>
  <c r="A1728" i="8"/>
  <c r="A1729" i="8"/>
  <c r="A1730" i="8"/>
  <c r="A1731" i="8"/>
  <c r="A1732" i="8"/>
  <c r="A1733" i="8"/>
  <c r="A1734" i="8"/>
  <c r="A1735" i="8"/>
  <c r="A1736" i="8"/>
  <c r="A1737" i="8"/>
  <c r="A1738" i="8"/>
  <c r="A1739" i="8"/>
  <c r="A1740" i="8"/>
  <c r="A1741" i="8"/>
  <c r="A1742" i="8"/>
  <c r="A1743" i="8"/>
  <c r="A1744" i="8"/>
  <c r="A1745" i="8"/>
  <c r="A1746" i="8"/>
  <c r="A1747" i="8"/>
  <c r="A1748" i="8"/>
  <c r="A1749" i="8"/>
  <c r="A1750" i="8"/>
  <c r="A1751" i="8"/>
  <c r="A1752" i="8"/>
  <c r="A1753" i="8"/>
  <c r="A1754" i="8"/>
  <c r="A1755" i="8"/>
  <c r="A1756" i="8"/>
  <c r="A1757" i="8"/>
  <c r="A1758" i="8"/>
  <c r="A1759" i="8"/>
  <c r="A1760" i="8"/>
  <c r="A1761" i="8"/>
  <c r="A1762" i="8"/>
  <c r="A1763" i="8"/>
  <c r="A1764" i="8"/>
  <c r="A1765" i="8"/>
  <c r="A1766" i="8"/>
  <c r="A1767" i="8"/>
  <c r="A1768" i="8"/>
  <c r="A1769" i="8"/>
  <c r="A1770" i="8"/>
  <c r="A1771" i="8"/>
  <c r="A1772" i="8"/>
  <c r="A1773" i="8"/>
  <c r="A1774" i="8"/>
  <c r="A1775" i="8"/>
  <c r="A1776" i="8"/>
  <c r="A1777" i="8"/>
  <c r="A1778" i="8"/>
  <c r="A1779" i="8"/>
  <c r="A1780" i="8"/>
  <c r="A1781" i="8"/>
  <c r="A1782" i="8"/>
  <c r="A1783" i="8"/>
  <c r="A1784" i="8"/>
  <c r="A1785" i="8"/>
  <c r="A1786" i="8"/>
  <c r="A1787" i="8"/>
  <c r="A1788" i="8"/>
  <c r="A1789" i="8"/>
  <c r="A1790" i="8"/>
  <c r="A1791" i="8"/>
  <c r="A1792" i="8"/>
  <c r="A1793" i="8"/>
  <c r="A1794" i="8"/>
  <c r="A1795" i="8"/>
  <c r="A1796" i="8"/>
  <c r="A1797" i="8"/>
  <c r="A1798" i="8"/>
  <c r="A1799" i="8"/>
  <c r="A1800" i="8"/>
  <c r="A1801" i="8"/>
  <c r="A1802" i="8"/>
  <c r="A1803" i="8"/>
  <c r="A1804" i="8"/>
  <c r="A1805" i="8"/>
  <c r="A1806" i="8"/>
  <c r="A1807" i="8"/>
  <c r="A1808" i="8"/>
  <c r="A1809" i="8"/>
  <c r="A1810" i="8"/>
  <c r="A1811" i="8"/>
  <c r="A1812" i="8"/>
  <c r="A1813" i="8"/>
  <c r="A1814" i="8"/>
  <c r="A1815" i="8"/>
  <c r="A1816" i="8"/>
  <c r="A1817" i="8"/>
  <c r="A1818" i="8"/>
  <c r="A1819" i="8"/>
  <c r="A1820" i="8"/>
  <c r="A1821" i="8"/>
  <c r="A1822" i="8"/>
  <c r="A1823" i="8"/>
  <c r="A1824" i="8"/>
  <c r="A1825" i="8"/>
  <c r="A1826" i="8"/>
  <c r="A1827" i="8"/>
  <c r="A1828" i="8"/>
  <c r="A1829" i="8"/>
  <c r="A1830" i="8"/>
  <c r="A1831" i="8"/>
  <c r="A1832" i="8"/>
  <c r="A1833" i="8"/>
  <c r="A1834" i="8"/>
  <c r="A1835" i="8"/>
  <c r="A1836" i="8"/>
  <c r="A1837" i="8"/>
  <c r="A1838" i="8"/>
  <c r="A1839" i="8"/>
  <c r="A1840" i="8"/>
  <c r="A1841" i="8"/>
  <c r="A1842" i="8"/>
  <c r="A1843" i="8"/>
  <c r="A1844" i="8"/>
  <c r="A1845" i="8"/>
  <c r="A1846" i="8"/>
  <c r="A1847" i="8"/>
  <c r="A1848" i="8"/>
  <c r="A1849" i="8"/>
  <c r="A1850" i="8"/>
  <c r="A1851" i="8"/>
  <c r="A1852" i="8"/>
  <c r="A1853" i="8"/>
  <c r="A1854" i="8"/>
  <c r="A1855" i="8"/>
  <c r="A1856" i="8"/>
  <c r="A1857" i="8"/>
  <c r="A1858" i="8"/>
  <c r="A1859" i="8"/>
  <c r="A1860" i="8"/>
  <c r="A1861" i="8"/>
  <c r="A1862" i="8"/>
  <c r="A1863" i="8"/>
  <c r="A1864" i="8"/>
  <c r="A1865" i="8"/>
  <c r="A1866" i="8"/>
  <c r="A1867" i="8"/>
  <c r="A1868" i="8"/>
  <c r="A1869" i="8"/>
  <c r="A1870" i="8"/>
  <c r="A1871" i="8"/>
  <c r="A1872" i="8"/>
  <c r="A1873" i="8"/>
  <c r="A1874" i="8"/>
  <c r="A1875" i="8"/>
  <c r="A1876" i="8"/>
  <c r="A1877" i="8"/>
  <c r="A1878" i="8"/>
  <c r="A1879" i="8"/>
  <c r="A1880" i="8"/>
  <c r="A1881" i="8"/>
  <c r="A1882" i="8"/>
  <c r="A1883" i="8"/>
  <c r="A1884" i="8"/>
  <c r="A1885" i="8"/>
  <c r="A1886" i="8"/>
  <c r="A1887" i="8"/>
  <c r="A1888" i="8"/>
  <c r="A1889" i="8"/>
  <c r="A1890" i="8"/>
  <c r="A1891" i="8"/>
  <c r="A1892" i="8"/>
  <c r="A1893" i="8"/>
  <c r="A1894" i="8"/>
  <c r="A1895" i="8"/>
  <c r="A1896" i="8"/>
  <c r="A1897" i="8"/>
  <c r="A1898" i="8"/>
  <c r="A1899" i="8"/>
  <c r="A1900" i="8"/>
  <c r="A1901" i="8"/>
  <c r="A1902" i="8"/>
  <c r="A1903" i="8"/>
  <c r="A1904" i="8"/>
  <c r="A1905" i="8"/>
  <c r="A1906" i="8"/>
  <c r="A1907" i="8"/>
  <c r="A1908" i="8"/>
  <c r="A1909" i="8"/>
  <c r="A1910" i="8"/>
  <c r="A1911" i="8"/>
  <c r="A1912" i="8"/>
  <c r="A1913" i="8"/>
  <c r="A1914" i="8"/>
  <c r="A1915" i="8"/>
  <c r="A1916" i="8"/>
  <c r="A1917" i="8"/>
  <c r="A1918" i="8"/>
  <c r="A1919" i="8"/>
  <c r="A1920" i="8"/>
  <c r="A1921" i="8"/>
  <c r="A1922" i="8"/>
  <c r="A1923" i="8"/>
  <c r="A1924" i="8"/>
  <c r="A1925" i="8"/>
  <c r="A1926" i="8"/>
  <c r="A1927" i="8"/>
  <c r="A1928" i="8"/>
  <c r="A1929" i="8"/>
  <c r="A1930" i="8"/>
  <c r="A1931" i="8"/>
  <c r="A1932" i="8"/>
  <c r="A1933" i="8"/>
  <c r="A1934" i="8"/>
  <c r="A1935" i="8"/>
  <c r="A1936" i="8"/>
  <c r="A1937" i="8"/>
  <c r="A1938" i="8"/>
  <c r="A1939" i="8"/>
  <c r="A1940" i="8"/>
  <c r="A1941" i="8"/>
  <c r="A1942" i="8"/>
  <c r="A1943" i="8"/>
  <c r="A1944" i="8"/>
  <c r="A1945" i="8"/>
  <c r="A1946" i="8"/>
  <c r="A1947" i="8"/>
  <c r="A1948" i="8"/>
  <c r="A1949" i="8"/>
  <c r="A1950" i="8"/>
  <c r="A1951" i="8"/>
  <c r="A1952" i="8"/>
  <c r="A1953" i="8"/>
  <c r="A1954" i="8"/>
  <c r="A1955" i="8"/>
  <c r="A1956" i="8"/>
  <c r="A1957" i="8"/>
  <c r="A1958" i="8"/>
  <c r="A1959" i="8"/>
  <c r="A1960" i="8"/>
  <c r="A1961" i="8"/>
  <c r="A1962" i="8"/>
  <c r="A1963" i="8"/>
  <c r="A1964" i="8"/>
  <c r="A1965" i="8"/>
  <c r="A1966" i="8"/>
  <c r="A1967" i="8"/>
  <c r="A1968" i="8"/>
  <c r="A1969" i="8"/>
  <c r="A1970" i="8"/>
  <c r="A1971" i="8"/>
  <c r="A1972" i="8"/>
  <c r="A1973" i="8"/>
  <c r="A1974" i="8"/>
  <c r="A1975" i="8"/>
  <c r="A1976" i="8"/>
  <c r="A1977" i="8"/>
  <c r="A1978" i="8"/>
  <c r="A1979" i="8"/>
  <c r="A1980" i="8"/>
  <c r="A1981" i="8"/>
  <c r="A1982" i="8"/>
  <c r="A1983" i="8"/>
  <c r="A1984" i="8"/>
  <c r="A1985" i="8"/>
  <c r="A1986" i="8"/>
  <c r="A1987" i="8"/>
  <c r="A1988" i="8"/>
  <c r="A1989" i="8"/>
  <c r="A1990" i="8"/>
  <c r="A1991" i="8"/>
  <c r="A1992" i="8"/>
  <c r="A1993" i="8"/>
  <c r="A1994" i="8"/>
  <c r="A1995" i="8"/>
  <c r="A1996" i="8"/>
  <c r="A1997" i="8"/>
  <c r="A1998" i="8"/>
  <c r="A1999" i="8"/>
  <c r="A2000" i="8"/>
  <c r="A2001" i="8"/>
  <c r="A2002" i="8"/>
  <c r="A2003" i="8"/>
  <c r="A2004" i="8"/>
  <c r="A2005" i="8"/>
  <c r="A2006" i="8"/>
  <c r="A2007" i="8"/>
  <c r="A2008" i="8"/>
  <c r="A2009" i="8"/>
  <c r="A2010" i="8"/>
  <c r="A2011" i="8"/>
  <c r="A2012" i="8"/>
  <c r="A2013" i="8"/>
  <c r="A2014" i="8"/>
  <c r="A2015" i="8"/>
  <c r="A2016" i="8"/>
  <c r="A2017" i="8"/>
  <c r="A2018" i="8"/>
  <c r="A2019" i="8"/>
  <c r="A2020" i="8"/>
  <c r="A2021" i="8"/>
  <c r="A2022" i="8"/>
  <c r="A2023" i="8"/>
  <c r="A2024" i="8"/>
  <c r="A2025" i="8"/>
  <c r="A2026" i="8"/>
  <c r="A2027" i="8"/>
  <c r="A2028" i="8"/>
  <c r="A2029" i="8"/>
  <c r="A2030" i="8"/>
  <c r="A2031" i="8"/>
  <c r="A2032" i="8"/>
  <c r="A2033" i="8"/>
  <c r="A2034" i="8"/>
  <c r="A2035" i="8"/>
  <c r="A2036" i="8"/>
  <c r="A2037" i="8"/>
  <c r="A2038" i="8"/>
  <c r="A2039" i="8"/>
  <c r="A2040" i="8"/>
  <c r="A2041" i="8"/>
  <c r="A2042" i="8"/>
  <c r="A2043" i="8"/>
  <c r="A2044" i="8"/>
  <c r="A2045" i="8"/>
  <c r="A2046" i="8"/>
  <c r="A2047" i="8"/>
  <c r="A2048" i="8"/>
  <c r="A2049" i="8"/>
  <c r="A2050" i="8"/>
  <c r="A2051" i="8"/>
  <c r="A2052" i="8"/>
  <c r="A2053" i="8"/>
  <c r="A2054" i="8"/>
  <c r="A2055" i="8"/>
  <c r="A2056" i="8"/>
  <c r="A2057" i="8"/>
  <c r="A2058" i="8"/>
  <c r="A2059" i="8"/>
  <c r="A2060" i="8"/>
  <c r="A2061" i="8"/>
  <c r="A2062" i="8"/>
  <c r="A2063" i="8"/>
  <c r="A2064" i="8"/>
  <c r="A2065" i="8"/>
  <c r="A2066" i="8"/>
  <c r="A2067" i="8"/>
  <c r="A2068" i="8"/>
  <c r="A2069" i="8"/>
  <c r="A2070" i="8"/>
  <c r="A2071" i="8"/>
  <c r="A2072" i="8"/>
  <c r="A2073" i="8"/>
  <c r="A2074" i="8"/>
  <c r="A2075" i="8"/>
  <c r="A2076" i="8"/>
  <c r="A2077" i="8"/>
  <c r="A2078" i="8"/>
  <c r="A2079" i="8"/>
  <c r="A2080" i="8"/>
  <c r="A2081" i="8"/>
  <c r="A2082" i="8"/>
  <c r="A2083" i="8"/>
  <c r="A2084" i="8"/>
  <c r="A2085" i="8"/>
  <c r="A2086" i="8"/>
  <c r="A2087" i="8"/>
  <c r="A2088" i="8"/>
  <c r="A2089" i="8"/>
  <c r="A2090" i="8"/>
  <c r="A2091" i="8"/>
  <c r="A2092" i="8"/>
  <c r="A2093" i="8"/>
  <c r="A2094" i="8"/>
  <c r="A2095" i="8"/>
  <c r="A2096" i="8"/>
  <c r="A2097" i="8"/>
  <c r="A2098" i="8"/>
  <c r="A2099" i="8"/>
  <c r="A2100" i="8"/>
  <c r="A2101" i="8"/>
  <c r="A2102" i="8"/>
  <c r="A2103" i="8"/>
  <c r="A2104" i="8"/>
  <c r="A2105" i="8"/>
  <c r="A2106" i="8"/>
  <c r="A2107" i="8"/>
  <c r="A2108" i="8"/>
  <c r="A2109" i="8"/>
  <c r="A2110" i="8"/>
  <c r="A2111" i="8"/>
  <c r="A2112" i="8"/>
  <c r="A2113" i="8"/>
  <c r="A2114" i="8"/>
  <c r="A2115" i="8"/>
  <c r="A2116" i="8"/>
  <c r="A2117" i="8"/>
  <c r="A2118" i="8"/>
  <c r="A2119" i="8"/>
  <c r="A2120" i="8"/>
  <c r="A2121" i="8"/>
  <c r="A2122" i="8"/>
  <c r="A2123" i="8"/>
  <c r="A2124" i="8"/>
  <c r="A2125" i="8"/>
  <c r="A2126" i="8"/>
  <c r="A2127" i="8"/>
  <c r="A2128" i="8"/>
  <c r="A2129" i="8"/>
  <c r="A2130" i="8"/>
  <c r="A2131" i="8"/>
  <c r="A2132" i="8"/>
  <c r="A2133" i="8"/>
  <c r="A2134" i="8"/>
  <c r="A2135" i="8"/>
  <c r="A2136" i="8"/>
  <c r="A2137" i="8"/>
  <c r="A2138" i="8"/>
  <c r="A2139" i="8"/>
  <c r="A2140" i="8"/>
  <c r="A2141" i="8"/>
  <c r="A2142" i="8"/>
  <c r="A2143" i="8"/>
  <c r="A2144" i="8"/>
  <c r="A2145" i="8"/>
  <c r="A2146" i="8"/>
  <c r="A2147" i="8"/>
  <c r="A2148" i="8"/>
  <c r="A2149" i="8"/>
  <c r="A2150" i="8"/>
  <c r="A2151" i="8"/>
  <c r="A2152" i="8"/>
  <c r="A2153" i="8"/>
  <c r="A2154" i="8"/>
  <c r="A2155" i="8"/>
  <c r="A2156" i="8"/>
  <c r="A2157" i="8"/>
  <c r="A2158" i="8"/>
  <c r="A2159" i="8"/>
  <c r="A2160" i="8"/>
  <c r="A2161" i="8"/>
  <c r="A2162" i="8"/>
  <c r="A2163" i="8"/>
  <c r="A2164" i="8"/>
  <c r="A2165" i="8"/>
  <c r="A2166" i="8"/>
  <c r="A2167" i="8"/>
  <c r="A2168" i="8"/>
  <c r="A2169" i="8"/>
  <c r="A2170" i="8"/>
  <c r="A2171" i="8"/>
  <c r="A2172" i="8"/>
  <c r="A2173" i="8"/>
  <c r="A2174" i="8"/>
  <c r="A2175" i="8"/>
  <c r="A2176" i="8"/>
  <c r="A2177" i="8"/>
  <c r="A2178" i="8"/>
  <c r="A2179" i="8"/>
  <c r="A2180" i="8"/>
  <c r="A2181" i="8"/>
  <c r="A2182" i="8"/>
  <c r="A2183" i="8"/>
  <c r="A2184" i="8"/>
  <c r="A2185" i="8"/>
  <c r="A2186" i="8"/>
  <c r="A2187" i="8"/>
  <c r="A2188" i="8"/>
  <c r="A2189" i="8"/>
  <c r="A2190" i="8"/>
  <c r="A2191" i="8"/>
  <c r="A2192" i="8"/>
  <c r="A2193" i="8"/>
  <c r="A2194" i="8"/>
  <c r="A2195" i="8"/>
  <c r="A2196" i="8"/>
  <c r="A2197" i="8"/>
  <c r="A2198" i="8"/>
  <c r="A2199" i="8"/>
  <c r="A2200" i="8"/>
  <c r="A2201" i="8"/>
  <c r="A2202" i="8"/>
  <c r="A2203" i="8"/>
  <c r="A2204" i="8"/>
  <c r="A2205" i="8"/>
  <c r="A2206" i="8"/>
  <c r="A2207" i="8"/>
  <c r="A2208" i="8"/>
  <c r="A2209" i="8"/>
  <c r="A2210" i="8"/>
  <c r="A2211" i="8"/>
  <c r="A2212" i="8"/>
  <c r="A2213" i="8"/>
  <c r="A2214" i="8"/>
  <c r="A2215" i="8"/>
  <c r="A2216" i="8"/>
  <c r="A2217" i="8"/>
  <c r="A2218" i="8"/>
  <c r="A2219" i="8"/>
  <c r="A2220" i="8"/>
  <c r="A2221" i="8"/>
  <c r="A2222" i="8"/>
  <c r="A2223" i="8"/>
  <c r="A2224" i="8"/>
  <c r="A2225" i="8"/>
  <c r="A2226" i="8"/>
  <c r="A2227" i="8"/>
  <c r="A2228" i="8"/>
  <c r="A2229" i="8"/>
  <c r="A2230" i="8"/>
  <c r="A2231" i="8"/>
  <c r="A2232" i="8"/>
  <c r="A2233" i="8"/>
  <c r="A2234" i="8"/>
  <c r="A2235" i="8"/>
  <c r="A2236" i="8"/>
  <c r="A2237" i="8"/>
  <c r="A2238" i="8"/>
  <c r="A2239" i="8"/>
  <c r="A2240" i="8"/>
  <c r="A2241" i="8"/>
  <c r="A2242" i="8"/>
  <c r="A2243" i="8"/>
  <c r="A2244" i="8"/>
  <c r="A2245" i="8"/>
  <c r="A2246" i="8"/>
  <c r="A2247" i="8"/>
  <c r="A2248" i="8"/>
  <c r="A2249" i="8"/>
  <c r="A2250" i="8"/>
  <c r="A2251" i="8"/>
  <c r="A2252" i="8"/>
  <c r="A2253" i="8"/>
  <c r="A2254" i="8"/>
  <c r="A2255" i="8"/>
  <c r="A2256" i="8"/>
  <c r="A2257" i="8"/>
  <c r="A2258" i="8"/>
  <c r="A2259" i="8"/>
  <c r="A2260" i="8"/>
  <c r="A2261" i="8"/>
  <c r="A2262" i="8"/>
  <c r="A2263" i="8"/>
  <c r="A2264" i="8"/>
  <c r="A2265" i="8"/>
  <c r="A2266" i="8"/>
  <c r="A2267" i="8"/>
  <c r="A2268" i="8"/>
  <c r="A2269" i="8"/>
  <c r="A2270" i="8"/>
  <c r="A2271" i="8"/>
  <c r="A2272" i="8"/>
  <c r="A2273" i="8"/>
  <c r="A2274" i="8"/>
  <c r="A2275" i="8"/>
  <c r="A2276" i="8"/>
  <c r="A2277" i="8"/>
  <c r="A2278" i="8"/>
  <c r="A2279" i="8"/>
  <c r="A2280" i="8"/>
  <c r="A2281" i="8"/>
  <c r="A2282" i="8"/>
  <c r="A2283" i="8"/>
  <c r="A2284" i="8"/>
  <c r="A2285" i="8"/>
  <c r="A2286" i="8"/>
  <c r="A2287" i="8"/>
  <c r="A2288" i="8"/>
  <c r="A2289" i="8"/>
  <c r="A2290" i="8"/>
  <c r="A2291" i="8"/>
  <c r="A2292" i="8"/>
  <c r="A2293" i="8"/>
  <c r="A2294" i="8"/>
  <c r="A2295" i="8"/>
  <c r="A2296" i="8"/>
  <c r="A2297" i="8"/>
  <c r="A2298" i="8"/>
  <c r="A2299" i="8"/>
  <c r="A2300" i="8"/>
  <c r="A2301" i="8"/>
  <c r="A2302" i="8"/>
  <c r="A2303" i="8"/>
  <c r="A2304" i="8"/>
  <c r="A2305" i="8"/>
  <c r="A2306" i="8"/>
  <c r="A2307" i="8"/>
  <c r="A2308" i="8"/>
  <c r="A2309" i="8"/>
  <c r="A2310" i="8"/>
  <c r="A2311" i="8"/>
  <c r="A2312" i="8"/>
  <c r="A2313" i="8"/>
  <c r="A2314" i="8"/>
  <c r="A2315" i="8"/>
  <c r="A2316" i="8"/>
  <c r="A2317" i="8"/>
  <c r="A2318" i="8"/>
  <c r="A2319" i="8"/>
  <c r="A2320" i="8"/>
  <c r="A2321" i="8"/>
  <c r="A2322" i="8"/>
  <c r="A2323" i="8"/>
  <c r="A2324" i="8"/>
  <c r="A2325" i="8"/>
  <c r="A2326" i="8"/>
  <c r="A2327" i="8"/>
  <c r="A2328" i="8"/>
  <c r="A2329" i="8"/>
  <c r="A2330" i="8"/>
  <c r="A2331" i="8"/>
  <c r="A2332" i="8"/>
  <c r="A2333" i="8"/>
  <c r="A2334" i="8"/>
  <c r="A2335" i="8"/>
  <c r="A2336" i="8"/>
  <c r="A2337" i="8"/>
  <c r="A2338" i="8"/>
  <c r="A2339" i="8"/>
  <c r="A2340" i="8"/>
  <c r="A2341" i="8"/>
  <c r="A2342" i="8"/>
  <c r="A2343" i="8"/>
  <c r="A2344" i="8"/>
  <c r="A2345" i="8"/>
  <c r="A2346" i="8"/>
  <c r="A2347" i="8"/>
  <c r="A2348" i="8"/>
  <c r="A2349" i="8"/>
  <c r="A2350" i="8"/>
  <c r="A2351" i="8"/>
  <c r="A2352" i="8"/>
  <c r="A2353" i="8"/>
  <c r="A2354" i="8"/>
  <c r="A2355" i="8"/>
  <c r="A2356" i="8"/>
  <c r="A2357" i="8"/>
  <c r="A2358" i="8"/>
  <c r="A2359" i="8"/>
  <c r="A2360" i="8"/>
  <c r="A2361" i="8"/>
  <c r="A2362" i="8"/>
  <c r="A2363" i="8"/>
  <c r="A2364" i="8"/>
  <c r="A2365" i="8"/>
  <c r="A2366" i="8"/>
  <c r="A2367" i="8"/>
  <c r="A2368" i="8"/>
  <c r="A2369" i="8"/>
  <c r="A2370" i="8"/>
  <c r="A2371" i="8"/>
  <c r="A2372" i="8"/>
  <c r="A2373" i="8"/>
  <c r="A2374" i="8"/>
  <c r="A2375" i="8"/>
  <c r="A2376" i="8"/>
  <c r="A2377" i="8"/>
  <c r="A2378" i="8"/>
  <c r="A2379" i="8"/>
  <c r="A2380" i="8"/>
  <c r="A2381" i="8"/>
  <c r="A2382" i="8"/>
  <c r="A2383" i="8"/>
  <c r="A2384" i="8"/>
  <c r="A2385" i="8"/>
  <c r="A2386" i="8"/>
  <c r="A2387" i="8"/>
  <c r="A2388" i="8"/>
  <c r="A2389" i="8"/>
  <c r="A2390" i="8"/>
  <c r="A2391" i="8"/>
  <c r="A2392" i="8"/>
  <c r="A2393" i="8"/>
  <c r="A2394" i="8"/>
  <c r="A2395" i="8"/>
  <c r="A2396" i="8"/>
  <c r="A2397" i="8"/>
  <c r="A2398" i="8"/>
  <c r="A2399" i="8"/>
  <c r="A2400" i="8"/>
  <c r="A2401" i="8"/>
  <c r="A2402" i="8"/>
  <c r="A2403" i="8"/>
  <c r="A2404" i="8"/>
  <c r="A2405" i="8"/>
  <c r="A2406" i="8"/>
  <c r="A2407" i="8"/>
  <c r="A2408" i="8"/>
  <c r="A2409" i="8"/>
  <c r="A2410" i="8"/>
  <c r="A2411" i="8"/>
  <c r="A2412" i="8"/>
  <c r="A2413" i="8"/>
  <c r="A2414" i="8"/>
  <c r="A2415" i="8"/>
  <c r="A2416" i="8"/>
  <c r="A2417" i="8"/>
  <c r="A2418" i="8"/>
  <c r="A2419" i="8"/>
  <c r="A2420" i="8"/>
  <c r="A2421" i="8"/>
  <c r="A2422" i="8"/>
  <c r="A2423" i="8"/>
  <c r="A2424" i="8"/>
  <c r="A2425" i="8"/>
  <c r="A2426" i="8"/>
  <c r="A2427" i="8"/>
  <c r="A2428" i="8"/>
  <c r="A2429" i="8"/>
  <c r="A2430" i="8"/>
  <c r="A2431" i="8"/>
  <c r="A2432" i="8"/>
  <c r="A2433" i="8"/>
  <c r="A2434" i="8"/>
  <c r="A2435" i="8"/>
  <c r="A2436" i="8"/>
  <c r="A2437" i="8"/>
  <c r="A2438" i="8"/>
  <c r="A2439" i="8"/>
  <c r="A2440" i="8"/>
  <c r="A2441" i="8"/>
  <c r="A2442" i="8"/>
  <c r="A2443" i="8"/>
  <c r="A2444" i="8"/>
  <c r="A2445" i="8"/>
  <c r="A2446" i="8"/>
  <c r="A2447" i="8"/>
  <c r="A2448" i="8"/>
  <c r="A2449" i="8"/>
  <c r="A2450" i="8"/>
  <c r="A2451" i="8"/>
  <c r="A2452" i="8"/>
  <c r="A2453" i="8"/>
  <c r="A2454" i="8"/>
  <c r="A2455" i="8"/>
  <c r="A2456" i="8"/>
  <c r="A2457" i="8"/>
  <c r="A2458" i="8"/>
  <c r="A2459" i="8"/>
  <c r="A2460" i="8"/>
  <c r="A2461" i="8"/>
  <c r="A2462" i="8"/>
  <c r="A2463" i="8"/>
  <c r="A2464" i="8"/>
  <c r="A2465" i="8"/>
  <c r="A2466" i="8"/>
  <c r="A2467" i="8"/>
  <c r="A2468" i="8"/>
  <c r="A2469" i="8"/>
  <c r="A2470" i="8"/>
  <c r="A2471" i="8"/>
  <c r="A2472" i="8"/>
  <c r="A2473" i="8"/>
  <c r="A2474" i="8"/>
  <c r="A2475" i="8"/>
  <c r="A2476" i="8"/>
  <c r="A2477" i="8"/>
  <c r="A2478" i="8"/>
  <c r="A2479" i="8"/>
  <c r="A2480" i="8"/>
  <c r="A2481" i="8"/>
  <c r="A2482" i="8"/>
  <c r="A2483" i="8"/>
  <c r="A2484" i="8"/>
  <c r="A2485" i="8"/>
  <c r="A2486" i="8"/>
  <c r="A2487" i="8"/>
  <c r="A2488" i="8"/>
  <c r="A2489" i="8"/>
  <c r="A2490" i="8"/>
  <c r="A2491" i="8"/>
  <c r="A2492" i="8"/>
  <c r="A2493" i="8"/>
  <c r="A2494" i="8"/>
  <c r="A2495" i="8"/>
  <c r="A2496" i="8"/>
  <c r="A2497" i="8"/>
  <c r="A2498" i="8"/>
  <c r="A2499" i="8"/>
  <c r="A2500" i="8"/>
  <c r="A2501" i="8"/>
  <c r="A2502" i="8"/>
  <c r="A2503" i="8"/>
  <c r="A2504" i="8"/>
  <c r="A2505" i="8"/>
  <c r="A2506" i="8"/>
  <c r="A2507" i="8"/>
  <c r="A2508" i="8"/>
  <c r="A2509" i="8"/>
  <c r="A2510" i="8"/>
  <c r="A2511" i="8"/>
  <c r="A2512" i="8"/>
  <c r="A2513" i="8"/>
  <c r="A2514" i="8"/>
  <c r="A2515" i="8"/>
  <c r="A2516" i="8"/>
  <c r="A2517" i="8"/>
  <c r="A2518" i="8"/>
  <c r="A2519" i="8"/>
  <c r="A2520" i="8"/>
  <c r="A2521" i="8"/>
  <c r="A2522" i="8"/>
  <c r="A2523" i="8"/>
  <c r="A2524" i="8"/>
  <c r="A2525" i="8"/>
  <c r="A2526" i="8"/>
  <c r="A2527" i="8"/>
  <c r="A2528" i="8"/>
  <c r="A2529" i="8"/>
  <c r="A2530" i="8"/>
  <c r="A2531" i="8"/>
  <c r="A2532" i="8"/>
  <c r="A2533" i="8"/>
  <c r="A2534" i="8"/>
  <c r="A2535" i="8"/>
  <c r="A2536" i="8"/>
  <c r="A2537" i="8"/>
  <c r="A2538" i="8"/>
  <c r="A2539" i="8"/>
  <c r="A2540" i="8"/>
  <c r="A2541" i="8"/>
  <c r="A2542" i="8"/>
  <c r="A2543" i="8"/>
  <c r="A2544" i="8"/>
  <c r="A2545" i="8"/>
  <c r="A2546" i="8"/>
  <c r="A2547" i="8"/>
  <c r="A2548" i="8"/>
  <c r="A2549" i="8"/>
  <c r="A2550" i="8"/>
  <c r="A2551" i="8"/>
  <c r="A2552" i="8"/>
  <c r="A2553" i="8"/>
  <c r="A2554" i="8"/>
  <c r="A2555" i="8"/>
  <c r="A2556" i="8"/>
  <c r="A2557" i="8"/>
  <c r="A2558" i="8"/>
  <c r="A2559" i="8"/>
  <c r="A2560" i="8"/>
  <c r="A2561" i="8"/>
  <c r="A2562" i="8"/>
  <c r="A2563" i="8"/>
  <c r="A2564" i="8"/>
  <c r="A2565" i="8"/>
  <c r="A2566" i="8"/>
  <c r="A2567" i="8"/>
  <c r="A2568" i="8"/>
  <c r="A2569" i="8"/>
  <c r="A2570" i="8"/>
  <c r="A2571" i="8"/>
  <c r="A2572" i="8"/>
  <c r="A2573" i="8"/>
  <c r="A2574" i="8"/>
  <c r="A2575" i="8"/>
  <c r="A2576" i="8"/>
  <c r="A2577" i="8"/>
  <c r="A2578" i="8"/>
  <c r="A2579" i="8"/>
  <c r="A2580" i="8"/>
  <c r="A2581" i="8"/>
  <c r="A2582" i="8"/>
  <c r="A2583" i="8"/>
  <c r="A2584" i="8"/>
  <c r="A2585" i="8"/>
  <c r="A2586" i="8"/>
  <c r="A2587" i="8"/>
  <c r="A2588" i="8"/>
  <c r="A2589" i="8"/>
  <c r="A2590" i="8"/>
  <c r="A2591" i="8"/>
  <c r="A2592" i="8"/>
  <c r="A2593" i="8"/>
  <c r="A2594" i="8"/>
  <c r="A2595" i="8"/>
  <c r="A2596" i="8"/>
  <c r="A2597" i="8"/>
  <c r="A2598" i="8"/>
  <c r="A2599" i="8"/>
  <c r="A2600" i="8"/>
  <c r="A2601" i="8"/>
  <c r="A2602" i="8"/>
  <c r="A2603" i="8"/>
  <c r="A2604" i="8"/>
  <c r="A2605" i="8"/>
  <c r="A2606" i="8"/>
  <c r="A2607" i="8"/>
  <c r="A2608" i="8"/>
  <c r="A2609" i="8"/>
  <c r="A2610" i="8"/>
  <c r="A2611" i="8"/>
  <c r="A2612" i="8"/>
  <c r="A2613" i="8"/>
  <c r="A2614" i="8"/>
  <c r="A2615" i="8"/>
  <c r="A2616" i="8"/>
  <c r="A2617" i="8"/>
  <c r="A2618" i="8"/>
  <c r="A2619" i="8"/>
  <c r="A2620" i="8"/>
  <c r="A2621" i="8"/>
  <c r="A2622" i="8"/>
  <c r="A2623" i="8"/>
  <c r="A2624" i="8"/>
  <c r="A2625" i="8"/>
  <c r="A2626" i="8"/>
  <c r="A2627" i="8"/>
  <c r="A2628" i="8"/>
  <c r="A2629" i="8"/>
  <c r="A2630" i="8"/>
  <c r="A2631" i="8"/>
  <c r="A2632" i="8"/>
  <c r="A2633" i="8"/>
  <c r="A2634" i="8"/>
  <c r="A2635" i="8"/>
  <c r="A2636" i="8"/>
  <c r="A2637" i="8"/>
  <c r="A2638" i="8"/>
  <c r="A2639" i="8"/>
  <c r="A2640" i="8"/>
  <c r="A2641" i="8"/>
  <c r="A2642" i="8"/>
  <c r="A2643" i="8"/>
  <c r="A2644" i="8"/>
  <c r="A2645" i="8"/>
  <c r="A2646" i="8"/>
  <c r="A2647" i="8"/>
  <c r="A2648" i="8"/>
  <c r="A2649" i="8"/>
  <c r="A2650" i="8"/>
  <c r="A2651" i="8"/>
  <c r="A2652" i="8"/>
  <c r="A2653" i="8"/>
  <c r="A2654" i="8"/>
  <c r="A2655" i="8"/>
  <c r="A2656" i="8"/>
  <c r="A2657" i="8"/>
  <c r="A2658" i="8"/>
  <c r="A2659" i="8"/>
  <c r="A2660" i="8"/>
  <c r="A2661" i="8"/>
  <c r="A2662" i="8"/>
  <c r="A2663" i="8"/>
  <c r="A2664" i="8"/>
  <c r="A2665" i="8"/>
  <c r="A2666" i="8"/>
  <c r="A2667" i="8"/>
  <c r="A2668" i="8"/>
  <c r="A2669" i="8"/>
  <c r="A2670" i="8"/>
  <c r="A2671" i="8"/>
  <c r="A2672" i="8"/>
  <c r="A2673" i="8"/>
  <c r="A2674" i="8"/>
  <c r="A2675" i="8"/>
  <c r="A2676" i="8"/>
  <c r="A2677" i="8"/>
  <c r="A2678" i="8"/>
  <c r="A2679" i="8"/>
  <c r="A2680" i="8"/>
  <c r="A2681" i="8"/>
  <c r="A2682" i="8"/>
  <c r="A2683" i="8"/>
  <c r="A2684" i="8"/>
  <c r="A2685" i="8"/>
  <c r="A2686" i="8"/>
  <c r="A2687" i="8"/>
  <c r="A2688" i="8"/>
  <c r="A2689" i="8"/>
  <c r="A2690" i="8"/>
  <c r="A2691" i="8"/>
  <c r="A2692" i="8"/>
  <c r="A2693" i="8"/>
  <c r="A2694" i="8"/>
  <c r="A2695" i="8"/>
  <c r="A2696" i="8"/>
  <c r="A2697" i="8"/>
  <c r="A2698" i="8"/>
  <c r="A2699" i="8"/>
  <c r="A2700" i="8"/>
  <c r="A2701" i="8"/>
  <c r="A2702" i="8"/>
  <c r="A2703" i="8"/>
  <c r="A2704" i="8"/>
  <c r="A2705" i="8"/>
  <c r="A2706" i="8"/>
  <c r="A2707" i="8"/>
  <c r="A2708" i="8"/>
  <c r="A2709" i="8"/>
  <c r="A2710" i="8"/>
  <c r="A2711" i="8"/>
  <c r="A2712" i="8"/>
  <c r="A2713" i="8"/>
  <c r="A2714" i="8"/>
  <c r="A2715" i="8"/>
  <c r="A2716" i="8"/>
  <c r="A2717" i="8"/>
  <c r="A2718" i="8"/>
  <c r="A2719" i="8"/>
  <c r="A2720" i="8"/>
  <c r="A2721" i="8"/>
  <c r="A2722" i="8"/>
  <c r="A2723" i="8"/>
  <c r="A2724" i="8"/>
  <c r="A2725" i="8"/>
  <c r="A2726" i="8"/>
  <c r="A2727" i="8"/>
  <c r="A2728" i="8"/>
  <c r="A2729" i="8"/>
  <c r="A2730" i="8"/>
  <c r="A2731" i="8"/>
  <c r="A2732" i="8"/>
  <c r="A2733" i="8"/>
  <c r="A2734" i="8"/>
  <c r="A2735" i="8"/>
  <c r="A2736" i="8"/>
  <c r="A2737" i="8"/>
  <c r="A2738" i="8"/>
  <c r="A2739" i="8"/>
  <c r="A2740" i="8"/>
  <c r="A2741" i="8"/>
  <c r="A2742" i="8"/>
  <c r="A2743" i="8"/>
  <c r="A2744" i="8"/>
  <c r="A2745" i="8"/>
  <c r="A2746" i="8"/>
  <c r="A2747" i="8"/>
  <c r="A2748" i="8"/>
  <c r="A2749" i="8"/>
  <c r="A2750" i="8"/>
  <c r="A2751" i="8"/>
  <c r="A2752" i="8"/>
  <c r="A2753" i="8"/>
  <c r="A2754" i="8"/>
  <c r="A2755" i="8"/>
  <c r="A2756" i="8"/>
  <c r="A2757" i="8"/>
  <c r="A2758" i="8"/>
  <c r="A2759" i="8"/>
  <c r="A2760" i="8"/>
  <c r="A2761" i="8"/>
  <c r="A2762" i="8"/>
  <c r="A2763" i="8"/>
  <c r="A2764" i="8"/>
  <c r="A2765" i="8"/>
  <c r="A2766" i="8"/>
  <c r="A2767" i="8"/>
  <c r="A2768" i="8"/>
  <c r="A2769" i="8"/>
  <c r="A2770" i="8"/>
  <c r="A2771" i="8"/>
  <c r="A2772" i="8"/>
  <c r="A2773" i="8"/>
  <c r="A2774" i="8"/>
  <c r="A2775" i="8"/>
  <c r="A2776" i="8"/>
  <c r="A2777" i="8"/>
  <c r="A2778" i="8"/>
  <c r="A2779" i="8"/>
  <c r="A2780" i="8"/>
  <c r="A2781" i="8"/>
  <c r="A2782" i="8"/>
  <c r="A2783" i="8"/>
  <c r="A2784" i="8"/>
  <c r="A2785" i="8"/>
  <c r="A2786" i="8"/>
  <c r="A2787" i="8"/>
  <c r="A2788" i="8"/>
  <c r="A2789" i="8"/>
  <c r="A2790" i="8"/>
  <c r="A2791" i="8"/>
  <c r="A2792" i="8"/>
  <c r="A2793" i="8"/>
  <c r="A2794" i="8"/>
  <c r="A2795" i="8"/>
  <c r="A2796" i="8"/>
  <c r="A2797" i="8"/>
  <c r="A2798" i="8"/>
  <c r="A2799" i="8"/>
  <c r="A2800" i="8"/>
  <c r="A2801" i="8"/>
  <c r="A2802" i="8"/>
  <c r="A2803" i="8"/>
  <c r="A2804" i="8"/>
  <c r="A2805" i="8"/>
  <c r="A2806" i="8"/>
  <c r="A2807" i="8"/>
  <c r="A2808" i="8"/>
  <c r="A2809" i="8"/>
  <c r="A2810" i="8"/>
  <c r="A2811" i="8"/>
  <c r="A2812" i="8"/>
  <c r="A2813" i="8"/>
  <c r="A2814" i="8"/>
  <c r="A2815" i="8"/>
  <c r="A2816" i="8"/>
  <c r="A2817" i="8"/>
  <c r="A2818" i="8"/>
  <c r="A2819" i="8"/>
  <c r="A2820" i="8"/>
  <c r="A2821" i="8"/>
  <c r="A2822" i="8"/>
  <c r="A2823" i="8"/>
  <c r="A2824" i="8"/>
  <c r="A2825" i="8"/>
  <c r="A2826" i="8"/>
  <c r="A2827" i="8"/>
  <c r="A2828" i="8"/>
  <c r="A2829" i="8"/>
  <c r="A2830" i="8"/>
  <c r="A2831" i="8"/>
  <c r="A2832" i="8"/>
  <c r="A2833" i="8"/>
  <c r="A2834" i="8"/>
  <c r="A2835" i="8"/>
  <c r="A2836" i="8"/>
  <c r="A2837" i="8"/>
  <c r="A2838" i="8"/>
  <c r="A2839" i="8"/>
  <c r="A2840" i="8"/>
  <c r="A2841" i="8"/>
  <c r="A2842" i="8"/>
  <c r="A2843" i="8"/>
  <c r="A2844" i="8"/>
  <c r="A2845" i="8"/>
  <c r="A2846" i="8"/>
  <c r="A2847" i="8"/>
  <c r="A2848" i="8"/>
  <c r="A2849" i="8"/>
  <c r="A2850" i="8"/>
  <c r="A2851" i="8"/>
  <c r="A2852" i="8"/>
  <c r="A2853" i="8"/>
  <c r="A2854" i="8"/>
  <c r="A2855" i="8"/>
  <c r="A2856" i="8"/>
  <c r="A2857" i="8"/>
  <c r="A2858" i="8"/>
  <c r="A2859" i="8"/>
  <c r="A2860" i="8"/>
  <c r="A2861" i="8"/>
  <c r="A2862" i="8"/>
  <c r="A2863" i="8"/>
  <c r="A2864" i="8"/>
  <c r="A2865" i="8"/>
  <c r="A2866" i="8"/>
  <c r="A2867" i="8"/>
  <c r="A2868" i="8"/>
  <c r="A2869" i="8"/>
  <c r="A2870" i="8"/>
  <c r="A2871" i="8"/>
  <c r="A2872" i="8"/>
  <c r="A2873" i="8"/>
  <c r="A2874" i="8"/>
  <c r="A2875" i="8"/>
  <c r="A2876" i="8"/>
  <c r="A2877" i="8"/>
  <c r="A2878" i="8"/>
  <c r="A2879" i="8"/>
  <c r="A2880" i="8"/>
  <c r="A2881" i="8"/>
  <c r="A2882" i="8"/>
  <c r="A2883" i="8"/>
  <c r="A2884" i="8"/>
  <c r="A2885" i="8"/>
  <c r="A2886" i="8"/>
  <c r="A2887" i="8"/>
  <c r="A2888" i="8"/>
  <c r="A2889" i="8"/>
  <c r="A2890" i="8"/>
  <c r="A2891" i="8"/>
  <c r="A2892" i="8"/>
  <c r="A2893" i="8"/>
  <c r="A2894" i="8"/>
  <c r="A2895" i="8"/>
  <c r="A2896" i="8"/>
  <c r="A2897" i="8"/>
  <c r="A2898" i="8"/>
  <c r="A2899" i="8"/>
  <c r="A2900" i="8"/>
  <c r="A2901" i="8"/>
  <c r="A2902" i="8"/>
  <c r="A2903" i="8"/>
  <c r="A2904" i="8"/>
  <c r="A2905" i="8"/>
  <c r="A2906" i="8"/>
  <c r="A2907" i="8"/>
  <c r="A2908" i="8"/>
  <c r="A2909" i="8"/>
  <c r="A2910" i="8"/>
  <c r="A2911" i="8"/>
  <c r="A2912" i="8"/>
  <c r="A2913" i="8"/>
  <c r="A2914" i="8"/>
  <c r="A2915" i="8"/>
  <c r="A2916" i="8"/>
  <c r="A2917" i="8"/>
  <c r="A2918" i="8"/>
  <c r="A2919" i="8"/>
  <c r="A2920" i="8"/>
  <c r="A2921" i="8"/>
  <c r="A2922" i="8"/>
  <c r="A2923" i="8"/>
  <c r="A2924" i="8"/>
  <c r="A2925" i="8"/>
  <c r="A2926" i="8"/>
  <c r="A2927" i="8"/>
  <c r="A2928" i="8"/>
  <c r="A2929" i="8"/>
  <c r="A2930" i="8"/>
  <c r="A2931" i="8"/>
  <c r="A2932" i="8"/>
  <c r="A2933" i="8"/>
  <c r="A2934" i="8"/>
  <c r="A2935" i="8"/>
  <c r="A2936" i="8"/>
  <c r="A2937" i="8"/>
  <c r="A2938" i="8"/>
  <c r="A2939" i="8"/>
  <c r="A2940" i="8"/>
  <c r="A2941" i="8"/>
  <c r="A2942" i="8"/>
  <c r="A2943" i="8"/>
  <c r="A2944" i="8"/>
  <c r="A2945" i="8"/>
  <c r="A2946" i="8"/>
  <c r="A2947" i="8"/>
  <c r="A2948" i="8"/>
  <c r="A2949" i="8"/>
  <c r="A2950" i="8"/>
  <c r="A2951" i="8"/>
  <c r="A2952" i="8"/>
  <c r="A2953" i="8"/>
  <c r="A2954" i="8"/>
  <c r="A2955" i="8"/>
  <c r="A2956" i="8"/>
  <c r="A2957" i="8"/>
  <c r="A2958" i="8"/>
  <c r="A2959" i="8"/>
  <c r="A2960" i="8"/>
  <c r="A2961" i="8"/>
  <c r="A2962" i="8"/>
  <c r="A2963" i="8"/>
  <c r="A2964" i="8"/>
  <c r="A2965" i="8"/>
  <c r="A2966" i="8"/>
  <c r="A2967" i="8"/>
  <c r="A2968" i="8"/>
  <c r="A2969" i="8"/>
  <c r="A2970" i="8"/>
  <c r="A2971" i="8"/>
  <c r="A2972" i="8"/>
  <c r="A2973" i="8"/>
  <c r="A2974" i="8"/>
  <c r="A2975" i="8"/>
  <c r="A2976" i="8"/>
  <c r="A2977" i="8"/>
  <c r="A2978" i="8"/>
  <c r="A2979" i="8"/>
  <c r="A2980" i="8"/>
  <c r="A2981" i="8"/>
  <c r="A2982" i="8"/>
  <c r="A2983" i="8"/>
  <c r="A2984" i="8"/>
  <c r="A2985" i="8"/>
  <c r="A2986" i="8"/>
  <c r="A2987" i="8"/>
  <c r="A2988" i="8"/>
  <c r="A2989" i="8"/>
  <c r="A2990" i="8"/>
  <c r="A2991" i="8"/>
  <c r="A2992" i="8"/>
  <c r="A2993" i="8"/>
  <c r="A2994" i="8"/>
  <c r="A2995" i="8"/>
  <c r="A2996" i="8"/>
  <c r="A2997" i="8"/>
  <c r="A2998" i="8"/>
  <c r="A2999" i="8"/>
  <c r="A3000" i="8"/>
  <c r="A3001" i="8"/>
  <c r="A3002" i="8"/>
  <c r="A3003" i="8"/>
  <c r="A3004" i="8"/>
  <c r="A3005" i="8"/>
  <c r="A3006" i="8"/>
  <c r="A3007" i="8"/>
  <c r="A3008" i="8"/>
  <c r="A3009" i="8"/>
  <c r="A3010" i="8"/>
  <c r="A3011" i="8"/>
  <c r="A3012" i="8"/>
  <c r="A3013" i="8"/>
  <c r="A3014" i="8"/>
  <c r="A3015" i="8"/>
  <c r="A3016" i="8"/>
  <c r="A3017" i="8"/>
  <c r="A3018" i="8"/>
  <c r="A3019" i="8"/>
  <c r="A3020" i="8"/>
  <c r="A3021" i="8"/>
  <c r="A3022" i="8"/>
  <c r="A3023" i="8"/>
  <c r="A3024" i="8"/>
  <c r="A3025" i="8"/>
  <c r="A3026" i="8"/>
  <c r="A3027" i="8"/>
  <c r="A3028" i="8"/>
  <c r="A3029" i="8"/>
  <c r="A3030" i="8"/>
  <c r="A3031" i="8"/>
  <c r="A3032" i="8"/>
  <c r="A3033" i="8"/>
  <c r="A3034" i="8"/>
  <c r="A3035" i="8"/>
  <c r="A3036" i="8"/>
  <c r="A3037" i="8"/>
  <c r="A3038" i="8"/>
  <c r="A3039" i="8"/>
  <c r="A3040" i="8"/>
  <c r="A3041" i="8"/>
  <c r="A3042" i="8"/>
  <c r="A3043" i="8"/>
  <c r="A3044" i="8"/>
  <c r="A3045" i="8"/>
  <c r="A3046" i="8"/>
  <c r="A3047" i="8"/>
  <c r="A3048" i="8"/>
  <c r="A3049" i="8"/>
  <c r="A3050" i="8"/>
  <c r="A3051" i="8"/>
  <c r="A3052" i="8"/>
  <c r="A3053" i="8"/>
  <c r="A3054" i="8"/>
  <c r="A3055" i="8"/>
  <c r="A3056" i="8"/>
  <c r="A3057" i="8"/>
  <c r="A3058" i="8"/>
  <c r="A3059" i="8"/>
  <c r="A3060" i="8"/>
  <c r="A3061" i="8"/>
  <c r="A3062" i="8"/>
  <c r="A3063" i="8"/>
  <c r="A3064" i="8"/>
  <c r="A3065" i="8"/>
  <c r="A3066" i="8"/>
  <c r="A3067" i="8"/>
  <c r="A3068" i="8"/>
  <c r="A3069" i="8"/>
  <c r="A3070" i="8"/>
  <c r="A3071" i="8"/>
  <c r="A3072" i="8"/>
  <c r="A3073" i="8"/>
  <c r="A3074" i="8"/>
  <c r="A3075" i="8"/>
  <c r="A3076" i="8"/>
  <c r="A3077" i="8"/>
  <c r="A3078" i="8"/>
  <c r="A3079" i="8"/>
  <c r="A3080" i="8"/>
  <c r="A3081" i="8"/>
  <c r="A3082" i="8"/>
  <c r="A3083" i="8"/>
  <c r="A3084" i="8"/>
  <c r="A3085" i="8"/>
  <c r="A3086" i="8"/>
  <c r="A3087" i="8"/>
  <c r="A3088" i="8"/>
  <c r="A3089" i="8"/>
  <c r="A3090" i="8"/>
  <c r="A3091" i="8"/>
  <c r="A3092" i="8"/>
  <c r="A3093" i="8"/>
  <c r="A3094" i="8"/>
  <c r="A3095" i="8"/>
  <c r="A3096" i="8"/>
  <c r="A3097" i="8"/>
  <c r="A3098" i="8"/>
  <c r="A3099" i="8"/>
  <c r="A3100" i="8"/>
  <c r="A3101" i="8"/>
  <c r="A3102" i="8"/>
  <c r="A3103" i="8"/>
  <c r="A3104" i="8"/>
  <c r="A3105" i="8"/>
  <c r="A3106" i="8"/>
  <c r="A3107" i="8"/>
  <c r="A3108" i="8"/>
  <c r="A3109" i="8"/>
  <c r="A3110" i="8"/>
  <c r="A3111" i="8"/>
  <c r="A3112" i="8"/>
  <c r="A3113" i="8"/>
  <c r="A3114" i="8"/>
  <c r="A3115" i="8"/>
  <c r="A3116" i="8"/>
  <c r="A3117" i="8"/>
  <c r="A3118" i="8"/>
  <c r="A3119" i="8"/>
  <c r="A3120" i="8"/>
  <c r="A3121" i="8"/>
  <c r="A3122" i="8"/>
  <c r="A3123" i="8"/>
  <c r="A3124" i="8"/>
  <c r="A3125" i="8"/>
  <c r="A3126" i="8"/>
  <c r="A3127" i="8"/>
  <c r="A3128" i="8"/>
  <c r="A3129" i="8"/>
  <c r="A3130" i="8"/>
  <c r="A3131" i="8"/>
  <c r="A3132" i="8"/>
  <c r="A3133" i="8"/>
  <c r="A3134" i="8"/>
  <c r="A3135" i="8"/>
  <c r="A3136" i="8"/>
  <c r="A3137" i="8"/>
  <c r="A3138" i="8"/>
  <c r="A3139" i="8"/>
  <c r="A3140" i="8"/>
  <c r="A3141" i="8"/>
  <c r="A3142" i="8"/>
  <c r="A3143" i="8"/>
  <c r="A3144" i="8"/>
  <c r="A3145" i="8"/>
  <c r="A3146" i="8"/>
  <c r="A3147" i="8"/>
  <c r="A3148" i="8"/>
  <c r="A3149" i="8"/>
  <c r="A3150" i="8"/>
  <c r="A3151" i="8"/>
  <c r="A3152" i="8"/>
  <c r="A3153" i="8"/>
  <c r="A3154" i="8"/>
  <c r="A3155" i="8"/>
  <c r="A3156" i="8"/>
  <c r="A3157" i="8"/>
  <c r="A3158" i="8"/>
  <c r="A3159" i="8"/>
  <c r="A3160" i="8"/>
  <c r="A3161" i="8"/>
  <c r="A3162" i="8"/>
  <c r="A3163" i="8"/>
  <c r="A3164" i="8"/>
  <c r="A3165" i="8"/>
  <c r="A3166" i="8"/>
  <c r="A3167" i="8"/>
  <c r="A3168" i="8"/>
  <c r="A3169" i="8"/>
  <c r="A3170" i="8"/>
  <c r="A3171" i="8"/>
  <c r="A3172" i="8"/>
  <c r="A3173" i="8"/>
  <c r="A3174" i="8"/>
  <c r="A3175" i="8"/>
  <c r="A3176" i="8"/>
  <c r="A3177" i="8"/>
  <c r="A3178" i="8"/>
  <c r="A3179" i="8"/>
  <c r="A3180" i="8"/>
  <c r="A3181" i="8"/>
  <c r="A3182" i="8"/>
  <c r="A3183" i="8"/>
  <c r="A3184" i="8"/>
  <c r="A3185" i="8"/>
  <c r="A3186" i="8"/>
  <c r="A3187" i="8"/>
  <c r="A3188" i="8"/>
  <c r="A3189" i="8"/>
  <c r="A3190" i="8"/>
  <c r="A3191" i="8"/>
  <c r="A3192" i="8"/>
  <c r="A3193" i="8"/>
  <c r="A3194" i="8"/>
  <c r="A3195" i="8"/>
  <c r="A3196" i="8"/>
  <c r="A3197" i="8"/>
  <c r="A3198" i="8"/>
  <c r="A3199" i="8"/>
  <c r="A3200" i="8"/>
  <c r="A3201" i="8"/>
  <c r="A3202" i="8"/>
  <c r="A3203" i="8"/>
  <c r="A3204" i="8"/>
  <c r="A3205" i="8"/>
  <c r="A3206" i="8"/>
  <c r="A3207" i="8"/>
  <c r="A3208" i="8"/>
  <c r="A3209" i="8"/>
  <c r="A3210" i="8"/>
  <c r="A3211" i="8"/>
  <c r="A3212" i="8"/>
  <c r="A3213" i="8"/>
  <c r="A3214" i="8"/>
  <c r="A3215" i="8"/>
  <c r="A3216" i="8"/>
  <c r="A3217" i="8"/>
  <c r="A3218" i="8"/>
  <c r="A3219" i="8"/>
  <c r="A3220" i="8"/>
  <c r="A3221" i="8"/>
  <c r="A3222" i="8"/>
  <c r="A3223" i="8"/>
  <c r="A3224" i="8"/>
  <c r="A3225" i="8"/>
  <c r="A3226" i="8"/>
  <c r="A3227" i="8"/>
  <c r="A3228" i="8"/>
  <c r="A3229" i="8"/>
  <c r="A3230" i="8"/>
  <c r="A3231" i="8"/>
  <c r="A3232" i="8"/>
  <c r="A3233" i="8"/>
  <c r="A3234" i="8"/>
  <c r="A3235" i="8"/>
  <c r="A3236" i="8"/>
  <c r="A3237" i="8"/>
  <c r="A3238" i="8"/>
  <c r="A3239" i="8"/>
  <c r="A3240" i="8"/>
  <c r="A3241" i="8"/>
  <c r="A3242" i="8"/>
  <c r="A3243" i="8"/>
  <c r="A3244" i="8"/>
  <c r="A3245" i="8"/>
  <c r="A3246" i="8"/>
  <c r="A3247" i="8"/>
  <c r="A3248" i="8"/>
  <c r="A3249" i="8"/>
  <c r="A3250" i="8"/>
  <c r="A3251" i="8"/>
  <c r="A3252" i="8"/>
  <c r="A3253" i="8"/>
  <c r="A3254" i="8"/>
  <c r="A3255" i="8"/>
  <c r="A3256" i="8"/>
  <c r="A3257" i="8"/>
  <c r="A3258" i="8"/>
  <c r="A3259" i="8"/>
  <c r="A3260" i="8"/>
  <c r="A3261" i="8"/>
  <c r="A3262" i="8"/>
  <c r="A3263" i="8"/>
  <c r="A3264" i="8"/>
  <c r="A3265" i="8"/>
  <c r="A3266" i="8"/>
  <c r="A3267" i="8"/>
  <c r="A3268" i="8"/>
  <c r="A3269" i="8"/>
  <c r="A3270" i="8"/>
  <c r="A3271" i="8"/>
  <c r="A3272" i="8"/>
  <c r="A3273" i="8"/>
  <c r="A3274" i="8"/>
  <c r="A3275" i="8"/>
  <c r="A3276" i="8"/>
  <c r="A3277" i="8"/>
  <c r="A3278" i="8"/>
  <c r="A3279" i="8"/>
  <c r="A3280" i="8"/>
  <c r="A3281" i="8"/>
  <c r="A3282" i="8"/>
  <c r="A3283" i="8"/>
  <c r="A3284" i="8"/>
  <c r="A3285" i="8"/>
  <c r="A3286" i="8"/>
  <c r="A3287" i="8"/>
  <c r="A3288" i="8"/>
  <c r="A3289" i="8"/>
  <c r="A3290" i="8"/>
  <c r="A3291" i="8"/>
  <c r="A3292" i="8"/>
  <c r="A3293" i="8"/>
  <c r="A3294" i="8"/>
  <c r="A3295" i="8"/>
  <c r="A3296" i="8"/>
  <c r="A3297" i="8"/>
  <c r="A3298" i="8"/>
  <c r="A3299" i="8"/>
  <c r="A3300" i="8"/>
  <c r="A3301" i="8"/>
  <c r="A3302" i="8"/>
  <c r="A3303" i="8"/>
  <c r="A3304" i="8"/>
  <c r="A3305" i="8"/>
  <c r="A3306" i="8"/>
  <c r="A3307" i="8"/>
  <c r="A3308" i="8"/>
  <c r="A3309" i="8"/>
  <c r="A3310" i="8"/>
  <c r="A3311" i="8"/>
  <c r="A3312" i="8"/>
  <c r="A3313" i="8"/>
  <c r="A3314" i="8"/>
  <c r="A3315" i="8"/>
  <c r="A3316" i="8"/>
  <c r="A3317" i="8"/>
  <c r="A3318" i="8"/>
  <c r="A3319" i="8"/>
  <c r="A3320" i="8"/>
  <c r="A3321" i="8"/>
  <c r="A3322" i="8"/>
  <c r="A3323" i="8"/>
  <c r="A3324" i="8"/>
  <c r="A3325" i="8"/>
  <c r="A3326" i="8"/>
  <c r="A3327" i="8"/>
  <c r="A3328" i="8"/>
  <c r="A3329" i="8"/>
  <c r="A3330" i="8"/>
  <c r="A3331" i="8"/>
  <c r="A3332" i="8"/>
  <c r="A3333" i="8"/>
  <c r="A3334" i="8"/>
  <c r="A3335" i="8"/>
  <c r="A3336" i="8"/>
  <c r="A3337" i="8"/>
  <c r="A3338" i="8"/>
  <c r="A3339" i="8"/>
  <c r="A3340" i="8"/>
  <c r="A3341" i="8"/>
  <c r="A3342" i="8"/>
  <c r="A3343" i="8"/>
  <c r="A3344" i="8"/>
  <c r="A3345" i="8"/>
  <c r="A3346" i="8"/>
  <c r="A3347" i="8"/>
  <c r="A3348" i="8"/>
  <c r="A3349" i="8"/>
  <c r="A3350" i="8"/>
  <c r="A3351" i="8"/>
  <c r="A3352" i="8"/>
  <c r="A3353" i="8"/>
  <c r="A3354" i="8"/>
  <c r="A3355" i="8"/>
  <c r="A3356" i="8"/>
  <c r="A3357" i="8"/>
  <c r="A3358" i="8"/>
  <c r="A3359" i="8"/>
  <c r="A3360" i="8"/>
  <c r="A3361" i="8"/>
  <c r="A3362" i="8"/>
  <c r="A3363" i="8"/>
  <c r="A3364" i="8"/>
  <c r="A3365" i="8"/>
  <c r="A3366" i="8"/>
  <c r="A3367" i="8"/>
  <c r="A3368" i="8"/>
  <c r="A3369" i="8"/>
  <c r="A3370" i="8"/>
  <c r="A3371" i="8"/>
  <c r="A3372" i="8"/>
  <c r="A3373" i="8"/>
  <c r="A3374" i="8"/>
  <c r="A3375" i="8"/>
  <c r="A3376" i="8"/>
  <c r="A3377" i="8"/>
  <c r="A3378" i="8"/>
  <c r="A3379" i="8"/>
  <c r="A3380" i="8"/>
  <c r="A3381" i="8"/>
  <c r="A3382" i="8"/>
  <c r="A3383" i="8"/>
  <c r="A3384" i="8"/>
  <c r="A3385" i="8"/>
  <c r="A3386" i="8"/>
  <c r="A3387" i="8"/>
  <c r="A3388" i="8"/>
  <c r="A3389" i="8"/>
  <c r="A3390" i="8"/>
  <c r="A3391" i="8"/>
  <c r="A3392" i="8"/>
  <c r="A3393" i="8"/>
  <c r="A3394" i="8"/>
  <c r="A3395" i="8"/>
  <c r="A3396" i="8"/>
  <c r="A3397" i="8"/>
  <c r="A3398" i="8"/>
  <c r="A3399" i="8"/>
  <c r="A3400" i="8"/>
  <c r="A3401" i="8"/>
  <c r="A3402" i="8"/>
  <c r="A3403" i="8"/>
  <c r="A3404" i="8"/>
  <c r="A3405" i="8"/>
  <c r="A3406" i="8"/>
  <c r="A3407" i="8"/>
  <c r="A3408" i="8"/>
  <c r="A3409" i="8"/>
  <c r="A3410" i="8"/>
  <c r="A3411" i="8"/>
  <c r="A3412" i="8"/>
  <c r="A3413" i="8"/>
  <c r="A3414" i="8"/>
  <c r="A3415" i="8"/>
  <c r="A3416" i="8"/>
  <c r="A3417" i="8"/>
  <c r="A3418" i="8"/>
  <c r="A3419" i="8"/>
  <c r="A3420" i="8"/>
  <c r="A3421" i="8"/>
  <c r="A3422" i="8"/>
  <c r="A3423" i="8"/>
  <c r="A3424" i="8"/>
  <c r="A3425" i="8"/>
  <c r="A3426" i="8"/>
  <c r="A3427" i="8"/>
  <c r="A3428" i="8"/>
  <c r="A3429" i="8"/>
  <c r="A3430" i="8"/>
  <c r="A3431" i="8"/>
  <c r="A3432" i="8"/>
  <c r="A3433" i="8"/>
  <c r="A3434" i="8"/>
  <c r="A3435" i="8"/>
  <c r="A3436" i="8"/>
  <c r="A3437" i="8"/>
  <c r="A3438" i="8"/>
  <c r="A3439" i="8"/>
  <c r="A3440" i="8"/>
  <c r="A3441" i="8"/>
  <c r="A3442" i="8"/>
  <c r="A3443" i="8"/>
  <c r="A3444" i="8"/>
  <c r="A3445" i="8"/>
  <c r="A3446" i="8"/>
  <c r="A3447" i="8"/>
  <c r="A3448" i="8"/>
  <c r="A3449" i="8"/>
  <c r="A3450" i="8"/>
  <c r="A3451" i="8"/>
  <c r="A3452" i="8"/>
  <c r="A3453" i="8"/>
  <c r="A3454" i="8"/>
  <c r="A3455" i="8"/>
  <c r="A3456" i="8"/>
  <c r="A3457" i="8"/>
  <c r="A3458" i="8"/>
  <c r="A3459" i="8"/>
  <c r="A3460" i="8"/>
  <c r="A3461" i="8"/>
  <c r="A3462" i="8"/>
  <c r="A3463" i="8"/>
  <c r="A3464" i="8"/>
  <c r="A3465" i="8"/>
  <c r="A3466" i="8"/>
  <c r="A3467" i="8"/>
  <c r="A3468" i="8"/>
  <c r="A3469" i="8"/>
  <c r="A3470" i="8"/>
  <c r="A3471" i="8"/>
  <c r="A3472" i="8"/>
  <c r="A3473" i="8"/>
  <c r="A3474" i="8"/>
  <c r="A3475" i="8"/>
  <c r="A3476" i="8"/>
  <c r="A3477" i="8"/>
  <c r="A3478" i="8"/>
  <c r="A3479" i="8"/>
  <c r="A3480" i="8"/>
  <c r="A3481" i="8"/>
  <c r="A3482" i="8"/>
  <c r="A3483" i="8"/>
  <c r="A3484" i="8"/>
  <c r="A3485" i="8"/>
  <c r="A3486" i="8"/>
  <c r="A3487" i="8"/>
  <c r="A3488" i="8"/>
  <c r="A3489" i="8"/>
  <c r="A3490" i="8"/>
  <c r="A3491" i="8"/>
  <c r="A3492" i="8"/>
  <c r="A3493" i="8"/>
  <c r="A3494" i="8"/>
  <c r="A3495" i="8"/>
  <c r="A3496" i="8"/>
  <c r="A3497" i="8"/>
  <c r="A3498" i="8"/>
  <c r="A3499" i="8"/>
  <c r="A3500" i="8"/>
  <c r="A3501" i="8"/>
  <c r="A3502" i="8"/>
  <c r="A3503" i="8"/>
  <c r="A3504" i="8"/>
  <c r="A3505" i="8"/>
  <c r="A3506" i="8"/>
  <c r="A3507" i="8"/>
  <c r="A3508" i="8"/>
  <c r="A3509" i="8"/>
  <c r="A3510" i="8"/>
  <c r="A3511" i="8"/>
  <c r="A3512" i="8"/>
  <c r="A3513" i="8"/>
  <c r="A3514" i="8"/>
  <c r="A3515" i="8"/>
  <c r="A3516" i="8"/>
  <c r="A3517" i="8"/>
  <c r="A3518" i="8"/>
  <c r="A3519" i="8"/>
  <c r="A3520" i="8"/>
  <c r="A3521" i="8"/>
  <c r="A3522" i="8"/>
  <c r="A3523" i="8"/>
  <c r="A3524" i="8"/>
  <c r="A3525" i="8"/>
  <c r="A3526" i="8"/>
  <c r="A3527" i="8"/>
  <c r="A3528" i="8"/>
  <c r="A3529" i="8"/>
  <c r="A3530" i="8"/>
  <c r="A3531" i="8"/>
  <c r="A3532" i="8"/>
  <c r="A3533" i="8"/>
  <c r="A3534" i="8"/>
  <c r="A3535" i="8"/>
  <c r="A3536" i="8"/>
  <c r="A3537" i="8"/>
  <c r="A3538" i="8"/>
  <c r="A3539" i="8"/>
  <c r="A3540" i="8"/>
  <c r="A3541" i="8"/>
  <c r="A3542" i="8"/>
  <c r="A3543" i="8"/>
  <c r="A3544" i="8"/>
  <c r="A3545" i="8"/>
  <c r="A3546" i="8"/>
  <c r="A3547" i="8"/>
  <c r="A3548" i="8"/>
  <c r="A3549" i="8"/>
  <c r="A3550" i="8"/>
  <c r="A3551" i="8"/>
  <c r="A3552" i="8"/>
  <c r="A3553" i="8"/>
  <c r="A3554" i="8"/>
  <c r="A3555" i="8"/>
  <c r="A3556" i="8"/>
  <c r="A3557" i="8"/>
  <c r="A3558" i="8"/>
  <c r="A3559" i="8"/>
  <c r="A3560" i="8"/>
  <c r="A3561" i="8"/>
  <c r="A3562" i="8"/>
  <c r="A3563" i="8"/>
  <c r="A3564" i="8"/>
  <c r="A3565" i="8"/>
  <c r="A3566" i="8"/>
  <c r="A3567" i="8"/>
  <c r="A3568" i="8"/>
  <c r="A3569" i="8"/>
  <c r="A3570" i="8"/>
  <c r="A3571" i="8"/>
  <c r="A3572" i="8"/>
  <c r="A3573" i="8"/>
  <c r="A3574" i="8"/>
  <c r="A3575" i="8"/>
  <c r="A3576" i="8"/>
  <c r="A3577" i="8"/>
  <c r="A3578" i="8"/>
  <c r="A3579" i="8"/>
  <c r="A3580" i="8"/>
  <c r="A3581" i="8"/>
  <c r="A3582" i="8"/>
  <c r="A3583" i="8"/>
  <c r="A3584" i="8"/>
  <c r="A3585" i="8"/>
  <c r="A3586" i="8"/>
  <c r="A3587" i="8"/>
  <c r="A3588" i="8"/>
  <c r="A3589" i="8"/>
  <c r="A3590" i="8"/>
  <c r="A3591" i="8"/>
  <c r="A3592" i="8"/>
  <c r="A3593" i="8"/>
  <c r="A3594" i="8"/>
  <c r="A3595" i="8"/>
  <c r="A3596" i="8"/>
  <c r="A3597" i="8"/>
  <c r="A3598" i="8"/>
  <c r="A3599" i="8"/>
  <c r="A3600" i="8"/>
  <c r="A3601" i="8"/>
  <c r="A3602" i="8"/>
  <c r="A3603" i="8"/>
  <c r="A3604" i="8"/>
  <c r="A3605" i="8"/>
  <c r="A3606" i="8"/>
  <c r="A3607" i="8"/>
  <c r="A3608" i="8"/>
  <c r="A3609" i="8"/>
  <c r="A3610" i="8"/>
  <c r="A3611" i="8"/>
  <c r="A3612" i="8"/>
  <c r="A3613" i="8"/>
  <c r="A3614" i="8"/>
  <c r="A3615" i="8"/>
  <c r="A3616" i="8"/>
  <c r="A3617" i="8"/>
  <c r="A3618" i="8"/>
  <c r="A3619" i="8"/>
  <c r="A3620" i="8"/>
  <c r="A3621" i="8"/>
  <c r="A3622" i="8"/>
  <c r="A3623" i="8"/>
  <c r="A3624" i="8"/>
  <c r="A3625" i="8"/>
  <c r="A3626" i="8"/>
  <c r="A3627" i="8"/>
  <c r="A3628" i="8"/>
  <c r="A3629" i="8"/>
  <c r="A3630" i="8"/>
  <c r="A3631" i="8"/>
  <c r="A3632" i="8"/>
  <c r="A3633" i="8"/>
  <c r="A3634" i="8"/>
  <c r="A3635" i="8"/>
  <c r="A3636" i="8"/>
  <c r="A3637" i="8"/>
  <c r="A3638" i="8"/>
  <c r="A3639" i="8"/>
  <c r="A3640" i="8"/>
  <c r="A3641" i="8"/>
  <c r="A3642" i="8"/>
  <c r="A3643" i="8"/>
  <c r="A3644" i="8"/>
  <c r="A3645" i="8"/>
  <c r="A3646" i="8"/>
  <c r="A3647" i="8"/>
  <c r="A3648" i="8"/>
  <c r="A3649" i="8"/>
  <c r="A3650" i="8"/>
  <c r="A3651" i="8"/>
  <c r="A3652" i="8"/>
  <c r="A3653" i="8"/>
  <c r="A3654" i="8"/>
  <c r="A3655" i="8"/>
  <c r="A3656" i="8"/>
  <c r="A3657" i="8"/>
  <c r="A3658" i="8"/>
  <c r="A3659" i="8"/>
  <c r="A3660" i="8"/>
  <c r="A3661" i="8"/>
  <c r="A3662" i="8"/>
  <c r="A3663" i="8"/>
  <c r="A3664" i="8"/>
  <c r="A3665" i="8"/>
  <c r="A3666" i="8"/>
  <c r="A3667" i="8"/>
  <c r="A3668" i="8"/>
  <c r="A3669" i="8"/>
  <c r="A3670" i="8"/>
  <c r="A3671" i="8"/>
  <c r="A3672" i="8"/>
  <c r="A3673" i="8"/>
  <c r="A3674" i="8"/>
  <c r="A3675" i="8"/>
  <c r="A3676" i="8"/>
  <c r="A3677" i="8"/>
  <c r="A3678" i="8"/>
  <c r="A3679" i="8"/>
  <c r="A3680" i="8"/>
  <c r="A3681" i="8"/>
  <c r="A3682" i="8"/>
  <c r="A3683" i="8"/>
  <c r="A3684" i="8"/>
  <c r="A3685" i="8"/>
  <c r="A3686" i="8"/>
  <c r="A3687" i="8"/>
  <c r="A3688" i="8"/>
  <c r="A3689" i="8"/>
  <c r="A3690" i="8"/>
  <c r="A3691" i="8"/>
  <c r="A3692" i="8"/>
  <c r="A3693" i="8"/>
  <c r="A3694" i="8"/>
  <c r="A3695" i="8"/>
  <c r="A3696" i="8"/>
  <c r="A3697" i="8"/>
  <c r="A3698" i="8"/>
  <c r="A3699" i="8"/>
  <c r="A3700" i="8"/>
  <c r="A3701" i="8"/>
  <c r="A3702" i="8"/>
  <c r="A3703" i="8"/>
  <c r="A3704" i="8"/>
  <c r="A3705" i="8"/>
  <c r="A3706" i="8"/>
  <c r="A3707" i="8"/>
  <c r="A3708" i="8"/>
  <c r="A3709" i="8"/>
  <c r="A3710" i="8"/>
  <c r="A3711" i="8"/>
  <c r="A3712" i="8"/>
  <c r="A3713" i="8"/>
  <c r="A3714" i="8"/>
  <c r="A3715" i="8"/>
  <c r="A3716" i="8"/>
  <c r="A3717" i="8"/>
  <c r="A3718" i="8"/>
  <c r="A3719" i="8"/>
  <c r="A3720" i="8"/>
  <c r="A3721" i="8"/>
  <c r="A3722" i="8"/>
  <c r="A3723" i="8"/>
  <c r="A3724" i="8"/>
  <c r="A3725" i="8"/>
  <c r="A3726" i="8"/>
  <c r="A3727" i="8"/>
  <c r="A3728" i="8"/>
  <c r="A3729" i="8"/>
  <c r="A3730" i="8"/>
  <c r="A3731" i="8"/>
  <c r="A3732" i="8"/>
  <c r="A3733" i="8"/>
  <c r="A3734" i="8"/>
  <c r="A3735" i="8"/>
  <c r="A3736" i="8"/>
  <c r="A3737" i="8"/>
  <c r="A3738" i="8"/>
  <c r="A3739" i="8"/>
  <c r="A3740" i="8"/>
  <c r="A3741" i="8"/>
  <c r="A3742" i="8"/>
  <c r="A3743" i="8"/>
  <c r="A3744" i="8"/>
  <c r="A3745" i="8"/>
  <c r="A3746" i="8"/>
  <c r="A3747" i="8"/>
  <c r="A3748" i="8"/>
  <c r="A3749" i="8"/>
  <c r="A3750" i="8"/>
  <c r="A3751" i="8"/>
  <c r="A3752" i="8"/>
  <c r="A3753" i="8"/>
  <c r="A3754" i="8"/>
  <c r="A3755" i="8"/>
  <c r="A3756" i="8"/>
  <c r="A3757" i="8"/>
  <c r="A3758" i="8"/>
  <c r="A3759" i="8"/>
  <c r="A3760" i="8"/>
  <c r="A3761" i="8"/>
  <c r="A3762" i="8"/>
  <c r="A3763" i="8"/>
  <c r="A3764" i="8"/>
  <c r="A3765" i="8"/>
  <c r="A3766" i="8"/>
  <c r="A3767" i="8"/>
  <c r="A3768" i="8"/>
  <c r="A3769" i="8"/>
  <c r="A3770" i="8"/>
  <c r="A3771" i="8"/>
  <c r="A3772" i="8"/>
  <c r="A3773" i="8"/>
  <c r="A3774" i="8"/>
  <c r="A3775" i="8"/>
  <c r="A3776" i="8"/>
  <c r="A3777" i="8"/>
  <c r="A3778" i="8"/>
  <c r="A3779" i="8"/>
  <c r="A3780" i="8"/>
  <c r="A3781" i="8"/>
  <c r="A3782" i="8"/>
  <c r="A3783" i="8"/>
  <c r="A3784" i="8"/>
  <c r="A3785" i="8"/>
  <c r="A3786" i="8"/>
  <c r="A3787" i="8"/>
  <c r="A3788" i="8"/>
  <c r="A3789" i="8"/>
  <c r="A3790" i="8"/>
  <c r="A3791" i="8"/>
  <c r="A3792" i="8"/>
  <c r="A3793" i="8"/>
  <c r="A3794" i="8"/>
  <c r="A3795" i="8"/>
  <c r="A3796" i="8"/>
  <c r="A3797" i="8"/>
  <c r="A3798" i="8"/>
  <c r="A3799" i="8"/>
  <c r="A3800" i="8"/>
  <c r="A3801" i="8"/>
  <c r="A3802" i="8"/>
  <c r="A3803" i="8"/>
  <c r="A3804" i="8"/>
  <c r="A3805" i="8"/>
  <c r="A3806" i="8"/>
  <c r="A3807" i="8"/>
  <c r="A3808" i="8"/>
  <c r="A3809" i="8"/>
  <c r="A3810" i="8"/>
  <c r="A3811" i="8"/>
  <c r="A3812" i="8"/>
  <c r="A3813" i="8"/>
  <c r="A3814" i="8"/>
  <c r="A3815" i="8"/>
  <c r="A3816" i="8"/>
  <c r="A3817" i="8"/>
  <c r="A3818" i="8"/>
  <c r="A3819" i="8"/>
  <c r="A3820" i="8"/>
  <c r="A3821" i="8"/>
  <c r="A3822" i="8"/>
  <c r="A3823" i="8"/>
  <c r="A3824" i="8"/>
  <c r="A3825" i="8"/>
  <c r="A3826" i="8"/>
  <c r="A3827" i="8"/>
  <c r="A3828" i="8"/>
  <c r="A3829" i="8"/>
  <c r="A3830" i="8"/>
  <c r="A3831" i="8"/>
  <c r="A3832" i="8"/>
  <c r="A3833" i="8"/>
  <c r="A3834" i="8"/>
  <c r="A3835" i="8"/>
  <c r="A3836" i="8"/>
  <c r="A3837" i="8"/>
  <c r="A3838" i="8"/>
  <c r="A3839" i="8"/>
  <c r="A3840" i="8"/>
  <c r="A3841" i="8"/>
  <c r="A3842" i="8"/>
  <c r="A3843" i="8"/>
  <c r="A3844" i="8"/>
  <c r="A3845" i="8"/>
  <c r="A3846" i="8"/>
  <c r="A3847" i="8"/>
  <c r="A3848" i="8"/>
  <c r="A3849" i="8"/>
  <c r="A3850" i="8"/>
  <c r="A3851" i="8"/>
  <c r="A3852" i="8"/>
  <c r="A3853" i="8"/>
  <c r="A3854" i="8"/>
  <c r="A3855" i="8"/>
  <c r="A3856" i="8"/>
  <c r="A3857" i="8"/>
  <c r="A3858" i="8"/>
  <c r="A3859" i="8"/>
  <c r="A3860" i="8"/>
  <c r="A3861" i="8"/>
  <c r="A3862" i="8"/>
  <c r="A3863" i="8"/>
  <c r="A3864" i="8"/>
  <c r="A3865" i="8"/>
  <c r="A3866" i="8"/>
  <c r="A3867" i="8"/>
  <c r="A3868" i="8"/>
  <c r="A3869" i="8"/>
  <c r="A3870" i="8"/>
  <c r="A3871" i="8"/>
  <c r="A3872" i="8"/>
  <c r="A3873" i="8"/>
  <c r="A3874" i="8"/>
  <c r="A3875" i="8"/>
  <c r="A3876" i="8"/>
  <c r="A3877" i="8"/>
  <c r="A3878" i="8"/>
  <c r="A3879" i="8"/>
  <c r="A3880" i="8"/>
  <c r="A3881" i="8"/>
  <c r="A3882" i="8"/>
  <c r="A3883" i="8"/>
  <c r="A3884" i="8"/>
  <c r="A3885" i="8"/>
  <c r="A3886" i="8"/>
  <c r="A3887" i="8"/>
  <c r="A3888" i="8"/>
  <c r="A3889" i="8"/>
  <c r="A3890" i="8"/>
  <c r="A3891" i="8"/>
  <c r="A3892" i="8"/>
  <c r="A3893" i="8"/>
  <c r="A3894" i="8"/>
  <c r="A3895" i="8"/>
  <c r="A3896" i="8"/>
  <c r="A3897" i="8"/>
  <c r="A3898" i="8"/>
  <c r="A3899" i="8"/>
  <c r="A3900" i="8"/>
  <c r="A3901" i="8"/>
  <c r="A3902" i="8"/>
  <c r="A3903" i="8"/>
  <c r="A3904" i="8"/>
  <c r="A3905" i="8"/>
  <c r="A3906" i="8"/>
  <c r="A3907" i="8"/>
  <c r="A3908" i="8"/>
  <c r="A3909" i="8"/>
  <c r="A3910" i="8"/>
  <c r="A3911" i="8"/>
  <c r="A3912" i="8"/>
  <c r="A3913" i="8"/>
  <c r="A3914" i="8"/>
  <c r="A3915" i="8"/>
  <c r="A3916" i="8"/>
  <c r="A3917" i="8"/>
  <c r="A3918" i="8"/>
  <c r="A3919" i="8"/>
  <c r="A3920" i="8"/>
  <c r="A3921" i="8"/>
  <c r="A3922" i="8"/>
  <c r="A3923" i="8"/>
  <c r="A3924" i="8"/>
  <c r="A3925" i="8"/>
  <c r="A3926" i="8"/>
  <c r="A3927" i="8"/>
  <c r="A3928" i="8"/>
  <c r="A3929" i="8"/>
  <c r="A3930" i="8"/>
  <c r="A3931" i="8"/>
  <c r="A3932" i="8"/>
  <c r="A3933" i="8"/>
  <c r="A3934" i="8"/>
  <c r="A3935" i="8"/>
  <c r="A3936" i="8"/>
  <c r="A3937" i="8"/>
  <c r="A3938" i="8"/>
  <c r="A3939" i="8"/>
  <c r="A3940" i="8"/>
  <c r="A3941" i="8"/>
  <c r="A3942" i="8"/>
  <c r="A3943" i="8"/>
  <c r="A3944" i="8"/>
  <c r="A3945" i="8"/>
  <c r="A3946" i="8"/>
  <c r="A3947" i="8"/>
  <c r="A3948" i="8"/>
  <c r="A3949" i="8"/>
  <c r="A3950" i="8"/>
  <c r="A3951" i="8"/>
  <c r="A3952" i="8"/>
  <c r="A3953" i="8"/>
  <c r="A3954" i="8"/>
  <c r="A3955" i="8"/>
  <c r="A3956" i="8"/>
  <c r="A3957" i="8"/>
  <c r="A3958" i="8"/>
  <c r="A3959" i="8"/>
  <c r="A3960" i="8"/>
  <c r="A3961" i="8"/>
  <c r="A3962" i="8"/>
  <c r="A3963" i="8"/>
  <c r="A3964" i="8"/>
  <c r="A3965" i="8"/>
  <c r="A3966" i="8"/>
  <c r="A3967" i="8"/>
  <c r="A3968" i="8"/>
  <c r="A3969" i="8"/>
  <c r="A3970" i="8"/>
  <c r="A3971" i="8"/>
  <c r="A3972" i="8"/>
  <c r="A3973" i="8"/>
  <c r="A3974" i="8"/>
  <c r="A3975" i="8"/>
  <c r="A3976" i="8"/>
  <c r="A3977" i="8"/>
  <c r="A3978" i="8"/>
  <c r="A3979" i="8"/>
  <c r="A3980" i="8"/>
  <c r="A3981" i="8"/>
  <c r="A3982" i="8"/>
  <c r="A3983" i="8"/>
  <c r="A3984" i="8"/>
  <c r="A3985" i="8"/>
  <c r="A3986" i="8"/>
  <c r="A3987" i="8"/>
  <c r="A3988" i="8"/>
  <c r="A3989" i="8"/>
  <c r="A3990" i="8"/>
  <c r="A3991" i="8"/>
  <c r="A3992" i="8"/>
  <c r="A3993" i="8"/>
  <c r="A3994" i="8"/>
  <c r="A3995" i="8"/>
  <c r="A3996" i="8"/>
  <c r="A3997" i="8"/>
  <c r="A3998" i="8"/>
  <c r="A3999" i="8"/>
  <c r="A4000" i="8"/>
  <c r="A4001" i="8"/>
  <c r="A4002" i="8"/>
  <c r="A4003" i="8"/>
  <c r="A4004" i="8"/>
  <c r="A4005" i="8"/>
  <c r="A4006" i="8"/>
  <c r="A4007" i="8"/>
  <c r="A4008" i="8"/>
  <c r="A4009" i="8"/>
  <c r="A4010" i="8"/>
  <c r="A4011" i="8"/>
  <c r="A4012" i="8"/>
  <c r="A4013" i="8"/>
  <c r="A4014" i="8"/>
  <c r="A4015" i="8"/>
  <c r="A4016" i="8"/>
  <c r="A4017" i="8"/>
  <c r="A4018" i="8"/>
  <c r="A4019" i="8"/>
  <c r="A4020" i="8"/>
  <c r="A4021" i="8"/>
  <c r="A4022" i="8"/>
  <c r="A4023" i="8"/>
  <c r="A4024" i="8"/>
  <c r="A4025" i="8"/>
  <c r="A4026" i="8"/>
  <c r="A4027" i="8"/>
  <c r="A4028" i="8"/>
  <c r="A4029" i="8"/>
  <c r="A4030" i="8"/>
  <c r="A4031" i="8"/>
  <c r="A4032" i="8"/>
  <c r="A4033" i="8"/>
  <c r="A4034" i="8"/>
  <c r="A4035" i="8"/>
  <c r="A4036" i="8"/>
  <c r="A4037" i="8"/>
  <c r="A4038" i="8"/>
  <c r="A4039" i="8"/>
  <c r="A4040" i="8"/>
  <c r="A4041" i="8"/>
  <c r="A4042" i="8"/>
  <c r="A4043" i="8"/>
  <c r="A4044" i="8"/>
  <c r="A4045" i="8"/>
  <c r="A4046" i="8"/>
  <c r="A4047" i="8"/>
  <c r="A4048" i="8"/>
  <c r="A4049" i="8"/>
  <c r="A4050" i="8"/>
  <c r="A4051" i="8"/>
  <c r="A4052" i="8"/>
  <c r="A4053" i="8"/>
  <c r="A4054" i="8"/>
  <c r="A4055" i="8"/>
  <c r="A4056" i="8"/>
  <c r="A4057" i="8"/>
  <c r="A4058" i="8"/>
  <c r="A4059" i="8"/>
  <c r="A4060" i="8"/>
  <c r="A4061" i="8"/>
  <c r="A4062" i="8"/>
  <c r="A4063" i="8"/>
  <c r="A4064" i="8"/>
  <c r="A4065" i="8"/>
  <c r="A4066" i="8"/>
  <c r="A4067" i="8"/>
  <c r="A4068" i="8"/>
  <c r="A4069" i="8"/>
  <c r="A4070" i="8"/>
  <c r="A4071" i="8"/>
  <c r="A4072" i="8"/>
  <c r="A4073" i="8"/>
  <c r="A4074" i="8"/>
  <c r="A4075" i="8"/>
  <c r="A4076" i="8"/>
  <c r="A4077" i="8"/>
  <c r="A4078" i="8"/>
  <c r="A4079" i="8"/>
  <c r="A4080" i="8"/>
  <c r="A4081" i="8"/>
  <c r="A4082" i="8"/>
  <c r="A4083" i="8"/>
  <c r="A4084" i="8"/>
  <c r="A4085" i="8"/>
  <c r="A4086" i="8"/>
  <c r="A4087" i="8"/>
  <c r="A4088" i="8"/>
  <c r="A4089" i="8"/>
  <c r="A4090" i="8"/>
  <c r="A4091" i="8"/>
  <c r="A4092" i="8"/>
  <c r="A4093" i="8"/>
  <c r="A4094" i="8"/>
  <c r="A4095" i="8"/>
  <c r="A4096" i="8"/>
  <c r="A4097" i="8"/>
  <c r="A4098" i="8"/>
  <c r="A4099" i="8"/>
  <c r="A4100" i="8"/>
  <c r="A4101" i="8"/>
  <c r="A4102" i="8"/>
  <c r="A4103" i="8"/>
  <c r="A4104" i="8"/>
  <c r="A4105" i="8"/>
  <c r="A4106" i="8"/>
  <c r="A4107" i="8"/>
  <c r="A4108" i="8"/>
  <c r="A4109" i="8"/>
  <c r="A4110" i="8"/>
  <c r="A4111" i="8"/>
  <c r="A4112" i="8"/>
  <c r="A4113" i="8"/>
  <c r="A4114" i="8"/>
  <c r="A4115" i="8"/>
  <c r="A4116" i="8"/>
  <c r="A4117" i="8"/>
  <c r="A4118" i="8"/>
  <c r="A4119" i="8"/>
  <c r="A4120" i="8"/>
  <c r="A4121" i="8"/>
  <c r="A4122" i="8"/>
  <c r="A4123" i="8"/>
  <c r="A4124" i="8"/>
  <c r="A4125" i="8"/>
  <c r="A4126" i="8"/>
  <c r="A4127" i="8"/>
  <c r="A4128" i="8"/>
  <c r="A4129" i="8"/>
  <c r="A4130" i="8"/>
  <c r="A4131" i="8"/>
  <c r="A4132" i="8"/>
  <c r="A4133" i="8"/>
  <c r="A4134" i="8"/>
  <c r="A4135" i="8"/>
  <c r="A4136" i="8"/>
  <c r="A4137" i="8"/>
  <c r="A4138" i="8"/>
  <c r="A4139" i="8"/>
  <c r="A4140" i="8"/>
  <c r="A4141" i="8"/>
  <c r="A4142" i="8"/>
  <c r="A4143" i="8"/>
  <c r="A4144" i="8"/>
  <c r="A4145" i="8"/>
  <c r="A4146" i="8"/>
  <c r="A4147" i="8"/>
  <c r="A4148" i="8"/>
  <c r="A4149" i="8"/>
  <c r="A4150" i="8"/>
  <c r="A4151" i="8"/>
  <c r="A4152" i="8"/>
  <c r="A4153" i="8"/>
  <c r="A4154" i="8"/>
  <c r="A4155" i="8"/>
  <c r="A4156" i="8"/>
  <c r="A4157" i="8"/>
  <c r="A4158" i="8"/>
  <c r="A4159" i="8"/>
  <c r="A4160" i="8"/>
  <c r="A4161" i="8"/>
  <c r="A4162" i="8"/>
  <c r="A4163" i="8"/>
  <c r="A4164" i="8"/>
  <c r="A4165" i="8"/>
  <c r="A4166" i="8"/>
  <c r="A4167" i="8"/>
  <c r="A4168" i="8"/>
  <c r="A4169" i="8"/>
  <c r="A4170" i="8"/>
  <c r="A4171" i="8"/>
  <c r="A4172" i="8"/>
  <c r="A4173" i="8"/>
  <c r="A4174" i="8"/>
  <c r="A4175" i="8"/>
  <c r="A4176" i="8"/>
  <c r="A4177" i="8"/>
  <c r="A4178" i="8"/>
  <c r="A4179" i="8"/>
  <c r="A4180" i="8"/>
  <c r="A4181" i="8"/>
  <c r="A4182" i="8"/>
  <c r="A4183" i="8"/>
  <c r="A4184" i="8"/>
  <c r="A4185" i="8"/>
  <c r="A4186" i="8"/>
  <c r="A4187" i="8"/>
  <c r="A4188" i="8"/>
  <c r="A4189" i="8"/>
  <c r="A4190" i="8"/>
  <c r="A4191" i="8"/>
  <c r="A4192" i="8"/>
  <c r="A4193" i="8"/>
  <c r="A4194" i="8"/>
  <c r="A4195" i="8"/>
  <c r="A4196" i="8"/>
  <c r="A4197" i="8"/>
  <c r="A4198" i="8"/>
  <c r="A4199" i="8"/>
  <c r="A4200" i="8"/>
  <c r="A4201" i="8"/>
  <c r="A4202" i="8"/>
  <c r="A4203" i="8"/>
  <c r="A4204" i="8"/>
  <c r="A4205" i="8"/>
  <c r="A4206" i="8"/>
  <c r="A4207" i="8"/>
  <c r="A4208" i="8"/>
  <c r="A4209" i="8"/>
  <c r="A4210" i="8"/>
  <c r="A4211" i="8"/>
  <c r="A4212" i="8"/>
  <c r="A4213" i="8"/>
  <c r="A4214" i="8"/>
  <c r="A4215" i="8"/>
  <c r="A4216" i="8"/>
  <c r="A4217" i="8"/>
  <c r="A4218" i="8"/>
  <c r="A4219" i="8"/>
  <c r="A4220" i="8"/>
  <c r="A4221" i="8"/>
  <c r="A4222" i="8"/>
  <c r="A4223" i="8"/>
  <c r="A4224" i="8"/>
  <c r="A4225" i="8"/>
  <c r="A4226" i="8"/>
  <c r="A4227" i="8"/>
  <c r="A4228" i="8"/>
  <c r="A4229" i="8"/>
  <c r="A4230" i="8"/>
  <c r="A4231" i="8"/>
  <c r="A4232" i="8"/>
  <c r="A4233" i="8"/>
  <c r="A4234" i="8"/>
  <c r="A4235" i="8"/>
  <c r="A4236" i="8"/>
  <c r="A4237" i="8"/>
  <c r="A4238" i="8"/>
  <c r="A4239" i="8"/>
  <c r="A4240" i="8"/>
  <c r="A4241" i="8"/>
  <c r="A4242" i="8"/>
  <c r="A4243" i="8"/>
  <c r="A4244" i="8"/>
  <c r="A4245" i="8"/>
  <c r="A4246" i="8"/>
  <c r="A4247" i="8"/>
  <c r="A4248" i="8"/>
  <c r="A4249" i="8"/>
  <c r="A4250" i="8"/>
  <c r="A4251" i="8"/>
  <c r="A4252" i="8"/>
  <c r="A4253" i="8"/>
  <c r="A4254" i="8"/>
  <c r="A4255" i="8"/>
  <c r="A4256" i="8"/>
  <c r="A4257" i="8"/>
  <c r="A4258" i="8"/>
  <c r="A4259" i="8"/>
  <c r="A4260" i="8"/>
  <c r="A4261" i="8"/>
  <c r="A4262" i="8"/>
  <c r="A4263" i="8"/>
  <c r="A4264" i="8"/>
  <c r="A4265" i="8"/>
  <c r="A4266" i="8"/>
  <c r="A4267" i="8"/>
  <c r="A4268" i="8"/>
  <c r="A4269" i="8"/>
  <c r="A4270" i="8"/>
  <c r="A4271" i="8"/>
  <c r="A4272" i="8"/>
  <c r="A4273" i="8"/>
  <c r="A4274" i="8"/>
  <c r="A4275" i="8"/>
  <c r="A4276" i="8"/>
  <c r="A4277" i="8"/>
  <c r="A4278" i="8"/>
  <c r="A4279" i="8"/>
  <c r="A4280" i="8"/>
  <c r="A4281" i="8"/>
  <c r="A4282" i="8"/>
  <c r="A4283" i="8"/>
  <c r="A4284" i="8"/>
  <c r="A4285" i="8"/>
  <c r="A4286" i="8"/>
  <c r="A4287" i="8"/>
  <c r="A4288" i="8"/>
  <c r="A4289" i="8"/>
  <c r="A4290" i="8"/>
  <c r="A4291" i="8"/>
  <c r="A4292" i="8"/>
  <c r="A4293" i="8"/>
  <c r="A4294" i="8"/>
  <c r="A4295" i="8"/>
  <c r="A4296" i="8"/>
  <c r="A4297" i="8"/>
  <c r="A4298" i="8"/>
  <c r="A4299" i="8"/>
  <c r="A4300" i="8"/>
  <c r="A4301" i="8"/>
  <c r="A4302" i="8"/>
  <c r="A4303" i="8"/>
  <c r="A4304" i="8"/>
  <c r="A4305" i="8"/>
  <c r="A4306" i="8"/>
  <c r="A4307" i="8"/>
  <c r="A4308" i="8"/>
  <c r="A4309" i="8"/>
  <c r="A4310" i="8"/>
  <c r="A4311" i="8"/>
  <c r="A4312" i="8"/>
  <c r="A4313" i="8"/>
  <c r="A4314" i="8"/>
  <c r="A4315" i="8"/>
  <c r="A4316" i="8"/>
  <c r="A4317" i="8"/>
  <c r="A4318" i="8"/>
  <c r="A4319" i="8"/>
  <c r="A4320" i="8"/>
  <c r="A4321" i="8"/>
  <c r="A4322" i="8"/>
  <c r="A4323" i="8"/>
  <c r="A4324" i="8"/>
  <c r="A4325" i="8"/>
  <c r="A4326" i="8"/>
  <c r="A4327" i="8"/>
  <c r="A4328" i="8"/>
  <c r="A4329" i="8"/>
  <c r="A4330" i="8"/>
  <c r="A4331" i="8"/>
  <c r="A4332" i="8"/>
  <c r="A4333" i="8"/>
  <c r="A4334" i="8"/>
  <c r="A4335" i="8"/>
  <c r="A4336" i="8"/>
  <c r="A4337" i="8"/>
  <c r="A4338" i="8"/>
  <c r="A4339" i="8"/>
  <c r="A4340" i="8"/>
  <c r="A4341" i="8"/>
  <c r="A4342" i="8"/>
  <c r="A4343" i="8"/>
  <c r="A4344" i="8"/>
  <c r="A4345" i="8"/>
  <c r="A4346" i="8"/>
  <c r="A4347" i="8"/>
  <c r="A4348" i="8"/>
  <c r="A4349" i="8"/>
  <c r="A4350" i="8"/>
  <c r="A4351" i="8"/>
  <c r="A4352" i="8"/>
  <c r="A4353" i="8"/>
  <c r="A4354" i="8"/>
  <c r="A4355" i="8"/>
  <c r="A4356" i="8"/>
  <c r="A4357" i="8"/>
  <c r="A4358" i="8"/>
  <c r="A4359" i="8"/>
  <c r="A4360" i="8"/>
  <c r="A4361" i="8"/>
  <c r="A4362" i="8"/>
  <c r="A4363" i="8"/>
  <c r="A4364" i="8"/>
  <c r="A4365" i="8"/>
  <c r="A4366" i="8"/>
  <c r="A4367" i="8"/>
  <c r="A4368" i="8"/>
  <c r="A4369" i="8"/>
  <c r="A4370" i="8"/>
  <c r="A4371" i="8"/>
  <c r="A4372" i="8"/>
  <c r="A4373" i="8"/>
  <c r="A4374" i="8"/>
  <c r="A4375" i="8"/>
  <c r="A4376" i="8"/>
  <c r="A4377" i="8"/>
  <c r="A4378" i="8"/>
  <c r="A4379" i="8"/>
  <c r="A4380" i="8"/>
  <c r="A4381" i="8"/>
  <c r="A4382" i="8"/>
  <c r="A4383" i="8"/>
  <c r="A4384" i="8"/>
  <c r="A4385" i="8"/>
  <c r="A4386" i="8"/>
  <c r="A4387" i="8"/>
  <c r="A4388" i="8"/>
  <c r="A4389" i="8"/>
  <c r="A4390" i="8"/>
  <c r="A4391" i="8"/>
  <c r="A4392" i="8"/>
  <c r="A4393" i="8"/>
  <c r="A4394" i="8"/>
  <c r="A4395" i="8"/>
  <c r="A4396" i="8"/>
  <c r="A4397" i="8"/>
  <c r="A4398" i="8"/>
  <c r="A4399" i="8"/>
  <c r="A4400" i="8"/>
  <c r="A4401" i="8"/>
  <c r="A4402" i="8"/>
  <c r="A4403" i="8"/>
  <c r="A4404" i="8"/>
  <c r="A4405" i="8"/>
  <c r="A4406" i="8"/>
  <c r="A4407" i="8"/>
  <c r="A4408" i="8"/>
  <c r="A4409" i="8"/>
  <c r="A4410" i="8"/>
  <c r="A4411" i="8"/>
  <c r="A4412" i="8"/>
  <c r="A4413" i="8"/>
  <c r="A4414" i="8"/>
  <c r="A4415" i="8"/>
  <c r="A4416" i="8"/>
  <c r="A4417" i="8"/>
  <c r="A4418" i="8"/>
  <c r="A4419" i="8"/>
  <c r="A4420" i="8"/>
  <c r="A4421" i="8"/>
  <c r="A4422" i="8"/>
  <c r="A4423" i="8"/>
  <c r="A4424" i="8"/>
  <c r="A4425" i="8"/>
  <c r="A4426" i="8"/>
  <c r="A4427" i="8"/>
  <c r="A4428" i="8"/>
  <c r="A4429" i="8"/>
  <c r="A4430" i="8"/>
  <c r="A4431" i="8"/>
  <c r="A4432" i="8"/>
  <c r="A4433" i="8"/>
  <c r="A4434" i="8"/>
  <c r="A4435" i="8"/>
  <c r="A4436" i="8"/>
  <c r="A4437" i="8"/>
  <c r="A4438" i="8"/>
  <c r="A4439" i="8"/>
  <c r="A4440" i="8"/>
  <c r="A4441" i="8"/>
  <c r="A4442" i="8"/>
  <c r="A4443" i="8"/>
  <c r="A4444" i="8"/>
  <c r="A4445" i="8"/>
  <c r="A4446" i="8"/>
  <c r="A4447" i="8"/>
  <c r="A4448" i="8"/>
  <c r="A4449" i="8"/>
  <c r="A4450" i="8"/>
  <c r="A4451" i="8"/>
  <c r="A4452" i="8"/>
  <c r="A4453" i="8"/>
  <c r="A4454" i="8"/>
  <c r="A4455" i="8"/>
  <c r="A4456" i="8"/>
  <c r="A4457" i="8"/>
  <c r="A4458" i="8"/>
  <c r="A4459" i="8"/>
  <c r="A4460" i="8"/>
  <c r="A4461" i="8"/>
  <c r="A4462" i="8"/>
  <c r="A4463" i="8"/>
  <c r="A4464" i="8"/>
  <c r="A4465" i="8"/>
  <c r="A4466" i="8"/>
  <c r="A4467" i="8"/>
  <c r="A4468" i="8"/>
  <c r="A4469" i="8"/>
  <c r="A4470" i="8"/>
  <c r="A4471" i="8"/>
  <c r="A4472" i="8"/>
  <c r="A4473" i="8"/>
  <c r="A4474" i="8"/>
  <c r="A4475" i="8"/>
  <c r="A4476" i="8"/>
  <c r="A4477" i="8"/>
  <c r="A4478" i="8"/>
  <c r="A4479" i="8"/>
  <c r="A4480" i="8"/>
  <c r="A4481" i="8"/>
  <c r="A4482" i="8"/>
  <c r="A4483" i="8"/>
  <c r="A4484" i="8"/>
  <c r="A4485" i="8"/>
  <c r="A4486" i="8"/>
  <c r="A4487" i="8"/>
  <c r="A4488" i="8"/>
  <c r="A4489" i="8"/>
  <c r="A4490" i="8"/>
  <c r="A4491" i="8"/>
  <c r="A4492" i="8"/>
  <c r="A4493" i="8"/>
  <c r="A4494" i="8"/>
  <c r="A4495" i="8"/>
  <c r="A4496" i="8"/>
  <c r="A4497" i="8"/>
  <c r="A4498" i="8"/>
  <c r="A4499" i="8"/>
  <c r="A4500" i="8"/>
  <c r="A4501" i="8"/>
  <c r="A4502" i="8"/>
  <c r="A4503" i="8"/>
  <c r="A4504" i="8"/>
  <c r="A4505" i="8"/>
  <c r="A4506" i="8"/>
  <c r="A4507" i="8"/>
  <c r="A4508" i="8"/>
  <c r="A4509" i="8"/>
  <c r="A4510" i="8"/>
  <c r="A4511" i="8"/>
  <c r="A4512" i="8"/>
  <c r="A4513" i="8"/>
  <c r="A4514" i="8"/>
  <c r="A4515" i="8"/>
  <c r="A4516" i="8"/>
  <c r="A4517" i="8"/>
  <c r="A4518" i="8"/>
  <c r="A4519" i="8"/>
  <c r="A4520" i="8"/>
  <c r="A4521" i="8"/>
  <c r="A4522" i="8"/>
  <c r="A4523" i="8"/>
  <c r="A4524" i="8"/>
  <c r="A4525" i="8"/>
  <c r="A4526" i="8"/>
  <c r="A4527" i="8"/>
  <c r="A4528" i="8"/>
  <c r="A4529" i="8"/>
  <c r="A4530" i="8"/>
  <c r="A4531" i="8"/>
  <c r="A4532" i="8"/>
  <c r="A4533" i="8"/>
  <c r="A4534" i="8"/>
  <c r="A4535" i="8"/>
  <c r="A4536" i="8"/>
  <c r="A4537" i="8"/>
  <c r="A4538" i="8"/>
  <c r="A4539" i="8"/>
  <c r="A4540" i="8"/>
  <c r="A4541" i="8"/>
  <c r="A4542" i="8"/>
  <c r="A4543" i="8"/>
  <c r="A4544" i="8"/>
  <c r="A4545" i="8"/>
  <c r="A4546" i="8"/>
  <c r="A4547" i="8"/>
  <c r="A4548" i="8"/>
  <c r="A4549" i="8"/>
  <c r="A4550" i="8"/>
  <c r="A4551" i="8"/>
  <c r="A4552" i="8"/>
  <c r="A4553" i="8"/>
  <c r="A4554" i="8"/>
  <c r="A4555" i="8"/>
  <c r="A4556" i="8"/>
  <c r="A4557" i="8"/>
  <c r="A4558" i="8"/>
  <c r="A4559" i="8"/>
  <c r="A4560" i="8"/>
  <c r="A4561" i="8"/>
  <c r="A4562" i="8"/>
  <c r="A4563" i="8"/>
  <c r="A4564" i="8"/>
  <c r="A4565" i="8"/>
  <c r="A4566" i="8"/>
  <c r="A4567" i="8"/>
  <c r="A4568" i="8"/>
  <c r="A4569" i="8"/>
  <c r="A4570" i="8"/>
  <c r="A4571" i="8"/>
  <c r="A4572" i="8"/>
  <c r="A4573" i="8"/>
  <c r="A4574" i="8"/>
  <c r="A4575" i="8"/>
  <c r="A4576" i="8"/>
  <c r="A4577" i="8"/>
  <c r="A4578" i="8"/>
  <c r="A4579" i="8"/>
  <c r="A4580" i="8"/>
  <c r="A4581" i="8"/>
  <c r="A4582" i="8"/>
  <c r="A4583" i="8"/>
  <c r="A4584" i="8"/>
  <c r="A4585" i="8"/>
  <c r="A4586" i="8"/>
  <c r="A4587" i="8"/>
  <c r="A4588" i="8"/>
  <c r="A4589" i="8"/>
  <c r="A4590" i="8"/>
  <c r="A4591" i="8"/>
  <c r="A4592" i="8"/>
  <c r="A4593" i="8"/>
  <c r="A4594" i="8"/>
  <c r="A4595" i="8"/>
  <c r="A4596" i="8"/>
  <c r="A4597" i="8"/>
  <c r="A4598" i="8"/>
  <c r="A4599" i="8"/>
  <c r="A4600" i="8"/>
  <c r="A4601" i="8"/>
  <c r="A4602" i="8"/>
  <c r="A4603" i="8"/>
  <c r="A4604" i="8"/>
  <c r="A4605" i="8"/>
  <c r="A4606" i="8"/>
  <c r="A4607" i="8"/>
  <c r="A4608" i="8"/>
  <c r="A4609" i="8"/>
  <c r="A4610" i="8"/>
  <c r="A4611" i="8"/>
  <c r="A4612" i="8"/>
  <c r="A4613" i="8"/>
  <c r="A4614" i="8"/>
  <c r="A4615" i="8"/>
  <c r="A4616" i="8"/>
  <c r="A4617" i="8"/>
  <c r="A4618" i="8"/>
  <c r="A4619" i="8"/>
  <c r="A4620" i="8"/>
  <c r="A4621" i="8"/>
  <c r="A4622" i="8"/>
  <c r="A4623" i="8"/>
  <c r="A4624" i="8"/>
  <c r="A4625" i="8"/>
  <c r="A4626" i="8"/>
  <c r="A4627" i="8"/>
  <c r="A4628" i="8"/>
  <c r="A4629" i="8"/>
  <c r="A4630" i="8"/>
  <c r="A4631" i="8"/>
  <c r="A4632" i="8"/>
  <c r="A4633" i="8"/>
  <c r="A4634" i="8"/>
  <c r="A4635" i="8"/>
  <c r="A4636" i="8"/>
  <c r="A4637" i="8"/>
  <c r="A4638" i="8"/>
  <c r="A4639" i="8"/>
  <c r="A4640" i="8"/>
  <c r="A4641" i="8"/>
  <c r="A4642" i="8"/>
  <c r="A4643" i="8"/>
  <c r="A4644" i="8"/>
  <c r="A4645" i="8"/>
  <c r="A4646" i="8"/>
  <c r="A4647" i="8"/>
  <c r="A4648" i="8"/>
  <c r="A4649" i="8"/>
  <c r="A4650" i="8"/>
  <c r="A4651" i="8"/>
  <c r="A4652" i="8"/>
  <c r="A4653" i="8"/>
  <c r="A4654" i="8"/>
  <c r="A4655" i="8"/>
  <c r="A4656" i="8"/>
  <c r="A4657" i="8"/>
  <c r="A4658" i="8"/>
  <c r="A4659" i="8"/>
  <c r="A4660" i="8"/>
  <c r="A4661" i="8"/>
  <c r="A4662" i="8"/>
  <c r="A4663" i="8"/>
  <c r="A4664" i="8"/>
  <c r="A4665" i="8"/>
  <c r="A4666" i="8"/>
  <c r="A4667" i="8"/>
  <c r="A4668" i="8"/>
  <c r="A4669" i="8"/>
  <c r="A4670" i="8"/>
  <c r="A4671" i="8"/>
  <c r="A4672" i="8"/>
  <c r="A4673" i="8"/>
  <c r="A4674" i="8"/>
  <c r="A4675" i="8"/>
  <c r="A4676" i="8"/>
  <c r="A4677" i="8"/>
  <c r="A4678" i="8"/>
  <c r="A4679" i="8"/>
  <c r="A4680" i="8"/>
  <c r="A4681" i="8"/>
  <c r="A4682" i="8"/>
  <c r="A4683" i="8"/>
  <c r="A4684" i="8"/>
  <c r="A4685" i="8"/>
  <c r="A4686" i="8"/>
  <c r="A4687" i="8"/>
  <c r="A4688" i="8"/>
  <c r="A4689" i="8"/>
  <c r="A4690" i="8"/>
  <c r="A4691" i="8"/>
  <c r="A4692" i="8"/>
  <c r="A4693" i="8"/>
  <c r="A4694" i="8"/>
  <c r="A4695" i="8"/>
  <c r="A4696" i="8"/>
  <c r="A4697" i="8"/>
  <c r="A4698" i="8"/>
  <c r="A4699" i="8"/>
  <c r="A4700" i="8"/>
  <c r="A4701" i="8"/>
  <c r="A4702" i="8"/>
  <c r="A4703" i="8"/>
  <c r="A4704" i="8"/>
  <c r="A4705" i="8"/>
  <c r="A4706" i="8"/>
  <c r="A4707" i="8"/>
  <c r="A4708" i="8"/>
  <c r="A4709" i="8"/>
  <c r="A4710" i="8"/>
  <c r="A4711" i="8"/>
  <c r="A4712" i="8"/>
  <c r="A4713" i="8"/>
  <c r="A4714" i="8"/>
  <c r="A4715" i="8"/>
  <c r="A4716" i="8"/>
  <c r="A4717" i="8"/>
  <c r="A4718" i="8"/>
  <c r="A4719" i="8"/>
  <c r="A4720" i="8"/>
  <c r="A4721" i="8"/>
  <c r="A4722" i="8"/>
  <c r="A4723" i="8"/>
  <c r="A4724" i="8"/>
  <c r="A4725" i="8"/>
  <c r="A4726" i="8"/>
  <c r="A4727" i="8"/>
  <c r="A4728" i="8"/>
  <c r="A4729" i="8"/>
  <c r="A4730" i="8"/>
  <c r="A4731" i="8"/>
  <c r="A4732" i="8"/>
  <c r="A4733" i="8"/>
  <c r="A4734" i="8"/>
  <c r="A4735" i="8"/>
  <c r="A4736" i="8"/>
  <c r="A4737" i="8"/>
  <c r="A4738" i="8"/>
  <c r="A4739" i="8"/>
  <c r="A4740" i="8"/>
  <c r="A4741" i="8"/>
  <c r="A4742" i="8"/>
  <c r="A4743" i="8"/>
  <c r="A4744" i="8"/>
  <c r="A4745" i="8"/>
  <c r="A4746" i="8"/>
  <c r="A4747" i="8"/>
  <c r="A4748" i="8"/>
  <c r="A4749" i="8"/>
  <c r="A4750" i="8"/>
  <c r="A4751" i="8"/>
  <c r="A4752" i="8"/>
  <c r="A4753" i="8"/>
  <c r="A4754" i="8"/>
  <c r="A4755" i="8"/>
  <c r="A4756" i="8"/>
  <c r="A4757" i="8"/>
  <c r="A4758" i="8"/>
  <c r="A4759" i="8"/>
  <c r="A4760" i="8"/>
  <c r="A4761" i="8"/>
  <c r="A4762" i="8"/>
  <c r="A4763" i="8"/>
  <c r="A4764" i="8"/>
  <c r="A4765" i="8"/>
  <c r="A4766" i="8"/>
  <c r="A4767" i="8"/>
  <c r="A4768" i="8"/>
  <c r="A4769" i="8"/>
  <c r="A4770" i="8"/>
  <c r="A4771" i="8"/>
  <c r="A4772" i="8"/>
  <c r="A4773" i="8"/>
  <c r="A4774" i="8"/>
  <c r="A4775" i="8"/>
  <c r="A4776" i="8"/>
  <c r="A4777" i="8"/>
  <c r="A4778" i="8"/>
  <c r="A4779" i="8"/>
  <c r="A4780" i="8"/>
  <c r="A4781" i="8"/>
  <c r="A4782" i="8"/>
  <c r="A4783" i="8"/>
  <c r="A4784" i="8"/>
  <c r="A4785" i="8"/>
  <c r="A4786" i="8"/>
  <c r="A4787" i="8"/>
  <c r="A4788" i="8"/>
  <c r="A4789" i="8"/>
  <c r="A4790" i="8"/>
  <c r="A4791" i="8"/>
  <c r="A4792" i="8"/>
  <c r="A4793" i="8"/>
  <c r="A4794" i="8"/>
  <c r="A4795" i="8"/>
  <c r="A4796" i="8"/>
  <c r="A4797" i="8"/>
  <c r="A4798" i="8"/>
  <c r="A4799" i="8"/>
  <c r="A4800" i="8"/>
  <c r="A4801" i="8"/>
  <c r="A4802" i="8"/>
  <c r="A4803" i="8"/>
  <c r="A4804" i="8"/>
  <c r="A4805" i="8"/>
  <c r="A4806" i="8"/>
  <c r="A4807" i="8"/>
  <c r="A4808" i="8"/>
  <c r="A4809" i="8"/>
  <c r="A4810" i="8"/>
  <c r="A4811" i="8"/>
  <c r="A4812" i="8"/>
  <c r="A4813" i="8"/>
  <c r="A4814" i="8"/>
  <c r="A4815" i="8"/>
  <c r="A4816" i="8"/>
  <c r="A4817" i="8"/>
  <c r="A4818" i="8"/>
  <c r="A4819" i="8"/>
  <c r="A4820" i="8"/>
  <c r="A4821" i="8"/>
  <c r="A4822" i="8"/>
  <c r="A4823" i="8"/>
  <c r="A4824" i="8"/>
  <c r="A4825" i="8"/>
  <c r="A4826" i="8"/>
  <c r="A4827" i="8"/>
  <c r="A4828" i="8"/>
  <c r="A4829" i="8"/>
  <c r="A4830" i="8"/>
  <c r="A4831" i="8"/>
  <c r="A4832" i="8"/>
  <c r="A4833" i="8"/>
  <c r="A4834" i="8"/>
  <c r="A4835" i="8"/>
  <c r="A4836" i="8"/>
  <c r="A4837" i="8"/>
  <c r="A4838" i="8"/>
  <c r="A4839" i="8"/>
  <c r="A4840" i="8"/>
  <c r="A4841" i="8"/>
  <c r="A4842" i="8"/>
  <c r="A4843" i="8"/>
  <c r="A4844" i="8"/>
  <c r="A4845" i="8"/>
  <c r="A4846" i="8"/>
  <c r="A4847" i="8"/>
  <c r="A4848" i="8"/>
  <c r="A4849" i="8"/>
  <c r="A4850" i="8"/>
  <c r="A4851" i="8"/>
  <c r="A4852" i="8"/>
  <c r="A4853" i="8"/>
  <c r="A4854" i="8"/>
  <c r="A4855" i="8"/>
  <c r="A4856" i="8"/>
  <c r="A4857" i="8"/>
  <c r="A4858" i="8"/>
  <c r="A4859" i="8"/>
  <c r="A4860" i="8"/>
  <c r="A4861" i="8"/>
  <c r="A4862" i="8"/>
  <c r="A4863" i="8"/>
  <c r="A4864" i="8"/>
  <c r="A4865" i="8"/>
  <c r="A4866" i="8"/>
  <c r="A4867" i="8"/>
  <c r="A4868" i="8"/>
  <c r="A4869" i="8"/>
  <c r="A4870" i="8"/>
  <c r="A4871" i="8"/>
  <c r="A4872" i="8"/>
  <c r="A4873" i="8"/>
  <c r="A4874" i="8"/>
  <c r="A4875" i="8"/>
  <c r="A4876" i="8"/>
  <c r="A4877" i="8"/>
  <c r="A4878" i="8"/>
  <c r="A4879" i="8"/>
  <c r="A4880" i="8"/>
  <c r="A4881" i="8"/>
  <c r="A4882" i="8"/>
  <c r="A4883" i="8"/>
  <c r="A4884" i="8"/>
  <c r="A4885" i="8"/>
  <c r="A4886" i="8"/>
  <c r="A4887" i="8"/>
  <c r="A4888" i="8"/>
  <c r="A4889" i="8"/>
  <c r="A4890" i="8"/>
  <c r="A4891" i="8"/>
  <c r="A4892" i="8"/>
  <c r="A4893" i="8"/>
  <c r="A4894" i="8"/>
  <c r="A4895" i="8"/>
  <c r="A4896" i="8"/>
  <c r="A4897" i="8"/>
  <c r="A4898" i="8"/>
  <c r="A4899" i="8"/>
  <c r="A4900" i="8"/>
  <c r="A4901" i="8"/>
  <c r="A4902" i="8"/>
  <c r="A4903" i="8"/>
  <c r="A4904" i="8"/>
  <c r="A4905" i="8"/>
  <c r="A4906" i="8"/>
  <c r="A4907" i="8"/>
  <c r="A4908" i="8"/>
  <c r="A4909" i="8"/>
  <c r="A4910" i="8"/>
  <c r="A4911" i="8"/>
  <c r="A4912" i="8"/>
  <c r="A4913" i="8"/>
  <c r="A4914" i="8"/>
  <c r="A4915" i="8"/>
  <c r="A4916" i="8"/>
  <c r="A4917" i="8"/>
  <c r="A4918" i="8"/>
  <c r="A4919" i="8"/>
  <c r="A4920" i="8"/>
  <c r="A4921" i="8"/>
  <c r="A4922" i="8"/>
  <c r="A4923" i="8"/>
  <c r="A4924" i="8"/>
  <c r="A4925" i="8"/>
  <c r="A4926" i="8"/>
  <c r="A4927" i="8"/>
  <c r="A4928" i="8"/>
  <c r="A4929" i="8"/>
  <c r="A4930" i="8"/>
  <c r="A4931" i="8"/>
  <c r="A4932" i="8"/>
  <c r="A4933" i="8"/>
  <c r="A4934" i="8"/>
  <c r="A4935" i="8"/>
  <c r="A4936" i="8"/>
  <c r="A4937" i="8"/>
  <c r="A4938" i="8"/>
  <c r="A4939" i="8"/>
  <c r="A4940" i="8"/>
  <c r="A4941" i="8"/>
  <c r="A4942" i="8"/>
  <c r="A4943" i="8"/>
  <c r="A4944" i="8"/>
  <c r="A4945" i="8"/>
  <c r="A4946" i="8"/>
  <c r="A4947" i="8"/>
  <c r="A4948" i="8"/>
  <c r="A4949" i="8"/>
  <c r="A4950" i="8"/>
  <c r="A4951" i="8"/>
  <c r="A4952" i="8"/>
  <c r="A4953" i="8"/>
  <c r="A4954" i="8"/>
  <c r="A4955" i="8"/>
  <c r="A4956" i="8"/>
  <c r="A4957" i="8"/>
  <c r="A4958" i="8"/>
  <c r="A4959" i="8"/>
  <c r="A4960" i="8"/>
  <c r="A4961" i="8"/>
  <c r="A4962" i="8"/>
  <c r="A4963" i="8"/>
  <c r="A4964" i="8"/>
  <c r="A4965" i="8"/>
  <c r="A4966" i="8"/>
  <c r="A4967" i="8"/>
  <c r="A4968" i="8"/>
  <c r="A4969" i="8"/>
  <c r="A4970" i="8"/>
  <c r="A4971" i="8"/>
  <c r="A4972" i="8"/>
  <c r="A4973" i="8"/>
  <c r="A4974" i="8"/>
  <c r="A4975" i="8"/>
  <c r="A4976" i="8"/>
  <c r="A4977" i="8"/>
  <c r="A4978" i="8"/>
  <c r="A4979" i="8"/>
  <c r="A4980" i="8"/>
  <c r="A4981" i="8"/>
  <c r="A4982" i="8"/>
  <c r="A4983" i="8"/>
  <c r="A4984" i="8"/>
  <c r="A4985" i="8"/>
  <c r="A4986" i="8"/>
  <c r="A4987" i="8"/>
  <c r="A4988" i="8"/>
  <c r="A4989" i="8"/>
  <c r="A4990" i="8"/>
  <c r="A4991" i="8"/>
  <c r="A4992" i="8"/>
  <c r="A4993" i="8"/>
  <c r="A4994" i="8"/>
  <c r="A4995" i="8"/>
  <c r="A4996" i="8"/>
  <c r="A4997" i="8"/>
  <c r="A4998" i="8"/>
  <c r="A4999" i="8"/>
  <c r="A5000" i="8"/>
  <c r="A5001" i="8"/>
  <c r="A5002" i="8"/>
  <c r="A5003" i="8"/>
  <c r="A5004" i="8"/>
  <c r="A5005" i="8"/>
  <c r="A5006" i="8"/>
  <c r="A5007" i="8"/>
  <c r="A5008" i="8"/>
  <c r="A5009" i="8"/>
  <c r="A5010" i="8"/>
  <c r="A5011" i="8"/>
  <c r="A5012" i="8"/>
  <c r="A5013" i="8"/>
  <c r="A5014" i="8"/>
  <c r="A5015" i="8"/>
  <c r="A5016" i="8"/>
  <c r="A5017" i="8"/>
  <c r="A5018" i="8"/>
  <c r="A5019" i="8"/>
  <c r="A5020" i="8"/>
  <c r="A5021" i="8"/>
  <c r="A5022" i="8"/>
  <c r="A5023" i="8"/>
  <c r="A5024" i="8"/>
  <c r="A5025" i="8"/>
  <c r="A5026" i="8"/>
  <c r="A5027" i="8"/>
  <c r="A5028" i="8"/>
  <c r="A5029" i="8"/>
  <c r="A5030" i="8"/>
  <c r="A5031" i="8"/>
  <c r="A5032" i="8"/>
  <c r="A5033" i="8"/>
  <c r="A5034" i="8"/>
  <c r="A5035" i="8"/>
  <c r="A5036" i="8"/>
  <c r="A5037" i="8"/>
  <c r="A5038" i="8"/>
  <c r="A5039" i="8"/>
  <c r="A5040" i="8"/>
  <c r="A5041" i="8"/>
  <c r="A5042" i="8"/>
  <c r="A5043" i="8"/>
  <c r="A5044" i="8"/>
  <c r="A5045" i="8"/>
  <c r="A5046" i="8"/>
  <c r="A5047" i="8"/>
  <c r="A5048" i="8"/>
  <c r="A5049" i="8"/>
  <c r="A5050" i="8"/>
  <c r="A5051" i="8"/>
  <c r="A5052" i="8"/>
  <c r="A5053" i="8"/>
  <c r="A5054" i="8"/>
  <c r="A5055" i="8"/>
  <c r="A5056" i="8"/>
  <c r="A5057" i="8"/>
  <c r="A5058" i="8"/>
  <c r="A5059" i="8"/>
  <c r="A5060" i="8"/>
  <c r="A5061" i="8"/>
  <c r="A5062" i="8"/>
  <c r="A5063" i="8"/>
  <c r="A5064" i="8"/>
  <c r="A5065" i="8"/>
  <c r="A5066" i="8"/>
  <c r="A5067" i="8"/>
  <c r="A5068" i="8"/>
  <c r="A5069" i="8"/>
  <c r="A5070" i="8"/>
  <c r="A5071" i="8"/>
  <c r="A5072" i="8"/>
  <c r="A5073" i="8"/>
  <c r="A5074" i="8"/>
  <c r="A5075" i="8"/>
  <c r="A5076" i="8"/>
  <c r="A5077" i="8"/>
  <c r="A5078" i="8"/>
  <c r="A5079" i="8"/>
  <c r="A5080" i="8"/>
  <c r="A5081" i="8"/>
  <c r="A5082" i="8"/>
  <c r="A5083" i="8"/>
  <c r="A5084" i="8"/>
  <c r="A5085" i="8"/>
  <c r="A5086" i="8"/>
  <c r="A5087" i="8"/>
  <c r="A5088" i="8"/>
  <c r="A5089" i="8"/>
  <c r="A5090" i="8"/>
  <c r="A5091" i="8"/>
  <c r="A5092" i="8"/>
  <c r="A5093" i="8"/>
  <c r="A5094" i="8"/>
  <c r="A5095" i="8"/>
  <c r="A5096" i="8"/>
  <c r="A5097" i="8"/>
  <c r="A5098" i="8"/>
  <c r="A5099" i="8"/>
  <c r="A5100" i="8"/>
  <c r="A5101" i="8"/>
  <c r="A5102" i="8"/>
  <c r="A5103" i="8"/>
  <c r="A5104" i="8"/>
  <c r="A5105" i="8"/>
  <c r="A5106" i="8"/>
  <c r="A5107" i="8"/>
  <c r="A5108" i="8"/>
  <c r="A5109" i="8"/>
  <c r="A5110" i="8"/>
  <c r="A5111" i="8"/>
  <c r="A5112" i="8"/>
  <c r="A5113" i="8"/>
  <c r="A5114" i="8"/>
  <c r="A5115" i="8"/>
  <c r="A5116" i="8"/>
  <c r="A5117" i="8"/>
  <c r="A5118" i="8"/>
  <c r="A5119" i="8"/>
  <c r="A5120" i="8"/>
  <c r="A5121" i="8"/>
  <c r="A5122" i="8"/>
  <c r="A5123" i="8"/>
  <c r="A5124" i="8"/>
  <c r="A5125" i="8"/>
  <c r="A5126" i="8"/>
  <c r="A5127" i="8"/>
  <c r="A5128" i="8"/>
  <c r="A5129" i="8"/>
  <c r="A5130" i="8"/>
  <c r="A5131" i="8"/>
  <c r="A5132" i="8"/>
  <c r="A5133" i="8"/>
  <c r="A5134" i="8"/>
  <c r="A5135" i="8"/>
  <c r="A5136" i="8"/>
  <c r="A5137" i="8"/>
  <c r="A5138" i="8"/>
  <c r="A5139" i="8"/>
  <c r="A5140" i="8"/>
  <c r="A5141" i="8"/>
  <c r="A5142" i="8"/>
  <c r="A5143" i="8"/>
  <c r="A5144" i="8"/>
  <c r="A5145" i="8"/>
  <c r="A5146" i="8"/>
  <c r="A5147" i="8"/>
  <c r="A5148" i="8"/>
  <c r="A5149" i="8"/>
  <c r="A5150" i="8"/>
  <c r="A5151" i="8"/>
  <c r="A5152" i="8"/>
  <c r="A5153" i="8"/>
  <c r="A5154" i="8"/>
  <c r="A5155" i="8"/>
  <c r="A5156" i="8"/>
  <c r="A5157" i="8"/>
  <c r="A5158" i="8"/>
  <c r="A5159" i="8"/>
  <c r="A5160" i="8"/>
  <c r="A5161" i="8"/>
  <c r="A5162" i="8"/>
  <c r="A5163" i="8"/>
  <c r="A5164" i="8"/>
  <c r="A5165" i="8"/>
  <c r="A5166" i="8"/>
  <c r="A5167" i="8"/>
  <c r="A5168" i="8"/>
  <c r="A5169" i="8"/>
  <c r="A5170" i="8"/>
  <c r="A5171" i="8"/>
  <c r="A5172" i="8"/>
  <c r="A5173" i="8"/>
  <c r="A5174" i="8"/>
  <c r="A5175" i="8"/>
  <c r="A5176" i="8"/>
  <c r="A5177" i="8"/>
  <c r="A5178" i="8"/>
  <c r="A5179" i="8"/>
  <c r="A5180" i="8"/>
  <c r="A5181" i="8"/>
  <c r="A5182" i="8"/>
  <c r="A5183" i="8"/>
  <c r="A5184" i="8"/>
  <c r="A5185" i="8"/>
  <c r="A5186" i="8"/>
  <c r="A5187" i="8"/>
  <c r="A5188" i="8"/>
  <c r="A5189" i="8"/>
  <c r="A5190" i="8"/>
  <c r="A5191" i="8"/>
  <c r="A5192" i="8"/>
  <c r="A5193" i="8"/>
  <c r="A5194" i="8"/>
  <c r="A5195" i="8"/>
  <c r="A5196" i="8"/>
  <c r="A5197" i="8"/>
  <c r="A5198" i="8"/>
  <c r="A5199" i="8"/>
  <c r="A5200" i="8"/>
  <c r="A5201" i="8"/>
  <c r="A5202" i="8"/>
  <c r="A5203" i="8"/>
  <c r="A5204" i="8"/>
  <c r="A5205" i="8"/>
  <c r="A5206" i="8"/>
  <c r="A5207" i="8"/>
  <c r="A5208" i="8"/>
  <c r="A5209" i="8"/>
  <c r="A5210" i="8"/>
  <c r="A5211" i="8"/>
  <c r="A5212" i="8"/>
  <c r="A5213" i="8"/>
  <c r="A5214" i="8"/>
  <c r="A5215" i="8"/>
  <c r="A5216" i="8"/>
  <c r="A5217" i="8"/>
  <c r="A5218" i="8"/>
  <c r="A5219" i="8"/>
  <c r="A5220" i="8"/>
  <c r="A5221" i="8"/>
  <c r="A5222" i="8"/>
  <c r="A5223" i="8"/>
  <c r="A5224" i="8"/>
  <c r="A5225" i="8"/>
  <c r="A5226" i="8"/>
  <c r="A5227" i="8"/>
  <c r="A5228" i="8"/>
  <c r="A5229" i="8"/>
  <c r="A5230" i="8"/>
  <c r="A5231" i="8"/>
  <c r="A5232" i="8"/>
  <c r="A5233" i="8"/>
  <c r="A5234" i="8"/>
  <c r="A5235" i="8"/>
  <c r="A5236" i="8"/>
  <c r="A5237" i="8"/>
  <c r="A5238" i="8"/>
  <c r="A5239" i="8"/>
  <c r="A5240" i="8"/>
  <c r="A5241" i="8"/>
  <c r="A5242" i="8"/>
  <c r="A5243" i="8"/>
  <c r="A5244" i="8"/>
  <c r="A5245" i="8"/>
  <c r="A5246" i="8"/>
  <c r="A5247" i="8"/>
  <c r="A5248" i="8"/>
  <c r="A5249" i="8"/>
  <c r="A5250" i="8"/>
  <c r="A5251" i="8"/>
  <c r="A5252" i="8"/>
  <c r="A5253" i="8"/>
  <c r="A5254" i="8"/>
  <c r="A5255" i="8"/>
  <c r="A5256" i="8"/>
  <c r="A5257" i="8"/>
  <c r="A5258" i="8"/>
  <c r="A5259" i="8"/>
  <c r="A5260" i="8"/>
  <c r="A5261" i="8"/>
  <c r="A5262" i="8"/>
  <c r="A5263" i="8"/>
  <c r="A5264" i="8"/>
  <c r="A5265" i="8"/>
  <c r="A5266" i="8"/>
  <c r="A5267" i="8"/>
  <c r="A5268" i="8"/>
  <c r="A5269" i="8"/>
  <c r="A5270" i="8"/>
  <c r="A5271" i="8"/>
  <c r="A5272" i="8"/>
  <c r="A5273" i="8"/>
  <c r="A5274" i="8"/>
  <c r="A5275" i="8"/>
  <c r="A5276" i="8"/>
  <c r="A5277" i="8"/>
  <c r="A5278" i="8"/>
  <c r="A5279" i="8"/>
  <c r="A5280" i="8"/>
  <c r="A5281" i="8"/>
  <c r="A5282" i="8"/>
  <c r="A5283" i="8"/>
  <c r="A5284" i="8"/>
  <c r="A5285" i="8"/>
  <c r="A5286" i="8"/>
  <c r="A5287" i="8"/>
  <c r="A5288" i="8"/>
  <c r="A5289" i="8"/>
  <c r="A5290" i="8"/>
  <c r="A5291" i="8"/>
  <c r="A5292" i="8"/>
  <c r="A5293" i="8"/>
  <c r="A5294" i="8"/>
  <c r="A5295" i="8"/>
  <c r="A5296" i="8"/>
  <c r="A5297" i="8"/>
  <c r="A5298" i="8"/>
  <c r="A5299" i="8"/>
  <c r="A5300" i="8"/>
  <c r="A5301" i="8"/>
  <c r="A5302" i="8"/>
  <c r="A5303" i="8"/>
  <c r="A5304" i="8"/>
  <c r="A5305" i="8"/>
  <c r="A5306" i="8"/>
  <c r="A5307" i="8"/>
  <c r="A5308" i="8"/>
  <c r="A5309" i="8"/>
  <c r="A5310" i="8"/>
  <c r="A5311" i="8"/>
  <c r="A5312" i="8"/>
  <c r="A5313" i="8"/>
  <c r="A5314" i="8"/>
  <c r="A5315" i="8"/>
  <c r="A5316" i="8"/>
  <c r="A5317" i="8"/>
  <c r="A5318" i="8"/>
  <c r="A5319" i="8"/>
  <c r="A5320" i="8"/>
  <c r="A5321" i="8"/>
  <c r="A5322" i="8"/>
  <c r="A5323" i="8"/>
  <c r="A5324" i="8"/>
  <c r="A5325" i="8"/>
  <c r="A5326" i="8"/>
  <c r="A5327" i="8"/>
  <c r="A5328" i="8"/>
  <c r="A5329" i="8"/>
  <c r="A5330" i="8"/>
  <c r="A5331" i="8"/>
  <c r="A5332" i="8"/>
  <c r="A5333" i="8"/>
  <c r="A5334" i="8"/>
  <c r="A5335" i="8"/>
  <c r="A5336" i="8"/>
  <c r="A5337" i="8"/>
  <c r="A5338" i="8"/>
  <c r="A5339" i="8"/>
  <c r="A5340" i="8"/>
  <c r="A5341" i="8"/>
  <c r="A5342" i="8"/>
  <c r="A5343" i="8"/>
  <c r="A5344" i="8"/>
  <c r="A5345" i="8"/>
  <c r="A5346" i="8"/>
  <c r="A5347" i="8"/>
  <c r="A5348" i="8"/>
  <c r="A5349" i="8"/>
  <c r="A5350" i="8"/>
  <c r="A5351" i="8"/>
  <c r="A5352" i="8"/>
  <c r="A5353" i="8"/>
  <c r="A5354" i="8"/>
  <c r="A5355" i="8"/>
  <c r="A5356" i="8"/>
  <c r="A5357" i="8"/>
  <c r="A5358" i="8"/>
  <c r="A5359" i="8"/>
  <c r="A5360" i="8"/>
  <c r="A5361" i="8"/>
  <c r="A5362" i="8"/>
  <c r="A5363" i="8"/>
  <c r="A5364" i="8"/>
  <c r="A5365" i="8"/>
  <c r="A5366" i="8"/>
  <c r="A5367" i="8"/>
  <c r="A5368" i="8"/>
  <c r="A5369" i="8"/>
  <c r="A5370" i="8"/>
  <c r="A5371" i="8"/>
  <c r="A5372" i="8"/>
  <c r="A5373" i="8"/>
  <c r="A5374" i="8"/>
  <c r="A5375" i="8"/>
  <c r="A5376" i="8"/>
  <c r="A5377" i="8"/>
  <c r="A5378" i="8"/>
  <c r="A5379" i="8"/>
  <c r="A5380" i="8"/>
  <c r="A5381" i="8"/>
  <c r="A5382" i="8"/>
  <c r="A5383" i="8"/>
  <c r="A5384" i="8"/>
  <c r="A5385" i="8"/>
  <c r="A5386" i="8"/>
  <c r="A5387" i="8"/>
  <c r="A5388" i="8"/>
  <c r="A5389" i="8"/>
  <c r="A5390" i="8"/>
  <c r="A5391" i="8"/>
  <c r="A5392" i="8"/>
  <c r="A5393" i="8"/>
  <c r="A5394" i="8"/>
  <c r="A5395" i="8"/>
  <c r="A5396" i="8"/>
  <c r="A5397" i="8"/>
  <c r="A5398" i="8"/>
  <c r="A5399" i="8"/>
  <c r="A5400" i="8"/>
  <c r="A5401" i="8"/>
  <c r="A5402" i="8"/>
  <c r="A5403" i="8"/>
  <c r="A5404" i="8"/>
  <c r="A5405" i="8"/>
  <c r="A5406" i="8"/>
  <c r="A5407" i="8"/>
  <c r="A5408" i="8"/>
  <c r="A5409" i="8"/>
  <c r="A5410" i="8"/>
  <c r="A5411" i="8"/>
  <c r="A5412" i="8"/>
  <c r="A5413" i="8"/>
  <c r="A5414" i="8"/>
  <c r="A5415" i="8"/>
  <c r="A5416" i="8"/>
  <c r="A5417" i="8"/>
  <c r="A5418" i="8"/>
  <c r="A5419" i="8"/>
  <c r="A5420" i="8"/>
  <c r="A5421" i="8"/>
  <c r="A5422" i="8"/>
  <c r="A5423" i="8"/>
  <c r="A5424" i="8"/>
  <c r="A5425" i="8"/>
  <c r="A5426" i="8"/>
  <c r="A5427" i="8"/>
  <c r="A5428" i="8"/>
  <c r="A5429" i="8"/>
  <c r="A5430" i="8"/>
  <c r="A5431" i="8"/>
  <c r="A5432" i="8"/>
  <c r="A5433" i="8"/>
  <c r="A5434" i="8"/>
  <c r="A5435" i="8"/>
  <c r="A5436" i="8"/>
  <c r="A5437" i="8"/>
  <c r="A5438" i="8"/>
  <c r="A5439" i="8"/>
  <c r="A5440" i="8"/>
  <c r="A5441" i="8"/>
  <c r="A5442" i="8"/>
  <c r="A5443" i="8"/>
  <c r="A5444" i="8"/>
  <c r="A5445" i="8"/>
  <c r="A5446" i="8"/>
  <c r="A5447" i="8"/>
  <c r="A5448" i="8"/>
  <c r="A5449" i="8"/>
  <c r="A5450" i="8"/>
  <c r="A5451" i="8"/>
  <c r="A5452" i="8"/>
  <c r="A5453" i="8"/>
  <c r="A5454" i="8"/>
  <c r="A5455" i="8"/>
  <c r="A5456" i="8"/>
  <c r="A5457" i="8"/>
  <c r="A5458" i="8"/>
  <c r="A5459" i="8"/>
  <c r="A5460" i="8"/>
  <c r="A5461" i="8"/>
  <c r="A5462" i="8"/>
  <c r="A5463" i="8"/>
  <c r="A5464" i="8"/>
  <c r="A5465" i="8"/>
  <c r="A5466" i="8"/>
  <c r="A5467" i="8"/>
  <c r="A5468" i="8"/>
  <c r="A5469" i="8"/>
  <c r="A5470" i="8"/>
  <c r="A5471" i="8"/>
  <c r="A5472" i="8"/>
  <c r="A5473" i="8"/>
  <c r="A5474" i="8"/>
  <c r="A5475" i="8"/>
  <c r="A5476" i="8"/>
  <c r="A5477" i="8"/>
  <c r="A5478" i="8"/>
  <c r="A5479" i="8"/>
  <c r="A5480" i="8"/>
  <c r="A5481" i="8"/>
  <c r="A5482" i="8"/>
  <c r="A5483" i="8"/>
  <c r="A5484" i="8"/>
  <c r="A5485" i="8"/>
  <c r="A5486" i="8"/>
  <c r="A5487" i="8"/>
  <c r="A5488" i="8"/>
  <c r="A5489" i="8"/>
  <c r="A5490" i="8"/>
  <c r="A5491" i="8"/>
  <c r="A5492" i="8"/>
  <c r="A5493" i="8"/>
  <c r="A5494" i="8"/>
  <c r="A5495" i="8"/>
  <c r="A5496" i="8"/>
  <c r="A5497" i="8"/>
  <c r="A5498" i="8"/>
  <c r="A5499" i="8"/>
  <c r="A5500" i="8"/>
  <c r="A5501" i="8"/>
  <c r="A5502" i="8"/>
  <c r="A5503" i="8"/>
  <c r="A5504" i="8"/>
  <c r="A5505" i="8"/>
  <c r="A5506" i="8"/>
  <c r="A5507" i="8"/>
  <c r="A5508" i="8"/>
  <c r="A5509" i="8"/>
  <c r="A5510" i="8"/>
  <c r="A5511" i="8"/>
  <c r="A5512" i="8"/>
  <c r="A5513" i="8"/>
  <c r="A5514" i="8"/>
  <c r="A5515" i="8"/>
  <c r="A5516" i="8"/>
  <c r="A5517" i="8"/>
  <c r="A5518" i="8"/>
  <c r="A5519" i="8"/>
  <c r="A5520" i="8"/>
  <c r="A5521" i="8"/>
  <c r="A5522" i="8"/>
  <c r="A5523" i="8"/>
  <c r="A5524" i="8"/>
  <c r="A5525" i="8"/>
  <c r="A5526" i="8"/>
  <c r="A5527" i="8"/>
  <c r="A5528" i="8"/>
  <c r="A5529" i="8"/>
  <c r="A5530" i="8"/>
  <c r="A5531" i="8"/>
  <c r="A5532" i="8"/>
  <c r="A5533" i="8"/>
  <c r="A5534" i="8"/>
  <c r="A5535" i="8"/>
  <c r="A5536" i="8"/>
  <c r="A5537" i="8"/>
  <c r="A5538" i="8"/>
  <c r="A5539" i="8"/>
  <c r="A5540" i="8"/>
  <c r="A5541" i="8"/>
  <c r="A5542" i="8"/>
  <c r="A5543" i="8"/>
  <c r="A5544" i="8"/>
  <c r="A5545" i="8"/>
  <c r="A5546" i="8"/>
  <c r="A5547" i="8"/>
  <c r="A5548" i="8"/>
  <c r="A5549" i="8"/>
  <c r="A5550" i="8"/>
  <c r="A5551" i="8"/>
  <c r="A5552" i="8"/>
  <c r="A5553" i="8"/>
  <c r="A5554" i="8"/>
  <c r="A5555" i="8"/>
  <c r="A5556" i="8"/>
  <c r="A5557" i="8"/>
  <c r="A5558" i="8"/>
  <c r="A5559" i="8"/>
  <c r="A5560" i="8"/>
  <c r="A5561" i="8"/>
  <c r="A5562" i="8"/>
  <c r="A5563" i="8"/>
  <c r="A5564" i="8"/>
  <c r="A5565" i="8"/>
  <c r="A5566" i="8"/>
  <c r="A5567" i="8"/>
  <c r="A5568" i="8"/>
  <c r="A5569" i="8"/>
  <c r="A5570" i="8"/>
  <c r="A5571" i="8"/>
  <c r="A5572" i="8"/>
  <c r="A5573" i="8"/>
  <c r="A5574" i="8"/>
  <c r="A5575" i="8"/>
  <c r="A5576" i="8"/>
  <c r="A5577" i="8"/>
  <c r="A5578" i="8"/>
  <c r="A5579" i="8"/>
  <c r="A5580" i="8"/>
  <c r="A5581" i="8"/>
  <c r="A5582" i="8"/>
  <c r="A5583" i="8"/>
  <c r="A5584" i="8"/>
  <c r="A5585" i="8"/>
  <c r="A5586" i="8"/>
  <c r="A5587" i="8"/>
  <c r="A5588" i="8"/>
  <c r="A5589" i="8"/>
  <c r="A5590" i="8"/>
  <c r="A5591" i="8"/>
  <c r="A5592" i="8"/>
  <c r="A5593" i="8"/>
  <c r="A5594" i="8"/>
  <c r="A5595" i="8"/>
  <c r="A5596" i="8"/>
  <c r="A5597" i="8"/>
  <c r="A5598" i="8"/>
  <c r="A5599" i="8"/>
  <c r="A5600" i="8"/>
  <c r="A5601" i="8"/>
  <c r="A5602" i="8"/>
  <c r="A5603" i="8"/>
  <c r="A5604" i="8"/>
  <c r="A5605" i="8"/>
  <c r="A5606" i="8"/>
  <c r="A5607" i="8"/>
  <c r="A5608" i="8"/>
  <c r="A5609" i="8"/>
  <c r="A5610" i="8"/>
  <c r="A5611" i="8"/>
  <c r="A5612" i="8"/>
  <c r="A5613" i="8"/>
  <c r="A5614" i="8"/>
  <c r="A5615" i="8"/>
  <c r="A5616" i="8"/>
  <c r="A5617" i="8"/>
  <c r="A5618" i="8"/>
  <c r="A5619" i="8"/>
  <c r="A5620" i="8"/>
  <c r="A5621" i="8"/>
  <c r="A5622" i="8"/>
  <c r="A5623" i="8"/>
  <c r="A5624" i="8"/>
  <c r="A5625" i="8"/>
  <c r="A5626" i="8"/>
  <c r="A5627" i="8"/>
  <c r="A5628" i="8"/>
  <c r="A5629" i="8"/>
  <c r="A5630" i="8"/>
  <c r="A5631" i="8"/>
  <c r="A5632" i="8"/>
  <c r="A5633" i="8"/>
  <c r="A5634" i="8"/>
  <c r="A5635" i="8"/>
  <c r="A5636" i="8"/>
  <c r="A5637" i="8"/>
  <c r="A5638" i="8"/>
  <c r="A5639" i="8"/>
  <c r="A5640" i="8"/>
  <c r="A5641" i="8"/>
  <c r="A5642" i="8"/>
  <c r="A5643" i="8"/>
  <c r="A5644" i="8"/>
  <c r="A5645" i="8"/>
  <c r="A5646" i="8"/>
  <c r="A5647" i="8"/>
  <c r="A5648" i="8"/>
  <c r="A5649" i="8"/>
  <c r="A5650" i="8"/>
  <c r="A5651" i="8"/>
  <c r="A5652" i="8"/>
  <c r="A5653" i="8"/>
  <c r="A5654" i="8"/>
  <c r="A5655" i="8"/>
  <c r="A5656" i="8"/>
  <c r="A5657" i="8"/>
  <c r="A5658" i="8"/>
  <c r="A5659" i="8"/>
  <c r="A5660" i="8"/>
  <c r="A5661" i="8"/>
  <c r="A5662" i="8"/>
  <c r="A5663" i="8"/>
  <c r="A5664" i="8"/>
  <c r="A5665" i="8"/>
  <c r="A5666" i="8"/>
  <c r="A5667" i="8"/>
  <c r="A5668" i="8"/>
  <c r="A5669" i="8"/>
  <c r="A5670" i="8"/>
  <c r="A5671" i="8"/>
  <c r="A5672" i="8"/>
  <c r="A5673" i="8"/>
  <c r="A5674" i="8"/>
  <c r="A5675" i="8"/>
  <c r="A5676" i="8"/>
  <c r="A5677" i="8"/>
  <c r="A5678" i="8"/>
  <c r="A5679" i="8"/>
  <c r="A5680" i="8"/>
  <c r="A5681" i="8"/>
  <c r="A5682" i="8"/>
  <c r="A5683" i="8"/>
  <c r="A5684" i="8"/>
  <c r="A5685" i="8"/>
  <c r="A5686" i="8"/>
  <c r="A5687" i="8"/>
  <c r="A5688" i="8"/>
  <c r="A5689" i="8"/>
  <c r="A5690" i="8"/>
  <c r="A5691" i="8"/>
  <c r="A5692" i="8"/>
  <c r="A5693" i="8"/>
  <c r="A5694" i="8"/>
  <c r="A5695" i="8"/>
  <c r="A5696" i="8"/>
  <c r="A5697" i="8"/>
  <c r="A5698" i="8"/>
  <c r="A5699" i="8"/>
  <c r="A5700" i="8"/>
  <c r="A5701" i="8"/>
  <c r="A5702" i="8"/>
  <c r="A5703" i="8"/>
  <c r="A5704" i="8"/>
  <c r="A5705" i="8"/>
  <c r="A5706" i="8"/>
  <c r="A5707" i="8"/>
  <c r="A5708" i="8"/>
  <c r="A5709" i="8"/>
  <c r="A5710" i="8"/>
  <c r="A5711" i="8"/>
  <c r="A5712" i="8"/>
  <c r="A5713" i="8"/>
  <c r="A5714" i="8"/>
  <c r="A5715" i="8"/>
  <c r="A5716" i="8"/>
  <c r="A5717" i="8"/>
  <c r="A5718" i="8"/>
  <c r="A5719" i="8"/>
  <c r="A5720" i="8"/>
  <c r="A5721" i="8"/>
  <c r="A5722" i="8"/>
  <c r="A5723" i="8"/>
  <c r="A5724" i="8"/>
  <c r="A5725" i="8"/>
  <c r="A5726" i="8"/>
  <c r="A5727" i="8"/>
  <c r="A5728" i="8"/>
  <c r="A5729" i="8"/>
  <c r="A5730" i="8"/>
  <c r="A5731" i="8"/>
  <c r="A5732" i="8"/>
  <c r="A5733" i="8"/>
  <c r="A5734" i="8"/>
  <c r="A5735" i="8"/>
  <c r="A5736" i="8"/>
  <c r="A5737" i="8"/>
  <c r="A5738" i="8"/>
  <c r="A5739" i="8"/>
  <c r="A5740" i="8"/>
  <c r="A5741" i="8"/>
  <c r="A5742" i="8"/>
  <c r="A5743" i="8"/>
  <c r="A5744" i="8"/>
  <c r="A5745" i="8"/>
  <c r="A5746" i="8"/>
  <c r="A5747" i="8"/>
  <c r="A5748" i="8"/>
  <c r="A5749" i="8"/>
  <c r="A5750" i="8"/>
  <c r="A5751" i="8"/>
  <c r="A5752" i="8"/>
  <c r="A5753" i="8"/>
  <c r="A5754" i="8"/>
  <c r="A5755" i="8"/>
  <c r="A5756" i="8"/>
  <c r="A5757" i="8"/>
  <c r="A5758" i="8"/>
  <c r="A5759" i="8"/>
  <c r="A5760" i="8"/>
  <c r="A5761" i="8"/>
  <c r="A5762" i="8"/>
  <c r="A5763" i="8"/>
  <c r="A5764" i="8"/>
  <c r="A5765" i="8"/>
  <c r="A5766" i="8"/>
  <c r="A5767" i="8"/>
  <c r="A5768" i="8"/>
  <c r="A5769" i="8"/>
  <c r="A5770" i="8"/>
  <c r="A5771" i="8"/>
  <c r="A5772" i="8"/>
  <c r="A5773" i="8"/>
  <c r="A5774" i="8"/>
  <c r="A5775" i="8"/>
  <c r="A5776" i="8"/>
  <c r="A5777" i="8"/>
  <c r="A5778" i="8"/>
  <c r="A5779" i="8"/>
  <c r="A5780" i="8"/>
  <c r="A5781" i="8"/>
  <c r="A5782" i="8"/>
  <c r="A5783" i="8"/>
  <c r="A5784" i="8"/>
  <c r="A5785" i="8"/>
  <c r="A5786" i="8"/>
  <c r="A5787" i="8"/>
  <c r="A5788" i="8"/>
  <c r="A5789" i="8"/>
  <c r="A5790" i="8"/>
  <c r="A5791" i="8"/>
  <c r="A5792" i="8"/>
  <c r="A5793" i="8"/>
  <c r="A5794" i="8"/>
  <c r="A5795" i="8"/>
  <c r="A5796" i="8"/>
  <c r="A5797" i="8"/>
  <c r="A5798" i="8"/>
  <c r="A5799" i="8"/>
  <c r="A5800" i="8"/>
  <c r="A5801" i="8"/>
  <c r="A5802" i="8"/>
  <c r="A5803" i="8"/>
  <c r="A5804" i="8"/>
  <c r="A5805" i="8"/>
  <c r="A5806" i="8"/>
  <c r="A5807" i="8"/>
  <c r="A5808" i="8"/>
  <c r="A5809" i="8"/>
  <c r="A5810" i="8"/>
  <c r="A5811" i="8"/>
  <c r="A5812" i="8"/>
  <c r="A5813" i="8"/>
  <c r="A5814" i="8"/>
  <c r="A5815" i="8"/>
  <c r="A5816" i="8"/>
  <c r="A5817" i="8"/>
  <c r="A5818" i="8"/>
  <c r="A5819" i="8"/>
  <c r="A5820" i="8"/>
  <c r="A5821" i="8"/>
  <c r="A5822" i="8"/>
  <c r="A5823" i="8"/>
  <c r="A5824" i="8"/>
  <c r="A5825" i="8"/>
  <c r="A5826" i="8"/>
  <c r="A5827" i="8"/>
  <c r="A5828" i="8"/>
  <c r="A5829" i="8"/>
  <c r="A5830" i="8"/>
  <c r="A5831" i="8"/>
  <c r="A5832" i="8"/>
  <c r="A5833" i="8"/>
  <c r="A5834" i="8"/>
  <c r="A5835" i="8"/>
  <c r="A5836" i="8"/>
  <c r="A5837" i="8"/>
  <c r="A5838" i="8"/>
  <c r="A5839" i="8"/>
  <c r="A5840" i="8"/>
  <c r="A5841" i="8"/>
  <c r="A5842" i="8"/>
  <c r="A5843" i="8"/>
  <c r="A5844" i="8"/>
  <c r="A5845" i="8"/>
  <c r="A5846" i="8"/>
  <c r="A5847" i="8"/>
  <c r="A5848" i="8"/>
  <c r="A5849" i="8"/>
  <c r="A5850" i="8"/>
  <c r="A5851" i="8"/>
  <c r="A5852" i="8"/>
  <c r="A5853" i="8"/>
  <c r="A5854" i="8"/>
  <c r="A5855" i="8"/>
  <c r="A5856" i="8"/>
  <c r="A5857" i="8"/>
  <c r="A5858" i="8"/>
  <c r="A5859" i="8"/>
  <c r="A5860" i="8"/>
  <c r="A5861" i="8"/>
  <c r="A5862" i="8"/>
  <c r="A5863" i="8"/>
  <c r="A5864" i="8"/>
  <c r="A5865" i="8"/>
  <c r="A5866" i="8"/>
  <c r="A5867" i="8"/>
  <c r="A5868" i="8"/>
  <c r="A5869" i="8"/>
  <c r="A5870" i="8"/>
  <c r="A5871" i="8"/>
  <c r="A5872" i="8"/>
  <c r="A5873" i="8"/>
  <c r="A5874" i="8"/>
  <c r="A5875" i="8"/>
  <c r="A5876" i="8"/>
  <c r="A5877" i="8"/>
  <c r="A5878" i="8"/>
  <c r="A5879" i="8"/>
  <c r="A5880" i="8"/>
  <c r="A5881" i="8"/>
  <c r="A5882" i="8"/>
  <c r="A5883" i="8"/>
  <c r="A5884" i="8"/>
  <c r="A5885" i="8"/>
  <c r="A5886" i="8"/>
  <c r="A5887" i="8"/>
  <c r="A5888" i="8"/>
  <c r="A5889" i="8"/>
  <c r="A5890" i="8"/>
  <c r="A5891" i="8"/>
  <c r="A5892" i="8"/>
  <c r="A5893" i="8"/>
  <c r="A5894" i="8"/>
  <c r="A5895" i="8"/>
  <c r="A5896" i="8"/>
  <c r="A5897" i="8"/>
  <c r="A5898" i="8"/>
  <c r="A5899" i="8"/>
  <c r="A5900" i="8"/>
  <c r="A5901" i="8"/>
  <c r="A5902" i="8"/>
  <c r="A5903" i="8"/>
  <c r="A5904" i="8"/>
  <c r="A5905" i="8"/>
  <c r="A5906" i="8"/>
  <c r="A5907" i="8"/>
  <c r="A5908" i="8"/>
  <c r="A5909" i="8"/>
  <c r="A5910" i="8"/>
  <c r="A5911" i="8"/>
  <c r="A5912" i="8"/>
  <c r="A5913" i="8"/>
  <c r="A5914" i="8"/>
  <c r="A5915" i="8"/>
  <c r="A5916" i="8"/>
  <c r="A5917" i="8"/>
  <c r="A5918" i="8"/>
  <c r="A5919" i="8"/>
  <c r="A5920" i="8"/>
  <c r="A5921" i="8"/>
  <c r="A5922" i="8"/>
  <c r="A5923" i="8"/>
  <c r="A5924" i="8"/>
  <c r="A5925" i="8"/>
  <c r="A5926" i="8"/>
  <c r="A5927" i="8"/>
  <c r="A5928" i="8"/>
  <c r="A5929" i="8"/>
  <c r="A5930" i="8"/>
  <c r="A5931" i="8"/>
  <c r="A5932" i="8"/>
  <c r="A5933" i="8"/>
  <c r="A5934" i="8"/>
  <c r="A5935" i="8"/>
  <c r="A5936" i="8"/>
  <c r="A5937" i="8"/>
  <c r="A5938" i="8"/>
  <c r="A5939" i="8"/>
  <c r="A5940" i="8"/>
  <c r="A5941" i="8"/>
  <c r="A5942" i="8"/>
  <c r="A5943" i="8"/>
  <c r="A5944" i="8"/>
  <c r="A5945" i="8"/>
  <c r="A5946" i="8"/>
  <c r="A5947" i="8"/>
  <c r="A5948" i="8"/>
  <c r="A5949" i="8"/>
  <c r="A5950" i="8"/>
  <c r="A5951" i="8"/>
  <c r="A5952" i="8"/>
  <c r="A5953" i="8"/>
  <c r="A5954" i="8"/>
  <c r="A5955" i="8"/>
  <c r="A5956" i="8"/>
  <c r="A5957" i="8"/>
  <c r="A5958" i="8"/>
  <c r="A5959" i="8"/>
  <c r="A5960" i="8"/>
  <c r="A5961" i="8"/>
  <c r="A5962" i="8"/>
  <c r="A5963" i="8"/>
  <c r="A5964" i="8"/>
  <c r="A5965" i="8"/>
  <c r="A5966" i="8"/>
  <c r="A5967" i="8"/>
  <c r="A5968" i="8"/>
  <c r="A5969" i="8"/>
  <c r="A5970" i="8"/>
  <c r="A5971" i="8"/>
  <c r="A5972" i="8"/>
  <c r="A5973" i="8"/>
  <c r="A5974" i="8"/>
  <c r="A5975" i="8"/>
  <c r="A5976" i="8"/>
  <c r="A5977" i="8"/>
  <c r="A5978" i="8"/>
  <c r="A5979" i="8"/>
  <c r="A5980" i="8"/>
  <c r="A5981" i="8"/>
  <c r="A5982" i="8"/>
  <c r="A5983" i="8"/>
  <c r="A5984" i="8"/>
  <c r="A5985" i="8"/>
  <c r="A5986" i="8"/>
  <c r="A5987" i="8"/>
  <c r="A5988" i="8"/>
  <c r="A5989" i="8"/>
  <c r="A5990" i="8"/>
  <c r="A5991" i="8"/>
  <c r="A5992" i="8"/>
  <c r="A5993" i="8"/>
  <c r="A5994" i="8"/>
  <c r="A5995" i="8"/>
  <c r="A5996" i="8"/>
  <c r="A5997" i="8"/>
  <c r="A5998" i="8"/>
  <c r="A5999" i="8"/>
  <c r="A6000" i="8"/>
  <c r="A6001" i="8"/>
  <c r="A6002" i="8"/>
  <c r="A6003" i="8"/>
  <c r="A6004" i="8"/>
  <c r="A6005" i="8"/>
  <c r="A6006" i="8"/>
  <c r="A6007" i="8"/>
  <c r="A6008" i="8"/>
  <c r="A6009" i="8"/>
  <c r="A6010" i="8"/>
  <c r="A6011" i="8"/>
  <c r="A6012" i="8"/>
  <c r="A6013" i="8"/>
  <c r="A6014" i="8"/>
  <c r="A6015" i="8"/>
  <c r="A6016" i="8"/>
  <c r="A6017" i="8"/>
  <c r="A6018" i="8"/>
  <c r="A6019" i="8"/>
  <c r="A6020" i="8"/>
  <c r="A6021" i="8"/>
  <c r="A6022" i="8"/>
  <c r="A6023" i="8"/>
  <c r="A6024" i="8"/>
  <c r="A6025" i="8"/>
  <c r="A6026" i="8"/>
  <c r="A6027" i="8"/>
  <c r="A6028" i="8"/>
  <c r="A6029" i="8"/>
  <c r="A6030" i="8"/>
  <c r="A6031" i="8"/>
  <c r="A6032" i="8"/>
  <c r="A6033" i="8"/>
  <c r="A6034" i="8"/>
  <c r="A6035" i="8"/>
  <c r="A6036" i="8"/>
  <c r="A6037" i="8"/>
  <c r="A6038" i="8"/>
  <c r="A6039" i="8"/>
  <c r="A6040" i="8"/>
  <c r="A6041" i="8"/>
  <c r="A6042" i="8"/>
  <c r="A6043" i="8"/>
  <c r="A6044" i="8"/>
  <c r="A6045" i="8"/>
  <c r="A6046" i="8"/>
  <c r="A6047" i="8"/>
  <c r="A6048" i="8"/>
  <c r="A6049" i="8"/>
  <c r="A6050" i="8"/>
  <c r="A6051" i="8"/>
  <c r="A6052" i="8"/>
  <c r="A6053" i="8"/>
  <c r="A6054" i="8"/>
  <c r="A6055" i="8"/>
  <c r="A6056" i="8"/>
  <c r="A6057" i="8"/>
  <c r="A6058" i="8"/>
  <c r="A6059" i="8"/>
  <c r="A6060" i="8"/>
  <c r="A6061" i="8"/>
  <c r="A6062" i="8"/>
  <c r="A6063" i="8"/>
  <c r="A6064" i="8"/>
  <c r="A6065" i="8"/>
  <c r="A6066" i="8"/>
  <c r="A6067" i="8"/>
  <c r="A6068" i="8"/>
  <c r="A6069" i="8"/>
  <c r="A6070" i="8"/>
  <c r="A6071" i="8"/>
  <c r="A6072" i="8"/>
  <c r="A6073" i="8"/>
  <c r="A6074" i="8"/>
  <c r="A6075" i="8"/>
  <c r="A6076" i="8"/>
  <c r="A6077" i="8"/>
  <c r="A6078" i="8"/>
  <c r="A6079" i="8"/>
  <c r="A6080" i="8"/>
  <c r="A6081" i="8"/>
  <c r="A6082" i="8"/>
  <c r="A6083" i="8"/>
  <c r="A6084" i="8"/>
  <c r="A6085" i="8"/>
  <c r="A6086" i="8"/>
  <c r="A6087" i="8"/>
  <c r="A6088" i="8"/>
  <c r="A6089" i="8"/>
  <c r="A6090" i="8"/>
  <c r="A6091" i="8"/>
  <c r="A6092" i="8"/>
  <c r="A6093" i="8"/>
  <c r="A6094" i="8"/>
  <c r="A6095" i="8"/>
  <c r="A6096" i="8"/>
  <c r="A6097" i="8"/>
  <c r="A6098" i="8"/>
  <c r="A6099" i="8"/>
  <c r="A6100" i="8"/>
  <c r="A6101" i="8"/>
  <c r="A6102" i="8"/>
  <c r="A6103" i="8"/>
  <c r="A6104" i="8"/>
  <c r="A6105" i="8"/>
  <c r="A6106" i="8"/>
  <c r="A6107" i="8"/>
  <c r="A6108" i="8"/>
  <c r="A6109" i="8"/>
  <c r="A6110" i="8"/>
  <c r="A6111" i="8"/>
  <c r="A6112" i="8"/>
  <c r="A6113" i="8"/>
  <c r="A6114" i="8"/>
  <c r="A6115" i="8"/>
  <c r="A6116" i="8"/>
  <c r="A6117" i="8"/>
  <c r="A6118" i="8"/>
  <c r="A6119" i="8"/>
  <c r="A6120" i="8"/>
  <c r="A6121" i="8"/>
  <c r="A6122" i="8"/>
  <c r="A6123" i="8"/>
  <c r="A6124" i="8"/>
  <c r="A6125" i="8"/>
  <c r="A6126" i="8"/>
  <c r="A6127" i="8"/>
  <c r="A6128" i="8"/>
  <c r="A6129" i="8"/>
  <c r="A6130" i="8"/>
  <c r="A6131" i="8"/>
  <c r="A6132" i="8"/>
  <c r="A6133" i="8"/>
  <c r="A6134" i="8"/>
  <c r="A6135" i="8"/>
  <c r="A6136" i="8"/>
  <c r="A6137" i="8"/>
  <c r="A6138" i="8"/>
  <c r="A6139" i="8"/>
  <c r="A6140" i="8"/>
  <c r="A6141" i="8"/>
  <c r="A6142" i="8"/>
  <c r="A6143" i="8"/>
  <c r="A6144" i="8"/>
  <c r="A6145" i="8"/>
  <c r="A6146" i="8"/>
  <c r="A6147" i="8"/>
  <c r="A6148" i="8"/>
  <c r="A6149" i="8"/>
  <c r="A6150" i="8"/>
  <c r="A6151" i="8"/>
  <c r="A6152" i="8"/>
  <c r="A6153" i="8"/>
  <c r="A6154" i="8"/>
  <c r="A6155" i="8"/>
  <c r="A6156" i="8"/>
  <c r="A6157" i="8"/>
  <c r="A6158" i="8"/>
  <c r="A6159" i="8"/>
  <c r="A6160" i="8"/>
  <c r="A6161" i="8"/>
  <c r="A6162" i="8"/>
  <c r="A6163" i="8"/>
  <c r="A6164" i="8"/>
  <c r="A6165" i="8"/>
  <c r="A6166" i="8"/>
  <c r="A6167" i="8"/>
  <c r="A6168" i="8"/>
  <c r="A6169" i="8"/>
  <c r="A6170" i="8"/>
  <c r="A6171" i="8"/>
  <c r="A6172" i="8"/>
  <c r="A6173" i="8"/>
  <c r="A6174" i="8"/>
  <c r="A6175" i="8"/>
  <c r="A6176" i="8"/>
  <c r="A6177" i="8"/>
  <c r="A6178" i="8"/>
  <c r="A6179" i="8"/>
  <c r="A6180" i="8"/>
  <c r="A6181" i="8"/>
  <c r="A6182" i="8"/>
  <c r="A6183" i="8"/>
  <c r="A6184" i="8"/>
  <c r="A6185" i="8"/>
  <c r="A6186" i="8"/>
  <c r="A6187" i="8"/>
  <c r="A6188" i="8"/>
  <c r="A6189" i="8"/>
  <c r="A6190" i="8"/>
  <c r="A6191" i="8"/>
  <c r="A6192" i="8"/>
  <c r="A6193" i="8"/>
  <c r="A6194" i="8"/>
  <c r="A6195" i="8"/>
  <c r="A6196" i="8"/>
  <c r="A6197" i="8"/>
  <c r="A6198" i="8"/>
  <c r="A6199" i="8"/>
  <c r="A6200" i="8"/>
  <c r="A6201" i="8"/>
  <c r="A6202" i="8"/>
  <c r="A6203" i="8"/>
  <c r="A6204" i="8"/>
  <c r="A6205" i="8"/>
  <c r="A6206" i="8"/>
  <c r="A6207" i="8"/>
  <c r="A6208" i="8"/>
  <c r="A6209" i="8"/>
  <c r="A6210" i="8"/>
  <c r="A6211" i="8"/>
  <c r="A6212" i="8"/>
  <c r="A6213" i="8"/>
  <c r="A6214" i="8"/>
  <c r="A6215" i="8"/>
  <c r="A6216" i="8"/>
  <c r="A6217" i="8"/>
  <c r="A6218" i="8"/>
  <c r="A6219" i="8"/>
  <c r="A6220" i="8"/>
  <c r="A6221" i="8"/>
  <c r="A6222" i="8"/>
  <c r="A6223" i="8"/>
  <c r="A6224" i="8"/>
  <c r="A6225" i="8"/>
  <c r="A6226" i="8"/>
  <c r="A6227" i="8"/>
  <c r="A6228" i="8"/>
  <c r="A6229" i="8"/>
  <c r="A6230" i="8"/>
  <c r="A6231" i="8"/>
  <c r="A6232" i="8"/>
  <c r="A6233" i="8"/>
  <c r="A6234" i="8"/>
  <c r="A6235" i="8"/>
  <c r="A6236" i="8"/>
  <c r="A6237" i="8"/>
  <c r="A6238" i="8"/>
  <c r="A6239" i="8"/>
  <c r="A6240" i="8"/>
  <c r="A6241" i="8"/>
  <c r="A6242" i="8"/>
  <c r="A6243" i="8"/>
  <c r="A6244" i="8"/>
  <c r="A6245" i="8"/>
  <c r="A6246" i="8"/>
  <c r="A6247" i="8"/>
  <c r="A6248" i="8"/>
  <c r="A6249" i="8"/>
  <c r="A6250" i="8"/>
  <c r="A6251" i="8"/>
  <c r="A6252" i="8"/>
  <c r="A6253" i="8"/>
  <c r="A6254" i="8"/>
  <c r="A6255" i="8"/>
  <c r="A6256" i="8"/>
  <c r="A6257" i="8"/>
  <c r="A6258" i="8"/>
  <c r="A6259" i="8"/>
  <c r="A6260" i="8"/>
  <c r="A6261" i="8"/>
  <c r="A6262" i="8"/>
  <c r="A6263" i="8"/>
  <c r="A6264" i="8"/>
  <c r="A6265" i="8"/>
  <c r="A6266" i="8"/>
  <c r="A6267" i="8"/>
  <c r="A6268" i="8"/>
  <c r="A6269" i="8"/>
  <c r="A6270" i="8"/>
  <c r="A6271" i="8"/>
  <c r="A6272" i="8"/>
  <c r="A6273" i="8"/>
  <c r="A6274" i="8"/>
  <c r="A6275" i="8"/>
  <c r="A6276" i="8"/>
  <c r="A6277" i="8"/>
  <c r="A6278" i="8"/>
  <c r="A6279" i="8"/>
  <c r="A6280" i="8"/>
  <c r="A6281" i="8"/>
  <c r="A6282" i="8"/>
  <c r="A6283" i="8"/>
  <c r="A6284" i="8"/>
  <c r="A6285" i="8"/>
  <c r="A6286" i="8"/>
  <c r="A6287" i="8"/>
  <c r="A6288" i="8"/>
  <c r="A6289" i="8"/>
  <c r="A6290" i="8"/>
  <c r="A6291" i="8"/>
  <c r="A6292" i="8"/>
  <c r="A6293" i="8"/>
  <c r="A6294" i="8"/>
  <c r="A6295" i="8"/>
  <c r="A6296" i="8"/>
  <c r="A6297" i="8"/>
  <c r="A6298" i="8"/>
  <c r="A6299" i="8"/>
  <c r="A6300" i="8"/>
  <c r="A6301" i="8"/>
  <c r="A6302" i="8"/>
  <c r="A6303" i="8"/>
  <c r="A6304" i="8"/>
  <c r="A6305" i="8"/>
  <c r="A6306" i="8"/>
  <c r="A6307" i="8"/>
  <c r="A6308" i="8"/>
  <c r="A6309" i="8"/>
  <c r="A6310" i="8"/>
  <c r="A6311" i="8"/>
  <c r="A6312" i="8"/>
  <c r="A6313" i="8"/>
  <c r="A6314" i="8"/>
  <c r="A6315" i="8"/>
  <c r="A6316" i="8"/>
  <c r="A6317" i="8"/>
  <c r="A6318" i="8"/>
  <c r="A6319" i="8"/>
  <c r="A6320" i="8"/>
  <c r="A6321" i="8"/>
  <c r="A6322" i="8"/>
  <c r="A6323" i="8"/>
  <c r="A6324" i="8"/>
  <c r="A6325" i="8"/>
  <c r="A6326" i="8"/>
  <c r="A6327" i="8"/>
  <c r="A6328" i="8"/>
  <c r="A6329" i="8"/>
  <c r="A6330" i="8"/>
  <c r="A6331" i="8"/>
  <c r="A6332" i="8"/>
  <c r="A6333" i="8"/>
  <c r="A6334" i="8"/>
  <c r="A6335" i="8"/>
  <c r="A6336" i="8"/>
  <c r="A6337" i="8"/>
  <c r="A6338" i="8"/>
  <c r="A6339" i="8"/>
  <c r="A6340" i="8"/>
  <c r="A6341" i="8"/>
  <c r="A6342" i="8"/>
  <c r="A6343" i="8"/>
  <c r="A6344" i="8"/>
  <c r="A6345" i="8"/>
  <c r="A6346" i="8"/>
  <c r="A6347" i="8"/>
  <c r="A6348" i="8"/>
  <c r="A6349" i="8"/>
  <c r="A6350" i="8"/>
  <c r="A6351" i="8"/>
  <c r="A6352" i="8"/>
  <c r="A6353" i="8"/>
  <c r="A6354" i="8"/>
  <c r="A6355" i="8"/>
  <c r="A6356" i="8"/>
  <c r="A6357" i="8"/>
  <c r="A6358" i="8"/>
  <c r="A6359" i="8"/>
  <c r="A6360" i="8"/>
  <c r="A6361" i="8"/>
  <c r="A6362" i="8"/>
  <c r="A6363" i="8"/>
  <c r="A6364" i="8"/>
  <c r="A6365" i="8"/>
  <c r="A6366" i="8"/>
  <c r="A6367" i="8"/>
  <c r="A6368" i="8"/>
  <c r="A6369" i="8"/>
  <c r="A6370" i="8"/>
  <c r="A6371" i="8"/>
  <c r="A6372" i="8"/>
  <c r="A6373" i="8"/>
  <c r="A6374" i="8"/>
  <c r="A6375" i="8"/>
  <c r="A6376" i="8"/>
  <c r="A6377" i="8"/>
  <c r="A6378" i="8"/>
  <c r="A6379" i="8"/>
  <c r="A6380" i="8"/>
  <c r="A6381" i="8"/>
  <c r="A6382" i="8"/>
  <c r="A6383" i="8"/>
  <c r="A6384" i="8"/>
  <c r="A6385" i="8"/>
  <c r="A6386" i="8"/>
  <c r="A6387" i="8"/>
  <c r="A6388" i="8"/>
  <c r="A6389" i="8"/>
  <c r="A6390" i="8"/>
  <c r="A6391" i="8"/>
  <c r="A6392" i="8"/>
  <c r="A6393" i="8"/>
  <c r="A6394" i="8"/>
  <c r="A6395" i="8"/>
  <c r="A6396" i="8"/>
  <c r="A6397" i="8"/>
  <c r="A6398" i="8"/>
  <c r="A6399" i="8"/>
  <c r="A6400" i="8"/>
  <c r="A6401" i="8"/>
  <c r="A6402" i="8"/>
  <c r="A6403" i="8"/>
  <c r="A6404" i="8"/>
  <c r="A6405" i="8"/>
  <c r="A6406" i="8"/>
  <c r="A6407" i="8"/>
  <c r="A6408" i="8"/>
  <c r="A6409" i="8"/>
  <c r="A6410" i="8"/>
  <c r="A6411" i="8"/>
  <c r="A6412" i="8"/>
  <c r="A6413" i="8"/>
  <c r="A6414" i="8"/>
  <c r="A6415" i="8"/>
  <c r="A6416" i="8"/>
  <c r="A6417" i="8"/>
  <c r="A6418" i="8"/>
  <c r="A6419" i="8"/>
  <c r="A6420" i="8"/>
  <c r="A6421" i="8"/>
  <c r="A6422" i="8"/>
  <c r="A6423" i="8"/>
  <c r="A6424" i="8"/>
  <c r="A6425" i="8"/>
  <c r="A6426" i="8"/>
  <c r="A6427" i="8"/>
  <c r="A6428" i="8"/>
  <c r="A6429" i="8"/>
  <c r="A6430" i="8"/>
  <c r="A6431" i="8"/>
  <c r="A6432" i="8"/>
  <c r="A6433" i="8"/>
  <c r="A6434" i="8"/>
  <c r="A6435" i="8"/>
  <c r="A6436" i="8"/>
  <c r="A6437" i="8"/>
  <c r="A6438" i="8"/>
  <c r="A6439" i="8"/>
  <c r="A6440" i="8"/>
  <c r="A6441" i="8"/>
  <c r="A6442" i="8"/>
  <c r="A6443" i="8"/>
  <c r="A6444" i="8"/>
  <c r="A6445" i="8"/>
  <c r="A6446" i="8"/>
  <c r="A6447" i="8"/>
  <c r="A6448" i="8"/>
  <c r="A6449" i="8"/>
  <c r="A6450" i="8"/>
  <c r="A6451" i="8"/>
  <c r="A6452" i="8"/>
  <c r="A6453" i="8"/>
  <c r="A6454" i="8"/>
  <c r="A6455" i="8"/>
  <c r="A6456" i="8"/>
  <c r="A6457" i="8"/>
  <c r="A6458" i="8"/>
  <c r="A6459" i="8"/>
  <c r="A6460" i="8"/>
  <c r="A6461" i="8"/>
  <c r="A6462" i="8"/>
  <c r="A6463" i="8"/>
  <c r="A6464" i="8"/>
  <c r="A6465" i="8"/>
  <c r="A6466" i="8"/>
  <c r="A6467" i="8"/>
  <c r="A6468" i="8"/>
  <c r="A6469" i="8"/>
  <c r="A6470" i="8"/>
  <c r="A6471" i="8"/>
  <c r="A6472" i="8"/>
  <c r="A6473" i="8"/>
  <c r="A6474" i="8"/>
  <c r="A6475" i="8"/>
  <c r="A6476" i="8"/>
  <c r="A6477" i="8"/>
  <c r="A6478" i="8"/>
  <c r="A6479" i="8"/>
  <c r="A6480" i="8"/>
  <c r="A6481" i="8"/>
  <c r="A6482" i="8"/>
  <c r="A6483" i="8"/>
  <c r="A6484" i="8"/>
  <c r="A6485" i="8"/>
  <c r="A6486" i="8"/>
  <c r="A6487" i="8"/>
  <c r="A6488" i="8"/>
  <c r="A6489" i="8"/>
  <c r="A6490" i="8"/>
  <c r="A6491" i="8"/>
  <c r="A6492" i="8"/>
  <c r="A6493" i="8"/>
  <c r="A6494" i="8"/>
  <c r="A6495" i="8"/>
  <c r="A6496" i="8"/>
  <c r="A6497" i="8"/>
  <c r="A6498" i="8"/>
  <c r="A6499" i="8"/>
  <c r="A6500" i="8"/>
  <c r="A6501" i="8"/>
  <c r="A6502" i="8"/>
  <c r="A6503" i="8"/>
  <c r="A6504" i="8"/>
  <c r="A6505" i="8"/>
  <c r="A6506" i="8"/>
  <c r="A6507" i="8"/>
  <c r="A6508" i="8"/>
  <c r="A6509" i="8"/>
  <c r="A6510" i="8"/>
  <c r="A6511" i="8"/>
  <c r="A6512" i="8"/>
  <c r="A6513" i="8"/>
  <c r="A6514" i="8"/>
  <c r="A6515" i="8"/>
  <c r="A6516" i="8"/>
  <c r="A6517" i="8"/>
  <c r="A6518" i="8"/>
  <c r="A6519" i="8"/>
  <c r="A6520" i="8"/>
  <c r="A6521" i="8"/>
  <c r="A6522" i="8"/>
  <c r="A6523" i="8"/>
  <c r="A6524" i="8"/>
  <c r="A6525" i="8"/>
  <c r="A6526" i="8"/>
  <c r="A6527" i="8"/>
  <c r="A6528" i="8"/>
  <c r="A6529" i="8"/>
  <c r="A6530" i="8"/>
  <c r="A6531" i="8"/>
  <c r="A6532" i="8"/>
  <c r="A6533" i="8"/>
  <c r="A6534" i="8"/>
  <c r="A6535" i="8"/>
  <c r="A6536" i="8"/>
  <c r="A6537" i="8"/>
  <c r="A6538" i="8"/>
  <c r="A6539" i="8"/>
  <c r="A6540" i="8"/>
  <c r="A6541" i="8"/>
  <c r="A6542" i="8"/>
  <c r="A6543" i="8"/>
  <c r="A6544" i="8"/>
  <c r="A6545" i="8"/>
  <c r="A6546" i="8"/>
  <c r="A6547" i="8"/>
  <c r="A6548" i="8"/>
  <c r="A6549" i="8"/>
  <c r="A6550" i="8"/>
  <c r="A6551" i="8"/>
  <c r="A6552" i="8"/>
  <c r="A6553" i="8"/>
  <c r="A6554" i="8"/>
  <c r="A6555" i="8"/>
  <c r="A6556" i="8"/>
  <c r="A6557" i="8"/>
  <c r="A6558" i="8"/>
  <c r="A6559" i="8"/>
  <c r="A6560" i="8"/>
  <c r="A6561" i="8"/>
  <c r="A6562" i="8"/>
  <c r="A6563" i="8"/>
  <c r="A6564" i="8"/>
  <c r="A6565" i="8"/>
  <c r="A6566" i="8"/>
  <c r="A6567" i="8"/>
  <c r="A6568" i="8"/>
  <c r="A6569" i="8"/>
  <c r="A6570" i="8"/>
  <c r="A6571" i="8"/>
  <c r="A6572" i="8"/>
  <c r="A6573" i="8"/>
  <c r="A6574" i="8"/>
  <c r="A6575" i="8"/>
  <c r="A6576" i="8"/>
  <c r="A6577" i="8"/>
  <c r="A6578" i="8"/>
  <c r="A6579" i="8"/>
  <c r="A6580" i="8"/>
  <c r="A6581" i="8"/>
  <c r="A6582" i="8"/>
  <c r="A6583" i="8"/>
  <c r="A6584" i="8"/>
  <c r="A6585" i="8"/>
  <c r="A6586" i="8"/>
  <c r="A6587" i="8"/>
  <c r="A6588" i="8"/>
  <c r="A6589" i="8"/>
  <c r="A6590" i="8"/>
  <c r="A6591" i="8"/>
  <c r="A6592" i="8"/>
  <c r="A6593" i="8"/>
  <c r="A6594" i="8"/>
  <c r="A6595" i="8"/>
  <c r="A6596" i="8"/>
  <c r="A6597" i="8"/>
  <c r="A6598" i="8"/>
  <c r="A6599" i="8"/>
  <c r="A6600" i="8"/>
  <c r="A6601" i="8"/>
  <c r="A6602" i="8"/>
  <c r="A6603" i="8"/>
  <c r="A6604" i="8"/>
  <c r="A6605" i="8"/>
  <c r="A6606" i="8"/>
  <c r="A6607" i="8"/>
  <c r="A6608" i="8"/>
  <c r="A6609" i="8"/>
  <c r="A6610" i="8"/>
  <c r="A6611" i="8"/>
  <c r="A6612" i="8"/>
  <c r="A6613" i="8"/>
  <c r="A6614" i="8"/>
  <c r="A6615" i="8"/>
  <c r="A6616" i="8"/>
  <c r="A6617" i="8"/>
  <c r="A6618" i="8"/>
  <c r="A6619" i="8"/>
  <c r="A6620" i="8"/>
  <c r="A6621" i="8"/>
  <c r="A6622" i="8"/>
  <c r="A6623" i="8"/>
  <c r="A6624" i="8"/>
  <c r="A6625" i="8"/>
  <c r="A6626" i="8"/>
  <c r="A6627" i="8"/>
  <c r="A6628" i="8"/>
  <c r="A6629" i="8"/>
  <c r="A6630" i="8"/>
  <c r="A6631" i="8"/>
  <c r="A6632" i="8"/>
  <c r="A6633" i="8"/>
  <c r="A6634" i="8"/>
  <c r="A6635" i="8"/>
  <c r="A6636" i="8"/>
  <c r="A6637" i="8"/>
  <c r="A6638" i="8"/>
  <c r="A6639" i="8"/>
  <c r="A6640" i="8"/>
  <c r="A6641" i="8"/>
  <c r="A6642" i="8"/>
  <c r="A6643" i="8"/>
  <c r="A6644" i="8"/>
  <c r="A6645" i="8"/>
  <c r="A6646" i="8"/>
  <c r="A6647" i="8"/>
  <c r="A6648" i="8"/>
  <c r="A6649" i="8"/>
  <c r="A6650" i="8"/>
  <c r="A6651" i="8"/>
  <c r="A6652" i="8"/>
  <c r="A6653" i="8"/>
  <c r="A6654" i="8"/>
  <c r="A6655" i="8"/>
  <c r="A6656" i="8"/>
  <c r="A6657" i="8"/>
  <c r="A6658" i="8"/>
  <c r="A6659" i="8"/>
  <c r="A6660" i="8"/>
  <c r="A6661" i="8"/>
  <c r="A6662" i="8"/>
  <c r="A6663" i="8"/>
  <c r="A6664" i="8"/>
  <c r="A6665" i="8"/>
  <c r="A6666" i="8"/>
  <c r="A6667" i="8"/>
  <c r="A6668" i="8"/>
  <c r="A6669" i="8"/>
  <c r="A6670" i="8"/>
  <c r="A6671" i="8"/>
  <c r="A6672" i="8"/>
  <c r="A6673" i="8"/>
  <c r="A6674" i="8"/>
  <c r="A6675" i="8"/>
  <c r="A6676" i="8"/>
  <c r="A6677" i="8"/>
  <c r="A6678" i="8"/>
  <c r="A6679" i="8"/>
  <c r="A6680" i="8"/>
  <c r="A6681" i="8"/>
  <c r="A6682" i="8"/>
  <c r="A6683" i="8"/>
  <c r="A6684" i="8"/>
  <c r="A6685" i="8"/>
  <c r="A6686" i="8"/>
  <c r="A6687" i="8"/>
  <c r="A6688" i="8"/>
  <c r="A6689" i="8"/>
  <c r="A6690" i="8"/>
  <c r="A6691" i="8"/>
  <c r="A6692" i="8"/>
  <c r="A6693" i="8"/>
  <c r="A6694" i="8"/>
  <c r="A6695" i="8"/>
  <c r="A6696" i="8"/>
  <c r="A6697" i="8"/>
  <c r="A6698" i="8"/>
  <c r="A6699" i="8"/>
  <c r="A6700" i="8"/>
  <c r="A6701" i="8"/>
  <c r="A6702" i="8"/>
  <c r="A6703" i="8"/>
  <c r="A6704" i="8"/>
  <c r="A6705" i="8"/>
  <c r="A6706" i="8"/>
  <c r="A6707" i="8"/>
  <c r="A6708" i="8"/>
  <c r="A6709" i="8"/>
  <c r="A6710" i="8"/>
  <c r="A6711" i="8"/>
  <c r="A6712" i="8"/>
  <c r="A6713" i="8"/>
  <c r="A6714" i="8"/>
  <c r="A6715" i="8"/>
  <c r="A6716" i="8"/>
  <c r="A6717" i="8"/>
  <c r="A6718" i="8"/>
  <c r="A6719" i="8"/>
  <c r="A6720" i="8"/>
  <c r="A6721" i="8"/>
  <c r="A6722" i="8"/>
  <c r="A6723" i="8"/>
  <c r="A6724" i="8"/>
  <c r="A6725" i="8"/>
  <c r="A6726" i="8"/>
  <c r="A6727" i="8"/>
  <c r="A6728" i="8"/>
  <c r="A6729" i="8"/>
  <c r="A6730" i="8"/>
  <c r="A6731" i="8"/>
  <c r="A6732" i="8"/>
  <c r="A6733" i="8"/>
  <c r="A6734" i="8"/>
  <c r="A6735" i="8"/>
  <c r="A6736" i="8"/>
  <c r="A6737" i="8"/>
  <c r="A6738" i="8"/>
  <c r="A6739" i="8"/>
  <c r="A6740" i="8"/>
  <c r="A6741" i="8"/>
  <c r="A6742" i="8"/>
  <c r="A6743" i="8"/>
  <c r="A6744" i="8"/>
  <c r="A6745" i="8"/>
  <c r="A6746" i="8"/>
  <c r="A6747" i="8"/>
  <c r="A6748" i="8"/>
  <c r="A6749" i="8"/>
  <c r="A6750" i="8"/>
  <c r="A6751" i="8"/>
  <c r="A6752" i="8"/>
  <c r="A6753" i="8"/>
  <c r="A6754" i="8"/>
  <c r="A6755" i="8"/>
  <c r="A6756" i="8"/>
  <c r="A6757" i="8"/>
  <c r="A6758" i="8"/>
  <c r="A6759" i="8"/>
  <c r="A6760" i="8"/>
  <c r="A6761" i="8"/>
  <c r="A6762" i="8"/>
  <c r="A6763" i="8"/>
  <c r="A6764" i="8"/>
  <c r="A6765" i="8"/>
  <c r="A6766" i="8"/>
  <c r="A6767" i="8"/>
  <c r="A6768" i="8"/>
  <c r="A6769" i="8"/>
  <c r="A6770" i="8"/>
  <c r="A6771" i="8"/>
  <c r="A6772" i="8"/>
  <c r="A6773" i="8"/>
  <c r="A6774" i="8"/>
  <c r="A6775" i="8"/>
  <c r="A6776" i="8"/>
  <c r="A6777" i="8"/>
  <c r="A6778" i="8"/>
  <c r="A6779" i="8"/>
  <c r="A6780" i="8"/>
  <c r="A6781" i="8"/>
  <c r="A6782" i="8"/>
  <c r="A6783" i="8"/>
  <c r="A6784" i="8"/>
  <c r="A6785" i="8"/>
  <c r="A6786" i="8"/>
  <c r="A6787" i="8"/>
  <c r="A6788" i="8"/>
  <c r="A6789" i="8"/>
  <c r="A6790" i="8"/>
  <c r="A6791" i="8"/>
  <c r="A6792" i="8"/>
  <c r="A6793" i="8"/>
  <c r="A6794" i="8"/>
  <c r="A6795" i="8"/>
  <c r="A6796" i="8"/>
  <c r="A6797" i="8"/>
  <c r="A6798" i="8"/>
  <c r="A6799" i="8"/>
  <c r="A6800" i="8"/>
  <c r="A6801" i="8"/>
  <c r="A6802" i="8"/>
  <c r="A6803" i="8"/>
  <c r="A6804" i="8"/>
  <c r="A6805" i="8"/>
  <c r="A6806" i="8"/>
  <c r="A6807" i="8"/>
  <c r="A6808" i="8"/>
  <c r="A6809" i="8"/>
  <c r="A6810" i="8"/>
  <c r="A6811" i="8"/>
  <c r="A6812" i="8"/>
  <c r="A6813" i="8"/>
  <c r="A6814" i="8"/>
  <c r="A6815" i="8"/>
  <c r="A6816" i="8"/>
  <c r="A6817" i="8"/>
  <c r="A6818" i="8"/>
  <c r="A6819" i="8"/>
  <c r="A6820" i="8"/>
  <c r="A6821" i="8"/>
  <c r="A6822" i="8"/>
  <c r="A6823" i="8"/>
  <c r="A6824" i="8"/>
  <c r="A6825" i="8"/>
  <c r="A6826" i="8"/>
  <c r="A6827" i="8"/>
  <c r="A6828" i="8"/>
  <c r="A6829" i="8"/>
  <c r="A6830" i="8"/>
  <c r="A6831" i="8"/>
  <c r="A6832" i="8"/>
  <c r="A6833" i="8"/>
  <c r="A6834" i="8"/>
  <c r="A6835" i="8"/>
  <c r="A6836" i="8"/>
  <c r="A6837" i="8"/>
  <c r="A6838" i="8"/>
  <c r="A6839" i="8"/>
  <c r="A6840" i="8"/>
  <c r="A6841" i="8"/>
  <c r="A6842" i="8"/>
  <c r="A6843" i="8"/>
  <c r="A6844" i="8"/>
  <c r="A6845" i="8"/>
  <c r="A6846" i="8"/>
  <c r="A6847" i="8"/>
  <c r="A6848" i="8"/>
  <c r="A6849" i="8"/>
  <c r="A6850" i="8"/>
  <c r="A6851" i="8"/>
  <c r="A6852" i="8"/>
  <c r="A6853" i="8"/>
  <c r="A6854" i="8"/>
  <c r="A6855" i="8"/>
  <c r="A6856" i="8"/>
  <c r="A6857" i="8"/>
  <c r="A6858" i="8"/>
  <c r="A6859" i="8"/>
  <c r="A6860" i="8"/>
  <c r="A6861" i="8"/>
  <c r="A6862" i="8"/>
  <c r="A6863" i="8"/>
  <c r="A6864" i="8"/>
  <c r="A6865" i="8"/>
  <c r="A6866" i="8"/>
  <c r="A6867" i="8"/>
  <c r="A6868" i="8"/>
  <c r="A6869" i="8"/>
  <c r="A6870" i="8"/>
  <c r="A6871" i="8"/>
  <c r="A6872" i="8"/>
  <c r="A6873" i="8"/>
  <c r="A6874" i="8"/>
  <c r="A6875" i="8"/>
  <c r="A6876" i="8"/>
  <c r="A6877" i="8"/>
  <c r="A6878" i="8"/>
  <c r="A6879" i="8"/>
  <c r="A6880" i="8"/>
  <c r="A6881" i="8"/>
  <c r="A6882" i="8"/>
  <c r="A6883" i="8"/>
  <c r="A6884" i="8"/>
  <c r="A6885" i="8"/>
  <c r="A6886" i="8"/>
  <c r="A6887" i="8"/>
  <c r="A6888" i="8"/>
  <c r="A6889" i="8"/>
  <c r="A6890" i="8"/>
  <c r="A6891" i="8"/>
  <c r="A6892" i="8"/>
  <c r="A6893" i="8"/>
  <c r="A6894" i="8"/>
  <c r="A6895" i="8"/>
  <c r="A6896" i="8"/>
  <c r="A6897" i="8"/>
  <c r="A6898" i="8"/>
  <c r="A6899" i="8"/>
  <c r="A6900" i="8"/>
  <c r="A6901" i="8"/>
  <c r="A6902" i="8"/>
  <c r="A6903" i="8"/>
  <c r="A6904" i="8"/>
  <c r="A6905" i="8"/>
  <c r="A6906" i="8"/>
  <c r="A6907" i="8"/>
  <c r="A6908" i="8"/>
  <c r="A6909" i="8"/>
  <c r="A6910" i="8"/>
  <c r="A6911" i="8"/>
  <c r="A6912" i="8"/>
  <c r="A6913" i="8"/>
  <c r="A6914" i="8"/>
  <c r="A6915" i="8"/>
  <c r="A6916" i="8"/>
  <c r="A6917" i="8"/>
  <c r="A6918" i="8"/>
  <c r="A6919" i="8"/>
  <c r="A6920" i="8"/>
  <c r="A6921" i="8"/>
  <c r="A6922" i="8"/>
  <c r="A6923" i="8"/>
  <c r="A6924" i="8"/>
  <c r="A6925" i="8"/>
  <c r="A6926" i="8"/>
  <c r="A6927" i="8"/>
  <c r="A6928" i="8"/>
  <c r="A6929" i="8"/>
  <c r="A6930" i="8"/>
  <c r="A6931" i="8"/>
  <c r="A6932" i="8"/>
  <c r="A6933" i="8"/>
  <c r="A6934" i="8"/>
  <c r="A6935" i="8"/>
  <c r="A6936" i="8"/>
  <c r="A6937" i="8"/>
  <c r="A6938" i="8"/>
  <c r="A6939" i="8"/>
  <c r="A6940" i="8"/>
  <c r="A6941" i="8"/>
  <c r="A6942" i="8"/>
  <c r="A6943" i="8"/>
  <c r="A6944" i="8"/>
  <c r="A6945" i="8"/>
  <c r="A6946" i="8"/>
  <c r="A6947" i="8"/>
  <c r="A6948" i="8"/>
  <c r="A6949" i="8"/>
  <c r="A6950" i="8"/>
  <c r="A6951" i="8"/>
  <c r="A6952" i="8"/>
  <c r="A6953" i="8"/>
  <c r="A6954" i="8"/>
  <c r="A6955" i="8"/>
  <c r="A6956" i="8"/>
  <c r="A6957" i="8"/>
  <c r="A6958" i="8"/>
  <c r="A6959" i="8"/>
  <c r="A6960" i="8"/>
  <c r="A6961" i="8"/>
  <c r="A6962" i="8"/>
  <c r="A6963" i="8"/>
  <c r="A6964" i="8"/>
  <c r="A6965" i="8"/>
  <c r="A6966" i="8"/>
  <c r="A6967" i="8"/>
  <c r="A6968" i="8"/>
  <c r="A6969" i="8"/>
  <c r="A6970" i="8"/>
  <c r="A6971" i="8"/>
  <c r="A6972" i="8"/>
  <c r="A6973" i="8"/>
  <c r="A6974" i="8"/>
  <c r="A6975" i="8"/>
  <c r="A6976" i="8"/>
  <c r="A6977" i="8"/>
  <c r="A6978" i="8"/>
  <c r="A6979" i="8"/>
  <c r="A6980" i="8"/>
  <c r="A6981" i="8"/>
  <c r="A6982" i="8"/>
  <c r="A6983" i="8"/>
  <c r="A6984" i="8"/>
  <c r="A6985" i="8"/>
  <c r="A6986" i="8"/>
  <c r="A6987" i="8"/>
  <c r="A6988" i="8"/>
  <c r="A6989" i="8"/>
  <c r="A6990" i="8"/>
  <c r="A6991" i="8"/>
  <c r="A6992" i="8"/>
  <c r="A6993" i="8"/>
  <c r="A6994" i="8"/>
  <c r="A6995" i="8"/>
  <c r="A6996" i="8"/>
  <c r="A6997" i="8"/>
  <c r="A6998" i="8"/>
  <c r="A6999" i="8"/>
  <c r="A7000" i="8"/>
  <c r="A7001" i="8"/>
  <c r="A7002" i="8"/>
  <c r="A7003" i="8"/>
  <c r="A7004" i="8"/>
  <c r="A7005" i="8"/>
  <c r="A7006" i="8"/>
  <c r="A7007" i="8"/>
  <c r="A7008" i="8"/>
  <c r="A7009" i="8"/>
  <c r="A7010" i="8"/>
  <c r="A7011" i="8"/>
  <c r="A7012" i="8"/>
  <c r="A7013" i="8"/>
  <c r="A7014" i="8"/>
  <c r="A7015" i="8"/>
  <c r="A7016" i="8"/>
  <c r="A7017" i="8"/>
  <c r="A7018" i="8"/>
  <c r="A7019" i="8"/>
  <c r="A7020" i="8"/>
  <c r="A7021" i="8"/>
  <c r="A7022" i="8"/>
  <c r="A7023" i="8"/>
  <c r="A7024" i="8"/>
  <c r="A7025" i="8"/>
  <c r="A7026" i="8"/>
  <c r="A7027" i="8"/>
  <c r="A7028" i="8"/>
  <c r="A7029" i="8"/>
  <c r="A7030" i="8"/>
  <c r="A7031" i="8"/>
  <c r="A7032" i="8"/>
  <c r="A7033" i="8"/>
  <c r="A7034" i="8"/>
  <c r="A7035" i="8"/>
  <c r="A7036" i="8"/>
  <c r="A7037" i="8"/>
  <c r="A7038" i="8"/>
  <c r="A7039" i="8"/>
  <c r="A7040" i="8"/>
  <c r="A7041" i="8"/>
  <c r="A7042" i="8"/>
  <c r="A7043" i="8"/>
  <c r="A7044" i="8"/>
  <c r="A7045" i="8"/>
  <c r="A7046" i="8"/>
  <c r="A7047" i="8"/>
  <c r="A7048" i="8"/>
  <c r="A7049" i="8"/>
  <c r="A7050" i="8"/>
  <c r="A7051" i="8"/>
  <c r="A7052" i="8"/>
  <c r="A7053" i="8"/>
  <c r="A7054" i="8"/>
  <c r="A7055" i="8"/>
  <c r="A7056" i="8"/>
  <c r="A7057" i="8"/>
  <c r="A7058" i="8"/>
  <c r="A7059" i="8"/>
  <c r="A7060" i="8"/>
  <c r="A7061" i="8"/>
  <c r="A7062" i="8"/>
  <c r="A7063" i="8"/>
  <c r="A7064" i="8"/>
  <c r="A7065" i="8"/>
  <c r="A7066" i="8"/>
  <c r="A7067" i="8"/>
  <c r="A7068" i="8"/>
  <c r="A7069" i="8"/>
  <c r="A7070" i="8"/>
  <c r="A7071" i="8"/>
  <c r="A7072" i="8"/>
  <c r="A7073" i="8"/>
  <c r="A7074" i="8"/>
  <c r="A7075" i="8"/>
  <c r="A7076" i="8"/>
  <c r="A7077" i="8"/>
  <c r="A7078" i="8"/>
  <c r="A7079" i="8"/>
  <c r="A7080" i="8"/>
  <c r="A7081" i="8"/>
  <c r="A7082" i="8"/>
  <c r="A7083" i="8"/>
  <c r="A7084" i="8"/>
  <c r="A7085" i="8"/>
  <c r="A7086" i="8"/>
  <c r="A7087" i="8"/>
  <c r="A7088" i="8"/>
  <c r="A7089" i="8"/>
  <c r="A7090" i="8"/>
  <c r="A7091" i="8"/>
  <c r="A7092" i="8"/>
  <c r="A7093" i="8"/>
  <c r="A7094" i="8"/>
  <c r="A7095" i="8"/>
  <c r="A7096" i="8"/>
  <c r="A7097" i="8"/>
  <c r="A7098" i="8"/>
  <c r="A7099" i="8"/>
  <c r="A7100" i="8"/>
  <c r="A7101" i="8"/>
  <c r="A7102" i="8"/>
  <c r="A7103" i="8"/>
  <c r="A7104" i="8"/>
  <c r="A7105" i="8"/>
  <c r="A7106" i="8"/>
  <c r="A7107" i="8"/>
  <c r="A7108" i="8"/>
  <c r="A7109" i="8"/>
  <c r="A7110" i="8"/>
  <c r="A7111" i="8"/>
  <c r="A7112" i="8"/>
  <c r="A7113" i="8"/>
  <c r="A7114" i="8"/>
  <c r="A7115" i="8"/>
  <c r="A7116" i="8"/>
  <c r="A7117" i="8"/>
  <c r="A7118" i="8"/>
  <c r="A7119" i="8"/>
  <c r="A7120" i="8"/>
  <c r="A7121" i="8"/>
  <c r="A7122" i="8"/>
  <c r="A7123" i="8"/>
  <c r="A7124" i="8"/>
  <c r="A7125" i="8"/>
  <c r="A7126" i="8"/>
  <c r="A7127" i="8"/>
  <c r="A7128" i="8"/>
  <c r="A7129" i="8"/>
  <c r="A7130" i="8"/>
  <c r="A7131" i="8"/>
  <c r="A7132" i="8"/>
  <c r="A7133" i="8"/>
  <c r="A7134" i="8"/>
  <c r="A7135" i="8"/>
  <c r="A7136" i="8"/>
  <c r="A7137" i="8"/>
  <c r="A7138" i="8"/>
  <c r="A7139" i="8"/>
  <c r="A7140" i="8"/>
  <c r="A7141" i="8"/>
  <c r="A7142" i="8"/>
  <c r="A7143" i="8"/>
  <c r="A7144" i="8"/>
  <c r="A7145" i="8"/>
  <c r="A7146" i="8"/>
  <c r="A7147" i="8"/>
  <c r="A7148" i="8"/>
  <c r="A7149" i="8"/>
  <c r="A7150" i="8"/>
  <c r="A7151" i="8"/>
  <c r="A7152" i="8"/>
  <c r="A7153" i="8"/>
  <c r="A7154" i="8"/>
  <c r="A7155" i="8"/>
  <c r="A7156" i="8"/>
  <c r="A7157" i="8"/>
  <c r="A7158" i="8"/>
  <c r="A7159" i="8"/>
  <c r="A7160" i="8"/>
  <c r="A7161" i="8"/>
  <c r="A7162" i="8"/>
  <c r="A7163" i="8"/>
  <c r="A7164" i="8"/>
  <c r="A7165" i="8"/>
  <c r="A7166" i="8"/>
  <c r="A7167" i="8"/>
  <c r="A7168" i="8"/>
  <c r="A7169" i="8"/>
  <c r="A7170" i="8"/>
  <c r="A7171" i="8"/>
  <c r="A7172" i="8"/>
  <c r="A7173" i="8"/>
  <c r="A7174" i="8"/>
  <c r="A7175" i="8"/>
  <c r="A7176" i="8"/>
  <c r="A7177" i="8"/>
  <c r="A7178" i="8"/>
  <c r="A7179" i="8"/>
  <c r="A7180" i="8"/>
  <c r="A7181" i="8"/>
  <c r="A7182" i="8"/>
  <c r="A7183" i="8"/>
  <c r="A7184" i="8"/>
  <c r="A7185" i="8"/>
  <c r="A7186" i="8"/>
  <c r="A7187" i="8"/>
  <c r="A7188" i="8"/>
  <c r="A7189" i="8"/>
  <c r="A7190" i="8"/>
  <c r="A7191" i="8"/>
  <c r="A7192" i="8"/>
  <c r="A7193" i="8"/>
  <c r="A7194" i="8"/>
  <c r="A7195" i="8"/>
  <c r="A7196" i="8"/>
  <c r="A7197" i="8"/>
  <c r="A7198" i="8"/>
  <c r="A7199" i="8"/>
  <c r="A7200" i="8"/>
  <c r="A7201" i="8"/>
  <c r="A7202" i="8"/>
  <c r="A7203" i="8"/>
  <c r="A7204" i="8"/>
  <c r="A7205" i="8"/>
  <c r="A7206" i="8"/>
  <c r="A7207" i="8"/>
  <c r="A7208" i="8"/>
  <c r="A7209" i="8"/>
  <c r="A7210" i="8"/>
  <c r="A7211" i="8"/>
  <c r="A7212" i="8"/>
  <c r="A7213" i="8"/>
  <c r="A7214" i="8"/>
  <c r="A7215" i="8"/>
  <c r="A7216" i="8"/>
  <c r="A7217" i="8"/>
  <c r="A7218" i="8"/>
  <c r="A7219" i="8"/>
  <c r="A7220" i="8"/>
  <c r="A7221" i="8"/>
  <c r="A7222" i="8"/>
  <c r="A7223" i="8"/>
  <c r="A7224" i="8"/>
  <c r="A7225" i="8"/>
  <c r="A7226" i="8"/>
  <c r="A7227" i="8"/>
  <c r="A7228" i="8"/>
  <c r="A7229" i="8"/>
  <c r="A7230" i="8"/>
  <c r="A7231" i="8"/>
  <c r="A7232" i="8"/>
  <c r="A7233" i="8"/>
  <c r="A7234" i="8"/>
  <c r="A7235" i="8"/>
  <c r="A7236" i="8"/>
  <c r="A7237" i="8"/>
  <c r="A7238" i="8"/>
  <c r="A7239" i="8"/>
  <c r="A7240" i="8"/>
  <c r="A7241" i="8"/>
  <c r="A7242" i="8"/>
  <c r="A7243" i="8"/>
  <c r="A7244" i="8"/>
  <c r="A7245" i="8"/>
  <c r="A7246" i="8"/>
  <c r="A7247" i="8"/>
  <c r="A7248" i="8"/>
  <c r="A7249" i="8"/>
  <c r="A7250" i="8"/>
  <c r="A7251" i="8"/>
  <c r="A7252" i="8"/>
  <c r="A7253" i="8"/>
  <c r="A7254" i="8"/>
  <c r="A7255" i="8"/>
  <c r="A7256" i="8"/>
  <c r="A7257" i="8"/>
  <c r="A7258" i="8"/>
  <c r="A7259" i="8"/>
  <c r="A7260" i="8"/>
  <c r="A7261" i="8"/>
  <c r="A7262" i="8"/>
  <c r="A7263" i="8"/>
  <c r="A7264" i="8"/>
  <c r="A7265" i="8"/>
  <c r="A7266" i="8"/>
  <c r="A7267" i="8"/>
  <c r="A7268" i="8"/>
  <c r="A7269" i="8"/>
  <c r="A7270" i="8"/>
  <c r="A7271" i="8"/>
  <c r="A7272" i="8"/>
  <c r="A7273" i="8"/>
  <c r="A7274" i="8"/>
  <c r="A7275" i="8"/>
  <c r="A7276" i="8"/>
  <c r="A7277" i="8"/>
  <c r="A7278" i="8"/>
  <c r="A7279" i="8"/>
  <c r="A7280" i="8"/>
  <c r="A7281" i="8"/>
  <c r="A7282" i="8"/>
  <c r="A7283" i="8"/>
  <c r="A7284" i="8"/>
  <c r="A7285" i="8"/>
  <c r="A7286" i="8"/>
  <c r="A7287" i="8"/>
  <c r="A7288" i="8"/>
  <c r="A7289" i="8"/>
  <c r="A7290" i="8"/>
  <c r="A7291" i="8"/>
  <c r="A7292" i="8"/>
  <c r="A7293" i="8"/>
  <c r="A7294" i="8"/>
  <c r="A7295" i="8"/>
  <c r="A7296" i="8"/>
  <c r="A7297" i="8"/>
  <c r="A7298" i="8"/>
  <c r="A7299" i="8"/>
  <c r="A7300" i="8"/>
  <c r="A7301" i="8"/>
  <c r="A7302" i="8"/>
  <c r="A7303" i="8"/>
  <c r="A7304" i="8"/>
  <c r="A7305" i="8"/>
  <c r="A7306" i="8"/>
  <c r="A7307" i="8"/>
  <c r="A7308" i="8"/>
  <c r="A7309" i="8"/>
  <c r="A7310" i="8"/>
  <c r="A7311" i="8"/>
  <c r="A7312" i="8"/>
  <c r="A7313" i="8"/>
  <c r="A7314" i="8"/>
  <c r="A7315" i="8"/>
  <c r="A7316" i="8"/>
  <c r="A7317" i="8"/>
  <c r="A7318" i="8"/>
  <c r="A7319" i="8"/>
  <c r="A7320" i="8"/>
  <c r="A7321" i="8"/>
  <c r="A7322" i="8"/>
  <c r="A7323" i="8"/>
  <c r="A7324" i="8"/>
  <c r="A7325" i="8"/>
  <c r="A7326" i="8"/>
  <c r="A7327" i="8"/>
  <c r="A7328" i="8"/>
  <c r="A7329" i="8"/>
  <c r="A7330" i="8"/>
  <c r="A7331" i="8"/>
  <c r="A7332" i="8"/>
  <c r="A7333" i="8"/>
  <c r="A7334" i="8"/>
  <c r="A7335" i="8"/>
  <c r="A7336" i="8"/>
  <c r="A7337" i="8"/>
  <c r="A7338" i="8"/>
  <c r="A7339" i="8"/>
  <c r="A7340" i="8"/>
  <c r="A7341" i="8"/>
  <c r="A7342" i="8"/>
  <c r="A7343" i="8"/>
  <c r="A7344" i="8"/>
  <c r="A7345" i="8"/>
  <c r="A7346" i="8"/>
  <c r="A7347" i="8"/>
  <c r="A7348" i="8"/>
  <c r="A7349" i="8"/>
  <c r="A7350" i="8"/>
  <c r="A7351" i="8"/>
  <c r="A7352" i="8"/>
  <c r="A7353" i="8"/>
  <c r="A7354" i="8"/>
  <c r="A7355" i="8"/>
  <c r="A7356" i="8"/>
  <c r="A7357" i="8"/>
  <c r="A7358" i="8"/>
  <c r="A7359" i="8"/>
  <c r="A7360" i="8"/>
  <c r="A7361" i="8"/>
  <c r="A7362" i="8"/>
  <c r="A7363" i="8"/>
  <c r="A7364" i="8"/>
  <c r="A7365" i="8"/>
  <c r="A7366" i="8"/>
  <c r="A7367" i="8"/>
  <c r="A7368" i="8"/>
  <c r="A7369" i="8"/>
  <c r="A7370" i="8"/>
  <c r="A7371" i="8"/>
  <c r="A7372" i="8"/>
  <c r="A7373" i="8"/>
  <c r="A7374" i="8"/>
  <c r="A7375" i="8"/>
  <c r="A7376" i="8"/>
  <c r="A7377" i="8"/>
  <c r="A7378" i="8"/>
  <c r="A7379" i="8"/>
  <c r="A7380" i="8"/>
  <c r="A7381" i="8"/>
  <c r="A7382" i="8"/>
  <c r="A7383" i="8"/>
  <c r="A7384" i="8"/>
  <c r="A7385" i="8"/>
  <c r="A7386" i="8"/>
  <c r="A7387" i="8"/>
  <c r="A7388" i="8"/>
  <c r="A7389" i="8"/>
  <c r="A7390" i="8"/>
  <c r="A7391" i="8"/>
  <c r="A7392" i="8"/>
  <c r="A7393" i="8"/>
  <c r="A7394" i="8"/>
  <c r="A7395" i="8"/>
  <c r="A7396" i="8"/>
  <c r="A7397" i="8"/>
  <c r="A7398" i="8"/>
  <c r="A7399" i="8"/>
  <c r="A7400" i="8"/>
  <c r="A7401" i="8"/>
  <c r="A7402" i="8"/>
  <c r="A7403" i="8"/>
  <c r="A7404" i="8"/>
  <c r="A7405" i="8"/>
  <c r="A7406" i="8"/>
  <c r="A7407" i="8"/>
  <c r="A7408" i="8"/>
  <c r="A7409" i="8"/>
  <c r="A7410" i="8"/>
  <c r="A7411" i="8"/>
  <c r="A7412" i="8"/>
  <c r="A7413" i="8"/>
  <c r="A7414" i="8"/>
  <c r="A7415" i="8"/>
  <c r="A7416" i="8"/>
  <c r="A7417" i="8"/>
  <c r="A7418" i="8"/>
  <c r="A7419" i="8"/>
  <c r="A7420" i="8"/>
  <c r="A7421" i="8"/>
  <c r="A7422" i="8"/>
  <c r="A7423" i="8"/>
  <c r="A7424" i="8"/>
  <c r="A7425" i="8"/>
  <c r="A7426" i="8"/>
  <c r="A7427" i="8"/>
  <c r="A7428" i="8"/>
  <c r="A7429" i="8"/>
  <c r="A7430" i="8"/>
  <c r="A7431" i="8"/>
  <c r="A7432" i="8"/>
  <c r="A7433" i="8"/>
  <c r="A7434" i="8"/>
  <c r="A7435" i="8"/>
  <c r="A7436" i="8"/>
  <c r="A7437" i="8"/>
  <c r="A7438" i="8"/>
  <c r="A7439" i="8"/>
  <c r="A7440" i="8"/>
  <c r="A7441" i="8"/>
  <c r="A7442" i="8"/>
  <c r="A7443" i="8"/>
  <c r="A7444" i="8"/>
  <c r="A7445" i="8"/>
  <c r="A7446" i="8"/>
  <c r="A7447" i="8"/>
  <c r="A7448" i="8"/>
  <c r="A7449" i="8"/>
  <c r="A7450" i="8"/>
  <c r="A7451" i="8"/>
  <c r="A7452" i="8"/>
  <c r="A7453" i="8"/>
  <c r="A7454" i="8"/>
  <c r="A7455" i="8"/>
  <c r="A7456" i="8"/>
  <c r="A7457" i="8"/>
  <c r="A7458" i="8"/>
  <c r="A7459" i="8"/>
  <c r="A7460" i="8"/>
  <c r="A7461" i="8"/>
  <c r="A7462" i="8"/>
  <c r="A7463" i="8"/>
  <c r="A7464" i="8"/>
  <c r="A7465" i="8"/>
  <c r="A7466" i="8"/>
  <c r="A7467" i="8"/>
  <c r="A7468" i="8"/>
  <c r="A7469" i="8"/>
  <c r="A7470" i="8"/>
  <c r="A7471" i="8"/>
  <c r="A7472" i="8"/>
  <c r="A7473" i="8"/>
  <c r="A7474" i="8"/>
  <c r="A7475" i="8"/>
  <c r="A7476" i="8"/>
  <c r="A7477" i="8"/>
  <c r="A7478" i="8"/>
  <c r="A7479" i="8"/>
  <c r="A7480" i="8"/>
  <c r="A7481" i="8"/>
  <c r="A7482" i="8"/>
  <c r="A7483" i="8"/>
  <c r="A7484" i="8"/>
  <c r="A7485" i="8"/>
  <c r="A7486" i="8"/>
  <c r="A7487" i="8"/>
  <c r="A7488" i="8"/>
  <c r="A7489" i="8"/>
  <c r="A7490" i="8"/>
  <c r="A7491" i="8"/>
  <c r="A7492" i="8"/>
  <c r="A7493" i="8"/>
  <c r="A7494" i="8"/>
  <c r="A7495" i="8"/>
  <c r="A7496" i="8"/>
  <c r="A7497" i="8"/>
  <c r="A7498" i="8"/>
  <c r="A7499" i="8"/>
  <c r="A7500" i="8"/>
  <c r="A7501" i="8"/>
  <c r="A7502" i="8"/>
  <c r="A7503" i="8"/>
  <c r="A7504" i="8"/>
  <c r="A7505" i="8"/>
  <c r="A7506" i="8"/>
  <c r="A7507" i="8"/>
  <c r="A7508" i="8"/>
  <c r="A7509" i="8"/>
  <c r="A7510" i="8"/>
  <c r="A7511" i="8"/>
  <c r="A7512" i="8"/>
  <c r="A7513" i="8"/>
  <c r="A7514" i="8"/>
  <c r="A7515" i="8"/>
  <c r="A7516" i="8"/>
  <c r="A7517" i="8"/>
  <c r="A7518" i="8"/>
  <c r="A7519" i="8"/>
  <c r="A7520" i="8"/>
  <c r="A7521" i="8"/>
  <c r="A7522" i="8"/>
  <c r="A7523" i="8"/>
  <c r="A7524" i="8"/>
  <c r="A7525" i="8"/>
  <c r="A7526" i="8"/>
  <c r="A7527" i="8"/>
  <c r="A7528" i="8"/>
  <c r="A7529" i="8"/>
  <c r="A7530" i="8"/>
  <c r="A7531" i="8"/>
  <c r="A7532" i="8"/>
  <c r="A7533" i="8"/>
  <c r="A7534" i="8"/>
  <c r="A7535" i="8"/>
  <c r="A7536" i="8"/>
  <c r="A7537" i="8"/>
  <c r="A7538" i="8"/>
  <c r="A7539" i="8"/>
  <c r="A7540" i="8"/>
  <c r="A7541" i="8"/>
  <c r="A7542" i="8"/>
  <c r="A7543" i="8"/>
  <c r="A7544" i="8"/>
  <c r="A7545" i="8"/>
  <c r="A7546" i="8"/>
  <c r="A7547" i="8"/>
  <c r="A7548" i="8"/>
  <c r="A7549" i="8"/>
  <c r="A7550" i="8"/>
  <c r="A7551" i="8"/>
  <c r="A7552" i="8"/>
  <c r="A7553" i="8"/>
  <c r="A7554" i="8"/>
  <c r="A7555" i="8"/>
  <c r="A7556" i="8"/>
  <c r="A7557" i="8"/>
  <c r="A7558" i="8"/>
  <c r="A7559" i="8"/>
  <c r="A7560" i="8"/>
  <c r="A7561" i="8"/>
  <c r="A7562" i="8"/>
  <c r="A7563" i="8"/>
  <c r="A7564" i="8"/>
  <c r="A7565" i="8"/>
  <c r="A7566" i="8"/>
  <c r="A7567" i="8"/>
  <c r="A7568" i="8"/>
  <c r="A7569" i="8"/>
  <c r="A7570" i="8"/>
  <c r="A7571" i="8"/>
  <c r="A7572" i="8"/>
  <c r="A7573" i="8"/>
  <c r="A7574" i="8"/>
  <c r="A7575" i="8"/>
  <c r="A7576" i="8"/>
  <c r="A7577" i="8"/>
  <c r="A7578" i="8"/>
  <c r="A7579" i="8"/>
  <c r="A7580" i="8"/>
  <c r="A7581" i="8"/>
  <c r="A7582" i="8"/>
  <c r="A7583" i="8"/>
  <c r="A7584" i="8"/>
  <c r="A7585" i="8"/>
  <c r="A7586" i="8"/>
  <c r="A7587" i="8"/>
  <c r="A7588" i="8"/>
  <c r="A7589" i="8"/>
  <c r="A7590" i="8"/>
  <c r="A7591" i="8"/>
  <c r="A7592" i="8"/>
  <c r="A7593" i="8"/>
  <c r="A7594" i="8"/>
  <c r="A7595" i="8"/>
  <c r="A7596" i="8"/>
  <c r="A7597" i="8"/>
  <c r="A7598" i="8"/>
  <c r="A7599" i="8"/>
  <c r="A7600" i="8"/>
  <c r="A7601" i="8"/>
  <c r="A7602" i="8"/>
  <c r="A7603" i="8"/>
  <c r="A7604" i="8"/>
  <c r="A7605" i="8"/>
  <c r="A7606" i="8"/>
  <c r="A7607" i="8"/>
  <c r="A7608" i="8"/>
  <c r="A7609" i="8"/>
  <c r="A7610" i="8"/>
  <c r="A7611" i="8"/>
  <c r="A7612" i="8"/>
  <c r="A7613" i="8"/>
  <c r="A7614" i="8"/>
  <c r="A7615" i="8"/>
  <c r="A7616" i="8"/>
  <c r="A7617" i="8"/>
  <c r="A7618" i="8"/>
  <c r="A7619" i="8"/>
  <c r="A7620" i="8"/>
  <c r="A7621" i="8"/>
  <c r="A7622" i="8"/>
  <c r="A7623" i="8"/>
  <c r="A7624" i="8"/>
  <c r="A7625" i="8"/>
  <c r="A7626" i="8"/>
  <c r="A7627" i="8"/>
  <c r="A7628" i="8"/>
  <c r="A7629" i="8"/>
  <c r="A7630" i="8"/>
  <c r="A7631" i="8"/>
  <c r="A7632" i="8"/>
  <c r="A7633" i="8"/>
  <c r="A7634" i="8"/>
  <c r="A7635" i="8"/>
  <c r="A7636" i="8"/>
  <c r="A7637" i="8"/>
  <c r="A7638" i="8"/>
  <c r="A7639" i="8"/>
  <c r="A7640" i="8"/>
  <c r="A7641" i="8"/>
  <c r="A7642" i="8"/>
  <c r="A7643" i="8"/>
  <c r="A7644" i="8"/>
  <c r="A7645" i="8"/>
  <c r="A7646" i="8"/>
  <c r="A7647" i="8"/>
  <c r="A7648" i="8"/>
  <c r="A7649" i="8"/>
  <c r="A7650" i="8"/>
  <c r="A7651" i="8"/>
  <c r="A7652" i="8"/>
  <c r="A7653" i="8"/>
  <c r="A7654" i="8"/>
  <c r="A7655" i="8"/>
  <c r="A7656" i="8"/>
  <c r="A7657" i="8"/>
  <c r="A7658" i="8"/>
  <c r="A7659" i="8"/>
  <c r="A7660" i="8"/>
  <c r="A7661" i="8"/>
  <c r="A7662" i="8"/>
  <c r="A7663" i="8"/>
  <c r="A7664" i="8"/>
  <c r="A7665" i="8"/>
  <c r="A7666" i="8"/>
  <c r="A7667" i="8"/>
  <c r="A7668" i="8"/>
  <c r="A7669" i="8"/>
  <c r="A7670" i="8"/>
  <c r="A7671" i="8"/>
  <c r="A7672" i="8"/>
  <c r="A7673" i="8"/>
  <c r="A7674" i="8"/>
  <c r="A7675" i="8"/>
  <c r="A7676" i="8"/>
  <c r="A7677" i="8"/>
  <c r="A7678" i="8"/>
  <c r="A7679" i="8"/>
  <c r="A7680" i="8"/>
  <c r="A7681" i="8"/>
  <c r="A7682" i="8"/>
  <c r="A7683" i="8"/>
  <c r="A7684" i="8"/>
  <c r="A7685" i="8"/>
  <c r="A7686" i="8"/>
  <c r="A7687" i="8"/>
  <c r="A7688" i="8"/>
  <c r="A7689" i="8"/>
  <c r="A7690" i="8"/>
  <c r="A7691" i="8"/>
  <c r="A7692" i="8"/>
  <c r="A7693" i="8"/>
  <c r="A7694" i="8"/>
  <c r="A7695" i="8"/>
  <c r="A7696" i="8"/>
  <c r="A7697" i="8"/>
  <c r="A7698" i="8"/>
  <c r="A7699" i="8"/>
  <c r="A7700" i="8"/>
  <c r="A7701" i="8"/>
  <c r="A7702" i="8"/>
  <c r="A7703" i="8"/>
  <c r="A7704" i="8"/>
  <c r="A7705" i="8"/>
  <c r="A7706" i="8"/>
  <c r="A7707" i="8"/>
  <c r="A7708" i="8"/>
  <c r="A7709" i="8"/>
  <c r="A7710" i="8"/>
  <c r="A7711" i="8"/>
  <c r="A7712" i="8"/>
  <c r="A7713" i="8"/>
  <c r="A7714" i="8"/>
  <c r="A7715" i="8"/>
  <c r="A7716" i="8"/>
  <c r="A7717" i="8"/>
  <c r="A7718" i="8"/>
  <c r="A7719" i="8"/>
  <c r="A7720" i="8"/>
  <c r="A7721" i="8"/>
  <c r="A7722" i="8"/>
  <c r="A7723" i="8"/>
  <c r="A7724" i="8"/>
  <c r="A7725" i="8"/>
  <c r="A7726" i="8"/>
  <c r="A7727" i="8"/>
  <c r="A7728" i="8"/>
  <c r="A7729" i="8"/>
  <c r="A7730" i="8"/>
  <c r="A7731" i="8"/>
  <c r="A7732" i="8"/>
  <c r="A7733" i="8"/>
  <c r="A7734" i="8"/>
  <c r="A7735" i="8"/>
  <c r="A7736" i="8"/>
  <c r="A7737" i="8"/>
  <c r="A7738" i="8"/>
  <c r="A7739" i="8"/>
  <c r="A7740" i="8"/>
  <c r="A7741" i="8"/>
  <c r="A7742" i="8"/>
  <c r="A7743" i="8"/>
  <c r="A7744" i="8"/>
  <c r="A7745" i="8"/>
  <c r="A7746" i="8"/>
  <c r="A7747" i="8"/>
  <c r="A7748" i="8"/>
  <c r="A7749" i="8"/>
  <c r="A7750" i="8"/>
  <c r="A7751" i="8"/>
  <c r="A7752" i="8"/>
  <c r="A7753" i="8"/>
  <c r="A7754" i="8"/>
  <c r="A7755" i="8"/>
  <c r="A7756" i="8"/>
  <c r="A7757" i="8"/>
  <c r="A7758" i="8"/>
  <c r="A7759" i="8"/>
  <c r="A7760" i="8"/>
  <c r="A7761" i="8"/>
  <c r="A7762" i="8"/>
  <c r="A7763" i="8"/>
  <c r="A7764" i="8"/>
  <c r="A7765" i="8"/>
  <c r="A7766" i="8"/>
  <c r="A7767" i="8"/>
  <c r="A7768" i="8"/>
  <c r="A7769" i="8"/>
  <c r="A7770" i="8"/>
  <c r="A7771" i="8"/>
  <c r="A7772" i="8"/>
  <c r="A7773" i="8"/>
  <c r="A7774" i="8"/>
  <c r="A7775" i="8"/>
  <c r="A7776" i="8"/>
  <c r="A7777" i="8"/>
  <c r="A7778" i="8"/>
  <c r="A7779" i="8"/>
  <c r="A7780" i="8"/>
  <c r="A7781" i="8"/>
  <c r="A7782" i="8"/>
  <c r="A7783" i="8"/>
  <c r="A7784" i="8"/>
  <c r="A7785" i="8"/>
  <c r="A7786" i="8"/>
  <c r="A7787" i="8"/>
  <c r="A7788" i="8"/>
  <c r="A7789" i="8"/>
  <c r="A7790" i="8"/>
  <c r="A7791" i="8"/>
  <c r="A7792" i="8"/>
  <c r="A7793" i="8"/>
  <c r="A7794" i="8"/>
  <c r="A7795" i="8"/>
  <c r="A7796" i="8"/>
  <c r="A7797" i="8"/>
  <c r="A7798" i="8"/>
  <c r="A7799" i="8"/>
  <c r="A7800" i="8"/>
  <c r="A7801" i="8"/>
  <c r="A7802" i="8"/>
  <c r="A7803" i="8"/>
  <c r="A7804" i="8"/>
  <c r="A7805" i="8"/>
  <c r="A7806" i="8"/>
  <c r="A7807" i="8"/>
  <c r="A7808" i="8"/>
  <c r="A7809" i="8"/>
  <c r="A7810" i="8"/>
  <c r="A7811" i="8"/>
  <c r="A7812" i="8"/>
  <c r="A7813" i="8"/>
  <c r="A7814" i="8"/>
  <c r="A7815" i="8"/>
  <c r="A7816" i="8"/>
  <c r="A7817" i="8"/>
  <c r="A7818" i="8"/>
  <c r="A7819" i="8"/>
  <c r="A7820" i="8"/>
  <c r="A7821" i="8"/>
  <c r="A7822" i="8"/>
  <c r="A7823" i="8"/>
  <c r="A7824" i="8"/>
  <c r="A7825" i="8"/>
  <c r="A7826" i="8"/>
  <c r="A7827" i="8"/>
  <c r="A7828" i="8"/>
  <c r="A7829" i="8"/>
  <c r="A7830" i="8"/>
  <c r="A7831" i="8"/>
  <c r="A7832" i="8"/>
  <c r="A7833" i="8"/>
  <c r="A7834" i="8"/>
  <c r="A7835" i="8"/>
  <c r="A7836" i="8"/>
  <c r="A7837" i="8"/>
  <c r="A7838" i="8"/>
  <c r="A7839" i="8"/>
  <c r="A7840" i="8"/>
  <c r="A7841" i="8"/>
  <c r="A7842" i="8"/>
  <c r="A7843" i="8"/>
  <c r="A7844" i="8"/>
  <c r="A7845" i="8"/>
  <c r="A7846" i="8"/>
  <c r="A7847" i="8"/>
  <c r="A7848" i="8"/>
  <c r="A7849" i="8"/>
  <c r="A7850" i="8"/>
  <c r="A7851" i="8"/>
  <c r="A7852" i="8"/>
  <c r="A7853" i="8"/>
  <c r="A7854" i="8"/>
  <c r="A7855" i="8"/>
  <c r="A7856" i="8"/>
  <c r="A7857" i="8"/>
  <c r="A7858" i="8"/>
  <c r="A7859" i="8"/>
  <c r="A7860" i="8"/>
  <c r="A7861" i="8"/>
  <c r="A7862" i="8"/>
  <c r="A7863" i="8"/>
  <c r="A7864" i="8"/>
  <c r="A7865" i="8"/>
  <c r="A7866" i="8"/>
  <c r="A7867" i="8"/>
  <c r="A7868" i="8"/>
  <c r="A7869" i="8"/>
  <c r="A7870" i="8"/>
  <c r="A7871" i="8"/>
  <c r="A7872" i="8"/>
  <c r="A7873" i="8"/>
  <c r="A7874" i="8"/>
  <c r="A7875" i="8"/>
  <c r="A7876" i="8"/>
  <c r="A7877" i="8"/>
  <c r="A7878" i="8"/>
  <c r="A7879" i="8"/>
  <c r="A7880" i="8"/>
  <c r="A7881" i="8"/>
  <c r="A7882" i="8"/>
  <c r="A7883" i="8"/>
  <c r="A7884" i="8"/>
  <c r="A7885" i="8"/>
  <c r="A7886" i="8"/>
  <c r="A7887" i="8"/>
  <c r="A7888" i="8"/>
  <c r="A7889" i="8"/>
  <c r="A7890" i="8"/>
  <c r="A7891" i="8"/>
  <c r="A7892" i="8"/>
  <c r="A7893" i="8"/>
  <c r="A7894" i="8"/>
  <c r="A7895" i="8"/>
  <c r="A7896" i="8"/>
  <c r="A7897" i="8"/>
  <c r="A7898" i="8"/>
  <c r="A7899" i="8"/>
  <c r="A7900" i="8"/>
  <c r="A7901" i="8"/>
  <c r="A7902" i="8"/>
  <c r="A7903" i="8"/>
  <c r="A7904" i="8"/>
  <c r="A7905" i="8"/>
  <c r="A7906" i="8"/>
  <c r="A7907" i="8"/>
  <c r="A7908" i="8"/>
  <c r="A7909" i="8"/>
  <c r="A7910" i="8"/>
  <c r="A7911" i="8"/>
  <c r="A7912" i="8"/>
  <c r="A7913" i="8"/>
  <c r="A7914" i="8"/>
  <c r="A7915" i="8"/>
  <c r="A7916" i="8"/>
  <c r="A7917" i="8"/>
  <c r="A7918" i="8"/>
  <c r="A7919" i="8"/>
  <c r="A7920" i="8"/>
  <c r="A7921" i="8"/>
  <c r="A7922" i="8"/>
  <c r="A7923" i="8"/>
  <c r="A7924" i="8"/>
  <c r="A7925" i="8"/>
  <c r="A7926" i="8"/>
  <c r="A7927" i="8"/>
  <c r="A7928" i="8"/>
  <c r="A7929" i="8"/>
  <c r="A7930" i="8"/>
  <c r="A7931" i="8"/>
  <c r="A7932" i="8"/>
  <c r="A7933" i="8"/>
  <c r="A7934" i="8"/>
  <c r="A7935" i="8"/>
  <c r="A7936" i="8"/>
  <c r="A7937" i="8"/>
  <c r="A7938" i="8"/>
  <c r="A7939" i="8"/>
  <c r="A7940" i="8"/>
  <c r="A7941" i="8"/>
  <c r="A7942" i="8"/>
  <c r="A7943" i="8"/>
  <c r="A7944" i="8"/>
  <c r="A7945" i="8"/>
  <c r="A7946" i="8"/>
  <c r="A7947" i="8"/>
  <c r="A7948" i="8"/>
  <c r="A7949" i="8"/>
  <c r="A7950" i="8"/>
  <c r="A7951" i="8"/>
  <c r="A7952" i="8"/>
  <c r="A7953" i="8"/>
  <c r="A7954" i="8"/>
  <c r="A7955" i="8"/>
  <c r="A7956" i="8"/>
  <c r="A7957" i="8"/>
  <c r="A7958" i="8"/>
  <c r="A7959" i="8"/>
  <c r="A7960" i="8"/>
  <c r="A7961" i="8"/>
  <c r="A7962" i="8"/>
  <c r="A7963" i="8"/>
  <c r="A7964" i="8"/>
  <c r="A7965" i="8"/>
  <c r="A7966" i="8"/>
  <c r="A7967" i="8"/>
  <c r="A7968" i="8"/>
  <c r="A7969" i="8"/>
  <c r="A7970" i="8"/>
  <c r="A7971" i="8"/>
  <c r="A7972" i="8"/>
  <c r="A7973" i="8"/>
  <c r="A7974" i="8"/>
  <c r="A7975" i="8"/>
  <c r="A7976" i="8"/>
  <c r="A7977" i="8"/>
  <c r="A7978" i="8"/>
  <c r="A7979" i="8"/>
  <c r="A7980" i="8"/>
  <c r="A7981" i="8"/>
  <c r="A7982" i="8"/>
  <c r="A7983" i="8"/>
  <c r="A7984" i="8"/>
  <c r="A7985" i="8"/>
  <c r="A7986" i="8"/>
  <c r="A7987" i="8"/>
  <c r="A7988" i="8"/>
  <c r="A7989" i="8"/>
  <c r="A7990" i="8"/>
  <c r="A7991" i="8"/>
  <c r="A7992" i="8"/>
  <c r="A7993" i="8"/>
  <c r="A7994" i="8"/>
  <c r="A7995" i="8"/>
  <c r="A7996" i="8"/>
  <c r="A7997" i="8"/>
  <c r="A7998" i="8"/>
  <c r="A7999" i="8"/>
  <c r="A8000" i="8"/>
  <c r="A8001" i="8"/>
  <c r="A8002" i="8"/>
  <c r="A8003" i="8"/>
  <c r="A8004" i="8"/>
  <c r="A8005" i="8"/>
  <c r="A8006" i="8"/>
  <c r="A8007" i="8"/>
  <c r="A8008" i="8"/>
  <c r="A8009" i="8"/>
  <c r="A8010" i="8"/>
  <c r="A8011" i="8"/>
  <c r="A8012" i="8"/>
  <c r="A8013" i="8"/>
  <c r="A8014" i="8"/>
  <c r="A8015" i="8"/>
  <c r="A8016" i="8"/>
  <c r="A8017" i="8"/>
  <c r="A8018" i="8"/>
  <c r="A8019" i="8"/>
  <c r="A8020" i="8"/>
  <c r="A8021" i="8"/>
  <c r="A8022" i="8"/>
  <c r="A8023" i="8"/>
  <c r="A8024" i="8"/>
  <c r="A8025" i="8"/>
  <c r="A8026" i="8"/>
  <c r="A8027" i="8"/>
  <c r="A8028" i="8"/>
  <c r="A8029" i="8"/>
  <c r="A8030" i="8"/>
  <c r="A8031" i="8"/>
  <c r="A8032" i="8"/>
  <c r="A8033" i="8"/>
  <c r="A8034" i="8"/>
  <c r="A8035" i="8"/>
  <c r="A8036" i="8"/>
  <c r="A8037" i="8"/>
  <c r="A8038" i="8"/>
  <c r="A8039" i="8"/>
  <c r="A8040" i="8"/>
  <c r="A8041" i="8"/>
  <c r="A8042" i="8"/>
  <c r="A8043" i="8"/>
  <c r="A8044" i="8"/>
  <c r="A8045" i="8"/>
  <c r="A8046" i="8"/>
  <c r="A8047" i="8"/>
  <c r="A8048" i="8"/>
  <c r="A8049" i="8"/>
  <c r="A8050" i="8"/>
  <c r="A8051" i="8"/>
  <c r="A8052" i="8"/>
  <c r="A8053" i="8"/>
  <c r="A8054" i="8"/>
  <c r="A8055" i="8"/>
  <c r="A8056" i="8"/>
  <c r="A8057" i="8"/>
  <c r="A8058" i="8"/>
  <c r="A8059" i="8"/>
  <c r="A8060" i="8"/>
  <c r="A8061" i="8"/>
  <c r="A8062" i="8"/>
  <c r="A8063" i="8"/>
  <c r="A8064" i="8"/>
  <c r="A8065" i="8"/>
  <c r="A8066" i="8"/>
  <c r="A8067" i="8"/>
  <c r="A8068" i="8"/>
  <c r="A8069" i="8"/>
  <c r="A8070" i="8"/>
  <c r="A8071" i="8"/>
  <c r="A8072" i="8"/>
  <c r="A8073" i="8"/>
  <c r="A8074" i="8"/>
  <c r="A8075" i="8"/>
  <c r="A8076" i="8"/>
  <c r="A8077" i="8"/>
  <c r="A8078" i="8"/>
  <c r="A8079" i="8"/>
  <c r="A8080" i="8"/>
  <c r="A8081" i="8"/>
  <c r="A8082" i="8"/>
  <c r="A8083" i="8"/>
  <c r="A8084" i="8"/>
  <c r="A8085" i="8"/>
  <c r="A8086" i="8"/>
  <c r="A8087" i="8"/>
  <c r="A8088" i="8"/>
  <c r="A8089" i="8"/>
  <c r="A8090" i="8"/>
  <c r="A8091" i="8"/>
  <c r="A8092" i="8"/>
  <c r="A8093" i="8"/>
  <c r="A8094" i="8"/>
  <c r="A8095" i="8"/>
  <c r="A8096" i="8"/>
  <c r="A8097" i="8"/>
  <c r="A8098" i="8"/>
  <c r="A8099" i="8"/>
  <c r="A8100" i="8"/>
  <c r="A8101" i="8"/>
  <c r="A8102" i="8"/>
  <c r="A8103" i="8"/>
  <c r="A8104" i="8"/>
  <c r="A8105" i="8"/>
  <c r="A8106" i="8"/>
  <c r="A8107" i="8"/>
  <c r="A8108" i="8"/>
  <c r="A8109" i="8"/>
  <c r="A8110" i="8"/>
  <c r="A8111" i="8"/>
  <c r="A8112" i="8"/>
  <c r="A8113" i="8"/>
  <c r="A8114" i="8"/>
  <c r="A8115" i="8"/>
  <c r="A8116" i="8"/>
  <c r="A8117" i="8"/>
  <c r="A8118" i="8"/>
  <c r="A8119" i="8"/>
  <c r="A8120" i="8"/>
  <c r="A8121" i="8"/>
  <c r="A8122" i="8"/>
  <c r="A8123" i="8"/>
  <c r="A8124" i="8"/>
  <c r="A8125" i="8"/>
  <c r="A8126" i="8"/>
  <c r="A8127" i="8"/>
  <c r="A8128" i="8"/>
  <c r="A8129" i="8"/>
  <c r="A8130" i="8"/>
  <c r="A8131" i="8"/>
  <c r="A8132" i="8"/>
  <c r="A8133" i="8"/>
  <c r="A8134" i="8"/>
  <c r="A8135" i="8"/>
  <c r="A8136" i="8"/>
  <c r="A8137" i="8"/>
  <c r="A8138" i="8"/>
  <c r="A8139" i="8"/>
  <c r="A8140" i="8"/>
  <c r="A8141" i="8"/>
  <c r="A8142" i="8"/>
  <c r="A8143" i="8"/>
  <c r="A8144" i="8"/>
  <c r="A8145" i="8"/>
  <c r="A8146" i="8"/>
  <c r="A8147" i="8"/>
  <c r="A8148" i="8"/>
  <c r="A8149" i="8"/>
  <c r="A8150" i="8"/>
  <c r="A8151" i="8"/>
  <c r="A8152" i="8"/>
  <c r="A8153" i="8"/>
  <c r="A8154" i="8"/>
  <c r="A8155" i="8"/>
  <c r="A8156" i="8"/>
  <c r="A8157" i="8"/>
  <c r="A8158" i="8"/>
  <c r="A8159" i="8"/>
  <c r="A8160" i="8"/>
  <c r="A8161" i="8"/>
  <c r="A8162" i="8"/>
  <c r="A8163" i="8"/>
  <c r="A8164" i="8"/>
  <c r="A8165" i="8"/>
  <c r="A8166" i="8"/>
  <c r="A8167" i="8"/>
  <c r="A8168" i="8"/>
  <c r="A8169" i="8"/>
  <c r="A8170" i="8"/>
  <c r="A8171" i="8"/>
  <c r="A8172" i="8"/>
  <c r="A8173" i="8"/>
  <c r="A8174" i="8"/>
  <c r="A8175" i="8"/>
  <c r="A8176" i="8"/>
  <c r="A8177" i="8"/>
  <c r="A8178" i="8"/>
  <c r="A8179" i="8"/>
  <c r="A8180" i="8"/>
  <c r="A8181" i="8"/>
  <c r="A8182" i="8"/>
  <c r="A8183" i="8"/>
  <c r="A8184" i="8"/>
  <c r="A8185" i="8"/>
  <c r="A8186" i="8"/>
  <c r="A8187" i="8"/>
  <c r="A8188" i="8"/>
  <c r="A8189" i="8"/>
  <c r="A8190" i="8"/>
  <c r="A8191" i="8"/>
  <c r="A8192" i="8"/>
  <c r="A8193" i="8"/>
  <c r="A8194" i="8"/>
  <c r="A8195" i="8"/>
  <c r="A8196" i="8"/>
  <c r="A8197" i="8"/>
  <c r="A8198" i="8"/>
  <c r="A8199" i="8"/>
  <c r="A8200" i="8"/>
  <c r="A8201" i="8"/>
  <c r="A8202" i="8"/>
  <c r="C3" i="8"/>
  <c r="B2" i="8"/>
  <c r="A2" i="8"/>
  <c r="H28" i="2"/>
  <c r="H29" i="2"/>
  <c r="H30" i="2"/>
  <c r="H31" i="2"/>
  <c r="H32" i="2"/>
  <c r="H33" i="2"/>
  <c r="H34" i="2"/>
  <c r="H35" i="2"/>
  <c r="H36" i="2"/>
  <c r="H37" i="2"/>
  <c r="H38" i="2"/>
  <c r="H39" i="2"/>
  <c r="H40" i="2"/>
  <c r="H41" i="2"/>
  <c r="H42" i="2"/>
  <c r="H43" i="2"/>
  <c r="H44" i="2"/>
  <c r="H45" i="2"/>
  <c r="H27" i="2"/>
  <c r="R8202" i="14"/>
  <c r="R8198" i="14"/>
  <c r="R8194" i="14"/>
  <c r="R8190" i="14"/>
  <c r="R8186" i="14"/>
  <c r="R8182" i="14"/>
  <c r="R8178" i="14"/>
  <c r="R8174" i="14"/>
  <c r="R8170" i="14"/>
  <c r="R8166" i="14"/>
  <c r="R8162" i="14"/>
  <c r="R8158" i="14"/>
  <c r="R8154" i="14"/>
  <c r="R8150" i="14"/>
  <c r="R8146" i="14"/>
  <c r="R8142" i="14"/>
  <c r="R8138" i="14"/>
  <c r="R8134" i="14"/>
  <c r="R8130" i="14"/>
  <c r="R8126" i="14"/>
  <c r="R8122" i="14"/>
  <c r="R8118" i="14"/>
  <c r="R8114" i="14"/>
  <c r="R8110" i="14"/>
  <c r="R8106" i="14"/>
  <c r="R8102" i="14"/>
  <c r="R8098" i="14"/>
  <c r="R8094" i="14"/>
  <c r="R8090" i="14"/>
  <c r="R8086" i="14"/>
  <c r="R8082" i="14"/>
  <c r="R8078" i="14"/>
  <c r="R8074" i="14"/>
  <c r="R8070" i="14"/>
  <c r="R8066" i="14"/>
  <c r="R8062" i="14"/>
  <c r="R8058" i="14"/>
  <c r="R8054" i="14"/>
  <c r="R8050" i="14"/>
  <c r="R8046" i="14"/>
  <c r="R8042" i="14"/>
  <c r="R8038" i="14"/>
  <c r="R8034" i="14"/>
  <c r="R8030" i="14"/>
  <c r="R8026" i="14"/>
  <c r="R8022" i="14"/>
  <c r="R8018" i="14"/>
  <c r="R8014" i="14"/>
  <c r="R8010" i="14"/>
  <c r="R8006" i="14"/>
  <c r="R8002" i="14"/>
  <c r="R7998" i="14"/>
  <c r="R7994" i="14"/>
  <c r="R7990" i="14"/>
  <c r="R7986" i="14"/>
  <c r="R7982" i="14"/>
  <c r="R7978" i="14"/>
  <c r="R7974" i="14"/>
  <c r="R7970" i="14"/>
  <c r="R7966" i="14"/>
  <c r="R7962" i="14"/>
  <c r="R7958" i="14"/>
  <c r="R7954" i="14"/>
  <c r="R7950" i="14"/>
  <c r="R7946" i="14"/>
  <c r="R7942" i="14"/>
  <c r="R7938" i="14"/>
  <c r="R7934" i="14"/>
  <c r="R7930" i="14"/>
  <c r="R7926" i="14"/>
  <c r="R7922" i="14"/>
  <c r="R7918" i="14"/>
  <c r="R7914" i="14"/>
  <c r="R7910" i="14"/>
  <c r="R7906" i="14"/>
  <c r="R7902" i="14"/>
  <c r="R7898" i="14"/>
  <c r="R7894" i="14"/>
  <c r="R7890" i="14"/>
  <c r="R7886" i="14"/>
  <c r="R7882" i="14"/>
  <c r="R7878" i="14"/>
  <c r="R7874" i="14"/>
  <c r="R7870" i="14"/>
  <c r="R7866" i="14"/>
  <c r="R7862" i="14"/>
  <c r="R7858" i="14"/>
  <c r="R7854" i="14"/>
  <c r="R7850" i="14"/>
  <c r="R7846" i="14"/>
  <c r="R7842" i="14"/>
  <c r="R7838" i="14"/>
  <c r="R7834" i="14"/>
  <c r="R7830" i="14"/>
  <c r="R7826" i="14"/>
  <c r="R7822" i="14"/>
  <c r="R7818" i="14"/>
  <c r="R7814" i="14"/>
  <c r="R7810" i="14"/>
  <c r="R7806" i="14"/>
  <c r="R7802" i="14"/>
  <c r="R7798" i="14"/>
  <c r="R7794" i="14"/>
  <c r="R7790" i="14"/>
  <c r="R7786" i="14"/>
  <c r="R7782" i="14"/>
  <c r="R7778" i="14"/>
  <c r="R7774" i="14"/>
  <c r="R7770" i="14"/>
  <c r="R7766" i="14"/>
  <c r="R7762" i="14"/>
  <c r="R7758" i="14"/>
  <c r="R7754" i="14"/>
  <c r="R7750" i="14"/>
  <c r="R7746" i="14"/>
  <c r="R7742" i="14"/>
  <c r="R7738" i="14"/>
  <c r="R7734" i="14"/>
  <c r="R7730" i="14"/>
  <c r="R7726" i="14"/>
  <c r="R7722" i="14"/>
  <c r="R7718" i="14"/>
  <c r="R7714" i="14"/>
  <c r="R7710" i="14"/>
  <c r="R7706" i="14"/>
  <c r="R7702" i="14"/>
  <c r="R7698" i="14"/>
  <c r="R8201" i="14"/>
  <c r="R8197" i="14"/>
  <c r="R8193" i="14"/>
  <c r="R8189" i="14"/>
  <c r="R8185" i="14"/>
  <c r="R8181" i="14"/>
  <c r="R8177" i="14"/>
  <c r="R8173" i="14"/>
  <c r="R8169" i="14"/>
  <c r="R8165" i="14"/>
  <c r="R8161" i="14"/>
  <c r="R8157" i="14"/>
  <c r="R8153" i="14"/>
  <c r="R8149" i="14"/>
  <c r="R8145" i="14"/>
  <c r="R8141" i="14"/>
  <c r="R8137" i="14"/>
  <c r="R8133" i="14"/>
  <c r="R8129" i="14"/>
  <c r="R8125" i="14"/>
  <c r="R8121" i="14"/>
  <c r="R8117" i="14"/>
  <c r="R8113" i="14"/>
  <c r="R8109" i="14"/>
  <c r="R8105" i="14"/>
  <c r="R8101" i="14"/>
  <c r="R8097" i="14"/>
  <c r="R8093" i="14"/>
  <c r="R8089" i="14"/>
  <c r="R8085" i="14"/>
  <c r="R8081" i="14"/>
  <c r="R8077" i="14"/>
  <c r="R8073" i="14"/>
  <c r="R8069" i="14"/>
  <c r="R8065" i="14"/>
  <c r="R8061" i="14"/>
  <c r="R8057" i="14"/>
  <c r="R8053" i="14"/>
  <c r="R8049" i="14"/>
  <c r="R8045" i="14"/>
  <c r="R8041" i="14"/>
  <c r="R8037" i="14"/>
  <c r="R8033" i="14"/>
  <c r="R8029" i="14"/>
  <c r="R8025" i="14"/>
  <c r="R8021" i="14"/>
  <c r="R8017" i="14"/>
  <c r="R8013" i="14"/>
  <c r="R8009" i="14"/>
  <c r="R8005" i="14"/>
  <c r="R8001" i="14"/>
  <c r="R7997" i="14"/>
  <c r="R7993" i="14"/>
  <c r="R7989" i="14"/>
  <c r="R7985" i="14"/>
  <c r="R7981" i="14"/>
  <c r="R7977" i="14"/>
  <c r="R7973" i="14"/>
  <c r="R7969" i="14"/>
  <c r="R7965" i="14"/>
  <c r="R7961" i="14"/>
  <c r="R7957" i="14"/>
  <c r="R7953" i="14"/>
  <c r="R7949" i="14"/>
  <c r="R7945" i="14"/>
  <c r="R7941" i="14"/>
  <c r="R7937" i="14"/>
  <c r="R7933" i="14"/>
  <c r="R7929" i="14"/>
  <c r="R7925" i="14"/>
  <c r="R7921" i="14"/>
  <c r="R7917" i="14"/>
  <c r="R7913" i="14"/>
  <c r="R7909" i="14"/>
  <c r="R7905" i="14"/>
  <c r="R7901" i="14"/>
  <c r="R7897" i="14"/>
  <c r="R7893" i="14"/>
  <c r="R7889" i="14"/>
  <c r="R7885" i="14"/>
  <c r="R7881" i="14"/>
  <c r="R7877" i="14"/>
  <c r="R7873" i="14"/>
  <c r="R7869" i="14"/>
  <c r="R7865" i="14"/>
  <c r="R7861" i="14"/>
  <c r="R7857" i="14"/>
  <c r="R7853" i="14"/>
  <c r="R7849" i="14"/>
  <c r="R7845" i="14"/>
  <c r="R7841" i="14"/>
  <c r="R7837" i="14"/>
  <c r="R7833" i="14"/>
  <c r="R7829" i="14"/>
  <c r="R8200" i="14"/>
  <c r="R8199" i="14"/>
  <c r="R8195" i="14"/>
  <c r="R8191" i="14"/>
  <c r="R8187" i="14"/>
  <c r="R8183" i="14"/>
  <c r="R8179" i="14"/>
  <c r="R8175" i="14"/>
  <c r="R8171" i="14"/>
  <c r="R8167" i="14"/>
  <c r="R8163" i="14"/>
  <c r="R8159" i="14"/>
  <c r="R8155" i="14"/>
  <c r="R8151" i="14"/>
  <c r="R8147" i="14"/>
  <c r="R8143" i="14"/>
  <c r="R8139" i="14"/>
  <c r="R8135" i="14"/>
  <c r="R8131" i="14"/>
  <c r="R8127" i="14"/>
  <c r="R8123" i="14"/>
  <c r="R8119" i="14"/>
  <c r="R8115" i="14"/>
  <c r="R8111" i="14"/>
  <c r="R8107" i="14"/>
  <c r="R8103" i="14"/>
  <c r="R8099" i="14"/>
  <c r="R8095" i="14"/>
  <c r="R8091" i="14"/>
  <c r="R8087" i="14"/>
  <c r="R8083" i="14"/>
  <c r="R8079" i="14"/>
  <c r="R8075" i="14"/>
  <c r="R8071" i="14"/>
  <c r="R8067" i="14"/>
  <c r="R8063" i="14"/>
  <c r="R8059" i="14"/>
  <c r="R8055" i="14"/>
  <c r="R8051" i="14"/>
  <c r="R8047" i="14"/>
  <c r="R8043" i="14"/>
  <c r="R8039" i="14"/>
  <c r="R8035" i="14"/>
  <c r="R8031" i="14"/>
  <c r="R8027" i="14"/>
  <c r="R8023" i="14"/>
  <c r="R8019" i="14"/>
  <c r="R8015" i="14"/>
  <c r="R8011" i="14"/>
  <c r="R8007" i="14"/>
  <c r="R8003" i="14"/>
  <c r="R7999" i="14"/>
  <c r="R7995" i="14"/>
  <c r="R7991" i="14"/>
  <c r="R7987" i="14"/>
  <c r="R7983" i="14"/>
  <c r="R7979" i="14"/>
  <c r="R7975" i="14"/>
  <c r="R7971" i="14"/>
  <c r="R7967" i="14"/>
  <c r="R7963" i="14"/>
  <c r="R7959" i="14"/>
  <c r="R7955" i="14"/>
  <c r="R7951" i="14"/>
  <c r="R7947" i="14"/>
  <c r="R7943" i="14"/>
  <c r="R7939" i="14"/>
  <c r="R7935" i="14"/>
  <c r="R7931" i="14"/>
  <c r="R7927" i="14"/>
  <c r="R7923" i="14"/>
  <c r="R7919" i="14"/>
  <c r="R7915" i="14"/>
  <c r="R7911" i="14"/>
  <c r="R7907" i="14"/>
  <c r="R7903" i="14"/>
  <c r="R7899" i="14"/>
  <c r="R7895" i="14"/>
  <c r="R7891" i="14"/>
  <c r="R7887" i="14"/>
  <c r="R7883" i="14"/>
  <c r="R7879" i="14"/>
  <c r="R7875" i="14"/>
  <c r="R7871" i="14"/>
  <c r="R7867" i="14"/>
  <c r="R7863" i="14"/>
  <c r="R7859" i="14"/>
  <c r="R7855" i="14"/>
  <c r="R7851" i="14"/>
  <c r="R7847" i="14"/>
  <c r="R7843" i="14"/>
  <c r="R7839" i="14"/>
  <c r="R7835" i="14"/>
  <c r="R7831" i="14"/>
  <c r="R7827" i="14"/>
  <c r="R7823" i="14"/>
  <c r="R7819" i="14"/>
  <c r="R7815" i="14"/>
  <c r="R7811" i="14"/>
  <c r="R7807" i="14"/>
  <c r="R7803" i="14"/>
  <c r="R7799" i="14"/>
  <c r="R7795" i="14"/>
  <c r="R7791" i="14"/>
  <c r="R7787" i="14"/>
  <c r="R7783" i="14"/>
  <c r="R7779" i="14"/>
  <c r="R8196" i="14"/>
  <c r="R8132" i="14"/>
  <c r="R8068" i="14"/>
  <c r="R8004" i="14"/>
  <c r="R7940" i="14"/>
  <c r="R7876" i="14"/>
  <c r="R7813" i="14"/>
  <c r="R7804" i="14"/>
  <c r="R7781" i="14"/>
  <c r="R7768" i="14"/>
  <c r="R7751" i="14"/>
  <c r="R7721" i="14"/>
  <c r="R7704" i="14"/>
  <c r="R8176" i="14"/>
  <c r="R8112" i="14"/>
  <c r="R8048" i="14"/>
  <c r="R7984" i="14"/>
  <c r="R7920" i="14"/>
  <c r="R7856" i="14"/>
  <c r="R7772" i="14"/>
  <c r="R7755" i="14"/>
  <c r="R7725" i="14"/>
  <c r="R7708" i="14"/>
  <c r="R8156" i="14"/>
  <c r="R8092" i="14"/>
  <c r="R8028" i="14"/>
  <c r="R7964" i="14"/>
  <c r="R7900" i="14"/>
  <c r="R7836" i="14"/>
  <c r="R7817" i="14"/>
  <c r="R7808" i="14"/>
  <c r="R7785" i="14"/>
  <c r="R7776" i="14"/>
  <c r="R7759" i="14"/>
  <c r="R7729" i="14"/>
  <c r="R7712" i="14"/>
  <c r="R7695" i="14"/>
  <c r="R7691" i="14"/>
  <c r="R7687" i="14"/>
  <c r="R7683" i="14"/>
  <c r="R7679" i="14"/>
  <c r="R7675" i="14"/>
  <c r="R7671" i="14"/>
  <c r="R7667" i="14"/>
  <c r="R7663" i="14"/>
  <c r="R7659" i="14"/>
  <c r="R7655" i="14"/>
  <c r="R7651" i="14"/>
  <c r="R7647" i="14"/>
  <c r="R7643" i="14"/>
  <c r="R7639" i="14"/>
  <c r="R7635" i="14"/>
  <c r="R7631" i="14"/>
  <c r="R7627" i="14"/>
  <c r="R7623" i="14"/>
  <c r="R7619" i="14"/>
  <c r="R7615" i="14"/>
  <c r="R7611" i="14"/>
  <c r="R7607" i="14"/>
  <c r="R7603" i="14"/>
  <c r="R7599" i="14"/>
  <c r="R7595" i="14"/>
  <c r="R7591" i="14"/>
  <c r="R7587" i="14"/>
  <c r="R7583" i="14"/>
  <c r="R7579" i="14"/>
  <c r="R7575" i="14"/>
  <c r="R7571" i="14"/>
  <c r="R7567" i="14"/>
  <c r="R8136" i="14"/>
  <c r="R8072" i="14"/>
  <c r="R8008" i="14"/>
  <c r="R7944" i="14"/>
  <c r="R7880" i="14"/>
  <c r="R7763" i="14"/>
  <c r="R7733" i="14"/>
  <c r="R7716" i="14"/>
  <c r="R7699" i="14"/>
  <c r="R8180" i="14"/>
  <c r="R8116" i="14"/>
  <c r="R8052" i="14"/>
  <c r="R7988" i="14"/>
  <c r="R7924" i="14"/>
  <c r="R7860" i="14"/>
  <c r="R7821" i="14"/>
  <c r="R7812" i="14"/>
  <c r="R7789" i="14"/>
  <c r="R7780" i="14"/>
  <c r="R7767" i="14"/>
  <c r="R7737" i="14"/>
  <c r="R7720" i="14"/>
  <c r="R7703" i="14"/>
  <c r="R8160" i="14"/>
  <c r="R8096" i="14"/>
  <c r="R8032" i="14"/>
  <c r="R7968" i="14"/>
  <c r="R7904" i="14"/>
  <c r="R7840" i="14"/>
  <c r="R7771" i="14"/>
  <c r="R7741" i="14"/>
  <c r="R7724" i="14"/>
  <c r="R7707" i="14"/>
  <c r="R8140" i="14"/>
  <c r="R8076" i="14"/>
  <c r="R8012" i="14"/>
  <c r="R7948" i="14"/>
  <c r="R7884" i="14"/>
  <c r="R7825" i="14"/>
  <c r="R7816" i="14"/>
  <c r="R7793" i="14"/>
  <c r="R7784" i="14"/>
  <c r="R7775" i="14"/>
  <c r="R7745" i="14"/>
  <c r="R7728" i="14"/>
  <c r="R7711" i="14"/>
  <c r="R7694" i="14"/>
  <c r="R7690" i="14"/>
  <c r="R7686" i="14"/>
  <c r="R7682" i="14"/>
  <c r="R7678" i="14"/>
  <c r="R7674" i="14"/>
  <c r="R7670" i="14"/>
  <c r="R7666" i="14"/>
  <c r="R7662" i="14"/>
  <c r="R7658" i="14"/>
  <c r="R7654" i="14"/>
  <c r="R7650" i="14"/>
  <c r="R7646" i="14"/>
  <c r="R7642" i="14"/>
  <c r="R7638" i="14"/>
  <c r="R7634" i="14"/>
  <c r="R7630" i="14"/>
  <c r="R7626" i="14"/>
  <c r="R7622" i="14"/>
  <c r="R7618" i="14"/>
  <c r="R7614" i="14"/>
  <c r="R7610" i="14"/>
  <c r="R7606" i="14"/>
  <c r="R7602" i="14"/>
  <c r="R7598" i="14"/>
  <c r="R7594" i="14"/>
  <c r="R7590" i="14"/>
  <c r="R7586" i="14"/>
  <c r="R7582" i="14"/>
  <c r="R7578" i="14"/>
  <c r="R7574" i="14"/>
  <c r="R7570" i="14"/>
  <c r="R7566" i="14"/>
  <c r="R7562" i="14"/>
  <c r="R7558" i="14"/>
  <c r="R7554" i="14"/>
  <c r="R7550" i="14"/>
  <c r="R7546" i="14"/>
  <c r="R7542" i="14"/>
  <c r="R7538" i="14"/>
  <c r="R7534" i="14"/>
  <c r="R7530" i="14"/>
  <c r="R7526" i="14"/>
  <c r="R7522" i="14"/>
  <c r="R7518" i="14"/>
  <c r="R7514" i="14"/>
  <c r="R7510" i="14"/>
  <c r="R7506" i="14"/>
  <c r="R7502" i="14"/>
  <c r="R7498" i="14"/>
  <c r="R7494" i="14"/>
  <c r="R7490" i="14"/>
  <c r="R7486" i="14"/>
  <c r="R7482" i="14"/>
  <c r="R7478" i="14"/>
  <c r="R7474" i="14"/>
  <c r="R7470" i="14"/>
  <c r="R7466" i="14"/>
  <c r="R7462" i="14"/>
  <c r="R7458" i="14"/>
  <c r="R7454" i="14"/>
  <c r="R7450" i="14"/>
  <c r="R7446" i="14"/>
  <c r="R7442" i="14"/>
  <c r="R7438" i="14"/>
  <c r="R7434" i="14"/>
  <c r="R7430" i="14"/>
  <c r="R7426" i="14"/>
  <c r="R7422" i="14"/>
  <c r="R7418" i="14"/>
  <c r="R7414" i="14"/>
  <c r="R7410" i="14"/>
  <c r="R7406" i="14"/>
  <c r="R7402" i="14"/>
  <c r="R7398" i="14"/>
  <c r="R7394" i="14"/>
  <c r="R7390" i="14"/>
  <c r="R7386" i="14"/>
  <c r="R7382" i="14"/>
  <c r="R7378" i="14"/>
  <c r="R7374" i="14"/>
  <c r="R7370" i="14"/>
  <c r="R7366" i="14"/>
  <c r="R7362" i="14"/>
  <c r="R7358" i="14"/>
  <c r="R7354" i="14"/>
  <c r="R7350" i="14"/>
  <c r="R7346" i="14"/>
  <c r="R7342" i="14"/>
  <c r="R7338" i="14"/>
  <c r="R7334" i="14"/>
  <c r="R7330" i="14"/>
  <c r="R7326" i="14"/>
  <c r="R7322" i="14"/>
  <c r="R8184" i="14"/>
  <c r="R8120" i="14"/>
  <c r="R8056" i="14"/>
  <c r="R7992" i="14"/>
  <c r="R7928" i="14"/>
  <c r="R7864" i="14"/>
  <c r="R7749" i="14"/>
  <c r="R7732" i="14"/>
  <c r="R7715" i="14"/>
  <c r="R8164" i="14"/>
  <c r="R8100" i="14"/>
  <c r="R8036" i="14"/>
  <c r="R7972" i="14"/>
  <c r="R7908" i="14"/>
  <c r="R7844" i="14"/>
  <c r="R7820" i="14"/>
  <c r="R7797" i="14"/>
  <c r="R7788" i="14"/>
  <c r="R7753" i="14"/>
  <c r="R7736" i="14"/>
  <c r="R7719" i="14"/>
  <c r="R8144" i="14"/>
  <c r="R8188" i="14"/>
  <c r="R8124" i="14"/>
  <c r="R8060" i="14"/>
  <c r="R7996" i="14"/>
  <c r="R7932" i="14"/>
  <c r="R7868" i="14"/>
  <c r="R7824" i="14"/>
  <c r="R7801" i="14"/>
  <c r="R7792" i="14"/>
  <c r="R7761" i="14"/>
  <c r="R7744" i="14"/>
  <c r="R7727" i="14"/>
  <c r="R7697" i="14"/>
  <c r="R7693" i="14"/>
  <c r="R7689" i="14"/>
  <c r="R7685" i="14"/>
  <c r="R7681" i="14"/>
  <c r="R7677" i="14"/>
  <c r="R7673" i="14"/>
  <c r="R7669" i="14"/>
  <c r="R7665" i="14"/>
  <c r="R7661" i="14"/>
  <c r="R7657" i="14"/>
  <c r="R7653" i="14"/>
  <c r="R7649" i="14"/>
  <c r="R7645" i="14"/>
  <c r="R7641" i="14"/>
  <c r="R7637" i="14"/>
  <c r="R7633" i="14"/>
  <c r="R7629" i="14"/>
  <c r="R7625" i="14"/>
  <c r="R7621" i="14"/>
  <c r="R7617" i="14"/>
  <c r="R7613" i="14"/>
  <c r="R7609" i="14"/>
  <c r="R7605" i="14"/>
  <c r="R7601" i="14"/>
  <c r="R7597" i="14"/>
  <c r="R7593" i="14"/>
  <c r="R7589" i="14"/>
  <c r="R7585" i="14"/>
  <c r="R7581" i="14"/>
  <c r="R7577" i="14"/>
  <c r="R7573" i="14"/>
  <c r="R7569" i="14"/>
  <c r="R7565" i="14"/>
  <c r="R7561" i="14"/>
  <c r="R7557" i="14"/>
  <c r="R7553" i="14"/>
  <c r="R8168" i="14"/>
  <c r="R8104" i="14"/>
  <c r="R8040" i="14"/>
  <c r="R7976" i="14"/>
  <c r="R7912" i="14"/>
  <c r="R7848" i="14"/>
  <c r="R7765" i="14"/>
  <c r="R7748" i="14"/>
  <c r="R7731" i="14"/>
  <c r="R7701" i="14"/>
  <c r="R8148" i="14"/>
  <c r="R8084" i="14"/>
  <c r="R8020" i="14"/>
  <c r="R7956" i="14"/>
  <c r="R7892" i="14"/>
  <c r="R7828" i="14"/>
  <c r="R7805" i="14"/>
  <c r="R7796" i="14"/>
  <c r="R7769" i="14"/>
  <c r="R7752" i="14"/>
  <c r="R7735" i="14"/>
  <c r="R7705" i="14"/>
  <c r="R8192" i="14"/>
  <c r="R8128" i="14"/>
  <c r="R8064" i="14"/>
  <c r="R8172" i="14"/>
  <c r="R8108" i="14"/>
  <c r="R8044" i="14"/>
  <c r="R7980" i="14"/>
  <c r="R7916" i="14"/>
  <c r="R7852" i="14"/>
  <c r="R7809" i="14"/>
  <c r="R7800" i="14"/>
  <c r="R7777" i="14"/>
  <c r="R7760" i="14"/>
  <c r="R7743" i="14"/>
  <c r="R7713" i="14"/>
  <c r="R7696" i="14"/>
  <c r="R7692" i="14"/>
  <c r="R7688" i="14"/>
  <c r="R7684" i="14"/>
  <c r="R7680" i="14"/>
  <c r="R7676" i="14"/>
  <c r="R7672" i="14"/>
  <c r="R7668" i="14"/>
  <c r="R7664" i="14"/>
  <c r="R7660" i="14"/>
  <c r="R7656" i="14"/>
  <c r="R7652" i="14"/>
  <c r="R7648" i="14"/>
  <c r="R7644" i="14"/>
  <c r="R7640" i="14"/>
  <c r="R7636" i="14"/>
  <c r="R7632" i="14"/>
  <c r="R7628" i="14"/>
  <c r="R7624" i="14"/>
  <c r="R7620" i="14"/>
  <c r="R7616" i="14"/>
  <c r="R7612" i="14"/>
  <c r="R7608" i="14"/>
  <c r="R7604" i="14"/>
  <c r="R7600" i="14"/>
  <c r="R7596" i="14"/>
  <c r="R7592" i="14"/>
  <c r="R7588" i="14"/>
  <c r="R7584" i="14"/>
  <c r="R7580" i="14"/>
  <c r="R7576" i="14"/>
  <c r="R7572" i="14"/>
  <c r="R7568" i="14"/>
  <c r="R7564" i="14"/>
  <c r="R7560" i="14"/>
  <c r="R7556" i="14"/>
  <c r="R7552" i="14"/>
  <c r="R7548" i="14"/>
  <c r="R7544" i="14"/>
  <c r="R7540" i="14"/>
  <c r="R7536" i="14"/>
  <c r="R7532" i="14"/>
  <c r="R7528" i="14"/>
  <c r="R7524" i="14"/>
  <c r="R7520" i="14"/>
  <c r="R7516" i="14"/>
  <c r="R7512" i="14"/>
  <c r="R7508" i="14"/>
  <c r="R7504" i="14"/>
  <c r="R7500" i="14"/>
  <c r="R7496" i="14"/>
  <c r="R7492" i="14"/>
  <c r="R7488" i="14"/>
  <c r="R7484" i="14"/>
  <c r="R7480" i="14"/>
  <c r="R7476" i="14"/>
  <c r="R7472" i="14"/>
  <c r="R7468" i="14"/>
  <c r="R7464" i="14"/>
  <c r="R7460" i="14"/>
  <c r="R7456" i="14"/>
  <c r="R7452" i="14"/>
  <c r="R7448" i="14"/>
  <c r="R7444" i="14"/>
  <c r="R7440" i="14"/>
  <c r="R7436" i="14"/>
  <c r="R7432" i="14"/>
  <c r="R7428" i="14"/>
  <c r="R7424" i="14"/>
  <c r="R7420" i="14"/>
  <c r="R7416" i="14"/>
  <c r="R7412" i="14"/>
  <c r="R7408" i="14"/>
  <c r="R7404" i="14"/>
  <c r="R7400" i="14"/>
  <c r="R7396" i="14"/>
  <c r="R7392" i="14"/>
  <c r="R7388" i="14"/>
  <c r="R7384" i="14"/>
  <c r="R7380" i="14"/>
  <c r="R7376" i="14"/>
  <c r="R7372" i="14"/>
  <c r="R7368" i="14"/>
  <c r="R7364" i="14"/>
  <c r="R7360" i="14"/>
  <c r="R7356" i="14"/>
  <c r="R7352" i="14"/>
  <c r="R7348" i="14"/>
  <c r="R7344" i="14"/>
  <c r="R7340" i="14"/>
  <c r="R7336" i="14"/>
  <c r="R7332" i="14"/>
  <c r="R7328" i="14"/>
  <c r="R7324" i="14"/>
  <c r="R7320" i="14"/>
  <c r="R7316" i="14"/>
  <c r="R7312" i="14"/>
  <c r="R7308" i="14"/>
  <c r="R7304" i="14"/>
  <c r="R7300" i="14"/>
  <c r="R7296" i="14"/>
  <c r="R7292" i="14"/>
  <c r="R7288" i="14"/>
  <c r="R7284" i="14"/>
  <c r="R7280" i="14"/>
  <c r="R7276" i="14"/>
  <c r="R7272" i="14"/>
  <c r="R7268" i="14"/>
  <c r="R7264" i="14"/>
  <c r="R7260" i="14"/>
  <c r="R7256" i="14"/>
  <c r="R7252" i="14"/>
  <c r="R7248" i="14"/>
  <c r="R7244" i="14"/>
  <c r="R7240" i="14"/>
  <c r="R7896" i="14"/>
  <c r="R7555" i="14"/>
  <c r="R7541" i="14"/>
  <c r="R7509" i="14"/>
  <c r="R7477" i="14"/>
  <c r="R7445" i="14"/>
  <c r="R7413" i="14"/>
  <c r="R7381" i="14"/>
  <c r="R7349" i="14"/>
  <c r="R7313" i="14"/>
  <c r="R7283" i="14"/>
  <c r="R7266" i="14"/>
  <c r="R7249" i="14"/>
  <c r="R8080" i="14"/>
  <c r="R7764" i="14"/>
  <c r="R7739" i="14"/>
  <c r="R7527" i="14"/>
  <c r="R7495" i="14"/>
  <c r="R7463" i="14"/>
  <c r="R7431" i="14"/>
  <c r="R7399" i="14"/>
  <c r="R7367" i="14"/>
  <c r="R7335" i="14"/>
  <c r="R7317" i="14"/>
  <c r="R7287" i="14"/>
  <c r="R7270" i="14"/>
  <c r="R7253" i="14"/>
  <c r="R7236" i="14"/>
  <c r="R7232" i="14"/>
  <c r="R7228" i="14"/>
  <c r="R7224" i="14"/>
  <c r="R7220" i="14"/>
  <c r="R7216" i="14"/>
  <c r="R7212" i="14"/>
  <c r="R7208" i="14"/>
  <c r="R7204" i="14"/>
  <c r="R7200" i="14"/>
  <c r="R7196" i="14"/>
  <c r="R7192" i="14"/>
  <c r="R7188" i="14"/>
  <c r="R7184" i="14"/>
  <c r="R7180" i="14"/>
  <c r="R7176" i="14"/>
  <c r="R7172" i="14"/>
  <c r="R7168" i="14"/>
  <c r="R7164" i="14"/>
  <c r="R7160" i="14"/>
  <c r="R7156" i="14"/>
  <c r="R7152" i="14"/>
  <c r="R7148" i="14"/>
  <c r="R7144" i="14"/>
  <c r="R7140" i="14"/>
  <c r="R7136" i="14"/>
  <c r="R7132" i="14"/>
  <c r="R7128" i="14"/>
  <c r="R7124" i="14"/>
  <c r="R7120" i="14"/>
  <c r="R7116" i="14"/>
  <c r="R7112" i="14"/>
  <c r="R7108" i="14"/>
  <c r="R7104" i="14"/>
  <c r="R7100" i="14"/>
  <c r="R7096" i="14"/>
  <c r="R7092" i="14"/>
  <c r="R7088" i="14"/>
  <c r="R7084" i="14"/>
  <c r="R7080" i="14"/>
  <c r="R7076" i="14"/>
  <c r="R7072" i="14"/>
  <c r="R7068" i="14"/>
  <c r="R7064" i="14"/>
  <c r="R7060" i="14"/>
  <c r="R7056" i="14"/>
  <c r="R7052" i="14"/>
  <c r="R7048" i="14"/>
  <c r="R7044" i="14"/>
  <c r="R7040" i="14"/>
  <c r="R7036" i="14"/>
  <c r="R7032" i="14"/>
  <c r="R7028" i="14"/>
  <c r="R7024" i="14"/>
  <c r="R7020" i="14"/>
  <c r="R7016" i="14"/>
  <c r="R7012" i="14"/>
  <c r="R7008" i="14"/>
  <c r="R7004" i="14"/>
  <c r="R7000" i="14"/>
  <c r="R6996" i="14"/>
  <c r="R6992" i="14"/>
  <c r="R6988" i="14"/>
  <c r="R6984" i="14"/>
  <c r="R6980" i="14"/>
  <c r="R6976" i="14"/>
  <c r="R6972" i="14"/>
  <c r="R6968" i="14"/>
  <c r="R6964" i="14"/>
  <c r="R6960" i="14"/>
  <c r="R6956" i="14"/>
  <c r="R6952" i="14"/>
  <c r="R6948" i="14"/>
  <c r="R6944" i="14"/>
  <c r="R6940" i="14"/>
  <c r="R6936" i="14"/>
  <c r="R6932" i="14"/>
  <c r="R6928" i="14"/>
  <c r="R6924" i="14"/>
  <c r="R6920" i="14"/>
  <c r="R6916" i="14"/>
  <c r="R6912" i="14"/>
  <c r="R6908" i="14"/>
  <c r="R6904" i="14"/>
  <c r="R6900" i="14"/>
  <c r="R6896" i="14"/>
  <c r="R6892" i="14"/>
  <c r="R6888" i="14"/>
  <c r="R6884" i="14"/>
  <c r="R6880" i="14"/>
  <c r="R6876" i="14"/>
  <c r="R6872" i="14"/>
  <c r="R6868" i="14"/>
  <c r="R6864" i="14"/>
  <c r="R6860" i="14"/>
  <c r="R6856" i="14"/>
  <c r="R6852" i="14"/>
  <c r="R6848" i="14"/>
  <c r="R6844" i="14"/>
  <c r="R6840" i="14"/>
  <c r="R6836" i="14"/>
  <c r="R6832" i="14"/>
  <c r="R6828" i="14"/>
  <c r="R6824" i="14"/>
  <c r="R6820" i="14"/>
  <c r="R6816" i="14"/>
  <c r="R6812" i="14"/>
  <c r="R6808" i="14"/>
  <c r="R6804" i="14"/>
  <c r="R6800" i="14"/>
  <c r="R6796" i="14"/>
  <c r="R6792" i="14"/>
  <c r="R6788" i="14"/>
  <c r="R7723" i="14"/>
  <c r="R7545" i="14"/>
  <c r="R7513" i="14"/>
  <c r="R7481" i="14"/>
  <c r="R7449" i="14"/>
  <c r="R7417" i="14"/>
  <c r="R7385" i="14"/>
  <c r="R7353" i="14"/>
  <c r="R7321" i="14"/>
  <c r="R7291" i="14"/>
  <c r="R7274" i="14"/>
  <c r="R7257" i="14"/>
  <c r="R8016" i="14"/>
  <c r="R7832" i="14"/>
  <c r="R7559" i="14"/>
  <c r="R7531" i="14"/>
  <c r="R7499" i="14"/>
  <c r="R7467" i="14"/>
  <c r="R7435" i="14"/>
  <c r="R7403" i="14"/>
  <c r="R7371" i="14"/>
  <c r="R7339" i="14"/>
  <c r="R7295" i="14"/>
  <c r="R7278" i="14"/>
  <c r="R7261" i="14"/>
  <c r="R8000" i="14"/>
  <c r="R7549" i="14"/>
  <c r="R7517" i="14"/>
  <c r="R7485" i="14"/>
  <c r="R7453" i="14"/>
  <c r="R7421" i="14"/>
  <c r="R7389" i="14"/>
  <c r="R7357" i="14"/>
  <c r="R7325" i="14"/>
  <c r="R7299" i="14"/>
  <c r="R7282" i="14"/>
  <c r="R7265" i="14"/>
  <c r="R7773" i="14"/>
  <c r="R7717" i="14"/>
  <c r="R7535" i="14"/>
  <c r="R7503" i="14"/>
  <c r="R7471" i="14"/>
  <c r="R7439" i="14"/>
  <c r="R7407" i="14"/>
  <c r="R7375" i="14"/>
  <c r="R7343" i="14"/>
  <c r="R7303" i="14"/>
  <c r="R7952" i="14"/>
  <c r="R7563" i="14"/>
  <c r="R7521" i="14"/>
  <c r="R7489" i="14"/>
  <c r="R7457" i="14"/>
  <c r="R7425" i="14"/>
  <c r="R7393" i="14"/>
  <c r="R7361" i="14"/>
  <c r="R7329" i="14"/>
  <c r="R7307" i="14"/>
  <c r="R7290" i="14"/>
  <c r="R7273" i="14"/>
  <c r="R7243" i="14"/>
  <c r="R8152" i="14"/>
  <c r="R7936" i="14"/>
  <c r="R7757" i="14"/>
  <c r="R7747" i="14"/>
  <c r="R7539" i="14"/>
  <c r="R7507" i="14"/>
  <c r="R7475" i="14"/>
  <c r="R7443" i="14"/>
  <c r="R7411" i="14"/>
  <c r="R7379" i="14"/>
  <c r="R7347" i="14"/>
  <c r="R7311" i="14"/>
  <c r="R7294" i="14"/>
  <c r="R7277" i="14"/>
  <c r="R7247" i="14"/>
  <c r="R8088" i="14"/>
  <c r="R7525" i="14"/>
  <c r="R7493" i="14"/>
  <c r="R7461" i="14"/>
  <c r="R7429" i="14"/>
  <c r="R7397" i="14"/>
  <c r="R7365" i="14"/>
  <c r="R7333" i="14"/>
  <c r="R7315" i="14"/>
  <c r="R7298" i="14"/>
  <c r="R7281" i="14"/>
  <c r="R7251" i="14"/>
  <c r="R7888" i="14"/>
  <c r="R7543" i="14"/>
  <c r="R7511" i="14"/>
  <c r="R7479" i="14"/>
  <c r="R7447" i="14"/>
  <c r="R7415" i="14"/>
  <c r="R7383" i="14"/>
  <c r="R7351" i="14"/>
  <c r="R7319" i="14"/>
  <c r="R7302" i="14"/>
  <c r="R7285" i="14"/>
  <c r="R7255" i="14"/>
  <c r="R7238" i="14"/>
  <c r="R7234" i="14"/>
  <c r="R7230" i="14"/>
  <c r="R7226" i="14"/>
  <c r="R7222" i="14"/>
  <c r="R7218" i="14"/>
  <c r="R7214" i="14"/>
  <c r="R7210" i="14"/>
  <c r="R7206" i="14"/>
  <c r="R7202" i="14"/>
  <c r="R7198" i="14"/>
  <c r="R7194" i="14"/>
  <c r="R7190" i="14"/>
  <c r="R7186" i="14"/>
  <c r="R7182" i="14"/>
  <c r="R7178" i="14"/>
  <c r="R7174" i="14"/>
  <c r="R7170" i="14"/>
  <c r="R7166" i="14"/>
  <c r="R7162" i="14"/>
  <c r="R7158" i="14"/>
  <c r="R7154" i="14"/>
  <c r="R7150" i="14"/>
  <c r="R7146" i="14"/>
  <c r="R7142" i="14"/>
  <c r="R7138" i="14"/>
  <c r="R7134" i="14"/>
  <c r="R7130" i="14"/>
  <c r="R7126" i="14"/>
  <c r="R7122" i="14"/>
  <c r="R7118" i="14"/>
  <c r="R7114" i="14"/>
  <c r="R7110" i="14"/>
  <c r="R7106" i="14"/>
  <c r="R7102" i="14"/>
  <c r="R7098" i="14"/>
  <c r="R7094" i="14"/>
  <c r="R7090" i="14"/>
  <c r="R7086" i="14"/>
  <c r="R7082" i="14"/>
  <c r="R7078" i="14"/>
  <c r="R7074" i="14"/>
  <c r="R7070" i="14"/>
  <c r="R7066" i="14"/>
  <c r="R7062" i="14"/>
  <c r="R7058" i="14"/>
  <c r="R7054" i="14"/>
  <c r="R7050" i="14"/>
  <c r="R7046" i="14"/>
  <c r="R7042" i="14"/>
  <c r="R7038" i="14"/>
  <c r="R7034" i="14"/>
  <c r="R7030" i="14"/>
  <c r="R7026" i="14"/>
  <c r="R7022" i="14"/>
  <c r="R7018" i="14"/>
  <c r="R7014" i="14"/>
  <c r="R7010" i="14"/>
  <c r="R7006" i="14"/>
  <c r="R7002" i="14"/>
  <c r="R6998" i="14"/>
  <c r="R6994" i="14"/>
  <c r="R6990" i="14"/>
  <c r="R6986" i="14"/>
  <c r="R6982" i="14"/>
  <c r="R6978" i="14"/>
  <c r="R6974" i="14"/>
  <c r="R6970" i="14"/>
  <c r="R6966" i="14"/>
  <c r="R6962" i="14"/>
  <c r="R6958" i="14"/>
  <c r="R6954" i="14"/>
  <c r="R6950" i="14"/>
  <c r="R6946" i="14"/>
  <c r="R6942" i="14"/>
  <c r="R6938" i="14"/>
  <c r="R6934" i="14"/>
  <c r="R6930" i="14"/>
  <c r="R6926" i="14"/>
  <c r="R6922" i="14"/>
  <c r="R6918" i="14"/>
  <c r="R6914" i="14"/>
  <c r="R8024" i="14"/>
  <c r="R7872" i="14"/>
  <c r="R7700" i="14"/>
  <c r="R7529" i="14"/>
  <c r="R7497" i="14"/>
  <c r="R7465" i="14"/>
  <c r="R7433" i="14"/>
  <c r="R7401" i="14"/>
  <c r="R7369" i="14"/>
  <c r="R7337" i="14"/>
  <c r="R7306" i="14"/>
  <c r="R7289" i="14"/>
  <c r="R7259" i="14"/>
  <c r="R7242" i="14"/>
  <c r="R7533" i="14"/>
  <c r="R7501" i="14"/>
  <c r="R7469" i="14"/>
  <c r="R7437" i="14"/>
  <c r="R7405" i="14"/>
  <c r="R7373" i="14"/>
  <c r="R7341" i="14"/>
  <c r="R7314" i="14"/>
  <c r="R7297" i="14"/>
  <c r="R7267" i="14"/>
  <c r="R7250" i="14"/>
  <c r="R7709" i="14"/>
  <c r="R7537" i="14"/>
  <c r="R7505" i="14"/>
  <c r="R7473" i="14"/>
  <c r="R7441" i="14"/>
  <c r="R7409" i="14"/>
  <c r="R7377" i="14"/>
  <c r="R7345" i="14"/>
  <c r="R7305" i="14"/>
  <c r="R7275" i="14"/>
  <c r="R7258" i="14"/>
  <c r="R7241" i="14"/>
  <c r="R7523" i="14"/>
  <c r="R7487" i="14"/>
  <c r="R7451" i="14"/>
  <c r="R7271" i="14"/>
  <c r="R7246" i="14"/>
  <c r="R7209" i="14"/>
  <c r="R7177" i="14"/>
  <c r="R7145" i="14"/>
  <c r="R7113" i="14"/>
  <c r="R7081" i="14"/>
  <c r="R7049" i="14"/>
  <c r="R7017" i="14"/>
  <c r="R6985" i="14"/>
  <c r="R6953" i="14"/>
  <c r="R6921" i="14"/>
  <c r="R6899" i="14"/>
  <c r="R6882" i="14"/>
  <c r="R6865" i="14"/>
  <c r="R6835" i="14"/>
  <c r="R6818" i="14"/>
  <c r="R6801" i="14"/>
  <c r="R6784" i="14"/>
  <c r="R6780" i="14"/>
  <c r="R6776" i="14"/>
  <c r="R6772" i="14"/>
  <c r="R6768" i="14"/>
  <c r="R6764" i="14"/>
  <c r="R6760" i="14"/>
  <c r="R6756" i="14"/>
  <c r="R6752" i="14"/>
  <c r="R6748" i="14"/>
  <c r="R6744" i="14"/>
  <c r="R6740" i="14"/>
  <c r="R6736" i="14"/>
  <c r="R6732" i="14"/>
  <c r="R6728" i="14"/>
  <c r="R6724" i="14"/>
  <c r="R6720" i="14"/>
  <c r="R6716" i="14"/>
  <c r="R6712" i="14"/>
  <c r="R6708" i="14"/>
  <c r="R6704" i="14"/>
  <c r="R6700" i="14"/>
  <c r="R6696" i="14"/>
  <c r="R6692" i="14"/>
  <c r="R6688" i="14"/>
  <c r="R6684" i="14"/>
  <c r="R6680" i="14"/>
  <c r="R6676" i="14"/>
  <c r="R6672" i="14"/>
  <c r="R6668" i="14"/>
  <c r="R6664" i="14"/>
  <c r="R6660" i="14"/>
  <c r="R6656" i="14"/>
  <c r="R6652" i="14"/>
  <c r="R6648" i="14"/>
  <c r="R6644" i="14"/>
  <c r="R6640" i="14"/>
  <c r="R6636" i="14"/>
  <c r="R6632" i="14"/>
  <c r="R6628" i="14"/>
  <c r="R6624" i="14"/>
  <c r="R6620" i="14"/>
  <c r="R6616" i="14"/>
  <c r="R7756" i="14"/>
  <c r="R7286" i="14"/>
  <c r="R7227" i="14"/>
  <c r="R7195" i="14"/>
  <c r="R7163" i="14"/>
  <c r="R7131" i="14"/>
  <c r="R7099" i="14"/>
  <c r="R7067" i="14"/>
  <c r="R7035" i="14"/>
  <c r="R7003" i="14"/>
  <c r="R6971" i="14"/>
  <c r="R6939" i="14"/>
  <c r="R6903" i="14"/>
  <c r="R6886" i="14"/>
  <c r="R6869" i="14"/>
  <c r="R6839" i="14"/>
  <c r="R6822" i="14"/>
  <c r="R6805" i="14"/>
  <c r="R7740" i="14"/>
  <c r="R7331" i="14"/>
  <c r="R7301" i="14"/>
  <c r="R7213" i="14"/>
  <c r="R7181" i="14"/>
  <c r="R7149" i="14"/>
  <c r="R7117" i="14"/>
  <c r="R7085" i="14"/>
  <c r="R7053" i="14"/>
  <c r="R7491" i="14"/>
  <c r="R7455" i="14"/>
  <c r="R7419" i="14"/>
  <c r="R7231" i="14"/>
  <c r="R7199" i="14"/>
  <c r="R7167" i="14"/>
  <c r="R7135" i="14"/>
  <c r="R7103" i="14"/>
  <c r="R7071" i="14"/>
  <c r="R7039" i="14"/>
  <c r="R7007" i="14"/>
  <c r="R6975" i="14"/>
  <c r="R6943" i="14"/>
  <c r="R6911" i="14"/>
  <c r="R6894" i="14"/>
  <c r="R6877" i="14"/>
  <c r="R6847" i="14"/>
  <c r="R6830" i="14"/>
  <c r="R6813" i="14"/>
  <c r="R7245" i="14"/>
  <c r="R7217" i="14"/>
  <c r="R7185" i="14"/>
  <c r="R7153" i="14"/>
  <c r="R7121" i="14"/>
  <c r="R7089" i="14"/>
  <c r="R7057" i="14"/>
  <c r="R7025" i="14"/>
  <c r="R6993" i="14"/>
  <c r="R6961" i="14"/>
  <c r="R6929" i="14"/>
  <c r="R7310" i="14"/>
  <c r="R7235" i="14"/>
  <c r="R7203" i="14"/>
  <c r="R7171" i="14"/>
  <c r="R7139" i="14"/>
  <c r="R7107" i="14"/>
  <c r="R7075" i="14"/>
  <c r="R7043" i="14"/>
  <c r="R7011" i="14"/>
  <c r="R6979" i="14"/>
  <c r="R6947" i="14"/>
  <c r="R6915" i="14"/>
  <c r="R6902" i="14"/>
  <c r="R6885" i="14"/>
  <c r="R6855" i="14"/>
  <c r="R6838" i="14"/>
  <c r="R6821" i="14"/>
  <c r="R6791" i="14"/>
  <c r="R7459" i="14"/>
  <c r="R7423" i="14"/>
  <c r="R7387" i="14"/>
  <c r="R7221" i="14"/>
  <c r="R7189" i="14"/>
  <c r="R7157" i="14"/>
  <c r="R7125" i="14"/>
  <c r="R7093" i="14"/>
  <c r="R7061" i="14"/>
  <c r="R7029" i="14"/>
  <c r="R6997" i="14"/>
  <c r="R6965" i="14"/>
  <c r="R6933" i="14"/>
  <c r="R6906" i="14"/>
  <c r="R6889" i="14"/>
  <c r="R7547" i="14"/>
  <c r="R7279" i="14"/>
  <c r="R7269" i="14"/>
  <c r="R7254" i="14"/>
  <c r="R7239" i="14"/>
  <c r="R7207" i="14"/>
  <c r="R7175" i="14"/>
  <c r="R7143" i="14"/>
  <c r="R7111" i="14"/>
  <c r="R7079" i="14"/>
  <c r="R7047" i="14"/>
  <c r="R7015" i="14"/>
  <c r="R6983" i="14"/>
  <c r="R6951" i="14"/>
  <c r="R6919" i="14"/>
  <c r="R6910" i="14"/>
  <c r="R6893" i="14"/>
  <c r="R6863" i="14"/>
  <c r="R6846" i="14"/>
  <c r="R6829" i="14"/>
  <c r="R6799" i="14"/>
  <c r="R7225" i="14"/>
  <c r="R7193" i="14"/>
  <c r="R7161" i="14"/>
  <c r="R7129" i="14"/>
  <c r="R7097" i="14"/>
  <c r="R7065" i="14"/>
  <c r="R7033" i="14"/>
  <c r="R7001" i="14"/>
  <c r="R6969" i="14"/>
  <c r="R6937" i="14"/>
  <c r="R6897" i="14"/>
  <c r="R6867" i="14"/>
  <c r="R6850" i="14"/>
  <c r="R6833" i="14"/>
  <c r="R6803" i="14"/>
  <c r="R6786" i="14"/>
  <c r="R6782" i="14"/>
  <c r="R6778" i="14"/>
  <c r="R6774" i="14"/>
  <c r="R6770" i="14"/>
  <c r="R6766" i="14"/>
  <c r="R6762" i="14"/>
  <c r="R6758" i="14"/>
  <c r="R6754" i="14"/>
  <c r="R6750" i="14"/>
  <c r="R6746" i="14"/>
  <c r="R6742" i="14"/>
  <c r="R6738" i="14"/>
  <c r="R6734" i="14"/>
  <c r="R6730" i="14"/>
  <c r="R6726" i="14"/>
  <c r="R6722" i="14"/>
  <c r="R6718" i="14"/>
  <c r="R6714" i="14"/>
  <c r="R6710" i="14"/>
  <c r="R6706" i="14"/>
  <c r="R6702" i="14"/>
  <c r="R6698" i="14"/>
  <c r="R6694" i="14"/>
  <c r="R6690" i="14"/>
  <c r="R6686" i="14"/>
  <c r="R6682" i="14"/>
  <c r="R6678" i="14"/>
  <c r="R6674" i="14"/>
  <c r="R6670" i="14"/>
  <c r="R6666" i="14"/>
  <c r="R6662" i="14"/>
  <c r="R6658" i="14"/>
  <c r="R6654" i="14"/>
  <c r="R6650" i="14"/>
  <c r="R6646" i="14"/>
  <c r="R6642" i="14"/>
  <c r="R6638" i="14"/>
  <c r="R6634" i="14"/>
  <c r="R6630" i="14"/>
  <c r="R6626" i="14"/>
  <c r="R6622" i="14"/>
  <c r="R6618" i="14"/>
  <c r="R6614" i="14"/>
  <c r="R6610" i="14"/>
  <c r="R6606" i="14"/>
  <c r="R6602" i="14"/>
  <c r="R6598" i="14"/>
  <c r="R6594" i="14"/>
  <c r="R6590" i="14"/>
  <c r="R6586" i="14"/>
  <c r="R6582" i="14"/>
  <c r="R6578" i="14"/>
  <c r="R6574" i="14"/>
  <c r="R6570" i="14"/>
  <c r="R6566" i="14"/>
  <c r="R6562" i="14"/>
  <c r="R6558" i="14"/>
  <c r="R6554" i="14"/>
  <c r="R6550" i="14"/>
  <c r="R6546" i="14"/>
  <c r="R6542" i="14"/>
  <c r="R6538" i="14"/>
  <c r="R6534" i="14"/>
  <c r="R6530" i="14"/>
  <c r="R6526" i="14"/>
  <c r="R6522" i="14"/>
  <c r="R6518" i="14"/>
  <c r="R6514" i="14"/>
  <c r="R6510" i="14"/>
  <c r="R6506" i="14"/>
  <c r="R6502" i="14"/>
  <c r="R6498" i="14"/>
  <c r="R6494" i="14"/>
  <c r="R6490" i="14"/>
  <c r="R6486" i="14"/>
  <c r="R6482" i="14"/>
  <c r="R6478" i="14"/>
  <c r="R6474" i="14"/>
  <c r="R6470" i="14"/>
  <c r="R6466" i="14"/>
  <c r="R6462" i="14"/>
  <c r="R6458" i="14"/>
  <c r="R6454" i="14"/>
  <c r="R6450" i="14"/>
  <c r="R6446" i="14"/>
  <c r="R6442" i="14"/>
  <c r="R6438" i="14"/>
  <c r="R6434" i="14"/>
  <c r="R6430" i="14"/>
  <c r="R6426" i="14"/>
  <c r="R6422" i="14"/>
  <c r="R6418" i="14"/>
  <c r="R6414" i="14"/>
  <c r="R6410" i="14"/>
  <c r="R6406" i="14"/>
  <c r="R6402" i="14"/>
  <c r="R6398" i="14"/>
  <c r="R6394" i="14"/>
  <c r="R6390" i="14"/>
  <c r="R6386" i="14"/>
  <c r="R6382" i="14"/>
  <c r="R6378" i="14"/>
  <c r="R6374" i="14"/>
  <c r="R6370" i="14"/>
  <c r="R6366" i="14"/>
  <c r="R6362" i="14"/>
  <c r="R6358" i="14"/>
  <c r="R6354" i="14"/>
  <c r="R6350" i="14"/>
  <c r="R6346" i="14"/>
  <c r="R6342" i="14"/>
  <c r="R7427" i="14"/>
  <c r="R7391" i="14"/>
  <c r="R7355" i="14"/>
  <c r="R7309" i="14"/>
  <c r="R7211" i="14"/>
  <c r="R7179" i="14"/>
  <c r="R7147" i="14"/>
  <c r="R7115" i="14"/>
  <c r="R7083" i="14"/>
  <c r="R7051" i="14"/>
  <c r="R7019" i="14"/>
  <c r="R6987" i="14"/>
  <c r="R7551" i="14"/>
  <c r="R7515" i="14"/>
  <c r="R7263" i="14"/>
  <c r="R7229" i="14"/>
  <c r="R7197" i="14"/>
  <c r="R7165" i="14"/>
  <c r="R7133" i="14"/>
  <c r="R7101" i="14"/>
  <c r="R7069" i="14"/>
  <c r="R7037" i="14"/>
  <c r="R7005" i="14"/>
  <c r="R6973" i="14"/>
  <c r="R6941" i="14"/>
  <c r="R7960" i="14"/>
  <c r="R7395" i="14"/>
  <c r="R7359" i="14"/>
  <c r="R7323" i="14"/>
  <c r="R7318" i="14"/>
  <c r="R7233" i="14"/>
  <c r="R7201" i="14"/>
  <c r="R7169" i="14"/>
  <c r="R7137" i="14"/>
  <c r="R7105" i="14"/>
  <c r="R7073" i="14"/>
  <c r="R7041" i="14"/>
  <c r="R7009" i="14"/>
  <c r="R6977" i="14"/>
  <c r="R6945" i="14"/>
  <c r="R6913" i="14"/>
  <c r="R6883" i="14"/>
  <c r="R6866" i="14"/>
  <c r="R6849" i="14"/>
  <c r="R6819" i="14"/>
  <c r="R6802" i="14"/>
  <c r="R6785" i="14"/>
  <c r="R6781" i="14"/>
  <c r="R6777" i="14"/>
  <c r="R6773" i="14"/>
  <c r="R6769" i="14"/>
  <c r="R6765" i="14"/>
  <c r="R6761" i="14"/>
  <c r="R6757" i="14"/>
  <c r="R6753" i="14"/>
  <c r="R6749" i="14"/>
  <c r="R6745" i="14"/>
  <c r="R6741" i="14"/>
  <c r="R6737" i="14"/>
  <c r="R6733" i="14"/>
  <c r="R6729" i="14"/>
  <c r="R6725" i="14"/>
  <c r="R6721" i="14"/>
  <c r="R6717" i="14"/>
  <c r="R6713" i="14"/>
  <c r="R6709" i="14"/>
  <c r="R6705" i="14"/>
  <c r="R6701" i="14"/>
  <c r="R6697" i="14"/>
  <c r="R6693" i="14"/>
  <c r="R6689" i="14"/>
  <c r="R6685" i="14"/>
  <c r="R6681" i="14"/>
  <c r="R6677" i="14"/>
  <c r="R6673" i="14"/>
  <c r="R6669" i="14"/>
  <c r="R6665" i="14"/>
  <c r="R6661" i="14"/>
  <c r="R6657" i="14"/>
  <c r="R6653" i="14"/>
  <c r="R6649" i="14"/>
  <c r="R6645" i="14"/>
  <c r="R6641" i="14"/>
  <c r="R6637" i="14"/>
  <c r="R6633" i="14"/>
  <c r="R6629" i="14"/>
  <c r="R6625" i="14"/>
  <c r="R6621" i="14"/>
  <c r="R6617" i="14"/>
  <c r="R6613" i="14"/>
  <c r="R6609" i="14"/>
  <c r="R6605" i="14"/>
  <c r="R6601" i="14"/>
  <c r="R6597" i="14"/>
  <c r="R6593" i="14"/>
  <c r="R6589" i="14"/>
  <c r="R6585" i="14"/>
  <c r="R6581" i="14"/>
  <c r="R6577" i="14"/>
  <c r="R6573" i="14"/>
  <c r="R6569" i="14"/>
  <c r="R7519" i="14"/>
  <c r="R7483" i="14"/>
  <c r="R7219" i="14"/>
  <c r="R7187" i="14"/>
  <c r="R7155" i="14"/>
  <c r="R7123" i="14"/>
  <c r="R7091" i="14"/>
  <c r="R7059" i="14"/>
  <c r="R7027" i="14"/>
  <c r="R6995" i="14"/>
  <c r="R6963" i="14"/>
  <c r="R6931" i="14"/>
  <c r="R6887" i="14"/>
  <c r="R6870" i="14"/>
  <c r="R6853" i="14"/>
  <c r="R6823" i="14"/>
  <c r="R6806" i="14"/>
  <c r="R6789" i="14"/>
  <c r="R7262" i="14"/>
  <c r="R7237" i="14"/>
  <c r="R7205" i="14"/>
  <c r="R7173" i="14"/>
  <c r="R7141" i="14"/>
  <c r="R7109" i="14"/>
  <c r="R7077" i="14"/>
  <c r="R7045" i="14"/>
  <c r="R7013" i="14"/>
  <c r="R6981" i="14"/>
  <c r="R6949" i="14"/>
  <c r="R6917" i="14"/>
  <c r="R6891" i="14"/>
  <c r="R6874" i="14"/>
  <c r="R6857" i="14"/>
  <c r="R6827" i="14"/>
  <c r="R6810" i="14"/>
  <c r="R6793" i="14"/>
  <c r="R7293" i="14"/>
  <c r="R7151" i="14"/>
  <c r="R6923" i="14"/>
  <c r="R6898" i="14"/>
  <c r="R6859" i="14"/>
  <c r="R6811" i="14"/>
  <c r="R6787" i="14"/>
  <c r="R6723" i="14"/>
  <c r="R6659" i="14"/>
  <c r="R6556" i="14"/>
  <c r="R6539" i="14"/>
  <c r="R6509" i="14"/>
  <c r="R6492" i="14"/>
  <c r="R6475" i="14"/>
  <c r="R6445" i="14"/>
  <c r="R6428" i="14"/>
  <c r="R6411" i="14"/>
  <c r="R6381" i="14"/>
  <c r="R6364" i="14"/>
  <c r="R6347" i="14"/>
  <c r="R6878" i="14"/>
  <c r="R6854" i="14"/>
  <c r="R6767" i="14"/>
  <c r="R6703" i="14"/>
  <c r="R6639" i="14"/>
  <c r="R6596" i="14"/>
  <c r="R6587" i="14"/>
  <c r="R6560" i="14"/>
  <c r="R6543" i="14"/>
  <c r="R6513" i="14"/>
  <c r="R6496" i="14"/>
  <c r="R6479" i="14"/>
  <c r="R6449" i="14"/>
  <c r="R6432" i="14"/>
  <c r="R6415" i="14"/>
  <c r="R6385" i="14"/>
  <c r="R6368" i="14"/>
  <c r="R6351" i="14"/>
  <c r="R7119" i="14"/>
  <c r="R6999" i="14"/>
  <c r="R6989" i="14"/>
  <c r="R6927" i="14"/>
  <c r="R6907" i="14"/>
  <c r="R6873" i="14"/>
  <c r="R6825" i="14"/>
  <c r="R6815" i="14"/>
  <c r="R6747" i="14"/>
  <c r="R6683" i="14"/>
  <c r="R6619" i="14"/>
  <c r="R6564" i="14"/>
  <c r="R6547" i="14"/>
  <c r="R6517" i="14"/>
  <c r="R6500" i="14"/>
  <c r="R6483" i="14"/>
  <c r="R6453" i="14"/>
  <c r="R6436" i="14"/>
  <c r="R6419" i="14"/>
  <c r="R6389" i="14"/>
  <c r="R6372" i="14"/>
  <c r="R6355" i="14"/>
  <c r="R6338" i="14"/>
  <c r="R6334" i="14"/>
  <c r="R6330" i="14"/>
  <c r="R6326" i="14"/>
  <c r="R6322" i="14"/>
  <c r="R6318" i="14"/>
  <c r="R6314" i="14"/>
  <c r="R6310" i="14"/>
  <c r="R6306" i="14"/>
  <c r="R6302" i="14"/>
  <c r="R6298" i="14"/>
  <c r="R6294" i="14"/>
  <c r="R6290" i="14"/>
  <c r="R6286" i="14"/>
  <c r="R6282" i="14"/>
  <c r="R6278" i="14"/>
  <c r="R6274" i="14"/>
  <c r="R6270" i="14"/>
  <c r="R6266" i="14"/>
  <c r="R6262" i="14"/>
  <c r="R6258" i="14"/>
  <c r="R6254" i="14"/>
  <c r="R6250" i="14"/>
  <c r="R6246" i="14"/>
  <c r="R6242" i="14"/>
  <c r="R6238" i="14"/>
  <c r="R6234" i="14"/>
  <c r="R6230" i="14"/>
  <c r="R6226" i="14"/>
  <c r="R6222" i="14"/>
  <c r="R6218" i="14"/>
  <c r="R6214" i="14"/>
  <c r="R6210" i="14"/>
  <c r="R6206" i="14"/>
  <c r="R6202" i="14"/>
  <c r="R6198" i="14"/>
  <c r="R6194" i="14"/>
  <c r="R6190" i="14"/>
  <c r="R6186" i="14"/>
  <c r="R6182" i="14"/>
  <c r="R6178" i="14"/>
  <c r="R6174" i="14"/>
  <c r="R7223" i="14"/>
  <c r="R6727" i="14"/>
  <c r="R6663" i="14"/>
  <c r="R6600" i="14"/>
  <c r="R6591" i="14"/>
  <c r="R6568" i="14"/>
  <c r="R6551" i="14"/>
  <c r="R6521" i="14"/>
  <c r="R6504" i="14"/>
  <c r="R6487" i="14"/>
  <c r="R6457" i="14"/>
  <c r="R6440" i="14"/>
  <c r="R6423" i="14"/>
  <c r="R6393" i="14"/>
  <c r="R6376" i="14"/>
  <c r="R6359" i="14"/>
  <c r="R7087" i="14"/>
  <c r="R6858" i="14"/>
  <c r="R6834" i="14"/>
  <c r="R6771" i="14"/>
  <c r="R6707" i="14"/>
  <c r="R6643" i="14"/>
  <c r="R6555" i="14"/>
  <c r="R6525" i="14"/>
  <c r="R6508" i="14"/>
  <c r="R6491" i="14"/>
  <c r="R6461" i="14"/>
  <c r="R6444" i="14"/>
  <c r="R6427" i="14"/>
  <c r="R6397" i="14"/>
  <c r="R6380" i="14"/>
  <c r="R6363" i="14"/>
  <c r="R7191" i="14"/>
  <c r="R6967" i="14"/>
  <c r="R6957" i="14"/>
  <c r="R6862" i="14"/>
  <c r="R6843" i="14"/>
  <c r="R6795" i="14"/>
  <c r="R6751" i="14"/>
  <c r="R6687" i="14"/>
  <c r="R6623" i="14"/>
  <c r="R6604" i="14"/>
  <c r="R6595" i="14"/>
  <c r="R6572" i="14"/>
  <c r="R6559" i="14"/>
  <c r="R6529" i="14"/>
  <c r="R6512" i="14"/>
  <c r="R6495" i="14"/>
  <c r="R6465" i="14"/>
  <c r="R6448" i="14"/>
  <c r="R6431" i="14"/>
  <c r="R6401" i="14"/>
  <c r="R6384" i="14"/>
  <c r="R6367" i="14"/>
  <c r="R7055" i="14"/>
  <c r="R6901" i="14"/>
  <c r="R6881" i="14"/>
  <c r="R6814" i="14"/>
  <c r="R6790" i="14"/>
  <c r="R6731" i="14"/>
  <c r="R6667" i="14"/>
  <c r="R6563" i="14"/>
  <c r="R6533" i="14"/>
  <c r="R6516" i="14"/>
  <c r="R6499" i="14"/>
  <c r="R6469" i="14"/>
  <c r="R6452" i="14"/>
  <c r="R6435" i="14"/>
  <c r="R6405" i="14"/>
  <c r="R6388" i="14"/>
  <c r="R6371" i="14"/>
  <c r="R6341" i="14"/>
  <c r="R6337" i="14"/>
  <c r="R6333" i="14"/>
  <c r="R6329" i="14"/>
  <c r="R6325" i="14"/>
  <c r="R6321" i="14"/>
  <c r="R6317" i="14"/>
  <c r="R6313" i="14"/>
  <c r="R6309" i="14"/>
  <c r="R6305" i="14"/>
  <c r="R6301" i="14"/>
  <c r="R6297" i="14"/>
  <c r="R6293" i="14"/>
  <c r="R6289" i="14"/>
  <c r="R6285" i="14"/>
  <c r="R6281" i="14"/>
  <c r="R6277" i="14"/>
  <c r="R6273" i="14"/>
  <c r="R6269" i="14"/>
  <c r="R6265" i="14"/>
  <c r="R6261" i="14"/>
  <c r="R6257" i="14"/>
  <c r="R6253" i="14"/>
  <c r="R6249" i="14"/>
  <c r="R6245" i="14"/>
  <c r="R6241" i="14"/>
  <c r="R6237" i="14"/>
  <c r="R6233" i="14"/>
  <c r="R6229" i="14"/>
  <c r="R6225" i="14"/>
  <c r="R6221" i="14"/>
  <c r="R6217" i="14"/>
  <c r="R6213" i="14"/>
  <c r="R6209" i="14"/>
  <c r="R6205" i="14"/>
  <c r="R6201" i="14"/>
  <c r="R6197" i="14"/>
  <c r="R6193" i="14"/>
  <c r="R6189" i="14"/>
  <c r="R6185" i="14"/>
  <c r="R6181" i="14"/>
  <c r="R6177" i="14"/>
  <c r="R6173" i="14"/>
  <c r="R6169" i="14"/>
  <c r="R6165" i="14"/>
  <c r="R6161" i="14"/>
  <c r="R6157" i="14"/>
  <c r="R6153" i="14"/>
  <c r="R6149" i="14"/>
  <c r="R6145" i="14"/>
  <c r="R6141" i="14"/>
  <c r="R6137" i="14"/>
  <c r="R6133" i="14"/>
  <c r="R6129" i="14"/>
  <c r="R6125" i="14"/>
  <c r="R6121" i="14"/>
  <c r="R6117" i="14"/>
  <c r="R6113" i="14"/>
  <c r="R6109" i="14"/>
  <c r="R6105" i="14"/>
  <c r="R6101" i="14"/>
  <c r="R6097" i="14"/>
  <c r="R6093" i="14"/>
  <c r="R6089" i="14"/>
  <c r="R6085" i="14"/>
  <c r="R6081" i="14"/>
  <c r="R6077" i="14"/>
  <c r="R6073" i="14"/>
  <c r="R6069" i="14"/>
  <c r="R6065" i="14"/>
  <c r="R6061" i="14"/>
  <c r="R6057" i="14"/>
  <c r="R6053" i="14"/>
  <c r="R6049" i="14"/>
  <c r="R6045" i="14"/>
  <c r="R6041" i="14"/>
  <c r="R6037" i="14"/>
  <c r="R6033" i="14"/>
  <c r="R6029" i="14"/>
  <c r="R6025" i="14"/>
  <c r="R6021" i="14"/>
  <c r="R6017" i="14"/>
  <c r="R6013" i="14"/>
  <c r="R6009" i="14"/>
  <c r="R6005" i="14"/>
  <c r="R6001" i="14"/>
  <c r="R5997" i="14"/>
  <c r="R5993" i="14"/>
  <c r="R5989" i="14"/>
  <c r="R5985" i="14"/>
  <c r="R5981" i="14"/>
  <c r="R5977" i="14"/>
  <c r="R5973" i="14"/>
  <c r="R5969" i="14"/>
  <c r="R5965" i="14"/>
  <c r="R5961" i="14"/>
  <c r="R5957" i="14"/>
  <c r="R5953" i="14"/>
  <c r="R5949" i="14"/>
  <c r="R5945" i="14"/>
  <c r="R5941" i="14"/>
  <c r="R5937" i="14"/>
  <c r="R5933" i="14"/>
  <c r="R5929" i="14"/>
  <c r="R5925" i="14"/>
  <c r="R5921" i="14"/>
  <c r="R5917" i="14"/>
  <c r="R5913" i="14"/>
  <c r="R5909" i="14"/>
  <c r="R5905" i="14"/>
  <c r="R7159" i="14"/>
  <c r="R6809" i="14"/>
  <c r="R6775" i="14"/>
  <c r="R6711" i="14"/>
  <c r="R6647" i="14"/>
  <c r="R6608" i="14"/>
  <c r="R6599" i="14"/>
  <c r="R6576" i="14"/>
  <c r="R6567" i="14"/>
  <c r="R6537" i="14"/>
  <c r="R6520" i="14"/>
  <c r="R6503" i="14"/>
  <c r="R6473" i="14"/>
  <c r="R6456" i="14"/>
  <c r="R6439" i="14"/>
  <c r="R6409" i="14"/>
  <c r="R6392" i="14"/>
  <c r="R6375" i="14"/>
  <c r="R6345" i="14"/>
  <c r="R7023" i="14"/>
  <c r="R6755" i="14"/>
  <c r="R6691" i="14"/>
  <c r="R6627" i="14"/>
  <c r="R6541" i="14"/>
  <c r="R6524" i="14"/>
  <c r="R6507" i="14"/>
  <c r="R6477" i="14"/>
  <c r="R6460" i="14"/>
  <c r="R6443" i="14"/>
  <c r="R6413" i="14"/>
  <c r="R6396" i="14"/>
  <c r="R6379" i="14"/>
  <c r="R6349" i="14"/>
  <c r="R7327" i="14"/>
  <c r="R7127" i="14"/>
  <c r="R6935" i="14"/>
  <c r="R6925" i="14"/>
  <c r="R6905" i="14"/>
  <c r="R6871" i="14"/>
  <c r="R6861" i="14"/>
  <c r="R6842" i="14"/>
  <c r="R6794" i="14"/>
  <c r="R6735" i="14"/>
  <c r="R6671" i="14"/>
  <c r="R6612" i="14"/>
  <c r="R6603" i="14"/>
  <c r="R6580" i="14"/>
  <c r="R6571" i="14"/>
  <c r="R6545" i="14"/>
  <c r="R6528" i="14"/>
  <c r="R6511" i="14"/>
  <c r="R6481" i="14"/>
  <c r="R6464" i="14"/>
  <c r="R6447" i="14"/>
  <c r="R6417" i="14"/>
  <c r="R6400" i="14"/>
  <c r="R6383" i="14"/>
  <c r="R6353" i="14"/>
  <c r="R6895" i="14"/>
  <c r="R6890" i="14"/>
  <c r="R6837" i="14"/>
  <c r="R7363" i="14"/>
  <c r="R7215" i="14"/>
  <c r="R6955" i="14"/>
  <c r="R6739" i="14"/>
  <c r="R6675" i="14"/>
  <c r="R6557" i="14"/>
  <c r="R6540" i="14"/>
  <c r="R6523" i="14"/>
  <c r="R6493" i="14"/>
  <c r="R6476" i="14"/>
  <c r="R6459" i="14"/>
  <c r="R6429" i="14"/>
  <c r="R6412" i="14"/>
  <c r="R6395" i="14"/>
  <c r="R6365" i="14"/>
  <c r="R6348" i="14"/>
  <c r="R7183" i="14"/>
  <c r="R6959" i="14"/>
  <c r="R6845" i="14"/>
  <c r="R6831" i="14"/>
  <c r="R6826" i="14"/>
  <c r="R6807" i="14"/>
  <c r="R6797" i="14"/>
  <c r="R6763" i="14"/>
  <c r="R6699" i="14"/>
  <c r="R6635" i="14"/>
  <c r="R6565" i="14"/>
  <c r="R6548" i="14"/>
  <c r="R6531" i="14"/>
  <c r="R6501" i="14"/>
  <c r="R6484" i="14"/>
  <c r="R6467" i="14"/>
  <c r="R6437" i="14"/>
  <c r="R6420" i="14"/>
  <c r="R6403" i="14"/>
  <c r="R6373" i="14"/>
  <c r="R6356" i="14"/>
  <c r="R6339" i="14"/>
  <c r="R6335" i="14"/>
  <c r="R6331" i="14"/>
  <c r="R6327" i="14"/>
  <c r="R6323" i="14"/>
  <c r="R6319" i="14"/>
  <c r="R6315" i="14"/>
  <c r="R6311" i="14"/>
  <c r="R6307" i="14"/>
  <c r="R6303" i="14"/>
  <c r="R6299" i="14"/>
  <c r="R6295" i="14"/>
  <c r="R6291" i="14"/>
  <c r="R6287" i="14"/>
  <c r="R6283" i="14"/>
  <c r="R6279" i="14"/>
  <c r="R6275" i="14"/>
  <c r="R6271" i="14"/>
  <c r="R6267" i="14"/>
  <c r="R6263" i="14"/>
  <c r="R6259" i="14"/>
  <c r="R6255" i="14"/>
  <c r="R6251" i="14"/>
  <c r="R6247" i="14"/>
  <c r="R6243" i="14"/>
  <c r="R6239" i="14"/>
  <c r="R6235" i="14"/>
  <c r="R6231" i="14"/>
  <c r="R6227" i="14"/>
  <c r="R6223" i="14"/>
  <c r="R6219" i="14"/>
  <c r="R6215" i="14"/>
  <c r="R6211" i="14"/>
  <c r="R6207" i="14"/>
  <c r="R6203" i="14"/>
  <c r="R6199" i="14"/>
  <c r="R6195" i="14"/>
  <c r="R6191" i="14"/>
  <c r="R6187" i="14"/>
  <c r="R6183" i="14"/>
  <c r="R6179" i="14"/>
  <c r="R6175" i="14"/>
  <c r="R6171" i="14"/>
  <c r="R6167" i="14"/>
  <c r="R6163" i="14"/>
  <c r="R6159" i="14"/>
  <c r="R6155" i="14"/>
  <c r="R6151" i="14"/>
  <c r="R6147" i="14"/>
  <c r="R6143" i="14"/>
  <c r="R6139" i="14"/>
  <c r="R6135" i="14"/>
  <c r="R6131" i="14"/>
  <c r="R6127" i="14"/>
  <c r="R6123" i="14"/>
  <c r="R6119" i="14"/>
  <c r="R6115" i="14"/>
  <c r="R6111" i="14"/>
  <c r="R6107" i="14"/>
  <c r="R6103" i="14"/>
  <c r="R6099" i="14"/>
  <c r="R6095" i="14"/>
  <c r="R6091" i="14"/>
  <c r="R6087" i="14"/>
  <c r="R6083" i="14"/>
  <c r="R6079" i="14"/>
  <c r="R6075" i="14"/>
  <c r="R6071" i="14"/>
  <c r="R6067" i="14"/>
  <c r="R6063" i="14"/>
  <c r="R6059" i="14"/>
  <c r="R6055" i="14"/>
  <c r="R6051" i="14"/>
  <c r="R6047" i="14"/>
  <c r="R6043" i="14"/>
  <c r="R6039" i="14"/>
  <c r="R6035" i="14"/>
  <c r="R6031" i="14"/>
  <c r="R6027" i="14"/>
  <c r="R6023" i="14"/>
  <c r="R6019" i="14"/>
  <c r="R6015" i="14"/>
  <c r="R6011" i="14"/>
  <c r="R6007" i="14"/>
  <c r="R6003" i="14"/>
  <c r="R5999" i="14"/>
  <c r="R5995" i="14"/>
  <c r="R5991" i="14"/>
  <c r="R5987" i="14"/>
  <c r="R5983" i="14"/>
  <c r="R5979" i="14"/>
  <c r="R5975" i="14"/>
  <c r="R5971" i="14"/>
  <c r="R5967" i="14"/>
  <c r="R5963" i="14"/>
  <c r="R5959" i="14"/>
  <c r="R5955" i="14"/>
  <c r="R5951" i="14"/>
  <c r="R5947" i="14"/>
  <c r="R5943" i="14"/>
  <c r="R5939" i="14"/>
  <c r="R5935" i="14"/>
  <c r="R5931" i="14"/>
  <c r="R5927" i="14"/>
  <c r="R5923" i="14"/>
  <c r="R5919" i="14"/>
  <c r="R5915" i="14"/>
  <c r="R5911" i="14"/>
  <c r="R5907" i="14"/>
  <c r="R5903" i="14"/>
  <c r="R5899" i="14"/>
  <c r="R5895" i="14"/>
  <c r="R5891" i="14"/>
  <c r="R5887" i="14"/>
  <c r="R5883" i="14"/>
  <c r="R5879" i="14"/>
  <c r="R5875" i="14"/>
  <c r="R5871" i="14"/>
  <c r="R5867" i="14"/>
  <c r="R7031" i="14"/>
  <c r="R7021" i="14"/>
  <c r="R6743" i="14"/>
  <c r="R6679" i="14"/>
  <c r="R6615" i="14"/>
  <c r="R6592" i="14"/>
  <c r="R6583" i="14"/>
  <c r="R6552" i="14"/>
  <c r="R6535" i="14"/>
  <c r="R6505" i="14"/>
  <c r="R6488" i="14"/>
  <c r="R6471" i="14"/>
  <c r="R6441" i="14"/>
  <c r="R6424" i="14"/>
  <c r="R6407" i="14"/>
  <c r="R6377" i="14"/>
  <c r="R6360" i="14"/>
  <c r="R6343" i="14"/>
  <c r="R6561" i="14"/>
  <c r="R6288" i="14"/>
  <c r="R6224" i="14"/>
  <c r="R6170" i="14"/>
  <c r="R6138" i="14"/>
  <c r="R6106" i="14"/>
  <c r="R6074" i="14"/>
  <c r="R6042" i="14"/>
  <c r="R6010" i="14"/>
  <c r="R5978" i="14"/>
  <c r="R5946" i="14"/>
  <c r="R5914" i="14"/>
  <c r="R5892" i="14"/>
  <c r="R6879" i="14"/>
  <c r="R6759" i="14"/>
  <c r="R6607" i="14"/>
  <c r="R6408" i="14"/>
  <c r="R6357" i="14"/>
  <c r="R6352" i="14"/>
  <c r="R6332" i="14"/>
  <c r="R6268" i="14"/>
  <c r="R6204" i="14"/>
  <c r="R6156" i="14"/>
  <c r="R6124" i="14"/>
  <c r="R6092" i="14"/>
  <c r="R6060" i="14"/>
  <c r="R6028" i="14"/>
  <c r="R5996" i="14"/>
  <c r="R5964" i="14"/>
  <c r="R5932" i="14"/>
  <c r="R5896" i="14"/>
  <c r="R6515" i="14"/>
  <c r="R6489" i="14"/>
  <c r="R6433" i="14"/>
  <c r="R6312" i="14"/>
  <c r="R6248" i="14"/>
  <c r="R6184" i="14"/>
  <c r="R6142" i="14"/>
  <c r="R6110" i="14"/>
  <c r="R6078" i="14"/>
  <c r="R6046" i="14"/>
  <c r="R6014" i="14"/>
  <c r="R5982" i="14"/>
  <c r="R5950" i="14"/>
  <c r="R5918" i="14"/>
  <c r="R5900" i="14"/>
  <c r="R5870" i="14"/>
  <c r="R6292" i="14"/>
  <c r="R6228" i="14"/>
  <c r="R6160" i="14"/>
  <c r="R6128" i="14"/>
  <c r="R6096" i="14"/>
  <c r="R6064" i="14"/>
  <c r="R6032" i="14"/>
  <c r="R6000" i="14"/>
  <c r="R5968" i="14"/>
  <c r="R5936" i="14"/>
  <c r="R5904" i="14"/>
  <c r="R5874" i="14"/>
  <c r="R6779" i="14"/>
  <c r="R6695" i="14"/>
  <c r="R6611" i="14"/>
  <c r="R6387" i="14"/>
  <c r="R6361" i="14"/>
  <c r="R6336" i="14"/>
  <c r="R6272" i="14"/>
  <c r="R6208" i="14"/>
  <c r="R6146" i="14"/>
  <c r="R6114" i="14"/>
  <c r="R6082" i="14"/>
  <c r="R6050" i="14"/>
  <c r="R6018" i="14"/>
  <c r="R5986" i="14"/>
  <c r="R5954" i="14"/>
  <c r="R5922" i="14"/>
  <c r="R5878" i="14"/>
  <c r="R7095" i="14"/>
  <c r="R7063" i="14"/>
  <c r="R6909" i="14"/>
  <c r="R6841" i="14"/>
  <c r="R6549" i="14"/>
  <c r="R6544" i="14"/>
  <c r="R6296" i="14"/>
  <c r="R6232" i="14"/>
  <c r="R6150" i="14"/>
  <c r="R6118" i="14"/>
  <c r="R6086" i="14"/>
  <c r="R6054" i="14"/>
  <c r="R6022" i="14"/>
  <c r="R5990" i="14"/>
  <c r="R5958" i="14"/>
  <c r="R5926" i="14"/>
  <c r="R5886" i="14"/>
  <c r="R5869" i="14"/>
  <c r="R6851" i="14"/>
  <c r="R6783" i="14"/>
  <c r="R6715" i="14"/>
  <c r="R6631" i="14"/>
  <c r="R6391" i="14"/>
  <c r="R6340" i="14"/>
  <c r="R6276" i="14"/>
  <c r="R6212" i="14"/>
  <c r="R6168" i="14"/>
  <c r="R6136" i="14"/>
  <c r="R6104" i="14"/>
  <c r="R6072" i="14"/>
  <c r="R6040" i="14"/>
  <c r="R6008" i="14"/>
  <c r="R5976" i="14"/>
  <c r="R5944" i="14"/>
  <c r="R5912" i="14"/>
  <c r="R5890" i="14"/>
  <c r="R5873" i="14"/>
  <c r="R6584" i="14"/>
  <c r="R6579" i="14"/>
  <c r="R6472" i="14"/>
  <c r="R6421" i="14"/>
  <c r="R6416" i="14"/>
  <c r="R6320" i="14"/>
  <c r="R6256" i="14"/>
  <c r="R6192" i="14"/>
  <c r="R6154" i="14"/>
  <c r="R6122" i="14"/>
  <c r="R6090" i="14"/>
  <c r="R6058" i="14"/>
  <c r="R6026" i="14"/>
  <c r="R5994" i="14"/>
  <c r="R5962" i="14"/>
  <c r="R5930" i="14"/>
  <c r="R5894" i="14"/>
  <c r="R5877" i="14"/>
  <c r="R6798" i="14"/>
  <c r="R6553" i="14"/>
  <c r="R6497" i="14"/>
  <c r="R6300" i="14"/>
  <c r="R6236" i="14"/>
  <c r="R6172" i="14"/>
  <c r="R6140" i="14"/>
  <c r="R6108" i="14"/>
  <c r="R6076" i="14"/>
  <c r="R6044" i="14"/>
  <c r="R6012" i="14"/>
  <c r="R5980" i="14"/>
  <c r="R5948" i="14"/>
  <c r="R5916" i="14"/>
  <c r="R5898" i="14"/>
  <c r="R5881" i="14"/>
  <c r="R5864" i="14"/>
  <c r="R5860" i="14"/>
  <c r="R5856" i="14"/>
  <c r="R5852" i="14"/>
  <c r="R5848" i="14"/>
  <c r="R5844" i="14"/>
  <c r="R5840" i="14"/>
  <c r="R5836" i="14"/>
  <c r="R5832" i="14"/>
  <c r="R5828" i="14"/>
  <c r="R5824" i="14"/>
  <c r="R5820" i="14"/>
  <c r="R5816" i="14"/>
  <c r="R5812" i="14"/>
  <c r="R5808" i="14"/>
  <c r="R5804" i="14"/>
  <c r="R5800" i="14"/>
  <c r="R5796" i="14"/>
  <c r="R5792" i="14"/>
  <c r="R5788" i="14"/>
  <c r="R5784" i="14"/>
  <c r="R5780" i="14"/>
  <c r="R5776" i="14"/>
  <c r="R5772" i="14"/>
  <c r="R5768" i="14"/>
  <c r="R5764" i="14"/>
  <c r="R5760" i="14"/>
  <c r="R5756" i="14"/>
  <c r="R5752" i="14"/>
  <c r="R5748" i="14"/>
  <c r="R5744" i="14"/>
  <c r="R5740" i="14"/>
  <c r="R5736" i="14"/>
  <c r="R5732" i="14"/>
  <c r="R5728" i="14"/>
  <c r="R5724" i="14"/>
  <c r="R5720" i="14"/>
  <c r="R5716" i="14"/>
  <c r="R5712" i="14"/>
  <c r="R5708" i="14"/>
  <c r="R5704" i="14"/>
  <c r="R5700" i="14"/>
  <c r="R5696" i="14"/>
  <c r="R5692" i="14"/>
  <c r="R5688" i="14"/>
  <c r="R5684" i="14"/>
  <c r="R5680" i="14"/>
  <c r="R5676" i="14"/>
  <c r="R5672" i="14"/>
  <c r="R5668" i="14"/>
  <c r="R5664" i="14"/>
  <c r="R5660" i="14"/>
  <c r="R5656" i="14"/>
  <c r="R5652" i="14"/>
  <c r="R5648" i="14"/>
  <c r="R5644" i="14"/>
  <c r="R5640" i="14"/>
  <c r="R5636" i="14"/>
  <c r="R5632" i="14"/>
  <c r="R5628" i="14"/>
  <c r="R5624" i="14"/>
  <c r="R5620" i="14"/>
  <c r="R5616" i="14"/>
  <c r="R5612" i="14"/>
  <c r="R5608" i="14"/>
  <c r="R5604" i="14"/>
  <c r="R5600" i="14"/>
  <c r="R5596" i="14"/>
  <c r="R5592" i="14"/>
  <c r="R5588" i="14"/>
  <c r="R5584" i="14"/>
  <c r="R5580" i="14"/>
  <c r="R5576" i="14"/>
  <c r="R5572" i="14"/>
  <c r="R5568" i="14"/>
  <c r="R5564" i="14"/>
  <c r="R5560" i="14"/>
  <c r="R5556" i="14"/>
  <c r="R5552" i="14"/>
  <c r="R5548" i="14"/>
  <c r="R5544" i="14"/>
  <c r="R5540" i="14"/>
  <c r="R5536" i="14"/>
  <c r="R5532" i="14"/>
  <c r="R5528" i="14"/>
  <c r="R5524" i="14"/>
  <c r="R5520" i="14"/>
  <c r="R5516" i="14"/>
  <c r="R5512" i="14"/>
  <c r="R5508" i="14"/>
  <c r="R5504" i="14"/>
  <c r="R5500" i="14"/>
  <c r="R5496" i="14"/>
  <c r="R5492" i="14"/>
  <c r="R5488" i="14"/>
  <c r="R5484" i="14"/>
  <c r="R5480" i="14"/>
  <c r="R5476" i="14"/>
  <c r="R5472" i="14"/>
  <c r="R5468" i="14"/>
  <c r="R5464" i="14"/>
  <c r="R5460" i="14"/>
  <c r="R5456" i="14"/>
  <c r="R5452" i="14"/>
  <c r="R5448" i="14"/>
  <c r="R5444" i="14"/>
  <c r="R5440" i="14"/>
  <c r="R5436" i="14"/>
  <c r="R5432" i="14"/>
  <c r="R5428" i="14"/>
  <c r="R5424" i="14"/>
  <c r="R6719" i="14"/>
  <c r="R6651" i="14"/>
  <c r="R6344" i="14"/>
  <c r="R6280" i="14"/>
  <c r="R6216" i="14"/>
  <c r="R6158" i="14"/>
  <c r="R6126" i="14"/>
  <c r="R6094" i="14"/>
  <c r="R6062" i="14"/>
  <c r="R6030" i="14"/>
  <c r="R5998" i="14"/>
  <c r="R5966" i="14"/>
  <c r="R5934" i="14"/>
  <c r="R5902" i="14"/>
  <c r="R5885" i="14"/>
  <c r="R5868" i="14"/>
  <c r="R6588" i="14"/>
  <c r="R6451" i="14"/>
  <c r="R6425" i="14"/>
  <c r="R6369" i="14"/>
  <c r="R6324" i="14"/>
  <c r="R6260" i="14"/>
  <c r="R6196" i="14"/>
  <c r="R6144" i="14"/>
  <c r="R6112" i="14"/>
  <c r="R6080" i="14"/>
  <c r="R6048" i="14"/>
  <c r="R6016" i="14"/>
  <c r="R5984" i="14"/>
  <c r="R5952" i="14"/>
  <c r="R5920" i="14"/>
  <c r="R5889" i="14"/>
  <c r="R5872" i="14"/>
  <c r="R6532" i="14"/>
  <c r="R6527" i="14"/>
  <c r="R6304" i="14"/>
  <c r="R6240" i="14"/>
  <c r="R6176" i="14"/>
  <c r="R6162" i="14"/>
  <c r="R6130" i="14"/>
  <c r="R6098" i="14"/>
  <c r="R6066" i="14"/>
  <c r="R6034" i="14"/>
  <c r="R6002" i="14"/>
  <c r="R5970" i="14"/>
  <c r="R5938" i="14"/>
  <c r="R5906" i="14"/>
  <c r="R5893" i="14"/>
  <c r="R5876" i="14"/>
  <c r="R6655" i="14"/>
  <c r="R6284" i="14"/>
  <c r="R6220" i="14"/>
  <c r="R6148" i="14"/>
  <c r="R6116" i="14"/>
  <c r="R6084" i="14"/>
  <c r="R6052" i="14"/>
  <c r="R6020" i="14"/>
  <c r="R5988" i="14"/>
  <c r="R5956" i="14"/>
  <c r="R5924" i="14"/>
  <c r="R5897" i="14"/>
  <c r="R5880" i="14"/>
  <c r="R5863" i="14"/>
  <c r="R5859" i="14"/>
  <c r="R5855" i="14"/>
  <c r="R5851" i="14"/>
  <c r="R5847" i="14"/>
  <c r="R5843" i="14"/>
  <c r="R5839" i="14"/>
  <c r="R5835" i="14"/>
  <c r="R5831" i="14"/>
  <c r="R5827" i="14"/>
  <c r="R5823" i="14"/>
  <c r="R5819" i="14"/>
  <c r="R5815" i="14"/>
  <c r="R5811" i="14"/>
  <c r="R5807" i="14"/>
  <c r="R5803" i="14"/>
  <c r="R5799" i="14"/>
  <c r="R5795" i="14"/>
  <c r="R5791" i="14"/>
  <c r="R5787" i="14"/>
  <c r="R5783" i="14"/>
  <c r="R5779" i="14"/>
  <c r="R5775" i="14"/>
  <c r="R5771" i="14"/>
  <c r="R5767" i="14"/>
  <c r="R5763" i="14"/>
  <c r="R5759" i="14"/>
  <c r="R5755" i="14"/>
  <c r="R5751" i="14"/>
  <c r="R5747" i="14"/>
  <c r="R5743" i="14"/>
  <c r="R5739" i="14"/>
  <c r="R5735" i="14"/>
  <c r="R5731" i="14"/>
  <c r="R5727" i="14"/>
  <c r="R5723" i="14"/>
  <c r="R5719" i="14"/>
  <c r="R5715" i="14"/>
  <c r="R5711" i="14"/>
  <c r="R5707" i="14"/>
  <c r="R5703" i="14"/>
  <c r="R5699" i="14"/>
  <c r="R5695" i="14"/>
  <c r="R5691" i="14"/>
  <c r="R5687" i="14"/>
  <c r="R5683" i="14"/>
  <c r="R5679" i="14"/>
  <c r="R5675" i="14"/>
  <c r="R5671" i="14"/>
  <c r="R5667" i="14"/>
  <c r="R5663" i="14"/>
  <c r="R5659" i="14"/>
  <c r="R5655" i="14"/>
  <c r="R5651" i="14"/>
  <c r="R5647" i="14"/>
  <c r="R5643" i="14"/>
  <c r="R5639" i="14"/>
  <c r="R5635" i="14"/>
  <c r="R5631" i="14"/>
  <c r="R5627" i="14"/>
  <c r="R5623" i="14"/>
  <c r="R5619" i="14"/>
  <c r="R5615" i="14"/>
  <c r="R5611" i="14"/>
  <c r="R5607" i="14"/>
  <c r="R5603" i="14"/>
  <c r="R5599" i="14"/>
  <c r="R5595" i="14"/>
  <c r="R5591" i="14"/>
  <c r="R5587" i="14"/>
  <c r="R5583" i="14"/>
  <c r="R5579" i="14"/>
  <c r="R5575" i="14"/>
  <c r="R5571" i="14"/>
  <c r="R5567" i="14"/>
  <c r="R5563" i="14"/>
  <c r="R5559" i="14"/>
  <c r="R5555" i="14"/>
  <c r="R5551" i="14"/>
  <c r="R5547" i="14"/>
  <c r="R5543" i="14"/>
  <c r="R5539" i="14"/>
  <c r="R5535" i="14"/>
  <c r="R5531" i="14"/>
  <c r="R5527" i="14"/>
  <c r="R5523" i="14"/>
  <c r="R5519" i="14"/>
  <c r="R5515" i="14"/>
  <c r="R5511" i="14"/>
  <c r="R5507" i="14"/>
  <c r="R5503" i="14"/>
  <c r="R5499" i="14"/>
  <c r="R5495" i="14"/>
  <c r="R5491" i="14"/>
  <c r="R5487" i="14"/>
  <c r="R5483" i="14"/>
  <c r="R5479" i="14"/>
  <c r="R5475" i="14"/>
  <c r="R5471" i="14"/>
  <c r="R5467" i="14"/>
  <c r="R5463" i="14"/>
  <c r="R5459" i="14"/>
  <c r="R5455" i="14"/>
  <c r="R5451" i="14"/>
  <c r="R5447" i="14"/>
  <c r="R6875" i="14"/>
  <c r="R6455" i="14"/>
  <c r="R6404" i="14"/>
  <c r="R6399" i="14"/>
  <c r="R6328" i="14"/>
  <c r="R6264" i="14"/>
  <c r="R6200" i="14"/>
  <c r="R6166" i="14"/>
  <c r="R6134" i="14"/>
  <c r="R6102" i="14"/>
  <c r="R6070" i="14"/>
  <c r="R6038" i="14"/>
  <c r="R6006" i="14"/>
  <c r="R5974" i="14"/>
  <c r="R5942" i="14"/>
  <c r="R5910" i="14"/>
  <c r="R5901" i="14"/>
  <c r="R5884" i="14"/>
  <c r="R6575" i="14"/>
  <c r="R6316" i="14"/>
  <c r="R6132" i="14"/>
  <c r="R5441" i="14"/>
  <c r="R6485" i="14"/>
  <c r="R6480" i="14"/>
  <c r="R5928" i="14"/>
  <c r="R5861" i="14"/>
  <c r="R5838" i="14"/>
  <c r="R5829" i="14"/>
  <c r="R5806" i="14"/>
  <c r="R5797" i="14"/>
  <c r="R5774" i="14"/>
  <c r="R5765" i="14"/>
  <c r="R5742" i="14"/>
  <c r="R5733" i="14"/>
  <c r="R5710" i="14"/>
  <c r="R5701" i="14"/>
  <c r="R5678" i="14"/>
  <c r="R5669" i="14"/>
  <c r="R5646" i="14"/>
  <c r="R5637" i="14"/>
  <c r="R5614" i="14"/>
  <c r="R5605" i="14"/>
  <c r="R5582" i="14"/>
  <c r="R5573" i="14"/>
  <c r="R5550" i="14"/>
  <c r="R5541" i="14"/>
  <c r="R5518" i="14"/>
  <c r="R5509" i="14"/>
  <c r="R5486" i="14"/>
  <c r="R5477" i="14"/>
  <c r="R5454" i="14"/>
  <c r="R5445" i="14"/>
  <c r="R6252" i="14"/>
  <c r="R6100" i="14"/>
  <c r="R6152" i="14"/>
  <c r="R5865" i="14"/>
  <c r="R5842" i="14"/>
  <c r="R5833" i="14"/>
  <c r="R5810" i="14"/>
  <c r="R5801" i="14"/>
  <c r="R5778" i="14"/>
  <c r="R5769" i="14"/>
  <c r="R5746" i="14"/>
  <c r="R5737" i="14"/>
  <c r="R5714" i="14"/>
  <c r="R5705" i="14"/>
  <c r="R5682" i="14"/>
  <c r="R5673" i="14"/>
  <c r="R5650" i="14"/>
  <c r="R5641" i="14"/>
  <c r="R5618" i="14"/>
  <c r="R5609" i="14"/>
  <c r="R5586" i="14"/>
  <c r="R5577" i="14"/>
  <c r="R5554" i="14"/>
  <c r="R5545" i="14"/>
  <c r="R5522" i="14"/>
  <c r="R5513" i="14"/>
  <c r="R5490" i="14"/>
  <c r="R5481" i="14"/>
  <c r="R5458" i="14"/>
  <c r="R5449" i="14"/>
  <c r="R5423" i="14"/>
  <c r="R5419" i="14"/>
  <c r="R5415" i="14"/>
  <c r="R5411" i="14"/>
  <c r="R5407" i="14"/>
  <c r="R5403" i="14"/>
  <c r="R5399" i="14"/>
  <c r="R5395" i="14"/>
  <c r="R5391" i="14"/>
  <c r="R5387" i="14"/>
  <c r="R5383" i="14"/>
  <c r="R5379" i="14"/>
  <c r="R5375" i="14"/>
  <c r="R5371" i="14"/>
  <c r="R5367" i="14"/>
  <c r="R5363" i="14"/>
  <c r="R5359" i="14"/>
  <c r="R5355" i="14"/>
  <c r="R5351" i="14"/>
  <c r="R5347" i="14"/>
  <c r="R5343" i="14"/>
  <c r="R5339" i="14"/>
  <c r="R5335" i="14"/>
  <c r="R5331" i="14"/>
  <c r="R5327" i="14"/>
  <c r="R5323" i="14"/>
  <c r="R5319" i="14"/>
  <c r="R5315" i="14"/>
  <c r="R5311" i="14"/>
  <c r="R5307" i="14"/>
  <c r="R5303" i="14"/>
  <c r="R5299" i="14"/>
  <c r="R5295" i="14"/>
  <c r="R5291" i="14"/>
  <c r="R5287" i="14"/>
  <c r="R5283" i="14"/>
  <c r="R5279" i="14"/>
  <c r="R5275" i="14"/>
  <c r="R5271" i="14"/>
  <c r="R5267" i="14"/>
  <c r="R5263" i="14"/>
  <c r="R5259" i="14"/>
  <c r="R5255" i="14"/>
  <c r="R5251" i="14"/>
  <c r="R5247" i="14"/>
  <c r="R5243" i="14"/>
  <c r="R5239" i="14"/>
  <c r="R5235" i="14"/>
  <c r="R5231" i="14"/>
  <c r="R5227" i="14"/>
  <c r="R5223" i="14"/>
  <c r="R5219" i="14"/>
  <c r="R5215" i="14"/>
  <c r="R5211" i="14"/>
  <c r="R5207" i="14"/>
  <c r="R5203" i="14"/>
  <c r="R5199" i="14"/>
  <c r="R5195" i="14"/>
  <c r="R5191" i="14"/>
  <c r="R5187" i="14"/>
  <c r="R5183" i="14"/>
  <c r="R5179" i="14"/>
  <c r="R5175" i="14"/>
  <c r="R5171" i="14"/>
  <c r="R5167" i="14"/>
  <c r="R5163" i="14"/>
  <c r="R5159" i="14"/>
  <c r="R5155" i="14"/>
  <c r="R5151" i="14"/>
  <c r="R5147" i="14"/>
  <c r="R5143" i="14"/>
  <c r="R5139" i="14"/>
  <c r="R5135" i="14"/>
  <c r="R5131" i="14"/>
  <c r="R5127" i="14"/>
  <c r="R5123" i="14"/>
  <c r="R5119" i="14"/>
  <c r="R5115" i="14"/>
  <c r="R5111" i="14"/>
  <c r="R5107" i="14"/>
  <c r="R5103" i="14"/>
  <c r="R5099" i="14"/>
  <c r="R5095" i="14"/>
  <c r="R5091" i="14"/>
  <c r="R5087" i="14"/>
  <c r="R5083" i="14"/>
  <c r="R5079" i="14"/>
  <c r="R5075" i="14"/>
  <c r="R5071" i="14"/>
  <c r="R5067" i="14"/>
  <c r="R5063" i="14"/>
  <c r="R5059" i="14"/>
  <c r="R5055" i="14"/>
  <c r="R5051" i="14"/>
  <c r="R5047" i="14"/>
  <c r="R5043" i="14"/>
  <c r="R5039" i="14"/>
  <c r="R5035" i="14"/>
  <c r="R5031" i="14"/>
  <c r="R6188" i="14"/>
  <c r="R6068" i="14"/>
  <c r="R5427" i="14"/>
  <c r="R6120" i="14"/>
  <c r="R5846" i="14"/>
  <c r="R5837" i="14"/>
  <c r="R5814" i="14"/>
  <c r="R5805" i="14"/>
  <c r="R5782" i="14"/>
  <c r="R5773" i="14"/>
  <c r="R5750" i="14"/>
  <c r="R5741" i="14"/>
  <c r="R5718" i="14"/>
  <c r="R5709" i="14"/>
  <c r="R5686" i="14"/>
  <c r="R5677" i="14"/>
  <c r="R5654" i="14"/>
  <c r="R5645" i="14"/>
  <c r="R5622" i="14"/>
  <c r="R5613" i="14"/>
  <c r="R5590" i="14"/>
  <c r="R5581" i="14"/>
  <c r="R5558" i="14"/>
  <c r="R5549" i="14"/>
  <c r="R5526" i="14"/>
  <c r="R5517" i="14"/>
  <c r="R5494" i="14"/>
  <c r="R5485" i="14"/>
  <c r="R5462" i="14"/>
  <c r="R5453" i="14"/>
  <c r="R5431" i="14"/>
  <c r="R6536" i="14"/>
  <c r="R6468" i="14"/>
  <c r="R6463" i="14"/>
  <c r="R6036" i="14"/>
  <c r="R5435" i="14"/>
  <c r="R6088" i="14"/>
  <c r="R5850" i="14"/>
  <c r="R5841" i="14"/>
  <c r="R5818" i="14"/>
  <c r="R5809" i="14"/>
  <c r="R5786" i="14"/>
  <c r="R5777" i="14"/>
  <c r="R5754" i="14"/>
  <c r="R5745" i="14"/>
  <c r="R5722" i="14"/>
  <c r="R5713" i="14"/>
  <c r="R5690" i="14"/>
  <c r="R5681" i="14"/>
  <c r="R5658" i="14"/>
  <c r="R5649" i="14"/>
  <c r="R5626" i="14"/>
  <c r="R5617" i="14"/>
  <c r="R5594" i="14"/>
  <c r="R5585" i="14"/>
  <c r="R5562" i="14"/>
  <c r="R5553" i="14"/>
  <c r="R5530" i="14"/>
  <c r="R5521" i="14"/>
  <c r="R5498" i="14"/>
  <c r="R5489" i="14"/>
  <c r="R5466" i="14"/>
  <c r="R5457" i="14"/>
  <c r="R5439" i="14"/>
  <c r="R5422" i="14"/>
  <c r="R5418" i="14"/>
  <c r="R5414" i="14"/>
  <c r="R5410" i="14"/>
  <c r="R5406" i="14"/>
  <c r="R5402" i="14"/>
  <c r="R5398" i="14"/>
  <c r="R5394" i="14"/>
  <c r="R5390" i="14"/>
  <c r="R5386" i="14"/>
  <c r="R5382" i="14"/>
  <c r="R5378" i="14"/>
  <c r="R5374" i="14"/>
  <c r="R5370" i="14"/>
  <c r="R5366" i="14"/>
  <c r="R5362" i="14"/>
  <c r="R5358" i="14"/>
  <c r="R5354" i="14"/>
  <c r="R5350" i="14"/>
  <c r="R5346" i="14"/>
  <c r="R5342" i="14"/>
  <c r="R5338" i="14"/>
  <c r="R5334" i="14"/>
  <c r="R5330" i="14"/>
  <c r="R5326" i="14"/>
  <c r="R5322" i="14"/>
  <c r="R5318" i="14"/>
  <c r="R5314" i="14"/>
  <c r="R5310" i="14"/>
  <c r="R5306" i="14"/>
  <c r="R5302" i="14"/>
  <c r="R5298" i="14"/>
  <c r="R5294" i="14"/>
  <c r="R5290" i="14"/>
  <c r="R5286" i="14"/>
  <c r="R5282" i="14"/>
  <c r="R5278" i="14"/>
  <c r="R5274" i="14"/>
  <c r="R5270" i="14"/>
  <c r="R5266" i="14"/>
  <c r="R5262" i="14"/>
  <c r="R5258" i="14"/>
  <c r="R5254" i="14"/>
  <c r="R5250" i="14"/>
  <c r="R5246" i="14"/>
  <c r="R5242" i="14"/>
  <c r="R5238" i="14"/>
  <c r="R5234" i="14"/>
  <c r="R6004" i="14"/>
  <c r="R5443" i="14"/>
  <c r="R5426" i="14"/>
  <c r="R6817" i="14"/>
  <c r="R6308" i="14"/>
  <c r="R6056" i="14"/>
  <c r="R5854" i="14"/>
  <c r="R5845" i="14"/>
  <c r="R5822" i="14"/>
  <c r="R5813" i="14"/>
  <c r="R5790" i="14"/>
  <c r="R5781" i="14"/>
  <c r="R5758" i="14"/>
  <c r="R5749" i="14"/>
  <c r="R5726" i="14"/>
  <c r="R5717" i="14"/>
  <c r="R5694" i="14"/>
  <c r="R5685" i="14"/>
  <c r="R5662" i="14"/>
  <c r="R5653" i="14"/>
  <c r="R5630" i="14"/>
  <c r="R5621" i="14"/>
  <c r="R5598" i="14"/>
  <c r="R5589" i="14"/>
  <c r="R5566" i="14"/>
  <c r="R5557" i="14"/>
  <c r="R6519" i="14"/>
  <c r="R5972" i="14"/>
  <c r="R5434" i="14"/>
  <c r="R6244" i="14"/>
  <c r="R5940" i="14"/>
  <c r="R5442" i="14"/>
  <c r="R5425" i="14"/>
  <c r="R6180" i="14"/>
  <c r="R5992" i="14"/>
  <c r="R5862" i="14"/>
  <c r="R5853" i="14"/>
  <c r="R5830" i="14"/>
  <c r="R5821" i="14"/>
  <c r="R5798" i="14"/>
  <c r="R5789" i="14"/>
  <c r="R5766" i="14"/>
  <c r="R5757" i="14"/>
  <c r="R5734" i="14"/>
  <c r="R5725" i="14"/>
  <c r="R5702" i="14"/>
  <c r="R5693" i="14"/>
  <c r="R5670" i="14"/>
  <c r="R5661" i="14"/>
  <c r="R5638" i="14"/>
  <c r="R5629" i="14"/>
  <c r="R5606" i="14"/>
  <c r="R5597" i="14"/>
  <c r="R5574" i="14"/>
  <c r="R6991" i="14"/>
  <c r="R5817" i="14"/>
  <c r="R5689" i="14"/>
  <c r="R5497" i="14"/>
  <c r="R5222" i="14"/>
  <c r="R5205" i="14"/>
  <c r="R5188" i="14"/>
  <c r="R5158" i="14"/>
  <c r="R5141" i="14"/>
  <c r="R5124" i="14"/>
  <c r="R5094" i="14"/>
  <c r="R5077" i="14"/>
  <c r="R5060" i="14"/>
  <c r="R5030" i="14"/>
  <c r="R5026" i="14"/>
  <c r="R5022" i="14"/>
  <c r="R5018" i="14"/>
  <c r="R5014" i="14"/>
  <c r="R5010" i="14"/>
  <c r="R5006" i="14"/>
  <c r="R5002" i="14"/>
  <c r="R4998" i="14"/>
  <c r="R4994" i="14"/>
  <c r="R4990" i="14"/>
  <c r="R4986" i="14"/>
  <c r="R4982" i="14"/>
  <c r="R4978" i="14"/>
  <c r="R4974" i="14"/>
  <c r="R4970" i="14"/>
  <c r="R4966" i="14"/>
  <c r="R4962" i="14"/>
  <c r="R4958" i="14"/>
  <c r="R4954" i="14"/>
  <c r="R4950" i="14"/>
  <c r="R4946" i="14"/>
  <c r="R4942" i="14"/>
  <c r="R4938" i="14"/>
  <c r="R4934" i="14"/>
  <c r="R4930" i="14"/>
  <c r="R4926" i="14"/>
  <c r="R4922" i="14"/>
  <c r="R4918" i="14"/>
  <c r="R4914" i="14"/>
  <c r="R4910" i="14"/>
  <c r="R4906" i="14"/>
  <c r="R4902" i="14"/>
  <c r="R4898" i="14"/>
  <c r="R4894" i="14"/>
  <c r="R4890" i="14"/>
  <c r="R4886" i="14"/>
  <c r="R4882" i="14"/>
  <c r="R4878" i="14"/>
  <c r="R4874" i="14"/>
  <c r="R4870" i="14"/>
  <c r="R4866" i="14"/>
  <c r="R4862" i="14"/>
  <c r="R4858" i="14"/>
  <c r="R4854" i="14"/>
  <c r="R4850" i="14"/>
  <c r="R4846" i="14"/>
  <c r="R4842" i="14"/>
  <c r="R4838" i="14"/>
  <c r="R4834" i="14"/>
  <c r="R4830" i="14"/>
  <c r="R4826" i="14"/>
  <c r="R4822" i="14"/>
  <c r="R4818" i="14"/>
  <c r="R4814" i="14"/>
  <c r="R4810" i="14"/>
  <c r="R4806" i="14"/>
  <c r="R4802" i="14"/>
  <c r="R4798" i="14"/>
  <c r="R4794" i="14"/>
  <c r="R4790" i="14"/>
  <c r="R4786" i="14"/>
  <c r="R4782" i="14"/>
  <c r="R4778" i="14"/>
  <c r="R4774" i="14"/>
  <c r="R4770" i="14"/>
  <c r="R4766" i="14"/>
  <c r="R4762" i="14"/>
  <c r="R4758" i="14"/>
  <c r="R4754" i="14"/>
  <c r="R4750" i="14"/>
  <c r="R4746" i="14"/>
  <c r="R4742" i="14"/>
  <c r="R4738" i="14"/>
  <c r="R4734" i="14"/>
  <c r="R4730" i="14"/>
  <c r="R4726" i="14"/>
  <c r="R4722" i="14"/>
  <c r="R4718" i="14"/>
  <c r="R4714" i="14"/>
  <c r="R4710" i="14"/>
  <c r="R4706" i="14"/>
  <c r="R4702" i="14"/>
  <c r="R4698" i="14"/>
  <c r="R4694" i="14"/>
  <c r="R4690" i="14"/>
  <c r="R4686" i="14"/>
  <c r="R4682" i="14"/>
  <c r="R4678" i="14"/>
  <c r="R4674" i="14"/>
  <c r="R4670" i="14"/>
  <c r="R4666" i="14"/>
  <c r="R4662" i="14"/>
  <c r="R4658" i="14"/>
  <c r="R4654" i="14"/>
  <c r="R4650" i="14"/>
  <c r="R4646" i="14"/>
  <c r="R4642" i="14"/>
  <c r="R4638" i="14"/>
  <c r="R4634" i="14"/>
  <c r="R4630" i="14"/>
  <c r="R4626" i="14"/>
  <c r="R4622" i="14"/>
  <c r="R4618" i="14"/>
  <c r="R4614" i="14"/>
  <c r="R4610" i="14"/>
  <c r="R4606" i="14"/>
  <c r="R4602" i="14"/>
  <c r="R4598" i="14"/>
  <c r="R4594" i="14"/>
  <c r="R4590" i="14"/>
  <c r="R4586" i="14"/>
  <c r="R4582" i="14"/>
  <c r="R4578" i="14"/>
  <c r="R4574" i="14"/>
  <c r="R4570" i="14"/>
  <c r="R4566" i="14"/>
  <c r="R4562" i="14"/>
  <c r="R4558" i="14"/>
  <c r="R4554" i="14"/>
  <c r="R4550" i="14"/>
  <c r="R4546" i="14"/>
  <c r="R4542" i="14"/>
  <c r="R4538" i="14"/>
  <c r="R4534" i="14"/>
  <c r="R4530" i="14"/>
  <c r="R4526" i="14"/>
  <c r="R4522" i="14"/>
  <c r="R4518" i="14"/>
  <c r="R4514" i="14"/>
  <c r="R4510" i="14"/>
  <c r="R4506" i="14"/>
  <c r="R4502" i="14"/>
  <c r="R4498" i="14"/>
  <c r="R4494" i="14"/>
  <c r="R4490" i="14"/>
  <c r="R4486" i="14"/>
  <c r="R4482" i="14"/>
  <c r="R4478" i="14"/>
  <c r="R4474" i="14"/>
  <c r="R4470" i="14"/>
  <c r="R4466" i="14"/>
  <c r="R4462" i="14"/>
  <c r="R4458" i="14"/>
  <c r="R4454" i="14"/>
  <c r="R4450" i="14"/>
  <c r="R4446" i="14"/>
  <c r="R4442" i="14"/>
  <c r="R4438" i="14"/>
  <c r="R4434" i="14"/>
  <c r="R4430" i="14"/>
  <c r="R4426" i="14"/>
  <c r="R4422" i="14"/>
  <c r="R4418" i="14"/>
  <c r="R4414" i="14"/>
  <c r="R4410" i="14"/>
  <c r="R4406" i="14"/>
  <c r="R4402" i="14"/>
  <c r="R4398" i="14"/>
  <c r="R4394" i="14"/>
  <c r="R4390" i="14"/>
  <c r="R4386" i="14"/>
  <c r="R4382" i="14"/>
  <c r="R4378" i="14"/>
  <c r="R4374" i="14"/>
  <c r="R4370" i="14"/>
  <c r="R4366" i="14"/>
  <c r="R4362" i="14"/>
  <c r="R4358" i="14"/>
  <c r="R4354" i="14"/>
  <c r="R4350" i="14"/>
  <c r="R4346" i="14"/>
  <c r="R4342" i="14"/>
  <c r="R4338" i="14"/>
  <c r="R4334" i="14"/>
  <c r="R4330" i="14"/>
  <c r="R4326" i="14"/>
  <c r="R4322" i="14"/>
  <c r="R4318" i="14"/>
  <c r="R4314" i="14"/>
  <c r="R4310" i="14"/>
  <c r="R4306" i="14"/>
  <c r="R4302" i="14"/>
  <c r="R4298" i="14"/>
  <c r="R4294" i="14"/>
  <c r="R4290" i="14"/>
  <c r="R4286" i="14"/>
  <c r="R4282" i="14"/>
  <c r="R4278" i="14"/>
  <c r="R4274" i="14"/>
  <c r="R4270" i="14"/>
  <c r="R4266" i="14"/>
  <c r="R4262" i="14"/>
  <c r="R4258" i="14"/>
  <c r="R4254" i="14"/>
  <c r="R4250" i="14"/>
  <c r="R5561" i="14"/>
  <c r="R5506" i="14"/>
  <c r="R5437" i="14"/>
  <c r="R5413" i="14"/>
  <c r="R5404" i="14"/>
  <c r="R5381" i="14"/>
  <c r="R5372" i="14"/>
  <c r="R5349" i="14"/>
  <c r="R5340" i="14"/>
  <c r="R5317" i="14"/>
  <c r="R5308" i="14"/>
  <c r="R5285" i="14"/>
  <c r="R5276" i="14"/>
  <c r="R5253" i="14"/>
  <c r="R5244" i="14"/>
  <c r="R5226" i="14"/>
  <c r="R5209" i="14"/>
  <c r="R5192" i="14"/>
  <c r="R5162" i="14"/>
  <c r="R5145" i="14"/>
  <c r="R5128" i="14"/>
  <c r="R5098" i="14"/>
  <c r="R5081" i="14"/>
  <c r="R5064" i="14"/>
  <c r="R5034" i="14"/>
  <c r="R6164" i="14"/>
  <c r="R5888" i="14"/>
  <c r="R5770" i="14"/>
  <c r="R5642" i="14"/>
  <c r="R5230" i="14"/>
  <c r="R5213" i="14"/>
  <c r="R5196" i="14"/>
  <c r="R5166" i="14"/>
  <c r="R5149" i="14"/>
  <c r="R5132" i="14"/>
  <c r="R5102" i="14"/>
  <c r="R5085" i="14"/>
  <c r="R5068" i="14"/>
  <c r="R5038" i="14"/>
  <c r="R5857" i="14"/>
  <c r="R5826" i="14"/>
  <c r="R5729" i="14"/>
  <c r="R5698" i="14"/>
  <c r="R5601" i="14"/>
  <c r="R5570" i="14"/>
  <c r="R5501" i="14"/>
  <c r="R5417" i="14"/>
  <c r="R5408" i="14"/>
  <c r="R5385" i="14"/>
  <c r="R5376" i="14"/>
  <c r="R5353" i="14"/>
  <c r="R5344" i="14"/>
  <c r="R5321" i="14"/>
  <c r="R5312" i="14"/>
  <c r="R5289" i="14"/>
  <c r="R5280" i="14"/>
  <c r="R5257" i="14"/>
  <c r="R5248" i="14"/>
  <c r="R5217" i="14"/>
  <c r="R5200" i="14"/>
  <c r="R5170" i="14"/>
  <c r="R5153" i="14"/>
  <c r="R5136" i="14"/>
  <c r="R5106" i="14"/>
  <c r="R5089" i="14"/>
  <c r="R5072" i="14"/>
  <c r="R5042" i="14"/>
  <c r="R5785" i="14"/>
  <c r="R5657" i="14"/>
  <c r="R5565" i="14"/>
  <c r="R5510" i="14"/>
  <c r="R5446" i="14"/>
  <c r="R5221" i="14"/>
  <c r="R5204" i="14"/>
  <c r="R5908" i="14"/>
  <c r="R5882" i="14"/>
  <c r="R5525" i="14"/>
  <c r="R5505" i="14"/>
  <c r="R5461" i="14"/>
  <c r="R5421" i="14"/>
  <c r="R5412" i="14"/>
  <c r="R5389" i="14"/>
  <c r="R5380" i="14"/>
  <c r="R5357" i="14"/>
  <c r="R5348" i="14"/>
  <c r="R5325" i="14"/>
  <c r="R5316" i="14"/>
  <c r="R5293" i="14"/>
  <c r="R5284" i="14"/>
  <c r="R5261" i="14"/>
  <c r="R5252" i="14"/>
  <c r="R5225" i="14"/>
  <c r="R5208" i="14"/>
  <c r="R5178" i="14"/>
  <c r="R5161" i="14"/>
  <c r="R5144" i="14"/>
  <c r="R5114" i="14"/>
  <c r="R5097" i="14"/>
  <c r="R5080" i="14"/>
  <c r="R5050" i="14"/>
  <c r="R5033" i="14"/>
  <c r="R5866" i="14"/>
  <c r="R5738" i="14"/>
  <c r="R5610" i="14"/>
  <c r="R5229" i="14"/>
  <c r="R5212" i="14"/>
  <c r="R5182" i="14"/>
  <c r="R5165" i="14"/>
  <c r="R5148" i="14"/>
  <c r="R5118" i="14"/>
  <c r="R5101" i="14"/>
  <c r="R5084" i="14"/>
  <c r="R5054" i="14"/>
  <c r="R5037" i="14"/>
  <c r="R6024" i="14"/>
  <c r="R5825" i="14"/>
  <c r="R5794" i="14"/>
  <c r="R5697" i="14"/>
  <c r="R5666" i="14"/>
  <c r="R5569" i="14"/>
  <c r="R5534" i="14"/>
  <c r="R5514" i="14"/>
  <c r="R5470" i="14"/>
  <c r="R5450" i="14"/>
  <c r="R5416" i="14"/>
  <c r="R5393" i="14"/>
  <c r="R5384" i="14"/>
  <c r="R5361" i="14"/>
  <c r="R5352" i="14"/>
  <c r="R5329" i="14"/>
  <c r="R5320" i="14"/>
  <c r="R5297" i="14"/>
  <c r="R5288" i="14"/>
  <c r="R5265" i="14"/>
  <c r="R5256" i="14"/>
  <c r="R5233" i="14"/>
  <c r="R5216" i="14"/>
  <c r="R5186" i="14"/>
  <c r="R5169" i="14"/>
  <c r="R5152" i="14"/>
  <c r="R5122" i="14"/>
  <c r="R5105" i="14"/>
  <c r="R5088" i="14"/>
  <c r="R5058" i="14"/>
  <c r="R5041" i="14"/>
  <c r="R5960" i="14"/>
  <c r="R5753" i="14"/>
  <c r="R5625" i="14"/>
  <c r="R5529" i="14"/>
  <c r="R5465" i="14"/>
  <c r="R5430" i="14"/>
  <c r="R5220" i="14"/>
  <c r="R5190" i="14"/>
  <c r="R5173" i="14"/>
  <c r="R5156" i="14"/>
  <c r="R5126" i="14"/>
  <c r="R5109" i="14"/>
  <c r="R5092" i="14"/>
  <c r="R5062" i="14"/>
  <c r="R5045" i="14"/>
  <c r="R5028" i="14"/>
  <c r="R5024" i="14"/>
  <c r="R5020" i="14"/>
  <c r="R5016" i="14"/>
  <c r="R5012" i="14"/>
  <c r="R5008" i="14"/>
  <c r="R5004" i="14"/>
  <c r="R5000" i="14"/>
  <c r="R4996" i="14"/>
  <c r="R4992" i="14"/>
  <c r="R4988" i="14"/>
  <c r="R4984" i="14"/>
  <c r="R4980" i="14"/>
  <c r="R4976" i="14"/>
  <c r="R4972" i="14"/>
  <c r="R4968" i="14"/>
  <c r="R4964" i="14"/>
  <c r="R4960" i="14"/>
  <c r="R4956" i="14"/>
  <c r="R4952" i="14"/>
  <c r="R4948" i="14"/>
  <c r="R4944" i="14"/>
  <c r="R4940" i="14"/>
  <c r="R4936" i="14"/>
  <c r="R4932" i="14"/>
  <c r="R4928" i="14"/>
  <c r="R4924" i="14"/>
  <c r="R4920" i="14"/>
  <c r="R4916" i="14"/>
  <c r="R4912" i="14"/>
  <c r="R4908" i="14"/>
  <c r="R4904" i="14"/>
  <c r="R4900" i="14"/>
  <c r="R4896" i="14"/>
  <c r="R4892" i="14"/>
  <c r="R4888" i="14"/>
  <c r="R4884" i="14"/>
  <c r="R4880" i="14"/>
  <c r="R4876" i="14"/>
  <c r="R4872" i="14"/>
  <c r="R4868" i="14"/>
  <c r="R4864" i="14"/>
  <c r="R4860" i="14"/>
  <c r="R4856" i="14"/>
  <c r="R4852" i="14"/>
  <c r="R4848" i="14"/>
  <c r="R4844" i="14"/>
  <c r="R4840" i="14"/>
  <c r="R4836" i="14"/>
  <c r="R4832" i="14"/>
  <c r="R4828" i="14"/>
  <c r="R4824" i="14"/>
  <c r="R4820" i="14"/>
  <c r="R4816" i="14"/>
  <c r="R4812" i="14"/>
  <c r="R4808" i="14"/>
  <c r="R4804" i="14"/>
  <c r="R4800" i="14"/>
  <c r="R4796" i="14"/>
  <c r="R4792" i="14"/>
  <c r="R4788" i="14"/>
  <c r="R4784" i="14"/>
  <c r="R4780" i="14"/>
  <c r="R4776" i="14"/>
  <c r="R4772" i="14"/>
  <c r="R4768" i="14"/>
  <c r="R4764" i="14"/>
  <c r="R4760" i="14"/>
  <c r="R4756" i="14"/>
  <c r="R4752" i="14"/>
  <c r="R4748" i="14"/>
  <c r="R4744" i="14"/>
  <c r="R4740" i="14"/>
  <c r="R4736" i="14"/>
  <c r="R4732" i="14"/>
  <c r="R4728" i="14"/>
  <c r="R4724" i="14"/>
  <c r="R4720" i="14"/>
  <c r="R4716" i="14"/>
  <c r="R4712" i="14"/>
  <c r="R4708" i="14"/>
  <c r="R4704" i="14"/>
  <c r="R4700" i="14"/>
  <c r="R4696" i="14"/>
  <c r="R4692" i="14"/>
  <c r="R4688" i="14"/>
  <c r="R4684" i="14"/>
  <c r="R4680" i="14"/>
  <c r="R4676" i="14"/>
  <c r="R4672" i="14"/>
  <c r="R4668" i="14"/>
  <c r="R4664" i="14"/>
  <c r="R4660" i="14"/>
  <c r="R4656" i="14"/>
  <c r="R4652" i="14"/>
  <c r="R4648" i="14"/>
  <c r="R4644" i="14"/>
  <c r="R4640" i="14"/>
  <c r="R4636" i="14"/>
  <c r="R4632" i="14"/>
  <c r="R4628" i="14"/>
  <c r="R4624" i="14"/>
  <c r="R4620" i="14"/>
  <c r="R4616" i="14"/>
  <c r="R4612" i="14"/>
  <c r="R4608" i="14"/>
  <c r="R4604" i="14"/>
  <c r="R4600" i="14"/>
  <c r="R4596" i="14"/>
  <c r="R4592" i="14"/>
  <c r="R4588" i="14"/>
  <c r="R4584" i="14"/>
  <c r="R4580" i="14"/>
  <c r="R4576" i="14"/>
  <c r="R4572" i="14"/>
  <c r="R4568" i="14"/>
  <c r="R4564" i="14"/>
  <c r="R4560" i="14"/>
  <c r="R4556" i="14"/>
  <c r="R4552" i="14"/>
  <c r="R4548" i="14"/>
  <c r="R4544" i="14"/>
  <c r="R4540" i="14"/>
  <c r="R4536" i="14"/>
  <c r="R4532" i="14"/>
  <c r="R4528" i="14"/>
  <c r="R4524" i="14"/>
  <c r="R4520" i="14"/>
  <c r="R4516" i="14"/>
  <c r="R4512" i="14"/>
  <c r="R4508" i="14"/>
  <c r="R4504" i="14"/>
  <c r="R4500" i="14"/>
  <c r="R4496" i="14"/>
  <c r="R4492" i="14"/>
  <c r="R4488" i="14"/>
  <c r="R4484" i="14"/>
  <c r="R4480" i="14"/>
  <c r="R4476" i="14"/>
  <c r="R4472" i="14"/>
  <c r="R4468" i="14"/>
  <c r="R4464" i="14"/>
  <c r="R4460" i="14"/>
  <c r="R4456" i="14"/>
  <c r="R5538" i="14"/>
  <c r="R5474" i="14"/>
  <c r="R5420" i="14"/>
  <c r="R5397" i="14"/>
  <c r="R5388" i="14"/>
  <c r="R5365" i="14"/>
  <c r="R5356" i="14"/>
  <c r="R5333" i="14"/>
  <c r="R5324" i="14"/>
  <c r="R5301" i="14"/>
  <c r="R5292" i="14"/>
  <c r="R5269" i="14"/>
  <c r="R5260" i="14"/>
  <c r="R5237" i="14"/>
  <c r="R5224" i="14"/>
  <c r="R5194" i="14"/>
  <c r="R5177" i="14"/>
  <c r="R5160" i="14"/>
  <c r="R5130" i="14"/>
  <c r="R5113" i="14"/>
  <c r="R5096" i="14"/>
  <c r="R5066" i="14"/>
  <c r="R5049" i="14"/>
  <c r="R5032" i="14"/>
  <c r="R5834" i="14"/>
  <c r="R5706" i="14"/>
  <c r="R5578" i="14"/>
  <c r="R5228" i="14"/>
  <c r="R5198" i="14"/>
  <c r="R5181" i="14"/>
  <c r="R5164" i="14"/>
  <c r="R5134" i="14"/>
  <c r="R5117" i="14"/>
  <c r="R5100" i="14"/>
  <c r="R5070" i="14"/>
  <c r="R5053" i="14"/>
  <c r="R5036" i="14"/>
  <c r="R5793" i="14"/>
  <c r="R5762" i="14"/>
  <c r="R5665" i="14"/>
  <c r="R5634" i="14"/>
  <c r="R5533" i="14"/>
  <c r="R5469" i="14"/>
  <c r="R5401" i="14"/>
  <c r="R5392" i="14"/>
  <c r="R5369" i="14"/>
  <c r="R5360" i="14"/>
  <c r="R5337" i="14"/>
  <c r="R5328" i="14"/>
  <c r="R5305" i="14"/>
  <c r="R5296" i="14"/>
  <c r="R5273" i="14"/>
  <c r="R5264" i="14"/>
  <c r="R5241" i="14"/>
  <c r="R5232" i="14"/>
  <c r="R5202" i="14"/>
  <c r="R5849" i="14"/>
  <c r="R5721" i="14"/>
  <c r="R5593" i="14"/>
  <c r="R5542" i="14"/>
  <c r="R5478" i="14"/>
  <c r="R5429" i="14"/>
  <c r="R5206" i="14"/>
  <c r="R5189" i="14"/>
  <c r="R5172" i="14"/>
  <c r="R5142" i="14"/>
  <c r="R5125" i="14"/>
  <c r="R5108" i="14"/>
  <c r="R5078" i="14"/>
  <c r="R5061" i="14"/>
  <c r="R5044" i="14"/>
  <c r="R5027" i="14"/>
  <c r="R5023" i="14"/>
  <c r="R5019" i="14"/>
  <c r="R5015" i="14"/>
  <c r="R5011" i="14"/>
  <c r="R5007" i="14"/>
  <c r="R5003" i="14"/>
  <c r="R4999" i="14"/>
  <c r="R4995" i="14"/>
  <c r="R4991" i="14"/>
  <c r="R4987" i="14"/>
  <c r="R4983" i="14"/>
  <c r="R4979" i="14"/>
  <c r="R4975" i="14"/>
  <c r="R4971" i="14"/>
  <c r="R4967" i="14"/>
  <c r="R4963" i="14"/>
  <c r="R4959" i="14"/>
  <c r="R4955" i="14"/>
  <c r="R4951" i="14"/>
  <c r="R4947" i="14"/>
  <c r="R4943" i="14"/>
  <c r="R4939" i="14"/>
  <c r="R4935" i="14"/>
  <c r="R4931" i="14"/>
  <c r="R4927" i="14"/>
  <c r="R4923" i="14"/>
  <c r="R4919" i="14"/>
  <c r="R4915" i="14"/>
  <c r="R4911" i="14"/>
  <c r="R4907" i="14"/>
  <c r="R4903" i="14"/>
  <c r="R4899" i="14"/>
  <c r="R4895" i="14"/>
  <c r="R4891" i="14"/>
  <c r="R4887" i="14"/>
  <c r="R4883" i="14"/>
  <c r="R4879" i="14"/>
  <c r="R4875" i="14"/>
  <c r="R4871" i="14"/>
  <c r="R4867" i="14"/>
  <c r="R4863" i="14"/>
  <c r="R4859" i="14"/>
  <c r="R4855" i="14"/>
  <c r="R4851" i="14"/>
  <c r="R4847" i="14"/>
  <c r="R4843" i="14"/>
  <c r="R4839" i="14"/>
  <c r="R4835" i="14"/>
  <c r="R4831" i="14"/>
  <c r="R4827" i="14"/>
  <c r="R4823" i="14"/>
  <c r="R4819" i="14"/>
  <c r="R4815" i="14"/>
  <c r="R4811" i="14"/>
  <c r="R4807" i="14"/>
  <c r="R4803" i="14"/>
  <c r="R4799" i="14"/>
  <c r="R4795" i="14"/>
  <c r="R4791" i="14"/>
  <c r="R4787" i="14"/>
  <c r="R4783" i="14"/>
  <c r="R4779" i="14"/>
  <c r="R4775" i="14"/>
  <c r="R4771" i="14"/>
  <c r="R4767" i="14"/>
  <c r="R4763" i="14"/>
  <c r="R4759" i="14"/>
  <c r="R4755" i="14"/>
  <c r="R4751" i="14"/>
  <c r="R4747" i="14"/>
  <c r="R4743" i="14"/>
  <c r="R4739" i="14"/>
  <c r="R4735" i="14"/>
  <c r="R4731" i="14"/>
  <c r="R4727" i="14"/>
  <c r="R4723" i="14"/>
  <c r="R4719" i="14"/>
  <c r="R4715" i="14"/>
  <c r="R4711" i="14"/>
  <c r="R4707" i="14"/>
  <c r="R4703" i="14"/>
  <c r="R4699" i="14"/>
  <c r="R4695" i="14"/>
  <c r="R4691" i="14"/>
  <c r="R4687" i="14"/>
  <c r="R4683" i="14"/>
  <c r="R4679" i="14"/>
  <c r="R4675" i="14"/>
  <c r="R4671" i="14"/>
  <c r="R4667" i="14"/>
  <c r="R4663" i="14"/>
  <c r="R4659" i="14"/>
  <c r="R4655" i="14"/>
  <c r="R4651" i="14"/>
  <c r="R4647" i="14"/>
  <c r="R4643" i="14"/>
  <c r="R4639" i="14"/>
  <c r="R4635" i="14"/>
  <c r="R4631" i="14"/>
  <c r="R4627" i="14"/>
  <c r="R4623" i="14"/>
  <c r="R4619" i="14"/>
  <c r="R4615" i="14"/>
  <c r="R4611" i="14"/>
  <c r="R4607" i="14"/>
  <c r="R4603" i="14"/>
  <c r="R4599" i="14"/>
  <c r="R4595" i="14"/>
  <c r="R4591" i="14"/>
  <c r="R4587" i="14"/>
  <c r="R4583" i="14"/>
  <c r="R5802" i="14"/>
  <c r="R5674" i="14"/>
  <c r="R5433" i="14"/>
  <c r="R5214" i="14"/>
  <c r="R5197" i="14"/>
  <c r="R5180" i="14"/>
  <c r="R5150" i="14"/>
  <c r="R5133" i="14"/>
  <c r="R5116" i="14"/>
  <c r="R5086" i="14"/>
  <c r="R5069" i="14"/>
  <c r="R5052" i="14"/>
  <c r="R5309" i="14"/>
  <c r="R5304" i="14"/>
  <c r="R5176" i="14"/>
  <c r="R4981" i="14"/>
  <c r="R4917" i="14"/>
  <c r="R4853" i="14"/>
  <c r="R4789" i="14"/>
  <c r="R4725" i="14"/>
  <c r="R4661" i="14"/>
  <c r="R4597" i="14"/>
  <c r="R4573" i="14"/>
  <c r="R4541" i="14"/>
  <c r="R4509" i="14"/>
  <c r="R4477" i="14"/>
  <c r="R4437" i="14"/>
  <c r="R4420" i="14"/>
  <c r="R4403" i="14"/>
  <c r="R4373" i="14"/>
  <c r="R4356" i="14"/>
  <c r="R4339" i="14"/>
  <c r="R4309" i="14"/>
  <c r="R4292" i="14"/>
  <c r="R4275" i="14"/>
  <c r="R5537" i="14"/>
  <c r="R5396" i="14"/>
  <c r="R5268" i="14"/>
  <c r="R5201" i="14"/>
  <c r="R5025" i="14"/>
  <c r="R4961" i="14"/>
  <c r="R4897" i="14"/>
  <c r="R4833" i="14"/>
  <c r="R4769" i="14"/>
  <c r="R4705" i="14"/>
  <c r="R4641" i="14"/>
  <c r="R4559" i="14"/>
  <c r="R4527" i="14"/>
  <c r="R4495" i="14"/>
  <c r="R4463" i="14"/>
  <c r="R4441" i="14"/>
  <c r="R4424" i="14"/>
  <c r="R4407" i="14"/>
  <c r="R4377" i="14"/>
  <c r="R4360" i="14"/>
  <c r="R4343" i="14"/>
  <c r="R4313" i="14"/>
  <c r="R4296" i="14"/>
  <c r="R4279" i="14"/>
  <c r="R4249" i="14"/>
  <c r="R4245" i="14"/>
  <c r="R4241" i="14"/>
  <c r="R4237" i="14"/>
  <c r="R4233" i="14"/>
  <c r="R4229" i="14"/>
  <c r="R4225" i="14"/>
  <c r="R4221" i="14"/>
  <c r="R4217" i="14"/>
  <c r="R4213" i="14"/>
  <c r="R4209" i="14"/>
  <c r="R4205" i="14"/>
  <c r="R4201" i="14"/>
  <c r="R4197" i="14"/>
  <c r="R4193" i="14"/>
  <c r="R4189" i="14"/>
  <c r="R4185" i="14"/>
  <c r="R4181" i="14"/>
  <c r="R4177" i="14"/>
  <c r="R4173" i="14"/>
  <c r="R4169" i="14"/>
  <c r="R4165" i="14"/>
  <c r="R4161" i="14"/>
  <c r="R4157" i="14"/>
  <c r="R4153" i="14"/>
  <c r="R4149" i="14"/>
  <c r="R4145" i="14"/>
  <c r="R4141" i="14"/>
  <c r="R4137" i="14"/>
  <c r="R4133" i="14"/>
  <c r="R4129" i="14"/>
  <c r="R4125" i="14"/>
  <c r="R4121" i="14"/>
  <c r="R4117" i="14"/>
  <c r="R4113" i="14"/>
  <c r="R4109" i="14"/>
  <c r="R4105" i="14"/>
  <c r="R4101" i="14"/>
  <c r="R4097" i="14"/>
  <c r="R4093" i="14"/>
  <c r="R4089" i="14"/>
  <c r="R4085" i="14"/>
  <c r="R4081" i="14"/>
  <c r="R4077" i="14"/>
  <c r="R4073" i="14"/>
  <c r="R4069" i="14"/>
  <c r="R4065" i="14"/>
  <c r="R4061" i="14"/>
  <c r="R4057" i="14"/>
  <c r="R4053" i="14"/>
  <c r="R4049" i="14"/>
  <c r="R4045" i="14"/>
  <c r="R4041" i="14"/>
  <c r="R4037" i="14"/>
  <c r="R4033" i="14"/>
  <c r="R4029" i="14"/>
  <c r="R4025" i="14"/>
  <c r="R4021" i="14"/>
  <c r="R4017" i="14"/>
  <c r="R4013" i="14"/>
  <c r="R4009" i="14"/>
  <c r="R4005" i="14"/>
  <c r="R4001" i="14"/>
  <c r="R3997" i="14"/>
  <c r="R3993" i="14"/>
  <c r="R3989" i="14"/>
  <c r="R3985" i="14"/>
  <c r="R3981" i="14"/>
  <c r="R3977" i="14"/>
  <c r="R3973" i="14"/>
  <c r="R3969" i="14"/>
  <c r="R3965" i="14"/>
  <c r="R3961" i="14"/>
  <c r="R3957" i="14"/>
  <c r="R3953" i="14"/>
  <c r="R3949" i="14"/>
  <c r="R3945" i="14"/>
  <c r="R3941" i="14"/>
  <c r="R3937" i="14"/>
  <c r="R3933" i="14"/>
  <c r="R3929" i="14"/>
  <c r="R3925" i="14"/>
  <c r="R3921" i="14"/>
  <c r="R3917" i="14"/>
  <c r="R3913" i="14"/>
  <c r="R3909" i="14"/>
  <c r="R3905" i="14"/>
  <c r="R3901" i="14"/>
  <c r="R3897" i="14"/>
  <c r="R3893" i="14"/>
  <c r="R3889" i="14"/>
  <c r="R3885" i="14"/>
  <c r="R3881" i="14"/>
  <c r="R3877" i="14"/>
  <c r="R3873" i="14"/>
  <c r="R3869" i="14"/>
  <c r="R3865" i="14"/>
  <c r="R3861" i="14"/>
  <c r="R3857" i="14"/>
  <c r="R3853" i="14"/>
  <c r="R3849" i="14"/>
  <c r="R3845" i="14"/>
  <c r="R3841" i="14"/>
  <c r="R3837" i="14"/>
  <c r="R3833" i="14"/>
  <c r="R3829" i="14"/>
  <c r="R3825" i="14"/>
  <c r="R3821" i="14"/>
  <c r="R3817" i="14"/>
  <c r="R3813" i="14"/>
  <c r="R3809" i="14"/>
  <c r="R3805" i="14"/>
  <c r="R3801" i="14"/>
  <c r="R3797" i="14"/>
  <c r="R3793" i="14"/>
  <c r="R3789" i="14"/>
  <c r="R3785" i="14"/>
  <c r="R3781" i="14"/>
  <c r="R3777" i="14"/>
  <c r="R3773" i="14"/>
  <c r="R3769" i="14"/>
  <c r="R3765" i="14"/>
  <c r="R3761" i="14"/>
  <c r="R3757" i="14"/>
  <c r="R3753" i="14"/>
  <c r="R3749" i="14"/>
  <c r="R3745" i="14"/>
  <c r="R3741" i="14"/>
  <c r="R3737" i="14"/>
  <c r="R3733" i="14"/>
  <c r="R3729" i="14"/>
  <c r="R3725" i="14"/>
  <c r="R3721" i="14"/>
  <c r="R3717" i="14"/>
  <c r="R3713" i="14"/>
  <c r="R3709" i="14"/>
  <c r="R3705" i="14"/>
  <c r="R3701" i="14"/>
  <c r="R3697" i="14"/>
  <c r="R3693" i="14"/>
  <c r="R3689" i="14"/>
  <c r="R3685" i="14"/>
  <c r="R3681" i="14"/>
  <c r="R3677" i="14"/>
  <c r="R3673" i="14"/>
  <c r="R3669" i="14"/>
  <c r="R3665" i="14"/>
  <c r="R3661" i="14"/>
  <c r="R3657" i="14"/>
  <c r="R3653" i="14"/>
  <c r="R3649" i="14"/>
  <c r="R3645" i="14"/>
  <c r="R3641" i="14"/>
  <c r="R3637" i="14"/>
  <c r="R3633" i="14"/>
  <c r="R3629" i="14"/>
  <c r="R3625" i="14"/>
  <c r="R3621" i="14"/>
  <c r="R3617" i="14"/>
  <c r="R3613" i="14"/>
  <c r="R3609" i="14"/>
  <c r="R3605" i="14"/>
  <c r="R3601" i="14"/>
  <c r="R3597" i="14"/>
  <c r="R3593" i="14"/>
  <c r="R3589" i="14"/>
  <c r="R3585" i="14"/>
  <c r="R5140" i="14"/>
  <c r="R5090" i="14"/>
  <c r="R5065" i="14"/>
  <c r="R5040" i="14"/>
  <c r="R5005" i="14"/>
  <c r="R4941" i="14"/>
  <c r="R4877" i="14"/>
  <c r="R4813" i="14"/>
  <c r="R4749" i="14"/>
  <c r="R4685" i="14"/>
  <c r="R4621" i="14"/>
  <c r="R4577" i="14"/>
  <c r="R4545" i="14"/>
  <c r="R4513" i="14"/>
  <c r="R4481" i="14"/>
  <c r="R4445" i="14"/>
  <c r="R4428" i="14"/>
  <c r="R4411" i="14"/>
  <c r="R4381" i="14"/>
  <c r="R4364" i="14"/>
  <c r="R4347" i="14"/>
  <c r="R4317" i="14"/>
  <c r="R4300" i="14"/>
  <c r="R4283" i="14"/>
  <c r="R4253" i="14"/>
  <c r="R5313" i="14"/>
  <c r="R5185" i="14"/>
  <c r="R5120" i="14"/>
  <c r="R5110" i="14"/>
  <c r="R4985" i="14"/>
  <c r="R4921" i="14"/>
  <c r="R4857" i="14"/>
  <c r="R4793" i="14"/>
  <c r="R4729" i="14"/>
  <c r="R4665" i="14"/>
  <c r="R4601" i="14"/>
  <c r="R4563" i="14"/>
  <c r="R4531" i="14"/>
  <c r="R4499" i="14"/>
  <c r="R4467" i="14"/>
  <c r="R4449" i="14"/>
  <c r="R4432" i="14"/>
  <c r="R4415" i="14"/>
  <c r="R4385" i="14"/>
  <c r="R4368" i="14"/>
  <c r="R4351" i="14"/>
  <c r="R4321" i="14"/>
  <c r="R4304" i="14"/>
  <c r="R4287" i="14"/>
  <c r="R4257" i="14"/>
  <c r="R5405" i="14"/>
  <c r="R5400" i="14"/>
  <c r="R5277" i="14"/>
  <c r="R5272" i="14"/>
  <c r="R5029" i="14"/>
  <c r="R4965" i="14"/>
  <c r="R4901" i="14"/>
  <c r="R4837" i="14"/>
  <c r="R4773" i="14"/>
  <c r="R4709" i="14"/>
  <c r="R5546" i="14"/>
  <c r="R5473" i="14"/>
  <c r="R5364" i="14"/>
  <c r="R5236" i="14"/>
  <c r="R5210" i="14"/>
  <c r="R5074" i="14"/>
  <c r="R5009" i="14"/>
  <c r="R4945" i="14"/>
  <c r="R4881" i="14"/>
  <c r="R4817" i="14"/>
  <c r="R4753" i="14"/>
  <c r="R4689" i="14"/>
  <c r="R4625" i="14"/>
  <c r="R4567" i="14"/>
  <c r="R4535" i="14"/>
  <c r="R5154" i="14"/>
  <c r="R5129" i="14"/>
  <c r="R5104" i="14"/>
  <c r="R4989" i="14"/>
  <c r="R4925" i="14"/>
  <c r="R4861" i="14"/>
  <c r="R4797" i="14"/>
  <c r="R4733" i="14"/>
  <c r="R4669" i="14"/>
  <c r="R4605" i="14"/>
  <c r="R4553" i="14"/>
  <c r="R4521" i="14"/>
  <c r="R4489" i="14"/>
  <c r="R4457" i="14"/>
  <c r="R4444" i="14"/>
  <c r="R4427" i="14"/>
  <c r="R4397" i="14"/>
  <c r="R4380" i="14"/>
  <c r="R4363" i="14"/>
  <c r="R4333" i="14"/>
  <c r="R4316" i="14"/>
  <c r="R4299" i="14"/>
  <c r="R4269" i="14"/>
  <c r="R4252" i="14"/>
  <c r="R5493" i="14"/>
  <c r="R5409" i="14"/>
  <c r="R5281" i="14"/>
  <c r="R5184" i="14"/>
  <c r="R5174" i="14"/>
  <c r="R4969" i="14"/>
  <c r="R4905" i="14"/>
  <c r="R4841" i="14"/>
  <c r="R4777" i="14"/>
  <c r="R4713" i="14"/>
  <c r="R4649" i="14"/>
  <c r="R4585" i="14"/>
  <c r="R4571" i="14"/>
  <c r="R4539" i="14"/>
  <c r="R4507" i="14"/>
  <c r="R4475" i="14"/>
  <c r="R4448" i="14"/>
  <c r="R4431" i="14"/>
  <c r="R4401" i="14"/>
  <c r="R4384" i="14"/>
  <c r="R4367" i="14"/>
  <c r="R4337" i="14"/>
  <c r="R4320" i="14"/>
  <c r="R4303" i="14"/>
  <c r="R4273" i="14"/>
  <c r="R4256" i="14"/>
  <c r="R5858" i="14"/>
  <c r="R5373" i="14"/>
  <c r="R5368" i="14"/>
  <c r="R5245" i="14"/>
  <c r="R5240" i="14"/>
  <c r="R5093" i="14"/>
  <c r="R5048" i="14"/>
  <c r="R5013" i="14"/>
  <c r="R4949" i="14"/>
  <c r="R4885" i="14"/>
  <c r="R4821" i="14"/>
  <c r="R4757" i="14"/>
  <c r="R5482" i="14"/>
  <c r="R5332" i="14"/>
  <c r="R5138" i="14"/>
  <c r="R5073" i="14"/>
  <c r="R4993" i="14"/>
  <c r="R4929" i="14"/>
  <c r="R4865" i="14"/>
  <c r="R4801" i="14"/>
  <c r="R4737" i="14"/>
  <c r="R4673" i="14"/>
  <c r="R4609" i="14"/>
  <c r="R4575" i="14"/>
  <c r="R4543" i="14"/>
  <c r="R4511" i="14"/>
  <c r="R4479" i="14"/>
  <c r="R4439" i="14"/>
  <c r="R4409" i="14"/>
  <c r="R4392" i="14"/>
  <c r="R4375" i="14"/>
  <c r="R4345" i="14"/>
  <c r="R4328" i="14"/>
  <c r="R4311" i="14"/>
  <c r="R4281" i="14"/>
  <c r="R4264" i="14"/>
  <c r="R4247" i="14"/>
  <c r="R4243" i="14"/>
  <c r="R4239" i="14"/>
  <c r="R4235" i="14"/>
  <c r="R4231" i="14"/>
  <c r="R4227" i="14"/>
  <c r="R4223" i="14"/>
  <c r="R4219" i="14"/>
  <c r="R4215" i="14"/>
  <c r="R4211" i="14"/>
  <c r="R4207" i="14"/>
  <c r="R4203" i="14"/>
  <c r="R4199" i="14"/>
  <c r="R4195" i="14"/>
  <c r="R4191" i="14"/>
  <c r="R4187" i="14"/>
  <c r="R4183" i="14"/>
  <c r="R4179" i="14"/>
  <c r="R4175" i="14"/>
  <c r="R4171" i="14"/>
  <c r="R4167" i="14"/>
  <c r="R4163" i="14"/>
  <c r="R4159" i="14"/>
  <c r="R4155" i="14"/>
  <c r="R4151" i="14"/>
  <c r="R4147" i="14"/>
  <c r="R4143" i="14"/>
  <c r="R4139" i="14"/>
  <c r="R4135" i="14"/>
  <c r="R4131" i="14"/>
  <c r="R4127" i="14"/>
  <c r="R4123" i="14"/>
  <c r="R4119" i="14"/>
  <c r="R4115" i="14"/>
  <c r="R4111" i="14"/>
  <c r="R4107" i="14"/>
  <c r="R4103" i="14"/>
  <c r="R4099" i="14"/>
  <c r="R4095" i="14"/>
  <c r="R4091" i="14"/>
  <c r="R4087" i="14"/>
  <c r="R4083" i="14"/>
  <c r="R4079" i="14"/>
  <c r="R4075" i="14"/>
  <c r="R4071" i="14"/>
  <c r="R4067" i="14"/>
  <c r="R4063" i="14"/>
  <c r="R4059" i="14"/>
  <c r="R4055" i="14"/>
  <c r="R4051" i="14"/>
  <c r="R4047" i="14"/>
  <c r="R4043" i="14"/>
  <c r="R4039" i="14"/>
  <c r="R4035" i="14"/>
  <c r="R4031" i="14"/>
  <c r="R4027" i="14"/>
  <c r="R4023" i="14"/>
  <c r="R4019" i="14"/>
  <c r="R4015" i="14"/>
  <c r="R4011" i="14"/>
  <c r="R4007" i="14"/>
  <c r="R4003" i="14"/>
  <c r="R3999" i="14"/>
  <c r="R3995" i="14"/>
  <c r="R3991" i="14"/>
  <c r="R3987" i="14"/>
  <c r="R3983" i="14"/>
  <c r="R3979" i="14"/>
  <c r="R3975" i="14"/>
  <c r="R3971" i="14"/>
  <c r="R3967" i="14"/>
  <c r="R3963" i="14"/>
  <c r="R3959" i="14"/>
  <c r="R3955" i="14"/>
  <c r="R3951" i="14"/>
  <c r="R3947" i="14"/>
  <c r="R3943" i="14"/>
  <c r="R3939" i="14"/>
  <c r="R3935" i="14"/>
  <c r="R3931" i="14"/>
  <c r="R3927" i="14"/>
  <c r="R3923" i="14"/>
  <c r="R3919" i="14"/>
  <c r="R3915" i="14"/>
  <c r="R3911" i="14"/>
  <c r="R3907" i="14"/>
  <c r="R3903" i="14"/>
  <c r="R3899" i="14"/>
  <c r="R3895" i="14"/>
  <c r="R3891" i="14"/>
  <c r="R3887" i="14"/>
  <c r="R3883" i="14"/>
  <c r="R3879" i="14"/>
  <c r="R3875" i="14"/>
  <c r="R3871" i="14"/>
  <c r="R3867" i="14"/>
  <c r="R3863" i="14"/>
  <c r="R3859" i="14"/>
  <c r="R3855" i="14"/>
  <c r="R3851" i="14"/>
  <c r="R3847" i="14"/>
  <c r="R3843" i="14"/>
  <c r="R3839" i="14"/>
  <c r="R3835" i="14"/>
  <c r="R3831" i="14"/>
  <c r="R3827" i="14"/>
  <c r="R3823" i="14"/>
  <c r="R3819" i="14"/>
  <c r="R3815" i="14"/>
  <c r="R3811" i="14"/>
  <c r="R3807" i="14"/>
  <c r="R3803" i="14"/>
  <c r="R3799" i="14"/>
  <c r="R3795" i="14"/>
  <c r="R3791" i="14"/>
  <c r="R3787" i="14"/>
  <c r="R3783" i="14"/>
  <c r="R3779" i="14"/>
  <c r="R3775" i="14"/>
  <c r="R3771" i="14"/>
  <c r="R3767" i="14"/>
  <c r="R3763" i="14"/>
  <c r="R3759" i="14"/>
  <c r="R3755" i="14"/>
  <c r="R3751" i="14"/>
  <c r="R3747" i="14"/>
  <c r="R3743" i="14"/>
  <c r="R3739" i="14"/>
  <c r="R3735" i="14"/>
  <c r="R3731" i="14"/>
  <c r="R3727" i="14"/>
  <c r="R3723" i="14"/>
  <c r="R3719" i="14"/>
  <c r="R3715" i="14"/>
  <c r="R3711" i="14"/>
  <c r="R3707" i="14"/>
  <c r="R3703" i="14"/>
  <c r="R3699" i="14"/>
  <c r="R3695" i="14"/>
  <c r="R3691" i="14"/>
  <c r="R3687" i="14"/>
  <c r="R3683" i="14"/>
  <c r="R3679" i="14"/>
  <c r="R3675" i="14"/>
  <c r="R3671" i="14"/>
  <c r="R3667" i="14"/>
  <c r="R3663" i="14"/>
  <c r="R3659" i="14"/>
  <c r="R3655" i="14"/>
  <c r="R3651" i="14"/>
  <c r="R3647" i="14"/>
  <c r="R3643" i="14"/>
  <c r="R3639" i="14"/>
  <c r="R3635" i="14"/>
  <c r="R3631" i="14"/>
  <c r="R3627" i="14"/>
  <c r="R3623" i="14"/>
  <c r="R3619" i="14"/>
  <c r="R3615" i="14"/>
  <c r="R3611" i="14"/>
  <c r="R3607" i="14"/>
  <c r="R3603" i="14"/>
  <c r="R3599" i="14"/>
  <c r="R3595" i="14"/>
  <c r="R3591" i="14"/>
  <c r="R3587" i="14"/>
  <c r="R3583" i="14"/>
  <c r="R3579" i="14"/>
  <c r="R3575" i="14"/>
  <c r="R3571" i="14"/>
  <c r="R3567" i="14"/>
  <c r="R3563" i="14"/>
  <c r="R3559" i="14"/>
  <c r="R3555" i="14"/>
  <c r="R3551" i="14"/>
  <c r="R3547" i="14"/>
  <c r="R3543" i="14"/>
  <c r="R3539" i="14"/>
  <c r="R3535" i="14"/>
  <c r="R3531" i="14"/>
  <c r="R3527" i="14"/>
  <c r="R3523" i="14"/>
  <c r="R3519" i="14"/>
  <c r="R3515" i="14"/>
  <c r="R3511" i="14"/>
  <c r="R3507" i="14"/>
  <c r="R3503" i="14"/>
  <c r="R3499" i="14"/>
  <c r="R3495" i="14"/>
  <c r="R3491" i="14"/>
  <c r="R3487" i="14"/>
  <c r="R3483" i="14"/>
  <c r="R3479" i="14"/>
  <c r="R3475" i="14"/>
  <c r="R3471" i="14"/>
  <c r="R3467" i="14"/>
  <c r="R3463" i="14"/>
  <c r="R3459" i="14"/>
  <c r="R3455" i="14"/>
  <c r="R3451" i="14"/>
  <c r="R3447" i="14"/>
  <c r="R3443" i="14"/>
  <c r="R3439" i="14"/>
  <c r="R3435" i="14"/>
  <c r="R3431" i="14"/>
  <c r="R3427" i="14"/>
  <c r="R3423" i="14"/>
  <c r="R3419" i="14"/>
  <c r="R3415" i="14"/>
  <c r="R3411" i="14"/>
  <c r="R3407" i="14"/>
  <c r="R3403" i="14"/>
  <c r="R3399" i="14"/>
  <c r="R3395" i="14"/>
  <c r="R3391" i="14"/>
  <c r="R3387" i="14"/>
  <c r="R3383" i="14"/>
  <c r="R3379" i="14"/>
  <c r="R3375" i="14"/>
  <c r="R3371" i="14"/>
  <c r="R3367" i="14"/>
  <c r="R3363" i="14"/>
  <c r="R3359" i="14"/>
  <c r="R3355" i="14"/>
  <c r="R3351" i="14"/>
  <c r="R3347" i="14"/>
  <c r="R3343" i="14"/>
  <c r="R3339" i="14"/>
  <c r="R3335" i="14"/>
  <c r="R3331" i="14"/>
  <c r="R3327" i="14"/>
  <c r="R5730" i="14"/>
  <c r="R5193" i="14"/>
  <c r="R5168" i="14"/>
  <c r="R4973" i="14"/>
  <c r="R4909" i="14"/>
  <c r="R4845" i="14"/>
  <c r="R4781" i="14"/>
  <c r="R4717" i="14"/>
  <c r="R4653" i="14"/>
  <c r="R4589" i="14"/>
  <c r="R4561" i="14"/>
  <c r="R4529" i="14"/>
  <c r="R4497" i="14"/>
  <c r="R4465" i="14"/>
  <c r="R4443" i="14"/>
  <c r="R5502" i="14"/>
  <c r="R5377" i="14"/>
  <c r="R5249" i="14"/>
  <c r="R5082" i="14"/>
  <c r="R5057" i="14"/>
  <c r="R5017" i="14"/>
  <c r="R4953" i="14"/>
  <c r="R4889" i="14"/>
  <c r="R4825" i="14"/>
  <c r="R5761" i="14"/>
  <c r="R5602" i="14"/>
  <c r="R5341" i="14"/>
  <c r="R5336" i="14"/>
  <c r="R5218" i="14"/>
  <c r="R5157" i="14"/>
  <c r="R5112" i="14"/>
  <c r="R4997" i="14"/>
  <c r="R4933" i="14"/>
  <c r="R4869" i="14"/>
  <c r="R4805" i="14"/>
  <c r="R4741" i="14"/>
  <c r="R4677" i="14"/>
  <c r="R4613" i="14"/>
  <c r="R4565" i="14"/>
  <c r="R4533" i="14"/>
  <c r="R4501" i="14"/>
  <c r="R4469" i="14"/>
  <c r="R4451" i="14"/>
  <c r="R4421" i="14"/>
  <c r="R4404" i="14"/>
  <c r="R4387" i="14"/>
  <c r="R4357" i="14"/>
  <c r="R4340" i="14"/>
  <c r="R4323" i="14"/>
  <c r="R4293" i="14"/>
  <c r="R4276" i="14"/>
  <c r="R4259" i="14"/>
  <c r="R5633" i="14"/>
  <c r="R5438" i="14"/>
  <c r="R5345" i="14"/>
  <c r="R4849" i="14"/>
  <c r="R4765" i="14"/>
  <c r="R4503" i="14"/>
  <c r="R4473" i="14"/>
  <c r="R4429" i="14"/>
  <c r="R4372" i="14"/>
  <c r="R4353" i="14"/>
  <c r="R4325" i="14"/>
  <c r="R4301" i="14"/>
  <c r="R4226" i="14"/>
  <c r="R4194" i="14"/>
  <c r="R4162" i="14"/>
  <c r="R4130" i="14"/>
  <c r="R4098" i="14"/>
  <c r="R4066" i="14"/>
  <c r="R4034" i="14"/>
  <c r="R4002" i="14"/>
  <c r="R3970" i="14"/>
  <c r="R3938" i="14"/>
  <c r="R3906" i="14"/>
  <c r="R3874" i="14"/>
  <c r="R3842" i="14"/>
  <c r="R3810" i="14"/>
  <c r="R3778" i="14"/>
  <c r="R3746" i="14"/>
  <c r="R3714" i="14"/>
  <c r="R3682" i="14"/>
  <c r="R3650" i="14"/>
  <c r="R3618" i="14"/>
  <c r="R3586" i="14"/>
  <c r="R3573" i="14"/>
  <c r="R3556" i="14"/>
  <c r="R3526" i="14"/>
  <c r="R3509" i="14"/>
  <c r="R3492" i="14"/>
  <c r="R3462" i="14"/>
  <c r="R3445" i="14"/>
  <c r="R3428" i="14"/>
  <c r="R3398" i="14"/>
  <c r="R3381" i="14"/>
  <c r="R3364" i="14"/>
  <c r="R3334" i="14"/>
  <c r="R5001" i="14"/>
  <c r="R4697" i="14"/>
  <c r="R4645" i="14"/>
  <c r="R4483" i="14"/>
  <c r="R4453" i="14"/>
  <c r="R4419" i="14"/>
  <c r="R4405" i="14"/>
  <c r="R4400" i="14"/>
  <c r="R4391" i="14"/>
  <c r="R4593" i="14"/>
  <c r="R4557" i="14"/>
  <c r="R4348" i="14"/>
  <c r="R4329" i="14"/>
  <c r="R4230" i="14"/>
  <c r="R4198" i="14"/>
  <c r="R4166" i="14"/>
  <c r="R4134" i="14"/>
  <c r="R4102" i="14"/>
  <c r="R4070" i="14"/>
  <c r="R4038" i="14"/>
  <c r="R4006" i="14"/>
  <c r="R3974" i="14"/>
  <c r="R3942" i="14"/>
  <c r="R5137" i="14"/>
  <c r="R4785" i="14"/>
  <c r="R4681" i="14"/>
  <c r="R4537" i="14"/>
  <c r="R4517" i="14"/>
  <c r="R4487" i="14"/>
  <c r="R4433" i="14"/>
  <c r="R4395" i="14"/>
  <c r="R4376" i="14"/>
  <c r="R4305" i="14"/>
  <c r="R4267" i="14"/>
  <c r="R4248" i="14"/>
  <c r="R4216" i="14"/>
  <c r="R4184" i="14"/>
  <c r="R4152" i="14"/>
  <c r="R4120" i="14"/>
  <c r="R4088" i="14"/>
  <c r="R4056" i="14"/>
  <c r="R4024" i="14"/>
  <c r="R3992" i="14"/>
  <c r="R3960" i="14"/>
  <c r="R3928" i="14"/>
  <c r="R3896" i="14"/>
  <c r="R3864" i="14"/>
  <c r="R3832" i="14"/>
  <c r="R3800" i="14"/>
  <c r="R3768" i="14"/>
  <c r="R3736" i="14"/>
  <c r="R3704" i="14"/>
  <c r="R3672" i="14"/>
  <c r="R3640" i="14"/>
  <c r="R3608" i="14"/>
  <c r="R3568" i="14"/>
  <c r="R3538" i="14"/>
  <c r="R3521" i="14"/>
  <c r="R3504" i="14"/>
  <c r="R3474" i="14"/>
  <c r="R3457" i="14"/>
  <c r="R3440" i="14"/>
  <c r="R3410" i="14"/>
  <c r="R3393" i="14"/>
  <c r="R3376" i="14"/>
  <c r="R3346" i="14"/>
  <c r="R3329" i="14"/>
  <c r="R5121" i="14"/>
  <c r="R5021" i="14"/>
  <c r="R4937" i="14"/>
  <c r="R4701" i="14"/>
  <c r="R4629" i="14"/>
  <c r="R4547" i="14"/>
  <c r="R4423" i="14"/>
  <c r="R4371" i="14"/>
  <c r="R4352" i="14"/>
  <c r="R4324" i="14"/>
  <c r="R4319" i="14"/>
  <c r="R4295" i="14"/>
  <c r="R4234" i="14"/>
  <c r="R4202" i="14"/>
  <c r="R4170" i="14"/>
  <c r="R4138" i="14"/>
  <c r="R4106" i="14"/>
  <c r="R4074" i="14"/>
  <c r="R4042" i="14"/>
  <c r="R4010" i="14"/>
  <c r="R3978" i="14"/>
  <c r="R3946" i="14"/>
  <c r="R3914" i="14"/>
  <c r="R3882" i="14"/>
  <c r="R3850" i="14"/>
  <c r="R3818" i="14"/>
  <c r="R3786" i="14"/>
  <c r="R3754" i="14"/>
  <c r="R3722" i="14"/>
  <c r="R3690" i="14"/>
  <c r="R3658" i="14"/>
  <c r="R3626" i="14"/>
  <c r="R3594" i="14"/>
  <c r="R3572" i="14"/>
  <c r="R3542" i="14"/>
  <c r="R3525" i="14"/>
  <c r="R3508" i="14"/>
  <c r="R3478" i="14"/>
  <c r="R3461" i="14"/>
  <c r="R3444" i="14"/>
  <c r="R3414" i="14"/>
  <c r="R3397" i="14"/>
  <c r="R3380" i="14"/>
  <c r="R3350" i="14"/>
  <c r="R3333" i="14"/>
  <c r="R4452" i="14"/>
  <c r="R4447" i="14"/>
  <c r="R4399" i="14"/>
  <c r="R4361" i="14"/>
  <c r="R4271" i="14"/>
  <c r="R4220" i="14"/>
  <c r="R4188" i="14"/>
  <c r="R4156" i="14"/>
  <c r="R4124" i="14"/>
  <c r="R4092" i="14"/>
  <c r="R4060" i="14"/>
  <c r="R4028" i="14"/>
  <c r="R3996" i="14"/>
  <c r="R3964" i="14"/>
  <c r="R3932" i="14"/>
  <c r="R3900" i="14"/>
  <c r="R3868" i="14"/>
  <c r="R3836" i="14"/>
  <c r="R3804" i="14"/>
  <c r="R3772" i="14"/>
  <c r="R3740" i="14"/>
  <c r="R3708" i="14"/>
  <c r="R3676" i="14"/>
  <c r="R3644" i="14"/>
  <c r="R3612" i="14"/>
  <c r="R3576" i="14"/>
  <c r="R3546" i="14"/>
  <c r="R3529" i="14"/>
  <c r="R3512" i="14"/>
  <c r="R3482" i="14"/>
  <c r="R3465" i="14"/>
  <c r="R3448" i="14"/>
  <c r="R3418" i="14"/>
  <c r="R3401" i="14"/>
  <c r="R3384" i="14"/>
  <c r="R3354" i="14"/>
  <c r="R3337" i="14"/>
  <c r="R4551" i="14"/>
  <c r="R4491" i="14"/>
  <c r="R4461" i="14"/>
  <c r="R4413" i="14"/>
  <c r="R4285" i="14"/>
  <c r="R4238" i="14"/>
  <c r="R4206" i="14"/>
  <c r="R4174" i="14"/>
  <c r="R4142" i="14"/>
  <c r="R4110" i="14"/>
  <c r="R4078" i="14"/>
  <c r="R4046" i="14"/>
  <c r="R4014" i="14"/>
  <c r="R3982" i="14"/>
  <c r="R3950" i="14"/>
  <c r="R3918" i="14"/>
  <c r="R3886" i="14"/>
  <c r="R3854" i="14"/>
  <c r="R3822" i="14"/>
  <c r="R3790" i="14"/>
  <c r="R3758" i="14"/>
  <c r="R3726" i="14"/>
  <c r="R3694" i="14"/>
  <c r="R3662" i="14"/>
  <c r="R3630" i="14"/>
  <c r="R3598" i="14"/>
  <c r="R3580" i="14"/>
  <c r="R3550" i="14"/>
  <c r="R3533" i="14"/>
  <c r="R3516" i="14"/>
  <c r="R3486" i="14"/>
  <c r="R3469" i="14"/>
  <c r="R3452" i="14"/>
  <c r="R3422" i="14"/>
  <c r="R3405" i="14"/>
  <c r="R3388" i="14"/>
  <c r="R3358" i="14"/>
  <c r="R3341" i="14"/>
  <c r="R3324" i="14"/>
  <c r="R3320" i="14"/>
  <c r="R3316" i="14"/>
  <c r="R3312" i="14"/>
  <c r="R3308" i="14"/>
  <c r="R3304" i="14"/>
  <c r="R3300" i="14"/>
  <c r="R3296" i="14"/>
  <c r="R3292" i="14"/>
  <c r="R3288" i="14"/>
  <c r="R3284" i="14"/>
  <c r="R3280" i="14"/>
  <c r="R3276" i="14"/>
  <c r="R3272" i="14"/>
  <c r="R3268" i="14"/>
  <c r="R3264" i="14"/>
  <c r="R3260" i="14"/>
  <c r="R3256" i="14"/>
  <c r="R3252" i="14"/>
  <c r="R3248" i="14"/>
  <c r="R3244" i="14"/>
  <c r="R3240" i="14"/>
  <c r="R3236" i="14"/>
  <c r="R3232" i="14"/>
  <c r="R3228" i="14"/>
  <c r="R3224" i="14"/>
  <c r="R3220" i="14"/>
  <c r="R3216" i="14"/>
  <c r="R3212" i="14"/>
  <c r="R3208" i="14"/>
  <c r="R3204" i="14"/>
  <c r="R3200" i="14"/>
  <c r="R3196" i="14"/>
  <c r="R3192" i="14"/>
  <c r="R3188" i="14"/>
  <c r="R3184" i="14"/>
  <c r="R3180" i="14"/>
  <c r="R3176" i="14"/>
  <c r="R3172" i="14"/>
  <c r="R3168" i="14"/>
  <c r="R3164" i="14"/>
  <c r="R3160" i="14"/>
  <c r="R3156" i="14"/>
  <c r="R3152" i="14"/>
  <c r="R3148" i="14"/>
  <c r="R3144" i="14"/>
  <c r="R3140" i="14"/>
  <c r="R3136" i="14"/>
  <c r="R3132" i="14"/>
  <c r="R3128" i="14"/>
  <c r="R3124" i="14"/>
  <c r="R3120" i="14"/>
  <c r="R3116" i="14"/>
  <c r="R3112" i="14"/>
  <c r="R3108" i="14"/>
  <c r="R3104" i="14"/>
  <c r="R3100" i="14"/>
  <c r="R3096" i="14"/>
  <c r="R3092" i="14"/>
  <c r="R3088" i="14"/>
  <c r="R3084" i="14"/>
  <c r="R3080" i="14"/>
  <c r="R3076" i="14"/>
  <c r="R3072" i="14"/>
  <c r="R3068" i="14"/>
  <c r="R3064" i="14"/>
  <c r="R3060" i="14"/>
  <c r="R3056" i="14"/>
  <c r="R3052" i="14"/>
  <c r="R3048" i="14"/>
  <c r="R3044" i="14"/>
  <c r="R3040" i="14"/>
  <c r="R3036" i="14"/>
  <c r="R3032" i="14"/>
  <c r="R3028" i="14"/>
  <c r="R3024" i="14"/>
  <c r="R3020" i="14"/>
  <c r="R3016" i="14"/>
  <c r="R3012" i="14"/>
  <c r="R3008" i="14"/>
  <c r="R3004" i="14"/>
  <c r="R3000" i="14"/>
  <c r="R2996" i="14"/>
  <c r="R2992" i="14"/>
  <c r="R2988" i="14"/>
  <c r="R2984" i="14"/>
  <c r="R2980" i="14"/>
  <c r="R2976" i="14"/>
  <c r="R2972" i="14"/>
  <c r="R2968" i="14"/>
  <c r="R2964" i="14"/>
  <c r="R2960" i="14"/>
  <c r="R2956" i="14"/>
  <c r="R2952" i="14"/>
  <c r="R2948" i="14"/>
  <c r="R2944" i="14"/>
  <c r="R2940" i="14"/>
  <c r="R2936" i="14"/>
  <c r="R2932" i="14"/>
  <c r="R2928" i="14"/>
  <c r="R2924" i="14"/>
  <c r="R2920" i="14"/>
  <c r="R2916" i="14"/>
  <c r="R2912" i="14"/>
  <c r="R2908" i="14"/>
  <c r="R2904" i="14"/>
  <c r="R2900" i="14"/>
  <c r="R2896" i="14"/>
  <c r="R2892" i="14"/>
  <c r="R2888" i="14"/>
  <c r="R2884" i="14"/>
  <c r="R2880" i="14"/>
  <c r="R2876" i="14"/>
  <c r="R2872" i="14"/>
  <c r="R2868" i="14"/>
  <c r="R2864" i="14"/>
  <c r="R2860" i="14"/>
  <c r="R2856" i="14"/>
  <c r="R2852" i="14"/>
  <c r="R2848" i="14"/>
  <c r="R2844" i="14"/>
  <c r="R2840" i="14"/>
  <c r="R2836" i="14"/>
  <c r="R2832" i="14"/>
  <c r="R2828" i="14"/>
  <c r="R2824" i="14"/>
  <c r="R2820" i="14"/>
  <c r="R2816" i="14"/>
  <c r="R2812" i="14"/>
  <c r="R2808" i="14"/>
  <c r="R2804" i="14"/>
  <c r="R2800" i="14"/>
  <c r="R2796" i="14"/>
  <c r="R2792" i="14"/>
  <c r="R2788" i="14"/>
  <c r="R2784" i="14"/>
  <c r="R2780" i="14"/>
  <c r="R2776" i="14"/>
  <c r="R2772" i="14"/>
  <c r="R2768" i="14"/>
  <c r="R2764" i="14"/>
  <c r="R2760" i="14"/>
  <c r="R2756" i="14"/>
  <c r="R2752" i="14"/>
  <c r="R2748" i="14"/>
  <c r="R2744" i="14"/>
  <c r="R2740" i="14"/>
  <c r="R2736" i="14"/>
  <c r="R2732" i="14"/>
  <c r="R2728" i="14"/>
  <c r="R2724" i="14"/>
  <c r="R2720" i="14"/>
  <c r="R2716" i="14"/>
  <c r="R2712" i="14"/>
  <c r="R2708" i="14"/>
  <c r="R2704" i="14"/>
  <c r="R2700" i="14"/>
  <c r="R2696" i="14"/>
  <c r="R2692" i="14"/>
  <c r="R2688" i="14"/>
  <c r="R2684" i="14"/>
  <c r="R2680" i="14"/>
  <c r="R2676" i="14"/>
  <c r="R2672" i="14"/>
  <c r="R2668" i="14"/>
  <c r="R2664" i="14"/>
  <c r="R2660" i="14"/>
  <c r="R2656" i="14"/>
  <c r="R2652" i="14"/>
  <c r="R2648" i="14"/>
  <c r="R2644" i="14"/>
  <c r="R2640" i="14"/>
  <c r="R2636" i="14"/>
  <c r="R2632" i="14"/>
  <c r="R2628" i="14"/>
  <c r="R2624" i="14"/>
  <c r="R2620" i="14"/>
  <c r="R2616" i="14"/>
  <c r="R2612" i="14"/>
  <c r="R2608" i="14"/>
  <c r="R2604" i="14"/>
  <c r="R2600" i="14"/>
  <c r="R2596" i="14"/>
  <c r="R2592" i="14"/>
  <c r="R2588" i="14"/>
  <c r="R2584" i="14"/>
  <c r="R2580" i="14"/>
  <c r="R2576" i="14"/>
  <c r="R2572" i="14"/>
  <c r="R2568" i="14"/>
  <c r="R2564" i="14"/>
  <c r="R2560" i="14"/>
  <c r="R2556" i="14"/>
  <c r="R2552" i="14"/>
  <c r="R2548" i="14"/>
  <c r="R2544" i="14"/>
  <c r="R2540" i="14"/>
  <c r="R2536" i="14"/>
  <c r="R2532" i="14"/>
  <c r="R2528" i="14"/>
  <c r="R2524" i="14"/>
  <c r="R2520" i="14"/>
  <c r="R2516" i="14"/>
  <c r="R2512" i="14"/>
  <c r="R2508" i="14"/>
  <c r="R2504" i="14"/>
  <c r="R2500" i="14"/>
  <c r="R2496" i="14"/>
  <c r="R2492" i="14"/>
  <c r="R2488" i="14"/>
  <c r="R2484" i="14"/>
  <c r="R2480" i="14"/>
  <c r="R2476" i="14"/>
  <c r="R2472" i="14"/>
  <c r="R2468" i="14"/>
  <c r="R2464" i="14"/>
  <c r="R2460" i="14"/>
  <c r="R5146" i="14"/>
  <c r="R4957" i="14"/>
  <c r="R4873" i="14"/>
  <c r="R4721" i="14"/>
  <c r="R4633" i="14"/>
  <c r="R4581" i="14"/>
  <c r="R4471" i="14"/>
  <c r="R4408" i="14"/>
  <c r="R4332" i="14"/>
  <c r="R4280" i="14"/>
  <c r="R4224" i="14"/>
  <c r="R4192" i="14"/>
  <c r="R4160" i="14"/>
  <c r="R4128" i="14"/>
  <c r="R4096" i="14"/>
  <c r="R4064" i="14"/>
  <c r="R4032" i="14"/>
  <c r="R4000" i="14"/>
  <c r="R3968" i="14"/>
  <c r="R3936" i="14"/>
  <c r="R3904" i="14"/>
  <c r="R3872" i="14"/>
  <c r="R3840" i="14"/>
  <c r="R3808" i="14"/>
  <c r="R3776" i="14"/>
  <c r="R3744" i="14"/>
  <c r="R3712" i="14"/>
  <c r="R3680" i="14"/>
  <c r="R3648" i="14"/>
  <c r="R3616" i="14"/>
  <c r="R3584" i="14"/>
  <c r="R3554" i="14"/>
  <c r="R3537" i="14"/>
  <c r="R3520" i="14"/>
  <c r="R3490" i="14"/>
  <c r="R3473" i="14"/>
  <c r="R3456" i="14"/>
  <c r="R3426" i="14"/>
  <c r="R3409" i="14"/>
  <c r="R3392" i="14"/>
  <c r="R3362" i="14"/>
  <c r="R3345" i="14"/>
  <c r="R3328" i="14"/>
  <c r="R5300" i="14"/>
  <c r="R5046" i="14"/>
  <c r="R4525" i="14"/>
  <c r="R4436" i="14"/>
  <c r="R4417" i="14"/>
  <c r="R4389" i="14"/>
  <c r="R4365" i="14"/>
  <c r="R4308" i="14"/>
  <c r="R4289" i="14"/>
  <c r="R4261" i="14"/>
  <c r="R4242" i="14"/>
  <c r="R4210" i="14"/>
  <c r="R4178" i="14"/>
  <c r="R4146" i="14"/>
  <c r="R4114" i="14"/>
  <c r="R4082" i="14"/>
  <c r="R4050" i="14"/>
  <c r="R4018" i="14"/>
  <c r="R3986" i="14"/>
  <c r="R3954" i="14"/>
  <c r="R3922" i="14"/>
  <c r="R3890" i="14"/>
  <c r="R3858" i="14"/>
  <c r="R3826" i="14"/>
  <c r="R3794" i="14"/>
  <c r="R3762" i="14"/>
  <c r="R3730" i="14"/>
  <c r="R3698" i="14"/>
  <c r="R3666" i="14"/>
  <c r="R3634" i="14"/>
  <c r="R3602" i="14"/>
  <c r="R3558" i="14"/>
  <c r="R3541" i="14"/>
  <c r="R3524" i="14"/>
  <c r="R3494" i="14"/>
  <c r="R3477" i="14"/>
  <c r="R3460" i="14"/>
  <c r="R3430" i="14"/>
  <c r="R3413" i="14"/>
  <c r="R3396" i="14"/>
  <c r="R3366" i="14"/>
  <c r="R3349" i="14"/>
  <c r="R3332" i="14"/>
  <c r="R5056" i="14"/>
  <c r="R4617" i="14"/>
  <c r="R4555" i="14"/>
  <c r="R4505" i="14"/>
  <c r="R4379" i="14"/>
  <c r="R4355" i="14"/>
  <c r="R4341" i="14"/>
  <c r="R4336" i="14"/>
  <c r="R4327" i="14"/>
  <c r="R4251" i="14"/>
  <c r="R4228" i="14"/>
  <c r="R4196" i="14"/>
  <c r="R4164" i="14"/>
  <c r="R4132" i="14"/>
  <c r="R4100" i="14"/>
  <c r="R4068" i="14"/>
  <c r="R4036" i="14"/>
  <c r="R4004" i="14"/>
  <c r="R3972" i="14"/>
  <c r="R3940" i="14"/>
  <c r="R3908" i="14"/>
  <c r="R3876" i="14"/>
  <c r="R3844" i="14"/>
  <c r="R3812" i="14"/>
  <c r="R3780" i="14"/>
  <c r="R3748" i="14"/>
  <c r="R3716" i="14"/>
  <c r="R3684" i="14"/>
  <c r="R3652" i="14"/>
  <c r="R3620" i="14"/>
  <c r="R3588" i="14"/>
  <c r="R3562" i="14"/>
  <c r="R3545" i="14"/>
  <c r="R3528" i="14"/>
  <c r="R3498" i="14"/>
  <c r="R3481" i="14"/>
  <c r="R3464" i="14"/>
  <c r="R3434" i="14"/>
  <c r="R3417" i="14"/>
  <c r="R3400" i="14"/>
  <c r="R3370" i="14"/>
  <c r="R3353" i="14"/>
  <c r="R3336" i="14"/>
  <c r="R4977" i="14"/>
  <c r="R4893" i="14"/>
  <c r="R4809" i="14"/>
  <c r="R4637" i="14"/>
  <c r="R4515" i="14"/>
  <c r="R4485" i="14"/>
  <c r="R4455" i="14"/>
  <c r="R4412" i="14"/>
  <c r="R4393" i="14"/>
  <c r="R4284" i="14"/>
  <c r="R4265" i="14"/>
  <c r="R4246" i="14"/>
  <c r="R4214" i="14"/>
  <c r="R4182" i="14"/>
  <c r="R4150" i="14"/>
  <c r="R4118" i="14"/>
  <c r="R4086" i="14"/>
  <c r="R4054" i="14"/>
  <c r="R4022" i="14"/>
  <c r="R3990" i="14"/>
  <c r="R3958" i="14"/>
  <c r="R3926" i="14"/>
  <c r="R3894" i="14"/>
  <c r="R3862" i="14"/>
  <c r="R3830" i="14"/>
  <c r="R3798" i="14"/>
  <c r="R3766" i="14"/>
  <c r="R3734" i="14"/>
  <c r="R3702" i="14"/>
  <c r="R3670" i="14"/>
  <c r="R3638" i="14"/>
  <c r="R3606" i="14"/>
  <c r="R3566" i="14"/>
  <c r="R3549" i="14"/>
  <c r="R3532" i="14"/>
  <c r="R3502" i="14"/>
  <c r="R3485" i="14"/>
  <c r="R3468" i="14"/>
  <c r="R3438" i="14"/>
  <c r="R3421" i="14"/>
  <c r="R3404" i="14"/>
  <c r="R3374" i="14"/>
  <c r="R3357" i="14"/>
  <c r="R3340" i="14"/>
  <c r="R4440" i="14"/>
  <c r="R4369" i="14"/>
  <c r="R4331" i="14"/>
  <c r="R4312" i="14"/>
  <c r="R4232" i="14"/>
  <c r="R4200" i="14"/>
  <c r="R4168" i="14"/>
  <c r="R4136" i="14"/>
  <c r="R4104" i="14"/>
  <c r="R4072" i="14"/>
  <c r="R4040" i="14"/>
  <c r="R4008" i="14"/>
  <c r="R3976" i="14"/>
  <c r="R3944" i="14"/>
  <c r="R3912" i="14"/>
  <c r="R3880" i="14"/>
  <c r="R3848" i="14"/>
  <c r="R3816" i="14"/>
  <c r="R3784" i="14"/>
  <c r="R3752" i="14"/>
  <c r="R3720" i="14"/>
  <c r="R3688" i="14"/>
  <c r="R3656" i="14"/>
  <c r="R3624" i="14"/>
  <c r="R3592" i="14"/>
  <c r="R3570" i="14"/>
  <c r="R3553" i="14"/>
  <c r="R3536" i="14"/>
  <c r="R3506" i="14"/>
  <c r="R3489" i="14"/>
  <c r="R3472" i="14"/>
  <c r="R3442" i="14"/>
  <c r="R3425" i="14"/>
  <c r="R3408" i="14"/>
  <c r="R3378" i="14"/>
  <c r="R3361" i="14"/>
  <c r="R3344" i="14"/>
  <c r="R5076" i="14"/>
  <c r="R4657" i="14"/>
  <c r="R4519" i="14"/>
  <c r="R4435" i="14"/>
  <c r="R4416" i="14"/>
  <c r="R4388" i="14"/>
  <c r="R4383" i="14"/>
  <c r="R4359" i="14"/>
  <c r="R4307" i="14"/>
  <c r="R4288" i="14"/>
  <c r="R4260" i="14"/>
  <c r="R4255" i="14"/>
  <c r="R4218" i="14"/>
  <c r="R4186" i="14"/>
  <c r="R4154" i="14"/>
  <c r="R4122" i="14"/>
  <c r="R4090" i="14"/>
  <c r="R4058" i="14"/>
  <c r="R4026" i="14"/>
  <c r="R3994" i="14"/>
  <c r="R3962" i="14"/>
  <c r="R3930" i="14"/>
  <c r="R3898" i="14"/>
  <c r="R3866" i="14"/>
  <c r="R3834" i="14"/>
  <c r="R3802" i="14"/>
  <c r="R3770" i="14"/>
  <c r="R3738" i="14"/>
  <c r="R3706" i="14"/>
  <c r="R3674" i="14"/>
  <c r="R3642" i="14"/>
  <c r="R3610" i="14"/>
  <c r="R3574" i="14"/>
  <c r="R3557" i="14"/>
  <c r="R3540" i="14"/>
  <c r="R3510" i="14"/>
  <c r="R3493" i="14"/>
  <c r="R3476" i="14"/>
  <c r="R3446" i="14"/>
  <c r="R3429" i="14"/>
  <c r="R3412" i="14"/>
  <c r="R3382" i="14"/>
  <c r="R3365" i="14"/>
  <c r="R3348" i="14"/>
  <c r="R4913" i="14"/>
  <c r="R4829" i="14"/>
  <c r="R4761" i="14"/>
  <c r="R4569" i="14"/>
  <c r="R4549" i="14"/>
  <c r="R4459" i="14"/>
  <c r="R4425" i="14"/>
  <c r="R4335" i="14"/>
  <c r="R4297" i="14"/>
  <c r="R4236" i="14"/>
  <c r="R4204" i="14"/>
  <c r="R4172" i="14"/>
  <c r="R4140" i="14"/>
  <c r="R4108" i="14"/>
  <c r="R4076" i="14"/>
  <c r="R4044" i="14"/>
  <c r="R4012" i="14"/>
  <c r="R3980" i="14"/>
  <c r="R3948" i="14"/>
  <c r="R3916" i="14"/>
  <c r="R3884" i="14"/>
  <c r="R3852" i="14"/>
  <c r="R3820" i="14"/>
  <c r="R3788" i="14"/>
  <c r="R3756" i="14"/>
  <c r="R3724" i="14"/>
  <c r="R3692" i="14"/>
  <c r="R3660" i="14"/>
  <c r="R3628" i="14"/>
  <c r="R3596" i="14"/>
  <c r="R3578" i="14"/>
  <c r="R3561" i="14"/>
  <c r="R3544" i="14"/>
  <c r="R3514" i="14"/>
  <c r="R3497" i="14"/>
  <c r="R3480" i="14"/>
  <c r="R3450" i="14"/>
  <c r="R3433" i="14"/>
  <c r="R3416" i="14"/>
  <c r="R3386" i="14"/>
  <c r="R3369" i="14"/>
  <c r="R3352" i="14"/>
  <c r="R4745" i="14"/>
  <c r="R4693" i="14"/>
  <c r="R4579" i="14"/>
  <c r="R4349" i="14"/>
  <c r="R4222" i="14"/>
  <c r="R4190" i="14"/>
  <c r="R4158" i="14"/>
  <c r="R4126" i="14"/>
  <c r="R4094" i="14"/>
  <c r="R4062" i="14"/>
  <c r="R4030" i="14"/>
  <c r="R3998" i="14"/>
  <c r="R3966" i="14"/>
  <c r="R3934" i="14"/>
  <c r="R3902" i="14"/>
  <c r="R3870" i="14"/>
  <c r="R3838" i="14"/>
  <c r="R3806" i="14"/>
  <c r="R3774" i="14"/>
  <c r="R3742" i="14"/>
  <c r="R3710" i="14"/>
  <c r="R3678" i="14"/>
  <c r="R3646" i="14"/>
  <c r="R3614" i="14"/>
  <c r="R3582" i="14"/>
  <c r="R3565" i="14"/>
  <c r="R3548" i="14"/>
  <c r="R3518" i="14"/>
  <c r="R3501" i="14"/>
  <c r="R4344" i="14"/>
  <c r="R4240" i="14"/>
  <c r="R3984" i="14"/>
  <c r="R3828" i="14"/>
  <c r="R3792" i="14"/>
  <c r="R3560" i="14"/>
  <c r="R3534" i="14"/>
  <c r="R3458" i="14"/>
  <c r="R3373" i="14"/>
  <c r="R3323" i="14"/>
  <c r="R3306" i="14"/>
  <c r="R3289" i="14"/>
  <c r="R3259" i="14"/>
  <c r="R3242" i="14"/>
  <c r="R3225" i="14"/>
  <c r="R3195" i="14"/>
  <c r="R3178" i="14"/>
  <c r="R3161" i="14"/>
  <c r="R3131" i="14"/>
  <c r="R3114" i="14"/>
  <c r="R3097" i="14"/>
  <c r="R3067" i="14"/>
  <c r="R3050" i="14"/>
  <c r="R3033" i="14"/>
  <c r="R3003" i="14"/>
  <c r="R2986" i="14"/>
  <c r="R2969" i="14"/>
  <c r="R2939" i="14"/>
  <c r="R2922" i="14"/>
  <c r="R2905" i="14"/>
  <c r="R2875" i="14"/>
  <c r="R2858" i="14"/>
  <c r="R2841" i="14"/>
  <c r="R2811" i="14"/>
  <c r="R2794" i="14"/>
  <c r="R2777" i="14"/>
  <c r="R2747" i="14"/>
  <c r="R2730" i="14"/>
  <c r="R2713" i="14"/>
  <c r="R2683" i="14"/>
  <c r="R2666" i="14"/>
  <c r="R2649" i="14"/>
  <c r="R2619" i="14"/>
  <c r="R2602" i="14"/>
  <c r="R2585" i="14"/>
  <c r="R2555" i="14"/>
  <c r="R2538" i="14"/>
  <c r="R2521" i="14"/>
  <c r="R2491" i="14"/>
  <c r="R2474" i="14"/>
  <c r="R2457" i="14"/>
  <c r="R2453" i="14"/>
  <c r="R2449" i="14"/>
  <c r="R2445" i="14"/>
  <c r="R2441" i="14"/>
  <c r="R2437" i="14"/>
  <c r="R2433" i="14"/>
  <c r="R2429" i="14"/>
  <c r="R2425" i="14"/>
  <c r="R2421" i="14"/>
  <c r="R2417" i="14"/>
  <c r="R2413" i="14"/>
  <c r="R2409" i="14"/>
  <c r="R2405" i="14"/>
  <c r="R2401" i="14"/>
  <c r="R2397" i="14"/>
  <c r="R2393" i="14"/>
  <c r="R2389" i="14"/>
  <c r="R2385" i="14"/>
  <c r="R2381" i="14"/>
  <c r="R2377" i="14"/>
  <c r="R2373" i="14"/>
  <c r="R2369" i="14"/>
  <c r="R2365" i="14"/>
  <c r="R2361" i="14"/>
  <c r="R2357" i="14"/>
  <c r="R2353" i="14"/>
  <c r="R2349" i="14"/>
  <c r="R2345" i="14"/>
  <c r="R2341" i="14"/>
  <c r="R2337" i="14"/>
  <c r="R2333" i="14"/>
  <c r="R2329" i="14"/>
  <c r="R2325" i="14"/>
  <c r="R2321" i="14"/>
  <c r="R2317" i="14"/>
  <c r="R2313" i="14"/>
  <c r="R2309" i="14"/>
  <c r="R2305" i="14"/>
  <c r="R2301" i="14"/>
  <c r="R2297" i="14"/>
  <c r="R2293" i="14"/>
  <c r="R2289" i="14"/>
  <c r="R2285" i="14"/>
  <c r="R2281" i="14"/>
  <c r="R2277" i="14"/>
  <c r="R2273" i="14"/>
  <c r="R2269" i="14"/>
  <c r="R2265" i="14"/>
  <c r="R2261" i="14"/>
  <c r="R2257" i="14"/>
  <c r="R2253" i="14"/>
  <c r="R2249" i="14"/>
  <c r="R2245" i="14"/>
  <c r="R2241" i="14"/>
  <c r="R2237" i="14"/>
  <c r="R2233" i="14"/>
  <c r="R2229" i="14"/>
  <c r="R2225" i="14"/>
  <c r="R2221" i="14"/>
  <c r="R2217" i="14"/>
  <c r="R2213" i="14"/>
  <c r="R2209" i="14"/>
  <c r="R2205" i="14"/>
  <c r="R2201" i="14"/>
  <c r="R2197" i="14"/>
  <c r="R2193" i="14"/>
  <c r="R2189" i="14"/>
  <c r="R2185" i="14"/>
  <c r="R2181" i="14"/>
  <c r="R2177" i="14"/>
  <c r="R2173" i="14"/>
  <c r="R2169" i="14"/>
  <c r="R2165" i="14"/>
  <c r="R2161" i="14"/>
  <c r="R2157" i="14"/>
  <c r="R2153" i="14"/>
  <c r="R2149" i="14"/>
  <c r="R2145" i="14"/>
  <c r="R2141" i="14"/>
  <c r="R2137" i="14"/>
  <c r="R2133" i="14"/>
  <c r="R2129" i="14"/>
  <c r="R2125" i="14"/>
  <c r="R2121" i="14"/>
  <c r="R2117" i="14"/>
  <c r="R2113" i="14"/>
  <c r="R2109" i="14"/>
  <c r="R2105" i="14"/>
  <c r="R2101" i="14"/>
  <c r="R2097" i="14"/>
  <c r="R2093" i="14"/>
  <c r="R2089" i="14"/>
  <c r="R2085" i="14"/>
  <c r="R2081" i="14"/>
  <c r="R2077" i="14"/>
  <c r="R2073" i="14"/>
  <c r="R2069" i="14"/>
  <c r="R2065" i="14"/>
  <c r="R2061" i="14"/>
  <c r="R2057" i="14"/>
  <c r="R2053" i="14"/>
  <c r="R2049" i="14"/>
  <c r="R2045" i="14"/>
  <c r="R2041" i="14"/>
  <c r="R2037" i="14"/>
  <c r="R2033" i="14"/>
  <c r="R2029" i="14"/>
  <c r="R2025" i="14"/>
  <c r="R2021" i="14"/>
  <c r="R2017" i="14"/>
  <c r="R2013" i="14"/>
  <c r="R2009" i="14"/>
  <c r="R2005" i="14"/>
  <c r="R2001" i="14"/>
  <c r="R1997" i="14"/>
  <c r="R1993" i="14"/>
  <c r="R1989" i="14"/>
  <c r="R1985" i="14"/>
  <c r="R1981" i="14"/>
  <c r="R1977" i="14"/>
  <c r="R1973" i="14"/>
  <c r="R1969" i="14"/>
  <c r="R1965" i="14"/>
  <c r="R1961" i="14"/>
  <c r="R1957" i="14"/>
  <c r="R4291" i="14"/>
  <c r="R4020" i="14"/>
  <c r="R3590" i="14"/>
  <c r="R3453" i="14"/>
  <c r="R3368" i="14"/>
  <c r="R3310" i="14"/>
  <c r="R3293" i="14"/>
  <c r="R3263" i="14"/>
  <c r="R3246" i="14"/>
  <c r="R3229" i="14"/>
  <c r="R3199" i="14"/>
  <c r="R3182" i="14"/>
  <c r="R3165" i="14"/>
  <c r="R3135" i="14"/>
  <c r="R3118" i="14"/>
  <c r="R3101" i="14"/>
  <c r="R3071" i="14"/>
  <c r="R3054" i="14"/>
  <c r="R3037" i="14"/>
  <c r="R3007" i="14"/>
  <c r="R2990" i="14"/>
  <c r="R2973" i="14"/>
  <c r="R2943" i="14"/>
  <c r="R2926" i="14"/>
  <c r="R2909" i="14"/>
  <c r="R2879" i="14"/>
  <c r="R4208" i="14"/>
  <c r="R3952" i="14"/>
  <c r="R3750" i="14"/>
  <c r="R3636" i="14"/>
  <c r="R3600" i="14"/>
  <c r="R3488" i="14"/>
  <c r="R3342" i="14"/>
  <c r="R3314" i="14"/>
  <c r="R3297" i="14"/>
  <c r="R3267" i="14"/>
  <c r="R3250" i="14"/>
  <c r="R3233" i="14"/>
  <c r="R3203" i="14"/>
  <c r="R3186" i="14"/>
  <c r="R3169" i="14"/>
  <c r="R3139" i="14"/>
  <c r="R3122" i="14"/>
  <c r="R3105" i="14"/>
  <c r="R3075" i="14"/>
  <c r="R3058" i="14"/>
  <c r="R3041" i="14"/>
  <c r="R3011" i="14"/>
  <c r="R2994" i="14"/>
  <c r="R2977" i="14"/>
  <c r="R2947" i="14"/>
  <c r="R2930" i="14"/>
  <c r="R2913" i="14"/>
  <c r="R2883" i="14"/>
  <c r="R2866" i="14"/>
  <c r="R2849" i="14"/>
  <c r="R2819" i="14"/>
  <c r="R2802" i="14"/>
  <c r="R2785" i="14"/>
  <c r="R2755" i="14"/>
  <c r="R2738" i="14"/>
  <c r="R2721" i="14"/>
  <c r="R2691" i="14"/>
  <c r="R2674" i="14"/>
  <c r="R2657" i="14"/>
  <c r="R2627" i="14"/>
  <c r="R2610" i="14"/>
  <c r="R2593" i="14"/>
  <c r="R2563" i="14"/>
  <c r="R2546" i="14"/>
  <c r="R2529" i="14"/>
  <c r="R2499" i="14"/>
  <c r="R2482" i="14"/>
  <c r="R2465" i="14"/>
  <c r="R4396" i="14"/>
  <c r="R4244" i="14"/>
  <c r="R3988" i="14"/>
  <c r="R3910" i="14"/>
  <c r="R3796" i="14"/>
  <c r="R3760" i="14"/>
  <c r="R3569" i="14"/>
  <c r="R3564" i="14"/>
  <c r="R3513" i="14"/>
  <c r="R3402" i="14"/>
  <c r="R3377" i="14"/>
  <c r="R3318" i="14"/>
  <c r="R3301" i="14"/>
  <c r="R3271" i="14"/>
  <c r="R3254" i="14"/>
  <c r="R3237" i="14"/>
  <c r="R3207" i="14"/>
  <c r="R3190" i="14"/>
  <c r="R3173" i="14"/>
  <c r="R3143" i="14"/>
  <c r="R3126" i="14"/>
  <c r="R3109" i="14"/>
  <c r="R3079" i="14"/>
  <c r="R3062" i="14"/>
  <c r="R3045" i="14"/>
  <c r="R3015" i="14"/>
  <c r="R2998" i="14"/>
  <c r="R2981" i="14"/>
  <c r="R2951" i="14"/>
  <c r="R2934" i="14"/>
  <c r="R2917" i="14"/>
  <c r="R2887" i="14"/>
  <c r="R2870" i="14"/>
  <c r="R2853" i="14"/>
  <c r="R2823" i="14"/>
  <c r="R2806" i="14"/>
  <c r="R2789" i="14"/>
  <c r="R2759" i="14"/>
  <c r="R2742" i="14"/>
  <c r="R2725" i="14"/>
  <c r="R2695" i="14"/>
  <c r="R2678" i="14"/>
  <c r="R2661" i="14"/>
  <c r="R2631" i="14"/>
  <c r="R2614" i="14"/>
  <c r="R2597" i="14"/>
  <c r="R2567" i="14"/>
  <c r="R2550" i="14"/>
  <c r="R2533" i="14"/>
  <c r="R2503" i="14"/>
  <c r="R2486" i="14"/>
  <c r="R2469" i="14"/>
  <c r="R4523" i="14"/>
  <c r="R4176" i="14"/>
  <c r="R3920" i="14"/>
  <c r="R3437" i="14"/>
  <c r="R3372" i="14"/>
  <c r="R3322" i="14"/>
  <c r="R3305" i="14"/>
  <c r="R3275" i="14"/>
  <c r="R3258" i="14"/>
  <c r="R3241" i="14"/>
  <c r="R3211" i="14"/>
  <c r="R3194" i="14"/>
  <c r="R3177" i="14"/>
  <c r="R3147" i="14"/>
  <c r="R3130" i="14"/>
  <c r="R3113" i="14"/>
  <c r="R3083" i="14"/>
  <c r="R3066" i="14"/>
  <c r="R3049" i="14"/>
  <c r="R3019" i="14"/>
  <c r="R3002" i="14"/>
  <c r="R2985" i="14"/>
  <c r="R2955" i="14"/>
  <c r="R2938" i="14"/>
  <c r="R2921" i="14"/>
  <c r="R2891" i="14"/>
  <c r="R2874" i="14"/>
  <c r="R2857" i="14"/>
  <c r="R2827" i="14"/>
  <c r="R2810" i="14"/>
  <c r="R2793" i="14"/>
  <c r="R2763" i="14"/>
  <c r="R2746" i="14"/>
  <c r="R2729" i="14"/>
  <c r="R2699" i="14"/>
  <c r="R2682" i="14"/>
  <c r="R2665" i="14"/>
  <c r="R2635" i="14"/>
  <c r="R2618" i="14"/>
  <c r="R2601" i="14"/>
  <c r="R2571" i="14"/>
  <c r="R2554" i="14"/>
  <c r="R2537" i="14"/>
  <c r="R2507" i="14"/>
  <c r="R2490" i="14"/>
  <c r="R2473" i="14"/>
  <c r="R2456" i="14"/>
  <c r="R2452" i="14"/>
  <c r="R2448" i="14"/>
  <c r="R2444" i="14"/>
  <c r="R2440" i="14"/>
  <c r="R2436" i="14"/>
  <c r="R2432" i="14"/>
  <c r="R2428" i="14"/>
  <c r="R2424" i="14"/>
  <c r="R2420" i="14"/>
  <c r="R2416" i="14"/>
  <c r="R2412" i="14"/>
  <c r="R2408" i="14"/>
  <c r="R2404" i="14"/>
  <c r="R2400" i="14"/>
  <c r="R2396" i="14"/>
  <c r="R2392" i="14"/>
  <c r="R2388" i="14"/>
  <c r="R2384" i="14"/>
  <c r="R2380" i="14"/>
  <c r="R2376" i="14"/>
  <c r="R2372" i="14"/>
  <c r="R2368" i="14"/>
  <c r="R2364" i="14"/>
  <c r="R2360" i="14"/>
  <c r="R2356" i="14"/>
  <c r="R2352" i="14"/>
  <c r="R2348" i="14"/>
  <c r="R2344" i="14"/>
  <c r="R2340" i="14"/>
  <c r="R2336" i="14"/>
  <c r="R2332" i="14"/>
  <c r="R2328" i="14"/>
  <c r="R2324" i="14"/>
  <c r="R2320" i="14"/>
  <c r="R2316" i="14"/>
  <c r="R2312" i="14"/>
  <c r="R2308" i="14"/>
  <c r="R2304" i="14"/>
  <c r="R2300" i="14"/>
  <c r="R2296" i="14"/>
  <c r="R2292" i="14"/>
  <c r="R2288" i="14"/>
  <c r="R2284" i="14"/>
  <c r="R2280" i="14"/>
  <c r="R2276" i="14"/>
  <c r="R2272" i="14"/>
  <c r="R2268" i="14"/>
  <c r="R2264" i="14"/>
  <c r="R2260" i="14"/>
  <c r="R2256" i="14"/>
  <c r="R2252" i="14"/>
  <c r="R2248" i="14"/>
  <c r="R2244" i="14"/>
  <c r="R2240" i="14"/>
  <c r="R2236" i="14"/>
  <c r="R2232" i="14"/>
  <c r="R2228" i="14"/>
  <c r="R2224" i="14"/>
  <c r="R2220" i="14"/>
  <c r="R2216" i="14"/>
  <c r="R2212" i="14"/>
  <c r="R2208" i="14"/>
  <c r="R2204" i="14"/>
  <c r="R2200" i="14"/>
  <c r="R2196" i="14"/>
  <c r="R2192" i="14"/>
  <c r="R2188" i="14"/>
  <c r="R2184" i="14"/>
  <c r="R2180" i="14"/>
  <c r="R2176" i="14"/>
  <c r="R2172" i="14"/>
  <c r="R2168" i="14"/>
  <c r="R2164" i="14"/>
  <c r="R2160" i="14"/>
  <c r="R2156" i="14"/>
  <c r="R2152" i="14"/>
  <c r="R2148" i="14"/>
  <c r="R2144" i="14"/>
  <c r="R2140" i="14"/>
  <c r="R2136" i="14"/>
  <c r="R4212" i="14"/>
  <c r="R3956" i="14"/>
  <c r="R3718" i="14"/>
  <c r="R3604" i="14"/>
  <c r="R3432" i="14"/>
  <c r="R3326" i="14"/>
  <c r="R3309" i="14"/>
  <c r="R3279" i="14"/>
  <c r="R3262" i="14"/>
  <c r="R3245" i="14"/>
  <c r="R3215" i="14"/>
  <c r="R3198" i="14"/>
  <c r="R3181" i="14"/>
  <c r="R3151" i="14"/>
  <c r="R3134" i="14"/>
  <c r="R3117" i="14"/>
  <c r="R3087" i="14"/>
  <c r="R3070" i="14"/>
  <c r="R3053" i="14"/>
  <c r="R3023" i="14"/>
  <c r="R3006" i="14"/>
  <c r="R2989" i="14"/>
  <c r="R2959" i="14"/>
  <c r="R2942" i="14"/>
  <c r="R2925" i="14"/>
  <c r="R2895" i="14"/>
  <c r="R2878" i="14"/>
  <c r="R2861" i="14"/>
  <c r="R2831" i="14"/>
  <c r="R2814" i="14"/>
  <c r="R2797" i="14"/>
  <c r="R2767" i="14"/>
  <c r="R2750" i="14"/>
  <c r="R2733" i="14"/>
  <c r="R2703" i="14"/>
  <c r="R2686" i="14"/>
  <c r="R2669" i="14"/>
  <c r="R2639" i="14"/>
  <c r="R2622" i="14"/>
  <c r="R2605" i="14"/>
  <c r="R2575" i="14"/>
  <c r="R2558" i="14"/>
  <c r="R2541" i="14"/>
  <c r="R2511" i="14"/>
  <c r="R2494" i="14"/>
  <c r="R2477" i="14"/>
  <c r="R4144" i="14"/>
  <c r="R3878" i="14"/>
  <c r="R3764" i="14"/>
  <c r="R3728" i="14"/>
  <c r="R3522" i="14"/>
  <c r="R3517" i="14"/>
  <c r="R3406" i="14"/>
  <c r="R3313" i="14"/>
  <c r="R3283" i="14"/>
  <c r="R3266" i="14"/>
  <c r="R3249" i="14"/>
  <c r="R3219" i="14"/>
  <c r="R3202" i="14"/>
  <c r="R3185" i="14"/>
  <c r="R3155" i="14"/>
  <c r="R3138" i="14"/>
  <c r="R3121" i="14"/>
  <c r="R3091" i="14"/>
  <c r="R3074" i="14"/>
  <c r="R3057" i="14"/>
  <c r="R3027" i="14"/>
  <c r="R3010" i="14"/>
  <c r="R2993" i="14"/>
  <c r="R2963" i="14"/>
  <c r="R2946" i="14"/>
  <c r="R2929" i="14"/>
  <c r="R2899" i="14"/>
  <c r="R2882" i="14"/>
  <c r="R2865" i="14"/>
  <c r="R2835" i="14"/>
  <c r="R2818" i="14"/>
  <c r="R2801" i="14"/>
  <c r="R2771" i="14"/>
  <c r="R2754" i="14"/>
  <c r="R2737" i="14"/>
  <c r="R2707" i="14"/>
  <c r="R2690" i="14"/>
  <c r="R2673" i="14"/>
  <c r="R2643" i="14"/>
  <c r="R2626" i="14"/>
  <c r="R2609" i="14"/>
  <c r="R2579" i="14"/>
  <c r="R2562" i="14"/>
  <c r="R2545" i="14"/>
  <c r="R2515" i="14"/>
  <c r="R2498" i="14"/>
  <c r="R2481" i="14"/>
  <c r="R4180" i="14"/>
  <c r="R3924" i="14"/>
  <c r="R3888" i="14"/>
  <c r="R3466" i="14"/>
  <c r="R3441" i="14"/>
  <c r="R3356" i="14"/>
  <c r="R3317" i="14"/>
  <c r="R3287" i="14"/>
  <c r="R3270" i="14"/>
  <c r="R3253" i="14"/>
  <c r="R3223" i="14"/>
  <c r="R3206" i="14"/>
  <c r="R3189" i="14"/>
  <c r="R3159" i="14"/>
  <c r="R3142" i="14"/>
  <c r="R3125" i="14"/>
  <c r="R3095" i="14"/>
  <c r="R3078" i="14"/>
  <c r="R3061" i="14"/>
  <c r="R3031" i="14"/>
  <c r="R3014" i="14"/>
  <c r="R2997" i="14"/>
  <c r="R2967" i="14"/>
  <c r="R2950" i="14"/>
  <c r="R2933" i="14"/>
  <c r="R2903" i="14"/>
  <c r="R2886" i="14"/>
  <c r="R2869" i="14"/>
  <c r="R2839" i="14"/>
  <c r="R2822" i="14"/>
  <c r="R2805" i="14"/>
  <c r="R2775" i="14"/>
  <c r="R2758" i="14"/>
  <c r="R2741" i="14"/>
  <c r="R2711" i="14"/>
  <c r="R2694" i="14"/>
  <c r="R2677" i="14"/>
  <c r="R2647" i="14"/>
  <c r="R2630" i="14"/>
  <c r="R2613" i="14"/>
  <c r="R2583" i="14"/>
  <c r="R2566" i="14"/>
  <c r="R2549" i="14"/>
  <c r="R2519" i="14"/>
  <c r="R2502" i="14"/>
  <c r="R2485" i="14"/>
  <c r="R4315" i="14"/>
  <c r="R4112" i="14"/>
  <c r="R3686" i="14"/>
  <c r="R3436" i="14"/>
  <c r="R3330" i="14"/>
  <c r="R3321" i="14"/>
  <c r="R3291" i="14"/>
  <c r="R3274" i="14"/>
  <c r="R3257" i="14"/>
  <c r="R3227" i="14"/>
  <c r="R3210" i="14"/>
  <c r="R3193" i="14"/>
  <c r="R3163" i="14"/>
  <c r="R3146" i="14"/>
  <c r="R3129" i="14"/>
  <c r="R3099" i="14"/>
  <c r="R3082" i="14"/>
  <c r="R3065" i="14"/>
  <c r="R3035" i="14"/>
  <c r="R3018" i="14"/>
  <c r="R3001" i="14"/>
  <c r="R2971" i="14"/>
  <c r="R2954" i="14"/>
  <c r="R2937" i="14"/>
  <c r="R2907" i="14"/>
  <c r="R2890" i="14"/>
  <c r="R2873" i="14"/>
  <c r="R2843" i="14"/>
  <c r="R2826" i="14"/>
  <c r="R2809" i="14"/>
  <c r="R2779" i="14"/>
  <c r="R2762" i="14"/>
  <c r="R2745" i="14"/>
  <c r="R2715" i="14"/>
  <c r="R2698" i="14"/>
  <c r="R2681" i="14"/>
  <c r="R2651" i="14"/>
  <c r="R2634" i="14"/>
  <c r="R2617" i="14"/>
  <c r="R2587" i="14"/>
  <c r="R2570" i="14"/>
  <c r="R2553" i="14"/>
  <c r="R2523" i="14"/>
  <c r="R2506" i="14"/>
  <c r="R2489" i="14"/>
  <c r="R2459" i="14"/>
  <c r="R2455" i="14"/>
  <c r="R2451" i="14"/>
  <c r="R2447" i="14"/>
  <c r="R2443" i="14"/>
  <c r="R2439" i="14"/>
  <c r="R2435" i="14"/>
  <c r="R2431" i="14"/>
  <c r="R2427" i="14"/>
  <c r="R2423" i="14"/>
  <c r="R2419" i="14"/>
  <c r="R2415" i="14"/>
  <c r="R2411" i="14"/>
  <c r="R2407" i="14"/>
  <c r="R2403" i="14"/>
  <c r="R2399" i="14"/>
  <c r="R2395" i="14"/>
  <c r="R2391" i="14"/>
  <c r="R2387" i="14"/>
  <c r="R2383" i="14"/>
  <c r="R2379" i="14"/>
  <c r="R2375" i="14"/>
  <c r="R2371" i="14"/>
  <c r="R2367" i="14"/>
  <c r="R2363" i="14"/>
  <c r="R2359" i="14"/>
  <c r="R2355" i="14"/>
  <c r="R2351" i="14"/>
  <c r="R2347" i="14"/>
  <c r="R2343" i="14"/>
  <c r="R2339" i="14"/>
  <c r="R2335" i="14"/>
  <c r="R2331" i="14"/>
  <c r="R2327" i="14"/>
  <c r="R2323" i="14"/>
  <c r="R2319" i="14"/>
  <c r="R2315" i="14"/>
  <c r="R2311" i="14"/>
  <c r="R2307" i="14"/>
  <c r="R2303" i="14"/>
  <c r="R2299" i="14"/>
  <c r="R2295" i="14"/>
  <c r="R2291" i="14"/>
  <c r="R2287" i="14"/>
  <c r="R2283" i="14"/>
  <c r="R2279" i="14"/>
  <c r="R2275" i="14"/>
  <c r="R2271" i="14"/>
  <c r="R2267" i="14"/>
  <c r="R2263" i="14"/>
  <c r="R2259" i="14"/>
  <c r="R2255" i="14"/>
  <c r="R2251" i="14"/>
  <c r="R2247" i="14"/>
  <c r="R2243" i="14"/>
  <c r="R2239" i="14"/>
  <c r="R2235" i="14"/>
  <c r="R2231" i="14"/>
  <c r="R2227" i="14"/>
  <c r="R2223" i="14"/>
  <c r="R2219" i="14"/>
  <c r="R2215" i="14"/>
  <c r="R2211" i="14"/>
  <c r="R2207" i="14"/>
  <c r="R2203" i="14"/>
  <c r="R2199" i="14"/>
  <c r="R2195" i="14"/>
  <c r="R2191" i="14"/>
  <c r="R2187" i="14"/>
  <c r="R2183" i="14"/>
  <c r="R2179" i="14"/>
  <c r="R2175" i="14"/>
  <c r="R2171" i="14"/>
  <c r="R2167" i="14"/>
  <c r="R2163" i="14"/>
  <c r="R2159" i="14"/>
  <c r="R2155" i="14"/>
  <c r="R2151" i="14"/>
  <c r="R2147" i="14"/>
  <c r="R2143" i="14"/>
  <c r="R2139" i="14"/>
  <c r="R2135" i="14"/>
  <c r="R2131" i="14"/>
  <c r="R2127" i="14"/>
  <c r="R2123" i="14"/>
  <c r="R2119" i="14"/>
  <c r="R2115" i="14"/>
  <c r="R2111" i="14"/>
  <c r="R2107" i="14"/>
  <c r="R2103" i="14"/>
  <c r="R2099" i="14"/>
  <c r="R2095" i="14"/>
  <c r="R2091" i="14"/>
  <c r="R2087" i="14"/>
  <c r="R2083" i="14"/>
  <c r="R2079" i="14"/>
  <c r="R2075" i="14"/>
  <c r="R2071" i="14"/>
  <c r="R2067" i="14"/>
  <c r="R2063" i="14"/>
  <c r="R2059" i="14"/>
  <c r="R2055" i="14"/>
  <c r="R2051" i="14"/>
  <c r="R2047" i="14"/>
  <c r="R2043" i="14"/>
  <c r="R2039" i="14"/>
  <c r="R2035" i="14"/>
  <c r="R2031" i="14"/>
  <c r="R2027" i="14"/>
  <c r="R2023" i="14"/>
  <c r="R2019" i="14"/>
  <c r="R2015" i="14"/>
  <c r="R2011" i="14"/>
  <c r="R2007" i="14"/>
  <c r="R2003" i="14"/>
  <c r="R1999" i="14"/>
  <c r="R1995" i="14"/>
  <c r="R1991" i="14"/>
  <c r="R1987" i="14"/>
  <c r="R1983" i="14"/>
  <c r="R1979" i="14"/>
  <c r="R1975" i="14"/>
  <c r="R1971" i="14"/>
  <c r="R1967" i="14"/>
  <c r="R4080" i="14"/>
  <c r="R3892" i="14"/>
  <c r="R3856" i="14"/>
  <c r="R3577" i="14"/>
  <c r="R3470" i="14"/>
  <c r="R3385" i="14"/>
  <c r="R3360" i="14"/>
  <c r="R3299" i="14"/>
  <c r="R3282" i="14"/>
  <c r="R3265" i="14"/>
  <c r="R3235" i="14"/>
  <c r="R3218" i="14"/>
  <c r="R3201" i="14"/>
  <c r="R3171" i="14"/>
  <c r="R3154" i="14"/>
  <c r="R3137" i="14"/>
  <c r="R3107" i="14"/>
  <c r="R3090" i="14"/>
  <c r="R3073" i="14"/>
  <c r="R3043" i="14"/>
  <c r="R3026" i="14"/>
  <c r="R3009" i="14"/>
  <c r="R2979" i="14"/>
  <c r="R2962" i="14"/>
  <c r="R2945" i="14"/>
  <c r="R2915" i="14"/>
  <c r="R2898" i="14"/>
  <c r="R2881" i="14"/>
  <c r="R2851" i="14"/>
  <c r="R2834" i="14"/>
  <c r="R2817" i="14"/>
  <c r="R2787" i="14"/>
  <c r="R2770" i="14"/>
  <c r="R2753" i="14"/>
  <c r="R2723" i="14"/>
  <c r="R2706" i="14"/>
  <c r="R2689" i="14"/>
  <c r="R2659" i="14"/>
  <c r="R2642" i="14"/>
  <c r="R2625" i="14"/>
  <c r="R2595" i="14"/>
  <c r="R2578" i="14"/>
  <c r="R2561" i="14"/>
  <c r="R2531" i="14"/>
  <c r="R2514" i="14"/>
  <c r="R2497" i="14"/>
  <c r="R2467" i="14"/>
  <c r="R4116" i="14"/>
  <c r="R3654" i="14"/>
  <c r="R3420" i="14"/>
  <c r="R3303" i="14"/>
  <c r="R3286" i="14"/>
  <c r="R3269" i="14"/>
  <c r="R3239" i="14"/>
  <c r="R3222" i="14"/>
  <c r="R3205" i="14"/>
  <c r="R3175" i="14"/>
  <c r="R3158" i="14"/>
  <c r="R3141" i="14"/>
  <c r="R3111" i="14"/>
  <c r="R3094" i="14"/>
  <c r="R3077" i="14"/>
  <c r="R3047" i="14"/>
  <c r="R3030" i="14"/>
  <c r="R3013" i="14"/>
  <c r="R2983" i="14"/>
  <c r="R2966" i="14"/>
  <c r="R2949" i="14"/>
  <c r="R2919" i="14"/>
  <c r="R2902" i="14"/>
  <c r="R2885" i="14"/>
  <c r="R2855" i="14"/>
  <c r="R2838" i="14"/>
  <c r="R2821" i="14"/>
  <c r="R2791" i="14"/>
  <c r="R2774" i="14"/>
  <c r="R2757" i="14"/>
  <c r="R2727" i="14"/>
  <c r="R2710" i="14"/>
  <c r="R2693" i="14"/>
  <c r="R2663" i="14"/>
  <c r="R2646" i="14"/>
  <c r="R2629" i="14"/>
  <c r="R2599" i="14"/>
  <c r="R2582" i="14"/>
  <c r="R2565" i="14"/>
  <c r="R2535" i="14"/>
  <c r="R2518" i="14"/>
  <c r="R2501" i="14"/>
  <c r="R2471" i="14"/>
  <c r="R4277" i="14"/>
  <c r="R4272" i="14"/>
  <c r="R4048" i="14"/>
  <c r="R3814" i="14"/>
  <c r="R3700" i="14"/>
  <c r="R3664" i="14"/>
  <c r="R3505" i="14"/>
  <c r="R3500" i="14"/>
  <c r="R3394" i="14"/>
  <c r="R3307" i="14"/>
  <c r="R3290" i="14"/>
  <c r="R3273" i="14"/>
  <c r="R3243" i="14"/>
  <c r="R3226" i="14"/>
  <c r="R3209" i="14"/>
  <c r="R3179" i="14"/>
  <c r="R3162" i="14"/>
  <c r="R3145" i="14"/>
  <c r="R3115" i="14"/>
  <c r="R3098" i="14"/>
  <c r="R3081" i="14"/>
  <c r="R3051" i="14"/>
  <c r="R3034" i="14"/>
  <c r="R3017" i="14"/>
  <c r="R2987" i="14"/>
  <c r="R2970" i="14"/>
  <c r="R2953" i="14"/>
  <c r="R2923" i="14"/>
  <c r="R2906" i="14"/>
  <c r="R2889" i="14"/>
  <c r="R2859" i="14"/>
  <c r="R2842" i="14"/>
  <c r="R2825" i="14"/>
  <c r="R2795" i="14"/>
  <c r="R2778" i="14"/>
  <c r="R2761" i="14"/>
  <c r="R2731" i="14"/>
  <c r="R2714" i="14"/>
  <c r="R2697" i="14"/>
  <c r="R2667" i="14"/>
  <c r="R2650" i="14"/>
  <c r="R2633" i="14"/>
  <c r="R2603" i="14"/>
  <c r="R2586" i="14"/>
  <c r="R2569" i="14"/>
  <c r="R2539" i="14"/>
  <c r="R2522" i="14"/>
  <c r="R2505" i="14"/>
  <c r="R2475" i="14"/>
  <c r="R2458" i="14"/>
  <c r="R2454" i="14"/>
  <c r="R2450" i="14"/>
  <c r="R2446" i="14"/>
  <c r="R2442" i="14"/>
  <c r="R2438" i="14"/>
  <c r="R2434" i="14"/>
  <c r="R2430" i="14"/>
  <c r="R2426" i="14"/>
  <c r="R2422" i="14"/>
  <c r="R2418" i="14"/>
  <c r="R2414" i="14"/>
  <c r="R2410" i="14"/>
  <c r="R2406" i="14"/>
  <c r="R2402" i="14"/>
  <c r="R2398" i="14"/>
  <c r="R2394" i="14"/>
  <c r="R2390" i="14"/>
  <c r="R2386" i="14"/>
  <c r="R2382" i="14"/>
  <c r="R2378" i="14"/>
  <c r="R2374" i="14"/>
  <c r="R2370" i="14"/>
  <c r="R2366" i="14"/>
  <c r="R2362" i="14"/>
  <c r="R2358" i="14"/>
  <c r="R2354" i="14"/>
  <c r="R2350" i="14"/>
  <c r="R2346" i="14"/>
  <c r="R2342" i="14"/>
  <c r="R2338" i="14"/>
  <c r="R2334" i="14"/>
  <c r="R2330" i="14"/>
  <c r="R2326" i="14"/>
  <c r="R2322" i="14"/>
  <c r="R2318" i="14"/>
  <c r="R2314" i="14"/>
  <c r="R4084" i="14"/>
  <c r="R3860" i="14"/>
  <c r="R3824" i="14"/>
  <c r="R3581" i="14"/>
  <c r="R3530" i="14"/>
  <c r="R3454" i="14"/>
  <c r="R3389" i="14"/>
  <c r="R3311" i="14"/>
  <c r="R3294" i="14"/>
  <c r="R3277" i="14"/>
  <c r="R3247" i="14"/>
  <c r="R3230" i="14"/>
  <c r="R3213" i="14"/>
  <c r="R3183" i="14"/>
  <c r="R3166" i="14"/>
  <c r="R3149" i="14"/>
  <c r="R3119" i="14"/>
  <c r="R3102" i="14"/>
  <c r="R3085" i="14"/>
  <c r="R3055" i="14"/>
  <c r="R3038" i="14"/>
  <c r="R3021" i="14"/>
  <c r="R2991" i="14"/>
  <c r="R2974" i="14"/>
  <c r="R2957" i="14"/>
  <c r="R2927" i="14"/>
  <c r="R2910" i="14"/>
  <c r="R2893" i="14"/>
  <c r="R2863" i="14"/>
  <c r="R2846" i="14"/>
  <c r="R2829" i="14"/>
  <c r="R2799" i="14"/>
  <c r="R2782" i="14"/>
  <c r="R2765" i="14"/>
  <c r="R2735" i="14"/>
  <c r="R2718" i="14"/>
  <c r="R2701" i="14"/>
  <c r="R2671" i="14"/>
  <c r="R2654" i="14"/>
  <c r="R2637" i="14"/>
  <c r="R2607" i="14"/>
  <c r="R2590" i="14"/>
  <c r="R2573" i="14"/>
  <c r="R2543" i="14"/>
  <c r="R2526" i="14"/>
  <c r="R2509" i="14"/>
  <c r="R2479" i="14"/>
  <c r="R2462" i="14"/>
  <c r="R4016" i="14"/>
  <c r="R3622" i="14"/>
  <c r="R3449" i="14"/>
  <c r="R3424" i="14"/>
  <c r="R3315" i="14"/>
  <c r="R3298" i="14"/>
  <c r="R3281" i="14"/>
  <c r="R3251" i="14"/>
  <c r="R3234" i="14"/>
  <c r="R3217" i="14"/>
  <c r="R3187" i="14"/>
  <c r="R3170" i="14"/>
  <c r="R3153" i="14"/>
  <c r="R3123" i="14"/>
  <c r="R3106" i="14"/>
  <c r="R3089" i="14"/>
  <c r="R3059" i="14"/>
  <c r="R3042" i="14"/>
  <c r="R3025" i="14"/>
  <c r="R2995" i="14"/>
  <c r="R2978" i="14"/>
  <c r="R2961" i="14"/>
  <c r="R2931" i="14"/>
  <c r="R2914" i="14"/>
  <c r="R2897" i="14"/>
  <c r="R2867" i="14"/>
  <c r="R2850" i="14"/>
  <c r="R2833" i="14"/>
  <c r="R2803" i="14"/>
  <c r="R2786" i="14"/>
  <c r="R2769" i="14"/>
  <c r="R2739" i="14"/>
  <c r="R2722" i="14"/>
  <c r="R2705" i="14"/>
  <c r="R2675" i="14"/>
  <c r="R2658" i="14"/>
  <c r="R2641" i="14"/>
  <c r="R2611" i="14"/>
  <c r="R2594" i="14"/>
  <c r="R2577" i="14"/>
  <c r="R2547" i="14"/>
  <c r="R2530" i="14"/>
  <c r="R2513" i="14"/>
  <c r="R2483" i="14"/>
  <c r="R2466" i="14"/>
  <c r="R3782" i="14"/>
  <c r="R3496" i="14"/>
  <c r="R3390" i="14"/>
  <c r="R3063" i="14"/>
  <c r="R2975" i="14"/>
  <c r="R2918" i="14"/>
  <c r="R2790" i="14"/>
  <c r="R2734" i="14"/>
  <c r="R2510" i="14"/>
  <c r="R2310" i="14"/>
  <c r="R3285" i="14"/>
  <c r="R3197" i="14"/>
  <c r="R2815" i="14"/>
  <c r="R2749" i="14"/>
  <c r="R2591" i="14"/>
  <c r="R2581" i="14"/>
  <c r="R2525" i="14"/>
  <c r="R2290" i="14"/>
  <c r="R2226" i="14"/>
  <c r="R2162" i="14"/>
  <c r="R2128" i="14"/>
  <c r="R2096" i="14"/>
  <c r="R2064" i="14"/>
  <c r="R2032" i="14"/>
  <c r="R2000" i="14"/>
  <c r="R1968" i="14"/>
  <c r="R1955" i="14"/>
  <c r="R1951" i="14"/>
  <c r="R1947" i="14"/>
  <c r="R1943" i="14"/>
  <c r="R1939" i="14"/>
  <c r="R1935" i="14"/>
  <c r="R1931" i="14"/>
  <c r="R1927" i="14"/>
  <c r="R1923" i="14"/>
  <c r="R1919" i="14"/>
  <c r="R1915" i="14"/>
  <c r="R1911" i="14"/>
  <c r="R1907" i="14"/>
  <c r="R1903" i="14"/>
  <c r="R1899" i="14"/>
  <c r="R1895" i="14"/>
  <c r="R1891" i="14"/>
  <c r="R1887" i="14"/>
  <c r="R1883" i="14"/>
  <c r="R1879" i="14"/>
  <c r="R1875" i="14"/>
  <c r="R1871" i="14"/>
  <c r="R1867" i="14"/>
  <c r="R1863" i="14"/>
  <c r="R1859" i="14"/>
  <c r="R1855" i="14"/>
  <c r="R1851" i="14"/>
  <c r="R1847" i="14"/>
  <c r="R1843" i="14"/>
  <c r="R1839" i="14"/>
  <c r="R1835" i="14"/>
  <c r="R1831" i="14"/>
  <c r="R1827" i="14"/>
  <c r="R1823" i="14"/>
  <c r="R1819" i="14"/>
  <c r="R1815" i="14"/>
  <c r="R1811" i="14"/>
  <c r="R1807" i="14"/>
  <c r="R1803" i="14"/>
  <c r="R1799" i="14"/>
  <c r="R1795" i="14"/>
  <c r="R1791" i="14"/>
  <c r="R1787" i="14"/>
  <c r="R1783" i="14"/>
  <c r="R1779" i="14"/>
  <c r="R1775" i="14"/>
  <c r="R1771" i="14"/>
  <c r="R1767" i="14"/>
  <c r="R1763" i="14"/>
  <c r="R1759" i="14"/>
  <c r="R1755" i="14"/>
  <c r="R1751" i="14"/>
  <c r="R1747" i="14"/>
  <c r="R1743" i="14"/>
  <c r="R1739" i="14"/>
  <c r="R1735" i="14"/>
  <c r="R1731" i="14"/>
  <c r="R1727" i="14"/>
  <c r="R1723" i="14"/>
  <c r="R1719" i="14"/>
  <c r="R1715" i="14"/>
  <c r="R1711" i="14"/>
  <c r="R1707" i="14"/>
  <c r="R1703" i="14"/>
  <c r="R1699" i="14"/>
  <c r="R1695" i="14"/>
  <c r="R1691" i="14"/>
  <c r="R1687" i="14"/>
  <c r="R1683" i="14"/>
  <c r="R1679" i="14"/>
  <c r="R1675" i="14"/>
  <c r="R1671" i="14"/>
  <c r="R1667" i="14"/>
  <c r="R1663" i="14"/>
  <c r="R1659" i="14"/>
  <c r="R1655" i="14"/>
  <c r="R1651" i="14"/>
  <c r="R3295" i="14"/>
  <c r="R3238" i="14"/>
  <c r="R2871" i="14"/>
  <c r="R2662" i="14"/>
  <c r="R2606" i="14"/>
  <c r="R2270" i="14"/>
  <c r="R2206" i="14"/>
  <c r="R2142" i="14"/>
  <c r="R2114" i="14"/>
  <c r="R2082" i="14"/>
  <c r="R2050" i="14"/>
  <c r="R2018" i="14"/>
  <c r="R1986" i="14"/>
  <c r="R1959" i="14"/>
  <c r="R4148" i="14"/>
  <c r="R3150" i="14"/>
  <c r="R3093" i="14"/>
  <c r="R3005" i="14"/>
  <c r="R2830" i="14"/>
  <c r="R2687" i="14"/>
  <c r="R2621" i="14"/>
  <c r="R2463" i="14"/>
  <c r="R2250" i="14"/>
  <c r="R2186" i="14"/>
  <c r="R2132" i="14"/>
  <c r="R2100" i="14"/>
  <c r="R2068" i="14"/>
  <c r="R2036" i="14"/>
  <c r="R2004" i="14"/>
  <c r="R1972" i="14"/>
  <c r="R4052" i="14"/>
  <c r="R3696" i="14"/>
  <c r="R3191" i="14"/>
  <c r="R3103" i="14"/>
  <c r="R3046" i="14"/>
  <c r="R2845" i="14"/>
  <c r="R2743" i="14"/>
  <c r="R2534" i="14"/>
  <c r="R2478" i="14"/>
  <c r="R2294" i="14"/>
  <c r="R2230" i="14"/>
  <c r="R2166" i="14"/>
  <c r="R2118" i="14"/>
  <c r="R2086" i="14"/>
  <c r="R2054" i="14"/>
  <c r="R2022" i="14"/>
  <c r="R1990" i="14"/>
  <c r="R4493" i="14"/>
  <c r="R3484" i="14"/>
  <c r="R3325" i="14"/>
  <c r="R2958" i="14"/>
  <c r="R2901" i="14"/>
  <c r="R2702" i="14"/>
  <c r="R2559" i="14"/>
  <c r="R2493" i="14"/>
  <c r="R2274" i="14"/>
  <c r="R2210" i="14"/>
  <c r="R2146" i="14"/>
  <c r="R2104" i="14"/>
  <c r="R2072" i="14"/>
  <c r="R2040" i="14"/>
  <c r="R2008" i="14"/>
  <c r="R1976" i="14"/>
  <c r="R1954" i="14"/>
  <c r="R1950" i="14"/>
  <c r="R1946" i="14"/>
  <c r="R1942" i="14"/>
  <c r="R1938" i="14"/>
  <c r="R1934" i="14"/>
  <c r="R1930" i="14"/>
  <c r="R1926" i="14"/>
  <c r="R1922" i="14"/>
  <c r="R1918" i="14"/>
  <c r="R1914" i="14"/>
  <c r="R1910" i="14"/>
  <c r="R1906" i="14"/>
  <c r="R1902" i="14"/>
  <c r="R1898" i="14"/>
  <c r="R1894" i="14"/>
  <c r="R1890" i="14"/>
  <c r="R1886" i="14"/>
  <c r="R1882" i="14"/>
  <c r="R1878" i="14"/>
  <c r="R1874" i="14"/>
  <c r="R1870" i="14"/>
  <c r="R1866" i="14"/>
  <c r="R1862" i="14"/>
  <c r="R1858" i="14"/>
  <c r="R1854" i="14"/>
  <c r="R1850" i="14"/>
  <c r="R1846" i="14"/>
  <c r="R1842" i="14"/>
  <c r="R1838" i="14"/>
  <c r="R1834" i="14"/>
  <c r="R1830" i="14"/>
  <c r="R1826" i="14"/>
  <c r="R1822" i="14"/>
  <c r="R1818" i="14"/>
  <c r="R1814" i="14"/>
  <c r="R1810" i="14"/>
  <c r="R1806" i="14"/>
  <c r="R1802" i="14"/>
  <c r="R1798" i="14"/>
  <c r="R1794" i="14"/>
  <c r="R1790" i="14"/>
  <c r="R1786" i="14"/>
  <c r="R1782" i="14"/>
  <c r="R1778" i="14"/>
  <c r="R1774" i="14"/>
  <c r="R1770" i="14"/>
  <c r="R1766" i="14"/>
  <c r="R1762" i="14"/>
  <c r="R1758" i="14"/>
  <c r="R1754" i="14"/>
  <c r="R1750" i="14"/>
  <c r="R1746" i="14"/>
  <c r="R1742" i="14"/>
  <c r="R1738" i="14"/>
  <c r="R1734" i="14"/>
  <c r="R1730" i="14"/>
  <c r="R1726" i="14"/>
  <c r="R1722" i="14"/>
  <c r="R1718" i="14"/>
  <c r="R1714" i="14"/>
  <c r="R1710" i="14"/>
  <c r="R1706" i="14"/>
  <c r="R1702" i="14"/>
  <c r="R1698" i="14"/>
  <c r="R1694" i="14"/>
  <c r="R1690" i="14"/>
  <c r="R1686" i="14"/>
  <c r="R1682" i="14"/>
  <c r="R1678" i="14"/>
  <c r="R1674" i="14"/>
  <c r="R1670" i="14"/>
  <c r="R1666" i="14"/>
  <c r="R1662" i="14"/>
  <c r="R1658" i="14"/>
  <c r="R1654" i="14"/>
  <c r="R1650" i="14"/>
  <c r="R1646" i="14"/>
  <c r="R1642" i="14"/>
  <c r="R1638" i="14"/>
  <c r="R1634" i="14"/>
  <c r="R1630" i="14"/>
  <c r="R1626" i="14"/>
  <c r="R1622" i="14"/>
  <c r="R1618" i="14"/>
  <c r="R1614" i="14"/>
  <c r="R1610" i="14"/>
  <c r="R1606" i="14"/>
  <c r="R1602" i="14"/>
  <c r="R1598" i="14"/>
  <c r="R1594" i="14"/>
  <c r="R1590" i="14"/>
  <c r="R1586" i="14"/>
  <c r="R1582" i="14"/>
  <c r="R1578" i="14"/>
  <c r="R1574" i="14"/>
  <c r="R1570" i="14"/>
  <c r="R1566" i="14"/>
  <c r="R1562" i="14"/>
  <c r="R1558" i="14"/>
  <c r="R1554" i="14"/>
  <c r="R1550" i="14"/>
  <c r="R1546" i="14"/>
  <c r="R1542" i="14"/>
  <c r="R1538" i="14"/>
  <c r="R1534" i="14"/>
  <c r="R1530" i="14"/>
  <c r="R1526" i="14"/>
  <c r="R1522" i="14"/>
  <c r="R1518" i="14"/>
  <c r="R1514" i="14"/>
  <c r="R3632" i="14"/>
  <c r="R2999" i="14"/>
  <c r="R2911" i="14"/>
  <c r="R2783" i="14"/>
  <c r="R2773" i="14"/>
  <c r="R2717" i="14"/>
  <c r="R2615" i="14"/>
  <c r="R2254" i="14"/>
  <c r="R2190" i="14"/>
  <c r="R2122" i="14"/>
  <c r="R2090" i="14"/>
  <c r="R2058" i="14"/>
  <c r="R2026" i="14"/>
  <c r="R1994" i="14"/>
  <c r="R1958" i="14"/>
  <c r="R3732" i="14"/>
  <c r="R3552" i="14"/>
  <c r="R3278" i="14"/>
  <c r="R3221" i="14"/>
  <c r="R3133" i="14"/>
  <c r="R2854" i="14"/>
  <c r="R2798" i="14"/>
  <c r="R2574" i="14"/>
  <c r="R2298" i="14"/>
  <c r="R2234" i="14"/>
  <c r="R2170" i="14"/>
  <c r="R2108" i="14"/>
  <c r="R2076" i="14"/>
  <c r="R2044" i="14"/>
  <c r="R2012" i="14"/>
  <c r="R1980" i="14"/>
  <c r="R1962" i="14"/>
  <c r="R3319" i="14"/>
  <c r="R3231" i="14"/>
  <c r="R3174" i="14"/>
  <c r="R2813" i="14"/>
  <c r="R2655" i="14"/>
  <c r="R2645" i="14"/>
  <c r="R2589" i="14"/>
  <c r="R2487" i="14"/>
  <c r="R2278" i="14"/>
  <c r="R2214" i="14"/>
  <c r="R2150" i="14"/>
  <c r="R2126" i="14"/>
  <c r="R2094" i="14"/>
  <c r="R2062" i="14"/>
  <c r="R2030" i="14"/>
  <c r="R1998" i="14"/>
  <c r="R1966" i="14"/>
  <c r="R4268" i="14"/>
  <c r="R4263" i="14"/>
  <c r="R3668" i="14"/>
  <c r="R3086" i="14"/>
  <c r="R3029" i="14"/>
  <c r="R2941" i="14"/>
  <c r="R2726" i="14"/>
  <c r="R2670" i="14"/>
  <c r="R2258" i="14"/>
  <c r="R2194" i="14"/>
  <c r="R2112" i="14"/>
  <c r="R2080" i="14"/>
  <c r="R2048" i="14"/>
  <c r="R2016" i="14"/>
  <c r="R1984" i="14"/>
  <c r="R1953" i="14"/>
  <c r="R1949" i="14"/>
  <c r="R1945" i="14"/>
  <c r="R1941" i="14"/>
  <c r="R1937" i="14"/>
  <c r="R1933" i="14"/>
  <c r="R1929" i="14"/>
  <c r="R1925" i="14"/>
  <c r="R1921" i="14"/>
  <c r="R1917" i="14"/>
  <c r="R1913" i="14"/>
  <c r="R1909" i="14"/>
  <c r="R1905" i="14"/>
  <c r="R1901" i="14"/>
  <c r="R1897" i="14"/>
  <c r="R1893" i="14"/>
  <c r="R1889" i="14"/>
  <c r="R1885" i="14"/>
  <c r="R1881" i="14"/>
  <c r="R1877" i="14"/>
  <c r="R1873" i="14"/>
  <c r="R1869" i="14"/>
  <c r="R1865" i="14"/>
  <c r="R1861" i="14"/>
  <c r="R1857" i="14"/>
  <c r="R1853" i="14"/>
  <c r="R1849" i="14"/>
  <c r="R1845" i="14"/>
  <c r="R1841" i="14"/>
  <c r="R1837" i="14"/>
  <c r="R1833" i="14"/>
  <c r="R1829" i="14"/>
  <c r="R1825" i="14"/>
  <c r="R1821" i="14"/>
  <c r="R1817" i="14"/>
  <c r="R1813" i="14"/>
  <c r="R1809" i="14"/>
  <c r="R1805" i="14"/>
  <c r="R1801" i="14"/>
  <c r="R1797" i="14"/>
  <c r="R1793" i="14"/>
  <c r="R1789" i="14"/>
  <c r="R1785" i="14"/>
  <c r="R1781" i="14"/>
  <c r="R1777" i="14"/>
  <c r="R1773" i="14"/>
  <c r="R1769" i="14"/>
  <c r="R1765" i="14"/>
  <c r="R1761" i="14"/>
  <c r="R1757" i="14"/>
  <c r="R1753" i="14"/>
  <c r="R1749" i="14"/>
  <c r="R1745" i="14"/>
  <c r="R1741" i="14"/>
  <c r="R1737" i="14"/>
  <c r="R1733" i="14"/>
  <c r="R1729" i="14"/>
  <c r="R1725" i="14"/>
  <c r="R1721" i="14"/>
  <c r="R1717" i="14"/>
  <c r="R1713" i="14"/>
  <c r="R1709" i="14"/>
  <c r="R1705" i="14"/>
  <c r="R1701" i="14"/>
  <c r="R1697" i="14"/>
  <c r="R1693" i="14"/>
  <c r="R1689" i="14"/>
  <c r="R1685" i="14"/>
  <c r="R1681" i="14"/>
  <c r="R1677" i="14"/>
  <c r="R1673" i="14"/>
  <c r="R3127" i="14"/>
  <c r="R3039" i="14"/>
  <c r="R2982" i="14"/>
  <c r="R2751" i="14"/>
  <c r="R2685" i="14"/>
  <c r="R2527" i="14"/>
  <c r="R2517" i="14"/>
  <c r="R2461" i="14"/>
  <c r="R2302" i="14"/>
  <c r="R2238" i="14"/>
  <c r="R2174" i="14"/>
  <c r="R2130" i="14"/>
  <c r="R2098" i="14"/>
  <c r="R2066" i="14"/>
  <c r="R2034" i="14"/>
  <c r="R2002" i="14"/>
  <c r="R1970" i="14"/>
  <c r="R3261" i="14"/>
  <c r="R2894" i="14"/>
  <c r="R2807" i="14"/>
  <c r="R2598" i="14"/>
  <c r="R2542" i="14"/>
  <c r="R2282" i="14"/>
  <c r="R2218" i="14"/>
  <c r="R2154" i="14"/>
  <c r="R2116" i="14"/>
  <c r="R2084" i="14"/>
  <c r="R2052" i="14"/>
  <c r="R2020" i="14"/>
  <c r="R1988" i="14"/>
  <c r="R3302" i="14"/>
  <c r="R2935" i="14"/>
  <c r="R2766" i="14"/>
  <c r="R2623" i="14"/>
  <c r="R2557" i="14"/>
  <c r="R2262" i="14"/>
  <c r="R2198" i="14"/>
  <c r="R2134" i="14"/>
  <c r="R2102" i="14"/>
  <c r="R2070" i="14"/>
  <c r="R2038" i="14"/>
  <c r="R2006" i="14"/>
  <c r="R1974" i="14"/>
  <c r="R3338" i="14"/>
  <c r="R3214" i="14"/>
  <c r="R3157" i="14"/>
  <c r="R3069" i="14"/>
  <c r="R2847" i="14"/>
  <c r="R2837" i="14"/>
  <c r="R2781" i="14"/>
  <c r="R2679" i="14"/>
  <c r="R2470" i="14"/>
  <c r="R2306" i="14"/>
  <c r="R2242" i="14"/>
  <c r="R2178" i="14"/>
  <c r="R2653" i="14"/>
  <c r="R2088" i="14"/>
  <c r="R2042" i="14"/>
  <c r="R1916" i="14"/>
  <c r="R1852" i="14"/>
  <c r="R1788" i="14"/>
  <c r="R1724" i="14"/>
  <c r="R1643" i="14"/>
  <c r="R2286" i="14"/>
  <c r="R2202" i="14"/>
  <c r="R1960" i="14"/>
  <c r="R1896" i="14"/>
  <c r="R1832" i="14"/>
  <c r="R1768" i="14"/>
  <c r="R1704" i="14"/>
  <c r="R1665" i="14"/>
  <c r="R1656" i="14"/>
  <c r="R1647" i="14"/>
  <c r="R1617" i="14"/>
  <c r="R1600" i="14"/>
  <c r="R1583" i="14"/>
  <c r="R1553" i="14"/>
  <c r="R1536" i="14"/>
  <c r="R1519" i="14"/>
  <c r="R3167" i="14"/>
  <c r="R1940" i="14"/>
  <c r="R1876" i="14"/>
  <c r="R1812" i="14"/>
  <c r="R1748" i="14"/>
  <c r="R1684" i="14"/>
  <c r="R1621" i="14"/>
  <c r="R1604" i="14"/>
  <c r="R1587" i="14"/>
  <c r="R1557" i="14"/>
  <c r="R1540" i="14"/>
  <c r="R1523" i="14"/>
  <c r="R2965" i="14"/>
  <c r="R2092" i="14"/>
  <c r="R2046" i="14"/>
  <c r="R1964" i="14"/>
  <c r="R1920" i="14"/>
  <c r="R1856" i="14"/>
  <c r="R1792" i="14"/>
  <c r="R1728" i="14"/>
  <c r="R1669" i="14"/>
  <c r="R1660" i="14"/>
  <c r="R1625" i="14"/>
  <c r="R1608" i="14"/>
  <c r="R1591" i="14"/>
  <c r="R1561" i="14"/>
  <c r="R1544" i="14"/>
  <c r="R1527" i="14"/>
  <c r="R1510" i="14"/>
  <c r="R1506" i="14"/>
  <c r="R1502" i="14"/>
  <c r="R1498" i="14"/>
  <c r="R1494" i="14"/>
  <c r="R1490" i="14"/>
  <c r="R1486" i="14"/>
  <c r="R1482" i="14"/>
  <c r="R1478" i="14"/>
  <c r="R1474" i="14"/>
  <c r="R1470" i="14"/>
  <c r="R1466" i="14"/>
  <c r="R1462" i="14"/>
  <c r="R1458" i="14"/>
  <c r="R1454" i="14"/>
  <c r="R1450" i="14"/>
  <c r="R1446" i="14"/>
  <c r="R1442" i="14"/>
  <c r="R1438" i="14"/>
  <c r="R1434" i="14"/>
  <c r="R1430" i="14"/>
  <c r="R1426" i="14"/>
  <c r="R1422" i="14"/>
  <c r="R1418" i="14"/>
  <c r="R1414" i="14"/>
  <c r="R1410" i="14"/>
  <c r="R1406" i="14"/>
  <c r="R1402" i="14"/>
  <c r="R1398" i="14"/>
  <c r="R1394" i="14"/>
  <c r="R1390" i="14"/>
  <c r="R1386" i="14"/>
  <c r="R1382" i="14"/>
  <c r="R1378" i="14"/>
  <c r="R1374" i="14"/>
  <c r="R1370" i="14"/>
  <c r="R1366" i="14"/>
  <c r="R1362" i="14"/>
  <c r="R1358" i="14"/>
  <c r="R1354" i="14"/>
  <c r="R1350" i="14"/>
  <c r="R1346" i="14"/>
  <c r="R1342" i="14"/>
  <c r="R1338" i="14"/>
  <c r="R1334" i="14"/>
  <c r="R1330" i="14"/>
  <c r="R1326" i="14"/>
  <c r="R1322" i="14"/>
  <c r="R1318" i="14"/>
  <c r="R1314" i="14"/>
  <c r="R1310" i="14"/>
  <c r="R1306" i="14"/>
  <c r="R1302" i="14"/>
  <c r="R1298" i="14"/>
  <c r="R1294" i="14"/>
  <c r="R1290" i="14"/>
  <c r="R1286" i="14"/>
  <c r="R1282" i="14"/>
  <c r="R1278" i="14"/>
  <c r="R1274" i="14"/>
  <c r="R1270" i="14"/>
  <c r="R1266" i="14"/>
  <c r="R1262" i="14"/>
  <c r="R1258" i="14"/>
  <c r="R1254" i="14"/>
  <c r="R1250" i="14"/>
  <c r="R1246" i="14"/>
  <c r="R1242" i="14"/>
  <c r="R1238" i="14"/>
  <c r="R1234" i="14"/>
  <c r="R1230" i="14"/>
  <c r="R1226" i="14"/>
  <c r="R1222" i="14"/>
  <c r="R1218" i="14"/>
  <c r="R1214" i="14"/>
  <c r="R1210" i="14"/>
  <c r="R1206" i="14"/>
  <c r="R1202" i="14"/>
  <c r="R1198" i="14"/>
  <c r="R1194" i="14"/>
  <c r="R1190" i="14"/>
  <c r="R1186" i="14"/>
  <c r="R1182" i="14"/>
  <c r="R1178" i="14"/>
  <c r="R1174" i="14"/>
  <c r="R1170" i="14"/>
  <c r="R1166" i="14"/>
  <c r="R1162" i="14"/>
  <c r="R1158" i="14"/>
  <c r="R1154" i="14"/>
  <c r="R1150" i="14"/>
  <c r="R1146" i="14"/>
  <c r="R1142" i="14"/>
  <c r="R1138" i="14"/>
  <c r="R2551" i="14"/>
  <c r="R2222" i="14"/>
  <c r="R2138" i="14"/>
  <c r="R2056" i="14"/>
  <c r="R2010" i="14"/>
  <c r="R1900" i="14"/>
  <c r="R1836" i="14"/>
  <c r="R1772" i="14"/>
  <c r="R1944" i="14"/>
  <c r="R1880" i="14"/>
  <c r="R1816" i="14"/>
  <c r="R1752" i="14"/>
  <c r="R1688" i="14"/>
  <c r="R1664" i="14"/>
  <c r="R1633" i="14"/>
  <c r="R1616" i="14"/>
  <c r="R1599" i="14"/>
  <c r="R1569" i="14"/>
  <c r="R1552" i="14"/>
  <c r="R1535" i="14"/>
  <c r="R1924" i="14"/>
  <c r="R1860" i="14"/>
  <c r="R1796" i="14"/>
  <c r="R1732" i="14"/>
  <c r="R1637" i="14"/>
  <c r="R1620" i="14"/>
  <c r="R1603" i="14"/>
  <c r="R1573" i="14"/>
  <c r="R1556" i="14"/>
  <c r="R1539" i="14"/>
  <c r="R3022" i="14"/>
  <c r="R2709" i="14"/>
  <c r="R2158" i="14"/>
  <c r="R2060" i="14"/>
  <c r="R2014" i="14"/>
  <c r="R1963" i="14"/>
  <c r="R1904" i="14"/>
  <c r="R1840" i="14"/>
  <c r="R1776" i="14"/>
  <c r="R1712" i="14"/>
  <c r="R1668" i="14"/>
  <c r="R1641" i="14"/>
  <c r="R1624" i="14"/>
  <c r="R1607" i="14"/>
  <c r="R1577" i="14"/>
  <c r="R1560" i="14"/>
  <c r="R1543" i="14"/>
  <c r="R1513" i="14"/>
  <c r="R1509" i="14"/>
  <c r="R1505" i="14"/>
  <c r="R1501" i="14"/>
  <c r="R1497" i="14"/>
  <c r="R1493" i="14"/>
  <c r="R1489" i="14"/>
  <c r="R1485" i="14"/>
  <c r="R1481" i="14"/>
  <c r="R1477" i="14"/>
  <c r="R1473" i="14"/>
  <c r="R1469" i="14"/>
  <c r="R1465" i="14"/>
  <c r="R1461" i="14"/>
  <c r="R1457" i="14"/>
  <c r="R1453" i="14"/>
  <c r="R1449" i="14"/>
  <c r="R1445" i="14"/>
  <c r="R1441" i="14"/>
  <c r="R1437" i="14"/>
  <c r="R1433" i="14"/>
  <c r="R1429" i="14"/>
  <c r="R1425" i="14"/>
  <c r="R1421" i="14"/>
  <c r="R1417" i="14"/>
  <c r="R1413" i="14"/>
  <c r="R1409" i="14"/>
  <c r="R1405" i="14"/>
  <c r="R1401" i="14"/>
  <c r="R1397" i="14"/>
  <c r="R1393" i="14"/>
  <c r="R1389" i="14"/>
  <c r="R1385" i="14"/>
  <c r="R1381" i="14"/>
  <c r="R1377" i="14"/>
  <c r="R1373" i="14"/>
  <c r="R1369" i="14"/>
  <c r="R1365" i="14"/>
  <c r="R1361" i="14"/>
  <c r="R1357" i="14"/>
  <c r="R1353" i="14"/>
  <c r="R1349" i="14"/>
  <c r="R1345" i="14"/>
  <c r="R1341" i="14"/>
  <c r="R1337" i="14"/>
  <c r="R1333" i="14"/>
  <c r="R1329" i="14"/>
  <c r="R1325" i="14"/>
  <c r="R1321" i="14"/>
  <c r="R1317" i="14"/>
  <c r="R1313" i="14"/>
  <c r="R1309" i="14"/>
  <c r="R1305" i="14"/>
  <c r="R1301" i="14"/>
  <c r="R1297" i="14"/>
  <c r="R1293" i="14"/>
  <c r="R1289" i="14"/>
  <c r="R1285" i="14"/>
  <c r="R1281" i="14"/>
  <c r="R1277" i="14"/>
  <c r="R1273" i="14"/>
  <c r="R1269" i="14"/>
  <c r="R1265" i="14"/>
  <c r="R1261" i="14"/>
  <c r="R1257" i="14"/>
  <c r="R1253" i="14"/>
  <c r="R1249" i="14"/>
  <c r="R1245" i="14"/>
  <c r="R2719" i="14"/>
  <c r="R2106" i="14"/>
  <c r="R2024" i="14"/>
  <c r="R1978" i="14"/>
  <c r="R1948" i="14"/>
  <c r="R1884" i="14"/>
  <c r="R1820" i="14"/>
  <c r="R1756" i="14"/>
  <c r="R1692" i="14"/>
  <c r="R1645" i="14"/>
  <c r="R1628" i="14"/>
  <c r="R1611" i="14"/>
  <c r="R1581" i="14"/>
  <c r="R1564" i="14"/>
  <c r="R1547" i="14"/>
  <c r="R1517" i="14"/>
  <c r="R3255" i="14"/>
  <c r="R1928" i="14"/>
  <c r="R1864" i="14"/>
  <c r="R1800" i="14"/>
  <c r="R1736" i="14"/>
  <c r="R1672" i="14"/>
  <c r="R1649" i="14"/>
  <c r="R1632" i="14"/>
  <c r="R1615" i="14"/>
  <c r="R1585" i="14"/>
  <c r="R1568" i="14"/>
  <c r="R1551" i="14"/>
  <c r="R1521" i="14"/>
  <c r="R2877" i="14"/>
  <c r="R2120" i="14"/>
  <c r="R2074" i="14"/>
  <c r="R1992" i="14"/>
  <c r="R1932" i="14"/>
  <c r="R1868" i="14"/>
  <c r="R1804" i="14"/>
  <c r="R1740" i="14"/>
  <c r="R1676" i="14"/>
  <c r="R1644" i="14"/>
  <c r="R1627" i="14"/>
  <c r="R1597" i="14"/>
  <c r="R1580" i="14"/>
  <c r="R1563" i="14"/>
  <c r="R1533" i="14"/>
  <c r="R1516" i="14"/>
  <c r="R2495" i="14"/>
  <c r="R1912" i="14"/>
  <c r="R1848" i="14"/>
  <c r="R1784" i="14"/>
  <c r="R1720" i="14"/>
  <c r="R1657" i="14"/>
  <c r="R3110" i="14"/>
  <c r="R2638" i="14"/>
  <c r="R2266" i="14"/>
  <c r="R2182" i="14"/>
  <c r="R1956" i="14"/>
  <c r="R1892" i="14"/>
  <c r="R1828" i="14"/>
  <c r="R1764" i="14"/>
  <c r="R1700" i="14"/>
  <c r="R1635" i="14"/>
  <c r="R1605" i="14"/>
  <c r="R1588" i="14"/>
  <c r="R1571" i="14"/>
  <c r="R2124" i="14"/>
  <c r="R2078" i="14"/>
  <c r="R1996" i="14"/>
  <c r="R1936" i="14"/>
  <c r="R1872" i="14"/>
  <c r="R1808" i="14"/>
  <c r="R1744" i="14"/>
  <c r="R1680" i="14"/>
  <c r="R1661" i="14"/>
  <c r="R1652" i="14"/>
  <c r="R1639" i="14"/>
  <c r="R1609" i="14"/>
  <c r="R1592" i="14"/>
  <c r="R1575" i="14"/>
  <c r="R1545" i="14"/>
  <c r="R1528" i="14"/>
  <c r="R1511" i="14"/>
  <c r="R1507" i="14"/>
  <c r="R1503" i="14"/>
  <c r="R1499" i="14"/>
  <c r="R1495" i="14"/>
  <c r="R1491" i="14"/>
  <c r="R1487" i="14"/>
  <c r="R1483" i="14"/>
  <c r="R1479" i="14"/>
  <c r="R1475" i="14"/>
  <c r="R1471" i="14"/>
  <c r="R1467" i="14"/>
  <c r="R1463" i="14"/>
  <c r="R1459" i="14"/>
  <c r="R1455" i="14"/>
  <c r="R1451" i="14"/>
  <c r="R1447" i="14"/>
  <c r="R1443" i="14"/>
  <c r="R1439" i="14"/>
  <c r="R1435" i="14"/>
  <c r="R1431" i="14"/>
  <c r="R1427" i="14"/>
  <c r="R1423" i="14"/>
  <c r="R1419" i="14"/>
  <c r="R1415" i="14"/>
  <c r="R1411" i="14"/>
  <c r="R1407" i="14"/>
  <c r="R1403" i="14"/>
  <c r="R1399" i="14"/>
  <c r="R1395" i="14"/>
  <c r="R1391" i="14"/>
  <c r="R1387" i="14"/>
  <c r="R1383" i="14"/>
  <c r="R1379" i="14"/>
  <c r="R1375" i="14"/>
  <c r="R1371" i="14"/>
  <c r="R1367" i="14"/>
  <c r="R1363" i="14"/>
  <c r="R1359" i="14"/>
  <c r="R1355" i="14"/>
  <c r="R1351" i="14"/>
  <c r="R1347" i="14"/>
  <c r="R1343" i="14"/>
  <c r="R1339" i="14"/>
  <c r="R1335" i="14"/>
  <c r="R1331" i="14"/>
  <c r="R1327" i="14"/>
  <c r="R1323" i="14"/>
  <c r="R1319" i="14"/>
  <c r="R1315" i="14"/>
  <c r="R1311" i="14"/>
  <c r="R1307" i="14"/>
  <c r="R1303" i="14"/>
  <c r="R1299" i="14"/>
  <c r="R1295" i="14"/>
  <c r="R1291" i="14"/>
  <c r="R1287" i="14"/>
  <c r="R1283" i="14"/>
  <c r="R1279" i="14"/>
  <c r="R1275" i="14"/>
  <c r="R1271" i="14"/>
  <c r="R1267" i="14"/>
  <c r="R1263" i="14"/>
  <c r="R1259" i="14"/>
  <c r="R1255" i="14"/>
  <c r="R1251" i="14"/>
  <c r="R1247" i="14"/>
  <c r="R1243" i="14"/>
  <c r="R1239" i="14"/>
  <c r="R1235" i="14"/>
  <c r="R1231" i="14"/>
  <c r="R1227" i="14"/>
  <c r="R1223" i="14"/>
  <c r="R1219" i="14"/>
  <c r="R1215" i="14"/>
  <c r="R1211" i="14"/>
  <c r="R1207" i="14"/>
  <c r="R1203" i="14"/>
  <c r="R1199" i="14"/>
  <c r="R1195" i="14"/>
  <c r="R1191" i="14"/>
  <c r="R1187" i="14"/>
  <c r="R1183" i="14"/>
  <c r="R1179" i="14"/>
  <c r="R1175" i="14"/>
  <c r="R1171" i="14"/>
  <c r="R1167" i="14"/>
  <c r="R1163" i="14"/>
  <c r="R1159" i="14"/>
  <c r="R1155" i="14"/>
  <c r="R1151" i="14"/>
  <c r="R1147" i="14"/>
  <c r="R1143" i="14"/>
  <c r="R1139" i="14"/>
  <c r="R1135" i="14"/>
  <c r="R1131" i="14"/>
  <c r="R1127" i="14"/>
  <c r="R1123" i="14"/>
  <c r="R1119" i="14"/>
  <c r="R1115" i="14"/>
  <c r="R1111" i="14"/>
  <c r="R1107" i="14"/>
  <c r="R1103" i="14"/>
  <c r="R1099" i="14"/>
  <c r="R1095" i="14"/>
  <c r="R1091" i="14"/>
  <c r="R1087" i="14"/>
  <c r="R1083" i="14"/>
  <c r="R1079" i="14"/>
  <c r="R1075" i="14"/>
  <c r="R1071" i="14"/>
  <c r="R1844" i="14"/>
  <c r="R1565" i="14"/>
  <c r="R1555" i="14"/>
  <c r="R1452" i="14"/>
  <c r="R1388" i="14"/>
  <c r="R1324" i="14"/>
  <c r="R1260" i="14"/>
  <c r="R1236" i="14"/>
  <c r="R1213" i="14"/>
  <c r="R1204" i="14"/>
  <c r="R1181" i="14"/>
  <c r="R1172" i="14"/>
  <c r="R1149" i="14"/>
  <c r="R1140" i="14"/>
  <c r="R1114" i="14"/>
  <c r="R1097" i="14"/>
  <c r="R1080" i="14"/>
  <c r="R3846" i="14"/>
  <c r="R1629" i="14"/>
  <c r="R1619" i="14"/>
  <c r="R1496" i="14"/>
  <c r="R1432" i="14"/>
  <c r="R1368" i="14"/>
  <c r="R1304" i="14"/>
  <c r="R1118" i="14"/>
  <c r="R1101" i="14"/>
  <c r="R1084" i="14"/>
  <c r="R1067" i="14"/>
  <c r="R1063" i="14"/>
  <c r="R1059" i="14"/>
  <c r="R1055" i="14"/>
  <c r="R1051" i="14"/>
  <c r="R1047" i="14"/>
  <c r="R1043" i="14"/>
  <c r="R1039" i="14"/>
  <c r="R1035" i="14"/>
  <c r="R1031" i="14"/>
  <c r="R1027" i="14"/>
  <c r="R1023" i="14"/>
  <c r="R1019" i="14"/>
  <c r="R1015" i="14"/>
  <c r="R1011" i="14"/>
  <c r="R1007" i="14"/>
  <c r="R1003" i="14"/>
  <c r="R999" i="14"/>
  <c r="R995" i="14"/>
  <c r="R991" i="14"/>
  <c r="R987" i="14"/>
  <c r="R983" i="14"/>
  <c r="R979" i="14"/>
  <c r="R975" i="14"/>
  <c r="R971" i="14"/>
  <c r="R967" i="14"/>
  <c r="R963" i="14"/>
  <c r="R959" i="14"/>
  <c r="R955" i="14"/>
  <c r="R951" i="14"/>
  <c r="R947" i="14"/>
  <c r="R943" i="14"/>
  <c r="R939" i="14"/>
  <c r="R935" i="14"/>
  <c r="R931" i="14"/>
  <c r="R927" i="14"/>
  <c r="R923" i="14"/>
  <c r="R919" i="14"/>
  <c r="R915" i="14"/>
  <c r="R911" i="14"/>
  <c r="R907" i="14"/>
  <c r="R903" i="14"/>
  <c r="R899" i="14"/>
  <c r="R895" i="14"/>
  <c r="R891" i="14"/>
  <c r="R887" i="14"/>
  <c r="R883" i="14"/>
  <c r="R879" i="14"/>
  <c r="R875" i="14"/>
  <c r="R871" i="14"/>
  <c r="R867" i="14"/>
  <c r="R863" i="14"/>
  <c r="R859" i="14"/>
  <c r="R855" i="14"/>
  <c r="R851" i="14"/>
  <c r="R847" i="14"/>
  <c r="R843" i="14"/>
  <c r="R839" i="14"/>
  <c r="R835" i="14"/>
  <c r="R831" i="14"/>
  <c r="R827" i="14"/>
  <c r="R823" i="14"/>
  <c r="R819" i="14"/>
  <c r="R815" i="14"/>
  <c r="R811" i="14"/>
  <c r="R807" i="14"/>
  <c r="R803" i="14"/>
  <c r="R799" i="14"/>
  <c r="R795" i="14"/>
  <c r="R791" i="14"/>
  <c r="R787" i="14"/>
  <c r="R783" i="14"/>
  <c r="R779" i="14"/>
  <c r="R775" i="14"/>
  <c r="R771" i="14"/>
  <c r="R767" i="14"/>
  <c r="R763" i="14"/>
  <c r="R759" i="14"/>
  <c r="R755" i="14"/>
  <c r="R751" i="14"/>
  <c r="R747" i="14"/>
  <c r="R743" i="14"/>
  <c r="R739" i="14"/>
  <c r="R735" i="14"/>
  <c r="R731" i="14"/>
  <c r="R727" i="14"/>
  <c r="R723" i="14"/>
  <c r="R719" i="14"/>
  <c r="R715" i="14"/>
  <c r="R711" i="14"/>
  <c r="R707" i="14"/>
  <c r="R703" i="14"/>
  <c r="R699" i="14"/>
  <c r="R695" i="14"/>
  <c r="R1780" i="14"/>
  <c r="R1696" i="14"/>
  <c r="R1589" i="14"/>
  <c r="R1584" i="14"/>
  <c r="R1579" i="14"/>
  <c r="R1525" i="14"/>
  <c r="R1476" i="14"/>
  <c r="R1412" i="14"/>
  <c r="R1348" i="14"/>
  <c r="R1284" i="14"/>
  <c r="R1240" i="14"/>
  <c r="R1217" i="14"/>
  <c r="R1208" i="14"/>
  <c r="R1185" i="14"/>
  <c r="R1176" i="14"/>
  <c r="R1153" i="14"/>
  <c r="R1144" i="14"/>
  <c r="R1122" i="14"/>
  <c r="R1105" i="14"/>
  <c r="R1088" i="14"/>
  <c r="R2246" i="14"/>
  <c r="R2028" i="14"/>
  <c r="R1559" i="14"/>
  <c r="R1549" i="14"/>
  <c r="R1520" i="14"/>
  <c r="R1515" i="14"/>
  <c r="R1456" i="14"/>
  <c r="R1392" i="14"/>
  <c r="R1328" i="14"/>
  <c r="R1264" i="14"/>
  <c r="R1126" i="14"/>
  <c r="R1109" i="14"/>
  <c r="R1092" i="14"/>
  <c r="R1716" i="14"/>
  <c r="R1653" i="14"/>
  <c r="R1648" i="14"/>
  <c r="R1623" i="14"/>
  <c r="R1613" i="14"/>
  <c r="R1500" i="14"/>
  <c r="R1436" i="14"/>
  <c r="R1372" i="14"/>
  <c r="R1308" i="14"/>
  <c r="R1244" i="14"/>
  <c r="R1221" i="14"/>
  <c r="R1212" i="14"/>
  <c r="R1189" i="14"/>
  <c r="R1180" i="14"/>
  <c r="R1157" i="14"/>
  <c r="R1148" i="14"/>
  <c r="R1130" i="14"/>
  <c r="R1113" i="14"/>
  <c r="R1096" i="14"/>
  <c r="R1593" i="14"/>
  <c r="R1529" i="14"/>
  <c r="R1480" i="14"/>
  <c r="R1416" i="14"/>
  <c r="R1352" i="14"/>
  <c r="R1288" i="14"/>
  <c r="R1134" i="14"/>
  <c r="R1117" i="14"/>
  <c r="R1100" i="14"/>
  <c r="R1070" i="14"/>
  <c r="R1066" i="14"/>
  <c r="R1062" i="14"/>
  <c r="R1058" i="14"/>
  <c r="R1054" i="14"/>
  <c r="R1050" i="14"/>
  <c r="R1046" i="14"/>
  <c r="R1042" i="14"/>
  <c r="R1038" i="14"/>
  <c r="R1034" i="14"/>
  <c r="R1030" i="14"/>
  <c r="R1026" i="14"/>
  <c r="R1022" i="14"/>
  <c r="R1018" i="14"/>
  <c r="R1014" i="14"/>
  <c r="R1010" i="14"/>
  <c r="R1006" i="14"/>
  <c r="R1002" i="14"/>
  <c r="R998" i="14"/>
  <c r="R994" i="14"/>
  <c r="R990" i="14"/>
  <c r="R986" i="14"/>
  <c r="R982" i="14"/>
  <c r="R978" i="14"/>
  <c r="R974" i="14"/>
  <c r="R970" i="14"/>
  <c r="R966" i="14"/>
  <c r="R962" i="14"/>
  <c r="R958" i="14"/>
  <c r="R954" i="14"/>
  <c r="R950" i="14"/>
  <c r="R946" i="14"/>
  <c r="R942" i="14"/>
  <c r="R938" i="14"/>
  <c r="R934" i="14"/>
  <c r="R930" i="14"/>
  <c r="R926" i="14"/>
  <c r="R922" i="14"/>
  <c r="R918" i="14"/>
  <c r="R914" i="14"/>
  <c r="R910" i="14"/>
  <c r="R906" i="14"/>
  <c r="R902" i="14"/>
  <c r="R898" i="14"/>
  <c r="R894" i="14"/>
  <c r="R890" i="14"/>
  <c r="R886" i="14"/>
  <c r="R882" i="14"/>
  <c r="R878" i="14"/>
  <c r="R874" i="14"/>
  <c r="R870" i="14"/>
  <c r="R866" i="14"/>
  <c r="R862" i="14"/>
  <c r="R858" i="14"/>
  <c r="R854" i="14"/>
  <c r="R850" i="14"/>
  <c r="R846" i="14"/>
  <c r="R842" i="14"/>
  <c r="R838" i="14"/>
  <c r="R834" i="14"/>
  <c r="R830" i="14"/>
  <c r="R826" i="14"/>
  <c r="R822" i="14"/>
  <c r="R818" i="14"/>
  <c r="R814" i="14"/>
  <c r="R810" i="14"/>
  <c r="R806" i="14"/>
  <c r="R802" i="14"/>
  <c r="R798" i="14"/>
  <c r="R794" i="14"/>
  <c r="R790" i="14"/>
  <c r="R786" i="14"/>
  <c r="R782" i="14"/>
  <c r="R778" i="14"/>
  <c r="R774" i="14"/>
  <c r="R770" i="14"/>
  <c r="R766" i="14"/>
  <c r="R762" i="14"/>
  <c r="R758" i="14"/>
  <c r="R754" i="14"/>
  <c r="R750" i="14"/>
  <c r="R746" i="14"/>
  <c r="R742" i="14"/>
  <c r="R738" i="14"/>
  <c r="R734" i="14"/>
  <c r="R730" i="14"/>
  <c r="R726" i="14"/>
  <c r="R722" i="14"/>
  <c r="R718" i="14"/>
  <c r="R714" i="14"/>
  <c r="R710" i="14"/>
  <c r="R706" i="14"/>
  <c r="R702" i="14"/>
  <c r="R698" i="14"/>
  <c r="R694" i="14"/>
  <c r="R690" i="14"/>
  <c r="R686" i="14"/>
  <c r="R682" i="14"/>
  <c r="R678" i="14"/>
  <c r="R674" i="14"/>
  <c r="R670" i="14"/>
  <c r="R666" i="14"/>
  <c r="R662" i="14"/>
  <c r="R658" i="14"/>
  <c r="R654" i="14"/>
  <c r="R650" i="14"/>
  <c r="R646" i="14"/>
  <c r="R642" i="14"/>
  <c r="R638" i="14"/>
  <c r="R634" i="14"/>
  <c r="R630" i="14"/>
  <c r="R626" i="14"/>
  <c r="R622" i="14"/>
  <c r="R618" i="14"/>
  <c r="R614" i="14"/>
  <c r="R610" i="14"/>
  <c r="R606" i="14"/>
  <c r="R602" i="14"/>
  <c r="R598" i="14"/>
  <c r="R594" i="14"/>
  <c r="R590" i="14"/>
  <c r="R586" i="14"/>
  <c r="R582" i="14"/>
  <c r="R578" i="14"/>
  <c r="R574" i="14"/>
  <c r="R570" i="14"/>
  <c r="R566" i="14"/>
  <c r="R562" i="14"/>
  <c r="R558" i="14"/>
  <c r="R554" i="14"/>
  <c r="R550" i="14"/>
  <c r="R546" i="14"/>
  <c r="R542" i="14"/>
  <c r="R538" i="14"/>
  <c r="R534" i="14"/>
  <c r="R530" i="14"/>
  <c r="R526" i="14"/>
  <c r="R522" i="14"/>
  <c r="R518" i="14"/>
  <c r="R514" i="14"/>
  <c r="R510" i="14"/>
  <c r="R506" i="14"/>
  <c r="R502" i="14"/>
  <c r="R498" i="14"/>
  <c r="R494" i="14"/>
  <c r="R490" i="14"/>
  <c r="R486" i="14"/>
  <c r="R482" i="14"/>
  <c r="R1524" i="14"/>
  <c r="R1460" i="14"/>
  <c r="R1396" i="14"/>
  <c r="R1332" i="14"/>
  <c r="R1268" i="14"/>
  <c r="R1225" i="14"/>
  <c r="R1216" i="14"/>
  <c r="R1193" i="14"/>
  <c r="R1184" i="14"/>
  <c r="R1161" i="14"/>
  <c r="R1152" i="14"/>
  <c r="R1121" i="14"/>
  <c r="R1104" i="14"/>
  <c r="R1074" i="14"/>
  <c r="R1548" i="14"/>
  <c r="R1504" i="14"/>
  <c r="R1440" i="14"/>
  <c r="R1376" i="14"/>
  <c r="R1312" i="14"/>
  <c r="R1248" i="14"/>
  <c r="R1125" i="14"/>
  <c r="R1108" i="14"/>
  <c r="R1078" i="14"/>
  <c r="R1612" i="14"/>
  <c r="R1484" i="14"/>
  <c r="R1420" i="14"/>
  <c r="R1356" i="14"/>
  <c r="R1292" i="14"/>
  <c r="R1229" i="14"/>
  <c r="R1220" i="14"/>
  <c r="R1197" i="14"/>
  <c r="R1188" i="14"/>
  <c r="R1165" i="14"/>
  <c r="R1156" i="14"/>
  <c r="R1129" i="14"/>
  <c r="R1112" i="14"/>
  <c r="R1082" i="14"/>
  <c r="R1952" i="14"/>
  <c r="R1572" i="14"/>
  <c r="R1567" i="14"/>
  <c r="R1464" i="14"/>
  <c r="R1400" i="14"/>
  <c r="R1336" i="14"/>
  <c r="R1272" i="14"/>
  <c r="R1133" i="14"/>
  <c r="R1116" i="14"/>
  <c r="R1086" i="14"/>
  <c r="R1069" i="14"/>
  <c r="R1065" i="14"/>
  <c r="R1061" i="14"/>
  <c r="R1057" i="14"/>
  <c r="R1053" i="14"/>
  <c r="R1049" i="14"/>
  <c r="R1045" i="14"/>
  <c r="R1041" i="14"/>
  <c r="R1037" i="14"/>
  <c r="R1033" i="14"/>
  <c r="R1029" i="14"/>
  <c r="R1025" i="14"/>
  <c r="R1021" i="14"/>
  <c r="R1017" i="14"/>
  <c r="R1013" i="14"/>
  <c r="R1009" i="14"/>
  <c r="R1005" i="14"/>
  <c r="R1001" i="14"/>
  <c r="R997" i="14"/>
  <c r="R993" i="14"/>
  <c r="R989" i="14"/>
  <c r="R985" i="14"/>
  <c r="R981" i="14"/>
  <c r="R977" i="14"/>
  <c r="R973" i="14"/>
  <c r="R969" i="14"/>
  <c r="R965" i="14"/>
  <c r="R961" i="14"/>
  <c r="R957" i="14"/>
  <c r="R953" i="14"/>
  <c r="R949" i="14"/>
  <c r="R945" i="14"/>
  <c r="R941" i="14"/>
  <c r="R937" i="14"/>
  <c r="R933" i="14"/>
  <c r="R929" i="14"/>
  <c r="R925" i="14"/>
  <c r="R921" i="14"/>
  <c r="R917" i="14"/>
  <c r="R913" i="14"/>
  <c r="R909" i="14"/>
  <c r="R905" i="14"/>
  <c r="R901" i="14"/>
  <c r="R897" i="14"/>
  <c r="R893" i="14"/>
  <c r="R889" i="14"/>
  <c r="R885" i="14"/>
  <c r="R881" i="14"/>
  <c r="R877" i="14"/>
  <c r="R873" i="14"/>
  <c r="R869" i="14"/>
  <c r="R865" i="14"/>
  <c r="R861" i="14"/>
  <c r="R857" i="14"/>
  <c r="R853" i="14"/>
  <c r="R849" i="14"/>
  <c r="R845" i="14"/>
  <c r="R841" i="14"/>
  <c r="R837" i="14"/>
  <c r="R833" i="14"/>
  <c r="R829" i="14"/>
  <c r="R825" i="14"/>
  <c r="R821" i="14"/>
  <c r="R817" i="14"/>
  <c r="R813" i="14"/>
  <c r="R809" i="14"/>
  <c r="R805" i="14"/>
  <c r="R801" i="14"/>
  <c r="R797" i="14"/>
  <c r="R793" i="14"/>
  <c r="R789" i="14"/>
  <c r="R785" i="14"/>
  <c r="R781" i="14"/>
  <c r="R777" i="14"/>
  <c r="R773" i="14"/>
  <c r="R769" i="14"/>
  <c r="R765" i="14"/>
  <c r="R761" i="14"/>
  <c r="R757" i="14"/>
  <c r="R753" i="14"/>
  <c r="R749" i="14"/>
  <c r="R745" i="14"/>
  <c r="R741" i="14"/>
  <c r="R737" i="14"/>
  <c r="R733" i="14"/>
  <c r="R729" i="14"/>
  <c r="R725" i="14"/>
  <c r="R721" i="14"/>
  <c r="R717" i="14"/>
  <c r="R713" i="14"/>
  <c r="R709" i="14"/>
  <c r="R705" i="14"/>
  <c r="R701" i="14"/>
  <c r="R697" i="14"/>
  <c r="R693" i="14"/>
  <c r="R689" i="14"/>
  <c r="R685" i="14"/>
  <c r="R681" i="14"/>
  <c r="R677" i="14"/>
  <c r="R673" i="14"/>
  <c r="R669" i="14"/>
  <c r="R665" i="14"/>
  <c r="R661" i="14"/>
  <c r="R657" i="14"/>
  <c r="R653" i="14"/>
  <c r="R649" i="14"/>
  <c r="R645" i="14"/>
  <c r="R641" i="14"/>
  <c r="R637" i="14"/>
  <c r="R633" i="14"/>
  <c r="R629" i="14"/>
  <c r="R625" i="14"/>
  <c r="R621" i="14"/>
  <c r="R617" i="14"/>
  <c r="R613" i="14"/>
  <c r="R609" i="14"/>
  <c r="R605" i="14"/>
  <c r="R601" i="14"/>
  <c r="R597" i="14"/>
  <c r="R593" i="14"/>
  <c r="R589" i="14"/>
  <c r="R585" i="14"/>
  <c r="R581" i="14"/>
  <c r="R577" i="14"/>
  <c r="R573" i="14"/>
  <c r="R569" i="14"/>
  <c r="R565" i="14"/>
  <c r="R561" i="14"/>
  <c r="R557" i="14"/>
  <c r="R553" i="14"/>
  <c r="R549" i="14"/>
  <c r="R545" i="14"/>
  <c r="R541" i="14"/>
  <c r="R537" i="14"/>
  <c r="R533" i="14"/>
  <c r="R529" i="14"/>
  <c r="R525" i="14"/>
  <c r="R521" i="14"/>
  <c r="R517" i="14"/>
  <c r="R513" i="14"/>
  <c r="R509" i="14"/>
  <c r="R505" i="14"/>
  <c r="R501" i="14"/>
  <c r="R497" i="14"/>
  <c r="R493" i="14"/>
  <c r="R489" i="14"/>
  <c r="R485" i="14"/>
  <c r="R481" i="14"/>
  <c r="R477" i="14"/>
  <c r="R473" i="14"/>
  <c r="R469" i="14"/>
  <c r="R465" i="14"/>
  <c r="R461" i="14"/>
  <c r="R457" i="14"/>
  <c r="R453" i="14"/>
  <c r="R449" i="14"/>
  <c r="R445" i="14"/>
  <c r="R441" i="14"/>
  <c r="R437" i="14"/>
  <c r="R433" i="14"/>
  <c r="R429" i="14"/>
  <c r="R425" i="14"/>
  <c r="R421" i="14"/>
  <c r="R417" i="14"/>
  <c r="R413" i="14"/>
  <c r="R409" i="14"/>
  <c r="R405" i="14"/>
  <c r="R401" i="14"/>
  <c r="R397" i="14"/>
  <c r="R393" i="14"/>
  <c r="R389" i="14"/>
  <c r="R385" i="14"/>
  <c r="R381" i="14"/>
  <c r="R377" i="14"/>
  <c r="R373" i="14"/>
  <c r="R369" i="14"/>
  <c r="R365" i="14"/>
  <c r="R361" i="14"/>
  <c r="R357" i="14"/>
  <c r="R353" i="14"/>
  <c r="R349" i="14"/>
  <c r="R345" i="14"/>
  <c r="R341" i="14"/>
  <c r="R337" i="14"/>
  <c r="R333" i="14"/>
  <c r="R329" i="14"/>
  <c r="R325" i="14"/>
  <c r="R321" i="14"/>
  <c r="R317" i="14"/>
  <c r="R313" i="14"/>
  <c r="R309" i="14"/>
  <c r="R305" i="14"/>
  <c r="R301" i="14"/>
  <c r="R297" i="14"/>
  <c r="R293" i="14"/>
  <c r="R289" i="14"/>
  <c r="R285" i="14"/>
  <c r="R281" i="14"/>
  <c r="R277" i="14"/>
  <c r="R273" i="14"/>
  <c r="R269" i="14"/>
  <c r="R265" i="14"/>
  <c r="R261" i="14"/>
  <c r="R257" i="14"/>
  <c r="R253" i="14"/>
  <c r="R249" i="14"/>
  <c r="R245" i="14"/>
  <c r="R241" i="14"/>
  <c r="R237" i="14"/>
  <c r="R233" i="14"/>
  <c r="R229" i="14"/>
  <c r="R225" i="14"/>
  <c r="R221" i="14"/>
  <c r="R217" i="14"/>
  <c r="R213" i="14"/>
  <c r="R209" i="14"/>
  <c r="R205" i="14"/>
  <c r="R201" i="14"/>
  <c r="R197" i="14"/>
  <c r="R193" i="14"/>
  <c r="R189" i="14"/>
  <c r="R185" i="14"/>
  <c r="R181" i="14"/>
  <c r="R177" i="14"/>
  <c r="R173" i="14"/>
  <c r="R169" i="14"/>
  <c r="R165" i="14"/>
  <c r="R161" i="14"/>
  <c r="R157" i="14"/>
  <c r="R153" i="14"/>
  <c r="R149" i="14"/>
  <c r="R145" i="14"/>
  <c r="R141" i="14"/>
  <c r="R137" i="14"/>
  <c r="R133" i="14"/>
  <c r="R129" i="14"/>
  <c r="R125" i="14"/>
  <c r="R121" i="14"/>
  <c r="R117" i="14"/>
  <c r="R113" i="14"/>
  <c r="R109" i="14"/>
  <c r="R105" i="14"/>
  <c r="R101" i="14"/>
  <c r="R97" i="14"/>
  <c r="R93" i="14"/>
  <c r="R89" i="14"/>
  <c r="R85" i="14"/>
  <c r="R81" i="14"/>
  <c r="R77" i="14"/>
  <c r="R73" i="14"/>
  <c r="R69" i="14"/>
  <c r="R65" i="14"/>
  <c r="R61" i="14"/>
  <c r="R57" i="14"/>
  <c r="R53" i="14"/>
  <c r="R49" i="14"/>
  <c r="R45" i="14"/>
  <c r="R41" i="14"/>
  <c r="R37" i="14"/>
  <c r="R33" i="14"/>
  <c r="R29" i="14"/>
  <c r="R25" i="14"/>
  <c r="R21" i="14"/>
  <c r="R17" i="14"/>
  <c r="R13" i="14"/>
  <c r="R9" i="14"/>
  <c r="R5" i="14"/>
  <c r="R2862" i="14"/>
  <c r="R1636" i="14"/>
  <c r="R1631" i="14"/>
  <c r="R1601" i="14"/>
  <c r="R1596" i="14"/>
  <c r="R1537" i="14"/>
  <c r="R1532" i="14"/>
  <c r="R1508" i="14"/>
  <c r="R1444" i="14"/>
  <c r="R1380" i="14"/>
  <c r="R1316" i="14"/>
  <c r="R1252" i="14"/>
  <c r="R1233" i="14"/>
  <c r="R1224" i="14"/>
  <c r="R1201" i="14"/>
  <c r="R1192" i="14"/>
  <c r="R1169" i="14"/>
  <c r="R1160" i="14"/>
  <c r="R1137" i="14"/>
  <c r="R1120" i="14"/>
  <c r="R1090" i="14"/>
  <c r="R1073" i="14"/>
  <c r="R1888" i="14"/>
  <c r="R1488" i="14"/>
  <c r="R1424" i="14"/>
  <c r="R1360" i="14"/>
  <c r="R1296" i="14"/>
  <c r="R1124" i="14"/>
  <c r="R1094" i="14"/>
  <c r="R1077" i="14"/>
  <c r="R2110" i="14"/>
  <c r="R1576" i="14"/>
  <c r="R1468" i="14"/>
  <c r="R1404" i="14"/>
  <c r="R1340" i="14"/>
  <c r="R1276" i="14"/>
  <c r="R1237" i="14"/>
  <c r="R1228" i="14"/>
  <c r="R1205" i="14"/>
  <c r="R1196" i="14"/>
  <c r="R1173" i="14"/>
  <c r="R1164" i="14"/>
  <c r="R1141" i="14"/>
  <c r="R1128" i="14"/>
  <c r="R1098" i="14"/>
  <c r="R1081" i="14"/>
  <c r="R1824" i="14"/>
  <c r="R1708" i="14"/>
  <c r="R1640" i="14"/>
  <c r="R1541" i="14"/>
  <c r="R1512" i="14"/>
  <c r="R1448" i="14"/>
  <c r="R1384" i="14"/>
  <c r="R1320" i="14"/>
  <c r="R1256" i="14"/>
  <c r="R1132" i="14"/>
  <c r="R1102" i="14"/>
  <c r="R1085" i="14"/>
  <c r="R1068" i="14"/>
  <c r="R1064" i="14"/>
  <c r="R1060" i="14"/>
  <c r="R1056" i="14"/>
  <c r="R1052" i="14"/>
  <c r="R1048" i="14"/>
  <c r="R1044" i="14"/>
  <c r="R1040" i="14"/>
  <c r="R1036" i="14"/>
  <c r="R1032" i="14"/>
  <c r="R1028" i="14"/>
  <c r="R1024" i="14"/>
  <c r="R1020" i="14"/>
  <c r="R1016" i="14"/>
  <c r="R1012" i="14"/>
  <c r="R1008" i="14"/>
  <c r="R1004" i="14"/>
  <c r="R1000" i="14"/>
  <c r="R996" i="14"/>
  <c r="R992" i="14"/>
  <c r="R988" i="14"/>
  <c r="R984" i="14"/>
  <c r="R980" i="14"/>
  <c r="R976" i="14"/>
  <c r="R972" i="14"/>
  <c r="R968" i="14"/>
  <c r="R964" i="14"/>
  <c r="R960" i="14"/>
  <c r="R956" i="14"/>
  <c r="R952" i="14"/>
  <c r="R948" i="14"/>
  <c r="R944" i="14"/>
  <c r="R940" i="14"/>
  <c r="R936" i="14"/>
  <c r="R932" i="14"/>
  <c r="R928" i="14"/>
  <c r="R924" i="14"/>
  <c r="R920" i="14"/>
  <c r="R916" i="14"/>
  <c r="R912" i="14"/>
  <c r="R908" i="14"/>
  <c r="R904" i="14"/>
  <c r="R900" i="14"/>
  <c r="R896" i="14"/>
  <c r="R892" i="14"/>
  <c r="R888" i="14"/>
  <c r="R884" i="14"/>
  <c r="R880" i="14"/>
  <c r="R876" i="14"/>
  <c r="R872" i="14"/>
  <c r="R868" i="14"/>
  <c r="R864" i="14"/>
  <c r="R860" i="14"/>
  <c r="R856" i="14"/>
  <c r="R852" i="14"/>
  <c r="R848" i="14"/>
  <c r="R844" i="14"/>
  <c r="R840" i="14"/>
  <c r="R836" i="14"/>
  <c r="R832" i="14"/>
  <c r="R828" i="14"/>
  <c r="R824" i="14"/>
  <c r="R820" i="14"/>
  <c r="R816" i="14"/>
  <c r="R812" i="14"/>
  <c r="R808" i="14"/>
  <c r="R804" i="14"/>
  <c r="R800" i="14"/>
  <c r="R796" i="14"/>
  <c r="R792" i="14"/>
  <c r="R788" i="14"/>
  <c r="R784" i="14"/>
  <c r="R780" i="14"/>
  <c r="R776" i="14"/>
  <c r="R772" i="14"/>
  <c r="R768" i="14"/>
  <c r="R764" i="14"/>
  <c r="R760" i="14"/>
  <c r="R756" i="14"/>
  <c r="R752" i="14"/>
  <c r="R748" i="14"/>
  <c r="R744" i="14"/>
  <c r="R740" i="14"/>
  <c r="R736" i="14"/>
  <c r="R732" i="14"/>
  <c r="R728" i="14"/>
  <c r="R724" i="14"/>
  <c r="R720" i="14"/>
  <c r="R716" i="14"/>
  <c r="R712" i="14"/>
  <c r="R708" i="14"/>
  <c r="R704" i="14"/>
  <c r="R700" i="14"/>
  <c r="R696" i="14"/>
  <c r="R692" i="14"/>
  <c r="R688" i="14"/>
  <c r="R684" i="14"/>
  <c r="R680" i="14"/>
  <c r="R676" i="14"/>
  <c r="R672" i="14"/>
  <c r="R668" i="14"/>
  <c r="R664" i="14"/>
  <c r="R660" i="14"/>
  <c r="R656" i="14"/>
  <c r="R652" i="14"/>
  <c r="R648" i="14"/>
  <c r="R644" i="14"/>
  <c r="R640" i="14"/>
  <c r="R636" i="14"/>
  <c r="R632" i="14"/>
  <c r="R628" i="14"/>
  <c r="R624" i="14"/>
  <c r="R620" i="14"/>
  <c r="R616" i="14"/>
  <c r="R612" i="14"/>
  <c r="R1982" i="14"/>
  <c r="R1908" i="14"/>
  <c r="R1595" i="14"/>
  <c r="R1531" i="14"/>
  <c r="R1492" i="14"/>
  <c r="R1428" i="14"/>
  <c r="R1364" i="14"/>
  <c r="R1300" i="14"/>
  <c r="R1241" i="14"/>
  <c r="R1232" i="14"/>
  <c r="R1209" i="14"/>
  <c r="R1200" i="14"/>
  <c r="R1145" i="14"/>
  <c r="R1093" i="14"/>
  <c r="R635" i="14"/>
  <c r="R592" i="14"/>
  <c r="R583" i="14"/>
  <c r="R560" i="14"/>
  <c r="R551" i="14"/>
  <c r="R528" i="14"/>
  <c r="R519" i="14"/>
  <c r="R496" i="14"/>
  <c r="R487" i="14"/>
  <c r="R478" i="14"/>
  <c r="R448" i="14"/>
  <c r="R431" i="14"/>
  <c r="R414" i="14"/>
  <c r="R384" i="14"/>
  <c r="R367" i="14"/>
  <c r="R350" i="14"/>
  <c r="R320" i="14"/>
  <c r="R303" i="14"/>
  <c r="R286" i="14"/>
  <c r="R256" i="14"/>
  <c r="R239" i="14"/>
  <c r="R222" i="14"/>
  <c r="R192" i="14"/>
  <c r="R175" i="14"/>
  <c r="R158" i="14"/>
  <c r="R128" i="14"/>
  <c r="R111" i="14"/>
  <c r="R94" i="14"/>
  <c r="R64" i="14"/>
  <c r="R47" i="14"/>
  <c r="R30" i="14"/>
  <c r="R679" i="14"/>
  <c r="R615" i="14"/>
  <c r="R452" i="14"/>
  <c r="R435" i="14"/>
  <c r="R418" i="14"/>
  <c r="R388" i="14"/>
  <c r="R371" i="14"/>
  <c r="R354" i="14"/>
  <c r="R324" i="14"/>
  <c r="R307" i="14"/>
  <c r="R290" i="14"/>
  <c r="R260" i="14"/>
  <c r="R243" i="14"/>
  <c r="R226" i="14"/>
  <c r="R196" i="14"/>
  <c r="R179" i="14"/>
  <c r="R162" i="14"/>
  <c r="R132" i="14"/>
  <c r="R115" i="14"/>
  <c r="R98" i="14"/>
  <c r="R68" i="14"/>
  <c r="R51" i="14"/>
  <c r="R34" i="14"/>
  <c r="R4" i="14"/>
  <c r="R186" i="14"/>
  <c r="R156" i="14"/>
  <c r="R75" i="14"/>
  <c r="R1072" i="14"/>
  <c r="R659" i="14"/>
  <c r="R596" i="14"/>
  <c r="R587" i="14"/>
  <c r="R564" i="14"/>
  <c r="R555" i="14"/>
  <c r="R532" i="14"/>
  <c r="R523" i="14"/>
  <c r="R500" i="14"/>
  <c r="R491" i="14"/>
  <c r="R456" i="14"/>
  <c r="R439" i="14"/>
  <c r="R422" i="14"/>
  <c r="R392" i="14"/>
  <c r="R375" i="14"/>
  <c r="R358" i="14"/>
  <c r="R328" i="14"/>
  <c r="R311" i="14"/>
  <c r="R294" i="14"/>
  <c r="R264" i="14"/>
  <c r="R247" i="14"/>
  <c r="R230" i="14"/>
  <c r="R200" i="14"/>
  <c r="R183" i="14"/>
  <c r="R166" i="14"/>
  <c r="R136" i="14"/>
  <c r="R119" i="14"/>
  <c r="R102" i="14"/>
  <c r="R72" i="14"/>
  <c r="R55" i="14"/>
  <c r="R38" i="14"/>
  <c r="R8" i="14"/>
  <c r="R639" i="14"/>
  <c r="R460" i="14"/>
  <c r="R443" i="14"/>
  <c r="R426" i="14"/>
  <c r="R396" i="14"/>
  <c r="R379" i="14"/>
  <c r="R362" i="14"/>
  <c r="R332" i="14"/>
  <c r="R315" i="14"/>
  <c r="R298" i="14"/>
  <c r="R268" i="14"/>
  <c r="R251" i="14"/>
  <c r="R234" i="14"/>
  <c r="R204" i="14"/>
  <c r="R187" i="14"/>
  <c r="R170" i="14"/>
  <c r="R140" i="14"/>
  <c r="R123" i="14"/>
  <c r="R106" i="14"/>
  <c r="R76" i="14"/>
  <c r="R59" i="14"/>
  <c r="R42" i="14"/>
  <c r="R12" i="14"/>
  <c r="R203" i="14"/>
  <c r="R122" i="14"/>
  <c r="R11" i="14"/>
  <c r="R1760" i="14"/>
  <c r="R683" i="14"/>
  <c r="R619" i="14"/>
  <c r="R600" i="14"/>
  <c r="R591" i="14"/>
  <c r="R568" i="14"/>
  <c r="R559" i="14"/>
  <c r="R536" i="14"/>
  <c r="R527" i="14"/>
  <c r="R504" i="14"/>
  <c r="R495" i="14"/>
  <c r="R464" i="14"/>
  <c r="R447" i="14"/>
  <c r="R430" i="14"/>
  <c r="R400" i="14"/>
  <c r="R383" i="14"/>
  <c r="R366" i="14"/>
  <c r="R336" i="14"/>
  <c r="R319" i="14"/>
  <c r="R302" i="14"/>
  <c r="R272" i="14"/>
  <c r="R255" i="14"/>
  <c r="R238" i="14"/>
  <c r="R208" i="14"/>
  <c r="R191" i="14"/>
  <c r="R174" i="14"/>
  <c r="R144" i="14"/>
  <c r="R127" i="14"/>
  <c r="R110" i="14"/>
  <c r="R80" i="14"/>
  <c r="R63" i="14"/>
  <c r="R46" i="14"/>
  <c r="R16" i="14"/>
  <c r="R220" i="14"/>
  <c r="R1472" i="14"/>
  <c r="R1076" i="14"/>
  <c r="R663" i="14"/>
  <c r="R468" i="14"/>
  <c r="R451" i="14"/>
  <c r="R434" i="14"/>
  <c r="R404" i="14"/>
  <c r="R387" i="14"/>
  <c r="R370" i="14"/>
  <c r="R340" i="14"/>
  <c r="R323" i="14"/>
  <c r="R306" i="14"/>
  <c r="R276" i="14"/>
  <c r="R259" i="14"/>
  <c r="R242" i="14"/>
  <c r="R212" i="14"/>
  <c r="R195" i="14"/>
  <c r="R178" i="14"/>
  <c r="R148" i="14"/>
  <c r="R131" i="14"/>
  <c r="R114" i="14"/>
  <c r="R84" i="14"/>
  <c r="R67" i="14"/>
  <c r="R50" i="14"/>
  <c r="R20" i="14"/>
  <c r="R3" i="14"/>
  <c r="R139" i="14"/>
  <c r="R92" i="14"/>
  <c r="R58" i="14"/>
  <c r="R28" i="14"/>
  <c r="R1408" i="14"/>
  <c r="R643" i="14"/>
  <c r="R604" i="14"/>
  <c r="R595" i="14"/>
  <c r="R572" i="14"/>
  <c r="R563" i="14"/>
  <c r="R540" i="14"/>
  <c r="R531" i="14"/>
  <c r="R508" i="14"/>
  <c r="R499" i="14"/>
  <c r="R472" i="14"/>
  <c r="R455" i="14"/>
  <c r="R438" i="14"/>
  <c r="R408" i="14"/>
  <c r="R391" i="14"/>
  <c r="R374" i="14"/>
  <c r="R344" i="14"/>
  <c r="R327" i="14"/>
  <c r="R310" i="14"/>
  <c r="R280" i="14"/>
  <c r="R263" i="14"/>
  <c r="R246" i="14"/>
  <c r="R216" i="14"/>
  <c r="R199" i="14"/>
  <c r="R182" i="14"/>
  <c r="R152" i="14"/>
  <c r="R135" i="14"/>
  <c r="R118" i="14"/>
  <c r="R88" i="14"/>
  <c r="R71" i="14"/>
  <c r="R54" i="14"/>
  <c r="R24" i="14"/>
  <c r="R7" i="14"/>
  <c r="R1344" i="14"/>
  <c r="R687" i="14"/>
  <c r="R623" i="14"/>
  <c r="R476" i="14"/>
  <c r="R459" i="14"/>
  <c r="R442" i="14"/>
  <c r="R412" i="14"/>
  <c r="R395" i="14"/>
  <c r="R378" i="14"/>
  <c r="R348" i="14"/>
  <c r="R331" i="14"/>
  <c r="R314" i="14"/>
  <c r="R284" i="14"/>
  <c r="R267" i="14"/>
  <c r="R250" i="14"/>
  <c r="R1280" i="14"/>
  <c r="R1106" i="14"/>
  <c r="R667" i="14"/>
  <c r="R608" i="14"/>
  <c r="R599" i="14"/>
  <c r="R576" i="14"/>
  <c r="R567" i="14"/>
  <c r="R544" i="14"/>
  <c r="R535" i="14"/>
  <c r="R512" i="14"/>
  <c r="R503" i="14"/>
  <c r="R480" i="14"/>
  <c r="R463" i="14"/>
  <c r="R446" i="14"/>
  <c r="R416" i="14"/>
  <c r="R399" i="14"/>
  <c r="R382" i="14"/>
  <c r="R352" i="14"/>
  <c r="R335" i="14"/>
  <c r="R318" i="14"/>
  <c r="R288" i="14"/>
  <c r="R271" i="14"/>
  <c r="R254" i="14"/>
  <c r="R224" i="14"/>
  <c r="R207" i="14"/>
  <c r="R190" i="14"/>
  <c r="R160" i="14"/>
  <c r="R143" i="14"/>
  <c r="R126" i="14"/>
  <c r="R96" i="14"/>
  <c r="R79" i="14"/>
  <c r="R62" i="14"/>
  <c r="R32" i="14"/>
  <c r="R15" i="14"/>
  <c r="R647" i="14"/>
  <c r="R467" i="14"/>
  <c r="R450" i="14"/>
  <c r="R420" i="14"/>
  <c r="R403" i="14"/>
  <c r="R386" i="14"/>
  <c r="R356" i="14"/>
  <c r="R339" i="14"/>
  <c r="R322" i="14"/>
  <c r="R292" i="14"/>
  <c r="R275" i="14"/>
  <c r="R258" i="14"/>
  <c r="R228" i="14"/>
  <c r="R211" i="14"/>
  <c r="R194" i="14"/>
  <c r="R164" i="14"/>
  <c r="R147" i="14"/>
  <c r="R130" i="14"/>
  <c r="R100" i="14"/>
  <c r="R83" i="14"/>
  <c r="R66" i="14"/>
  <c r="R36" i="14"/>
  <c r="R19" i="14"/>
  <c r="R2" i="14"/>
  <c r="R1168" i="14"/>
  <c r="R691" i="14"/>
  <c r="R627" i="14"/>
  <c r="R603" i="14"/>
  <c r="R580" i="14"/>
  <c r="R571" i="14"/>
  <c r="R548" i="14"/>
  <c r="R539" i="14"/>
  <c r="R516" i="14"/>
  <c r="R507" i="14"/>
  <c r="R484" i="14"/>
  <c r="R471" i="14"/>
  <c r="R454" i="14"/>
  <c r="R424" i="14"/>
  <c r="R407" i="14"/>
  <c r="R390" i="14"/>
  <c r="R360" i="14"/>
  <c r="R343" i="14"/>
  <c r="R326" i="14"/>
  <c r="R296" i="14"/>
  <c r="R279" i="14"/>
  <c r="R262" i="14"/>
  <c r="R232" i="14"/>
  <c r="R215" i="14"/>
  <c r="R198" i="14"/>
  <c r="R168" i="14"/>
  <c r="R151" i="14"/>
  <c r="R134" i="14"/>
  <c r="R104" i="14"/>
  <c r="R87" i="14"/>
  <c r="R70" i="14"/>
  <c r="R40" i="14"/>
  <c r="R23" i="14"/>
  <c r="R6" i="14"/>
  <c r="R1110" i="14"/>
  <c r="R671" i="14"/>
  <c r="R475" i="14"/>
  <c r="R458" i="14"/>
  <c r="R428" i="14"/>
  <c r="R411" i="14"/>
  <c r="R394" i="14"/>
  <c r="R364" i="14"/>
  <c r="R347" i="14"/>
  <c r="R330" i="14"/>
  <c r="R300" i="14"/>
  <c r="R283" i="14"/>
  <c r="R266" i="14"/>
  <c r="R236" i="14"/>
  <c r="R219" i="14"/>
  <c r="R202" i="14"/>
  <c r="R172" i="14"/>
  <c r="R155" i="14"/>
  <c r="R138" i="14"/>
  <c r="R108" i="14"/>
  <c r="R91" i="14"/>
  <c r="R74" i="14"/>
  <c r="R44" i="14"/>
  <c r="R27" i="14"/>
  <c r="R10" i="14"/>
  <c r="R1136" i="14"/>
  <c r="R651" i="14"/>
  <c r="R607" i="14"/>
  <c r="R584" i="14"/>
  <c r="R575" i="14"/>
  <c r="R552" i="14"/>
  <c r="R543" i="14"/>
  <c r="R520" i="14"/>
  <c r="R511" i="14"/>
  <c r="R488" i="14"/>
  <c r="R479" i="14"/>
  <c r="R462" i="14"/>
  <c r="R432" i="14"/>
  <c r="R415" i="14"/>
  <c r="R398" i="14"/>
  <c r="R368" i="14"/>
  <c r="R351" i="14"/>
  <c r="R334" i="14"/>
  <c r="R304" i="14"/>
  <c r="R287" i="14"/>
  <c r="R270" i="14"/>
  <c r="R240" i="14"/>
  <c r="R223" i="14"/>
  <c r="R206" i="14"/>
  <c r="R176" i="14"/>
  <c r="R159" i="14"/>
  <c r="R142" i="14"/>
  <c r="R112" i="14"/>
  <c r="R95" i="14"/>
  <c r="R78" i="14"/>
  <c r="R48" i="14"/>
  <c r="R31" i="14"/>
  <c r="R14" i="14"/>
  <c r="R1089" i="14"/>
  <c r="R631" i="14"/>
  <c r="R466" i="14"/>
  <c r="R436" i="14"/>
  <c r="R419" i="14"/>
  <c r="R402" i="14"/>
  <c r="R372" i="14"/>
  <c r="R355" i="14"/>
  <c r="R338" i="14"/>
  <c r="R308" i="14"/>
  <c r="R291" i="14"/>
  <c r="R274" i="14"/>
  <c r="R244" i="14"/>
  <c r="R227" i="14"/>
  <c r="R210" i="14"/>
  <c r="R180" i="14"/>
  <c r="R163" i="14"/>
  <c r="R146" i="14"/>
  <c r="R116" i="14"/>
  <c r="R99" i="14"/>
  <c r="R82" i="14"/>
  <c r="R52" i="14"/>
  <c r="R35" i="14"/>
  <c r="R18" i="14"/>
  <c r="R1177" i="14"/>
  <c r="R675" i="14"/>
  <c r="R611" i="14"/>
  <c r="R588" i="14"/>
  <c r="R579" i="14"/>
  <c r="R556" i="14"/>
  <c r="R547" i="14"/>
  <c r="R524" i="14"/>
  <c r="R515" i="14"/>
  <c r="R492" i="14"/>
  <c r="R483" i="14"/>
  <c r="R470" i="14"/>
  <c r="R440" i="14"/>
  <c r="R423" i="14"/>
  <c r="R406" i="14"/>
  <c r="R376" i="14"/>
  <c r="R359" i="14"/>
  <c r="R342" i="14"/>
  <c r="R312" i="14"/>
  <c r="R295" i="14"/>
  <c r="R278" i="14"/>
  <c r="R248" i="14"/>
  <c r="R231" i="14"/>
  <c r="R214" i="14"/>
  <c r="R184" i="14"/>
  <c r="R167" i="14"/>
  <c r="R150" i="14"/>
  <c r="R120" i="14"/>
  <c r="R103" i="14"/>
  <c r="R86" i="14"/>
  <c r="R56" i="14"/>
  <c r="R39" i="14"/>
  <c r="R22" i="14"/>
  <c r="R655" i="14"/>
  <c r="R474" i="14"/>
  <c r="R444" i="14"/>
  <c r="R427" i="14"/>
  <c r="R410" i="14"/>
  <c r="R380" i="14"/>
  <c r="R363" i="14"/>
  <c r="R346" i="14"/>
  <c r="R316" i="14"/>
  <c r="R299" i="14"/>
  <c r="R282" i="14"/>
  <c r="R252" i="14"/>
  <c r="R235" i="14"/>
  <c r="R218" i="14"/>
  <c r="R188" i="14"/>
  <c r="R171" i="14"/>
  <c r="R154" i="14"/>
  <c r="R124" i="14"/>
  <c r="R107" i="14"/>
  <c r="R90" i="14"/>
  <c r="R60" i="14"/>
  <c r="R43" i="14"/>
  <c r="R26" i="14"/>
  <c r="R20" i="12"/>
  <c r="R3" i="11"/>
  <c r="R37" i="11"/>
  <c r="R71" i="11"/>
  <c r="R105" i="11"/>
  <c r="R60" i="11"/>
  <c r="R31" i="11"/>
  <c r="R17" i="11"/>
  <c r="R7" i="10"/>
  <c r="R16" i="10"/>
  <c r="R7" i="9"/>
  <c r="R28" i="9"/>
  <c r="R35" i="8"/>
  <c r="R291" i="8"/>
  <c r="R547" i="8"/>
  <c r="R803" i="8"/>
  <c r="R1059" i="8"/>
  <c r="R1315" i="8"/>
  <c r="R84" i="8"/>
  <c r="R340" i="8"/>
  <c r="R596" i="8"/>
  <c r="R852" i="8"/>
  <c r="R1108" i="8"/>
  <c r="R1364" i="8"/>
  <c r="R1620" i="8"/>
  <c r="R1876" i="8"/>
  <c r="R101" i="8"/>
  <c r="R357" i="8"/>
  <c r="R613" i="8"/>
  <c r="R869" i="8"/>
  <c r="R1125" i="8"/>
  <c r="R1381" i="8"/>
  <c r="R1637" i="8"/>
  <c r="R150" i="8"/>
  <c r="R406" i="8"/>
  <c r="R662" i="8"/>
  <c r="R918" i="8"/>
  <c r="R1174" i="8"/>
  <c r="R1430" i="8"/>
  <c r="R1686" i="8"/>
  <c r="R1942" i="8"/>
  <c r="R167" i="8"/>
  <c r="R423" i="8"/>
  <c r="R201" i="8"/>
  <c r="R457" i="8"/>
  <c r="R713" i="8"/>
  <c r="R969" i="8"/>
  <c r="R1225" i="8"/>
  <c r="R1481" i="8"/>
  <c r="R1737" i="8"/>
  <c r="R1993" i="8"/>
  <c r="R218" i="8"/>
  <c r="R474" i="8"/>
  <c r="R730" i="8"/>
  <c r="R986" i="8"/>
  <c r="R1242" i="8"/>
  <c r="R1498" i="8"/>
  <c r="R171" i="8"/>
  <c r="R427" i="8"/>
  <c r="R683" i="8"/>
  <c r="R939" i="8"/>
  <c r="R5" i="12"/>
  <c r="R6" i="12"/>
  <c r="R35" i="11"/>
  <c r="R69" i="11"/>
  <c r="R103" i="11"/>
  <c r="R26" i="11"/>
  <c r="R92" i="11"/>
  <c r="R63" i="11"/>
  <c r="R49" i="11"/>
  <c r="R8" i="10"/>
  <c r="R18" i="10"/>
  <c r="R39" i="9"/>
  <c r="R29" i="9"/>
  <c r="R67" i="8"/>
  <c r="R323" i="8"/>
  <c r="R579" i="8"/>
  <c r="R835" i="8"/>
  <c r="R1091" i="8"/>
  <c r="R1347" i="8"/>
  <c r="R116" i="8"/>
  <c r="R372" i="8"/>
  <c r="R628" i="8"/>
  <c r="R884" i="8"/>
  <c r="R1140" i="8"/>
  <c r="R1396" i="8"/>
  <c r="R1652" i="8"/>
  <c r="R1908" i="8"/>
  <c r="R133" i="8"/>
  <c r="R389" i="8"/>
  <c r="R645" i="8"/>
  <c r="R901" i="8"/>
  <c r="R1157" i="8"/>
  <c r="R1413" i="8"/>
  <c r="R1669" i="8"/>
  <c r="R182" i="8"/>
  <c r="R438" i="8"/>
  <c r="R694" i="8"/>
  <c r="R950" i="8"/>
  <c r="R1206" i="8"/>
  <c r="R1462" i="8"/>
  <c r="R1718" i="8"/>
  <c r="R1974" i="8"/>
  <c r="R199" i="8"/>
  <c r="R455" i="8"/>
  <c r="R233" i="8"/>
  <c r="R489" i="8"/>
  <c r="R745" i="8"/>
  <c r="R1001" i="8"/>
  <c r="R1257" i="8"/>
  <c r="R1513" i="8"/>
  <c r="R1769" i="8"/>
  <c r="R2025" i="8"/>
  <c r="R250" i="8"/>
  <c r="R506" i="8"/>
  <c r="R762" i="8"/>
  <c r="R1018" i="8"/>
  <c r="R1274" i="8"/>
  <c r="R1530" i="8"/>
  <c r="R203" i="8"/>
  <c r="R459" i="8"/>
  <c r="R715" i="8"/>
  <c r="R971" i="8"/>
  <c r="R1227" i="8"/>
  <c r="R1483" i="8"/>
  <c r="R60" i="8"/>
  <c r="R316" i="8"/>
  <c r="R572" i="8"/>
  <c r="R828" i="8"/>
  <c r="R1084" i="8"/>
  <c r="R13" i="8"/>
  <c r="R269" i="8"/>
  <c r="R525" i="8"/>
  <c r="R781" i="8"/>
  <c r="R1037" i="8"/>
  <c r="R1293" i="8"/>
  <c r="R1549" i="8"/>
  <c r="R78" i="8"/>
  <c r="R257" i="8"/>
  <c r="R513" i="8"/>
  <c r="R769" i="8"/>
  <c r="R1025" i="8"/>
  <c r="R1281" i="8"/>
  <c r="R18" i="8"/>
  <c r="R274" i="8"/>
  <c r="R530" i="8"/>
  <c r="R786" i="8"/>
  <c r="R1042" i="8"/>
  <c r="R1298" i="8"/>
  <c r="R1554" i="8"/>
  <c r="R94" i="8"/>
  <c r="R990" i="8"/>
  <c r="R1663" i="8"/>
  <c r="R2000" i="8"/>
  <c r="R2262" i="8"/>
  <c r="R15" i="8"/>
  <c r="R942" i="8"/>
  <c r="R1635" i="8"/>
  <c r="R7" i="12"/>
  <c r="R8" i="12"/>
  <c r="R9" i="12"/>
  <c r="R83" i="11"/>
  <c r="R6" i="11"/>
  <c r="R40" i="11"/>
  <c r="R74" i="11"/>
  <c r="R45" i="11"/>
  <c r="R50" i="11"/>
  <c r="R97" i="11"/>
  <c r="R25" i="10"/>
  <c r="R19" i="9"/>
  <c r="R40" i="9"/>
  <c r="R32" i="9"/>
  <c r="R115" i="8"/>
  <c r="R371" i="8"/>
  <c r="R627" i="8"/>
  <c r="R883" i="8"/>
  <c r="R1139" i="8"/>
  <c r="R1395" i="8"/>
  <c r="R164" i="8"/>
  <c r="R420" i="8"/>
  <c r="R676" i="8"/>
  <c r="R932" i="8"/>
  <c r="R1188" i="8"/>
  <c r="R1444" i="8"/>
  <c r="R1700" i="8"/>
  <c r="R1956" i="8"/>
  <c r="R181" i="8"/>
  <c r="R437" i="8"/>
  <c r="R693" i="8"/>
  <c r="R949" i="8"/>
  <c r="R1205" i="8"/>
  <c r="R1461" i="8"/>
  <c r="R1717" i="8"/>
  <c r="R230" i="8"/>
  <c r="R486" i="8"/>
  <c r="R742" i="8"/>
  <c r="R998" i="8"/>
  <c r="R1254" i="8"/>
  <c r="R1510" i="8"/>
  <c r="R1766" i="8"/>
  <c r="R2022" i="8"/>
  <c r="R247" i="8"/>
  <c r="R25" i="8"/>
  <c r="R281" i="8"/>
  <c r="R537" i="8"/>
  <c r="R793" i="8"/>
  <c r="R1049" i="8"/>
  <c r="R1305" i="8"/>
  <c r="R1561" i="8"/>
  <c r="R1817" i="8"/>
  <c r="R42" i="8"/>
  <c r="R298" i="8"/>
  <c r="R554" i="8"/>
  <c r="R810" i="8"/>
  <c r="R1066" i="8"/>
  <c r="R1322" i="8"/>
  <c r="R1578" i="8"/>
  <c r="R251" i="8"/>
  <c r="R507" i="8"/>
  <c r="R763" i="8"/>
  <c r="R1019" i="8"/>
  <c r="R1275" i="8"/>
  <c r="R1531" i="8"/>
  <c r="R108" i="8"/>
  <c r="R364" i="8"/>
  <c r="R620" i="8"/>
  <c r="R876" i="8"/>
  <c r="R1132" i="8"/>
  <c r="R61" i="8"/>
  <c r="R317" i="8"/>
  <c r="R573" i="8"/>
  <c r="R829" i="8"/>
  <c r="R1085" i="8"/>
  <c r="R1341" i="8"/>
  <c r="R1597" i="8"/>
  <c r="R49" i="8"/>
  <c r="R305" i="8"/>
  <c r="R561" i="8"/>
  <c r="R817" i="8"/>
  <c r="R1073" i="8"/>
  <c r="R1329" i="8"/>
  <c r="R66" i="8"/>
  <c r="R322" i="8"/>
  <c r="R578" i="8"/>
  <c r="R834" i="8"/>
  <c r="R1090" i="8"/>
  <c r="R1346" i="8"/>
  <c r="R1602" i="8"/>
  <c r="R286" i="8"/>
  <c r="R1143" i="8"/>
  <c r="R1741" i="8"/>
  <c r="R2054" i="8"/>
  <c r="R2310" i="8"/>
  <c r="R223" i="8"/>
  <c r="R1095" i="8"/>
  <c r="R1719" i="8"/>
  <c r="R2039" i="8"/>
  <c r="R2295" i="8"/>
  <c r="R2551" i="8"/>
  <c r="R2807" i="8"/>
  <c r="R3063" i="8"/>
  <c r="R224" i="8"/>
  <c r="R1096" i="8"/>
  <c r="R1720" i="8"/>
  <c r="R2040" i="8"/>
  <c r="R2296" i="8"/>
  <c r="R10" i="12"/>
  <c r="R99" i="11"/>
  <c r="R22" i="11"/>
  <c r="R56" i="11"/>
  <c r="R90" i="11"/>
  <c r="R61" i="11"/>
  <c r="R16" i="11"/>
  <c r="R18" i="11"/>
  <c r="R10" i="10"/>
  <c r="R35" i="9"/>
  <c r="R9" i="9"/>
  <c r="R15" i="9"/>
  <c r="R131" i="8"/>
  <c r="R387" i="8"/>
  <c r="R643" i="8"/>
  <c r="R899" i="8"/>
  <c r="R1155" i="8"/>
  <c r="R1411" i="8"/>
  <c r="R180" i="8"/>
  <c r="R436" i="8"/>
  <c r="R692" i="8"/>
  <c r="R948" i="8"/>
  <c r="R1204" i="8"/>
  <c r="R1460" i="8"/>
  <c r="R1716" i="8"/>
  <c r="R1972" i="8"/>
  <c r="R197" i="8"/>
  <c r="R453" i="8"/>
  <c r="R709" i="8"/>
  <c r="R965" i="8"/>
  <c r="R1221" i="8"/>
  <c r="R1477" i="8"/>
  <c r="R1733" i="8"/>
  <c r="R246" i="8"/>
  <c r="R502" i="8"/>
  <c r="R758" i="8"/>
  <c r="R1014" i="8"/>
  <c r="R1270" i="8"/>
  <c r="R1526" i="8"/>
  <c r="R1782" i="8"/>
  <c r="R7" i="8"/>
  <c r="R263" i="8"/>
  <c r="R41" i="8"/>
  <c r="R297" i="8"/>
  <c r="R553" i="8"/>
  <c r="R809" i="8"/>
  <c r="R1065" i="8"/>
  <c r="R1321" i="8"/>
  <c r="R1577" i="8"/>
  <c r="R1833" i="8"/>
  <c r="R58" i="8"/>
  <c r="R314" i="8"/>
  <c r="R570" i="8"/>
  <c r="R826" i="8"/>
  <c r="R1082" i="8"/>
  <c r="R1338" i="8"/>
  <c r="R11" i="8"/>
  <c r="R267" i="8"/>
  <c r="R523" i="8"/>
  <c r="R779" i="8"/>
  <c r="R1035" i="8"/>
  <c r="R1291" i="8"/>
  <c r="R1547" i="8"/>
  <c r="R124" i="8"/>
  <c r="R380" i="8"/>
  <c r="R636" i="8"/>
  <c r="R892" i="8"/>
  <c r="R1148" i="8"/>
  <c r="R77" i="8"/>
  <c r="R333" i="8"/>
  <c r="R589" i="8"/>
  <c r="R845" i="8"/>
  <c r="R1101" i="8"/>
  <c r="R1357" i="8"/>
  <c r="R1613" i="8"/>
  <c r="R65" i="8"/>
  <c r="R321" i="8"/>
  <c r="R577" i="8"/>
  <c r="R833" i="8"/>
  <c r="R1089" i="8"/>
  <c r="R1345" i="8"/>
  <c r="R82" i="8"/>
  <c r="R338" i="8"/>
  <c r="R594" i="8"/>
  <c r="R850" i="8"/>
  <c r="R1106" i="8"/>
  <c r="R1362" i="8"/>
  <c r="R1618" i="8"/>
  <c r="R350" i="8"/>
  <c r="R1192" i="8"/>
  <c r="R1761" i="8"/>
  <c r="R2070" i="8"/>
  <c r="R2326" i="8"/>
  <c r="R287" i="8"/>
  <c r="R1144" i="8"/>
  <c r="R1742" i="8"/>
  <c r="R2055" i="8"/>
  <c r="R2311" i="8"/>
  <c r="R2567" i="8"/>
  <c r="R2823" i="8"/>
  <c r="R3079" i="8"/>
  <c r="R288" i="8"/>
  <c r="R1150" i="8"/>
  <c r="R1743" i="8"/>
  <c r="R2056" i="8"/>
  <c r="R2312" i="8"/>
  <c r="R2568" i="8"/>
  <c r="R2824" i="8"/>
  <c r="R3080" i="8"/>
  <c r="R360" i="8"/>
  <c r="R1200" i="8"/>
  <c r="R1767" i="8"/>
  <c r="R2073" i="8"/>
  <c r="R2329" i="8"/>
  <c r="R744" i="8"/>
  <c r="R1519" i="8"/>
  <c r="R1906" i="8"/>
  <c r="R431" i="8"/>
  <c r="R1262" i="8"/>
  <c r="R1790" i="8"/>
  <c r="R2091" i="8"/>
  <c r="R2347" i="8"/>
  <c r="R432" i="8"/>
  <c r="R1263" i="8"/>
  <c r="R1791" i="8"/>
  <c r="R2092" i="8"/>
  <c r="R2348" i="8"/>
  <c r="R11" i="12"/>
  <c r="R14" i="12"/>
  <c r="R12" i="12"/>
  <c r="R36" i="11"/>
  <c r="R70" i="11"/>
  <c r="R104" i="11"/>
  <c r="R43" i="11"/>
  <c r="R14" i="11"/>
  <c r="R64" i="11"/>
  <c r="R19" i="10"/>
  <c r="R27" i="10"/>
  <c r="R36" i="9"/>
  <c r="R10" i="9"/>
  <c r="R17" i="9"/>
  <c r="R179" i="8"/>
  <c r="R435" i="8"/>
  <c r="R691" i="8"/>
  <c r="R947" i="8"/>
  <c r="R1203" i="8"/>
  <c r="R1459" i="8"/>
  <c r="R228" i="8"/>
  <c r="R484" i="8"/>
  <c r="R740" i="8"/>
  <c r="R996" i="8"/>
  <c r="R1252" i="8"/>
  <c r="R1508" i="8"/>
  <c r="R1764" i="8"/>
  <c r="R2020" i="8"/>
  <c r="R245" i="8"/>
  <c r="R501" i="8"/>
  <c r="R757" i="8"/>
  <c r="R1013" i="8"/>
  <c r="R1269" i="8"/>
  <c r="R1525" i="8"/>
  <c r="R38" i="8"/>
  <c r="R294" i="8"/>
  <c r="R550" i="8"/>
  <c r="R13" i="12"/>
  <c r="R15" i="12"/>
  <c r="R68" i="11"/>
  <c r="R102" i="11"/>
  <c r="R25" i="11"/>
  <c r="R75" i="11"/>
  <c r="R46" i="11"/>
  <c r="R96" i="11"/>
  <c r="R20" i="10"/>
  <c r="R28" i="10"/>
  <c r="R21" i="9"/>
  <c r="R42" i="9"/>
  <c r="R18" i="9"/>
  <c r="R211" i="8"/>
  <c r="R467" i="8"/>
  <c r="R723" i="8"/>
  <c r="R979" i="8"/>
  <c r="R1235" i="8"/>
  <c r="R4" i="8"/>
  <c r="R260" i="8"/>
  <c r="R516" i="8"/>
  <c r="R772" i="8"/>
  <c r="R1028" i="8"/>
  <c r="R1284" i="8"/>
  <c r="R1540" i="8"/>
  <c r="R1796" i="8"/>
  <c r="R21" i="8"/>
  <c r="R277" i="8"/>
  <c r="R533" i="8"/>
  <c r="R789" i="8"/>
  <c r="R1045" i="8"/>
  <c r="R1301" i="8"/>
  <c r="R1557" i="8"/>
  <c r="R70" i="8"/>
  <c r="R326" i="8"/>
  <c r="R582" i="8"/>
  <c r="R838" i="8"/>
  <c r="R1094" i="8"/>
  <c r="R1350" i="8"/>
  <c r="R1606" i="8"/>
  <c r="R1862" i="8"/>
  <c r="R87" i="8"/>
  <c r="R343" i="8"/>
  <c r="R121" i="8"/>
  <c r="R377" i="8"/>
  <c r="R633" i="8"/>
  <c r="R889" i="8"/>
  <c r="R1145" i="8"/>
  <c r="R1401" i="8"/>
  <c r="R1657" i="8"/>
  <c r="R1913" i="8"/>
  <c r="R138" i="8"/>
  <c r="R394" i="8"/>
  <c r="R650" i="8"/>
  <c r="R906" i="8"/>
  <c r="R1162" i="8"/>
  <c r="R1418" i="8"/>
  <c r="R91" i="8"/>
  <c r="R347" i="8"/>
  <c r="R603" i="8"/>
  <c r="R859" i="8"/>
  <c r="R1115" i="8"/>
  <c r="R1371" i="8"/>
  <c r="R1627" i="8"/>
  <c r="R204" i="8"/>
  <c r="R460" i="8"/>
  <c r="R716" i="8"/>
  <c r="R972" i="8"/>
  <c r="R1228" i="8"/>
  <c r="R157" i="8"/>
  <c r="R413" i="8"/>
  <c r="R669" i="8"/>
  <c r="R925" i="8"/>
  <c r="R1181" i="8"/>
  <c r="R1437" i="8"/>
  <c r="R1693" i="8"/>
  <c r="R145" i="8"/>
  <c r="R401" i="8"/>
  <c r="R657" i="8"/>
  <c r="R913" i="8"/>
  <c r="R1169" i="8"/>
  <c r="R1425" i="8"/>
  <c r="R162" i="8"/>
  <c r="R418" i="8"/>
  <c r="R674" i="8"/>
  <c r="R930" i="8"/>
  <c r="R1186" i="8"/>
  <c r="R1442" i="8"/>
  <c r="R1698" i="8"/>
  <c r="R631" i="8"/>
  <c r="R1431" i="8"/>
  <c r="R1863" i="8"/>
  <c r="R2150" i="8"/>
  <c r="R2406" i="8"/>
  <c r="R583" i="8"/>
  <c r="R1390" i="8"/>
  <c r="R3" i="12"/>
  <c r="R17" i="12"/>
  <c r="R100" i="11"/>
  <c r="R23" i="11"/>
  <c r="R57" i="11"/>
  <c r="R12" i="11"/>
  <c r="R78" i="11"/>
  <c r="R66" i="11"/>
  <c r="R21" i="10"/>
  <c r="R29" i="10"/>
  <c r="R6" i="9"/>
  <c r="R27" i="9"/>
  <c r="R2" i="9"/>
  <c r="R243" i="8"/>
  <c r="R499" i="8"/>
  <c r="R755" i="8"/>
  <c r="R1011" i="8"/>
  <c r="R1267" i="8"/>
  <c r="R36" i="8"/>
  <c r="R292" i="8"/>
  <c r="R548" i="8"/>
  <c r="R804" i="8"/>
  <c r="R1060" i="8"/>
  <c r="R1316" i="8"/>
  <c r="R1572" i="8"/>
  <c r="R1828" i="8"/>
  <c r="R53" i="8"/>
  <c r="R309" i="8"/>
  <c r="R565" i="8"/>
  <c r="R821" i="8"/>
  <c r="R1077" i="8"/>
  <c r="R1333" i="8"/>
  <c r="R1589" i="8"/>
  <c r="R102" i="8"/>
  <c r="R358" i="8"/>
  <c r="R614" i="8"/>
  <c r="R870" i="8"/>
  <c r="R1126" i="8"/>
  <c r="R1382" i="8"/>
  <c r="R1638" i="8"/>
  <c r="R1894" i="8"/>
  <c r="R119" i="8"/>
  <c r="R375" i="8"/>
  <c r="R153" i="8"/>
  <c r="R409" i="8"/>
  <c r="R665" i="8"/>
  <c r="R921" i="8"/>
  <c r="R1177" i="8"/>
  <c r="R1433" i="8"/>
  <c r="R1689" i="8"/>
  <c r="R1945" i="8"/>
  <c r="R170" i="8"/>
  <c r="R426" i="8"/>
  <c r="R682" i="8"/>
  <c r="R938" i="8"/>
  <c r="R1194" i="8"/>
  <c r="R1450" i="8"/>
  <c r="R123" i="8"/>
  <c r="R379" i="8"/>
  <c r="R635" i="8"/>
  <c r="R891" i="8"/>
  <c r="R1147" i="8"/>
  <c r="R1403" i="8"/>
  <c r="R1659" i="8"/>
  <c r="R236" i="8"/>
  <c r="R492" i="8"/>
  <c r="R748" i="8"/>
  <c r="R19" i="12"/>
  <c r="R18" i="12"/>
  <c r="R5" i="11"/>
  <c r="R39" i="11"/>
  <c r="R73" i="11"/>
  <c r="R28" i="11"/>
  <c r="R94" i="11"/>
  <c r="R82" i="11"/>
  <c r="R6" i="10"/>
  <c r="R14" i="10"/>
  <c r="R22" i="9"/>
  <c r="R43" i="9"/>
  <c r="R3" i="8"/>
  <c r="R259" i="8"/>
  <c r="R515" i="8"/>
  <c r="R771" i="8"/>
  <c r="R1027" i="8"/>
  <c r="R1283" i="8"/>
  <c r="R52" i="8"/>
  <c r="R308" i="8"/>
  <c r="R564" i="8"/>
  <c r="R820" i="8"/>
  <c r="R1076" i="8"/>
  <c r="R1332" i="8"/>
  <c r="R1588" i="8"/>
  <c r="R1844" i="8"/>
  <c r="R69" i="8"/>
  <c r="R325" i="8"/>
  <c r="R581" i="8"/>
  <c r="R837" i="8"/>
  <c r="R1093" i="8"/>
  <c r="R1349" i="8"/>
  <c r="R1605" i="8"/>
  <c r="R118" i="8"/>
  <c r="R374" i="8"/>
  <c r="R630" i="8"/>
  <c r="R886" i="8"/>
  <c r="R1142" i="8"/>
  <c r="R1398" i="8"/>
  <c r="R1654" i="8"/>
  <c r="R1910" i="8"/>
  <c r="R135" i="8"/>
  <c r="R391" i="8"/>
  <c r="R169" i="8"/>
  <c r="R425" i="8"/>
  <c r="R681" i="8"/>
  <c r="R937" i="8"/>
  <c r="R1193" i="8"/>
  <c r="R1449" i="8"/>
  <c r="R1705" i="8"/>
  <c r="R1961" i="8"/>
  <c r="R186" i="8"/>
  <c r="R442" i="8"/>
  <c r="R698" i="8"/>
  <c r="R954" i="8"/>
  <c r="R1210" i="8"/>
  <c r="R1466" i="8"/>
  <c r="R139" i="8"/>
  <c r="R395" i="8"/>
  <c r="R651" i="8"/>
  <c r="R907" i="8"/>
  <c r="R1163" i="8"/>
  <c r="R1419" i="8"/>
  <c r="R1675" i="8"/>
  <c r="R252" i="8"/>
  <c r="R508" i="8"/>
  <c r="R764" i="8"/>
  <c r="R1020" i="8"/>
  <c r="R1276" i="8"/>
  <c r="R205" i="8"/>
  <c r="R461" i="8"/>
  <c r="R717" i="8"/>
  <c r="R973" i="8"/>
  <c r="R1229" i="8"/>
  <c r="R1485" i="8"/>
  <c r="R14" i="8"/>
  <c r="R193" i="8"/>
  <c r="R449" i="8"/>
  <c r="R705" i="8"/>
  <c r="R961" i="8"/>
  <c r="R1217" i="8"/>
  <c r="R1473" i="8"/>
  <c r="R210" i="8"/>
  <c r="R466" i="8"/>
  <c r="R722" i="8"/>
  <c r="R978" i="8"/>
  <c r="R1234" i="8"/>
  <c r="R1490" i="8"/>
  <c r="R1746" i="8"/>
  <c r="R783" i="8"/>
  <c r="R1544" i="8"/>
  <c r="R1921" i="8"/>
  <c r="R2198" i="8"/>
  <c r="R2454" i="8"/>
  <c r="R735" i="8"/>
  <c r="R1512" i="8"/>
  <c r="R4" i="12"/>
  <c r="R86" i="11"/>
  <c r="R59" i="11"/>
  <c r="R80" i="11"/>
  <c r="R12" i="10"/>
  <c r="R26" i="9"/>
  <c r="R195" i="8"/>
  <c r="R707" i="8"/>
  <c r="R1219" i="8"/>
  <c r="R244" i="8"/>
  <c r="R756" i="8"/>
  <c r="R1268" i="8"/>
  <c r="R1780" i="8"/>
  <c r="R261" i="8"/>
  <c r="R773" i="8"/>
  <c r="R1285" i="8"/>
  <c r="R54" i="8"/>
  <c r="R566" i="8"/>
  <c r="R1046" i="8"/>
  <c r="R1494" i="8"/>
  <c r="R1958" i="8"/>
  <c r="R359" i="8"/>
  <c r="R345" i="8"/>
  <c r="R825" i="8"/>
  <c r="R1273" i="8"/>
  <c r="R1721" i="8"/>
  <c r="R122" i="8"/>
  <c r="R602" i="8"/>
  <c r="R1050" i="8"/>
  <c r="R1514" i="8"/>
  <c r="R363" i="8"/>
  <c r="R827" i="8"/>
  <c r="R1259" i="8"/>
  <c r="R12" i="8"/>
  <c r="R412" i="8"/>
  <c r="R812" i="8"/>
  <c r="R1196" i="8"/>
  <c r="R237" i="8"/>
  <c r="R621" i="8"/>
  <c r="R989" i="8"/>
  <c r="R1373" i="8"/>
  <c r="R1725" i="8"/>
  <c r="R289" i="8"/>
  <c r="R673" i="8"/>
  <c r="R1041" i="8"/>
  <c r="R1409" i="8"/>
  <c r="R258" i="8"/>
  <c r="R642" i="8"/>
  <c r="R1010" i="8"/>
  <c r="R1394" i="8"/>
  <c r="R1762" i="8"/>
  <c r="R1246" i="8"/>
  <c r="R1902" i="8"/>
  <c r="R2294" i="8"/>
  <c r="R632" i="8"/>
  <c r="R1664" i="8"/>
  <c r="R2071" i="8"/>
  <c r="R2359" i="8"/>
  <c r="R2647" i="8"/>
  <c r="R2935" i="8"/>
  <c r="R3223" i="8"/>
  <c r="R894" i="8"/>
  <c r="R1665" i="8"/>
  <c r="R2072" i="8"/>
  <c r="R2360" i="8"/>
  <c r="R2632" i="8"/>
  <c r="R2904" i="8"/>
  <c r="R3176" i="8"/>
  <c r="R743" i="8"/>
  <c r="R1551" i="8"/>
  <c r="R1946" i="8"/>
  <c r="R2233" i="8"/>
  <c r="R488" i="8"/>
  <c r="R1356" i="8"/>
  <c r="R1848" i="8"/>
  <c r="R303" i="8"/>
  <c r="R1208" i="8"/>
  <c r="R1809" i="8"/>
  <c r="R2123" i="8"/>
  <c r="R2395" i="8"/>
  <c r="R648" i="8"/>
  <c r="R1487" i="8"/>
  <c r="R1909" i="8"/>
  <c r="R2204" i="8"/>
  <c r="R2476" i="8"/>
  <c r="R2732" i="8"/>
  <c r="R2988" i="8"/>
  <c r="R312" i="8"/>
  <c r="R1166" i="8"/>
  <c r="R1751" i="8"/>
  <c r="R16" i="12"/>
  <c r="R7" i="11"/>
  <c r="R91" i="11"/>
  <c r="R34" i="11"/>
  <c r="R13" i="10"/>
  <c r="R11" i="9"/>
  <c r="R227" i="8"/>
  <c r="R2" i="12"/>
  <c r="R55" i="11"/>
  <c r="R44" i="11"/>
  <c r="R98" i="11"/>
  <c r="R15" i="10"/>
  <c r="R19" i="11"/>
  <c r="R87" i="11"/>
  <c r="R76" i="11"/>
  <c r="R33" i="11"/>
  <c r="R51" i="11"/>
  <c r="R8" i="11"/>
  <c r="R13" i="11"/>
  <c r="R65" i="11"/>
  <c r="R2" i="10"/>
  <c r="R14" i="9"/>
  <c r="R339" i="8"/>
  <c r="R851" i="8"/>
  <c r="R1363" i="8"/>
  <c r="R388" i="8"/>
  <c r="R900" i="8"/>
  <c r="R1412" i="8"/>
  <c r="R1924" i="8"/>
  <c r="R405" i="8"/>
  <c r="R917" i="8"/>
  <c r="R67" i="11"/>
  <c r="R24" i="11"/>
  <c r="R29" i="11"/>
  <c r="R81" i="11"/>
  <c r="R3" i="9"/>
  <c r="R30" i="9"/>
  <c r="R355" i="8"/>
  <c r="R867" i="8"/>
  <c r="R1379" i="8"/>
  <c r="R404" i="8"/>
  <c r="R916" i="8"/>
  <c r="R1428" i="8"/>
  <c r="R1940" i="8"/>
  <c r="R421" i="8"/>
  <c r="R933" i="8"/>
  <c r="R1445" i="8"/>
  <c r="R214" i="8"/>
  <c r="R726" i="8"/>
  <c r="R1190" i="8"/>
  <c r="R1622" i="8"/>
  <c r="R55" i="8"/>
  <c r="R57" i="8"/>
  <c r="R505" i="8"/>
  <c r="R953" i="8"/>
  <c r="R1385" i="8"/>
  <c r="R1865" i="8"/>
  <c r="R282" i="8"/>
  <c r="R746" i="8"/>
  <c r="R1178" i="8"/>
  <c r="R59" i="8"/>
  <c r="R539" i="8"/>
  <c r="R987" i="8"/>
  <c r="R1387" i="8"/>
  <c r="R140" i="8"/>
  <c r="R540" i="8"/>
  <c r="R940" i="8"/>
  <c r="R1308" i="8"/>
  <c r="R365" i="8"/>
  <c r="R733" i="8"/>
  <c r="R1117" i="8"/>
  <c r="R1469" i="8"/>
  <c r="R33" i="8"/>
  <c r="R417" i="8"/>
  <c r="R785" i="8"/>
  <c r="R1153" i="8"/>
  <c r="R1521" i="8"/>
  <c r="R386" i="8"/>
  <c r="R754" i="8"/>
  <c r="R1138" i="8"/>
  <c r="R1506" i="8"/>
  <c r="R414" i="8"/>
  <c r="R1511" i="8"/>
  <c r="R2038" i="8"/>
  <c r="R2422" i="8"/>
  <c r="R991" i="8"/>
  <c r="R1824" i="8"/>
  <c r="R2151" i="8"/>
  <c r="R2439" i="8"/>
  <c r="R2727" i="8"/>
  <c r="R3015" i="8"/>
  <c r="R160" i="8"/>
  <c r="R1248" i="8"/>
  <c r="R1825" i="8"/>
  <c r="R2152" i="8"/>
  <c r="R2440" i="8"/>
  <c r="R2712" i="8"/>
  <c r="R2984" i="8"/>
  <c r="R24" i="8"/>
  <c r="R999" i="8"/>
  <c r="R1695" i="8"/>
  <c r="R2041" i="8"/>
  <c r="R2313" i="8"/>
  <c r="R798" i="8"/>
  <c r="R1584" i="8"/>
  <c r="R1966" i="8"/>
  <c r="R647" i="8"/>
  <c r="R1486" i="8"/>
  <c r="R1907" i="8"/>
  <c r="R2203" i="8"/>
  <c r="R2475" i="8"/>
  <c r="R904" i="8"/>
  <c r="R1646" i="8"/>
  <c r="R2008" i="8"/>
  <c r="R2284" i="8"/>
  <c r="R4" i="11"/>
  <c r="R72" i="11"/>
  <c r="R77" i="11"/>
  <c r="R2" i="11"/>
  <c r="R4" i="9"/>
  <c r="R31" i="9"/>
  <c r="R403" i="8"/>
  <c r="R915" i="8"/>
  <c r="R1427" i="8"/>
  <c r="R452" i="8"/>
  <c r="R964" i="8"/>
  <c r="R1476" i="8"/>
  <c r="R1988" i="8"/>
  <c r="R469" i="8"/>
  <c r="R981" i="8"/>
  <c r="R1493" i="8"/>
  <c r="R262" i="8"/>
  <c r="R774" i="8"/>
  <c r="R1222" i="8"/>
  <c r="R1670" i="8"/>
  <c r="R71" i="8"/>
  <c r="R73" i="8"/>
  <c r="R521" i="8"/>
  <c r="R985" i="8"/>
  <c r="R1417" i="8"/>
  <c r="R1881" i="8"/>
  <c r="R330" i="8"/>
  <c r="R778" i="8"/>
  <c r="R1226" i="8"/>
  <c r="R75" i="8"/>
  <c r="R555" i="8"/>
  <c r="R1003" i="8"/>
  <c r="R1435" i="8"/>
  <c r="R156" i="8"/>
  <c r="R556" i="8"/>
  <c r="R956" i="8"/>
  <c r="R1324" i="8"/>
  <c r="R381" i="8"/>
  <c r="R749" i="8"/>
  <c r="R1133" i="8"/>
  <c r="R1501" i="8"/>
  <c r="R81" i="8"/>
  <c r="R433" i="8"/>
  <c r="R801" i="8"/>
  <c r="R1185" i="8"/>
  <c r="R34" i="8"/>
  <c r="R402" i="8"/>
  <c r="R770" i="8"/>
  <c r="R1154" i="8"/>
  <c r="R1522" i="8"/>
  <c r="R478" i="8"/>
  <c r="R1576" i="8"/>
  <c r="R2086" i="8"/>
  <c r="R2438" i="8"/>
  <c r="R1040" i="8"/>
  <c r="R1843" i="8"/>
  <c r="R2167" i="8"/>
  <c r="R2455" i="8"/>
  <c r="R2743" i="8"/>
  <c r="R3031" i="8"/>
  <c r="R352" i="8"/>
  <c r="R1303" i="8"/>
  <c r="R1845" i="8"/>
  <c r="R2168" i="8"/>
  <c r="R2456" i="8"/>
  <c r="R2728" i="8"/>
  <c r="R3000" i="8"/>
  <c r="R104" i="8"/>
  <c r="R1048" i="8"/>
  <c r="R1722" i="8"/>
  <c r="R2057" i="8"/>
  <c r="R2345" i="8"/>
  <c r="R847" i="8"/>
  <c r="R1614" i="8"/>
  <c r="R1985" i="8"/>
  <c r="R696" i="8"/>
  <c r="R1520" i="8"/>
  <c r="R1928" i="8"/>
  <c r="R2219" i="8"/>
  <c r="R2491" i="8"/>
  <c r="R958" i="8"/>
  <c r="R1674" i="8"/>
  <c r="R2028" i="8"/>
  <c r="R2300" i="8"/>
  <c r="R2572" i="8"/>
  <c r="R2828" i="8"/>
  <c r="R3084" i="8"/>
  <c r="R654" i="8"/>
  <c r="R1448" i="8"/>
  <c r="R1871" i="8"/>
  <c r="R911" i="8"/>
  <c r="R1619" i="8"/>
  <c r="R1970" i="8"/>
  <c r="R2238" i="8"/>
  <c r="R2494" i="8"/>
  <c r="R2750" i="8"/>
  <c r="R863" i="8"/>
  <c r="R1594" i="8"/>
  <c r="R1952" i="8"/>
  <c r="R2223" i="8"/>
  <c r="R2479" i="8"/>
  <c r="R2735" i="8"/>
  <c r="R2991" i="8"/>
  <c r="R815" i="8"/>
  <c r="R1566" i="8"/>
  <c r="R926" i="8"/>
  <c r="R1628" i="8"/>
  <c r="R1976" i="8"/>
  <c r="R2242" i="8"/>
  <c r="R2498" i="8"/>
  <c r="R2754" i="8"/>
  <c r="R879" i="8"/>
  <c r="R1601" i="8"/>
  <c r="R1959" i="8"/>
  <c r="R575" i="8"/>
  <c r="R1384" i="8"/>
  <c r="R1841" i="8"/>
  <c r="R2133" i="8"/>
  <c r="R2389" i="8"/>
  <c r="R2645" i="8"/>
  <c r="R2901" i="8"/>
  <c r="R3157" i="8"/>
  <c r="R2093" i="8"/>
  <c r="R2672" i="8"/>
  <c r="R3059" i="8"/>
  <c r="R3360" i="8"/>
  <c r="R3616" i="8"/>
  <c r="R3872" i="8"/>
  <c r="R20" i="11"/>
  <c r="R88" i="11"/>
  <c r="R93" i="11"/>
  <c r="R3" i="10"/>
  <c r="R20" i="9"/>
  <c r="R16" i="9"/>
  <c r="R419" i="8"/>
  <c r="R931" i="8"/>
  <c r="R1443" i="8"/>
  <c r="R468" i="8"/>
  <c r="R980" i="8"/>
  <c r="R1492" i="8"/>
  <c r="R2004" i="8"/>
  <c r="R485" i="8"/>
  <c r="R997" i="8"/>
  <c r="R52" i="11"/>
  <c r="R9" i="11"/>
  <c r="R30" i="11"/>
  <c r="R4" i="10"/>
  <c r="R5" i="9"/>
  <c r="R33" i="9"/>
  <c r="R451" i="8"/>
  <c r="R963" i="8"/>
  <c r="R1475" i="8"/>
  <c r="R500" i="8"/>
  <c r="R1012" i="8"/>
  <c r="R1524" i="8"/>
  <c r="R5" i="8"/>
  <c r="R517" i="8"/>
  <c r="R1029" i="8"/>
  <c r="R1541" i="8"/>
  <c r="R310" i="8"/>
  <c r="R806" i="8"/>
  <c r="R1286" i="8"/>
  <c r="R1734" i="8"/>
  <c r="R151" i="8"/>
  <c r="R105" i="8"/>
  <c r="R585" i="8"/>
  <c r="R1033" i="8"/>
  <c r="R1497" i="8"/>
  <c r="R1929" i="8"/>
  <c r="R362" i="8"/>
  <c r="R842" i="8"/>
  <c r="R1290" i="8"/>
  <c r="R155" i="8"/>
  <c r="R587" i="8"/>
  <c r="R1067" i="8"/>
  <c r="R1467" i="8"/>
  <c r="R188" i="8"/>
  <c r="R604" i="8"/>
  <c r="R1004" i="8"/>
  <c r="R45" i="8"/>
  <c r="R429" i="8"/>
  <c r="R797" i="8"/>
  <c r="R1165" i="8"/>
  <c r="R1533" i="8"/>
  <c r="R113" i="8"/>
  <c r="R481" i="8"/>
  <c r="R865" i="8"/>
  <c r="R1233" i="8"/>
  <c r="R98" i="8"/>
  <c r="R450" i="8"/>
  <c r="R818" i="8"/>
  <c r="R1202" i="8"/>
  <c r="R1570" i="8"/>
  <c r="R576" i="8"/>
  <c r="R1633" i="8"/>
  <c r="R2118" i="8"/>
  <c r="R2486" i="8"/>
  <c r="R1247" i="8"/>
  <c r="R1884" i="8"/>
  <c r="R2199" i="8"/>
  <c r="R2487" i="8"/>
  <c r="R2775" i="8"/>
  <c r="R3095" i="8"/>
  <c r="R480" i="8"/>
  <c r="R1391" i="8"/>
  <c r="R1885" i="8"/>
  <c r="R2200" i="8"/>
  <c r="R2488" i="8"/>
  <c r="R2760" i="8"/>
  <c r="R3032" i="8"/>
  <c r="R232" i="8"/>
  <c r="R1151" i="8"/>
  <c r="R1788" i="8"/>
  <c r="R2105" i="8"/>
  <c r="R2377" i="8"/>
  <c r="R951" i="8"/>
  <c r="R1671" i="8"/>
  <c r="R2026" i="8"/>
  <c r="R799" i="8"/>
  <c r="R1585" i="8"/>
  <c r="R1967" i="8"/>
  <c r="R2251" i="8"/>
  <c r="R112" i="8"/>
  <c r="R1056" i="8"/>
  <c r="R1726" i="8"/>
  <c r="R2060" i="8"/>
  <c r="R2332" i="8"/>
  <c r="R2604" i="8"/>
  <c r="R84" i="11"/>
  <c r="R41" i="11"/>
  <c r="R62" i="11"/>
  <c r="R5" i="10"/>
  <c r="R37" i="9"/>
  <c r="R34" i="9"/>
  <c r="R483" i="8"/>
  <c r="R995" i="8"/>
  <c r="R20" i="8"/>
  <c r="R532" i="8"/>
  <c r="R1044" i="8"/>
  <c r="R1556" i="8"/>
  <c r="R37" i="8"/>
  <c r="R549" i="8"/>
  <c r="R1061" i="8"/>
  <c r="R1573" i="8"/>
  <c r="R342" i="8"/>
  <c r="R822" i="8"/>
  <c r="R1302" i="8"/>
  <c r="R1750" i="8"/>
  <c r="R183" i="8"/>
  <c r="R137" i="8"/>
  <c r="R601" i="8"/>
  <c r="R1081" i="8"/>
  <c r="R1529" i="8"/>
  <c r="R1977" i="8"/>
  <c r="R378" i="8"/>
  <c r="R858" i="8"/>
  <c r="R1306" i="8"/>
  <c r="R187" i="8"/>
  <c r="R619" i="8"/>
  <c r="R1083" i="8"/>
  <c r="R1499" i="8"/>
  <c r="R220" i="8"/>
  <c r="R652" i="8"/>
  <c r="R1036" i="8"/>
  <c r="R93" i="8"/>
  <c r="R445" i="8"/>
  <c r="R813" i="8"/>
  <c r="R1197" i="8"/>
  <c r="R1565" i="8"/>
  <c r="R129" i="8"/>
  <c r="R497" i="8"/>
  <c r="R881" i="8"/>
  <c r="R1249" i="8"/>
  <c r="R114" i="8"/>
  <c r="R482" i="8"/>
  <c r="R866" i="8"/>
  <c r="R1218" i="8"/>
  <c r="R1586" i="8"/>
  <c r="R680" i="8"/>
  <c r="R1691" i="8"/>
  <c r="R2134" i="8"/>
  <c r="R2502" i="8"/>
  <c r="R1296" i="8"/>
  <c r="R1903" i="8"/>
  <c r="R2215" i="8"/>
  <c r="R2503" i="8"/>
  <c r="R2791" i="8"/>
  <c r="R3111" i="8"/>
  <c r="R535" i="8"/>
  <c r="R1436" i="8"/>
  <c r="R1904" i="8"/>
  <c r="R2216" i="8"/>
  <c r="R2504" i="8"/>
  <c r="R2776" i="8"/>
  <c r="R3048" i="8"/>
  <c r="R296" i="8"/>
  <c r="R1255" i="8"/>
  <c r="R1807" i="8"/>
  <c r="R2121" i="8"/>
  <c r="R31" i="8"/>
  <c r="R1000" i="8"/>
  <c r="R1696" i="8"/>
  <c r="R2042" i="8"/>
  <c r="R848" i="8"/>
  <c r="R1615" i="8"/>
  <c r="R1986" i="8"/>
  <c r="R2267" i="8"/>
  <c r="R176" i="8"/>
  <c r="R1111" i="8"/>
  <c r="R1749" i="8"/>
  <c r="R2076" i="8"/>
  <c r="R2364" i="8"/>
  <c r="R2620" i="8"/>
  <c r="R2876" i="8"/>
  <c r="R3132" i="8"/>
  <c r="R807" i="8"/>
  <c r="R1559" i="8"/>
  <c r="R21" i="11"/>
  <c r="R89" i="11"/>
  <c r="R15" i="11"/>
  <c r="R22" i="10"/>
  <c r="R38" i="9"/>
  <c r="R19" i="8"/>
  <c r="R531" i="8"/>
  <c r="R53" i="11"/>
  <c r="R10" i="11"/>
  <c r="R47" i="11"/>
  <c r="R23" i="10"/>
  <c r="R85" i="11"/>
  <c r="R101" i="11"/>
  <c r="R58" i="11"/>
  <c r="R95" i="11"/>
  <c r="R9" i="10"/>
  <c r="R24" i="9"/>
  <c r="R99" i="8"/>
  <c r="R611" i="8"/>
  <c r="R1123" i="8"/>
  <c r="R148" i="8"/>
  <c r="R660" i="8"/>
  <c r="R1172" i="8"/>
  <c r="R1684" i="8"/>
  <c r="R165" i="8"/>
  <c r="R677" i="8"/>
  <c r="R1189" i="8"/>
  <c r="R1701" i="8"/>
  <c r="R470" i="8"/>
  <c r="R966" i="8"/>
  <c r="R1414" i="8"/>
  <c r="R1846" i="8"/>
  <c r="R295" i="8"/>
  <c r="R265" i="8"/>
  <c r="R729" i="8"/>
  <c r="R1161" i="8"/>
  <c r="R1625" i="8"/>
  <c r="R74" i="8"/>
  <c r="R522" i="8"/>
  <c r="R970" i="8"/>
  <c r="R1402" i="8"/>
  <c r="R299" i="8"/>
  <c r="R747" i="8"/>
  <c r="R1195" i="8"/>
  <c r="R1595" i="8"/>
  <c r="R332" i="8"/>
  <c r="R732" i="8"/>
  <c r="R1116" i="8"/>
  <c r="R173" i="8"/>
  <c r="R541" i="8"/>
  <c r="R909" i="8"/>
  <c r="R1277" i="8"/>
  <c r="R1661" i="8"/>
  <c r="R225" i="8"/>
  <c r="R609" i="8"/>
  <c r="R977" i="8"/>
  <c r="R1361" i="8"/>
  <c r="R194" i="8"/>
  <c r="R562" i="8"/>
  <c r="R946" i="8"/>
  <c r="R1314" i="8"/>
  <c r="R1682" i="8"/>
  <c r="R936" i="8"/>
  <c r="R1823" i="8"/>
  <c r="R2230" i="8"/>
  <c r="R415" i="8"/>
  <c r="R1548" i="8"/>
  <c r="R1982" i="8"/>
  <c r="R2279" i="8"/>
  <c r="R2599" i="8"/>
  <c r="R2887" i="8"/>
  <c r="R3175" i="8"/>
  <c r="R736" i="8"/>
  <c r="R1582" i="8"/>
  <c r="R1983" i="8"/>
  <c r="R2280" i="8"/>
  <c r="R2584" i="8"/>
  <c r="R2856" i="8"/>
  <c r="R3128" i="8"/>
  <c r="R590" i="8"/>
  <c r="R1438" i="8"/>
  <c r="R1886" i="8"/>
  <c r="R2185" i="8"/>
  <c r="R302" i="8"/>
  <c r="R1207" i="8"/>
  <c r="R1789" i="8"/>
  <c r="R111" i="8"/>
  <c r="R1055" i="8"/>
  <c r="R1724" i="8"/>
  <c r="R2059" i="8"/>
  <c r="R2331" i="8"/>
  <c r="R495" i="8"/>
  <c r="R1359" i="8"/>
  <c r="R38" i="11"/>
  <c r="R11" i="11"/>
  <c r="R32" i="11"/>
  <c r="R26" i="10"/>
  <c r="R25" i="9"/>
  <c r="R147" i="8"/>
  <c r="R659" i="8"/>
  <c r="R1171" i="8"/>
  <c r="R196" i="8"/>
  <c r="R708" i="8"/>
  <c r="R1220" i="8"/>
  <c r="R1732" i="8"/>
  <c r="R213" i="8"/>
  <c r="R725" i="8"/>
  <c r="R1237" i="8"/>
  <c r="R6" i="8"/>
  <c r="R518" i="8"/>
  <c r="R982" i="8"/>
  <c r="R1446" i="8"/>
  <c r="R1878" i="8"/>
  <c r="R311" i="8"/>
  <c r="R313" i="8"/>
  <c r="R761" i="8"/>
  <c r="R1209" i="8"/>
  <c r="R1641" i="8"/>
  <c r="R90" i="8"/>
  <c r="R538" i="8"/>
  <c r="R1002" i="8"/>
  <c r="R1434" i="8"/>
  <c r="R315" i="8"/>
  <c r="R795" i="8"/>
  <c r="R1211" i="8"/>
  <c r="R1611" i="8"/>
  <c r="R348" i="8"/>
  <c r="R780" i="8"/>
  <c r="R1164" i="8"/>
  <c r="R189" i="8"/>
  <c r="R557" i="8"/>
  <c r="R941" i="8"/>
  <c r="R1309" i="8"/>
  <c r="R1677" i="8"/>
  <c r="R241" i="8"/>
  <c r="R625" i="8"/>
  <c r="R993" i="8"/>
  <c r="R1377" i="8"/>
  <c r="R226" i="8"/>
  <c r="R610" i="8"/>
  <c r="R962" i="8"/>
  <c r="R1330" i="8"/>
  <c r="R1714" i="8"/>
  <c r="R1039" i="8"/>
  <c r="R1842" i="8"/>
  <c r="R2246" i="8"/>
  <c r="R479" i="8"/>
  <c r="R1580" i="8"/>
  <c r="R2001" i="8"/>
  <c r="R2327" i="8"/>
  <c r="R2615" i="8"/>
  <c r="R2903" i="8"/>
  <c r="R3191" i="8"/>
  <c r="R791" i="8"/>
  <c r="R1610" i="8"/>
  <c r="R2002" i="8"/>
  <c r="R2328" i="8"/>
  <c r="R2600" i="8"/>
  <c r="R2872" i="8"/>
  <c r="R3144" i="8"/>
  <c r="R639" i="8"/>
  <c r="R1480" i="8"/>
  <c r="R1905" i="8"/>
  <c r="R2201" i="8"/>
  <c r="R366" i="8"/>
  <c r="R1256" i="8"/>
  <c r="R1808" i="8"/>
  <c r="R175" i="8"/>
  <c r="R1104" i="8"/>
  <c r="R1747" i="8"/>
  <c r="R2075" i="8"/>
  <c r="R2363" i="8"/>
  <c r="R544" i="8"/>
  <c r="R1404" i="8"/>
  <c r="R1870" i="8"/>
  <c r="R2172" i="8"/>
  <c r="R2444" i="8"/>
  <c r="R2700" i="8"/>
  <c r="R2956" i="8"/>
  <c r="R184" i="8"/>
  <c r="R1063" i="8"/>
  <c r="R1703" i="8"/>
  <c r="R503" i="8"/>
  <c r="R1320" i="8"/>
  <c r="R1813" i="8"/>
  <c r="R2110" i="8"/>
  <c r="R2366" i="8"/>
  <c r="R2622" i="8"/>
  <c r="R447" i="8"/>
  <c r="R1272" i="8"/>
  <c r="R1794" i="8"/>
  <c r="R2095" i="8"/>
  <c r="R2351" i="8"/>
  <c r="R2607" i="8"/>
  <c r="R2863" i="8"/>
  <c r="R384" i="8"/>
  <c r="R1224" i="8"/>
  <c r="R512" i="8"/>
  <c r="R1335" i="8"/>
  <c r="R1819" i="8"/>
  <c r="R2114" i="8"/>
  <c r="R2370" i="8"/>
  <c r="R2626" i="8"/>
  <c r="R464" i="8"/>
  <c r="R1288" i="8"/>
  <c r="R1802" i="8"/>
  <c r="R88" i="8"/>
  <c r="R984" i="8"/>
  <c r="R1662" i="8"/>
  <c r="R1999" i="8"/>
  <c r="R2261" i="8"/>
  <c r="R2517" i="8"/>
  <c r="R2773" i="8"/>
  <c r="R3029" i="8"/>
  <c r="R560" i="8"/>
  <c r="R2426" i="8"/>
  <c r="R2877" i="8"/>
  <c r="R3227" i="8"/>
  <c r="R3488" i="8"/>
  <c r="R3744" i="8"/>
  <c r="R83" i="8"/>
  <c r="R1331" i="8"/>
  <c r="R1124" i="8"/>
  <c r="R229" i="8"/>
  <c r="R1365" i="8"/>
  <c r="R534" i="8"/>
  <c r="R1334" i="8"/>
  <c r="R103" i="8"/>
  <c r="R441" i="8"/>
  <c r="R1289" i="8"/>
  <c r="R26" i="8"/>
  <c r="R874" i="8"/>
  <c r="R43" i="8"/>
  <c r="R875" i="8"/>
  <c r="R1643" i="8"/>
  <c r="R684" i="8"/>
  <c r="R29" i="8"/>
  <c r="R685" i="8"/>
  <c r="R1389" i="8"/>
  <c r="R209" i="8"/>
  <c r="R897" i="8"/>
  <c r="R1505" i="8"/>
  <c r="R690" i="8"/>
  <c r="R1378" i="8"/>
  <c r="R832" i="8"/>
  <c r="R2102" i="8"/>
  <c r="R839" i="8"/>
  <c r="R2087" i="8"/>
  <c r="R2583" i="8"/>
  <c r="R3127" i="8"/>
  <c r="R1199" i="8"/>
  <c r="R2104" i="8"/>
  <c r="R2616" i="8"/>
  <c r="R3096" i="8"/>
  <c r="R1102" i="8"/>
  <c r="R2003" i="8"/>
  <c r="R542" i="8"/>
  <c r="R1768" i="8"/>
  <c r="R903" i="8"/>
  <c r="R1888" i="8"/>
  <c r="R2427" i="8"/>
  <c r="R1447" i="8"/>
  <c r="R2108" i="8"/>
  <c r="R2508" i="8"/>
  <c r="R2860" i="8"/>
  <c r="R120" i="8"/>
  <c r="R1319" i="8"/>
  <c r="R126" i="8"/>
  <c r="R1118" i="8"/>
  <c r="R1773" i="8"/>
  <c r="R2126" i="8"/>
  <c r="R2414" i="8"/>
  <c r="R2702" i="8"/>
  <c r="R814" i="8"/>
  <c r="R1649" i="8"/>
  <c r="R2031" i="8"/>
  <c r="R2319" i="8"/>
  <c r="R2623" i="8"/>
  <c r="R2911" i="8"/>
  <c r="R663" i="8"/>
  <c r="R1534" i="8"/>
  <c r="R1024" i="8"/>
  <c r="R1736" i="8"/>
  <c r="R2082" i="8"/>
  <c r="R2386" i="8"/>
  <c r="R2674" i="8"/>
  <c r="R727" i="8"/>
  <c r="R1571" i="8"/>
  <c r="R1998" i="8"/>
  <c r="R782" i="8"/>
  <c r="R1603" i="8"/>
  <c r="R2018" i="8"/>
  <c r="R2309" i="8"/>
  <c r="R2597" i="8"/>
  <c r="R2885" i="8"/>
  <c r="R3189" i="8"/>
  <c r="R2260" i="8"/>
  <c r="R2830" i="8"/>
  <c r="R3246" i="8"/>
  <c r="R3536" i="8"/>
  <c r="R163" i="8"/>
  <c r="R68" i="8"/>
  <c r="R1156" i="8"/>
  <c r="R293" i="8"/>
  <c r="R1397" i="8"/>
  <c r="R598" i="8"/>
  <c r="R1366" i="8"/>
  <c r="R215" i="8"/>
  <c r="R54" i="11"/>
  <c r="R42" i="11"/>
  <c r="R307" i="8"/>
  <c r="R27" i="11"/>
  <c r="R563" i="8"/>
  <c r="R212" i="8"/>
  <c r="R1348" i="8"/>
  <c r="R597" i="8"/>
  <c r="R1621" i="8"/>
  <c r="R710" i="8"/>
  <c r="R1558" i="8"/>
  <c r="R79" i="11"/>
  <c r="R595" i="8"/>
  <c r="R48" i="11"/>
  <c r="R675" i="8"/>
  <c r="R324" i="8"/>
  <c r="R1604" i="8"/>
  <c r="R661" i="8"/>
  <c r="R1685" i="8"/>
  <c r="R854" i="8"/>
  <c r="R1590" i="8"/>
  <c r="R24" i="10"/>
  <c r="R739" i="8"/>
  <c r="R356" i="8"/>
  <c r="R1636" i="8"/>
  <c r="R741" i="8"/>
  <c r="R22" i="8"/>
  <c r="R902" i="8"/>
  <c r="R1702" i="8"/>
  <c r="R471" i="8"/>
  <c r="R841" i="8"/>
  <c r="R1609" i="8"/>
  <c r="R410" i="8"/>
  <c r="R1146" i="8"/>
  <c r="R443" i="8"/>
  <c r="R1243" i="8"/>
  <c r="R284" i="8"/>
  <c r="R988" i="8"/>
  <c r="R301" i="8"/>
  <c r="R1005" i="8"/>
  <c r="R1645" i="8"/>
  <c r="R529" i="8"/>
  <c r="R1137" i="8"/>
  <c r="R306" i="8"/>
  <c r="R994" i="8"/>
  <c r="R1650" i="8"/>
  <c r="R1607" i="8"/>
  <c r="R2374" i="8"/>
  <c r="R1692" i="8"/>
  <c r="R2263" i="8"/>
  <c r="R2839" i="8"/>
  <c r="R96" i="8"/>
  <c r="R1765" i="8"/>
  <c r="R2344" i="8"/>
  <c r="R2808" i="8"/>
  <c r="R168" i="8"/>
  <c r="R1640" i="8"/>
  <c r="R2249" i="8"/>
  <c r="R1152" i="8"/>
  <c r="R2058" i="8"/>
  <c r="R1440" i="8"/>
  <c r="R2155" i="8"/>
  <c r="R599" i="8"/>
  <c r="R1810" i="8"/>
  <c r="R2252" i="8"/>
  <c r="R2668" i="8"/>
  <c r="R3020" i="8"/>
  <c r="R703" i="8"/>
  <c r="R1647" i="8"/>
  <c r="R606" i="8"/>
  <c r="R1491" i="8"/>
  <c r="R1932" i="8"/>
  <c r="R2254" i="8"/>
  <c r="R2542" i="8"/>
  <c r="R255" i="8"/>
  <c r="R1223" i="8"/>
  <c r="R1835" i="8"/>
  <c r="R2159" i="8"/>
  <c r="R2447" i="8"/>
  <c r="R2751" i="8"/>
  <c r="R63" i="8"/>
  <c r="R1071" i="8"/>
  <c r="R462" i="8"/>
  <c r="R1420" i="8"/>
  <c r="R1898" i="8"/>
  <c r="R2210" i="8"/>
  <c r="R2514" i="8"/>
  <c r="R144" i="8"/>
  <c r="R1135" i="8"/>
  <c r="R1781" i="8"/>
  <c r="R216" i="8"/>
  <c r="R1191" i="8"/>
  <c r="R1803" i="8"/>
  <c r="R2149" i="8"/>
  <c r="R2437" i="8"/>
  <c r="R2725" i="8"/>
  <c r="R3013" i="8"/>
  <c r="R1374" i="8"/>
  <c r="R2557" i="8"/>
  <c r="R3017" i="8"/>
  <c r="R3376" i="8"/>
  <c r="R3664" i="8"/>
  <c r="R3952" i="8"/>
  <c r="R2352" i="8"/>
  <c r="R2832" i="8"/>
  <c r="R3187" i="8"/>
  <c r="R2353" i="8"/>
  <c r="R2833" i="8"/>
  <c r="R1422" i="8"/>
  <c r="R2506" i="8"/>
  <c r="R2928" i="8"/>
  <c r="R3267" i="8"/>
  <c r="R1456" i="8"/>
  <c r="R2507" i="8"/>
  <c r="R2929" i="8"/>
  <c r="R3268" i="8"/>
  <c r="R3524" i="8"/>
  <c r="R3780" i="8"/>
  <c r="R4036" i="8"/>
  <c r="R2234" i="8"/>
  <c r="R2765" i="8"/>
  <c r="R3131" i="8"/>
  <c r="R3413" i="8"/>
  <c r="R3669" i="8"/>
  <c r="R3925" i="8"/>
  <c r="R2321" i="8"/>
  <c r="R2816" i="8"/>
  <c r="R3174" i="8"/>
  <c r="R3446" i="8"/>
  <c r="R3702" i="8"/>
  <c r="R3958" i="8"/>
  <c r="R4214" i="8"/>
  <c r="R4470" i="8"/>
  <c r="R2368" i="8"/>
  <c r="R2841" i="8"/>
  <c r="R1535" i="8"/>
  <c r="R2515" i="8"/>
  <c r="R2934" i="8"/>
  <c r="R3272" i="8"/>
  <c r="R3528" i="8"/>
  <c r="R3784" i="8"/>
  <c r="R775" i="8"/>
  <c r="R2448" i="8"/>
  <c r="R2890" i="8"/>
  <c r="R3236" i="8"/>
  <c r="R3497" i="8"/>
  <c r="R3753" i="8"/>
  <c r="R4009" i="8"/>
  <c r="R11" i="10"/>
  <c r="R787" i="8"/>
  <c r="R580" i="8"/>
  <c r="R1668" i="8"/>
  <c r="R805" i="8"/>
  <c r="R86" i="8"/>
  <c r="R934" i="8"/>
  <c r="R1798" i="8"/>
  <c r="R9" i="8"/>
  <c r="R857" i="8"/>
  <c r="R1673" i="8"/>
  <c r="R458" i="8"/>
  <c r="R1258" i="8"/>
  <c r="R475" i="8"/>
  <c r="R1307" i="8"/>
  <c r="R300" i="8"/>
  <c r="R1052" i="8"/>
  <c r="R349" i="8"/>
  <c r="R1021" i="8"/>
  <c r="R1709" i="8"/>
  <c r="R545" i="8"/>
  <c r="R1201" i="8"/>
  <c r="R354" i="8"/>
  <c r="R1026" i="8"/>
  <c r="R1666" i="8"/>
  <c r="R1715" i="8"/>
  <c r="R2390" i="8"/>
  <c r="R1763" i="8"/>
  <c r="R2343" i="8"/>
  <c r="R2855" i="8"/>
  <c r="R416" i="8"/>
  <c r="R1787" i="8"/>
  <c r="R2376" i="8"/>
  <c r="R2840" i="8"/>
  <c r="R424" i="8"/>
  <c r="R1667" i="8"/>
  <c r="R2265" i="8"/>
  <c r="R1310" i="8"/>
  <c r="R2074" i="8"/>
  <c r="R1553" i="8"/>
  <c r="R2171" i="8"/>
  <c r="R702" i="8"/>
  <c r="R1831" i="8"/>
  <c r="R2268" i="8"/>
  <c r="R2684" i="8"/>
  <c r="R3036" i="8"/>
  <c r="R752" i="8"/>
  <c r="R1676" i="8"/>
  <c r="R655" i="8"/>
  <c r="R1528" i="8"/>
  <c r="R1951" i="8"/>
  <c r="R2270" i="8"/>
  <c r="R2558" i="8"/>
  <c r="R319" i="8"/>
  <c r="R1326" i="8"/>
  <c r="R1854" i="8"/>
  <c r="R2175" i="8"/>
  <c r="R2463" i="8"/>
  <c r="R2767" i="8"/>
  <c r="R128" i="8"/>
  <c r="R1120" i="8"/>
  <c r="R567" i="8"/>
  <c r="R1463" i="8"/>
  <c r="R1917" i="8"/>
  <c r="R2226" i="8"/>
  <c r="R2530" i="8"/>
  <c r="R208" i="8"/>
  <c r="R1184" i="8"/>
  <c r="R1821" i="8"/>
  <c r="R280" i="8"/>
  <c r="R1240" i="8"/>
  <c r="R1822" i="8"/>
  <c r="R2165" i="8"/>
  <c r="R2453" i="8"/>
  <c r="R2741" i="8"/>
  <c r="R3045" i="8"/>
  <c r="R1626" i="8"/>
  <c r="R2586" i="8"/>
  <c r="R3039" i="8"/>
  <c r="R3392" i="8"/>
  <c r="R3680" i="8"/>
  <c r="R79" i="8"/>
  <c r="R2393" i="8"/>
  <c r="R2854" i="8"/>
  <c r="R136" i="8"/>
  <c r="R2394" i="8"/>
  <c r="R2857" i="8"/>
  <c r="R17" i="10"/>
  <c r="R819" i="8"/>
  <c r="R612" i="8"/>
  <c r="R1748" i="8"/>
  <c r="R853" i="8"/>
  <c r="R134" i="8"/>
  <c r="R1030" i="8"/>
  <c r="R1814" i="8"/>
  <c r="R89" i="8"/>
  <c r="R873" i="8"/>
  <c r="R1753" i="8"/>
  <c r="R490" i="8"/>
  <c r="R1354" i="8"/>
  <c r="R491" i="8"/>
  <c r="R1323" i="8"/>
  <c r="R396" i="8"/>
  <c r="R1068" i="8"/>
  <c r="R397" i="8"/>
  <c r="R1053" i="8"/>
  <c r="R30" i="8"/>
  <c r="R593" i="8"/>
  <c r="R1265" i="8"/>
  <c r="R370" i="8"/>
  <c r="R1058" i="8"/>
  <c r="R1730" i="8"/>
  <c r="R1784" i="8"/>
  <c r="R2470" i="8"/>
  <c r="R1786" i="8"/>
  <c r="R2375" i="8"/>
  <c r="R2871" i="8"/>
  <c r="R584" i="8"/>
  <c r="R1806" i="8"/>
  <c r="R2392" i="8"/>
  <c r="R2888" i="8"/>
  <c r="R487" i="8"/>
  <c r="R1744" i="8"/>
  <c r="R2281" i="8"/>
  <c r="R1399" i="8"/>
  <c r="R32" i="8"/>
  <c r="R1644" i="8"/>
  <c r="R2187" i="8"/>
  <c r="R751" i="8"/>
  <c r="R1851" i="8"/>
  <c r="R2316" i="8"/>
  <c r="R2716" i="8"/>
  <c r="R3052" i="8"/>
  <c r="R856" i="8"/>
  <c r="R1727" i="8"/>
  <c r="R704" i="8"/>
  <c r="R1560" i="8"/>
  <c r="R1991" i="8"/>
  <c r="R2286" i="8"/>
  <c r="R2574" i="8"/>
  <c r="R383" i="8"/>
  <c r="R1368" i="8"/>
  <c r="R1873" i="8"/>
  <c r="R2191" i="8"/>
  <c r="R2495" i="8"/>
  <c r="R2783" i="8"/>
  <c r="R192" i="8"/>
  <c r="R1175" i="8"/>
  <c r="R616" i="8"/>
  <c r="R1502" i="8"/>
  <c r="R1936" i="8"/>
  <c r="R2258" i="8"/>
  <c r="R2546" i="8"/>
  <c r="R272" i="8"/>
  <c r="R1239" i="8"/>
  <c r="R1840" i="8"/>
  <c r="R344" i="8"/>
  <c r="R1294" i="8"/>
  <c r="R1861" i="8"/>
  <c r="R2181" i="8"/>
  <c r="R2469" i="8"/>
  <c r="R2757" i="8"/>
  <c r="R3061" i="8"/>
  <c r="R1758" i="8"/>
  <c r="R2614" i="8"/>
  <c r="R3082" i="8"/>
  <c r="R3408" i="8"/>
  <c r="R3696" i="8"/>
  <c r="R23" i="9"/>
  <c r="R1043" i="8"/>
  <c r="R644" i="8"/>
  <c r="R1812" i="8"/>
  <c r="R885" i="8"/>
  <c r="R166" i="8"/>
  <c r="R1062" i="8"/>
  <c r="R1830" i="8"/>
  <c r="R8" i="9"/>
  <c r="R41" i="9"/>
  <c r="R1107" i="8"/>
  <c r="R788" i="8"/>
  <c r="R1892" i="8"/>
  <c r="R1141" i="8"/>
  <c r="R278" i="8"/>
  <c r="R1110" i="8"/>
  <c r="R1990" i="8"/>
  <c r="R249" i="8"/>
  <c r="R1097" i="8"/>
  <c r="R1849" i="8"/>
  <c r="R634" i="8"/>
  <c r="R1482" i="8"/>
  <c r="R699" i="8"/>
  <c r="R1451" i="8"/>
  <c r="R476" i="8"/>
  <c r="R1212" i="8"/>
  <c r="R509" i="8"/>
  <c r="R1213" i="8"/>
  <c r="R17" i="8"/>
  <c r="R721" i="8"/>
  <c r="R1393" i="8"/>
  <c r="R514" i="8"/>
  <c r="R1170" i="8"/>
  <c r="R158" i="8"/>
  <c r="R1941" i="8"/>
  <c r="R351" i="8"/>
  <c r="R1922" i="8"/>
  <c r="R2423" i="8"/>
  <c r="R2967" i="8"/>
  <c r="R840" i="8"/>
  <c r="R1944" i="8"/>
  <c r="R2472" i="8"/>
  <c r="R2952" i="8"/>
  <c r="R792" i="8"/>
  <c r="R1867" i="8"/>
  <c r="R110" i="8"/>
  <c r="R1552" i="8"/>
  <c r="R494" i="8"/>
  <c r="R1770" i="8"/>
  <c r="R2299" i="8"/>
  <c r="R1007" i="8"/>
  <c r="R1949" i="8"/>
  <c r="R2412" i="8"/>
  <c r="R2780" i="8"/>
  <c r="R3116" i="8"/>
  <c r="R1008" i="8"/>
  <c r="R1811" i="8"/>
  <c r="R862" i="8"/>
  <c r="R1678" i="8"/>
  <c r="R2046" i="8"/>
  <c r="R2334" i="8"/>
  <c r="R2638" i="8"/>
  <c r="R607" i="8"/>
  <c r="R1495" i="8"/>
  <c r="R1933" i="8"/>
  <c r="R2255" i="8"/>
  <c r="R2543" i="8"/>
  <c r="R2831" i="8"/>
  <c r="R448" i="8"/>
  <c r="R1372" i="8"/>
  <c r="R768" i="8"/>
  <c r="R1599" i="8"/>
  <c r="R2015" i="8"/>
  <c r="R2306" i="8"/>
  <c r="R2594" i="8"/>
  <c r="R520" i="8"/>
  <c r="R1423" i="8"/>
  <c r="R1900" i="8"/>
  <c r="R526" i="8"/>
  <c r="R1470" i="8"/>
  <c r="R1920" i="8"/>
  <c r="R2229" i="8"/>
  <c r="R2533" i="8"/>
  <c r="R2821" i="8"/>
  <c r="R3109" i="8"/>
  <c r="R2032" i="8"/>
  <c r="R2729" i="8"/>
  <c r="R3146" i="8"/>
  <c r="R3456" i="8"/>
  <c r="R3760" i="8"/>
  <c r="R1630" i="8"/>
  <c r="R2531" i="8"/>
  <c r="R2947" i="8"/>
  <c r="R1651" i="8"/>
  <c r="R2532" i="8"/>
  <c r="R2948" i="8"/>
  <c r="R12" i="9"/>
  <c r="R1187" i="8"/>
  <c r="R836" i="8"/>
  <c r="R85" i="8"/>
  <c r="R1173" i="8"/>
  <c r="R390" i="8"/>
  <c r="R1158" i="8"/>
  <c r="R2006" i="8"/>
  <c r="R329" i="8"/>
  <c r="R1113" i="8"/>
  <c r="R1897" i="8"/>
  <c r="R666" i="8"/>
  <c r="R1546" i="8"/>
  <c r="R731" i="8"/>
  <c r="R1515" i="8"/>
  <c r="R524" i="8"/>
  <c r="R1244" i="8"/>
  <c r="R605" i="8"/>
  <c r="R1245" i="8"/>
  <c r="R97" i="8"/>
  <c r="R737" i="8"/>
  <c r="R1441" i="8"/>
  <c r="R546" i="8"/>
  <c r="R1250" i="8"/>
  <c r="R222" i="8"/>
  <c r="R1962" i="8"/>
  <c r="R528" i="8"/>
  <c r="R1943" i="8"/>
  <c r="R2471" i="8"/>
  <c r="R2983" i="8"/>
  <c r="R943" i="8"/>
  <c r="R1964" i="8"/>
  <c r="R2520" i="8"/>
  <c r="R2968" i="8"/>
  <c r="R846" i="8"/>
  <c r="R1925" i="8"/>
  <c r="R174" i="8"/>
  <c r="R1642" i="8"/>
  <c r="R543" i="8"/>
  <c r="R1829" i="8"/>
  <c r="R2315" i="8"/>
  <c r="R1160" i="8"/>
  <c r="R1968" i="8"/>
  <c r="R2428" i="8"/>
  <c r="R2796" i="8"/>
  <c r="R3148" i="8"/>
  <c r="R1112" i="8"/>
  <c r="R1832" i="8"/>
  <c r="R960" i="8"/>
  <c r="R1704" i="8"/>
  <c r="R2062" i="8"/>
  <c r="R2350" i="8"/>
  <c r="R2654" i="8"/>
  <c r="R656" i="8"/>
  <c r="R1532" i="8"/>
  <c r="R1971" i="8"/>
  <c r="R2271" i="8"/>
  <c r="R2559" i="8"/>
  <c r="R2847" i="8"/>
  <c r="R510" i="8"/>
  <c r="R1415" i="8"/>
  <c r="R823" i="8"/>
  <c r="R1656" i="8"/>
  <c r="R2034" i="8"/>
  <c r="R2322" i="8"/>
  <c r="R2610" i="8"/>
  <c r="R574" i="8"/>
  <c r="R1468" i="8"/>
  <c r="R1919" i="8"/>
  <c r="R624" i="8"/>
  <c r="R1507" i="8"/>
  <c r="R1939" i="8"/>
  <c r="R2245" i="8"/>
  <c r="R2549" i="8"/>
  <c r="R2837" i="8"/>
  <c r="R3125" i="8"/>
  <c r="R2132" i="8"/>
  <c r="R2756" i="8"/>
  <c r="R3167" i="8"/>
  <c r="R3472" i="8"/>
  <c r="R3776" i="8"/>
  <c r="R1775" i="8"/>
  <c r="R2560" i="8"/>
  <c r="R2971" i="8"/>
  <c r="R1776" i="8"/>
  <c r="R2561" i="8"/>
  <c r="R2973" i="8"/>
  <c r="R13" i="9"/>
  <c r="R1251" i="8"/>
  <c r="R868" i="8"/>
  <c r="R117" i="8"/>
  <c r="R1253" i="8"/>
  <c r="R422" i="8"/>
  <c r="R1238" i="8"/>
  <c r="R23" i="8"/>
  <c r="R361" i="8"/>
  <c r="R1129" i="8"/>
  <c r="R2009" i="8"/>
  <c r="R714" i="8"/>
  <c r="R1562" i="8"/>
  <c r="R811" i="8"/>
  <c r="R1563" i="8"/>
  <c r="R588" i="8"/>
  <c r="R1260" i="8"/>
  <c r="R637" i="8"/>
  <c r="R1261" i="8"/>
  <c r="R161" i="8"/>
  <c r="R753" i="8"/>
  <c r="R1457" i="8"/>
  <c r="R626" i="8"/>
  <c r="R1266" i="8"/>
  <c r="R527" i="8"/>
  <c r="R1981" i="8"/>
  <c r="R686" i="8"/>
  <c r="R1963" i="8"/>
  <c r="R2519" i="8"/>
  <c r="R2999" i="8"/>
  <c r="R992" i="8"/>
  <c r="R2023" i="8"/>
  <c r="R2536" i="8"/>
  <c r="R3016" i="8"/>
  <c r="R895" i="8"/>
  <c r="R1965" i="8"/>
  <c r="R238" i="8"/>
  <c r="R1723" i="8"/>
  <c r="R592" i="8"/>
  <c r="R1850" i="8"/>
  <c r="R2379" i="8"/>
  <c r="R1214" i="8"/>
  <c r="R1987" i="8"/>
  <c r="R2460" i="8"/>
  <c r="R2812" i="8"/>
  <c r="R3164" i="8"/>
  <c r="R1215" i="8"/>
  <c r="R1852" i="8"/>
  <c r="R1015" i="8"/>
  <c r="R1728" i="8"/>
  <c r="R2078" i="8"/>
  <c r="R2382" i="8"/>
  <c r="R2670" i="8"/>
  <c r="R711" i="8"/>
  <c r="R1564" i="8"/>
  <c r="R1992" i="8"/>
  <c r="R2287" i="8"/>
  <c r="R2575" i="8"/>
  <c r="R2879" i="8"/>
  <c r="R559" i="8"/>
  <c r="R1455" i="8"/>
  <c r="R872" i="8"/>
  <c r="R1683" i="8"/>
  <c r="R2050" i="8"/>
  <c r="R2338" i="8"/>
  <c r="R2642" i="8"/>
  <c r="R623" i="8"/>
  <c r="R1504" i="8"/>
  <c r="R1938" i="8"/>
  <c r="R679" i="8"/>
  <c r="R1543" i="8"/>
  <c r="R1960" i="8"/>
  <c r="R2277" i="8"/>
  <c r="R2565" i="8"/>
  <c r="R2853" i="8"/>
  <c r="R3141" i="8"/>
  <c r="R2177" i="8"/>
  <c r="R2784" i="8"/>
  <c r="R3186" i="8"/>
  <c r="R3504" i="8"/>
  <c r="R3792" i="8"/>
  <c r="R1875" i="8"/>
  <c r="R2587" i="8"/>
  <c r="R2994" i="8"/>
  <c r="R1879" i="8"/>
  <c r="R2589" i="8"/>
  <c r="R2995" i="8"/>
  <c r="R2144" i="8"/>
  <c r="R2705" i="8"/>
  <c r="R3086" i="8"/>
  <c r="R3379" i="8"/>
  <c r="R2145" i="8"/>
  <c r="R2707" i="8"/>
  <c r="R3087" i="8"/>
  <c r="R3380" i="8"/>
  <c r="R3636" i="8"/>
  <c r="R3892" i="8"/>
  <c r="R1464" i="8"/>
  <c r="R2509" i="8"/>
  <c r="R2930" i="8"/>
  <c r="R3269" i="8"/>
  <c r="R3525" i="8"/>
  <c r="R3781" i="8"/>
  <c r="R1800" i="8"/>
  <c r="R2569" i="8"/>
  <c r="R2978" i="8"/>
  <c r="R3302" i="8"/>
  <c r="R3558" i="8"/>
  <c r="R3814" i="8"/>
  <c r="R4070" i="8"/>
  <c r="R4326" i="8"/>
  <c r="R1911" i="8"/>
  <c r="R2598" i="8"/>
  <c r="R3003" i="8"/>
  <c r="R2157" i="8"/>
  <c r="R2714" i="8"/>
  <c r="R3091" i="8"/>
  <c r="R3384" i="8"/>
  <c r="R3640" i="8"/>
  <c r="R3896" i="8"/>
  <c r="R2065" i="8"/>
  <c r="R2659" i="8"/>
  <c r="R3051" i="8"/>
  <c r="R3353" i="8"/>
  <c r="R3609" i="8"/>
  <c r="R3865" i="8"/>
  <c r="R4121" i="8"/>
  <c r="R149" i="8"/>
  <c r="R1478" i="8"/>
  <c r="R649" i="8"/>
  <c r="R154" i="8"/>
  <c r="R27" i="8"/>
  <c r="R1339" i="8"/>
  <c r="R908" i="8"/>
  <c r="R861" i="8"/>
  <c r="R273" i="8"/>
  <c r="R1313" i="8"/>
  <c r="R914" i="8"/>
  <c r="R1343" i="8"/>
  <c r="R1198" i="8"/>
  <c r="R2535" i="8"/>
  <c r="R638" i="8"/>
  <c r="R2248" i="8"/>
  <c r="R3192" i="8"/>
  <c r="R2024" i="8"/>
  <c r="R1484" i="8"/>
  <c r="R1400" i="8"/>
  <c r="R240" i="8"/>
  <c r="R2140" i="8"/>
  <c r="R2844" i="8"/>
  <c r="R910" i="8"/>
  <c r="R446" i="8"/>
  <c r="R1853" i="8"/>
  <c r="R2430" i="8"/>
  <c r="R558" i="8"/>
  <c r="R1815" i="8"/>
  <c r="R2399" i="8"/>
  <c r="R2943" i="8"/>
  <c r="R1496" i="8"/>
  <c r="R1536" i="8"/>
  <c r="R2178" i="8"/>
  <c r="R2722" i="8"/>
  <c r="R1631" i="8"/>
  <c r="R472" i="8"/>
  <c r="R1783" i="8"/>
  <c r="R2373" i="8"/>
  <c r="R2933" i="8"/>
  <c r="R2221" i="8"/>
  <c r="R3103" i="8"/>
  <c r="R3632" i="8"/>
  <c r="R2033" i="8"/>
  <c r="R2785" i="8"/>
  <c r="R1957" i="8"/>
  <c r="R2761" i="8"/>
  <c r="R1890" i="8"/>
  <c r="R2649" i="8"/>
  <c r="R3106" i="8"/>
  <c r="R3427" i="8"/>
  <c r="R2356" i="8"/>
  <c r="R2882" i="8"/>
  <c r="R3284" i="8"/>
  <c r="R3572" i="8"/>
  <c r="R3860" i="8"/>
  <c r="R1680" i="8"/>
  <c r="R2595" i="8"/>
  <c r="R3044" i="8"/>
  <c r="R3381" i="8"/>
  <c r="R3685" i="8"/>
  <c r="R718" i="8"/>
  <c r="R2512" i="8"/>
  <c r="R3002" i="8"/>
  <c r="R3350" i="8"/>
  <c r="R3638" i="8"/>
  <c r="R3926" i="8"/>
  <c r="R4230" i="8"/>
  <c r="R1134" i="8"/>
  <c r="R2541" i="8"/>
  <c r="R3026" i="8"/>
  <c r="R2285" i="8"/>
  <c r="R2842" i="8"/>
  <c r="R3235" i="8"/>
  <c r="R3544" i="8"/>
  <c r="R341" i="8"/>
  <c r="R1542" i="8"/>
  <c r="R697" i="8"/>
  <c r="R202" i="8"/>
  <c r="R107" i="8"/>
  <c r="R1355" i="8"/>
  <c r="R924" i="8"/>
  <c r="R877" i="8"/>
  <c r="R337" i="8"/>
  <c r="R1489" i="8"/>
  <c r="R1074" i="8"/>
  <c r="R1388" i="8"/>
  <c r="R1344" i="8"/>
  <c r="R2631" i="8"/>
  <c r="R687" i="8"/>
  <c r="R2264" i="8"/>
  <c r="R3208" i="8"/>
  <c r="R2089" i="8"/>
  <c r="R1745" i="8"/>
  <c r="R1672" i="8"/>
  <c r="R304" i="8"/>
  <c r="R2156" i="8"/>
  <c r="R2892" i="8"/>
  <c r="R959" i="8"/>
  <c r="R552" i="8"/>
  <c r="R1872" i="8"/>
  <c r="R2446" i="8"/>
  <c r="R760" i="8"/>
  <c r="R1893" i="8"/>
  <c r="R2415" i="8"/>
  <c r="R2959" i="8"/>
  <c r="R72" i="8"/>
  <c r="R1568" i="8"/>
  <c r="R2194" i="8"/>
  <c r="R2738" i="8"/>
  <c r="R1660" i="8"/>
  <c r="R728" i="8"/>
  <c r="R1882" i="8"/>
  <c r="R2405" i="8"/>
  <c r="R2949" i="8"/>
  <c r="R2305" i="8"/>
  <c r="R3123" i="8"/>
  <c r="R3648" i="8"/>
  <c r="R2096" i="8"/>
  <c r="R2809" i="8"/>
  <c r="R2035" i="8"/>
  <c r="R2786" i="8"/>
  <c r="R1969" i="8"/>
  <c r="R2676" i="8"/>
  <c r="R3129" i="8"/>
  <c r="R3443" i="8"/>
  <c r="R2400" i="8"/>
  <c r="R2906" i="8"/>
  <c r="R3300" i="8"/>
  <c r="R3588" i="8"/>
  <c r="R3876" i="8"/>
  <c r="R1797" i="8"/>
  <c r="R2624" i="8"/>
  <c r="R3067" i="8"/>
  <c r="R3397" i="8"/>
  <c r="R3701" i="8"/>
  <c r="R1127" i="8"/>
  <c r="R2539" i="8"/>
  <c r="R3025" i="8"/>
  <c r="R3366" i="8"/>
  <c r="R3654" i="8"/>
  <c r="R3942" i="8"/>
  <c r="R4246" i="8"/>
  <c r="R1503" i="8"/>
  <c r="R2570" i="8"/>
  <c r="R3049" i="8"/>
  <c r="R2324" i="8"/>
  <c r="R2865" i="8"/>
  <c r="R373" i="8"/>
  <c r="R1574" i="8"/>
  <c r="R777" i="8"/>
  <c r="R234" i="8"/>
  <c r="R275" i="8"/>
  <c r="R1109" i="8"/>
  <c r="R39" i="8"/>
  <c r="R1017" i="8"/>
  <c r="R346" i="8"/>
  <c r="R283" i="8"/>
  <c r="R44" i="8"/>
  <c r="R1292" i="8"/>
  <c r="R1069" i="8"/>
  <c r="R385" i="8"/>
  <c r="R146" i="8"/>
  <c r="R1410" i="8"/>
  <c r="R1883" i="8"/>
  <c r="R1608" i="8"/>
  <c r="R2695" i="8"/>
  <c r="R1479" i="8"/>
  <c r="R2552" i="8"/>
  <c r="R1075" i="8"/>
  <c r="R1317" i="8"/>
  <c r="R231" i="8"/>
  <c r="R1241" i="8"/>
  <c r="R586" i="8"/>
  <c r="R331" i="8"/>
  <c r="R76" i="8"/>
  <c r="R109" i="8"/>
  <c r="R1149" i="8"/>
  <c r="R465" i="8"/>
  <c r="R178" i="8"/>
  <c r="R1426" i="8"/>
  <c r="R2019" i="8"/>
  <c r="R1805" i="8"/>
  <c r="R2711" i="8"/>
  <c r="R1516" i="8"/>
  <c r="R2648" i="8"/>
  <c r="R688" i="8"/>
  <c r="R2217" i="8"/>
  <c r="R1927" i="8"/>
  <c r="R2007" i="8"/>
  <c r="R1312" i="8"/>
  <c r="R2380" i="8"/>
  <c r="R2972" i="8"/>
  <c r="R1488" i="8"/>
  <c r="R1167" i="8"/>
  <c r="R2030" i="8"/>
  <c r="R2526" i="8"/>
  <c r="R1070" i="8"/>
  <c r="R2063" i="8"/>
  <c r="R2591" i="8"/>
  <c r="R256" i="8"/>
  <c r="R334" i="8"/>
  <c r="R1799" i="8"/>
  <c r="R2402" i="8"/>
  <c r="R400" i="8"/>
  <c r="R1759" i="8"/>
  <c r="R1038" i="8"/>
  <c r="R2053" i="8"/>
  <c r="R2581" i="8"/>
  <c r="R3077" i="8"/>
  <c r="R2499" i="8"/>
  <c r="R3296" i="8"/>
  <c r="R3824" i="8"/>
  <c r="R2266" i="8"/>
  <c r="R3018" i="8"/>
  <c r="R2225" i="8"/>
  <c r="R2926" i="8"/>
  <c r="R2227" i="8"/>
  <c r="R2811" i="8"/>
  <c r="R3211" i="8"/>
  <c r="R1072" i="8"/>
  <c r="R2564" i="8"/>
  <c r="R3022" i="8"/>
  <c r="R3364" i="8"/>
  <c r="R3668" i="8"/>
  <c r="R3956" i="8"/>
  <c r="R2106" i="8"/>
  <c r="R2737" i="8"/>
  <c r="R3172" i="8"/>
  <c r="R3477" i="8"/>
  <c r="R3765" i="8"/>
  <c r="R1978" i="8"/>
  <c r="R2682" i="8"/>
  <c r="R3110" i="8"/>
  <c r="R3430" i="8"/>
  <c r="R3734" i="8"/>
  <c r="R4022" i="8"/>
  <c r="R4310" i="8"/>
  <c r="R2061" i="8"/>
  <c r="R2713" i="8"/>
  <c r="R328" i="8"/>
  <c r="R2481" i="8"/>
  <c r="R2980" i="8"/>
  <c r="R3336" i="8"/>
  <c r="R3624" i="8"/>
  <c r="R3928" i="8"/>
  <c r="R2243" i="8"/>
  <c r="R2819" i="8"/>
  <c r="R3217" i="8"/>
  <c r="R3529" i="8"/>
  <c r="R3817" i="8"/>
  <c r="R4105" i="8"/>
  <c r="R4377" i="8"/>
  <c r="R2333" i="8"/>
  <c r="R2820" i="8"/>
  <c r="R3180" i="8"/>
  <c r="R2378" i="8"/>
  <c r="R2846" i="8"/>
  <c r="R3200" i="8"/>
  <c r="R3467" i="8"/>
  <c r="R3723" i="8"/>
  <c r="R3979" i="8"/>
  <c r="R4235" i="8"/>
  <c r="R1839" i="8"/>
  <c r="R2579" i="8"/>
  <c r="R2987" i="8"/>
  <c r="R3308" i="8"/>
  <c r="R3564" i="8"/>
  <c r="R3820" i="8"/>
  <c r="R4076" i="8"/>
  <c r="R2385" i="8"/>
  <c r="R2850" i="8"/>
  <c r="R3203" i="8"/>
  <c r="R3470" i="8"/>
  <c r="R3726" i="8"/>
  <c r="R3982" i="8"/>
  <c r="R4238" i="8"/>
  <c r="R463" i="8"/>
  <c r="R3599" i="8"/>
  <c r="R4115" i="8"/>
  <c r="R4449" i="8"/>
  <c r="R4709" i="8"/>
  <c r="R4965" i="8"/>
  <c r="R3058" i="8"/>
  <c r="R3783" i="8"/>
  <c r="R4224" i="8"/>
  <c r="R4534" i="8"/>
  <c r="R3327" i="8"/>
  <c r="R3933" i="8"/>
  <c r="R4309" i="8"/>
  <c r="R2461" i="8"/>
  <c r="R3679" i="8"/>
  <c r="R4162" i="8"/>
  <c r="R4488" i="8"/>
  <c r="R4744" i="8"/>
  <c r="R5000" i="8"/>
  <c r="R1299" i="8"/>
  <c r="R1429" i="8"/>
  <c r="R279" i="8"/>
  <c r="R1337" i="8"/>
  <c r="R618" i="8"/>
  <c r="R411" i="8"/>
  <c r="R92" i="8"/>
  <c r="R125" i="8"/>
  <c r="R1325" i="8"/>
  <c r="R641" i="8"/>
  <c r="R242" i="8"/>
  <c r="R1458" i="8"/>
  <c r="R2166" i="8"/>
  <c r="R1864" i="8"/>
  <c r="R2759" i="8"/>
  <c r="R1550" i="8"/>
  <c r="R2664" i="8"/>
  <c r="R100" i="8"/>
  <c r="R1509" i="8"/>
  <c r="R327" i="8"/>
  <c r="R1353" i="8"/>
  <c r="R794" i="8"/>
  <c r="R571" i="8"/>
  <c r="R172" i="8"/>
  <c r="R141" i="8"/>
  <c r="R1405" i="8"/>
  <c r="R689" i="8"/>
  <c r="R290" i="8"/>
  <c r="R1474" i="8"/>
  <c r="R2182" i="8"/>
  <c r="R2021" i="8"/>
  <c r="R2919" i="8"/>
  <c r="R1639" i="8"/>
  <c r="R2680" i="8"/>
  <c r="R1304" i="8"/>
  <c r="R2361" i="8"/>
  <c r="R2005" i="8"/>
  <c r="R2043" i="8"/>
  <c r="R1555" i="8"/>
  <c r="R2492" i="8"/>
  <c r="R3068" i="8"/>
  <c r="R1591" i="8"/>
  <c r="R1271" i="8"/>
  <c r="R2142" i="8"/>
  <c r="R2606" i="8"/>
  <c r="R1168" i="8"/>
  <c r="R2111" i="8"/>
  <c r="R2655" i="8"/>
  <c r="R608" i="8"/>
  <c r="R670" i="8"/>
  <c r="R1857" i="8"/>
  <c r="R2434" i="8"/>
  <c r="R776" i="8"/>
  <c r="R1880" i="8"/>
  <c r="R1136" i="8"/>
  <c r="R2085" i="8"/>
  <c r="R2629" i="8"/>
  <c r="R3173" i="8"/>
  <c r="R2643" i="8"/>
  <c r="R3328" i="8"/>
  <c r="R3856" i="8"/>
  <c r="R2429" i="8"/>
  <c r="R3060" i="8"/>
  <c r="R2308" i="8"/>
  <c r="R3041" i="8"/>
  <c r="R2314" i="8"/>
  <c r="R2858" i="8"/>
  <c r="R3249" i="8"/>
  <c r="R1795" i="8"/>
  <c r="R2621" i="8"/>
  <c r="R3066" i="8"/>
  <c r="R3412" i="8"/>
  <c r="R3700" i="8"/>
  <c r="R3988" i="8"/>
  <c r="R2192" i="8"/>
  <c r="R2814" i="8"/>
  <c r="R3213" i="8"/>
  <c r="R3509" i="8"/>
  <c r="R3813" i="8"/>
  <c r="R2109" i="8"/>
  <c r="R2739" i="8"/>
  <c r="R3153" i="8"/>
  <c r="R3478" i="8"/>
  <c r="R3766" i="8"/>
  <c r="R4054" i="8"/>
  <c r="R4358" i="8"/>
  <c r="R2154" i="8"/>
  <c r="R2769" i="8"/>
  <c r="R1176" i="8"/>
  <c r="R2571" i="8"/>
  <c r="R3027" i="8"/>
  <c r="R3368" i="8"/>
  <c r="R3672" i="8"/>
  <c r="R3960" i="8"/>
  <c r="R2330" i="8"/>
  <c r="R2866" i="8"/>
  <c r="R3273" i="8"/>
  <c r="R3561" i="8"/>
  <c r="R3849" i="8"/>
  <c r="R4153" i="8"/>
  <c r="R392" i="8"/>
  <c r="R2413" i="8"/>
  <c r="R2867" i="8"/>
  <c r="R824" i="8"/>
  <c r="R2451" i="8"/>
  <c r="R2893" i="8"/>
  <c r="R3241" i="8"/>
  <c r="R3499" i="8"/>
  <c r="R132" i="8"/>
  <c r="R1653" i="8"/>
  <c r="R407" i="8"/>
  <c r="R1369" i="8"/>
  <c r="R890" i="8"/>
  <c r="R667" i="8"/>
  <c r="R268" i="8"/>
  <c r="R221" i="8"/>
  <c r="R1421" i="8"/>
  <c r="R849" i="8"/>
  <c r="R434" i="8"/>
  <c r="R1538" i="8"/>
  <c r="R2214" i="8"/>
  <c r="R2103" i="8"/>
  <c r="R2951" i="8"/>
  <c r="R1694" i="8"/>
  <c r="R2696" i="8"/>
  <c r="R1352" i="8"/>
  <c r="R430" i="8"/>
  <c r="R239" i="8"/>
  <c r="R2107" i="8"/>
  <c r="R1587" i="8"/>
  <c r="R2524" i="8"/>
  <c r="R3100" i="8"/>
  <c r="R1617" i="8"/>
  <c r="R1367" i="8"/>
  <c r="R2158" i="8"/>
  <c r="R2686" i="8"/>
  <c r="R1408" i="8"/>
  <c r="R2127" i="8"/>
  <c r="R2671" i="8"/>
  <c r="R712" i="8"/>
  <c r="R719" i="8"/>
  <c r="R1877" i="8"/>
  <c r="R2450" i="8"/>
  <c r="R830" i="8"/>
  <c r="R1979" i="8"/>
  <c r="R1342" i="8"/>
  <c r="R2101" i="8"/>
  <c r="R2661" i="8"/>
  <c r="R3205" i="8"/>
  <c r="R2699" i="8"/>
  <c r="R3344" i="8"/>
  <c r="R3888" i="8"/>
  <c r="R2465" i="8"/>
  <c r="R3083" i="8"/>
  <c r="R2432" i="8"/>
  <c r="R3062" i="8"/>
  <c r="R2355" i="8"/>
  <c r="R2881" i="8"/>
  <c r="R3283" i="8"/>
  <c r="R1895" i="8"/>
  <c r="R2650" i="8"/>
  <c r="R3107" i="8"/>
  <c r="R3428" i="8"/>
  <c r="R3716" i="8"/>
  <c r="R4004" i="8"/>
  <c r="R2275" i="8"/>
  <c r="R2836" i="8"/>
  <c r="R3232" i="8"/>
  <c r="R3541" i="8"/>
  <c r="R3829" i="8"/>
  <c r="R2148" i="8"/>
  <c r="R2768" i="8"/>
  <c r="R3195" i="8"/>
  <c r="R3494" i="8"/>
  <c r="R3782" i="8"/>
  <c r="R4086" i="8"/>
  <c r="R4374" i="8"/>
  <c r="R2195" i="8"/>
  <c r="R2794" i="8"/>
  <c r="R1707" i="8"/>
  <c r="R2601" i="8"/>
  <c r="R3050" i="8"/>
  <c r="R3400" i="8"/>
  <c r="R3688" i="8"/>
  <c r="R3976" i="8"/>
  <c r="R2371" i="8"/>
  <c r="R2913" i="8"/>
  <c r="R3289" i="8"/>
  <c r="R3577" i="8"/>
  <c r="R3881" i="8"/>
  <c r="R4169" i="8"/>
  <c r="R816" i="8"/>
  <c r="R2449" i="8"/>
  <c r="R2891" i="8"/>
  <c r="R1232" i="8"/>
  <c r="R2489" i="8"/>
  <c r="R2915" i="8"/>
  <c r="R3259" i="8"/>
  <c r="R3515" i="8"/>
  <c r="R276" i="8"/>
  <c r="R198" i="8"/>
  <c r="R439" i="8"/>
  <c r="R1465" i="8"/>
  <c r="R922" i="8"/>
  <c r="R843" i="8"/>
  <c r="R428" i="8"/>
  <c r="R253" i="8"/>
  <c r="R1453" i="8"/>
  <c r="R929" i="8"/>
  <c r="R498" i="8"/>
  <c r="R1634" i="8"/>
  <c r="R2278" i="8"/>
  <c r="R2119" i="8"/>
  <c r="R3047" i="8"/>
  <c r="R1866" i="8"/>
  <c r="R2744" i="8"/>
  <c r="R1392" i="8"/>
  <c r="R591" i="8"/>
  <c r="R367" i="8"/>
  <c r="R2139" i="8"/>
  <c r="R1616" i="8"/>
  <c r="R2540" i="8"/>
  <c r="R47" i="8"/>
  <c r="R1772" i="8"/>
  <c r="R1407" i="8"/>
  <c r="R2174" i="8"/>
  <c r="R2718" i="8"/>
  <c r="R1454" i="8"/>
  <c r="R2143" i="8"/>
  <c r="R2687" i="8"/>
  <c r="R766" i="8"/>
  <c r="R975" i="8"/>
  <c r="R1955" i="8"/>
  <c r="R2466" i="8"/>
  <c r="R928" i="8"/>
  <c r="R2017" i="8"/>
  <c r="R1424" i="8"/>
  <c r="R2117" i="8"/>
  <c r="R2677" i="8"/>
  <c r="R3221" i="8"/>
  <c r="R2806" i="8"/>
  <c r="R3424" i="8"/>
  <c r="R3904" i="8"/>
  <c r="R2500" i="8"/>
  <c r="R3104" i="8"/>
  <c r="R2467" i="8"/>
  <c r="R3085" i="8"/>
  <c r="R2397" i="8"/>
  <c r="R2905" i="8"/>
  <c r="R3299" i="8"/>
  <c r="R1973" i="8"/>
  <c r="R2678" i="8"/>
  <c r="R3130" i="8"/>
  <c r="R3444" i="8"/>
  <c r="R3732" i="8"/>
  <c r="R4020" i="8"/>
  <c r="R2320" i="8"/>
  <c r="R2861" i="8"/>
  <c r="R3251" i="8"/>
  <c r="R3557" i="8"/>
  <c r="R3845" i="8"/>
  <c r="R2193" i="8"/>
  <c r="R2793" i="8"/>
  <c r="R3214" i="8"/>
  <c r="R3510" i="8"/>
  <c r="R3798" i="8"/>
  <c r="R4102" i="8"/>
  <c r="R4390" i="8"/>
  <c r="R2240" i="8"/>
  <c r="R2817" i="8"/>
  <c r="R1818" i="8"/>
  <c r="R2628" i="8"/>
  <c r="R3071" i="8"/>
  <c r="R3416" i="8"/>
  <c r="R724" i="8"/>
  <c r="R454" i="8"/>
  <c r="R185" i="8"/>
  <c r="R1545" i="8"/>
  <c r="R1034" i="8"/>
  <c r="R923" i="8"/>
  <c r="R444" i="8"/>
  <c r="R285" i="8"/>
  <c r="R1517" i="8"/>
  <c r="R945" i="8"/>
  <c r="R658" i="8"/>
  <c r="R1778" i="8"/>
  <c r="R2342" i="8"/>
  <c r="R2135" i="8"/>
  <c r="R3143" i="8"/>
  <c r="R1923" i="8"/>
  <c r="R2792" i="8"/>
  <c r="R1518" i="8"/>
  <c r="R640" i="8"/>
  <c r="R750" i="8"/>
  <c r="R2235" i="8"/>
  <c r="R1699" i="8"/>
  <c r="R2556" i="8"/>
  <c r="R248" i="8"/>
  <c r="R1792" i="8"/>
  <c r="R1452" i="8"/>
  <c r="R2190" i="8"/>
  <c r="R2734" i="8"/>
  <c r="R1623" i="8"/>
  <c r="R2207" i="8"/>
  <c r="R2703" i="8"/>
  <c r="R864" i="8"/>
  <c r="R1079" i="8"/>
  <c r="R1996" i="8"/>
  <c r="R2482" i="8"/>
  <c r="R983" i="8"/>
  <c r="R2036" i="8"/>
  <c r="R1575" i="8"/>
  <c r="R2197" i="8"/>
  <c r="R2693" i="8"/>
  <c r="R3237" i="8"/>
  <c r="R2852" i="8"/>
  <c r="R3440" i="8"/>
  <c r="R3920" i="8"/>
  <c r="R2617" i="8"/>
  <c r="R3124" i="8"/>
  <c r="R2505" i="8"/>
  <c r="R3105" i="8"/>
  <c r="R2433" i="8"/>
  <c r="R2950" i="8"/>
  <c r="R3315" i="8"/>
  <c r="R2048" i="8"/>
  <c r="R2736" i="8"/>
  <c r="R3151" i="8"/>
  <c r="R3460" i="8"/>
  <c r="R3748" i="8"/>
  <c r="R4052" i="8"/>
  <c r="R2362" i="8"/>
  <c r="R2883" i="8"/>
  <c r="R3285" i="8"/>
  <c r="R3573" i="8"/>
  <c r="R3861" i="8"/>
  <c r="R2237" i="8"/>
  <c r="R2838" i="8"/>
  <c r="R3233" i="8"/>
  <c r="R3526" i="8"/>
  <c r="R3830" i="8"/>
  <c r="R4118" i="8"/>
  <c r="R4406" i="8"/>
  <c r="R2282" i="8"/>
  <c r="R2864" i="8"/>
  <c r="R1915" i="8"/>
  <c r="R2657" i="8"/>
  <c r="R1092" i="8"/>
  <c r="R646" i="8"/>
  <c r="R217" i="8"/>
  <c r="R1593" i="8"/>
  <c r="R1236" i="8"/>
  <c r="R1300" i="8"/>
  <c r="R790" i="8"/>
  <c r="R473" i="8"/>
  <c r="R1801" i="8"/>
  <c r="R1130" i="8"/>
  <c r="R1099" i="8"/>
  <c r="R796" i="8"/>
  <c r="R653" i="8"/>
  <c r="R46" i="8"/>
  <c r="R1105" i="8"/>
  <c r="R802" i="8"/>
  <c r="R887" i="8"/>
  <c r="R159" i="8"/>
  <c r="R2247" i="8"/>
  <c r="R3239" i="8"/>
  <c r="R2136" i="8"/>
  <c r="R3064" i="8"/>
  <c r="R1826" i="8"/>
  <c r="R1054" i="8"/>
  <c r="R1159" i="8"/>
  <c r="R2443" i="8"/>
  <c r="R1930" i="8"/>
  <c r="R2652" i="8"/>
  <c r="R496" i="8"/>
  <c r="R254" i="8"/>
  <c r="R1752" i="8"/>
  <c r="R2302" i="8"/>
  <c r="R127" i="8"/>
  <c r="R1729" i="8"/>
  <c r="R2335" i="8"/>
  <c r="R2815" i="8"/>
  <c r="R1022" i="8"/>
  <c r="R1231" i="8"/>
  <c r="R2130" i="8"/>
  <c r="R2658" i="8"/>
  <c r="R1340" i="8"/>
  <c r="R2084" i="8"/>
  <c r="R1713" i="8"/>
  <c r="R2325" i="8"/>
  <c r="R2805" i="8"/>
  <c r="R974" i="8"/>
  <c r="R2946" i="8"/>
  <c r="R3568" i="8"/>
  <c r="R976" i="8"/>
  <c r="R2701" i="8"/>
  <c r="R615" i="8"/>
  <c r="R2675" i="8"/>
  <c r="R1031" i="8"/>
  <c r="R2563" i="8"/>
  <c r="R3021" i="8"/>
  <c r="R3363" i="8"/>
  <c r="R2228" i="8"/>
  <c r="R2813" i="8"/>
  <c r="R3212" i="8"/>
  <c r="R3508" i="8"/>
  <c r="R3812" i="8"/>
  <c r="R207" i="8"/>
  <c r="R2474" i="8"/>
  <c r="R2977" i="8"/>
  <c r="R3333" i="8"/>
  <c r="R3621" i="8"/>
  <c r="R3909" i="8"/>
  <c r="R2403" i="8"/>
  <c r="R2909" i="8"/>
  <c r="R3286" i="8"/>
  <c r="R3590" i="8"/>
  <c r="R3878" i="8"/>
  <c r="R4166" i="8"/>
  <c r="R4454" i="8"/>
  <c r="R2442" i="8"/>
  <c r="R2932" i="8"/>
  <c r="R2113" i="8"/>
  <c r="R2771" i="8"/>
  <c r="R3178" i="8"/>
  <c r="R3480" i="8"/>
  <c r="R3768" i="8"/>
  <c r="R1537" i="8"/>
  <c r="R2573" i="8"/>
  <c r="R3028" i="8"/>
  <c r="R3385" i="8"/>
  <c r="R3673" i="8"/>
  <c r="R3961" i="8"/>
  <c r="R4249" i="8"/>
  <c r="R1918" i="8"/>
  <c r="R2603" i="8"/>
  <c r="R3008" i="8"/>
  <c r="R2010" i="8"/>
  <c r="R2634" i="8"/>
  <c r="R3033" i="8"/>
  <c r="R3339" i="8"/>
  <c r="R3595" i="8"/>
  <c r="R3851" i="8"/>
  <c r="R4107" i="8"/>
  <c r="R4363" i="8"/>
  <c r="R2292" i="8"/>
  <c r="R2801" i="8"/>
  <c r="R3162" i="8"/>
  <c r="R3436" i="8"/>
  <c r="R3692" i="8"/>
  <c r="R3948" i="8"/>
  <c r="R2016" i="8"/>
  <c r="R2640" i="8"/>
  <c r="R3037" i="8"/>
  <c r="R3342" i="8"/>
  <c r="R3598" i="8"/>
  <c r="R3854" i="8"/>
  <c r="R4110" i="8"/>
  <c r="R4366" i="8"/>
  <c r="R3279" i="8"/>
  <c r="R3890" i="8"/>
  <c r="R4287" i="8"/>
  <c r="R4581" i="8"/>
  <c r="R4837" i="8"/>
  <c r="R5093" i="8"/>
  <c r="R3490" i="8"/>
  <c r="R4047" i="8"/>
  <c r="R4394" i="8"/>
  <c r="R2128" i="8"/>
  <c r="R3639" i="8"/>
  <c r="R4140" i="8"/>
  <c r="R4469" i="8"/>
  <c r="R3373" i="8"/>
  <c r="R3968" i="8"/>
  <c r="R4333" i="8"/>
  <c r="R4616" i="8"/>
  <c r="R4872" i="8"/>
  <c r="R5128" i="8"/>
  <c r="R1380" i="8"/>
  <c r="R1078" i="8"/>
  <c r="R569" i="8"/>
  <c r="R10" i="8"/>
  <c r="R1370" i="8"/>
  <c r="R1131" i="8"/>
  <c r="R844" i="8"/>
  <c r="R701" i="8"/>
  <c r="R62" i="8"/>
  <c r="R1121" i="8"/>
  <c r="R882" i="8"/>
  <c r="R1088" i="8"/>
  <c r="R784" i="8"/>
  <c r="R2391" i="8"/>
  <c r="R3255" i="8"/>
  <c r="R2184" i="8"/>
  <c r="R3112" i="8"/>
  <c r="R1847" i="8"/>
  <c r="R1103" i="8"/>
  <c r="R1311" i="8"/>
  <c r="R2459" i="8"/>
  <c r="R2044" i="8"/>
  <c r="R2748" i="8"/>
  <c r="R551" i="8"/>
  <c r="R318" i="8"/>
  <c r="R1793" i="8"/>
  <c r="R2318" i="8"/>
  <c r="R191" i="8"/>
  <c r="R1754" i="8"/>
  <c r="R2367" i="8"/>
  <c r="R2895" i="8"/>
  <c r="R1278" i="8"/>
  <c r="R1280" i="8"/>
  <c r="R2146" i="8"/>
  <c r="R2690" i="8"/>
  <c r="R1383" i="8"/>
  <c r="R152" i="8"/>
  <c r="R1740" i="8"/>
  <c r="R2341" i="8"/>
  <c r="R2869" i="8"/>
  <c r="R1874" i="8"/>
  <c r="R2970" i="8"/>
  <c r="R3584" i="8"/>
  <c r="R1376" i="8"/>
  <c r="R2730" i="8"/>
  <c r="R1023" i="8"/>
  <c r="R2704" i="8"/>
  <c r="R1655" i="8"/>
  <c r="R2592" i="8"/>
  <c r="R3042" i="8"/>
  <c r="R3395" i="8"/>
  <c r="R2273" i="8"/>
  <c r="R2835" i="8"/>
  <c r="R3231" i="8"/>
  <c r="R3540" i="8"/>
  <c r="R3828" i="8"/>
  <c r="R671" i="8"/>
  <c r="R2538" i="8"/>
  <c r="R3001" i="8"/>
  <c r="R3349" i="8"/>
  <c r="R3637" i="8"/>
  <c r="R3941" i="8"/>
  <c r="R2441" i="8"/>
  <c r="R2931" i="8"/>
  <c r="R3318" i="8"/>
  <c r="R3606" i="8"/>
  <c r="R3894" i="8"/>
  <c r="R4182" i="8"/>
  <c r="R271" i="8"/>
  <c r="R2480" i="8"/>
  <c r="R2957" i="8"/>
  <c r="R2196" i="8"/>
  <c r="R2795" i="8"/>
  <c r="R3197" i="8"/>
  <c r="R3496" i="8"/>
  <c r="R3800" i="8"/>
  <c r="R1708" i="8"/>
  <c r="R2602" i="8"/>
  <c r="R3072" i="8"/>
  <c r="R3401" i="8"/>
  <c r="R3689" i="8"/>
  <c r="R3977" i="8"/>
  <c r="R4265" i="8"/>
  <c r="R1997" i="8"/>
  <c r="R2633" i="8"/>
  <c r="R3030" i="8"/>
  <c r="R2077" i="8"/>
  <c r="R2662" i="8"/>
  <c r="R3054" i="8"/>
  <c r="R3355" i="8"/>
  <c r="R1098" i="8"/>
  <c r="R493" i="8"/>
  <c r="R898" i="8"/>
  <c r="R2663" i="8"/>
  <c r="R3240" i="8"/>
  <c r="R1947" i="8"/>
  <c r="R1889" i="8"/>
  <c r="R1264" i="8"/>
  <c r="R2011" i="8"/>
  <c r="R1679" i="8"/>
  <c r="R2927" i="8"/>
  <c r="R1757" i="8"/>
  <c r="R672" i="8"/>
  <c r="R1690" i="8"/>
  <c r="R2965" i="8"/>
  <c r="R3280" i="8"/>
  <c r="R2644" i="8"/>
  <c r="R2731" i="8"/>
  <c r="R2762" i="8"/>
  <c r="R1658" i="8"/>
  <c r="R3193" i="8"/>
  <c r="R3908" i="8"/>
  <c r="R2708" i="8"/>
  <c r="R3589" i="8"/>
  <c r="R2477" i="8"/>
  <c r="R3398" i="8"/>
  <c r="R4038" i="8"/>
  <c r="R2404" i="8"/>
  <c r="R2369" i="8"/>
  <c r="R3288" i="8"/>
  <c r="R3752" i="8"/>
  <c r="R2160" i="8"/>
  <c r="R2982" i="8"/>
  <c r="R3465" i="8"/>
  <c r="R3913" i="8"/>
  <c r="R4313" i="8"/>
  <c r="R2484" i="8"/>
  <c r="R3073" i="8"/>
  <c r="R2416" i="8"/>
  <c r="R3074" i="8"/>
  <c r="R3451" i="8"/>
  <c r="R3787" i="8"/>
  <c r="R4075" i="8"/>
  <c r="R4379" i="8"/>
  <c r="R2417" i="8"/>
  <c r="R2916" i="8"/>
  <c r="R3292" i="8"/>
  <c r="R3596" i="8"/>
  <c r="R3884" i="8"/>
  <c r="R1856" i="8"/>
  <c r="R2667" i="8"/>
  <c r="R3101" i="8"/>
  <c r="R3422" i="8"/>
  <c r="R3710" i="8"/>
  <c r="R4014" i="8"/>
  <c r="R4302" i="8"/>
  <c r="R3169" i="8"/>
  <c r="R3927" i="8"/>
  <c r="R4351" i="8"/>
  <c r="R4661" i="8"/>
  <c r="R4949" i="8"/>
  <c r="R3234" i="8"/>
  <c r="R3930" i="8"/>
  <c r="R4352" i="8"/>
  <c r="R2457" i="8"/>
  <c r="R3747" i="8"/>
  <c r="R4245" i="8"/>
  <c r="R2131" i="8"/>
  <c r="R3751" i="8"/>
  <c r="R4247" i="8"/>
  <c r="R4584" i="8"/>
  <c r="R4888" i="8"/>
  <c r="R5176" i="8"/>
  <c r="R5432" i="8"/>
  <c r="R5688" i="8"/>
  <c r="R3535" i="8"/>
  <c r="R4077" i="8"/>
  <c r="R4417" i="8"/>
  <c r="R4681" i="8"/>
  <c r="R4937" i="8"/>
  <c r="R5193" i="8"/>
  <c r="R3377" i="8"/>
  <c r="R3970" i="8"/>
  <c r="R4336" i="8"/>
  <c r="R4618" i="8"/>
  <c r="R3466" i="8"/>
  <c r="R4029" i="8"/>
  <c r="R4380" i="8"/>
  <c r="R4651" i="8"/>
  <c r="R4907" i="8"/>
  <c r="R5163" i="8"/>
  <c r="R3254" i="8"/>
  <c r="R3871" i="8"/>
  <c r="R4274" i="8"/>
  <c r="R1738" i="8"/>
  <c r="R3617" i="8"/>
  <c r="R4127" i="8"/>
  <c r="R4458" i="8"/>
  <c r="R4717" i="8"/>
  <c r="R4973" i="8"/>
  <c r="R5229" i="8"/>
  <c r="R3546" i="8"/>
  <c r="R4083" i="8"/>
  <c r="R1114" i="8"/>
  <c r="R765" i="8"/>
  <c r="R1122" i="8"/>
  <c r="R2679" i="8"/>
  <c r="R536" i="8"/>
  <c r="R952" i="8"/>
  <c r="R2124" i="8"/>
  <c r="R1360" i="8"/>
  <c r="R2094" i="8"/>
  <c r="R1706" i="8"/>
  <c r="R2975" i="8"/>
  <c r="R1777" i="8"/>
  <c r="R1032" i="8"/>
  <c r="R1760" i="8"/>
  <c r="R2981" i="8"/>
  <c r="R3312" i="8"/>
  <c r="R2673" i="8"/>
  <c r="R2810" i="8"/>
  <c r="R2787" i="8"/>
  <c r="R2100" i="8"/>
  <c r="R3250" i="8"/>
  <c r="R3924" i="8"/>
  <c r="R2790" i="8"/>
  <c r="R3605" i="8"/>
  <c r="R2596" i="8"/>
  <c r="R3414" i="8"/>
  <c r="R4134" i="8"/>
  <c r="R2513" i="8"/>
  <c r="R2409" i="8"/>
  <c r="R3304" i="8"/>
  <c r="R3816" i="8"/>
  <c r="R2202" i="8"/>
  <c r="R3006" i="8"/>
  <c r="R3481" i="8"/>
  <c r="R3929" i="8"/>
  <c r="R4329" i="8"/>
  <c r="R2518" i="8"/>
  <c r="R3094" i="8"/>
  <c r="R2521" i="8"/>
  <c r="R3097" i="8"/>
  <c r="R3483" i="8"/>
  <c r="R3803" i="8"/>
  <c r="R4091" i="8"/>
  <c r="R1386" i="8"/>
  <c r="R893" i="8"/>
  <c r="R1282" i="8"/>
  <c r="R3159" i="8"/>
  <c r="R944" i="8"/>
  <c r="R1006" i="8"/>
  <c r="R2188" i="8"/>
  <c r="R1406" i="8"/>
  <c r="R2206" i="8"/>
  <c r="R1774" i="8"/>
  <c r="R3007" i="8"/>
  <c r="R1838" i="8"/>
  <c r="R1086" i="8"/>
  <c r="R1901" i="8"/>
  <c r="R2997" i="8"/>
  <c r="R3520" i="8"/>
  <c r="R2758" i="8"/>
  <c r="R2880" i="8"/>
  <c r="R2834" i="8"/>
  <c r="R2189" i="8"/>
  <c r="R3316" i="8"/>
  <c r="R3940" i="8"/>
  <c r="R2907" i="8"/>
  <c r="R3653" i="8"/>
  <c r="R2625" i="8"/>
  <c r="R3462" i="8"/>
  <c r="R4150" i="8"/>
  <c r="R2627" i="8"/>
  <c r="R2445" i="8"/>
  <c r="R3320" i="8"/>
  <c r="R3832" i="8"/>
  <c r="R2288" i="8"/>
  <c r="R3092" i="8"/>
  <c r="R219" i="8"/>
  <c r="R957" i="8"/>
  <c r="R8" i="8"/>
  <c r="R3207" i="8"/>
  <c r="R1583" i="8"/>
  <c r="R1358" i="8"/>
  <c r="R2220" i="8"/>
  <c r="R1527" i="8"/>
  <c r="R2222" i="8"/>
  <c r="R1914" i="8"/>
  <c r="R3023" i="8"/>
  <c r="R2066" i="8"/>
  <c r="R1539" i="8"/>
  <c r="R1980" i="8"/>
  <c r="R3093" i="8"/>
  <c r="R3552" i="8"/>
  <c r="R2878" i="8"/>
  <c r="R2902" i="8"/>
  <c r="R2974" i="8"/>
  <c r="R2317" i="8"/>
  <c r="R3332" i="8"/>
  <c r="R3972" i="8"/>
  <c r="R2954" i="8"/>
  <c r="R3717" i="8"/>
  <c r="R2653" i="8"/>
  <c r="R3542" i="8"/>
  <c r="R4198" i="8"/>
  <c r="R2656" i="8"/>
  <c r="R2544" i="8"/>
  <c r="R3352" i="8"/>
  <c r="R3848" i="8"/>
  <c r="R2410" i="8"/>
  <c r="R3115" i="8"/>
  <c r="R3545" i="8"/>
  <c r="R3993" i="8"/>
  <c r="R4361" i="8"/>
  <c r="R51" i="8"/>
  <c r="R235" i="8"/>
  <c r="R1581" i="8"/>
  <c r="R734" i="8"/>
  <c r="R16" i="8"/>
  <c r="R1612" i="8"/>
  <c r="R1697" i="8"/>
  <c r="R2236" i="8"/>
  <c r="R48" i="8"/>
  <c r="R2398" i="8"/>
  <c r="R2012" i="8"/>
  <c r="R320" i="8"/>
  <c r="R2098" i="8"/>
  <c r="R1688" i="8"/>
  <c r="R2037" i="8"/>
  <c r="R3253" i="8"/>
  <c r="R3600" i="8"/>
  <c r="R2900" i="8"/>
  <c r="R3019" i="8"/>
  <c r="R2996" i="8"/>
  <c r="R2435" i="8"/>
  <c r="R3348" i="8"/>
  <c r="R4068" i="8"/>
  <c r="R3024" i="8"/>
  <c r="R3733" i="8"/>
  <c r="R2710" i="8"/>
  <c r="R3574" i="8"/>
  <c r="R4262" i="8"/>
  <c r="R2683" i="8"/>
  <c r="R2685" i="8"/>
  <c r="R3432" i="8"/>
  <c r="R3864" i="8"/>
  <c r="R2483" i="8"/>
  <c r="R3136" i="8"/>
  <c r="R3593" i="8"/>
  <c r="R4025" i="8"/>
  <c r="R4393" i="8"/>
  <c r="R2660" i="8"/>
  <c r="R3158" i="8"/>
  <c r="R2605" i="8"/>
  <c r="R3161" i="8"/>
  <c r="R3563" i="8"/>
  <c r="R3867" i="8"/>
  <c r="R4155" i="8"/>
  <c r="R1279" i="8"/>
  <c r="R2550" i="8"/>
  <c r="R3034" i="8"/>
  <c r="R3372" i="8"/>
  <c r="R3660" i="8"/>
  <c r="R3964" i="8"/>
  <c r="R2173" i="8"/>
  <c r="R2781" i="8"/>
  <c r="R3184" i="8"/>
  <c r="R3502" i="8"/>
  <c r="R3790" i="8"/>
  <c r="R4078" i="8"/>
  <c r="R4382" i="8"/>
  <c r="R3407" i="8"/>
  <c r="R4045" i="8"/>
  <c r="R4431" i="8"/>
  <c r="R4741" i="8"/>
  <c r="R5029" i="8"/>
  <c r="R3409" i="8"/>
  <c r="R4071" i="8"/>
  <c r="R4450" i="8"/>
  <c r="R3183" i="8"/>
  <c r="R3895" i="8"/>
  <c r="R4353" i="8"/>
  <c r="R3185" i="8"/>
  <c r="R3898" i="8"/>
  <c r="R4354" i="8"/>
  <c r="R4664" i="8"/>
  <c r="R4952" i="8"/>
  <c r="R5240" i="8"/>
  <c r="R5496" i="8"/>
  <c r="R2493" i="8"/>
  <c r="R3681" i="8"/>
  <c r="R4163" i="8"/>
  <c r="R4489" i="8"/>
  <c r="R4745" i="8"/>
  <c r="R5001" i="8"/>
  <c r="R5257" i="8"/>
  <c r="R3537" i="8"/>
  <c r="R4079" i="8"/>
  <c r="R4418" i="8"/>
  <c r="R1598" i="8"/>
  <c r="R3613" i="8"/>
  <c r="R4124" i="8"/>
  <c r="R4456" i="8"/>
  <c r="R4715" i="8"/>
  <c r="R4971" i="8"/>
  <c r="R5227" i="8"/>
  <c r="R3425" i="8"/>
  <c r="R4002" i="8"/>
  <c r="R4359" i="8"/>
  <c r="R2964" i="8"/>
  <c r="R3762" i="8"/>
  <c r="R4211" i="8"/>
  <c r="R4525" i="8"/>
  <c r="R4781" i="8"/>
  <c r="R5037" i="8"/>
  <c r="R2555" i="8"/>
  <c r="R3693" i="8"/>
  <c r="R4170" i="8"/>
  <c r="R4494" i="8"/>
  <c r="R4750" i="8"/>
  <c r="R5006" i="8"/>
  <c r="R3263" i="8"/>
  <c r="R3875" i="8"/>
  <c r="R4277" i="8"/>
  <c r="R4575" i="8"/>
  <c r="R3439" i="8"/>
  <c r="R4013" i="8"/>
  <c r="R4367" i="8"/>
  <c r="R4641" i="8"/>
  <c r="R4897" i="8"/>
  <c r="R5153" i="8"/>
  <c r="R3274" i="8"/>
  <c r="R3887" i="8"/>
  <c r="R4284" i="8"/>
  <c r="R4579" i="8"/>
  <c r="R4835" i="8"/>
  <c r="R5091" i="8"/>
  <c r="R2641" i="8"/>
  <c r="R3706" i="8"/>
  <c r="R4178" i="8"/>
  <c r="R4500" i="8"/>
  <c r="R1860" i="8"/>
  <c r="R955" i="8"/>
  <c r="R1629" i="8"/>
  <c r="R1295" i="8"/>
  <c r="R1047" i="8"/>
  <c r="R1984" i="8"/>
  <c r="R1869" i="8"/>
  <c r="R2396" i="8"/>
  <c r="R190" i="8"/>
  <c r="R2462" i="8"/>
  <c r="R2047" i="8"/>
  <c r="R919" i="8"/>
  <c r="R2162" i="8"/>
  <c r="R1712" i="8"/>
  <c r="R2069" i="8"/>
  <c r="R64" i="8"/>
  <c r="R3712" i="8"/>
  <c r="R2925" i="8"/>
  <c r="R143" i="8"/>
  <c r="R3065" i="8"/>
  <c r="R2473" i="8"/>
  <c r="R3396" i="8"/>
  <c r="R4084" i="8"/>
  <c r="R3088" i="8"/>
  <c r="R3749" i="8"/>
  <c r="R2862" i="8"/>
  <c r="R3622" i="8"/>
  <c r="R4278" i="8"/>
  <c r="R2740" i="8"/>
  <c r="R2742" i="8"/>
  <c r="R3448" i="8"/>
  <c r="R3880" i="8"/>
  <c r="R2516" i="8"/>
  <c r="R3156" i="8"/>
  <c r="R3625" i="8"/>
  <c r="R4041" i="8"/>
  <c r="R1230" i="8"/>
  <c r="R2689" i="8"/>
  <c r="R399" i="8"/>
  <c r="R2691" i="8"/>
  <c r="R3181" i="8"/>
  <c r="R3579" i="8"/>
  <c r="R3883" i="8"/>
  <c r="R4171" i="8"/>
  <c r="R1596" i="8"/>
  <c r="R2608" i="8"/>
  <c r="R3055" i="8"/>
  <c r="R3388" i="8"/>
  <c r="R3676" i="8"/>
  <c r="R3980" i="8"/>
  <c r="R2212" i="8"/>
  <c r="R2803" i="8"/>
  <c r="R3225" i="8"/>
  <c r="R3518" i="8"/>
  <c r="R3806" i="8"/>
  <c r="R4094" i="8"/>
  <c r="R4398" i="8"/>
  <c r="R3450" i="8"/>
  <c r="R4069" i="8"/>
  <c r="R4467" i="8"/>
  <c r="R4757" i="8"/>
  <c r="R5045" i="8"/>
  <c r="R3453" i="8"/>
  <c r="R4096" i="8"/>
  <c r="R4468" i="8"/>
  <c r="R3238" i="8"/>
  <c r="R3967" i="8"/>
  <c r="R4373" i="8"/>
  <c r="R3243" i="8"/>
  <c r="R3935" i="8"/>
  <c r="R4375" i="8"/>
  <c r="R4680" i="8"/>
  <c r="R4968" i="8"/>
  <c r="R5256" i="8"/>
  <c r="R5512" i="8"/>
  <c r="R2723" i="8"/>
  <c r="R3715" i="8"/>
  <c r="R4184" i="8"/>
  <c r="R4505" i="8"/>
  <c r="R4761" i="8"/>
  <c r="R5017" i="8"/>
  <c r="R5273" i="8"/>
  <c r="R3571" i="8"/>
  <c r="R4100" i="8"/>
  <c r="R4436" i="8"/>
  <c r="R2211" i="8"/>
  <c r="R3649" i="8"/>
  <c r="R4145" i="8"/>
  <c r="R4474" i="8"/>
  <c r="R4731" i="8"/>
  <c r="R4987" i="8"/>
  <c r="R5243" i="8"/>
  <c r="R3469" i="8"/>
  <c r="R4031" i="8"/>
  <c r="R4381" i="8"/>
  <c r="R3126" i="8"/>
  <c r="R629" i="8"/>
  <c r="R1051" i="8"/>
  <c r="R177" i="8"/>
  <c r="R1471" i="8"/>
  <c r="R1351" i="8"/>
  <c r="R2137" i="8"/>
  <c r="R1948" i="8"/>
  <c r="R2588" i="8"/>
  <c r="R382" i="8"/>
  <c r="R2478" i="8"/>
  <c r="R2079" i="8"/>
  <c r="R968" i="8"/>
  <c r="R2274" i="8"/>
  <c r="R1739" i="8"/>
  <c r="R2213" i="8"/>
  <c r="R1953" i="8"/>
  <c r="R3728" i="8"/>
  <c r="R3040" i="8"/>
  <c r="R622" i="8"/>
  <c r="R3150" i="8"/>
  <c r="R2537" i="8"/>
  <c r="R3476" i="8"/>
  <c r="R1080" i="8"/>
  <c r="R3108" i="8"/>
  <c r="R3797" i="8"/>
  <c r="R2884" i="8"/>
  <c r="R3670" i="8"/>
  <c r="R4294" i="8"/>
  <c r="R2886" i="8"/>
  <c r="R2818" i="8"/>
  <c r="R3464" i="8"/>
  <c r="R3912" i="8"/>
  <c r="R2545" i="8"/>
  <c r="R3179" i="8"/>
  <c r="R3641" i="8"/>
  <c r="R4057" i="8"/>
  <c r="R1567" i="8"/>
  <c r="R2717" i="8"/>
  <c r="R1569" i="8"/>
  <c r="R2720" i="8"/>
  <c r="R3219" i="8"/>
  <c r="R3611" i="8"/>
  <c r="R3899" i="8"/>
  <c r="R4187" i="8"/>
  <c r="R1735" i="8"/>
  <c r="R2635" i="8"/>
  <c r="R3075" i="8"/>
  <c r="R3404" i="8"/>
  <c r="R3708" i="8"/>
  <c r="R3996" i="8"/>
  <c r="R2257" i="8"/>
  <c r="R2827" i="8"/>
  <c r="R3244" i="8"/>
  <c r="R3534" i="8"/>
  <c r="R3822" i="8"/>
  <c r="R4126" i="8"/>
  <c r="R4414" i="8"/>
  <c r="R3489" i="8"/>
  <c r="R4095" i="8"/>
  <c r="R4485" i="8"/>
  <c r="R4773" i="8"/>
  <c r="R5061" i="8"/>
  <c r="R3527" i="8"/>
  <c r="R4116" i="8"/>
  <c r="R4486" i="8"/>
  <c r="R3282" i="8"/>
  <c r="R3994" i="8"/>
  <c r="R4396" i="8"/>
  <c r="R3287" i="8"/>
  <c r="R3997" i="8"/>
  <c r="R4397" i="8"/>
  <c r="R4696" i="8"/>
  <c r="R4984" i="8"/>
  <c r="R5272" i="8"/>
  <c r="R5528" i="8"/>
  <c r="R2918" i="8"/>
  <c r="R3754" i="8"/>
  <c r="R4207" i="8"/>
  <c r="R4521" i="8"/>
  <c r="R4777" i="8"/>
  <c r="R5033" i="8"/>
  <c r="R1336" i="8"/>
  <c r="R3610" i="8"/>
  <c r="R4122" i="8"/>
  <c r="R4455" i="8"/>
  <c r="R2523" i="8"/>
  <c r="R3683" i="8"/>
  <c r="R4165" i="8"/>
  <c r="R4491" i="8"/>
  <c r="R4747" i="8"/>
  <c r="R5003" i="8"/>
  <c r="R5259" i="8"/>
  <c r="R3505" i="8"/>
  <c r="R4055" i="8"/>
  <c r="R4402" i="8"/>
  <c r="R3204" i="8"/>
  <c r="R3837" i="8"/>
  <c r="R4255" i="8"/>
  <c r="R4557" i="8"/>
  <c r="R4813" i="8"/>
  <c r="R5069" i="8"/>
  <c r="R2969" i="8"/>
  <c r="R3763" i="8"/>
  <c r="R4212" i="8"/>
  <c r="R4526" i="8"/>
  <c r="R4782" i="8"/>
  <c r="R5038" i="8"/>
  <c r="R3346" i="8"/>
  <c r="R3951" i="8"/>
  <c r="R4321" i="8"/>
  <c r="R4607" i="8"/>
  <c r="R3517" i="8"/>
  <c r="R4064" i="8"/>
  <c r="R4408" i="8"/>
  <c r="R4673" i="8"/>
  <c r="R4929" i="8"/>
  <c r="R5185" i="8"/>
  <c r="R3359" i="8"/>
  <c r="R3957" i="8"/>
  <c r="R4325" i="8"/>
  <c r="R4611" i="8"/>
  <c r="R4867" i="8"/>
  <c r="R5123" i="8"/>
  <c r="R3038" i="8"/>
  <c r="R3778" i="8"/>
  <c r="R4221" i="8"/>
  <c r="R4532" i="8"/>
  <c r="R4788" i="8"/>
  <c r="R5044" i="8"/>
  <c r="R5300" i="8"/>
  <c r="R5556" i="8"/>
  <c r="R4301" i="8"/>
  <c r="R5120" i="8"/>
  <c r="R5474" i="8"/>
  <c r="R5761" i="8"/>
  <c r="R678" i="8"/>
  <c r="R1179" i="8"/>
  <c r="R353" i="8"/>
  <c r="R1804" i="8"/>
  <c r="R2088" i="8"/>
  <c r="R2153" i="8"/>
  <c r="R2027" i="8"/>
  <c r="R2636" i="8"/>
  <c r="R759" i="8"/>
  <c r="R2510" i="8"/>
  <c r="R2239" i="8"/>
  <c r="R1327" i="8"/>
  <c r="R2290" i="8"/>
  <c r="R1859" i="8"/>
  <c r="R2293" i="8"/>
  <c r="R2349" i="8"/>
  <c r="R3808" i="8"/>
  <c r="R3147" i="8"/>
  <c r="R1779" i="8"/>
  <c r="R3170" i="8"/>
  <c r="R2593" i="8"/>
  <c r="R3492" i="8"/>
  <c r="R1896" i="8"/>
  <c r="R3152" i="8"/>
  <c r="R3877" i="8"/>
  <c r="R2955" i="8"/>
  <c r="R3686" i="8"/>
  <c r="R4342" i="8"/>
  <c r="R2910" i="8"/>
  <c r="R2889" i="8"/>
  <c r="R3512" i="8"/>
  <c r="R3944" i="8"/>
  <c r="R2630" i="8"/>
  <c r="R3198" i="8"/>
  <c r="R3657" i="8"/>
  <c r="R4073" i="8"/>
  <c r="R1711" i="8"/>
  <c r="R2746" i="8"/>
  <c r="R1731" i="8"/>
  <c r="R2747" i="8"/>
  <c r="R3275" i="8"/>
  <c r="R3627" i="8"/>
  <c r="R3915" i="8"/>
  <c r="R4203" i="8"/>
  <c r="R1934" i="8"/>
  <c r="R2665" i="8"/>
  <c r="R3098" i="8"/>
  <c r="R3420" i="8"/>
  <c r="R3724" i="8"/>
  <c r="R4012" i="8"/>
  <c r="R2301" i="8"/>
  <c r="R2874" i="8"/>
  <c r="R3262" i="8"/>
  <c r="R3550" i="8"/>
  <c r="R3838" i="8"/>
  <c r="R4142" i="8"/>
  <c r="R4430" i="8"/>
  <c r="R3523" i="8"/>
  <c r="R4136" i="8"/>
  <c r="R4501" i="8"/>
  <c r="R4789" i="8"/>
  <c r="R5077" i="8"/>
  <c r="R3565" i="8"/>
  <c r="R4138" i="8"/>
  <c r="R4502" i="8"/>
  <c r="R3370" i="8"/>
  <c r="R4021" i="8"/>
  <c r="R4415" i="8"/>
  <c r="R3329" i="8"/>
  <c r="R4023" i="8"/>
  <c r="R4416" i="8"/>
  <c r="R4712" i="8"/>
  <c r="R5016" i="8"/>
  <c r="R5288" i="8"/>
  <c r="R5544" i="8"/>
  <c r="R3099" i="8"/>
  <c r="R3791" i="8"/>
  <c r="R4227" i="8"/>
  <c r="R4537" i="8"/>
  <c r="R4793" i="8"/>
  <c r="R5049" i="8"/>
  <c r="R2176" i="8"/>
  <c r="R3647" i="8"/>
  <c r="R4144" i="8"/>
  <c r="R4473" i="8"/>
  <c r="R2752" i="8"/>
  <c r="R3722" i="8"/>
  <c r="R4188" i="8"/>
  <c r="R4507" i="8"/>
  <c r="R4763" i="8"/>
  <c r="R5019" i="8"/>
  <c r="R5275" i="8"/>
  <c r="R3539" i="8"/>
  <c r="R4081" i="8"/>
  <c r="R4420" i="8"/>
  <c r="R3258" i="8"/>
  <c r="R1318" i="8"/>
  <c r="R1579" i="8"/>
  <c r="R369" i="8"/>
  <c r="R2358" i="8"/>
  <c r="R2120" i="8"/>
  <c r="R2169" i="8"/>
  <c r="R2283" i="8"/>
  <c r="R2764" i="8"/>
  <c r="R808" i="8"/>
  <c r="R2590" i="8"/>
  <c r="R2303" i="8"/>
  <c r="R142" i="8"/>
  <c r="R2354" i="8"/>
  <c r="R2052" i="8"/>
  <c r="R2357" i="8"/>
  <c r="R2388" i="8"/>
  <c r="R3840" i="8"/>
  <c r="R3168" i="8"/>
  <c r="R2045" i="8"/>
  <c r="R3190" i="8"/>
  <c r="R2763" i="8"/>
  <c r="R3556" i="8"/>
  <c r="R1975" i="8"/>
  <c r="R3194" i="8"/>
  <c r="R3893" i="8"/>
  <c r="R3046" i="8"/>
  <c r="R3718" i="8"/>
  <c r="R4422" i="8"/>
  <c r="R2979" i="8"/>
  <c r="R2912" i="8"/>
  <c r="R3560" i="8"/>
  <c r="R3992" i="8"/>
  <c r="R2688" i="8"/>
  <c r="R3257" i="8"/>
  <c r="R3705" i="8"/>
  <c r="R4089" i="8"/>
  <c r="R1836" i="8"/>
  <c r="R2774" i="8"/>
  <c r="R1837" i="8"/>
  <c r="R2777" i="8"/>
  <c r="R3291" i="8"/>
  <c r="R3643" i="8"/>
  <c r="R3931" i="8"/>
  <c r="R4219" i="8"/>
  <c r="R2013" i="8"/>
  <c r="R2692" i="8"/>
  <c r="R3119" i="8"/>
  <c r="R3452" i="8"/>
  <c r="R3740" i="8"/>
  <c r="R4028" i="8"/>
  <c r="R2340" i="8"/>
  <c r="R2897" i="8"/>
  <c r="R3278" i="8"/>
  <c r="R3566" i="8"/>
  <c r="R3870" i="8"/>
  <c r="R4158" i="8"/>
  <c r="R4446" i="8"/>
  <c r="R3562" i="8"/>
  <c r="R4159" i="8"/>
  <c r="R4517" i="8"/>
  <c r="R4805" i="8"/>
  <c r="R5109" i="8"/>
  <c r="R3601" i="8"/>
  <c r="R4160" i="8"/>
  <c r="R4518" i="8"/>
  <c r="R3410" i="8"/>
  <c r="R4048" i="8"/>
  <c r="R4433" i="8"/>
  <c r="R3415" i="8"/>
  <c r="R4049" i="8"/>
  <c r="R4434" i="8"/>
  <c r="R4728" i="8"/>
  <c r="R5032" i="8"/>
  <c r="R5304" i="8"/>
  <c r="R5560" i="8"/>
  <c r="R3188" i="8"/>
  <c r="R3826" i="8"/>
  <c r="R4248" i="8"/>
  <c r="R4553" i="8"/>
  <c r="R4809" i="8"/>
  <c r="R5065" i="8"/>
  <c r="R2497" i="8"/>
  <c r="R3682" i="8"/>
  <c r="R4164" i="8"/>
  <c r="R4490" i="8"/>
  <c r="R2942" i="8"/>
  <c r="R3759" i="8"/>
  <c r="R4209" i="8"/>
  <c r="R4523" i="8"/>
  <c r="R4779" i="8"/>
  <c r="R5035" i="8"/>
  <c r="R5291" i="8"/>
  <c r="R3578" i="8"/>
  <c r="R4103" i="8"/>
  <c r="R4439" i="8"/>
  <c r="R3298" i="8"/>
  <c r="R3907" i="8"/>
  <c r="R4296" i="8"/>
  <c r="R4589" i="8"/>
  <c r="R4845" i="8"/>
  <c r="R5101" i="8"/>
  <c r="R3209" i="8"/>
  <c r="R3839" i="8"/>
  <c r="R1926" i="8"/>
  <c r="R28" i="8"/>
  <c r="R1009" i="8"/>
  <c r="R95" i="8"/>
  <c r="R2232" i="8"/>
  <c r="R2297" i="8"/>
  <c r="R2411" i="8"/>
  <c r="R2908" i="8"/>
  <c r="R1064" i="8"/>
  <c r="R2766" i="8"/>
  <c r="R2383" i="8"/>
  <c r="R206" i="8"/>
  <c r="R2418" i="8"/>
  <c r="R2068" i="8"/>
  <c r="R2421" i="8"/>
  <c r="R2464" i="8"/>
  <c r="R3936" i="8"/>
  <c r="R1416" i="8"/>
  <c r="R2099" i="8"/>
  <c r="R3230" i="8"/>
  <c r="R2788" i="8"/>
  <c r="R3604" i="8"/>
  <c r="R2049" i="8"/>
  <c r="R3301" i="8"/>
  <c r="R264" i="8"/>
  <c r="R3069" i="8"/>
  <c r="R3750" i="8"/>
  <c r="R4438" i="8"/>
  <c r="R3070" i="8"/>
  <c r="R2958" i="8"/>
  <c r="R3576" i="8"/>
  <c r="R4008" i="8"/>
  <c r="R2715" i="8"/>
  <c r="R3305" i="8"/>
  <c r="R3721" i="8"/>
  <c r="R4137" i="8"/>
  <c r="R2067" i="8"/>
  <c r="R2798" i="8"/>
  <c r="R1931" i="8"/>
  <c r="R2800" i="8"/>
  <c r="R3307" i="8"/>
  <c r="R3659" i="8"/>
  <c r="R3947" i="8"/>
  <c r="R393" i="8"/>
  <c r="R668" i="8"/>
  <c r="R1057" i="8"/>
  <c r="R888" i="8"/>
  <c r="R2408" i="8"/>
  <c r="R695" i="8"/>
  <c r="R40" i="8"/>
  <c r="R2924" i="8"/>
  <c r="R1216" i="8"/>
  <c r="R56" i="8"/>
  <c r="R2431" i="8"/>
  <c r="R270" i="8"/>
  <c r="R2562" i="8"/>
  <c r="R408" i="8"/>
  <c r="R2485" i="8"/>
  <c r="R2529" i="8"/>
  <c r="R568" i="8"/>
  <c r="R2097" i="8"/>
  <c r="R2186" i="8"/>
  <c r="R3331" i="8"/>
  <c r="R2859" i="8"/>
  <c r="R3620" i="8"/>
  <c r="R2147" i="8"/>
  <c r="R3317" i="8"/>
  <c r="R1500" i="8"/>
  <c r="R3089" i="8"/>
  <c r="R3846" i="8"/>
  <c r="R720" i="8"/>
  <c r="R3090" i="8"/>
  <c r="R3005" i="8"/>
  <c r="R3592" i="8"/>
  <c r="R335" i="8"/>
  <c r="R2745" i="8"/>
  <c r="R617" i="8"/>
  <c r="R700" i="8"/>
  <c r="R1297" i="8"/>
  <c r="R1432" i="8"/>
  <c r="R2424" i="8"/>
  <c r="R896" i="8"/>
  <c r="R368" i="8"/>
  <c r="R2940" i="8"/>
  <c r="R1592" i="8"/>
  <c r="R504" i="8"/>
  <c r="R2511" i="8"/>
  <c r="R398" i="8"/>
  <c r="R2578" i="8"/>
  <c r="R831" i="8"/>
  <c r="R2501" i="8"/>
  <c r="R2899" i="8"/>
  <c r="R1954" i="8"/>
  <c r="R2141" i="8"/>
  <c r="R2272" i="8"/>
  <c r="R3347" i="8"/>
  <c r="R2953" i="8"/>
  <c r="R3652" i="8"/>
  <c r="R2401" i="8"/>
  <c r="R3365" i="8"/>
  <c r="R1681" i="8"/>
  <c r="R3133" i="8"/>
  <c r="R3862" i="8"/>
  <c r="R1687" i="8"/>
  <c r="R3113" i="8"/>
  <c r="R3114" i="8"/>
  <c r="R3608" i="8"/>
  <c r="R1183" i="8"/>
  <c r="R2772" i="8"/>
  <c r="R3337" i="8"/>
  <c r="R3769" i="8"/>
  <c r="R4201" i="8"/>
  <c r="R106" i="8"/>
  <c r="R1180" i="8"/>
  <c r="R706" i="8"/>
  <c r="R2231" i="8"/>
  <c r="R3160" i="8"/>
  <c r="R1868" i="8"/>
  <c r="R1523" i="8"/>
  <c r="R440" i="8"/>
  <c r="R1891" i="8"/>
  <c r="R1016" i="8"/>
  <c r="R2719" i="8"/>
  <c r="R1375" i="8"/>
  <c r="R80" i="8"/>
  <c r="R1087" i="8"/>
  <c r="R2789" i="8"/>
  <c r="R3206" i="8"/>
  <c r="R2224" i="8"/>
  <c r="R2618" i="8"/>
  <c r="R2619" i="8"/>
  <c r="R200" i="8"/>
  <c r="R3043" i="8"/>
  <c r="R3796" i="8"/>
  <c r="R2651" i="8"/>
  <c r="R3461" i="8"/>
  <c r="R2276" i="8"/>
  <c r="R3334" i="8"/>
  <c r="R3990" i="8"/>
  <c r="R2112" i="8"/>
  <c r="R2064" i="8"/>
  <c r="R3216" i="8"/>
  <c r="R3720" i="8"/>
  <c r="R1995" i="8"/>
  <c r="R2937" i="8"/>
  <c r="R3433" i="8"/>
  <c r="R3833" i="8"/>
  <c r="R4281" i="8"/>
  <c r="R2289" i="8"/>
  <c r="R2985" i="8"/>
  <c r="R2291" i="8"/>
  <c r="R2986" i="8"/>
  <c r="R3419" i="8"/>
  <c r="R3755" i="8"/>
  <c r="R4043" i="8"/>
  <c r="R4331" i="8"/>
  <c r="R2337" i="8"/>
  <c r="R2870" i="8"/>
  <c r="R3260" i="8"/>
  <c r="R3548" i="8"/>
  <c r="R3852" i="8"/>
  <c r="R1600" i="8"/>
  <c r="R2582" i="8"/>
  <c r="R3057" i="8"/>
  <c r="R3390" i="8"/>
  <c r="R3678" i="8"/>
  <c r="R3966" i="8"/>
  <c r="R4270" i="8"/>
  <c r="R2873" i="8"/>
  <c r="R3818" i="8"/>
  <c r="R4307" i="8"/>
  <c r="R4629" i="8"/>
  <c r="R4917" i="8"/>
  <c r="R2875" i="8"/>
  <c r="R3857" i="8"/>
  <c r="R4308" i="8"/>
  <c r="R4630" i="8"/>
  <c r="R3677" i="8"/>
  <c r="R4204" i="8"/>
  <c r="R4551" i="8"/>
  <c r="R3642" i="8"/>
  <c r="R4205" i="8"/>
  <c r="R4552" i="8"/>
  <c r="R4840" i="8"/>
  <c r="R5144" i="8"/>
  <c r="R5400" i="8"/>
  <c r="R5656" i="8"/>
  <c r="R3458" i="8"/>
  <c r="R4024" i="8"/>
  <c r="R4376" i="8"/>
  <c r="R4649" i="8"/>
  <c r="R4905" i="8"/>
  <c r="R5161" i="8"/>
  <c r="R3293" i="8"/>
  <c r="R3903" i="8"/>
  <c r="R4292" i="8"/>
  <c r="R4586" i="8"/>
  <c r="R3378" i="8"/>
  <c r="R3971" i="8"/>
  <c r="R4337" i="8"/>
  <c r="R4619" i="8"/>
  <c r="R4875" i="8"/>
  <c r="R5131" i="8"/>
  <c r="R3122" i="8"/>
  <c r="R3795" i="8"/>
  <c r="R4231" i="8"/>
  <c r="R4540" i="8"/>
  <c r="R3543" i="8"/>
  <c r="R4082" i="8"/>
  <c r="R4421" i="8"/>
  <c r="R4685" i="8"/>
  <c r="R4941" i="8"/>
  <c r="R5197" i="8"/>
  <c r="R3473" i="8"/>
  <c r="R4033" i="8"/>
  <c r="R4384" i="8"/>
  <c r="R4654" i="8"/>
  <c r="R4910" i="8"/>
  <c r="R2298" i="8"/>
  <c r="R3658" i="8"/>
  <c r="R4149" i="8"/>
  <c r="R4479" i="8"/>
  <c r="R3149" i="8"/>
  <c r="R3809" i="8"/>
  <c r="R4239" i="8"/>
  <c r="R4545" i="8"/>
  <c r="R4801" i="8"/>
  <c r="R5057" i="8"/>
  <c r="R2384" i="8"/>
  <c r="R3666" i="8"/>
  <c r="R4156" i="8"/>
  <c r="R4483" i="8"/>
  <c r="R4739" i="8"/>
  <c r="R4995" i="8"/>
  <c r="R5251" i="8"/>
  <c r="R3487" i="8"/>
  <c r="R4042" i="8"/>
  <c r="R4391" i="8"/>
  <c r="R4660" i="8"/>
  <c r="R4916" i="8"/>
  <c r="R5172" i="8"/>
  <c r="R5428" i="8"/>
  <c r="R5684" i="8"/>
  <c r="R4828" i="8"/>
  <c r="R5328" i="8"/>
  <c r="R5621" i="8"/>
  <c r="R266" i="8"/>
  <c r="R477" i="8"/>
  <c r="R738" i="8"/>
  <c r="R2407" i="8"/>
  <c r="R3224" i="8"/>
  <c r="R1887" i="8"/>
  <c r="R1771" i="8"/>
  <c r="R600" i="8"/>
  <c r="R1912" i="8"/>
  <c r="R1119" i="8"/>
  <c r="R2799" i="8"/>
  <c r="R1710" i="8"/>
  <c r="R336" i="8"/>
  <c r="R1632" i="8"/>
  <c r="R2917" i="8"/>
  <c r="R3264" i="8"/>
  <c r="R2307" i="8"/>
  <c r="R2646" i="8"/>
  <c r="R2733" i="8"/>
  <c r="R664" i="8"/>
  <c r="R3171" i="8"/>
  <c r="R3844" i="8"/>
  <c r="R2681" i="8"/>
  <c r="R3493" i="8"/>
  <c r="R2365" i="8"/>
  <c r="R3382" i="8"/>
  <c r="R4006" i="8"/>
  <c r="R2323" i="8"/>
  <c r="R2241" i="8"/>
  <c r="R3256" i="8"/>
  <c r="R3736" i="8"/>
  <c r="R2115" i="8"/>
  <c r="R2960" i="8"/>
  <c r="R3449" i="8"/>
  <c r="R3897" i="8"/>
  <c r="R4297" i="8"/>
  <c r="R2372" i="8"/>
  <c r="R3053" i="8"/>
  <c r="R2336" i="8"/>
  <c r="R3009" i="8"/>
  <c r="R3435" i="8"/>
  <c r="R3771" i="8"/>
  <c r="R4059" i="8"/>
  <c r="R4347" i="8"/>
  <c r="R2381" i="8"/>
  <c r="R2894" i="8"/>
  <c r="R3276" i="8"/>
  <c r="R3580" i="8"/>
  <c r="R3868" i="8"/>
  <c r="R1755" i="8"/>
  <c r="R2611" i="8"/>
  <c r="R3078" i="8"/>
  <c r="R3406" i="8"/>
  <c r="R3694" i="8"/>
  <c r="R3998" i="8"/>
  <c r="R4286" i="8"/>
  <c r="R3056" i="8"/>
  <c r="R3855" i="8"/>
  <c r="R4328" i="8"/>
  <c r="R4645" i="8"/>
  <c r="R4933" i="8"/>
  <c r="R3177" i="8"/>
  <c r="R3891" i="8"/>
  <c r="R4330" i="8"/>
  <c r="R878" i="8"/>
  <c r="R3713" i="8"/>
  <c r="R4225" i="8"/>
  <c r="R927" i="8"/>
  <c r="R3714" i="8"/>
  <c r="R4226" i="8"/>
  <c r="R4568" i="8"/>
  <c r="R4856" i="8"/>
  <c r="R5160" i="8"/>
  <c r="R5416" i="8"/>
  <c r="R5672" i="8"/>
  <c r="R3498" i="8"/>
  <c r="R4050" i="8"/>
  <c r="R4399" i="8"/>
  <c r="R4665" i="8"/>
  <c r="R4921" i="8"/>
  <c r="R5177" i="8"/>
  <c r="R3335" i="8"/>
  <c r="R3938" i="8"/>
  <c r="R4314" i="8"/>
  <c r="R4602" i="8"/>
  <c r="R3423" i="8"/>
  <c r="R4001" i="8"/>
  <c r="R4357" i="8"/>
  <c r="R4635" i="8"/>
  <c r="R4891" i="8"/>
  <c r="R5147" i="8"/>
  <c r="R3202" i="8"/>
  <c r="R3834" i="8"/>
  <c r="R4253" i="8"/>
  <c r="R4556" i="8"/>
  <c r="R3581" i="8"/>
  <c r="R4104" i="8"/>
  <c r="R4440" i="8"/>
  <c r="R4701" i="8"/>
  <c r="R4957" i="8"/>
  <c r="R5213" i="8"/>
  <c r="R3507" i="8"/>
  <c r="R4058" i="8"/>
  <c r="R4404" i="8"/>
  <c r="R4670" i="8"/>
  <c r="R4926" i="8"/>
  <c r="R2580" i="8"/>
  <c r="R3695" i="8"/>
  <c r="R4172" i="8"/>
  <c r="R4495" i="8"/>
  <c r="R3218" i="8"/>
  <c r="R3843" i="8"/>
  <c r="R4259" i="8"/>
  <c r="R4561" i="8"/>
  <c r="R2920" i="8"/>
  <c r="R2706" i="8"/>
  <c r="R2976" i="8"/>
  <c r="R767" i="8"/>
  <c r="R3801" i="8"/>
  <c r="R3117" i="8"/>
  <c r="R3387" i="8"/>
  <c r="R4251" i="8"/>
  <c r="R2721" i="8"/>
  <c r="R3468" i="8"/>
  <c r="R4044" i="8"/>
  <c r="R2921" i="8"/>
  <c r="R3582" i="8"/>
  <c r="R4174" i="8"/>
  <c r="R3634" i="8"/>
  <c r="R4533" i="8"/>
  <c r="R5125" i="8"/>
  <c r="R4180" i="8"/>
  <c r="R3455" i="8"/>
  <c r="R4451" i="8"/>
  <c r="R4074" i="8"/>
  <c r="R4760" i="8"/>
  <c r="R5320" i="8"/>
  <c r="R3245" i="8"/>
  <c r="R4271" i="8"/>
  <c r="R4825" i="8"/>
  <c r="R2726" i="8"/>
  <c r="R4186" i="8"/>
  <c r="R3120" i="8"/>
  <c r="R4229" i="8"/>
  <c r="R4795" i="8"/>
  <c r="R1624" i="8"/>
  <c r="R4125" i="8"/>
  <c r="R3343" i="8"/>
  <c r="R4168" i="8"/>
  <c r="R4637" i="8"/>
  <c r="R5053" i="8"/>
  <c r="R3431" i="8"/>
  <c r="R4256" i="8"/>
  <c r="R4622" i="8"/>
  <c r="R4974" i="8"/>
  <c r="R3434" i="8"/>
  <c r="R4108" i="8"/>
  <c r="R4543" i="8"/>
  <c r="R3587" i="8"/>
  <c r="R4195" i="8"/>
  <c r="R4609" i="8"/>
  <c r="R4945" i="8"/>
  <c r="R5249" i="8"/>
  <c r="R3631" i="8"/>
  <c r="R4220" i="8"/>
  <c r="R4595" i="8"/>
  <c r="R4915" i="8"/>
  <c r="R5219" i="8"/>
  <c r="R3559" i="8"/>
  <c r="R4157" i="8"/>
  <c r="R4564" i="8"/>
  <c r="R4852" i="8"/>
  <c r="R5140" i="8"/>
  <c r="R5444" i="8"/>
  <c r="R1858" i="8"/>
  <c r="R5010" i="8"/>
  <c r="R5456" i="8"/>
  <c r="R5793" i="8"/>
  <c r="R6049" i="8"/>
  <c r="R6305" i="8"/>
  <c r="R4304" i="8"/>
  <c r="R5122" i="8"/>
  <c r="R5475" i="8"/>
  <c r="R5762" i="8"/>
  <c r="R6018" i="8"/>
  <c r="R4870" i="8"/>
  <c r="R5349" i="8"/>
  <c r="R5642" i="8"/>
  <c r="R5907" i="8"/>
  <c r="R4871" i="8"/>
  <c r="R5350" i="8"/>
  <c r="R5643" i="8"/>
  <c r="R5908" i="8"/>
  <c r="R6164" i="8"/>
  <c r="R6420" i="8"/>
  <c r="R6676" i="8"/>
  <c r="R6932" i="8"/>
  <c r="R4874" i="8"/>
  <c r="R5351" i="8"/>
  <c r="R5644" i="8"/>
  <c r="R5909" i="8"/>
  <c r="R6165" i="8"/>
  <c r="R6421" i="8"/>
  <c r="R3399" i="8"/>
  <c r="R4986" i="8"/>
  <c r="R5407" i="8"/>
  <c r="R5699" i="8"/>
  <c r="R2804" i="8"/>
  <c r="R4951" i="8"/>
  <c r="R5390" i="8"/>
  <c r="R5682" i="8"/>
  <c r="R5943" i="8"/>
  <c r="R6199" i="8"/>
  <c r="R6455" i="8"/>
  <c r="R4880" i="8"/>
  <c r="R5355" i="8"/>
  <c r="R5647" i="8"/>
  <c r="R5912" i="8"/>
  <c r="R4882" i="8"/>
  <c r="R5356" i="8"/>
  <c r="R5648" i="8"/>
  <c r="R5913" i="8"/>
  <c r="R6169" i="8"/>
  <c r="R6425" i="8"/>
  <c r="R4610" i="8"/>
  <c r="R5198" i="8"/>
  <c r="R5521" i="8"/>
  <c r="R5802" i="8"/>
  <c r="R6058" i="8"/>
  <c r="R6314" i="8"/>
  <c r="R4544" i="8"/>
  <c r="R5170" i="8"/>
  <c r="R5504" i="8"/>
  <c r="R5787" i="8"/>
  <c r="R3215" i="8"/>
  <c r="R4966" i="8"/>
  <c r="R5397" i="8"/>
  <c r="R5690" i="8"/>
  <c r="R5949" i="8"/>
  <c r="R6205" i="8"/>
  <c r="R6461" i="8"/>
  <c r="R2936" i="8"/>
  <c r="R2770" i="8"/>
  <c r="R2998" i="8"/>
  <c r="R1994" i="8"/>
  <c r="R3945" i="8"/>
  <c r="R3137" i="8"/>
  <c r="R3403" i="8"/>
  <c r="R4267" i="8"/>
  <c r="R2749" i="8"/>
  <c r="R3484" i="8"/>
  <c r="R4060" i="8"/>
  <c r="R2944" i="8"/>
  <c r="R3614" i="8"/>
  <c r="R4190" i="8"/>
  <c r="R3671" i="8"/>
  <c r="R4549" i="8"/>
  <c r="R519" i="8"/>
  <c r="R4202" i="8"/>
  <c r="R3491" i="8"/>
  <c r="R4487" i="8"/>
  <c r="R4098" i="8"/>
  <c r="R4776" i="8"/>
  <c r="R5336" i="8"/>
  <c r="R3290" i="8"/>
  <c r="R4291" i="8"/>
  <c r="R4841" i="8"/>
  <c r="R2922" i="8"/>
  <c r="R4208" i="8"/>
  <c r="R3199" i="8"/>
  <c r="R4252" i="8"/>
  <c r="R4811" i="8"/>
  <c r="R2218" i="8"/>
  <c r="R4146" i="8"/>
  <c r="R3386" i="8"/>
  <c r="R4191" i="8"/>
  <c r="R4653" i="8"/>
  <c r="R5085" i="8"/>
  <c r="R3583" i="8"/>
  <c r="R4276" i="8"/>
  <c r="R4638" i="8"/>
  <c r="R4990" i="8"/>
  <c r="R3474" i="8"/>
  <c r="R4129" i="8"/>
  <c r="R4559" i="8"/>
  <c r="R3626" i="8"/>
  <c r="R4216" i="8"/>
  <c r="R4625" i="8"/>
  <c r="R4961" i="8"/>
  <c r="R5265" i="8"/>
  <c r="R3703" i="8"/>
  <c r="R4241" i="8"/>
  <c r="R4627" i="8"/>
  <c r="R4931" i="8"/>
  <c r="R5235" i="8"/>
  <c r="R3597" i="8"/>
  <c r="R4199" i="8"/>
  <c r="R4580" i="8"/>
  <c r="R4868" i="8"/>
  <c r="R5156" i="8"/>
  <c r="R5460" i="8"/>
  <c r="R3309" i="8"/>
  <c r="R5047" i="8"/>
  <c r="R5493" i="8"/>
  <c r="R5809" i="8"/>
  <c r="R6065" i="8"/>
  <c r="R6321" i="8"/>
  <c r="R4464" i="8"/>
  <c r="R5154" i="8"/>
  <c r="R5494" i="8"/>
  <c r="R5778" i="8"/>
  <c r="R6034" i="8"/>
  <c r="R4906" i="8"/>
  <c r="R5367" i="8"/>
  <c r="R5660" i="8"/>
  <c r="R5923" i="8"/>
  <c r="R4908" i="8"/>
  <c r="R5369" i="8"/>
  <c r="R5661" i="8"/>
  <c r="R5924" i="8"/>
  <c r="R6180" i="8"/>
  <c r="R6436" i="8"/>
  <c r="R6692" i="8"/>
  <c r="R6948" i="8"/>
  <c r="R4911" i="8"/>
  <c r="R5370" i="8"/>
  <c r="R5662" i="8"/>
  <c r="R1439" i="8"/>
  <c r="R880" i="8"/>
  <c r="R3684" i="8"/>
  <c r="R3135" i="8"/>
  <c r="R4185" i="8"/>
  <c r="R2122" i="8"/>
  <c r="R3531" i="8"/>
  <c r="R4283" i="8"/>
  <c r="R2778" i="8"/>
  <c r="R3500" i="8"/>
  <c r="R511" i="8"/>
  <c r="R2966" i="8"/>
  <c r="R3630" i="8"/>
  <c r="R4206" i="8"/>
  <c r="R3709" i="8"/>
  <c r="R4565" i="8"/>
  <c r="R2090" i="8"/>
  <c r="R4244" i="8"/>
  <c r="R3530" i="8"/>
  <c r="R4503" i="8"/>
  <c r="R4119" i="8"/>
  <c r="R4792" i="8"/>
  <c r="R5352" i="8"/>
  <c r="R3330" i="8"/>
  <c r="R4312" i="8"/>
  <c r="R4857" i="8"/>
  <c r="R3102" i="8"/>
  <c r="R4228" i="8"/>
  <c r="R3248" i="8"/>
  <c r="R4273" i="8"/>
  <c r="R4827" i="8"/>
  <c r="R2528" i="8"/>
  <c r="R4167" i="8"/>
  <c r="R3426" i="8"/>
  <c r="R4232" i="8"/>
  <c r="R4669" i="8"/>
  <c r="R5117" i="8"/>
  <c r="R3618" i="8"/>
  <c r="R4298" i="8"/>
  <c r="R4686" i="8"/>
  <c r="R5022" i="8"/>
  <c r="R3511" i="8"/>
  <c r="R4193" i="8"/>
  <c r="R4591" i="8"/>
  <c r="R3663" i="8"/>
  <c r="R4280" i="8"/>
  <c r="R4657" i="8"/>
  <c r="R4977" i="8"/>
  <c r="R5281" i="8"/>
  <c r="R3741" i="8"/>
  <c r="R4261" i="8"/>
  <c r="R4643" i="8"/>
  <c r="R4947" i="8"/>
  <c r="R5267" i="8"/>
  <c r="R3633" i="8"/>
  <c r="R4242" i="8"/>
  <c r="R4596" i="8"/>
  <c r="R4884" i="8"/>
  <c r="R5188" i="8"/>
  <c r="R5476" i="8"/>
  <c r="R3623" i="8"/>
  <c r="R5084" i="8"/>
  <c r="R5511" i="8"/>
  <c r="R5825" i="8"/>
  <c r="R6081" i="8"/>
  <c r="R6337" i="8"/>
  <c r="R4578" i="8"/>
  <c r="R5183" i="8"/>
  <c r="R5513" i="8"/>
  <c r="R5794" i="8"/>
  <c r="R2304" i="8"/>
  <c r="R4943" i="8"/>
  <c r="R1827" i="8"/>
  <c r="R935" i="8"/>
  <c r="R3764" i="8"/>
  <c r="R3155" i="8"/>
  <c r="R4217" i="8"/>
  <c r="R2163" i="8"/>
  <c r="R3547" i="8"/>
  <c r="R4299" i="8"/>
  <c r="R2825" i="8"/>
  <c r="R3516" i="8"/>
  <c r="R920" i="8"/>
  <c r="R2990" i="8"/>
  <c r="R3646" i="8"/>
  <c r="R4222" i="8"/>
  <c r="R3745" i="8"/>
  <c r="R4597" i="8"/>
  <c r="R2425" i="8"/>
  <c r="R4266" i="8"/>
  <c r="R3567" i="8"/>
  <c r="R4519" i="8"/>
  <c r="R4141" i="8"/>
  <c r="R4808" i="8"/>
  <c r="R5368" i="8"/>
  <c r="R3375" i="8"/>
  <c r="R4335" i="8"/>
  <c r="R4873" i="8"/>
  <c r="R3196" i="8"/>
  <c r="R4250" i="8"/>
  <c r="R3295" i="8"/>
  <c r="R4293" i="8"/>
  <c r="R4843" i="8"/>
  <c r="R2755" i="8"/>
  <c r="R4189" i="8"/>
  <c r="R3471" i="8"/>
  <c r="R4275" i="8"/>
  <c r="R4733" i="8"/>
  <c r="R5133" i="8"/>
  <c r="R3655" i="8"/>
  <c r="R4320" i="8"/>
  <c r="R800" i="8"/>
  <c r="R2613" i="8"/>
  <c r="R2436" i="8"/>
  <c r="R3656" i="8"/>
  <c r="R4233" i="8"/>
  <c r="R2208" i="8"/>
  <c r="R3675" i="8"/>
  <c r="R4315" i="8"/>
  <c r="R2848" i="8"/>
  <c r="R3532" i="8"/>
  <c r="R1328" i="8"/>
  <c r="R3012" i="8"/>
  <c r="R3662" i="8"/>
  <c r="R4254" i="8"/>
  <c r="R3779" i="8"/>
  <c r="R4613" i="8"/>
  <c r="R2669" i="8"/>
  <c r="R4288" i="8"/>
  <c r="R3602" i="8"/>
  <c r="R4535" i="8"/>
  <c r="R4183" i="8"/>
  <c r="R4824" i="8"/>
  <c r="R5384" i="8"/>
  <c r="R3418" i="8"/>
  <c r="R4355" i="8"/>
  <c r="R4889" i="8"/>
  <c r="R3247" i="8"/>
  <c r="R4272" i="8"/>
  <c r="R3338" i="8"/>
  <c r="R4316" i="8"/>
  <c r="R4859" i="8"/>
  <c r="R2945" i="8"/>
  <c r="R4210" i="8"/>
  <c r="R3506" i="8"/>
  <c r="R4319" i="8"/>
  <c r="R4749" i="8"/>
  <c r="R5149" i="8"/>
  <c r="R3729" i="8"/>
  <c r="R4340" i="8"/>
  <c r="R4718" i="8"/>
  <c r="R5070" i="8"/>
  <c r="R3585" i="8"/>
  <c r="R4236" i="8"/>
  <c r="R4639" i="8"/>
  <c r="R3735" i="8"/>
  <c r="R4323" i="8"/>
  <c r="R4705" i="8"/>
  <c r="R5009" i="8"/>
  <c r="R2637" i="8"/>
  <c r="R3811" i="8"/>
  <c r="R4348" i="8"/>
  <c r="R4675" i="8"/>
  <c r="R4979" i="8"/>
  <c r="R5299" i="8"/>
  <c r="R3743" i="8"/>
  <c r="R4285" i="8"/>
  <c r="R4628" i="8"/>
  <c r="R4932" i="8"/>
  <c r="R5220" i="8"/>
  <c r="R5508" i="8"/>
  <c r="R4130" i="8"/>
  <c r="R5182" i="8"/>
  <c r="R5548" i="8"/>
  <c r="R5857" i="8"/>
  <c r="R6113" i="8"/>
  <c r="R6369" i="8"/>
  <c r="R4684" i="8"/>
  <c r="R5239" i="8"/>
  <c r="R5549" i="8"/>
  <c r="R5826" i="8"/>
  <c r="R3661" i="8"/>
  <c r="R5015" i="8"/>
  <c r="R5422" i="8"/>
  <c r="R5714" i="8"/>
  <c r="R3665" i="8"/>
  <c r="R5018" i="8"/>
  <c r="R5423" i="8"/>
  <c r="R5715" i="8"/>
  <c r="R5972" i="8"/>
  <c r="R6228" i="8"/>
  <c r="R6484" i="8"/>
  <c r="R6740" i="8"/>
  <c r="R3697" i="8"/>
  <c r="R5020" i="8"/>
  <c r="R5424" i="8"/>
  <c r="R5717" i="8"/>
  <c r="R5973" i="8"/>
  <c r="R6229" i="8"/>
  <c r="R6485" i="8"/>
  <c r="R4346" i="8"/>
  <c r="R5132" i="8"/>
  <c r="R5481" i="8"/>
  <c r="R5766" i="8"/>
  <c r="R4194" i="8"/>
  <c r="R5098" i="8"/>
  <c r="R5463" i="8"/>
  <c r="R5751" i="8"/>
  <c r="R6007" i="8"/>
  <c r="R6263" i="8"/>
  <c r="R3738" i="8"/>
  <c r="R5026" i="8"/>
  <c r="R5427" i="8"/>
  <c r="R5720" i="8"/>
  <c r="R3770" i="8"/>
  <c r="R5030" i="8"/>
  <c r="R5429" i="8"/>
  <c r="R5721" i="8"/>
  <c r="R5977" i="8"/>
  <c r="R855" i="8"/>
  <c r="R2709" i="8"/>
  <c r="R2566" i="8"/>
  <c r="R3704" i="8"/>
  <c r="R4345" i="8"/>
  <c r="R2250" i="8"/>
  <c r="R3691" i="8"/>
  <c r="R4395" i="8"/>
  <c r="R2941" i="8"/>
  <c r="R3612" i="8"/>
  <c r="R1937" i="8"/>
  <c r="R3121" i="8"/>
  <c r="R3742" i="8"/>
  <c r="R4318" i="8"/>
  <c r="R3962" i="8"/>
  <c r="R4677" i="8"/>
  <c r="R3281" i="8"/>
  <c r="R4372" i="8"/>
  <c r="R3786" i="8"/>
  <c r="R2698" i="8"/>
  <c r="R4269" i="8"/>
  <c r="R4904" i="8"/>
  <c r="R5448" i="8"/>
  <c r="R3570" i="8"/>
  <c r="R4435" i="8"/>
  <c r="R4953" i="8"/>
  <c r="R3421" i="8"/>
  <c r="R4356" i="8"/>
  <c r="R3503" i="8"/>
  <c r="R4401" i="8"/>
  <c r="R4923" i="8"/>
  <c r="R3297" i="8"/>
  <c r="R4295" i="8"/>
  <c r="R3651" i="8"/>
  <c r="R4339" i="8"/>
  <c r="R4765" i="8"/>
  <c r="R5165" i="8"/>
  <c r="R3802" i="8"/>
  <c r="R4362" i="8"/>
  <c r="R4734" i="8"/>
  <c r="R5086" i="8"/>
  <c r="R3619" i="8"/>
  <c r="R4257" i="8"/>
  <c r="R1935" i="8"/>
  <c r="R3773" i="8"/>
  <c r="R4344" i="8"/>
  <c r="R4721" i="8"/>
  <c r="R5025" i="8"/>
  <c r="R2849" i="8"/>
  <c r="R3850" i="8"/>
  <c r="R4369" i="8"/>
  <c r="R4691" i="8"/>
  <c r="R5011" i="8"/>
  <c r="R2029" i="8"/>
  <c r="R3815" i="8"/>
  <c r="R4306" i="8"/>
  <c r="R4644" i="8"/>
  <c r="R4948" i="8"/>
  <c r="R5236" i="8"/>
  <c r="R5524" i="8"/>
  <c r="R4461" i="8"/>
  <c r="R5210" i="8"/>
  <c r="R5566" i="8"/>
  <c r="R5873" i="8"/>
  <c r="R6129" i="8"/>
  <c r="R6385" i="8"/>
  <c r="R4720" i="8"/>
  <c r="R5266" i="8"/>
  <c r="R5567" i="8"/>
  <c r="R5842" i="8"/>
  <c r="R3953" i="8"/>
  <c r="R5052" i="8"/>
  <c r="R5440" i="8"/>
  <c r="R5731" i="8"/>
  <c r="R3955" i="8"/>
  <c r="R5055" i="8"/>
  <c r="R5441" i="8"/>
  <c r="R5732" i="8"/>
  <c r="R5988" i="8"/>
  <c r="R6244" i="8"/>
  <c r="R6500" i="8"/>
  <c r="R6756" i="8"/>
  <c r="R3983" i="8"/>
  <c r="R5056" i="8"/>
  <c r="R5442" i="8"/>
  <c r="R5733" i="8"/>
  <c r="R5989" i="8"/>
  <c r="R6245" i="8"/>
  <c r="R6501" i="8"/>
  <c r="R4498" i="8"/>
  <c r="R5162" i="8"/>
  <c r="R5499" i="8"/>
  <c r="R5782" i="8"/>
  <c r="R4365" i="8"/>
  <c r="R5135" i="8"/>
  <c r="R5482" i="8"/>
  <c r="R5767" i="8"/>
  <c r="R6023" i="8"/>
  <c r="R6279" i="8"/>
  <c r="R4015" i="8"/>
  <c r="R5063" i="8"/>
  <c r="R5446" i="8"/>
  <c r="R5736" i="8"/>
  <c r="R4035" i="8"/>
  <c r="R5066" i="8"/>
  <c r="R5447" i="8"/>
  <c r="R5737" i="8"/>
  <c r="R5993" i="8"/>
  <c r="R6249" i="8"/>
  <c r="R6505" i="8"/>
  <c r="R4812" i="8"/>
  <c r="R5321" i="8"/>
  <c r="R5613" i="8"/>
  <c r="R3004" i="8"/>
  <c r="R2923" i="8"/>
  <c r="R3429" i="8"/>
  <c r="R1820" i="8"/>
  <c r="R2116" i="8"/>
  <c r="R2548" i="8"/>
  <c r="R3707" i="8"/>
  <c r="R456" i="8"/>
  <c r="R2963" i="8"/>
  <c r="R3628" i="8"/>
  <c r="R2083" i="8"/>
  <c r="R3142" i="8"/>
  <c r="R3758" i="8"/>
  <c r="R4334" i="8"/>
  <c r="R3989" i="8"/>
  <c r="R4693" i="8"/>
  <c r="R3325" i="8"/>
  <c r="R4413" i="8"/>
  <c r="R3823" i="8"/>
  <c r="R2898" i="8"/>
  <c r="R4290" i="8"/>
  <c r="R4920" i="8"/>
  <c r="R5464" i="8"/>
  <c r="R3607" i="8"/>
  <c r="R4453" i="8"/>
  <c r="R4969" i="8"/>
  <c r="R3463" i="8"/>
  <c r="R4378" i="8"/>
  <c r="R3538" i="8"/>
  <c r="R4419" i="8"/>
  <c r="R4939" i="8"/>
  <c r="R3341" i="8"/>
  <c r="R4317" i="8"/>
  <c r="R3690" i="8"/>
  <c r="R4360" i="8"/>
  <c r="R4797" i="8"/>
  <c r="R5181" i="8"/>
  <c r="R3874" i="8"/>
  <c r="R4423" i="8"/>
  <c r="R4766" i="8"/>
  <c r="R5102" i="8"/>
  <c r="R3730" i="8"/>
  <c r="R4300" i="8"/>
  <c r="R2339" i="8"/>
  <c r="R3882" i="8"/>
  <c r="R4387" i="8"/>
  <c r="R4737" i="8"/>
  <c r="R5041" i="8"/>
  <c r="R3035" i="8"/>
  <c r="R3922" i="8"/>
  <c r="R4389" i="8"/>
  <c r="R4707" i="8"/>
  <c r="R5027" i="8"/>
  <c r="R2387" i="8"/>
  <c r="R3853" i="8"/>
  <c r="R4327" i="8"/>
  <c r="R4676" i="8"/>
  <c r="R4964" i="8"/>
  <c r="R5252" i="8"/>
  <c r="R5540" i="8"/>
  <c r="R4576" i="8"/>
  <c r="R5238" i="8"/>
  <c r="R5584" i="8"/>
  <c r="R5889" i="8"/>
  <c r="R6145" i="8"/>
  <c r="R6401" i="8"/>
  <c r="R4758" i="8"/>
  <c r="R5292" i="8"/>
  <c r="R5585" i="8"/>
  <c r="R5858" i="8"/>
  <c r="R4151" i="8"/>
  <c r="R5088" i="8"/>
  <c r="R5458" i="8"/>
  <c r="R5747" i="8"/>
  <c r="R4154" i="8"/>
  <c r="R5090" i="8"/>
  <c r="R5459" i="8"/>
  <c r="R5748" i="8"/>
  <c r="R6004" i="8"/>
  <c r="R6260" i="8"/>
  <c r="R6516" i="8"/>
  <c r="R6772" i="8"/>
  <c r="R4173" i="8"/>
  <c r="R5094" i="8"/>
  <c r="R5461" i="8"/>
  <c r="R5749" i="8"/>
  <c r="R6005" i="8"/>
  <c r="R6261" i="8"/>
  <c r="R6517" i="8"/>
  <c r="R4594" i="8"/>
  <c r="R5190" i="8"/>
  <c r="R5517" i="8"/>
  <c r="R5798" i="8"/>
  <c r="R4512" i="8"/>
  <c r="R5164" i="8"/>
  <c r="R5500" i="8"/>
  <c r="R5783" i="8"/>
  <c r="R6039" i="8"/>
  <c r="R6295" i="8"/>
  <c r="R4196" i="8"/>
  <c r="R5100" i="8"/>
  <c r="R5465" i="8"/>
  <c r="R5752" i="8"/>
  <c r="R4215" i="8"/>
  <c r="R5103" i="8"/>
  <c r="R5466" i="8"/>
  <c r="R5753" i="8"/>
  <c r="R6009" i="8"/>
  <c r="R6265" i="8"/>
  <c r="R6521" i="8"/>
  <c r="R4848" i="8"/>
  <c r="R5339" i="8"/>
  <c r="R5631" i="8"/>
  <c r="R5898" i="8"/>
  <c r="R6154" i="8"/>
  <c r="R6410" i="8"/>
  <c r="R4815" i="8"/>
  <c r="R5322" i="8"/>
  <c r="R5614" i="8"/>
  <c r="R5883" i="8"/>
  <c r="R4560" i="8"/>
  <c r="R5174" i="8"/>
  <c r="R5506" i="8"/>
  <c r="R5789" i="8"/>
  <c r="R6045" i="8"/>
  <c r="R6301" i="8"/>
  <c r="R6557" i="8"/>
  <c r="R4714" i="8"/>
  <c r="R5262" i="8"/>
  <c r="R5564" i="8"/>
  <c r="R5839" i="8"/>
  <c r="R6095" i="8"/>
  <c r="R6351" i="8"/>
  <c r="R376" i="8"/>
  <c r="R2993" i="8"/>
  <c r="R3445" i="8"/>
  <c r="R1916" i="8"/>
  <c r="R2161" i="8"/>
  <c r="R2577" i="8"/>
  <c r="R3739" i="8"/>
  <c r="R871" i="8"/>
  <c r="R3010" i="8"/>
  <c r="R3644" i="8"/>
  <c r="R2129" i="8"/>
  <c r="R3165" i="8"/>
  <c r="R3774" i="8"/>
  <c r="R4350" i="8"/>
  <c r="R4018" i="8"/>
  <c r="R4725" i="8"/>
  <c r="R3367" i="8"/>
  <c r="R4432" i="8"/>
  <c r="R3858" i="8"/>
  <c r="R3081" i="8"/>
  <c r="R4311" i="8"/>
  <c r="R4936" i="8"/>
  <c r="R5480" i="8"/>
  <c r="R3645" i="8"/>
  <c r="R4472" i="8"/>
  <c r="R4985" i="8"/>
  <c r="R3501" i="8"/>
  <c r="R4400" i="8"/>
  <c r="R3575" i="8"/>
  <c r="R4437" i="8"/>
  <c r="R4955" i="8"/>
  <c r="R3383" i="8"/>
  <c r="R4338" i="8"/>
  <c r="R3727" i="8"/>
  <c r="R4383" i="8"/>
  <c r="R4829" i="8"/>
  <c r="R5245" i="8"/>
  <c r="R3911" i="8"/>
  <c r="R4441" i="8"/>
  <c r="R4798" i="8"/>
  <c r="R5118" i="8"/>
  <c r="R3767" i="8"/>
  <c r="R4341" i="8"/>
  <c r="R2609" i="8"/>
  <c r="R3919" i="8"/>
  <c r="R4426" i="8"/>
  <c r="R4753" i="8"/>
  <c r="R5073" i="8"/>
  <c r="R3163" i="8"/>
  <c r="R3986" i="8"/>
  <c r="R4410" i="8"/>
  <c r="R4723" i="8"/>
  <c r="R5043" i="8"/>
  <c r="R2851" i="8"/>
  <c r="R3889" i="8"/>
  <c r="R4349" i="8"/>
  <c r="R4692" i="8"/>
  <c r="R4980" i="8"/>
  <c r="R5268" i="8"/>
  <c r="R5572" i="8"/>
  <c r="R4640" i="8"/>
  <c r="R5264" i="8"/>
  <c r="R5602" i="8"/>
  <c r="R5905" i="8"/>
  <c r="R6161" i="8"/>
  <c r="R6417" i="8"/>
  <c r="R4794" i="8"/>
  <c r="R5311" i="8"/>
  <c r="R5603" i="8"/>
  <c r="R5874" i="8"/>
  <c r="R4322" i="8"/>
  <c r="R5126" i="8"/>
  <c r="R5477" i="8"/>
  <c r="R5763" i="8"/>
  <c r="R4324" i="8"/>
  <c r="R5127" i="8"/>
  <c r="R5478" i="8"/>
  <c r="R5764" i="8"/>
  <c r="R6020" i="8"/>
  <c r="R6276" i="8"/>
  <c r="R6532" i="8"/>
  <c r="R6788" i="8"/>
  <c r="R4343" i="8"/>
  <c r="R5130" i="8"/>
  <c r="R5479" i="8"/>
  <c r="R5765" i="8"/>
  <c r="R6021" i="8"/>
  <c r="R6277" i="8"/>
  <c r="R6533" i="8"/>
  <c r="R4655" i="8"/>
  <c r="R5218" i="8"/>
  <c r="R5535" i="8"/>
  <c r="R5814" i="8"/>
  <c r="R4599" i="8"/>
  <c r="R5191" i="8"/>
  <c r="R5518" i="8"/>
  <c r="R5799" i="8"/>
  <c r="R6055" i="8"/>
  <c r="R6311" i="8"/>
  <c r="R4368" i="8"/>
  <c r="R5136" i="8"/>
  <c r="R5483" i="8"/>
  <c r="R5768" i="8"/>
  <c r="R4386" i="8"/>
  <c r="R5138" i="8"/>
  <c r="R5484" i="8"/>
  <c r="R5769" i="8"/>
  <c r="R6025" i="8"/>
  <c r="R6281" i="8"/>
  <c r="R6537" i="8"/>
  <c r="R4886" i="8"/>
  <c r="R5357" i="8"/>
  <c r="R5649" i="8"/>
  <c r="R5914" i="8"/>
  <c r="R6170" i="8"/>
  <c r="R6426" i="8"/>
  <c r="R4850" i="8"/>
  <c r="R5340" i="8"/>
  <c r="R5632" i="8"/>
  <c r="R5899" i="8"/>
  <c r="R4624" i="8"/>
  <c r="R5202" i="8"/>
  <c r="R5525" i="8"/>
  <c r="R5805" i="8"/>
  <c r="R6061" i="8"/>
  <c r="R6317" i="8"/>
  <c r="R6573" i="8"/>
  <c r="R905" i="8"/>
  <c r="R1648" i="8"/>
  <c r="R2138" i="8"/>
  <c r="R1899" i="8"/>
  <c r="R2797" i="8"/>
  <c r="R2205" i="8"/>
  <c r="R2822" i="8"/>
  <c r="R3819" i="8"/>
  <c r="R2080" i="8"/>
  <c r="R3139" i="8"/>
  <c r="R3756" i="8"/>
  <c r="R2420" i="8"/>
  <c r="R3294" i="8"/>
  <c r="R3886" i="8"/>
  <c r="R4462" i="8"/>
  <c r="R4179" i="8"/>
  <c r="R4821" i="8"/>
  <c r="R3635" i="8"/>
  <c r="R4550" i="8"/>
  <c r="R4072" i="8"/>
  <c r="R3457" i="8"/>
  <c r="R4452" i="8"/>
  <c r="R5048" i="8"/>
  <c r="R5576" i="8"/>
  <c r="R3863" i="8"/>
  <c r="R4569" i="8"/>
  <c r="R5081" i="8"/>
  <c r="R3719" i="8"/>
  <c r="R4506" i="8"/>
  <c r="R3794" i="8"/>
  <c r="R4539" i="8"/>
  <c r="R5051" i="8"/>
  <c r="R3615" i="8"/>
  <c r="R4457" i="8"/>
  <c r="R3799" i="8"/>
  <c r="R4403" i="8"/>
  <c r="R4861" i="8"/>
  <c r="R1756" i="8"/>
  <c r="R3949" i="8"/>
  <c r="R4459" i="8"/>
  <c r="R4814" i="8"/>
  <c r="R5134" i="8"/>
  <c r="R3805" i="8"/>
  <c r="R4364" i="8"/>
  <c r="R2826" i="8"/>
  <c r="R3954" i="8"/>
  <c r="R4444" i="8"/>
  <c r="R4769" i="8"/>
  <c r="R5089" i="8"/>
  <c r="R3226" i="8"/>
  <c r="R4016" i="8"/>
  <c r="R4428" i="8"/>
  <c r="R4755" i="8"/>
  <c r="R5059" i="8"/>
  <c r="R3166" i="8"/>
  <c r="R3923" i="8"/>
  <c r="R4370" i="8"/>
  <c r="R4708" i="8"/>
  <c r="R4996" i="8"/>
  <c r="R5284" i="8"/>
  <c r="R5588" i="8"/>
  <c r="R4682" i="8"/>
  <c r="R5290" i="8"/>
  <c r="R5639" i="8"/>
  <c r="R5921" i="8"/>
  <c r="R6177" i="8"/>
  <c r="R6433" i="8"/>
  <c r="R4831" i="8"/>
  <c r="R5329" i="8"/>
  <c r="R5622" i="8"/>
  <c r="R5890" i="8"/>
  <c r="R4480" i="8"/>
  <c r="R5157" i="8"/>
  <c r="R5495" i="8"/>
  <c r="R5779" i="8"/>
  <c r="R4482" i="8"/>
  <c r="R5158" i="8"/>
  <c r="R5497" i="8"/>
  <c r="R5780" i="8"/>
  <c r="R6036" i="8"/>
  <c r="R6292" i="8"/>
  <c r="R6548" i="8"/>
  <c r="R6804" i="8"/>
  <c r="R4496" i="8"/>
  <c r="R5159" i="8"/>
  <c r="R5498" i="8"/>
  <c r="R5781" i="8"/>
  <c r="R1785" i="8"/>
  <c r="R1834" i="8"/>
  <c r="R2179" i="8"/>
  <c r="R2051" i="8"/>
  <c r="R2843" i="8"/>
  <c r="R2244" i="8"/>
  <c r="R2868" i="8"/>
  <c r="R3835" i="8"/>
  <c r="R2125" i="8"/>
  <c r="R3182" i="8"/>
  <c r="R3772" i="8"/>
  <c r="R2458" i="8"/>
  <c r="R3310" i="8"/>
  <c r="R3902" i="8"/>
  <c r="R4478" i="8"/>
  <c r="R4200" i="8"/>
  <c r="R4853" i="8"/>
  <c r="R3674" i="8"/>
  <c r="R4566" i="8"/>
  <c r="R4097" i="8"/>
  <c r="R3495" i="8"/>
  <c r="R4471" i="8"/>
  <c r="R5064" i="8"/>
  <c r="R5592" i="8"/>
  <c r="R3901" i="8"/>
  <c r="R4585" i="8"/>
  <c r="R5097" i="8"/>
  <c r="R3757" i="8"/>
  <c r="R4522" i="8"/>
  <c r="R3831" i="8"/>
  <c r="R4555" i="8"/>
  <c r="R5067" i="8"/>
  <c r="R3650" i="8"/>
  <c r="R4475" i="8"/>
  <c r="R3873" i="8"/>
  <c r="R4476" i="8"/>
  <c r="R4877" i="8"/>
  <c r="R2259" i="8"/>
  <c r="R3978" i="8"/>
  <c r="R4477" i="8"/>
  <c r="R4830" i="8"/>
  <c r="R1855" i="8"/>
  <c r="R3841" i="8"/>
  <c r="R4385" i="8"/>
  <c r="R3011" i="8"/>
  <c r="R3984" i="8"/>
  <c r="R4463" i="8"/>
  <c r="R4785" i="8"/>
  <c r="R5105" i="8"/>
  <c r="R3314" i="8"/>
  <c r="R4040" i="8"/>
  <c r="R4447" i="8"/>
  <c r="R4771" i="8"/>
  <c r="R5075" i="8"/>
  <c r="R3228" i="8"/>
  <c r="R3959" i="8"/>
  <c r="R4411" i="8"/>
  <c r="R4724" i="8"/>
  <c r="R5012" i="8"/>
  <c r="R5316" i="8"/>
  <c r="R5604" i="8"/>
  <c r="R4719" i="8"/>
  <c r="R5310" i="8"/>
  <c r="R5658" i="8"/>
  <c r="R5937" i="8"/>
  <c r="R6193" i="8"/>
  <c r="R6449" i="8"/>
  <c r="R4866" i="8"/>
  <c r="R5347" i="8"/>
  <c r="R5641" i="8"/>
  <c r="R5906" i="8"/>
  <c r="R4583" i="8"/>
  <c r="R5184" i="8"/>
  <c r="R860" i="8"/>
  <c r="R912" i="8"/>
  <c r="R2180" i="8"/>
  <c r="R3252" i="8"/>
  <c r="R3321" i="8"/>
  <c r="R2547" i="8"/>
  <c r="R2939" i="8"/>
  <c r="R3963" i="8"/>
  <c r="R2164" i="8"/>
  <c r="R3201" i="8"/>
  <c r="R3788" i="8"/>
  <c r="R2496" i="8"/>
  <c r="R3326" i="8"/>
  <c r="R3918" i="8"/>
  <c r="R2081" i="8"/>
  <c r="R4223" i="8"/>
  <c r="R4869" i="8"/>
  <c r="R3711" i="8"/>
  <c r="R4582" i="8"/>
  <c r="R4117" i="8"/>
  <c r="R3533" i="8"/>
  <c r="R4504" i="8"/>
  <c r="R5080" i="8"/>
  <c r="R5608" i="8"/>
  <c r="R3937" i="8"/>
  <c r="R4601" i="8"/>
  <c r="R5113" i="8"/>
  <c r="R3793" i="8"/>
  <c r="R4538" i="8"/>
  <c r="R3869" i="8"/>
  <c r="R4571" i="8"/>
  <c r="R5083" i="8"/>
  <c r="R3687" i="8"/>
  <c r="R4492" i="8"/>
  <c r="R3946" i="8"/>
  <c r="R4493" i="8"/>
  <c r="R4893" i="8"/>
  <c r="R2782" i="8"/>
  <c r="R4005" i="8"/>
  <c r="R1472" i="8"/>
  <c r="R1128" i="8"/>
  <c r="R3411" i="8"/>
  <c r="R1816" i="8"/>
  <c r="R3737" i="8"/>
  <c r="R2938" i="8"/>
  <c r="R3323" i="8"/>
  <c r="R4123" i="8"/>
  <c r="R2490" i="8"/>
  <c r="R3340" i="8"/>
  <c r="R3916" i="8"/>
  <c r="R2724" i="8"/>
  <c r="R3454" i="8"/>
  <c r="R4046" i="8"/>
  <c r="R3322" i="8"/>
  <c r="R4392" i="8"/>
  <c r="R4997" i="8"/>
  <c r="R3991" i="8"/>
  <c r="R2896" i="8"/>
  <c r="R4289" i="8"/>
  <c r="R3825" i="8"/>
  <c r="R4632" i="8"/>
  <c r="R5208" i="8"/>
  <c r="R1287" i="8"/>
  <c r="R4120" i="8"/>
  <c r="R4713" i="8"/>
  <c r="R5225" i="8"/>
  <c r="R4026" i="8"/>
  <c r="R4650" i="8"/>
  <c r="R4080" i="8"/>
  <c r="R4683" i="8"/>
  <c r="R5195" i="8"/>
  <c r="R3943" i="8"/>
  <c r="R2553" i="8"/>
  <c r="R4056" i="8"/>
  <c r="R4605" i="8"/>
  <c r="R5005" i="8"/>
  <c r="R3345" i="8"/>
  <c r="R4192" i="8"/>
  <c r="R4590" i="8"/>
  <c r="R4942" i="8"/>
  <c r="R3306" i="8"/>
  <c r="R4061" i="8"/>
  <c r="R4511" i="8"/>
  <c r="R3479" i="8"/>
  <c r="R4152" i="8"/>
  <c r="R4577" i="8"/>
  <c r="R4881" i="8"/>
  <c r="R5217" i="8"/>
  <c r="R3555" i="8"/>
  <c r="R4177" i="8"/>
  <c r="R4547" i="8"/>
  <c r="R4883" i="8"/>
  <c r="R5187" i="8"/>
  <c r="R3447" i="8"/>
  <c r="R4114" i="8"/>
  <c r="R4516" i="8"/>
  <c r="R4820" i="8"/>
  <c r="R5108" i="8"/>
  <c r="R5396" i="8"/>
  <c r="R5700" i="8"/>
  <c r="R4938" i="8"/>
  <c r="R5420" i="8"/>
  <c r="R5745" i="8"/>
  <c r="R6017" i="8"/>
  <c r="R6273" i="8"/>
  <c r="R3921" i="8"/>
  <c r="R5050" i="8"/>
  <c r="R5439" i="8"/>
  <c r="R5730" i="8"/>
  <c r="R5986" i="8"/>
  <c r="R4796" i="8"/>
  <c r="R5312" i="8"/>
  <c r="R5605" i="8"/>
  <c r="R5875" i="8"/>
  <c r="R4799" i="8"/>
  <c r="R5313" i="8"/>
  <c r="R5606" i="8"/>
  <c r="R5876" i="8"/>
  <c r="R6132" i="8"/>
  <c r="R6388" i="8"/>
  <c r="R6644" i="8"/>
  <c r="R6900" i="8"/>
  <c r="R4800" i="8"/>
  <c r="R5314" i="8"/>
  <c r="R5607" i="8"/>
  <c r="R5877" i="8"/>
  <c r="R6133" i="8"/>
  <c r="R6389" i="8"/>
  <c r="R6645" i="8"/>
  <c r="R4912" i="8"/>
  <c r="R5371" i="8"/>
  <c r="R5663" i="8"/>
  <c r="R5926" i="8"/>
  <c r="R4879" i="8"/>
  <c r="R5354" i="8"/>
  <c r="R5646" i="8"/>
  <c r="R5911" i="8"/>
  <c r="R6167" i="8"/>
  <c r="R6423" i="8"/>
  <c r="R4807" i="8"/>
  <c r="R5318" i="8"/>
  <c r="R5611" i="8"/>
  <c r="R5880" i="8"/>
  <c r="R4810" i="8"/>
  <c r="R5319" i="8"/>
  <c r="R5612" i="8"/>
  <c r="R5881" i="8"/>
  <c r="R6137" i="8"/>
  <c r="R6393" i="8"/>
  <c r="R4388" i="8"/>
  <c r="R5141" i="8"/>
  <c r="R2183" i="8"/>
  <c r="R1182" i="8"/>
  <c r="R3459" i="8"/>
  <c r="R1989" i="8"/>
  <c r="R3785" i="8"/>
  <c r="R2961" i="8"/>
  <c r="R3371" i="8"/>
  <c r="R4139" i="8"/>
  <c r="R2522" i="8"/>
  <c r="R3356" i="8"/>
  <c r="R3932" i="8"/>
  <c r="R2753" i="8"/>
  <c r="R3486" i="8"/>
  <c r="R4062" i="8"/>
  <c r="R3362" i="8"/>
  <c r="R4412" i="8"/>
  <c r="R5013" i="8"/>
  <c r="R4019" i="8"/>
  <c r="R3076" i="8"/>
  <c r="R4332" i="8"/>
  <c r="R3859" i="8"/>
  <c r="R4648" i="8"/>
  <c r="R5224" i="8"/>
  <c r="R2170" i="8"/>
  <c r="R4143" i="8"/>
  <c r="R4729" i="8"/>
  <c r="R5241" i="8"/>
  <c r="R4051" i="8"/>
  <c r="R4666" i="8"/>
  <c r="R4101" i="8"/>
  <c r="R4699" i="8"/>
  <c r="R5211" i="8"/>
  <c r="R3973" i="8"/>
  <c r="R2779" i="8"/>
  <c r="R4147" i="8"/>
  <c r="R4621" i="8"/>
  <c r="R5021" i="8"/>
  <c r="R3389" i="8"/>
  <c r="R4234" i="8"/>
  <c r="R4606" i="8"/>
  <c r="R4958" i="8"/>
  <c r="R3391" i="8"/>
  <c r="R4085" i="8"/>
  <c r="R4527" i="8"/>
  <c r="R3553" i="8"/>
  <c r="R4175" i="8"/>
  <c r="R4593" i="8"/>
  <c r="R4913" i="8"/>
  <c r="R5233" i="8"/>
  <c r="R3594" i="8"/>
  <c r="R4197" i="8"/>
  <c r="R4563" i="8"/>
  <c r="R4899" i="8"/>
  <c r="R5203" i="8"/>
  <c r="R3522" i="8"/>
  <c r="R4135" i="8"/>
  <c r="R4548" i="8"/>
  <c r="R4836" i="8"/>
  <c r="R5124" i="8"/>
  <c r="R5412" i="8"/>
  <c r="R5716" i="8"/>
  <c r="R4975" i="8"/>
  <c r="R5438" i="8"/>
  <c r="R5777" i="8"/>
  <c r="R6033" i="8"/>
  <c r="R6289" i="8"/>
  <c r="R4132" i="8"/>
  <c r="R5087" i="8"/>
  <c r="R5457" i="8"/>
  <c r="R5746" i="8"/>
  <c r="R6002" i="8"/>
  <c r="R4832" i="8"/>
  <c r="R5330" i="8"/>
  <c r="R5623" i="8"/>
  <c r="R5891" i="8"/>
  <c r="R4834" i="8"/>
  <c r="R5331" i="8"/>
  <c r="R5625" i="8"/>
  <c r="R5892" i="8"/>
  <c r="R6148" i="8"/>
  <c r="R6404" i="8"/>
  <c r="R6660" i="8"/>
  <c r="R6916" i="8"/>
  <c r="R4838" i="8"/>
  <c r="R5333" i="8"/>
  <c r="R5626" i="8"/>
  <c r="R5893" i="8"/>
  <c r="R6149" i="8"/>
  <c r="R6405" i="8"/>
  <c r="R2612" i="8"/>
  <c r="R4950" i="8"/>
  <c r="R5389" i="8"/>
  <c r="R5681" i="8"/>
  <c r="R5942" i="8"/>
  <c r="R4914" i="8"/>
  <c r="R5372" i="8"/>
  <c r="R5664" i="8"/>
  <c r="R5927" i="8"/>
  <c r="R6183" i="8"/>
  <c r="R6439" i="8"/>
  <c r="R4844" i="8"/>
  <c r="R5337" i="8"/>
  <c r="R5629" i="8"/>
  <c r="R5896" i="8"/>
  <c r="R4847" i="8"/>
  <c r="R5338" i="8"/>
  <c r="R5630" i="8"/>
  <c r="R5897" i="8"/>
  <c r="R6153" i="8"/>
  <c r="R6409" i="8"/>
  <c r="R4530" i="8"/>
  <c r="R5168" i="8"/>
  <c r="R967" i="8"/>
  <c r="R3118" i="8"/>
  <c r="R2697" i="8"/>
  <c r="R3746" i="8"/>
  <c r="R5112" i="8"/>
  <c r="R4000" i="8"/>
  <c r="R4508" i="8"/>
  <c r="R4128" i="8"/>
  <c r="R3549" i="8"/>
  <c r="R4037" i="8"/>
  <c r="R5137" i="8"/>
  <c r="R4515" i="8"/>
  <c r="R3405" i="8"/>
  <c r="R4900" i="8"/>
  <c r="R4754" i="8"/>
  <c r="R5969" i="8"/>
  <c r="R4976" i="8"/>
  <c r="R5970" i="8"/>
  <c r="R5568" i="8"/>
  <c r="R4944" i="8"/>
  <c r="R5796" i="8"/>
  <c r="R6340" i="8"/>
  <c r="R6884" i="8"/>
  <c r="R5406" i="8"/>
  <c r="R6037" i="8"/>
  <c r="R6453" i="8"/>
  <c r="R4876" i="8"/>
  <c r="R5609" i="8"/>
  <c r="R4695" i="8"/>
  <c r="R5445" i="8"/>
  <c r="R5959" i="8"/>
  <c r="R6391" i="8"/>
  <c r="R5222" i="8"/>
  <c r="R5784" i="8"/>
  <c r="R4956" i="8"/>
  <c r="R5594" i="8"/>
  <c r="R6089" i="8"/>
  <c r="R6489" i="8"/>
  <c r="R5104" i="8"/>
  <c r="R5595" i="8"/>
  <c r="R5962" i="8"/>
  <c r="R6266" i="8"/>
  <c r="R4615" i="8"/>
  <c r="R5280" i="8"/>
  <c r="R5669" i="8"/>
  <c r="R5979" i="8"/>
  <c r="R4928" i="8"/>
  <c r="R5452" i="8"/>
  <c r="R5821" i="8"/>
  <c r="R6125" i="8"/>
  <c r="R6429" i="8"/>
  <c r="R4279" i="8"/>
  <c r="R5150" i="8"/>
  <c r="R5509" i="8"/>
  <c r="R5807" i="8"/>
  <c r="R6079" i="8"/>
  <c r="R6367" i="8"/>
  <c r="R4679" i="8"/>
  <c r="R5237" i="8"/>
  <c r="R5547" i="8"/>
  <c r="R5824" i="8"/>
  <c r="R6080" i="8"/>
  <c r="R6336" i="8"/>
  <c r="R6592" i="8"/>
  <c r="R6848" i="8"/>
  <c r="R5992" i="8"/>
  <c r="R6550" i="8"/>
  <c r="R6858" i="8"/>
  <c r="R7126" i="8"/>
  <c r="R7382" i="8"/>
  <c r="R7638" i="8"/>
  <c r="R7894" i="8"/>
  <c r="R8150" i="8"/>
  <c r="R6082" i="8"/>
  <c r="R6594" i="8"/>
  <c r="R6895" i="8"/>
  <c r="R7159" i="8"/>
  <c r="R7415" i="8"/>
  <c r="R7671" i="8"/>
  <c r="R7927" i="8"/>
  <c r="R8183" i="8"/>
  <c r="R6194" i="8"/>
  <c r="R6659" i="8"/>
  <c r="R6952" i="8"/>
  <c r="R7208" i="8"/>
  <c r="R7464" i="8"/>
  <c r="R7720" i="8"/>
  <c r="R7976" i="8"/>
  <c r="R4711" i="8"/>
  <c r="R6306" i="8"/>
  <c r="R6715" i="8"/>
  <c r="R7001" i="8"/>
  <c r="R7257" i="8"/>
  <c r="R7513" i="8"/>
  <c r="R7769" i="8"/>
  <c r="R8025" i="8"/>
  <c r="R5433" i="8"/>
  <c r="R6418" i="8"/>
  <c r="R6771" i="8"/>
  <c r="R7050" i="8"/>
  <c r="R7306" i="8"/>
  <c r="R7562" i="8"/>
  <c r="R7818" i="8"/>
  <c r="R8074" i="8"/>
  <c r="R5854" i="8"/>
  <c r="R6510" i="8"/>
  <c r="R6827" i="8"/>
  <c r="R7099" i="8"/>
  <c r="R7355" i="8"/>
  <c r="R7611" i="8"/>
  <c r="R7867" i="8"/>
  <c r="R8123" i="8"/>
  <c r="R6092" i="8"/>
  <c r="R6601" i="8"/>
  <c r="R6902" i="8"/>
  <c r="R7164" i="8"/>
  <c r="R7420" i="8"/>
  <c r="R7676" i="8"/>
  <c r="R7932" i="8"/>
  <c r="R8188" i="8"/>
  <c r="R6131" i="8"/>
  <c r="R6623" i="8"/>
  <c r="R6921" i="8"/>
  <c r="R7181" i="8"/>
  <c r="R7437" i="8"/>
  <c r="R7693" i="8"/>
  <c r="R7949" i="8"/>
  <c r="R4240" i="8"/>
  <c r="R6280" i="8"/>
  <c r="R6702" i="8"/>
  <c r="R6990" i="8"/>
  <c r="R7246" i="8"/>
  <c r="R7502" i="8"/>
  <c r="R7758" i="8"/>
  <c r="R8014" i="8"/>
  <c r="R5471" i="8"/>
  <c r="R6428" i="8"/>
  <c r="R6777" i="8"/>
  <c r="R7055" i="8"/>
  <c r="R7311" i="8"/>
  <c r="R7567" i="8"/>
  <c r="R7823" i="8"/>
  <c r="R8079" i="8"/>
  <c r="R2527" i="8"/>
  <c r="R3138" i="8"/>
  <c r="R3358" i="8"/>
  <c r="R3821" i="8"/>
  <c r="R5192" i="8"/>
  <c r="R4554" i="8"/>
  <c r="R4524" i="8"/>
  <c r="R4148" i="8"/>
  <c r="R3914" i="8"/>
  <c r="R4088" i="8"/>
  <c r="R5169" i="8"/>
  <c r="R4531" i="8"/>
  <c r="R3667" i="8"/>
  <c r="R5028" i="8"/>
  <c r="R4791" i="8"/>
  <c r="R5985" i="8"/>
  <c r="R5014" i="8"/>
  <c r="R3351" i="8"/>
  <c r="R5586" i="8"/>
  <c r="R4982" i="8"/>
  <c r="R5812" i="8"/>
  <c r="R6356" i="8"/>
  <c r="R2585" i="8"/>
  <c r="R5516" i="8"/>
  <c r="R6053" i="8"/>
  <c r="R6469" i="8"/>
  <c r="R5023" i="8"/>
  <c r="R5627" i="8"/>
  <c r="R4732" i="8"/>
  <c r="R5536" i="8"/>
  <c r="R5975" i="8"/>
  <c r="R6407" i="8"/>
  <c r="R5250" i="8"/>
  <c r="R5800" i="8"/>
  <c r="R4992" i="8"/>
  <c r="R5666" i="8"/>
  <c r="R6105" i="8"/>
  <c r="R6553" i="8"/>
  <c r="R5226" i="8"/>
  <c r="R5667" i="8"/>
  <c r="R5978" i="8"/>
  <c r="R6282" i="8"/>
  <c r="R4668" i="8"/>
  <c r="R5303" i="8"/>
  <c r="R5687" i="8"/>
  <c r="R5995" i="8"/>
  <c r="R5002" i="8"/>
  <c r="R5470" i="8"/>
  <c r="R5837" i="8"/>
  <c r="R6141" i="8"/>
  <c r="R6445" i="8"/>
  <c r="R4443" i="8"/>
  <c r="R5178" i="8"/>
  <c r="R5527" i="8"/>
  <c r="R5823" i="8"/>
  <c r="R6111" i="8"/>
  <c r="R6383" i="8"/>
  <c r="R4716" i="8"/>
  <c r="R5263" i="8"/>
  <c r="R5565" i="8"/>
  <c r="R5840" i="8"/>
  <c r="R6096" i="8"/>
  <c r="R6352" i="8"/>
  <c r="R6608" i="8"/>
  <c r="R6864" i="8"/>
  <c r="R6043" i="8"/>
  <c r="R6571" i="8"/>
  <c r="R6876" i="8"/>
  <c r="R7142" i="8"/>
  <c r="R7398" i="8"/>
  <c r="R7654" i="8"/>
  <c r="R7910" i="8"/>
  <c r="R8166" i="8"/>
  <c r="R6118" i="8"/>
  <c r="R6616" i="8"/>
  <c r="R6914" i="8"/>
  <c r="R7175" i="8"/>
  <c r="R7431" i="8"/>
  <c r="R7687" i="8"/>
  <c r="R2639" i="8"/>
  <c r="R3995" i="8"/>
  <c r="R3374" i="8"/>
  <c r="R3965" i="8"/>
  <c r="R5624" i="8"/>
  <c r="R4570" i="8"/>
  <c r="R2256" i="8"/>
  <c r="R4510" i="8"/>
  <c r="R3981" i="8"/>
  <c r="R4111" i="8"/>
  <c r="R5201" i="8"/>
  <c r="R4659" i="8"/>
  <c r="R3987" i="8"/>
  <c r="R5060" i="8"/>
  <c r="R4864" i="8"/>
  <c r="R6001" i="8"/>
  <c r="R5212" i="8"/>
  <c r="R4646" i="8"/>
  <c r="R5678" i="8"/>
  <c r="R5186" i="8"/>
  <c r="R5828" i="8"/>
  <c r="R6372" i="8"/>
  <c r="R3393" i="8"/>
  <c r="R5534" i="8"/>
  <c r="R6069" i="8"/>
  <c r="R6549" i="8"/>
  <c r="R5058" i="8"/>
  <c r="R5645" i="8"/>
  <c r="R4768" i="8"/>
  <c r="R5554" i="8"/>
  <c r="R5991" i="8"/>
  <c r="R6471" i="8"/>
  <c r="R5277" i="8"/>
  <c r="R5816" i="8"/>
  <c r="R5167" i="8"/>
  <c r="R5685" i="8"/>
  <c r="R6121" i="8"/>
  <c r="R3014" i="8"/>
  <c r="R5254" i="8"/>
  <c r="R5686" i="8"/>
  <c r="R5994" i="8"/>
  <c r="R6298" i="8"/>
  <c r="R4704" i="8"/>
  <c r="R5358" i="8"/>
  <c r="R5706" i="8"/>
  <c r="R6011" i="8"/>
  <c r="R5039" i="8"/>
  <c r="R5488" i="8"/>
  <c r="R5853" i="8"/>
  <c r="R6157" i="8"/>
  <c r="R6477" i="8"/>
  <c r="R4567" i="8"/>
  <c r="R5206" i="8"/>
  <c r="R5546" i="8"/>
  <c r="R5855" i="8"/>
  <c r="R6127" i="8"/>
  <c r="R6399" i="8"/>
  <c r="R4752" i="8"/>
  <c r="R5289" i="8"/>
  <c r="R5583" i="8"/>
  <c r="R5856" i="8"/>
  <c r="R6112" i="8"/>
  <c r="R6368" i="8"/>
  <c r="R6624" i="8"/>
  <c r="R6880" i="8"/>
  <c r="R6078" i="8"/>
  <c r="R6593" i="8"/>
  <c r="R6894" i="8"/>
  <c r="R7158" i="8"/>
  <c r="R7414" i="8"/>
  <c r="R2269" i="8"/>
  <c r="R4011" i="8"/>
  <c r="R3438" i="8"/>
  <c r="R4598" i="8"/>
  <c r="R5640" i="8"/>
  <c r="R4634" i="8"/>
  <c r="R3975" i="8"/>
  <c r="R4542" i="8"/>
  <c r="R4007" i="8"/>
  <c r="R4131" i="8"/>
  <c r="R2014" i="8"/>
  <c r="R4787" i="8"/>
  <c r="R4017" i="8"/>
  <c r="R5076" i="8"/>
  <c r="R4902" i="8"/>
  <c r="R6097" i="8"/>
  <c r="R5366" i="8"/>
  <c r="R4687" i="8"/>
  <c r="R5696" i="8"/>
  <c r="R5215" i="8"/>
  <c r="R5844" i="8"/>
  <c r="R6452" i="8"/>
  <c r="R4592" i="8"/>
  <c r="R5552" i="8"/>
  <c r="R6085" i="8"/>
  <c r="R6565" i="8"/>
  <c r="R5095" i="8"/>
  <c r="R5718" i="8"/>
  <c r="R4806" i="8"/>
  <c r="R5573" i="8"/>
  <c r="R6071" i="8"/>
  <c r="R2829" i="8"/>
  <c r="R5298" i="8"/>
  <c r="R5832" i="8"/>
  <c r="R5196" i="8"/>
  <c r="R5703" i="8"/>
  <c r="R6185" i="8"/>
  <c r="R3482" i="8"/>
  <c r="R5279" i="8"/>
  <c r="R5705" i="8"/>
  <c r="R6010" i="8"/>
  <c r="R6330" i="8"/>
  <c r="R4742" i="8"/>
  <c r="R5376" i="8"/>
  <c r="R5723" i="8"/>
  <c r="R6027" i="8"/>
  <c r="R5074" i="8"/>
  <c r="R5543" i="8"/>
  <c r="R5869" i="8"/>
  <c r="R6173" i="8"/>
  <c r="R6493" i="8"/>
  <c r="R4631" i="8"/>
  <c r="R5234" i="8"/>
  <c r="R5582" i="8"/>
  <c r="R5871" i="8"/>
  <c r="R6143" i="8"/>
  <c r="R6415" i="8"/>
  <c r="R4790" i="8"/>
  <c r="R5309" i="8"/>
  <c r="R5601" i="8"/>
  <c r="R5872" i="8"/>
  <c r="R6128" i="8"/>
  <c r="R6384" i="8"/>
  <c r="R6640" i="8"/>
  <c r="R6896" i="8"/>
  <c r="R6115" i="8"/>
  <c r="R6615" i="8"/>
  <c r="R6913" i="8"/>
  <c r="R7174" i="8"/>
  <c r="R7430" i="8"/>
  <c r="R7686" i="8"/>
  <c r="R7942" i="8"/>
  <c r="R8198" i="8"/>
  <c r="R6190" i="8"/>
  <c r="R6658" i="8"/>
  <c r="R6951" i="8"/>
  <c r="R7207" i="8"/>
  <c r="R7463" i="8"/>
  <c r="R7719" i="8"/>
  <c r="R7975" i="8"/>
  <c r="R2468" i="8"/>
  <c r="R4027" i="8"/>
  <c r="R3934" i="8"/>
  <c r="R4614" i="8"/>
  <c r="R5704" i="8"/>
  <c r="R3905" i="8"/>
  <c r="R4003" i="8"/>
  <c r="R4558" i="8"/>
  <c r="R4034" i="8"/>
  <c r="R4303" i="8"/>
  <c r="R3402" i="8"/>
  <c r="R4803" i="8"/>
  <c r="R4067" i="8"/>
  <c r="R5092" i="8"/>
  <c r="R5152" i="8"/>
  <c r="R6209" i="8"/>
  <c r="R5385" i="8"/>
  <c r="R4722" i="8"/>
  <c r="R5795" i="8"/>
  <c r="R5244" i="8"/>
  <c r="R5860" i="8"/>
  <c r="R6468" i="8"/>
  <c r="R4652" i="8"/>
  <c r="R5570" i="8"/>
  <c r="R6101" i="8"/>
  <c r="R6581" i="8"/>
  <c r="R5247" i="8"/>
  <c r="R5734" i="8"/>
  <c r="R4842" i="8"/>
  <c r="R5591" i="8"/>
  <c r="R6087" i="8"/>
  <c r="R3441" i="8"/>
  <c r="R5373" i="8"/>
  <c r="R5848" i="8"/>
  <c r="R5223" i="8"/>
  <c r="R5785" i="8"/>
  <c r="R6201" i="8"/>
  <c r="R3775" i="8"/>
  <c r="R5302" i="8"/>
  <c r="R5722" i="8"/>
  <c r="R6026" i="8"/>
  <c r="R6346" i="8"/>
  <c r="R4778" i="8"/>
  <c r="R5394" i="8"/>
  <c r="R5739" i="8"/>
  <c r="R3551" i="8"/>
  <c r="R5111" i="8"/>
  <c r="R5562" i="8"/>
  <c r="R5885" i="8"/>
  <c r="R6189" i="8"/>
  <c r="R6509" i="8"/>
  <c r="R4678" i="8"/>
  <c r="R5287" i="8"/>
  <c r="R5600" i="8"/>
  <c r="R5887" i="8"/>
  <c r="R6159" i="8"/>
  <c r="R6431" i="8"/>
  <c r="R4826" i="8"/>
  <c r="R5327" i="8"/>
  <c r="R5619" i="8"/>
  <c r="R5888" i="8"/>
  <c r="R6144" i="8"/>
  <c r="R6400" i="8"/>
  <c r="R6656" i="8"/>
  <c r="R6912" i="8"/>
  <c r="R6152" i="8"/>
  <c r="R6635" i="8"/>
  <c r="R6931" i="8"/>
  <c r="R7190" i="8"/>
  <c r="R7446" i="8"/>
  <c r="R7702" i="8"/>
  <c r="R7958" i="8"/>
  <c r="R5980" i="8"/>
  <c r="R6227" i="8"/>
  <c r="R6677" i="8"/>
  <c r="R6967" i="8"/>
  <c r="R7223" i="8"/>
  <c r="R7479" i="8"/>
  <c r="R7735" i="8"/>
  <c r="R7991" i="8"/>
  <c r="R4999" i="8"/>
  <c r="R6339" i="8"/>
  <c r="R6732" i="8"/>
  <c r="R7016" i="8"/>
  <c r="R7272" i="8"/>
  <c r="R7528" i="8"/>
  <c r="R7784" i="8"/>
  <c r="R8040" i="8"/>
  <c r="R5563" i="8"/>
  <c r="R6451" i="8"/>
  <c r="R6789" i="8"/>
  <c r="R7065" i="8"/>
  <c r="R7321" i="8"/>
  <c r="R7577" i="8"/>
  <c r="R7833" i="8"/>
  <c r="R8089" i="8"/>
  <c r="R5955" i="8"/>
  <c r="R6531" i="8"/>
  <c r="R6844" i="8"/>
  <c r="R7114" i="8"/>
  <c r="R7370" i="8"/>
  <c r="R7626" i="8"/>
  <c r="R7882" i="8"/>
  <c r="R8138" i="8"/>
  <c r="R6091" i="8"/>
  <c r="R6600" i="8"/>
  <c r="R6901" i="8"/>
  <c r="R7163" i="8"/>
  <c r="R7419" i="8"/>
  <c r="R7675" i="8"/>
  <c r="R7931" i="8"/>
  <c r="R8187" i="8"/>
  <c r="R6238" i="8"/>
  <c r="R2534" i="8"/>
  <c r="R2209" i="8"/>
  <c r="R3950" i="8"/>
  <c r="R2694" i="8"/>
  <c r="R3969" i="8"/>
  <c r="R3939" i="8"/>
  <c r="R4032" i="8"/>
  <c r="R4574" i="8"/>
  <c r="R4213" i="8"/>
  <c r="R4481" i="8"/>
  <c r="R3442" i="8"/>
  <c r="R4819" i="8"/>
  <c r="R4093" i="8"/>
  <c r="R5204" i="8"/>
  <c r="R5346" i="8"/>
  <c r="R6225" i="8"/>
  <c r="R5403" i="8"/>
  <c r="R4759" i="8"/>
  <c r="R5811" i="8"/>
  <c r="R5270" i="8"/>
  <c r="R5940" i="8"/>
  <c r="R6564" i="8"/>
  <c r="R4690" i="8"/>
  <c r="R5589" i="8"/>
  <c r="R6117" i="8"/>
  <c r="R6597" i="8"/>
  <c r="R5274" i="8"/>
  <c r="R5750" i="8"/>
  <c r="R4988" i="8"/>
  <c r="R5610" i="8"/>
  <c r="R6103" i="8"/>
  <c r="R4514" i="8"/>
  <c r="R5391" i="8"/>
  <c r="R5864" i="8"/>
  <c r="R5253" i="8"/>
  <c r="R5801" i="8"/>
  <c r="R6217" i="8"/>
  <c r="R4039" i="8"/>
  <c r="R5375" i="8"/>
  <c r="R5738" i="8"/>
  <c r="R6042" i="8"/>
  <c r="R6362" i="8"/>
  <c r="R4887" i="8"/>
  <c r="R5413" i="8"/>
  <c r="R5755" i="8"/>
  <c r="R3842" i="8"/>
  <c r="R5146" i="8"/>
  <c r="R5580" i="8"/>
  <c r="R5901" i="8"/>
  <c r="R6221" i="8"/>
  <c r="R6525" i="8"/>
  <c r="R4751" i="8"/>
  <c r="R5308" i="8"/>
  <c r="R5618" i="8"/>
  <c r="R5903" i="8"/>
  <c r="R6175" i="8"/>
  <c r="R6447" i="8"/>
  <c r="R4863" i="8"/>
  <c r="R5345" i="8"/>
  <c r="R5638" i="8"/>
  <c r="R5904" i="8"/>
  <c r="R6160" i="8"/>
  <c r="R6416" i="8"/>
  <c r="R6672" i="8"/>
  <c r="R6928" i="8"/>
  <c r="R6188" i="8"/>
  <c r="R6657" i="8"/>
  <c r="R6950" i="8"/>
  <c r="R7206" i="8"/>
  <c r="R7462" i="8"/>
  <c r="R7718" i="8"/>
  <c r="R7974" i="8"/>
  <c r="R3222" i="8"/>
  <c r="R6264" i="8"/>
  <c r="R6695" i="8"/>
  <c r="R6983" i="8"/>
  <c r="R7239" i="8"/>
  <c r="R7495" i="8"/>
  <c r="R7751" i="8"/>
  <c r="R8007" i="8"/>
  <c r="R5258" i="8"/>
  <c r="R6376" i="8"/>
  <c r="R6750" i="8"/>
  <c r="R7032" i="8"/>
  <c r="R7288" i="8"/>
  <c r="R7544" i="8"/>
  <c r="R7800" i="8"/>
  <c r="R8056" i="8"/>
  <c r="R5709" i="8"/>
  <c r="R6483" i="8"/>
  <c r="R6807" i="8"/>
  <c r="R7081" i="8"/>
  <c r="R7337" i="8"/>
  <c r="R7593" i="8"/>
  <c r="R7849" i="8"/>
  <c r="R8105" i="8"/>
  <c r="R6006" i="8"/>
  <c r="R6555" i="8"/>
  <c r="R6862" i="8"/>
  <c r="R7130" i="8"/>
  <c r="R7386" i="8"/>
  <c r="R7642" i="8"/>
  <c r="R7898" i="8"/>
  <c r="R8154" i="8"/>
  <c r="R6126" i="8"/>
  <c r="R6620" i="8"/>
  <c r="R6919" i="8"/>
  <c r="R7179" i="8"/>
  <c r="R7435" i="8"/>
  <c r="R7691" i="8"/>
  <c r="R7947" i="8"/>
  <c r="R4065" i="8"/>
  <c r="R6275" i="8"/>
  <c r="R6700" i="8"/>
  <c r="R6988" i="8"/>
  <c r="R7244" i="8"/>
  <c r="R7500" i="8"/>
  <c r="R7756" i="8"/>
  <c r="R8012" i="8"/>
  <c r="R4784" i="8"/>
  <c r="R6315" i="8"/>
  <c r="R6719" i="8"/>
  <c r="R7005" i="8"/>
  <c r="R7261" i="8"/>
  <c r="R3270" i="8"/>
  <c r="R2253" i="8"/>
  <c r="R4030" i="8"/>
  <c r="R4161" i="8"/>
  <c r="R3999" i="8"/>
  <c r="R4053" i="8"/>
  <c r="R4509" i="8"/>
  <c r="R4702" i="8"/>
  <c r="R4405" i="8"/>
  <c r="R4497" i="8"/>
  <c r="R3485" i="8"/>
  <c r="R4851" i="8"/>
  <c r="R4263" i="8"/>
  <c r="R5332" i="8"/>
  <c r="R5365" i="8"/>
  <c r="R6241" i="8"/>
  <c r="R5421" i="8"/>
  <c r="R4978" i="8"/>
  <c r="R5827" i="8"/>
  <c r="R5294" i="8"/>
  <c r="R5956" i="8"/>
  <c r="R6580" i="8"/>
  <c r="R4727" i="8"/>
  <c r="R5680" i="8"/>
  <c r="R6181" i="8"/>
  <c r="R6613" i="8"/>
  <c r="R5296" i="8"/>
  <c r="R5830" i="8"/>
  <c r="R5024" i="8"/>
  <c r="R5628" i="8"/>
  <c r="R6119" i="8"/>
  <c r="R4604" i="8"/>
  <c r="R5409" i="8"/>
  <c r="R5928" i="8"/>
  <c r="R5278" i="8"/>
  <c r="R5817" i="8"/>
  <c r="R6233" i="8"/>
  <c r="R4218" i="8"/>
  <c r="R5393" i="8"/>
  <c r="R5754" i="8"/>
  <c r="R6074" i="8"/>
  <c r="R6378" i="8"/>
  <c r="R4924" i="8"/>
  <c r="R5431" i="8"/>
  <c r="R5771" i="8"/>
  <c r="R4087" i="8"/>
  <c r="R5231" i="8"/>
  <c r="R5598" i="8"/>
  <c r="R5917" i="8"/>
  <c r="R6237" i="8"/>
  <c r="R6541" i="8"/>
  <c r="R4786" i="8"/>
  <c r="R5326" i="8"/>
  <c r="R5637" i="8"/>
  <c r="R5919" i="8"/>
  <c r="R6191" i="8"/>
  <c r="R6463" i="8"/>
  <c r="R4898" i="8"/>
  <c r="R5363" i="8"/>
  <c r="R5657" i="8"/>
  <c r="R5920" i="8"/>
  <c r="R6176" i="8"/>
  <c r="R6432" i="8"/>
  <c r="R6688" i="8"/>
  <c r="R6944" i="8"/>
  <c r="R6226" i="8"/>
  <c r="R6675" i="8"/>
  <c r="R6966" i="8"/>
  <c r="R7222" i="8"/>
  <c r="R7478" i="8"/>
  <c r="R7734" i="8"/>
  <c r="R7990" i="8"/>
  <c r="R4674" i="8"/>
  <c r="R6300" i="8"/>
  <c r="R6713" i="8"/>
  <c r="R6999" i="8"/>
  <c r="R7255" i="8"/>
  <c r="R7511" i="8"/>
  <c r="R7767" i="8"/>
  <c r="R8023" i="8"/>
  <c r="R5414" i="8"/>
  <c r="R6412" i="8"/>
  <c r="R6769" i="8"/>
  <c r="R7048" i="8"/>
  <c r="R7304" i="8"/>
  <c r="R7560" i="8"/>
  <c r="R7816" i="8"/>
  <c r="R8072" i="8"/>
  <c r="R5838" i="8"/>
  <c r="R6507" i="8"/>
  <c r="R6825" i="8"/>
  <c r="R7097" i="8"/>
  <c r="R7353" i="8"/>
  <c r="R7609" i="8"/>
  <c r="R7865" i="8"/>
  <c r="R8121" i="8"/>
  <c r="R6051" i="8"/>
  <c r="R6577" i="8"/>
  <c r="R6881" i="8"/>
  <c r="R7146" i="8"/>
  <c r="R7402" i="8"/>
  <c r="R7658" i="8"/>
  <c r="R7914" i="8"/>
  <c r="R8170" i="8"/>
  <c r="R6163" i="8"/>
  <c r="R6642" i="8"/>
  <c r="R6937" i="8"/>
  <c r="R7195" i="8"/>
  <c r="R7451" i="8"/>
  <c r="R7707" i="8"/>
  <c r="R7963" i="8"/>
  <c r="R4780" i="8"/>
  <c r="R6312" i="8"/>
  <c r="R6718" i="8"/>
  <c r="R7004" i="8"/>
  <c r="R7260" i="8"/>
  <c r="R7516" i="8"/>
  <c r="R7772" i="8"/>
  <c r="R8028" i="8"/>
  <c r="R5078" i="8"/>
  <c r="R6350" i="8"/>
  <c r="R6738" i="8"/>
  <c r="R7021" i="8"/>
  <c r="R7277" i="8"/>
  <c r="R7533" i="8"/>
  <c r="R7789" i="8"/>
  <c r="R8045" i="8"/>
  <c r="R5756" i="8"/>
  <c r="R6491" i="8"/>
  <c r="R6812" i="8"/>
  <c r="R7086" i="8"/>
  <c r="R7342" i="8"/>
  <c r="R7598" i="8"/>
  <c r="R7854" i="8"/>
  <c r="R8110" i="8"/>
  <c r="R6062" i="8"/>
  <c r="R6584" i="8"/>
  <c r="R6887" i="8"/>
  <c r="R7151" i="8"/>
  <c r="R7407" i="8"/>
  <c r="R7663" i="8"/>
  <c r="R7919" i="8"/>
  <c r="R8175" i="8"/>
  <c r="R6211" i="8"/>
  <c r="R6668" i="8"/>
  <c r="R6960" i="8"/>
  <c r="R7216" i="8"/>
  <c r="R7472" i="8"/>
  <c r="R7728" i="8"/>
  <c r="R7984" i="8"/>
  <c r="R5148" i="8"/>
  <c r="R6360" i="8"/>
  <c r="R6743" i="8"/>
  <c r="R7025" i="8"/>
  <c r="R7281" i="8"/>
  <c r="R7537" i="8"/>
  <c r="R3910" i="8"/>
  <c r="R2452" i="8"/>
  <c r="R2419" i="8"/>
  <c r="R4181" i="8"/>
  <c r="R4099" i="8"/>
  <c r="R4587" i="8"/>
  <c r="R4541" i="8"/>
  <c r="R4846" i="8"/>
  <c r="R4424" i="8"/>
  <c r="R4513" i="8"/>
  <c r="R3521" i="8"/>
  <c r="R4963" i="8"/>
  <c r="R4429" i="8"/>
  <c r="R5348" i="8"/>
  <c r="R5383" i="8"/>
  <c r="R6257" i="8"/>
  <c r="R5531" i="8"/>
  <c r="R5214" i="8"/>
  <c r="R5843" i="8"/>
  <c r="R5387" i="8"/>
  <c r="R6052" i="8"/>
  <c r="R6596" i="8"/>
  <c r="R4764" i="8"/>
  <c r="R5698" i="8"/>
  <c r="R6197" i="8"/>
  <c r="R6629" i="8"/>
  <c r="R5315" i="8"/>
  <c r="R5846" i="8"/>
  <c r="R5062" i="8"/>
  <c r="R5701" i="8"/>
  <c r="R6135" i="8"/>
  <c r="R4658" i="8"/>
  <c r="R5501" i="8"/>
  <c r="R2992" i="8"/>
  <c r="R5301" i="8"/>
  <c r="R5833" i="8"/>
  <c r="R6297" i="8"/>
  <c r="R4663" i="8"/>
  <c r="R5411" i="8"/>
  <c r="R5770" i="8"/>
  <c r="R6090" i="8"/>
  <c r="R6394" i="8"/>
  <c r="R4960" i="8"/>
  <c r="R5450" i="8"/>
  <c r="R5803" i="8"/>
  <c r="R4258" i="8"/>
  <c r="R5260" i="8"/>
  <c r="R5616" i="8"/>
  <c r="R5933" i="8"/>
  <c r="R6253" i="8"/>
  <c r="R6589" i="8"/>
  <c r="R4823" i="8"/>
  <c r="R5344" i="8"/>
  <c r="R5655" i="8"/>
  <c r="R5935" i="8"/>
  <c r="R6207" i="8"/>
  <c r="R6479" i="8"/>
  <c r="R4935" i="8"/>
  <c r="R5382" i="8"/>
  <c r="R5675" i="8"/>
  <c r="R5936" i="8"/>
  <c r="R6192" i="8"/>
  <c r="R6448" i="8"/>
  <c r="R6704" i="8"/>
  <c r="R3154" i="8"/>
  <c r="R6262" i="8"/>
  <c r="R6694" i="8"/>
  <c r="R6982" i="8"/>
  <c r="R7238" i="8"/>
  <c r="R7494" i="8"/>
  <c r="R7750" i="8"/>
  <c r="R8006" i="8"/>
  <c r="R4967" i="8"/>
  <c r="R6338" i="8"/>
  <c r="R6731" i="8"/>
  <c r="R7015" i="8"/>
  <c r="R7271" i="8"/>
  <c r="R7527" i="8"/>
  <c r="R7783" i="8"/>
  <c r="R8039" i="8"/>
  <c r="R5561" i="8"/>
  <c r="R6450" i="8"/>
  <c r="R6787" i="8"/>
  <c r="R7064" i="8"/>
  <c r="R7320" i="8"/>
  <c r="R7576" i="8"/>
  <c r="R7832" i="8"/>
  <c r="R8088" i="8"/>
  <c r="R5950" i="8"/>
  <c r="R6530" i="8"/>
  <c r="R6843" i="8"/>
  <c r="R7113" i="8"/>
  <c r="R7369" i="8"/>
  <c r="R7625" i="8"/>
  <c r="R7881" i="8"/>
  <c r="R8137" i="8"/>
  <c r="R6088" i="8"/>
  <c r="R6599" i="8"/>
  <c r="R6899" i="8"/>
  <c r="R7162" i="8"/>
  <c r="R7418" i="8"/>
  <c r="R7674" i="8"/>
  <c r="R7930" i="8"/>
  <c r="R8186" i="8"/>
  <c r="R6200" i="8"/>
  <c r="R6663" i="8"/>
  <c r="R6955" i="8"/>
  <c r="R7211" i="8"/>
  <c r="R7467" i="8"/>
  <c r="R7723" i="8"/>
  <c r="R7979" i="8"/>
  <c r="R5072" i="8"/>
  <c r="R6348" i="8"/>
  <c r="R6737" i="8"/>
  <c r="R7020" i="8"/>
  <c r="R7276" i="8"/>
  <c r="R7532" i="8"/>
  <c r="R7788" i="8"/>
  <c r="R8044" i="8"/>
  <c r="R5307" i="8"/>
  <c r="R6387" i="8"/>
  <c r="R6757" i="8"/>
  <c r="R7037" i="8"/>
  <c r="R7293" i="8"/>
  <c r="R7549" i="8"/>
  <c r="R7805" i="8"/>
  <c r="R8061" i="8"/>
  <c r="R5884" i="8"/>
  <c r="R6514" i="8"/>
  <c r="R6830" i="8"/>
  <c r="R7102" i="8"/>
  <c r="R7358" i="8"/>
  <c r="R7614" i="8"/>
  <c r="R7870" i="8"/>
  <c r="R8126" i="8"/>
  <c r="R6099" i="8"/>
  <c r="R6604" i="8"/>
  <c r="R6905" i="8"/>
  <c r="R7167" i="8"/>
  <c r="R7423" i="8"/>
  <c r="R7679" i="8"/>
  <c r="R7935" i="8"/>
  <c r="R3974" i="8"/>
  <c r="R3220" i="8"/>
  <c r="R2666" i="8"/>
  <c r="R4268" i="8"/>
  <c r="R4617" i="8"/>
  <c r="R4603" i="8"/>
  <c r="R4573" i="8"/>
  <c r="R4862" i="8"/>
  <c r="R4442" i="8"/>
  <c r="R4529" i="8"/>
  <c r="R3777" i="8"/>
  <c r="R5107" i="8"/>
  <c r="R4448" i="8"/>
  <c r="R5364" i="8"/>
  <c r="R5402" i="8"/>
  <c r="R6353" i="8"/>
  <c r="R5659" i="8"/>
  <c r="R5242" i="8"/>
  <c r="R5859" i="8"/>
  <c r="R5405" i="8"/>
  <c r="R6068" i="8"/>
  <c r="R6612" i="8"/>
  <c r="R4946" i="8"/>
  <c r="R5797" i="8"/>
  <c r="R6213" i="8"/>
  <c r="R3699" i="8"/>
  <c r="R5334" i="8"/>
  <c r="R5862" i="8"/>
  <c r="R5221" i="8"/>
  <c r="R5719" i="8"/>
  <c r="R6151" i="8"/>
  <c r="R4698" i="8"/>
  <c r="R5519" i="8"/>
  <c r="R3475" i="8"/>
  <c r="R5374" i="8"/>
  <c r="R5849" i="8"/>
  <c r="R6313" i="8"/>
  <c r="R4703" i="8"/>
  <c r="R5430" i="8"/>
  <c r="R5786" i="8"/>
  <c r="R6106" i="8"/>
  <c r="R6442" i="8"/>
  <c r="R4998" i="8"/>
  <c r="R5468" i="8"/>
  <c r="R5819" i="8"/>
  <c r="R4425" i="8"/>
  <c r="R5285" i="8"/>
  <c r="R5634" i="8"/>
  <c r="R5965" i="8"/>
  <c r="R6269" i="8"/>
  <c r="R6605" i="8"/>
  <c r="R4860" i="8"/>
  <c r="R5362" i="8"/>
  <c r="R5674" i="8"/>
  <c r="R5951" i="8"/>
  <c r="R6223" i="8"/>
  <c r="R3271" i="8"/>
  <c r="R4972" i="8"/>
  <c r="R5401" i="8"/>
  <c r="R5693" i="8"/>
  <c r="R5952" i="8"/>
  <c r="R6208" i="8"/>
  <c r="R6464" i="8"/>
  <c r="R6720" i="8"/>
  <c r="R4671" i="8"/>
  <c r="R6299" i="8"/>
  <c r="R6712" i="8"/>
  <c r="R6998" i="8"/>
  <c r="R7254" i="8"/>
  <c r="R7510" i="8"/>
  <c r="R7766" i="8"/>
  <c r="R8022" i="8"/>
  <c r="R5232" i="8"/>
  <c r="R6374" i="8"/>
  <c r="R6749" i="8"/>
  <c r="R7031" i="8"/>
  <c r="R7287" i="8"/>
  <c r="R7543" i="8"/>
  <c r="R7799" i="8"/>
  <c r="R3369" i="8"/>
  <c r="R3242" i="8"/>
  <c r="R3229" i="8"/>
  <c r="R3569" i="8"/>
  <c r="R4633" i="8"/>
  <c r="R4667" i="8"/>
  <c r="R4909" i="8"/>
  <c r="R4878" i="8"/>
  <c r="R4460" i="8"/>
  <c r="R4689" i="8"/>
  <c r="R4066" i="8"/>
  <c r="R5139" i="8"/>
  <c r="R4466" i="8"/>
  <c r="R5380" i="8"/>
  <c r="R5530" i="8"/>
  <c r="R6465" i="8"/>
  <c r="R5677" i="8"/>
  <c r="R5269" i="8"/>
  <c r="R2346" i="8"/>
  <c r="R5515" i="8"/>
  <c r="R6084" i="8"/>
  <c r="R6628" i="8"/>
  <c r="R4983" i="8"/>
  <c r="R5813" i="8"/>
  <c r="R6293" i="8"/>
  <c r="R3985" i="8"/>
  <c r="R5353" i="8"/>
  <c r="R5878" i="8"/>
  <c r="R5248" i="8"/>
  <c r="R5735" i="8"/>
  <c r="R6215" i="8"/>
  <c r="R4735" i="8"/>
  <c r="R5537" i="8"/>
  <c r="R4528" i="8"/>
  <c r="R5392" i="8"/>
  <c r="R5865" i="8"/>
  <c r="R6329" i="8"/>
  <c r="R4738" i="8"/>
  <c r="R5449" i="8"/>
  <c r="R5818" i="8"/>
  <c r="R6122" i="8"/>
  <c r="R6458" i="8"/>
  <c r="R5034" i="8"/>
  <c r="R5486" i="8"/>
  <c r="R5835" i="8"/>
  <c r="R4672" i="8"/>
  <c r="R5306" i="8"/>
  <c r="R5653" i="8"/>
  <c r="R5981" i="8"/>
  <c r="R6285" i="8"/>
  <c r="R6621" i="8"/>
  <c r="R4896" i="8"/>
  <c r="R5381" i="8"/>
  <c r="R5692" i="8"/>
  <c r="R5967" i="8"/>
  <c r="R6239" i="8"/>
  <c r="R3591" i="8"/>
  <c r="R5008" i="8"/>
  <c r="R5419" i="8"/>
  <c r="R5711" i="8"/>
  <c r="R5968" i="8"/>
  <c r="R6224" i="8"/>
  <c r="R6480" i="8"/>
  <c r="R6736" i="8"/>
  <c r="R4962" i="8"/>
  <c r="R6334" i="8"/>
  <c r="R6730" i="8"/>
  <c r="R7014" i="8"/>
  <c r="R7270" i="8"/>
  <c r="R7526" i="8"/>
  <c r="R3417" i="8"/>
  <c r="R3324" i="8"/>
  <c r="R4243" i="8"/>
  <c r="R3603" i="8"/>
  <c r="R4697" i="8"/>
  <c r="R5099" i="8"/>
  <c r="R4925" i="8"/>
  <c r="R4894" i="8"/>
  <c r="R4623" i="8"/>
  <c r="R4817" i="8"/>
  <c r="R4092" i="8"/>
  <c r="R5155" i="8"/>
  <c r="R4484" i="8"/>
  <c r="R5492" i="8"/>
  <c r="R5676" i="8"/>
  <c r="R1950" i="8"/>
  <c r="R5695" i="8"/>
  <c r="R5293" i="8"/>
  <c r="R3357" i="8"/>
  <c r="R5533" i="8"/>
  <c r="R6100" i="8"/>
  <c r="R6708" i="8"/>
  <c r="R5189" i="8"/>
  <c r="R5829" i="8"/>
  <c r="R6309" i="8"/>
  <c r="R4176" i="8"/>
  <c r="R5425" i="8"/>
  <c r="R5894" i="8"/>
  <c r="R5276" i="8"/>
  <c r="R5815" i="8"/>
  <c r="R6231" i="8"/>
  <c r="R4770" i="8"/>
  <c r="R5555" i="8"/>
  <c r="R4608" i="8"/>
  <c r="R5410" i="8"/>
  <c r="R5929" i="8"/>
  <c r="R6345" i="8"/>
  <c r="R4775" i="8"/>
  <c r="R5467" i="8"/>
  <c r="R5834" i="8"/>
  <c r="R6138" i="8"/>
  <c r="R3145" i="8"/>
  <c r="R5071" i="8"/>
  <c r="R5522" i="8"/>
  <c r="R5851" i="8"/>
  <c r="R4710" i="8"/>
  <c r="R5324" i="8"/>
  <c r="R5671" i="8"/>
  <c r="R5997" i="8"/>
  <c r="R6333" i="8"/>
  <c r="R6637" i="8"/>
  <c r="R4934" i="8"/>
  <c r="R5399" i="8"/>
  <c r="R5710" i="8"/>
  <c r="R5983" i="8"/>
  <c r="R6255" i="8"/>
  <c r="R3885" i="8"/>
  <c r="R5046" i="8"/>
  <c r="R5437" i="8"/>
  <c r="R5728" i="8"/>
  <c r="R5984" i="8"/>
  <c r="R6240" i="8"/>
  <c r="R6496" i="8"/>
  <c r="R6752" i="8"/>
  <c r="R5230" i="8"/>
  <c r="R6371" i="8"/>
  <c r="R6748" i="8"/>
  <c r="R7030" i="8"/>
  <c r="R7286" i="8"/>
  <c r="R7542" i="8"/>
  <c r="R7798" i="8"/>
  <c r="R8054" i="8"/>
  <c r="R5545" i="8"/>
  <c r="R6446" i="8"/>
  <c r="R6786" i="8"/>
  <c r="R7063" i="8"/>
  <c r="R7319" i="8"/>
  <c r="R7575" i="8"/>
  <c r="R7831" i="8"/>
  <c r="R8087" i="8"/>
  <c r="R50" i="8"/>
  <c r="R2914" i="8"/>
  <c r="R2525" i="8"/>
  <c r="R4901" i="8"/>
  <c r="R4600" i="8"/>
  <c r="R3827" i="8"/>
  <c r="R3761" i="8"/>
  <c r="R3303" i="8"/>
  <c r="R3140" i="8"/>
  <c r="R3394" i="8"/>
  <c r="R4993" i="8"/>
  <c r="R4465" i="8"/>
  <c r="R3319" i="8"/>
  <c r="R4772" i="8"/>
  <c r="R5668" i="8"/>
  <c r="R5841" i="8"/>
  <c r="R4903" i="8"/>
  <c r="R5938" i="8"/>
  <c r="R5532" i="8"/>
  <c r="R4726" i="8"/>
  <c r="R5679" i="8"/>
  <c r="R6308" i="8"/>
  <c r="R6852" i="8"/>
  <c r="R5295" i="8"/>
  <c r="R5941" i="8"/>
  <c r="R6373" i="8"/>
  <c r="R4802" i="8"/>
  <c r="R5571" i="8"/>
  <c r="R4010" i="8"/>
  <c r="R5408" i="8"/>
  <c r="R5879" i="8"/>
  <c r="R6359" i="8"/>
  <c r="R5166" i="8"/>
  <c r="R5683" i="8"/>
  <c r="R4774" i="8"/>
  <c r="R5557" i="8"/>
  <c r="R6057" i="8"/>
  <c r="R6457" i="8"/>
  <c r="R5031" i="8"/>
  <c r="R5558" i="8"/>
  <c r="R5930" i="8"/>
  <c r="R6234" i="8"/>
  <c r="R4237" i="8"/>
  <c r="R5228" i="8"/>
  <c r="R5596" i="8"/>
  <c r="R5947" i="8"/>
  <c r="R4855" i="8"/>
  <c r="R5415" i="8"/>
  <c r="R5757" i="8"/>
  <c r="R6093" i="8"/>
  <c r="R6397" i="8"/>
  <c r="R3879" i="8"/>
  <c r="R5079" i="8"/>
  <c r="R5472" i="8"/>
  <c r="R5775" i="8"/>
  <c r="R6047" i="8"/>
  <c r="R6319" i="8"/>
  <c r="R4572" i="8"/>
  <c r="R5180" i="8"/>
  <c r="R5510" i="8"/>
  <c r="R5792" i="8"/>
  <c r="R6048" i="8"/>
  <c r="R6304" i="8"/>
  <c r="R6560" i="8"/>
  <c r="R6816" i="8"/>
  <c r="R5820" i="8"/>
  <c r="R6503" i="8"/>
  <c r="R6822" i="8"/>
  <c r="R7094" i="8"/>
  <c r="R7350" i="8"/>
  <c r="R7606" i="8"/>
  <c r="R7862" i="8"/>
  <c r="R8118" i="8"/>
  <c r="R5996" i="8"/>
  <c r="R6551" i="8"/>
  <c r="R6859" i="8"/>
  <c r="R7127" i="8"/>
  <c r="R7383" i="8"/>
  <c r="R7639" i="8"/>
  <c r="R7895" i="8"/>
  <c r="R8151" i="8"/>
  <c r="R6120" i="8"/>
  <c r="R6617" i="8"/>
  <c r="R6915" i="8"/>
  <c r="R7176" i="8"/>
  <c r="R7432" i="8"/>
  <c r="R7688" i="8"/>
  <c r="R7944" i="8"/>
  <c r="R8200" i="8"/>
  <c r="R6232" i="8"/>
  <c r="R6679" i="8"/>
  <c r="R6969" i="8"/>
  <c r="R7225" i="8"/>
  <c r="R7481" i="8"/>
  <c r="R7737" i="8"/>
  <c r="R7993" i="8"/>
  <c r="R5036" i="8"/>
  <c r="R6344" i="8"/>
  <c r="R6734" i="8"/>
  <c r="R7018" i="8"/>
  <c r="R7274" i="8"/>
  <c r="R7530" i="8"/>
  <c r="R7786" i="8"/>
  <c r="R8042" i="8"/>
  <c r="R5581" i="8"/>
  <c r="R6456" i="8"/>
  <c r="R6791" i="8"/>
  <c r="R7067" i="8"/>
  <c r="R7323" i="8"/>
  <c r="R7579" i="8"/>
  <c r="R7835" i="8"/>
  <c r="R8091" i="8"/>
  <c r="R6012" i="8"/>
  <c r="R6558" i="8"/>
  <c r="R6865" i="8"/>
  <c r="R7132" i="8"/>
  <c r="R7388" i="8"/>
  <c r="R7644" i="8"/>
  <c r="R7900" i="8"/>
  <c r="R8156" i="8"/>
  <c r="R6059" i="8"/>
  <c r="R6582" i="8"/>
  <c r="R6885" i="8"/>
  <c r="R7149" i="8"/>
  <c r="R7405" i="8"/>
  <c r="R7661" i="8"/>
  <c r="R7917" i="8"/>
  <c r="R8173" i="8"/>
  <c r="R130" i="8"/>
  <c r="R2962" i="8"/>
  <c r="R2554" i="8"/>
  <c r="R4981" i="8"/>
  <c r="R5096" i="8"/>
  <c r="R3866" i="8"/>
  <c r="R3906" i="8"/>
  <c r="R4106" i="8"/>
  <c r="R3210" i="8"/>
  <c r="R3698" i="8"/>
  <c r="R5121" i="8"/>
  <c r="R4499" i="8"/>
  <c r="R3361" i="8"/>
  <c r="R4804" i="8"/>
  <c r="R3917" i="8"/>
  <c r="R5953" i="8"/>
  <c r="R4940" i="8"/>
  <c r="R5954" i="8"/>
  <c r="R5550" i="8"/>
  <c r="R4762" i="8"/>
  <c r="R5697" i="8"/>
  <c r="R6324" i="8"/>
  <c r="R6868" i="8"/>
  <c r="R5388" i="8"/>
  <c r="R5957" i="8"/>
  <c r="R6437" i="8"/>
  <c r="R4839" i="8"/>
  <c r="R5590" i="8"/>
  <c r="R4656" i="8"/>
  <c r="R5426" i="8"/>
  <c r="R5895" i="8"/>
  <c r="R6375" i="8"/>
  <c r="R5194" i="8"/>
  <c r="R5702" i="8"/>
  <c r="R4919" i="8"/>
  <c r="R5575" i="8"/>
  <c r="R6073" i="8"/>
  <c r="R6473" i="8"/>
  <c r="R5068" i="8"/>
  <c r="R5577" i="8"/>
  <c r="R5946" i="8"/>
  <c r="R6250" i="8"/>
  <c r="R4407" i="8"/>
  <c r="R5255" i="8"/>
  <c r="R5650" i="8"/>
  <c r="R5963" i="8"/>
  <c r="R4892" i="8"/>
  <c r="R5434" i="8"/>
  <c r="R5773" i="8"/>
  <c r="R6109" i="8"/>
  <c r="R6413" i="8"/>
  <c r="R4109" i="8"/>
  <c r="R5116" i="8"/>
  <c r="R5490" i="8"/>
  <c r="R5791" i="8"/>
  <c r="R6063" i="8"/>
  <c r="R6335" i="8"/>
  <c r="R4636" i="8"/>
  <c r="R5207" i="8"/>
  <c r="R5529" i="8"/>
  <c r="R5808" i="8"/>
  <c r="R6064" i="8"/>
  <c r="R6320" i="8"/>
  <c r="R6576" i="8"/>
  <c r="R6832" i="8"/>
  <c r="R5939" i="8"/>
  <c r="R6526" i="8"/>
  <c r="R6840" i="8"/>
  <c r="R7110" i="8"/>
  <c r="R7366" i="8"/>
  <c r="R7622" i="8"/>
  <c r="R7878" i="8"/>
  <c r="R8134" i="8"/>
  <c r="R6044" i="8"/>
  <c r="R6572" i="8"/>
  <c r="R6877" i="8"/>
  <c r="R7143" i="8"/>
  <c r="R7399" i="8"/>
  <c r="R7655" i="8"/>
  <c r="R7911" i="8"/>
  <c r="R8167" i="8"/>
  <c r="R6156" i="8"/>
  <c r="R6638" i="8"/>
  <c r="R6934" i="8"/>
  <c r="R7192" i="8"/>
  <c r="R7448" i="8"/>
  <c r="R7704" i="8"/>
  <c r="R7960" i="8"/>
  <c r="R3554" i="8"/>
  <c r="R6268" i="8"/>
  <c r="R6697" i="8"/>
  <c r="R6985" i="8"/>
  <c r="R7241" i="8"/>
  <c r="R7497" i="8"/>
  <c r="R7753" i="8"/>
  <c r="R8009" i="8"/>
  <c r="R5282" i="8"/>
  <c r="R6380" i="8"/>
  <c r="R6753" i="8"/>
  <c r="R7034" i="8"/>
  <c r="R7290" i="8"/>
  <c r="R7546" i="8"/>
  <c r="R7802" i="8"/>
  <c r="R8058" i="8"/>
  <c r="R5726" i="8"/>
  <c r="R6487" i="8"/>
  <c r="R6809" i="8"/>
  <c r="R7083" i="8"/>
  <c r="R7339" i="8"/>
  <c r="R7595" i="8"/>
  <c r="R7851" i="8"/>
  <c r="R8107" i="8"/>
  <c r="R6056" i="8"/>
  <c r="R6579" i="8"/>
  <c r="R6883" i="8"/>
  <c r="R7148" i="8"/>
  <c r="R7404" i="8"/>
  <c r="R7660" i="8"/>
  <c r="R7916" i="8"/>
  <c r="R8172" i="8"/>
  <c r="R6094" i="8"/>
  <c r="R6602" i="8"/>
  <c r="R6903" i="8"/>
  <c r="R7165" i="8"/>
  <c r="R7421" i="8"/>
  <c r="R7677" i="8"/>
  <c r="R7933" i="8"/>
  <c r="R5145" i="8"/>
  <c r="R4865" i="8"/>
  <c r="R3313" i="8"/>
  <c r="R6196" i="8"/>
  <c r="R4767" i="8"/>
  <c r="R4918" i="8"/>
  <c r="R6377" i="8"/>
  <c r="R4063" i="8"/>
  <c r="R5708" i="8"/>
  <c r="R5436" i="8"/>
  <c r="R5151" i="8"/>
  <c r="R6768" i="8"/>
  <c r="R7318" i="8"/>
  <c r="R5398" i="8"/>
  <c r="R7079" i="8"/>
  <c r="R7863" i="8"/>
  <c r="R6046" i="8"/>
  <c r="R6842" i="8"/>
  <c r="R7336" i="8"/>
  <c r="R7752" i="8"/>
  <c r="R8184" i="8"/>
  <c r="R6618" i="8"/>
  <c r="R7145" i="8"/>
  <c r="R7561" i="8"/>
  <c r="R8041" i="8"/>
  <c r="R6270" i="8"/>
  <c r="R6954" i="8"/>
  <c r="R7434" i="8"/>
  <c r="R7850" i="8"/>
  <c r="R5435" i="8"/>
  <c r="R6735" i="8"/>
  <c r="R7243" i="8"/>
  <c r="R7659" i="8"/>
  <c r="R8139" i="8"/>
  <c r="R6511" i="8"/>
  <c r="R7036" i="8"/>
  <c r="R7436" i="8"/>
  <c r="R7836" i="8"/>
  <c r="R6326" i="8"/>
  <c r="R6536" i="8"/>
  <c r="R7053" i="8"/>
  <c r="R7453" i="8"/>
  <c r="R7821" i="8"/>
  <c r="R8157" i="8"/>
  <c r="R6354" i="8"/>
  <c r="R6794" i="8"/>
  <c r="R7150" i="8"/>
  <c r="R7454" i="8"/>
  <c r="R7774" i="8"/>
  <c r="R8078" i="8"/>
  <c r="R6172" i="8"/>
  <c r="R6703" i="8"/>
  <c r="R7039" i="8"/>
  <c r="R7359" i="8"/>
  <c r="R7695" i="8"/>
  <c r="R7999" i="8"/>
  <c r="R5633" i="8"/>
  <c r="R6494" i="8"/>
  <c r="R6833" i="8"/>
  <c r="R7120" i="8"/>
  <c r="R7392" i="8"/>
  <c r="R7664" i="8"/>
  <c r="R7936" i="8"/>
  <c r="R4427" i="8"/>
  <c r="R6323" i="8"/>
  <c r="R6761" i="8"/>
  <c r="R7057" i="8"/>
  <c r="R7601" i="8"/>
  <c r="R7857" i="8"/>
  <c r="R8113" i="8"/>
  <c r="R6075" i="8"/>
  <c r="R6590" i="8"/>
  <c r="R6892" i="8"/>
  <c r="R7156" i="8"/>
  <c r="R7412" i="8"/>
  <c r="R7668" i="8"/>
  <c r="R7924" i="8"/>
  <c r="R6114" i="8"/>
  <c r="R6614" i="8"/>
  <c r="R6911" i="8"/>
  <c r="R7429" i="8"/>
  <c r="R7685" i="8"/>
  <c r="R8197" i="8"/>
  <c r="R7955" i="8"/>
  <c r="R7715" i="8"/>
  <c r="R5359" i="8"/>
  <c r="R6744" i="8"/>
  <c r="R6567" i="8"/>
  <c r="R7219" i="8"/>
  <c r="R14" i="13"/>
  <c r="R6535" i="8"/>
  <c r="R7711" i="8"/>
  <c r="R7952" i="8"/>
  <c r="R6779" i="8"/>
  <c r="R7345" i="8"/>
  <c r="R8129" i="8"/>
  <c r="R6910" i="8"/>
  <c r="R7428" i="8"/>
  <c r="R8196" i="8"/>
  <c r="R6634" i="8"/>
  <c r="R7445" i="8"/>
  <c r="R7701" i="8"/>
  <c r="R7731" i="8"/>
  <c r="R7843" i="8"/>
  <c r="R6179" i="8"/>
  <c r="R8178" i="8"/>
  <c r="R6328" i="8"/>
  <c r="R24" i="13"/>
  <c r="R43" i="13"/>
  <c r="R7444" i="8"/>
  <c r="R7539" i="8"/>
  <c r="R6219" i="8"/>
  <c r="R6398" i="8"/>
  <c r="R9" i="13"/>
  <c r="R6609" i="8"/>
  <c r="R20" i="13"/>
  <c r="R5209" i="8"/>
  <c r="R4113" i="8"/>
  <c r="R3629" i="8"/>
  <c r="R6212" i="8"/>
  <c r="R5443" i="8"/>
  <c r="R4954" i="8"/>
  <c r="R6441" i="8"/>
  <c r="R5106" i="8"/>
  <c r="R5725" i="8"/>
  <c r="R5454" i="8"/>
  <c r="R5455" i="8"/>
  <c r="R6784" i="8"/>
  <c r="R7334" i="8"/>
  <c r="R5691" i="8"/>
  <c r="R7095" i="8"/>
  <c r="R7879" i="8"/>
  <c r="R6083" i="8"/>
  <c r="R6860" i="8"/>
  <c r="R7352" i="8"/>
  <c r="R7768" i="8"/>
  <c r="R5004" i="8"/>
  <c r="R6639" i="8"/>
  <c r="R7161" i="8"/>
  <c r="R7641" i="8"/>
  <c r="R8057" i="8"/>
  <c r="R6307" i="8"/>
  <c r="R6970" i="8"/>
  <c r="R7450" i="8"/>
  <c r="R7866" i="8"/>
  <c r="R5958" i="8"/>
  <c r="R6754" i="8"/>
  <c r="R8155" i="8"/>
  <c r="R7052" i="8"/>
  <c r="R7452" i="8"/>
  <c r="R7852" i="8"/>
  <c r="R4090" i="8"/>
  <c r="R6559" i="8"/>
  <c r="R7069" i="8"/>
  <c r="R7469" i="8"/>
  <c r="R7837" i="8"/>
  <c r="R8189" i="8"/>
  <c r="R6390" i="8"/>
  <c r="R6849" i="8"/>
  <c r="R7166" i="8"/>
  <c r="R7470" i="8"/>
  <c r="R7790" i="8"/>
  <c r="R8094" i="8"/>
  <c r="R6210" i="8"/>
  <c r="R6722" i="8"/>
  <c r="R7071" i="8"/>
  <c r="R7375" i="8"/>
  <c r="R8015" i="8"/>
  <c r="R5772" i="8"/>
  <c r="R6518" i="8"/>
  <c r="R6851" i="8"/>
  <c r="R7680" i="8"/>
  <c r="R4858" i="8"/>
  <c r="R6396" i="8"/>
  <c r="R7073" i="8"/>
  <c r="R7617" i="8"/>
  <c r="R6611" i="8"/>
  <c r="R7172" i="8"/>
  <c r="R7940" i="8"/>
  <c r="R7189" i="8"/>
  <c r="R8083" i="8"/>
  <c r="R5505" i="8"/>
  <c r="R7411" i="8"/>
  <c r="R6187" i="8"/>
  <c r="R7717" i="8"/>
  <c r="R8098" i="8"/>
  <c r="R6520" i="8"/>
  <c r="R8019" i="8"/>
  <c r="R2" i="8"/>
  <c r="R15" i="13"/>
  <c r="R52" i="13"/>
  <c r="R51" i="13"/>
  <c r="R1100" i="8"/>
  <c r="R5115" i="8"/>
  <c r="R4133" i="8"/>
  <c r="R4642" i="8"/>
  <c r="R6724" i="8"/>
  <c r="R5462" i="8"/>
  <c r="R4991" i="8"/>
  <c r="R4922" i="8"/>
  <c r="R5142" i="8"/>
  <c r="R5741" i="8"/>
  <c r="R5727" i="8"/>
  <c r="R5473" i="8"/>
  <c r="R6800" i="8"/>
  <c r="R7558" i="8"/>
  <c r="R5822" i="8"/>
  <c r="R7111" i="8"/>
  <c r="R7943" i="8"/>
  <c r="R6230" i="8"/>
  <c r="R6878" i="8"/>
  <c r="R7368" i="8"/>
  <c r="R7848" i="8"/>
  <c r="R5261" i="8"/>
  <c r="R6661" i="8"/>
  <c r="R7177" i="8"/>
  <c r="R7657" i="8"/>
  <c r="R8073" i="8"/>
  <c r="R6454" i="8"/>
  <c r="R6986" i="8"/>
  <c r="R7466" i="8"/>
  <c r="R7946" i="8"/>
  <c r="R6008" i="8"/>
  <c r="R6773" i="8"/>
  <c r="R7275" i="8"/>
  <c r="R7755" i="8"/>
  <c r="R8171" i="8"/>
  <c r="R6622" i="8"/>
  <c r="R7068" i="8"/>
  <c r="R7468" i="8"/>
  <c r="R7868" i="8"/>
  <c r="R5453" i="8"/>
  <c r="R6646" i="8"/>
  <c r="R7085" i="8"/>
  <c r="R7485" i="8"/>
  <c r="R7853" i="8"/>
  <c r="R4816" i="8"/>
  <c r="R6427" i="8"/>
  <c r="R6867" i="8"/>
  <c r="R7182" i="8"/>
  <c r="R7486" i="8"/>
  <c r="R7806" i="8"/>
  <c r="R8142" i="8"/>
  <c r="R6246" i="8"/>
  <c r="R6741" i="8"/>
  <c r="R7087" i="8"/>
  <c r="R7391" i="8"/>
  <c r="R7727" i="8"/>
  <c r="R8031" i="8"/>
  <c r="R5900" i="8"/>
  <c r="R6540" i="8"/>
  <c r="R6870" i="8"/>
  <c r="R7152" i="8"/>
  <c r="R7424" i="8"/>
  <c r="R7696" i="8"/>
  <c r="R7968" i="8"/>
  <c r="R5343" i="8"/>
  <c r="R6434" i="8"/>
  <c r="R6797" i="8"/>
  <c r="R7089" i="8"/>
  <c r="R7361" i="8"/>
  <c r="R7633" i="8"/>
  <c r="R7889" i="8"/>
  <c r="R8145" i="8"/>
  <c r="R6147" i="8"/>
  <c r="R6633" i="8"/>
  <c r="R6929" i="8"/>
  <c r="R7188" i="8"/>
  <c r="R7956" i="8"/>
  <c r="R6655" i="8"/>
  <c r="R6949" i="8"/>
  <c r="R7205" i="8"/>
  <c r="R4546" i="8"/>
  <c r="R7858" i="8"/>
  <c r="R6872" i="8"/>
  <c r="R3513" i="8"/>
  <c r="R5179" i="8"/>
  <c r="R4305" i="8"/>
  <c r="R5713" i="8"/>
  <c r="R6820" i="8"/>
  <c r="R5553" i="8"/>
  <c r="R5574" i="8"/>
  <c r="R4959" i="8"/>
  <c r="R5199" i="8"/>
  <c r="R6013" i="8"/>
  <c r="R5743" i="8"/>
  <c r="R5491" i="8"/>
  <c r="R5395" i="8"/>
  <c r="R7574" i="8"/>
  <c r="R5944" i="8"/>
  <c r="R7191" i="8"/>
  <c r="R7959" i="8"/>
  <c r="R6267" i="8"/>
  <c r="R6897" i="8"/>
  <c r="R7384" i="8"/>
  <c r="R7864" i="8"/>
  <c r="R5417" i="8"/>
  <c r="R6733" i="8"/>
  <c r="R7193" i="8"/>
  <c r="R7673" i="8"/>
  <c r="R8153" i="8"/>
  <c r="R6486" i="8"/>
  <c r="R7002" i="8"/>
  <c r="R7482" i="8"/>
  <c r="R7962" i="8"/>
  <c r="R6054" i="8"/>
  <c r="R6845" i="8"/>
  <c r="R7291" i="8"/>
  <c r="R7771" i="8"/>
  <c r="R5305" i="8"/>
  <c r="R6643" i="8"/>
  <c r="R7084" i="8"/>
  <c r="R7484" i="8"/>
  <c r="R7884" i="8"/>
  <c r="R5599" i="8"/>
  <c r="R6665" i="8"/>
  <c r="R7101" i="8"/>
  <c r="R7501" i="8"/>
  <c r="R7869" i="8"/>
  <c r="R5110" i="8"/>
  <c r="R6462" i="8"/>
  <c r="R6886" i="8"/>
  <c r="R7198" i="8"/>
  <c r="R7518" i="8"/>
  <c r="R7822" i="8"/>
  <c r="R8158" i="8"/>
  <c r="R6283" i="8"/>
  <c r="R6759" i="8"/>
  <c r="R7103" i="8"/>
  <c r="R7439" i="8"/>
  <c r="R7743" i="8"/>
  <c r="R8047" i="8"/>
  <c r="R5974" i="8"/>
  <c r="R6563" i="8"/>
  <c r="R6888" i="8"/>
  <c r="R7168" i="8"/>
  <c r="R7440" i="8"/>
  <c r="R7712" i="8"/>
  <c r="R8000" i="8"/>
  <c r="R5489" i="8"/>
  <c r="R6470" i="8"/>
  <c r="R6815" i="8"/>
  <c r="R7105" i="8"/>
  <c r="R7377" i="8"/>
  <c r="R7649" i="8"/>
  <c r="R7905" i="8"/>
  <c r="R8161" i="8"/>
  <c r="R6184" i="8"/>
  <c r="R6654" i="8"/>
  <c r="R6947" i="8"/>
  <c r="R7204" i="8"/>
  <c r="R7460" i="8"/>
  <c r="R7716" i="8"/>
  <c r="R7972" i="8"/>
  <c r="R6216" i="8"/>
  <c r="R6222" i="8"/>
  <c r="R6674" i="8"/>
  <c r="R6965" i="8"/>
  <c r="R7221" i="8"/>
  <c r="R7477" i="8"/>
  <c r="R7733" i="8"/>
  <c r="R7989" i="8"/>
  <c r="R6030" i="8"/>
  <c r="R4562" i="8"/>
  <c r="R7155" i="8"/>
  <c r="R7347" i="8"/>
  <c r="R8099" i="8"/>
  <c r="R7986" i="8"/>
  <c r="R6689" i="8"/>
  <c r="R6690" i="8"/>
  <c r="R6543" i="8"/>
  <c r="R8051" i="8"/>
  <c r="R8147" i="8"/>
  <c r="R7010" i="8"/>
  <c r="R6727" i="8"/>
  <c r="R48" i="13"/>
  <c r="R2576" i="8"/>
  <c r="R3725" i="8"/>
  <c r="R5171" i="8"/>
  <c r="R5810" i="8"/>
  <c r="R6836" i="8"/>
  <c r="R5910" i="8"/>
  <c r="R5593" i="8"/>
  <c r="R4994" i="8"/>
  <c r="R5541" i="8"/>
  <c r="R6029" i="8"/>
  <c r="R5759" i="8"/>
  <c r="R5744" i="8"/>
  <c r="R5542" i="8"/>
  <c r="R7590" i="8"/>
  <c r="R6155" i="8"/>
  <c r="R7303" i="8"/>
  <c r="R8055" i="8"/>
  <c r="R6302" i="8"/>
  <c r="R6968" i="8"/>
  <c r="R7400" i="8"/>
  <c r="R7880" i="8"/>
  <c r="R6003" i="8"/>
  <c r="R6751" i="8"/>
  <c r="R7209" i="8"/>
  <c r="R7689" i="8"/>
  <c r="R8169" i="8"/>
  <c r="R6508" i="8"/>
  <c r="R7066" i="8"/>
  <c r="R7498" i="8"/>
  <c r="R7978" i="8"/>
  <c r="R6236" i="8"/>
  <c r="R6863" i="8"/>
  <c r="R7307" i="8"/>
  <c r="R7787" i="8"/>
  <c r="R5451" i="8"/>
  <c r="R6664" i="8"/>
  <c r="R7100" i="8"/>
  <c r="R7548" i="8"/>
  <c r="R7948" i="8"/>
  <c r="R5742" i="8"/>
  <c r="R6683" i="8"/>
  <c r="R7117" i="8"/>
  <c r="R7517" i="8"/>
  <c r="R7885" i="8"/>
  <c r="R5323" i="8"/>
  <c r="R6538" i="8"/>
  <c r="R6904" i="8"/>
  <c r="R7214" i="8"/>
  <c r="R7534" i="8"/>
  <c r="R7838" i="8"/>
  <c r="R8174" i="8"/>
  <c r="R6318" i="8"/>
  <c r="R6795" i="8"/>
  <c r="R7119" i="8"/>
  <c r="R7455" i="8"/>
  <c r="R7759" i="8"/>
  <c r="R8063" i="8"/>
  <c r="R6024" i="8"/>
  <c r="R6585" i="8"/>
  <c r="R6906" i="8"/>
  <c r="R7184" i="8"/>
  <c r="R7456" i="8"/>
  <c r="R7744" i="8"/>
  <c r="R8016" i="8"/>
  <c r="R5635" i="8"/>
  <c r="R6495" i="8"/>
  <c r="R6834" i="8"/>
  <c r="R7121" i="8"/>
  <c r="R7393" i="8"/>
  <c r="R7665" i="8"/>
  <c r="R7921" i="8"/>
  <c r="R8177" i="8"/>
  <c r="R6220" i="8"/>
  <c r="R6673" i="8"/>
  <c r="R6964" i="8"/>
  <c r="R7220" i="8"/>
  <c r="R7476" i="8"/>
  <c r="R7732" i="8"/>
  <c r="R7988" i="8"/>
  <c r="R6290" i="8"/>
  <c r="R6259" i="8"/>
  <c r="R6693" i="8"/>
  <c r="R6981" i="8"/>
  <c r="R7237" i="8"/>
  <c r="R7493" i="8"/>
  <c r="R7749" i="8"/>
  <c r="R8005" i="8"/>
  <c r="R6435" i="8"/>
  <c r="R6035" i="8"/>
  <c r="R4890" i="8"/>
  <c r="R7795" i="8"/>
  <c r="R7987" i="8"/>
  <c r="R8114" i="8"/>
  <c r="R6835" i="8"/>
  <c r="R6837" i="8"/>
  <c r="R6707" i="8"/>
  <c r="R8179" i="8"/>
  <c r="R6587" i="8"/>
  <c r="R7138" i="8"/>
  <c r="R6873" i="8"/>
  <c r="R6762" i="8"/>
  <c r="R6610" i="8"/>
  <c r="R55" i="13"/>
  <c r="R40" i="13"/>
  <c r="R49" i="13"/>
  <c r="R70" i="13"/>
  <c r="R23" i="13"/>
  <c r="R6711" i="8"/>
  <c r="R8021" i="8"/>
  <c r="R6438" i="8"/>
  <c r="R4895" i="8"/>
  <c r="R7283" i="8"/>
  <c r="R6978" i="8"/>
  <c r="R6979" i="8"/>
  <c r="R6854" i="8"/>
  <c r="R7026" i="8"/>
  <c r="R7266" i="8"/>
  <c r="R7011" i="8"/>
  <c r="R6763" i="8"/>
  <c r="R59" i="13"/>
  <c r="R64" i="13"/>
  <c r="R26" i="13"/>
  <c r="R27" i="13"/>
  <c r="R7139" i="8"/>
  <c r="R6909" i="8"/>
  <c r="R37" i="13"/>
  <c r="R3" i="13"/>
  <c r="R31" i="13"/>
  <c r="R7267" i="8"/>
  <c r="R22" i="13"/>
  <c r="R39" i="13"/>
  <c r="R5960" i="8"/>
  <c r="R6686" i="8"/>
  <c r="R7457" i="8"/>
  <c r="R7540" i="8"/>
  <c r="R7045" i="8"/>
  <c r="R8069" i="8"/>
  <c r="R6652" i="8"/>
  <c r="R7363" i="8"/>
  <c r="R7395" i="8"/>
  <c r="R56" i="13"/>
  <c r="R8068" i="8"/>
  <c r="R7573" i="8"/>
  <c r="R6945" i="8"/>
  <c r="R7491" i="8"/>
  <c r="R7538" i="8"/>
  <c r="R13" i="13"/>
  <c r="R7651" i="8"/>
  <c r="R65" i="13"/>
  <c r="R2845" i="8"/>
  <c r="R4989" i="8"/>
  <c r="R5283" i="8"/>
  <c r="R5922" i="8"/>
  <c r="R5216" i="8"/>
  <c r="R3437" i="8"/>
  <c r="R5665" i="8"/>
  <c r="R5485" i="8"/>
  <c r="R5559" i="8"/>
  <c r="R6077" i="8"/>
  <c r="R5999" i="8"/>
  <c r="R5760" i="8"/>
  <c r="R5689" i="8"/>
  <c r="R7670" i="8"/>
  <c r="R6411" i="8"/>
  <c r="R7335" i="8"/>
  <c r="R8071" i="8"/>
  <c r="R6482" i="8"/>
  <c r="R6984" i="8"/>
  <c r="R7416" i="8"/>
  <c r="R7896" i="8"/>
  <c r="R6050" i="8"/>
  <c r="R6770" i="8"/>
  <c r="R7273" i="8"/>
  <c r="R7705" i="8"/>
  <c r="R8185" i="8"/>
  <c r="R6619" i="8"/>
  <c r="R7082" i="8"/>
  <c r="R7514" i="8"/>
  <c r="R7994" i="8"/>
  <c r="R6274" i="8"/>
  <c r="R6882" i="8"/>
  <c r="R7371" i="8"/>
  <c r="R7803" i="8"/>
  <c r="R5597" i="8"/>
  <c r="R6682" i="8"/>
  <c r="R7116" i="8"/>
  <c r="R7564" i="8"/>
  <c r="R7964" i="8"/>
  <c r="R5870" i="8"/>
  <c r="R6701" i="8"/>
  <c r="R7133" i="8"/>
  <c r="R7565" i="8"/>
  <c r="R7901" i="8"/>
  <c r="R5469" i="8"/>
  <c r="R6561" i="8"/>
  <c r="R6922" i="8"/>
  <c r="R7230" i="8"/>
  <c r="R7550" i="8"/>
  <c r="R7886" i="8"/>
  <c r="R8190" i="8"/>
  <c r="R6355" i="8"/>
  <c r="R6813" i="8"/>
  <c r="R7135" i="8"/>
  <c r="R7471" i="8"/>
  <c r="R7775" i="8"/>
  <c r="R8095" i="8"/>
  <c r="R6066" i="8"/>
  <c r="R6606" i="8"/>
  <c r="R6924" i="8"/>
  <c r="R7200" i="8"/>
  <c r="R7488" i="8"/>
  <c r="R7760" i="8"/>
  <c r="R8032" i="8"/>
  <c r="R5774" i="8"/>
  <c r="R6519" i="8"/>
  <c r="R6853" i="8"/>
  <c r="R7137" i="8"/>
  <c r="R7409" i="8"/>
  <c r="R7681" i="8"/>
  <c r="R7937" i="8"/>
  <c r="R8193" i="8"/>
  <c r="R6258" i="8"/>
  <c r="R6691" i="8"/>
  <c r="R6980" i="8"/>
  <c r="R7236" i="8"/>
  <c r="R7492" i="8"/>
  <c r="R7748" i="8"/>
  <c r="R8004" i="8"/>
  <c r="R4626" i="8"/>
  <c r="R6296" i="8"/>
  <c r="R6997" i="8"/>
  <c r="R7253" i="8"/>
  <c r="R7509" i="8"/>
  <c r="R7765" i="8"/>
  <c r="R6631" i="8"/>
  <c r="R6070" i="8"/>
  <c r="R5175" i="8"/>
  <c r="R5507" i="8"/>
  <c r="R6908" i="8"/>
  <c r="R41" i="13"/>
  <c r="R46" i="13"/>
  <c r="R7282" i="8"/>
  <c r="R53" i="13"/>
  <c r="R7899" i="8"/>
  <c r="R7264" i="8"/>
  <c r="R5200" i="8"/>
  <c r="R6765" i="8"/>
  <c r="R6798" i="8"/>
  <c r="R6709" i="8"/>
  <c r="R11" i="13"/>
  <c r="R6783" i="8"/>
  <c r="R6670" i="8"/>
  <c r="R7523" i="8"/>
  <c r="R67" i="13"/>
  <c r="R3804" i="8"/>
  <c r="R3134" i="8"/>
  <c r="R3277" i="8"/>
  <c r="R5386" i="8"/>
  <c r="R5246" i="8"/>
  <c r="R3731" i="8"/>
  <c r="R4662" i="8"/>
  <c r="R5503" i="8"/>
  <c r="R5578" i="8"/>
  <c r="R6349" i="8"/>
  <c r="R6015" i="8"/>
  <c r="R5776" i="8"/>
  <c r="R6408" i="8"/>
  <c r="R7782" i="8"/>
  <c r="R6481" i="8"/>
  <c r="R7351" i="8"/>
  <c r="R8103" i="8"/>
  <c r="R6506" i="8"/>
  <c r="R7000" i="8"/>
  <c r="R7480" i="8"/>
  <c r="R7912" i="8"/>
  <c r="R6086" i="8"/>
  <c r="R6861" i="8"/>
  <c r="R7289" i="8"/>
  <c r="R7721" i="8"/>
  <c r="R8201" i="8"/>
  <c r="R6641" i="8"/>
  <c r="R7098" i="8"/>
  <c r="R7578" i="8"/>
  <c r="R8010" i="8"/>
  <c r="R6310" i="8"/>
  <c r="R6971" i="8"/>
  <c r="R7387" i="8"/>
  <c r="R7819" i="8"/>
  <c r="R5740" i="8"/>
  <c r="R6755" i="8"/>
  <c r="R7180" i="8"/>
  <c r="R7580" i="8"/>
  <c r="R7980" i="8"/>
  <c r="R5964" i="8"/>
  <c r="R6775" i="8"/>
  <c r="R7197" i="8"/>
  <c r="R7581" i="8"/>
  <c r="R7965" i="8"/>
  <c r="R5615" i="8"/>
  <c r="R6583" i="8"/>
  <c r="R6940" i="8"/>
  <c r="R7262" i="8"/>
  <c r="R7566" i="8"/>
  <c r="R7902" i="8"/>
  <c r="R4260" i="8"/>
  <c r="R6392" i="8"/>
  <c r="R6831" i="8"/>
  <c r="R7183" i="8"/>
  <c r="R7487" i="8"/>
  <c r="R7791" i="8"/>
  <c r="R8111" i="8"/>
  <c r="R6102" i="8"/>
  <c r="R6627" i="8"/>
  <c r="R6942" i="8"/>
  <c r="R7232" i="8"/>
  <c r="R7504" i="8"/>
  <c r="R7776" i="8"/>
  <c r="R8048" i="8"/>
  <c r="R5902" i="8"/>
  <c r="R6542" i="8"/>
  <c r="R6871" i="8"/>
  <c r="R7153" i="8"/>
  <c r="R7425" i="8"/>
  <c r="R7697" i="8"/>
  <c r="R7953" i="8"/>
  <c r="R4620" i="8"/>
  <c r="R6294" i="8"/>
  <c r="R6710" i="8"/>
  <c r="R6996" i="8"/>
  <c r="R7252" i="8"/>
  <c r="R7508" i="8"/>
  <c r="R7764" i="8"/>
  <c r="R8020" i="8"/>
  <c r="R4930" i="8"/>
  <c r="R6332" i="8"/>
  <c r="R6729" i="8"/>
  <c r="R7013" i="8"/>
  <c r="R7269" i="8"/>
  <c r="R7525" i="8"/>
  <c r="R7781" i="8"/>
  <c r="R8037" i="8"/>
  <c r="R6780" i="8"/>
  <c r="R6632" i="8"/>
  <c r="R6472" i="8"/>
  <c r="R6072" i="8"/>
  <c r="R5173" i="8"/>
  <c r="R6146" i="8"/>
  <c r="R7106" i="8"/>
  <c r="R7107" i="8"/>
  <c r="R6994" i="8"/>
  <c r="R6254" i="8"/>
  <c r="R7154" i="8"/>
  <c r="R7394" i="8"/>
  <c r="R7042" i="8"/>
  <c r="R63" i="13"/>
  <c r="R7043" i="8"/>
  <c r="R50" i="13"/>
  <c r="R7003" i="8"/>
  <c r="R7536" i="8"/>
  <c r="R6366" i="8"/>
  <c r="R6406" i="8"/>
  <c r="R7058" i="8"/>
  <c r="R7362" i="8"/>
  <c r="R7650" i="8"/>
  <c r="R71" i="13"/>
  <c r="R7812" i="8"/>
  <c r="R8085" i="8"/>
  <c r="R7490" i="8"/>
  <c r="R7778" i="8"/>
  <c r="R47" i="13"/>
  <c r="R17" i="13"/>
  <c r="R3836" i="8"/>
  <c r="R3261" i="8"/>
  <c r="R4612" i="8"/>
  <c r="R5404" i="8"/>
  <c r="R5271" i="8"/>
  <c r="R5297" i="8"/>
  <c r="R4700" i="8"/>
  <c r="R5539" i="8"/>
  <c r="R5867" i="8"/>
  <c r="R6365" i="8"/>
  <c r="R6031" i="8"/>
  <c r="R6000" i="8"/>
  <c r="R6444" i="8"/>
  <c r="R7814" i="8"/>
  <c r="R6504" i="8"/>
  <c r="R7367" i="8"/>
  <c r="R8119" i="8"/>
  <c r="R6529" i="8"/>
  <c r="R7080" i="8"/>
  <c r="R7496" i="8"/>
  <c r="R7928" i="8"/>
  <c r="R6123" i="8"/>
  <c r="R6879" i="8"/>
  <c r="R7305" i="8"/>
  <c r="R7785" i="8"/>
  <c r="R3810" i="8"/>
  <c r="R6662" i="8"/>
  <c r="R7178" i="8"/>
  <c r="R7594" i="8"/>
  <c r="R8026" i="8"/>
  <c r="R6347" i="8"/>
  <c r="R6987" i="8"/>
  <c r="R7403" i="8"/>
  <c r="R7883" i="8"/>
  <c r="R5868" i="8"/>
  <c r="R6774" i="8"/>
  <c r="R7196" i="8"/>
  <c r="R7596" i="8"/>
  <c r="R7996" i="8"/>
  <c r="R6014" i="8"/>
  <c r="R6793" i="8"/>
  <c r="R7213" i="8"/>
  <c r="R7597" i="8"/>
  <c r="R7981" i="8"/>
  <c r="R5966" i="8"/>
  <c r="R6603" i="8"/>
  <c r="R6958" i="8"/>
  <c r="R7278" i="8"/>
  <c r="R7582" i="8"/>
  <c r="R7918" i="8"/>
  <c r="R4822" i="8"/>
  <c r="R6466" i="8"/>
  <c r="R6850" i="8"/>
  <c r="R7199" i="8"/>
  <c r="R7503" i="8"/>
  <c r="R7807" i="8"/>
  <c r="R8127" i="8"/>
  <c r="R6139" i="8"/>
  <c r="R6649" i="8"/>
  <c r="R6976" i="8"/>
  <c r="R7248" i="8"/>
  <c r="R7520" i="8"/>
  <c r="R7792" i="8"/>
  <c r="R8064" i="8"/>
  <c r="R5976" i="8"/>
  <c r="R6566" i="8"/>
  <c r="R6889" i="8"/>
  <c r="R7169" i="8"/>
  <c r="R7441" i="8"/>
  <c r="R7713" i="8"/>
  <c r="R7969" i="8"/>
  <c r="R4927" i="8"/>
  <c r="R6331" i="8"/>
  <c r="R6728" i="8"/>
  <c r="R7012" i="8"/>
  <c r="R7268" i="8"/>
  <c r="R7524" i="8"/>
  <c r="R7780" i="8"/>
  <c r="R8036" i="8"/>
  <c r="R5205" i="8"/>
  <c r="R6370" i="8"/>
  <c r="R6747" i="8"/>
  <c r="R7029" i="8"/>
  <c r="R7285" i="8"/>
  <c r="R7541" i="8"/>
  <c r="R7797" i="8"/>
  <c r="R8053" i="8"/>
  <c r="R6926" i="8"/>
  <c r="R6781" i="8"/>
  <c r="R6651" i="8"/>
  <c r="R6474" i="8"/>
  <c r="R6108" i="8"/>
  <c r="R6498" i="8"/>
  <c r="R7234" i="8"/>
  <c r="R7235" i="8"/>
  <c r="R7122" i="8"/>
  <c r="R6545" i="8"/>
  <c r="R7522" i="8"/>
  <c r="R7170" i="8"/>
  <c r="R68" i="13"/>
  <c r="R6792" i="8"/>
  <c r="R7519" i="8"/>
  <c r="R8080" i="8"/>
  <c r="R6907" i="8"/>
  <c r="R7729" i="8"/>
  <c r="R6746" i="8"/>
  <c r="R7284" i="8"/>
  <c r="R7796" i="8"/>
  <c r="R5379" i="8"/>
  <c r="R7301" i="8"/>
  <c r="R7813" i="8"/>
  <c r="R6927" i="8"/>
  <c r="R6671" i="8"/>
  <c r="R7250" i="8"/>
  <c r="R7410" i="8"/>
  <c r="R7171" i="8"/>
  <c r="R25" i="13"/>
  <c r="R36" i="13"/>
  <c r="R7300" i="8"/>
  <c r="R7059" i="8"/>
  <c r="R7378" i="8"/>
  <c r="R12" i="13"/>
  <c r="R7427" i="8"/>
  <c r="R3900" i="8"/>
  <c r="R5054" i="8"/>
  <c r="R4740" i="8"/>
  <c r="R5514" i="8"/>
  <c r="R5845" i="8"/>
  <c r="R5317" i="8"/>
  <c r="R4736" i="8"/>
  <c r="R5850" i="8"/>
  <c r="R5915" i="8"/>
  <c r="R6381" i="8"/>
  <c r="R6271" i="8"/>
  <c r="R6016" i="8"/>
  <c r="R6478" i="8"/>
  <c r="R7830" i="8"/>
  <c r="R6527" i="8"/>
  <c r="R7447" i="8"/>
  <c r="R8135" i="8"/>
  <c r="R6552" i="8"/>
  <c r="R7096" i="8"/>
  <c r="R7512" i="8"/>
  <c r="R7992" i="8"/>
  <c r="R6158" i="8"/>
  <c r="R6898" i="8"/>
  <c r="R7385" i="8"/>
  <c r="R7801" i="8"/>
  <c r="R4743" i="8"/>
  <c r="R6680" i="8"/>
  <c r="R7194" i="8"/>
  <c r="R7610" i="8"/>
  <c r="R8090" i="8"/>
  <c r="R6382" i="8"/>
  <c r="R7483" i="8"/>
  <c r="R7212" i="8"/>
  <c r="R7612" i="8"/>
  <c r="R8060" i="8"/>
  <c r="R6168" i="8"/>
  <c r="R6811" i="8"/>
  <c r="R7229" i="8"/>
  <c r="R7613" i="8"/>
  <c r="R7997" i="8"/>
  <c r="R6019" i="8"/>
  <c r="R6625" i="8"/>
  <c r="R6974" i="8"/>
  <c r="R7294" i="8"/>
  <c r="R7630" i="8"/>
  <c r="R7934" i="8"/>
  <c r="R5114" i="8"/>
  <c r="R6492" i="8"/>
  <c r="R6869" i="8"/>
  <c r="R7215" i="8"/>
  <c r="R7839" i="8"/>
  <c r="R8143" i="8"/>
  <c r="R6174" i="8"/>
  <c r="R6992" i="8"/>
  <c r="R7808" i="8"/>
  <c r="R6028" i="8"/>
  <c r="R6586" i="8"/>
  <c r="R7185" i="8"/>
  <c r="R7985" i="8"/>
  <c r="R7028" i="8"/>
  <c r="R8052" i="8"/>
  <c r="R7557" i="8"/>
  <c r="R6497" i="8"/>
  <c r="R7298" i="8"/>
  <c r="R5526" i="8"/>
  <c r="R7829" i="8"/>
  <c r="R6799" i="8"/>
  <c r="R6855" i="8"/>
  <c r="R7426" i="8"/>
  <c r="R61" i="13"/>
  <c r="R16" i="13"/>
  <c r="R4264" i="8"/>
  <c r="R2802" i="8"/>
  <c r="R4756" i="8"/>
  <c r="R4588" i="8"/>
  <c r="R5861" i="8"/>
  <c r="R5335" i="8"/>
  <c r="R5502" i="8"/>
  <c r="R5866" i="8"/>
  <c r="R5931" i="8"/>
  <c r="R6653" i="8"/>
  <c r="R6287" i="8"/>
  <c r="R6032" i="8"/>
  <c r="R6766" i="8"/>
  <c r="R7846" i="8"/>
  <c r="R6636" i="8"/>
  <c r="R7559" i="8"/>
  <c r="R8199" i="8"/>
  <c r="R6574" i="8"/>
  <c r="R7112" i="8"/>
  <c r="R7592" i="8"/>
  <c r="R8008" i="8"/>
  <c r="R6195" i="8"/>
  <c r="R6917" i="8"/>
  <c r="R7401" i="8"/>
  <c r="R7817" i="8"/>
  <c r="R5579" i="8"/>
  <c r="R6698" i="8"/>
  <c r="R7210" i="8"/>
  <c r="R7690" i="8"/>
  <c r="R8106" i="8"/>
  <c r="R6419" i="8"/>
  <c r="R7019" i="8"/>
  <c r="R7499" i="8"/>
  <c r="R7915" i="8"/>
  <c r="R6130" i="8"/>
  <c r="R6810" i="8"/>
  <c r="R7228" i="8"/>
  <c r="R7628" i="8"/>
  <c r="R8076" i="8"/>
  <c r="R6204" i="8"/>
  <c r="R6829" i="8"/>
  <c r="R7245" i="8"/>
  <c r="R7629" i="8"/>
  <c r="R8013" i="8"/>
  <c r="R6060" i="8"/>
  <c r="R6647" i="8"/>
  <c r="R7006" i="8"/>
  <c r="R7310" i="8"/>
  <c r="R7646" i="8"/>
  <c r="R7950" i="8"/>
  <c r="R5325" i="8"/>
  <c r="R6515" i="8"/>
  <c r="R6923" i="8"/>
  <c r="R7231" i="8"/>
  <c r="R7535" i="8"/>
  <c r="R7855" i="8"/>
  <c r="R8159" i="8"/>
  <c r="R6248" i="8"/>
  <c r="R6705" i="8"/>
  <c r="R7008" i="8"/>
  <c r="R7280" i="8"/>
  <c r="R7552" i="8"/>
  <c r="R7824" i="8"/>
  <c r="R8096" i="8"/>
  <c r="R6067" i="8"/>
  <c r="R6607" i="8"/>
  <c r="R6925" i="8"/>
  <c r="R7201" i="8"/>
  <c r="R7473" i="8"/>
  <c r="R7745" i="8"/>
  <c r="R8001" i="8"/>
  <c r="R5377" i="8"/>
  <c r="R6403" i="8"/>
  <c r="R6764" i="8"/>
  <c r="R7044" i="8"/>
  <c r="R7556" i="8"/>
  <c r="R6443" i="8"/>
  <c r="R7061" i="8"/>
  <c r="R7317" i="8"/>
  <c r="R7186" i="8"/>
  <c r="R6818" i="8"/>
  <c r="R7299" i="8"/>
  <c r="R4371" i="8"/>
  <c r="R2989" i="8"/>
  <c r="R5620" i="8"/>
  <c r="R4647" i="8"/>
  <c r="R5925" i="8"/>
  <c r="R5831" i="8"/>
  <c r="R5520" i="8"/>
  <c r="R5882" i="8"/>
  <c r="R4746" i="8"/>
  <c r="R3265" i="8"/>
  <c r="R6303" i="8"/>
  <c r="R6256" i="8"/>
  <c r="R6785" i="8"/>
  <c r="R7926" i="8"/>
  <c r="R6767" i="8"/>
  <c r="R7591" i="8"/>
  <c r="R3519" i="8"/>
  <c r="R6595" i="8"/>
  <c r="R7128" i="8"/>
  <c r="R7608" i="8"/>
  <c r="R8024" i="8"/>
  <c r="R6342" i="8"/>
  <c r="R6935" i="8"/>
  <c r="R7417" i="8"/>
  <c r="R7897" i="8"/>
  <c r="R5724" i="8"/>
  <c r="R6716" i="8"/>
  <c r="R7226" i="8"/>
  <c r="R7706" i="8"/>
  <c r="R8122" i="8"/>
  <c r="R6534" i="8"/>
  <c r="R7035" i="8"/>
  <c r="R7515" i="8"/>
  <c r="R7995" i="8"/>
  <c r="R6166" i="8"/>
  <c r="R6828" i="8"/>
  <c r="R7292" i="8"/>
  <c r="R7692" i="8"/>
  <c r="R8092" i="8"/>
  <c r="R6242" i="8"/>
  <c r="R6847" i="8"/>
  <c r="R7309" i="8"/>
  <c r="R7645" i="8"/>
  <c r="R8029" i="8"/>
  <c r="R6098" i="8"/>
  <c r="R6666" i="8"/>
  <c r="R7022" i="8"/>
  <c r="R7326" i="8"/>
  <c r="R7662" i="8"/>
  <c r="R7966" i="8"/>
  <c r="R5617" i="8"/>
  <c r="R6539" i="8"/>
  <c r="R6941" i="8"/>
  <c r="R7247" i="8"/>
  <c r="R7551" i="8"/>
  <c r="R7871" i="8"/>
  <c r="R8191" i="8"/>
  <c r="R6284" i="8"/>
  <c r="R6723" i="8"/>
  <c r="R7024" i="8"/>
  <c r="R7296" i="8"/>
  <c r="R7568" i="8"/>
  <c r="R7840" i="8"/>
  <c r="R8112" i="8"/>
  <c r="R6104" i="8"/>
  <c r="R6630" i="8"/>
  <c r="R6943" i="8"/>
  <c r="R7217" i="8"/>
  <c r="R7489" i="8"/>
  <c r="R7761" i="8"/>
  <c r="R8017" i="8"/>
  <c r="R5523" i="8"/>
  <c r="R6440" i="8"/>
  <c r="R6782" i="8"/>
  <c r="R7060" i="8"/>
  <c r="R7316" i="8"/>
  <c r="R7572" i="8"/>
  <c r="R7828" i="8"/>
  <c r="R8084" i="8"/>
  <c r="R5673" i="8"/>
  <c r="R6476" i="8"/>
  <c r="R6802" i="8"/>
  <c r="R7077" i="8"/>
  <c r="R7333" i="8"/>
  <c r="R7589" i="8"/>
  <c r="R7845" i="8"/>
  <c r="R8101" i="8"/>
  <c r="R7314" i="8"/>
  <c r="R7187" i="8"/>
  <c r="R7074" i="8"/>
  <c r="R6946" i="8"/>
  <c r="R6817" i="8"/>
  <c r="R6963" i="8"/>
  <c r="R7618" i="8"/>
  <c r="R7619" i="8"/>
  <c r="R7506" i="8"/>
  <c r="R6995" i="8"/>
  <c r="R7794" i="8"/>
  <c r="R7906" i="8"/>
  <c r="R7554" i="8"/>
  <c r="R4885" i="8"/>
  <c r="R3266" i="8"/>
  <c r="R5636" i="8"/>
  <c r="R4688" i="8"/>
  <c r="R6325" i="8"/>
  <c r="R5847" i="8"/>
  <c r="R5538" i="8"/>
  <c r="R6186" i="8"/>
  <c r="R4783" i="8"/>
  <c r="R3586" i="8"/>
  <c r="R4112" i="8"/>
  <c r="R6272" i="8"/>
  <c r="R6803" i="8"/>
  <c r="R8038" i="8"/>
  <c r="R6805" i="8"/>
  <c r="R7607" i="8"/>
  <c r="R4706" i="8"/>
  <c r="R6678" i="8"/>
  <c r="R7144" i="8"/>
  <c r="R7624" i="8"/>
  <c r="R8104" i="8"/>
  <c r="R6379" i="8"/>
  <c r="R6953" i="8"/>
  <c r="R7433" i="8"/>
  <c r="R7913" i="8"/>
  <c r="R5852" i="8"/>
  <c r="R6790" i="8"/>
  <c r="R7242" i="8"/>
  <c r="R7722" i="8"/>
  <c r="R8202" i="8"/>
  <c r="R6556" i="8"/>
  <c r="R7051" i="8"/>
  <c r="R7531" i="8"/>
  <c r="R8011" i="8"/>
  <c r="R6203" i="8"/>
  <c r="R6846" i="8"/>
  <c r="R7308" i="8"/>
  <c r="R7708" i="8"/>
  <c r="R8108" i="8"/>
  <c r="R6278" i="8"/>
  <c r="R6866" i="8"/>
  <c r="R7325" i="8"/>
  <c r="R7709" i="8"/>
  <c r="R8077" i="8"/>
  <c r="R6134" i="8"/>
  <c r="R6684" i="8"/>
  <c r="R7038" i="8"/>
  <c r="R7374" i="8"/>
  <c r="R7678" i="8"/>
  <c r="R7982" i="8"/>
  <c r="R5758" i="8"/>
  <c r="R6562" i="8"/>
  <c r="R6959" i="8"/>
  <c r="R7263" i="8"/>
  <c r="R7583" i="8"/>
  <c r="R7887" i="8"/>
  <c r="R4409" i="8"/>
  <c r="R6322" i="8"/>
  <c r="R6742" i="8"/>
  <c r="R7040" i="8"/>
  <c r="R7312" i="8"/>
  <c r="R7584" i="8"/>
  <c r="R7856" i="8"/>
  <c r="R8128" i="8"/>
  <c r="R6140" i="8"/>
  <c r="R6650" i="8"/>
  <c r="R6961" i="8"/>
  <c r="R7233" i="8"/>
  <c r="R7505" i="8"/>
  <c r="R7777" i="8"/>
  <c r="R8033" i="8"/>
  <c r="R5670" i="8"/>
  <c r="R6475" i="8"/>
  <c r="R6801" i="8"/>
  <c r="R7076" i="8"/>
  <c r="R7332" i="8"/>
  <c r="R7588" i="8"/>
  <c r="R7844" i="8"/>
  <c r="R8100" i="8"/>
  <c r="R5806" i="8"/>
  <c r="R6502" i="8"/>
  <c r="R6821" i="8"/>
  <c r="R7093" i="8"/>
  <c r="R7349" i="8"/>
  <c r="R7605" i="8"/>
  <c r="R7861" i="8"/>
  <c r="R8117" i="8"/>
  <c r="R7442" i="8"/>
  <c r="R7315" i="8"/>
  <c r="R7202" i="8"/>
  <c r="R7075" i="8"/>
  <c r="R6962" i="8"/>
  <c r="R7091" i="8"/>
  <c r="R7746" i="8"/>
  <c r="R7747" i="8"/>
  <c r="R7634" i="8"/>
  <c r="R7123" i="8"/>
  <c r="R7922" i="8"/>
  <c r="R8034" i="8"/>
  <c r="R7779" i="8"/>
  <c r="R7682" i="8"/>
  <c r="R7555" i="8"/>
  <c r="R5" i="13"/>
  <c r="R18" i="13"/>
  <c r="R38" i="13"/>
  <c r="R42" i="13"/>
  <c r="R7810" i="8"/>
  <c r="R8" i="13"/>
  <c r="R19" i="13"/>
  <c r="R10" i="13"/>
  <c r="R3354" i="8"/>
  <c r="R6247" i="8"/>
  <c r="R5342" i="8"/>
  <c r="R6512" i="8"/>
  <c r="R8086" i="8"/>
  <c r="R7703" i="8"/>
  <c r="R6714" i="8"/>
  <c r="R7656" i="8"/>
  <c r="R8136" i="8"/>
  <c r="R7033" i="8"/>
  <c r="R7945" i="8"/>
  <c r="R6826" i="8"/>
  <c r="R7754" i="8"/>
  <c r="R4748" i="8"/>
  <c r="R7131" i="8"/>
  <c r="R8043" i="8"/>
  <c r="R6938" i="8"/>
  <c r="R3789" i="8"/>
  <c r="R3311" i="8"/>
  <c r="R5652" i="8"/>
  <c r="R5551" i="8"/>
  <c r="R6341" i="8"/>
  <c r="R5863" i="8"/>
  <c r="R5945" i="8"/>
  <c r="R6202" i="8"/>
  <c r="R4818" i="8"/>
  <c r="R4970" i="8"/>
  <c r="R4282" i="8"/>
  <c r="R6288" i="8"/>
  <c r="R7046" i="8"/>
  <c r="R8070" i="8"/>
  <c r="R6823" i="8"/>
  <c r="R7623" i="8"/>
  <c r="R5707" i="8"/>
  <c r="R6696" i="8"/>
  <c r="R7160" i="8"/>
  <c r="R7640" i="8"/>
  <c r="R8120" i="8"/>
  <c r="R6414" i="8"/>
  <c r="R7017" i="8"/>
  <c r="R7449" i="8"/>
  <c r="R7929" i="8"/>
  <c r="R6124" i="8"/>
  <c r="R6808" i="8"/>
  <c r="R7258" i="8"/>
  <c r="R7738" i="8"/>
  <c r="R3847" i="8"/>
  <c r="R6578" i="8"/>
  <c r="R7115" i="8"/>
  <c r="R7547" i="8"/>
  <c r="R8027" i="8"/>
  <c r="R6386" i="8"/>
  <c r="R6920" i="8"/>
  <c r="R7324" i="8"/>
  <c r="R7724" i="8"/>
  <c r="R8124" i="8"/>
  <c r="R6424" i="8"/>
  <c r="R6939" i="8"/>
  <c r="R7341" i="8"/>
  <c r="R7725" i="8"/>
  <c r="R8093" i="8"/>
  <c r="R6171" i="8"/>
  <c r="R6721" i="8"/>
  <c r="R7054" i="8"/>
  <c r="R7390" i="8"/>
  <c r="R7694" i="8"/>
  <c r="R7998" i="8"/>
  <c r="R5886" i="8"/>
  <c r="R6626" i="8"/>
  <c r="R6975" i="8"/>
  <c r="R7279" i="8"/>
  <c r="R7599" i="8"/>
  <c r="R7903" i="8"/>
  <c r="R4854" i="8"/>
  <c r="R6358" i="8"/>
  <c r="R6760" i="8"/>
  <c r="R7056" i="8"/>
  <c r="R7328" i="8"/>
  <c r="R7600" i="8"/>
  <c r="R7872" i="8"/>
  <c r="R8144" i="8"/>
  <c r="R6178" i="8"/>
  <c r="R6669" i="8"/>
  <c r="R6977" i="8"/>
  <c r="R7249" i="8"/>
  <c r="R7521" i="8"/>
  <c r="R7793" i="8"/>
  <c r="R8049" i="8"/>
  <c r="R5804" i="8"/>
  <c r="R6499" i="8"/>
  <c r="R6819" i="8"/>
  <c r="R7092" i="8"/>
  <c r="R7348" i="8"/>
  <c r="R7604" i="8"/>
  <c r="R7860" i="8"/>
  <c r="R8116" i="8"/>
  <c r="R5934" i="8"/>
  <c r="R6524" i="8"/>
  <c r="R6839" i="8"/>
  <c r="R7109" i="8"/>
  <c r="R7365" i="8"/>
  <c r="R7621" i="8"/>
  <c r="R7877" i="8"/>
  <c r="R8133" i="8"/>
  <c r="R7570" i="8"/>
  <c r="R7443" i="8"/>
  <c r="R7330" i="8"/>
  <c r="R7203" i="8"/>
  <c r="R7090" i="8"/>
  <c r="R7475" i="8"/>
  <c r="R7874" i="8"/>
  <c r="R7875" i="8"/>
  <c r="R7762" i="8"/>
  <c r="R7251" i="8"/>
  <c r="R8050" i="8"/>
  <c r="R8162" i="8"/>
  <c r="R7907" i="8"/>
  <c r="R7683" i="8"/>
  <c r="R69" i="13"/>
  <c r="R4520" i="8"/>
  <c r="R5694" i="8"/>
  <c r="R5569" i="8"/>
  <c r="R6357" i="8"/>
  <c r="R5961" i="8"/>
  <c r="R6218" i="8"/>
  <c r="R5007" i="8"/>
  <c r="R4445" i="8"/>
  <c r="R7062" i="8"/>
  <c r="R6841" i="8"/>
  <c r="R5836" i="8"/>
  <c r="R7224" i="8"/>
  <c r="R6554" i="8"/>
  <c r="R7465" i="8"/>
  <c r="R6162" i="8"/>
  <c r="R7322" i="8"/>
  <c r="R6681" i="8"/>
  <c r="R7563" i="8"/>
  <c r="R6422" i="8"/>
  <c r="R7340" i="8"/>
  <c r="R4536" i="8"/>
  <c r="R4833" i="8"/>
  <c r="R5712" i="8"/>
  <c r="R5587" i="8"/>
  <c r="R4694" i="8"/>
  <c r="R6327" i="8"/>
  <c r="R6041" i="8"/>
  <c r="R3514" i="8"/>
  <c r="R5360" i="8"/>
  <c r="R5042" i="8"/>
  <c r="R5082" i="8"/>
  <c r="R6528" i="8"/>
  <c r="R7078" i="8"/>
  <c r="R8102" i="8"/>
  <c r="R6933" i="8"/>
  <c r="R7815" i="8"/>
  <c r="R5948" i="8"/>
  <c r="R6806" i="8"/>
  <c r="R7240" i="8"/>
  <c r="R7672" i="8"/>
  <c r="R8152" i="8"/>
  <c r="R6575" i="8"/>
  <c r="R7049" i="8"/>
  <c r="R7529" i="8"/>
  <c r="R7961" i="8"/>
  <c r="R6198" i="8"/>
  <c r="R6918" i="8"/>
  <c r="R7338" i="8"/>
  <c r="R7770" i="8"/>
  <c r="R5040" i="8"/>
  <c r="R6699" i="8"/>
  <c r="R7147" i="8"/>
  <c r="R7627" i="8"/>
  <c r="R8059" i="8"/>
  <c r="R6459" i="8"/>
  <c r="R6956" i="8"/>
  <c r="R7356" i="8"/>
  <c r="R7804" i="8"/>
  <c r="R5651" i="8"/>
  <c r="R6490" i="8"/>
  <c r="R6973" i="8"/>
  <c r="R7373" i="8"/>
  <c r="R7757" i="8"/>
  <c r="R8125" i="8"/>
  <c r="R6243" i="8"/>
  <c r="R6758" i="8"/>
  <c r="R7118" i="8"/>
  <c r="R7422" i="8"/>
  <c r="R7726" i="8"/>
  <c r="R8046" i="8"/>
  <c r="R6022" i="8"/>
  <c r="R6667" i="8"/>
  <c r="R7007" i="8"/>
  <c r="R7327" i="8"/>
  <c r="R7631" i="8"/>
  <c r="R7967" i="8"/>
  <c r="R5341" i="8"/>
  <c r="R6430" i="8"/>
  <c r="R6796" i="8"/>
  <c r="R7088" i="8"/>
  <c r="R7360" i="8"/>
  <c r="R7632" i="8"/>
  <c r="R7904" i="8"/>
  <c r="R8176" i="8"/>
  <c r="R6251" i="8"/>
  <c r="R6706" i="8"/>
  <c r="R7009" i="8"/>
  <c r="R7297" i="8"/>
  <c r="R7569" i="8"/>
  <c r="R7825" i="8"/>
  <c r="R8081" i="8"/>
  <c r="R5987" i="8"/>
  <c r="R6546" i="8"/>
  <c r="R6856" i="8"/>
  <c r="R7124" i="8"/>
  <c r="R7380" i="8"/>
  <c r="R7636" i="8"/>
  <c r="R7892" i="8"/>
  <c r="R8148" i="8"/>
  <c r="R6040" i="8"/>
  <c r="R6570" i="8"/>
  <c r="R6875" i="8"/>
  <c r="R7141" i="8"/>
  <c r="R7397" i="8"/>
  <c r="R7653" i="8"/>
  <c r="R7909" i="8"/>
  <c r="R8165" i="8"/>
  <c r="R7826" i="8"/>
  <c r="R7699" i="8"/>
  <c r="R7586" i="8"/>
  <c r="R7459" i="8"/>
  <c r="R7346" i="8"/>
  <c r="R8115" i="8"/>
  <c r="R8130" i="8"/>
  <c r="R8131" i="8"/>
  <c r="R8018" i="8"/>
  <c r="R7507" i="8"/>
  <c r="R5654" i="8"/>
  <c r="R7666" i="8"/>
  <c r="R8163" i="8"/>
  <c r="R8066" i="8"/>
  <c r="R7939" i="8"/>
  <c r="R32" i="13"/>
  <c r="R29" i="13"/>
  <c r="R54" i="13"/>
  <c r="R66" i="13"/>
  <c r="R7739" i="8"/>
  <c r="R7136" i="8"/>
  <c r="R6110" i="8"/>
  <c r="R6150" i="8"/>
  <c r="R6142" i="8"/>
  <c r="R7730" i="8"/>
  <c r="R7891" i="8"/>
  <c r="R5918" i="8"/>
  <c r="R34" i="13"/>
  <c r="R6107" i="8"/>
  <c r="R7461" i="8"/>
  <c r="R7859" i="8"/>
  <c r="R6522" i="8"/>
  <c r="R6568" i="8"/>
  <c r="R44" i="13"/>
  <c r="R45" i="13"/>
  <c r="R5129" i="8"/>
  <c r="R4849" i="8"/>
  <c r="R5729" i="8"/>
  <c r="R6116" i="8"/>
  <c r="R4730" i="8"/>
  <c r="R6343" i="8"/>
  <c r="R6361" i="8"/>
  <c r="R3807" i="8"/>
  <c r="R5378" i="8"/>
  <c r="R5418" i="8"/>
  <c r="R5119" i="8"/>
  <c r="R6544" i="8"/>
  <c r="R7302" i="8"/>
  <c r="R8182" i="8"/>
  <c r="R7047" i="8"/>
  <c r="R7847" i="8"/>
  <c r="R5998" i="8"/>
  <c r="R6824" i="8"/>
  <c r="R7256" i="8"/>
  <c r="R7736" i="8"/>
  <c r="R8168" i="8"/>
  <c r="R6598" i="8"/>
  <c r="R7129" i="8"/>
  <c r="R7545" i="8"/>
  <c r="R7977" i="8"/>
  <c r="R6235" i="8"/>
  <c r="R6936" i="8"/>
  <c r="R7354" i="8"/>
  <c r="R7834" i="8"/>
  <c r="R5286" i="8"/>
  <c r="R6717" i="8"/>
  <c r="R7227" i="8"/>
  <c r="R7643" i="8"/>
  <c r="R8075" i="8"/>
  <c r="R6488" i="8"/>
  <c r="R6972" i="8"/>
  <c r="R7372" i="8"/>
  <c r="R7820" i="8"/>
  <c r="R6252" i="8"/>
  <c r="R6513" i="8"/>
  <c r="R6989" i="8"/>
  <c r="R7389" i="8"/>
  <c r="R7773" i="8"/>
  <c r="R8141" i="8"/>
  <c r="R6316" i="8"/>
  <c r="R6776" i="8"/>
  <c r="R7134" i="8"/>
  <c r="R7438" i="8"/>
  <c r="R7742" i="8"/>
  <c r="R8062" i="8"/>
  <c r="R6136" i="8"/>
  <c r="R6685" i="8"/>
  <c r="R7023" i="8"/>
  <c r="R7343" i="8"/>
  <c r="R7647" i="8"/>
  <c r="R7983" i="8"/>
  <c r="R5487" i="8"/>
  <c r="R6467" i="8"/>
  <c r="R6814" i="8"/>
  <c r="R7104" i="8"/>
  <c r="R7376" i="8"/>
  <c r="R7648" i="8"/>
  <c r="R7920" i="8"/>
  <c r="R8192" i="8"/>
  <c r="R6286" i="8"/>
  <c r="R6725" i="8"/>
  <c r="R7041" i="8"/>
  <c r="R7313" i="8"/>
  <c r="R7585" i="8"/>
  <c r="R7841" i="8"/>
  <c r="R8097" i="8"/>
  <c r="R6038" i="8"/>
  <c r="R6569" i="8"/>
  <c r="R6874" i="8"/>
  <c r="R7140" i="8"/>
  <c r="R7396" i="8"/>
  <c r="R7652" i="8"/>
  <c r="R7908" i="8"/>
  <c r="R8164" i="8"/>
  <c r="R6076" i="8"/>
  <c r="R6591" i="8"/>
  <c r="R6893" i="8"/>
  <c r="R7157" i="8"/>
  <c r="R7413" i="8"/>
  <c r="R7669" i="8"/>
  <c r="R7925" i="8"/>
  <c r="R8181" i="8"/>
  <c r="R7954" i="8"/>
  <c r="R7827" i="8"/>
  <c r="R7714" i="8"/>
  <c r="R7587" i="8"/>
  <c r="R7474" i="8"/>
  <c r="R7923" i="8"/>
  <c r="R7027" i="8"/>
  <c r="R6890" i="8"/>
  <c r="R8146" i="8"/>
  <c r="R7635" i="8"/>
  <c r="R6291" i="8"/>
  <c r="R6364" i="8"/>
  <c r="R6363" i="8"/>
  <c r="R8194" i="8"/>
  <c r="R8067" i="8"/>
  <c r="R60" i="13"/>
  <c r="R33" i="13"/>
  <c r="R57" i="13"/>
  <c r="R7" i="13"/>
  <c r="R7329" i="8"/>
  <c r="R8180" i="8"/>
  <c r="R7173" i="8"/>
  <c r="R7941" i="8"/>
  <c r="R8082" i="8"/>
  <c r="R7842" i="8"/>
  <c r="R7602" i="8"/>
  <c r="R5361" i="8"/>
  <c r="R6588" i="8"/>
  <c r="R7763" i="8"/>
  <c r="R5788" i="8"/>
  <c r="R6891" i="8"/>
  <c r="R8195" i="8"/>
  <c r="R21" i="13"/>
  <c r="R30" i="13"/>
  <c r="R2" i="13"/>
  <c r="R7259" i="8"/>
  <c r="R7408" i="8"/>
  <c r="R7873" i="8"/>
  <c r="R7684" i="8"/>
  <c r="R6930" i="8"/>
  <c r="R7957" i="8"/>
  <c r="R7970" i="8"/>
  <c r="R6182" i="8"/>
  <c r="R6726" i="8"/>
  <c r="R7667" i="8"/>
  <c r="R6" i="13"/>
  <c r="R7700" i="8"/>
  <c r="R7973" i="8"/>
  <c r="R7971" i="8"/>
  <c r="R5916" i="8"/>
  <c r="R5982" i="8"/>
  <c r="R4" i="13"/>
  <c r="R6402" i="8"/>
  <c r="R7710" i="8"/>
  <c r="R6214" i="8"/>
  <c r="R6547" i="8"/>
  <c r="R7379" i="8"/>
  <c r="R8030" i="8"/>
  <c r="R6857" i="8"/>
  <c r="R6745" i="8"/>
  <c r="R6993" i="8"/>
  <c r="R5790" i="8"/>
  <c r="R7381" i="8"/>
  <c r="R5990" i="8"/>
  <c r="R6687" i="8"/>
  <c r="R8160" i="8"/>
  <c r="R5971" i="8"/>
  <c r="R7125" i="8"/>
  <c r="R6648" i="8"/>
  <c r="R7265" i="8"/>
  <c r="R8035" i="8"/>
  <c r="R6991" i="8"/>
  <c r="R7553" i="8"/>
  <c r="R7637" i="8"/>
  <c r="R7938" i="8"/>
  <c r="R7740" i="8"/>
  <c r="R7809" i="8"/>
  <c r="R7893" i="8"/>
  <c r="R7811" i="8"/>
  <c r="R7615" i="8"/>
  <c r="R8065" i="8"/>
  <c r="R8149" i="8"/>
  <c r="R7890" i="8"/>
  <c r="R7295" i="8"/>
  <c r="R8140" i="8"/>
  <c r="R28" i="13"/>
  <c r="R6460" i="8"/>
  <c r="R7951" i="8"/>
  <c r="R5932" i="8"/>
  <c r="R7698" i="8"/>
  <c r="R58" i="13"/>
  <c r="R5143" i="8"/>
  <c r="R6523" i="8"/>
  <c r="R7571" i="8"/>
  <c r="R35" i="13"/>
  <c r="R6957" i="8"/>
  <c r="R7357" i="8"/>
  <c r="R6395" i="8"/>
  <c r="R6838" i="8"/>
  <c r="R7458" i="8"/>
  <c r="R62" i="13"/>
  <c r="R7876" i="8"/>
  <c r="R7741" i="8"/>
  <c r="R6778" i="8"/>
  <c r="R7108" i="8"/>
  <c r="R7331" i="8"/>
  <c r="R8002" i="8"/>
  <c r="R8132" i="8"/>
  <c r="R8109" i="8"/>
  <c r="R7072" i="8"/>
  <c r="R7364" i="8"/>
  <c r="R7218" i="8"/>
  <c r="R6739" i="8"/>
  <c r="R7406" i="8"/>
  <c r="R6206" i="8"/>
  <c r="R7344" i="8"/>
  <c r="R7620" i="8"/>
  <c r="R7603" i="8"/>
  <c r="R7616" i="8"/>
  <c r="R7070" i="8"/>
  <c r="R7888" i="8"/>
  <c r="R8003" i="8"/>
</calcChain>
</file>

<file path=xl/sharedStrings.xml><?xml version="1.0" encoding="utf-8"?>
<sst xmlns="http://schemas.openxmlformats.org/spreadsheetml/2006/main" count="50957" uniqueCount="185">
  <si>
    <t>Ok</t>
  </si>
  <si>
    <t>FB</t>
  </si>
  <si>
    <t>F1</t>
  </si>
  <si>
    <t>0B</t>
  </si>
  <si>
    <t>B4</t>
  </si>
  <si>
    <t>7B</t>
  </si>
  <si>
    <t>9B</t>
  </si>
  <si>
    <t>FF</t>
  </si>
  <si>
    <t>D5</t>
  </si>
  <si>
    <t>D9</t>
  </si>
  <si>
    <t>0A</t>
  </si>
  <si>
    <t>EC</t>
  </si>
  <si>
    <t>C5</t>
  </si>
  <si>
    <t>A1</t>
  </si>
  <si>
    <t>AA</t>
  </si>
  <si>
    <t>3F</t>
  </si>
  <si>
    <t>E0</t>
  </si>
  <si>
    <t>CB</t>
  </si>
  <si>
    <t>DB</t>
  </si>
  <si>
    <t>6A</t>
  </si>
  <si>
    <t>C6</t>
  </si>
  <si>
    <t>6E</t>
  </si>
  <si>
    <t>A7</t>
  </si>
  <si>
    <t>5B</t>
  </si>
  <si>
    <t>9F</t>
  </si>
  <si>
    <t>EF</t>
  </si>
  <si>
    <t>F3</t>
  </si>
  <si>
    <t>CC</t>
  </si>
  <si>
    <t>E6</t>
  </si>
  <si>
    <t>C3</t>
  </si>
  <si>
    <t>C4</t>
  </si>
  <si>
    <t>C7</t>
  </si>
  <si>
    <t>A0</t>
  </si>
  <si>
    <t>BF</t>
  </si>
  <si>
    <t>D8</t>
  </si>
  <si>
    <t>1A</t>
  </si>
  <si>
    <t>1B</t>
  </si>
  <si>
    <t>CE</t>
  </si>
  <si>
    <t>8F</t>
  </si>
  <si>
    <t>1C</t>
  </si>
  <si>
    <t>5C</t>
  </si>
  <si>
    <t>1D</t>
  </si>
  <si>
    <t>DA</t>
  </si>
  <si>
    <t>1E</t>
  </si>
  <si>
    <t>D0</t>
  </si>
  <si>
    <t>1F</t>
  </si>
  <si>
    <t>D4</t>
  </si>
  <si>
    <t>D1</t>
  </si>
  <si>
    <t>E5</t>
  </si>
  <si>
    <t>DE</t>
  </si>
  <si>
    <t>F2</t>
  </si>
  <si>
    <t>4C</t>
  </si>
  <si>
    <t>CA</t>
  </si>
  <si>
    <t>C0</t>
  </si>
  <si>
    <t>E2</t>
  </si>
  <si>
    <t>2A</t>
  </si>
  <si>
    <t>E8</t>
  </si>
  <si>
    <t>2B</t>
  </si>
  <si>
    <t>2C</t>
  </si>
  <si>
    <t>FC</t>
  </si>
  <si>
    <t>2D</t>
  </si>
  <si>
    <t>7A</t>
  </si>
  <si>
    <t>2E</t>
  </si>
  <si>
    <t>2F</t>
  </si>
  <si>
    <t>F6</t>
  </si>
  <si>
    <t>B2</t>
  </si>
  <si>
    <t>B8</t>
  </si>
  <si>
    <t>3E</t>
  </si>
  <si>
    <t>AC</t>
  </si>
  <si>
    <t>A6</t>
  </si>
  <si>
    <t>3A</t>
  </si>
  <si>
    <t>3B</t>
  </si>
  <si>
    <t>8E</t>
  </si>
  <si>
    <t>D2</t>
  </si>
  <si>
    <t>8C</t>
  </si>
  <si>
    <t>A4</t>
  </si>
  <si>
    <t>AE</t>
  </si>
  <si>
    <t>0C</t>
  </si>
  <si>
    <t>3C</t>
  </si>
  <si>
    <t>0D</t>
  </si>
  <si>
    <t>BA</t>
  </si>
  <si>
    <t>0E</t>
  </si>
  <si>
    <t>B0</t>
  </si>
  <si>
    <t>0F</t>
  </si>
  <si>
    <t>F4</t>
  </si>
  <si>
    <t>Time</t>
  </si>
  <si>
    <t>Timestamp</t>
  </si>
  <si>
    <t>Diff</t>
  </si>
  <si>
    <t>Status</t>
  </si>
  <si>
    <t>B1</t>
  </si>
  <si>
    <t>B3</t>
  </si>
  <si>
    <t>B5</t>
  </si>
  <si>
    <t>B6</t>
  </si>
  <si>
    <t>B7</t>
  </si>
  <si>
    <t>B9</t>
  </si>
  <si>
    <t>B10</t>
  </si>
  <si>
    <t>B11</t>
  </si>
  <si>
    <t>Dir</t>
  </si>
  <si>
    <t>FE</t>
  </si>
  <si>
    <t>6C</t>
  </si>
  <si>
    <t>EA</t>
  </si>
  <si>
    <t>C2</t>
  </si>
  <si>
    <t>C8</t>
  </si>
  <si>
    <t>4E</t>
  </si>
  <si>
    <t>DC</t>
  </si>
  <si>
    <t>5A</t>
  </si>
  <si>
    <t>D6</t>
  </si>
  <si>
    <t>5E</t>
  </si>
  <si>
    <t>4A</t>
  </si>
  <si>
    <t>E4</t>
  </si>
  <si>
    <t>EE</t>
  </si>
  <si>
    <t>7C</t>
  </si>
  <si>
    <t>FA</t>
  </si>
  <si>
    <t>F0</t>
  </si>
  <si>
    <t>BE</t>
  </si>
  <si>
    <t>BD</t>
  </si>
  <si>
    <t>9E</t>
  </si>
  <si>
    <t>8A</t>
  </si>
  <si>
    <t>A2</t>
  </si>
  <si>
    <t>A8</t>
  </si>
  <si>
    <t>BC</t>
  </si>
  <si>
    <t>F8</t>
  </si>
  <si>
    <t>7E</t>
  </si>
  <si>
    <t>A3</t>
  </si>
  <si>
    <t>6B</t>
  </si>
  <si>
    <t>8B</t>
  </si>
  <si>
    <t>D3</t>
  </si>
  <si>
    <t>9C</t>
  </si>
  <si>
    <t>BB</t>
  </si>
  <si>
    <t>DD</t>
  </si>
  <si>
    <t>CD</t>
  </si>
  <si>
    <t>7F</t>
  </si>
  <si>
    <t>A9</t>
  </si>
  <si>
    <t>8D</t>
  </si>
  <si>
    <t>A5</t>
  </si>
  <si>
    <t>AF</t>
  </si>
  <si>
    <t>3D</t>
  </si>
  <si>
    <t>F5</t>
  </si>
  <si>
    <t>6D</t>
  </si>
  <si>
    <t>EB</t>
  </si>
  <si>
    <t>E1</t>
  </si>
  <si>
    <t>C9</t>
  </si>
  <si>
    <t>4F</t>
  </si>
  <si>
    <t>D7</t>
  </si>
  <si>
    <t>5F</t>
  </si>
  <si>
    <t>4B</t>
  </si>
  <si>
    <t>7D</t>
  </si>
  <si>
    <t>CF</t>
  </si>
  <si>
    <t>AB</t>
  </si>
  <si>
    <t>F9</t>
  </si>
  <si>
    <t>ED</t>
  </si>
  <si>
    <t>E7</t>
  </si>
  <si>
    <t>5D</t>
  </si>
  <si>
    <t>DF</t>
  </si>
  <si>
    <t>4D</t>
  </si>
  <si>
    <t>C1</t>
  </si>
  <si>
    <t>E3</t>
  </si>
  <si>
    <t>E9</t>
  </si>
  <si>
    <t>6F</t>
  </si>
  <si>
    <t>FD</t>
  </si>
  <si>
    <t>F7</t>
  </si>
  <si>
    <t>AD</t>
  </si>
  <si>
    <t>Er</t>
  </si>
  <si>
    <t>9A</t>
  </si>
  <si>
    <t>Decode</t>
  </si>
  <si>
    <t>0A:0000-1010</t>
  </si>
  <si>
    <t>14:0001-0100</t>
  </si>
  <si>
    <t>1E:0001-1110</t>
  </si>
  <si>
    <t>28:0010-1000 = ???</t>
  </si>
  <si>
    <t>32:0011-0010 = ???</t>
  </si>
  <si>
    <t>3C:0011-1100</t>
  </si>
  <si>
    <t>46:0100-0110</t>
  </si>
  <si>
    <t>50:0101-0000</t>
  </si>
  <si>
    <t>5A:0101-1010</t>
  </si>
  <si>
    <t>64:0110-0100 = ???</t>
  </si>
  <si>
    <t>6E:0101-1110</t>
  </si>
  <si>
    <t>78:0111-1000</t>
  </si>
  <si>
    <t>82:1000-0010</t>
  </si>
  <si>
    <t>8C:1000-1100</t>
  </si>
  <si>
    <t>96:1001-0110</t>
  </si>
  <si>
    <t>A0:1010-0000 = ???</t>
  </si>
  <si>
    <t>AA:1010-1010 = ???</t>
  </si>
  <si>
    <t xml:space="preserve">B4:1011-0100 = </t>
  </si>
  <si>
    <t>Sh</t>
  </si>
  <si>
    <t>Low temp detected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</si>
</sst>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0"/>
    <numFmt numFmtId="165" formatCode="d/mm/yyyy\ h:mm:ss"/>
    <numFmt numFmtId="166" formatCode="0.000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000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4">
    <xf numFmtId="0" fontId="0" fillId="0" borderId="0" xfId="0"/>
    <xf numFmtId="164" fontId="0" fillId="0" borderId="0" xfId="0" applyNumberFormat="1" applyAlignment="1">
      <alignment horizontal="right"/>
    </xf>
    <xf numFmtId="1" fontId="0" fillId="0" borderId="0" xfId="0" applyNumberFormat="1"/>
    <xf numFmtId="165" fontId="0" fillId="0" borderId="0" xfId="0" applyNumberFormat="1"/>
    <xf numFmtId="165" fontId="16" fillId="0" borderId="0" xfId="0" applyNumberFormat="1" applyFont="1"/>
    <xf numFmtId="1" fontId="16" fillId="0" borderId="0" xfId="0" applyNumberFormat="1" applyFont="1"/>
    <xf numFmtId="0" fontId="16" fillId="0" borderId="0" xfId="0" applyFont="1"/>
    <xf numFmtId="164" fontId="16" fillId="0" borderId="0" xfId="0" applyNumberFormat="1" applyFont="1" applyAlignment="1">
      <alignment horizontal="left"/>
    </xf>
    <xf numFmtId="0" fontId="0" fillId="0" borderId="0" xfId="0" applyAlignment="1">
      <alignment horizontal="center"/>
    </xf>
    <xf numFmtId="0" fontId="16" fillId="0" borderId="0" xfId="0" applyFont="1" applyAlignment="1">
      <alignment horizontal="left"/>
    </xf>
    <xf numFmtId="166" fontId="0" fillId="0" borderId="0" xfId="0" applyNumberFormat="1"/>
    <xf numFmtId="166" fontId="16" fillId="0" borderId="0" xfId="0" applyNumberFormat="1" applyFont="1" applyFill="1"/>
    <xf numFmtId="165" fontId="0" fillId="0" borderId="0" xfId="0" applyNumberFormat="1" applyFill="1"/>
    <xf numFmtId="0" fontId="17" fillId="33" borderId="0" xfId="0" applyFont="1" applyFill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81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C00000"/>
        </patternFill>
      </fill>
    </dxf>
    <dxf>
      <fill>
        <patternFill>
          <bgColor theme="7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rgb="FFFF8B8B"/>
        </patternFill>
      </fill>
    </dxf>
    <dxf>
      <fill>
        <patternFill>
          <bgColor theme="8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C00000"/>
        </patternFill>
      </fill>
    </dxf>
    <dxf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C00000"/>
        </patternFill>
      </fill>
    </dxf>
    <dxf>
      <fill>
        <patternFill>
          <bgColor theme="7" tint="0.79998168889431442"/>
        </patternFill>
      </fill>
    </dxf>
    <dxf>
      <fill>
        <patternFill>
          <bgColor theme="8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C00000"/>
        </patternFill>
      </fill>
    </dxf>
    <dxf>
      <fill>
        <patternFill>
          <bgColor theme="7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C00000"/>
        </patternFill>
      </fill>
    </dxf>
    <dxf>
      <fill>
        <patternFill>
          <bgColor theme="7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C00000"/>
        </patternFill>
      </fill>
    </dxf>
    <dxf>
      <fill>
        <patternFill>
          <bgColor theme="7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C00000"/>
        </patternFill>
      </fill>
    </dxf>
    <dxf>
      <fill>
        <patternFill>
          <bgColor theme="7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C00000"/>
        </patternFill>
      </fill>
    </dxf>
    <dxf>
      <fill>
        <patternFill>
          <bgColor theme="7" tint="0.79998168889431442"/>
        </patternFill>
      </fill>
    </dxf>
    <dxf>
      <fill>
        <patternFill>
          <bgColor theme="8" tint="0.79998168889431442"/>
        </patternFill>
      </fill>
    </dxf>
  </dxfs>
  <tableStyles count="0" defaultTableStyle="TableStyleMedium2" defaultPivotStyle="PivotStyleLight16"/>
  <colors>
    <mruColors>
      <color rgb="FFFF8B8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FE1D07-5E0C-4453-A17A-CA4907BFCC05}">
  <sheetPr codeName="Sheet7"/>
  <dimension ref="A1:R43"/>
  <sheetViews>
    <sheetView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1" width="23.7109375" style="3" customWidth="1"/>
    <col min="2" max="2" width="9.140625" style="8"/>
    <col min="3" max="3" width="8.28515625" style="10" customWidth="1"/>
    <col min="4" max="4" width="24.42578125" style="2" customWidth="1"/>
    <col min="6" max="17" width="9.140625" style="1"/>
    <col min="18" max="18" width="31.7109375" bestFit="1" customWidth="1"/>
  </cols>
  <sheetData>
    <row r="1" spans="1:18" x14ac:dyDescent="0.25">
      <c r="A1" s="4" t="s">
        <v>85</v>
      </c>
      <c r="B1" s="9" t="s">
        <v>97</v>
      </c>
      <c r="C1" s="11" t="s">
        <v>87</v>
      </c>
      <c r="D1" s="5" t="s">
        <v>86</v>
      </c>
      <c r="E1" s="6" t="s">
        <v>88</v>
      </c>
      <c r="F1" s="7" t="s">
        <v>82</v>
      </c>
      <c r="G1" s="7" t="s">
        <v>89</v>
      </c>
      <c r="H1" s="7" t="s">
        <v>65</v>
      </c>
      <c r="I1" s="7" t="s">
        <v>90</v>
      </c>
      <c r="J1" s="7" t="s">
        <v>4</v>
      </c>
      <c r="K1" s="7" t="s">
        <v>91</v>
      </c>
      <c r="L1" s="7" t="s">
        <v>92</v>
      </c>
      <c r="M1" s="7" t="s">
        <v>93</v>
      </c>
      <c r="N1" s="7" t="s">
        <v>66</v>
      </c>
      <c r="O1" s="7" t="s">
        <v>94</v>
      </c>
      <c r="P1" s="7" t="s">
        <v>95</v>
      </c>
      <c r="Q1" s="7" t="s">
        <v>96</v>
      </c>
      <c r="R1" s="7" t="s">
        <v>164</v>
      </c>
    </row>
    <row r="2" spans="1:18" x14ac:dyDescent="0.25">
      <c r="A2" s="12">
        <f>IF(ISNUMBER(D2),D2/(1000*60*60*24)+25569+10/24,"")</f>
        <v>44761.733867499999</v>
      </c>
      <c r="B2" s="8" t="str">
        <f>IF(ISNUMBER(D2),IF(AND(G2=21,H2=31),"→",IF(AND(G2=31,H2=21),"←",IF(AND(G2=21,H2=0),"→→","Error"))),"")</f>
        <v>←</v>
      </c>
      <c r="D2" s="2">
        <v>1658216206152</v>
      </c>
      <c r="E2" t="s">
        <v>0</v>
      </c>
      <c r="F2" s="1">
        <v>5</v>
      </c>
      <c r="G2" s="1">
        <v>31</v>
      </c>
      <c r="H2" s="1">
        <v>21</v>
      </c>
      <c r="I2" s="1">
        <v>1</v>
      </c>
      <c r="J2" s="1">
        <v>81</v>
      </c>
      <c r="K2" s="1" t="s">
        <v>73</v>
      </c>
      <c r="R2" t="str">
        <f>DECODEPACKET(E2)</f>
        <v>INIT ACK</v>
      </c>
    </row>
    <row r="3" spans="1:18" x14ac:dyDescent="0.25">
      <c r="A3" s="12">
        <f t="shared" ref="A3:A43" si="0">IF(ISNUMBER(D3),D3/(1000*60*60*24)+25569+10/24,"")</f>
        <v>44761.733958379627</v>
      </c>
      <c r="B3" s="8" t="str">
        <f t="shared" ref="B3:B43" si="1">IF(ISNUMBER(D3),IF(AND(G3=21,H3=31),"→",IF(AND(G3=31,H3=21),"←",IF(AND(G3=21,H3=0),"→→","Error"))),"")</f>
        <v>Error</v>
      </c>
      <c r="C3" s="10">
        <f>IF(AND(ISNUMBER(D2), ISNUMBER(D3)),(D3-D2)/1000,"")</f>
        <v>7.8520000000000003</v>
      </c>
      <c r="D3" s="2">
        <v>1658216214004</v>
      </c>
      <c r="E3" t="s">
        <v>0</v>
      </c>
      <c r="F3" s="1">
        <v>5</v>
      </c>
      <c r="G3" s="1">
        <v>31</v>
      </c>
      <c r="H3" s="1">
        <v>22</v>
      </c>
      <c r="I3" s="1">
        <v>1</v>
      </c>
      <c r="J3" s="1" t="s">
        <v>125</v>
      </c>
      <c r="K3" s="1" t="s">
        <v>73</v>
      </c>
      <c r="R3" t="str">
        <f t="shared" ref="R3:R43" si="2">DECODEPACKET(E3)</f>
        <v>INIT ACK</v>
      </c>
    </row>
    <row r="4" spans="1:18" x14ac:dyDescent="0.25">
      <c r="A4" s="12">
        <f t="shared" si="0"/>
        <v>44761.733982696758</v>
      </c>
      <c r="B4" s="8" t="str">
        <f t="shared" si="1"/>
        <v>Error</v>
      </c>
      <c r="C4" s="10">
        <f t="shared" ref="C4:C43" si="3">IF(AND(ISNUMBER(D3), ISNUMBER(D4)),(D4-D3)/1000,"")</f>
        <v>2.101</v>
      </c>
      <c r="D4" s="2">
        <v>1658216216105</v>
      </c>
      <c r="E4" t="s">
        <v>0</v>
      </c>
      <c r="F4" s="1">
        <v>5</v>
      </c>
      <c r="G4" s="1">
        <v>31</v>
      </c>
      <c r="H4" s="1">
        <v>23</v>
      </c>
      <c r="I4" s="1">
        <v>1</v>
      </c>
      <c r="J4" s="1" t="s">
        <v>79</v>
      </c>
      <c r="K4" s="1" t="s">
        <v>47</v>
      </c>
      <c r="R4" t="str">
        <f t="shared" si="2"/>
        <v>INIT ACK</v>
      </c>
    </row>
    <row r="5" spans="1:18" x14ac:dyDescent="0.25">
      <c r="A5" s="12">
        <f t="shared" si="0"/>
        <v>44761.734007013882</v>
      </c>
      <c r="B5" s="8" t="str">
        <f t="shared" si="1"/>
        <v>Error</v>
      </c>
      <c r="C5" s="10">
        <f t="shared" si="3"/>
        <v>2.101</v>
      </c>
      <c r="D5" s="2">
        <v>1658216218206</v>
      </c>
      <c r="E5" t="s">
        <v>0</v>
      </c>
      <c r="F5" s="1">
        <v>5</v>
      </c>
      <c r="G5" s="1">
        <v>31</v>
      </c>
      <c r="H5" s="1">
        <v>24</v>
      </c>
      <c r="I5" s="1">
        <v>1</v>
      </c>
      <c r="J5" s="1" t="s">
        <v>24</v>
      </c>
      <c r="K5" s="1" t="s">
        <v>73</v>
      </c>
      <c r="R5" t="str">
        <f t="shared" si="2"/>
        <v>INIT ACK</v>
      </c>
    </row>
    <row r="6" spans="1:18" x14ac:dyDescent="0.25">
      <c r="A6" s="12">
        <f t="shared" si="0"/>
        <v>44761.734031469903</v>
      </c>
      <c r="B6" s="8" t="str">
        <f t="shared" si="1"/>
        <v>Error</v>
      </c>
      <c r="C6" s="10">
        <f t="shared" si="3"/>
        <v>2.113</v>
      </c>
      <c r="D6" s="2">
        <v>1658216220319</v>
      </c>
      <c r="E6" t="s">
        <v>0</v>
      </c>
      <c r="F6" s="1">
        <v>5</v>
      </c>
      <c r="G6" s="1">
        <v>31</v>
      </c>
      <c r="H6" s="1">
        <v>25</v>
      </c>
      <c r="I6" s="1">
        <v>1</v>
      </c>
      <c r="J6" s="1">
        <v>19</v>
      </c>
      <c r="K6" s="1" t="s">
        <v>47</v>
      </c>
      <c r="R6" t="str">
        <f t="shared" si="2"/>
        <v>INIT ACK</v>
      </c>
    </row>
    <row r="7" spans="1:18" x14ac:dyDescent="0.25">
      <c r="A7" s="12">
        <f t="shared" si="0"/>
        <v>44761.734055428235</v>
      </c>
      <c r="B7" s="8" t="str">
        <f t="shared" si="1"/>
        <v>Error</v>
      </c>
      <c r="C7" s="10">
        <f t="shared" si="3"/>
        <v>2.0699999999999998</v>
      </c>
      <c r="D7" s="2">
        <v>1658216222389</v>
      </c>
      <c r="E7" t="s">
        <v>0</v>
      </c>
      <c r="F7" s="1">
        <v>5</v>
      </c>
      <c r="G7" s="1">
        <v>31</v>
      </c>
      <c r="H7" s="1">
        <v>26</v>
      </c>
      <c r="I7" s="1">
        <v>1</v>
      </c>
      <c r="J7" s="1">
        <v>13</v>
      </c>
      <c r="K7" s="1" t="s">
        <v>47</v>
      </c>
      <c r="R7" t="str">
        <f t="shared" si="2"/>
        <v>INIT ACK</v>
      </c>
    </row>
    <row r="8" spans="1:18" x14ac:dyDescent="0.25">
      <c r="A8" s="12">
        <f t="shared" si="0"/>
        <v>44761.734079849535</v>
      </c>
      <c r="B8" s="8" t="str">
        <f t="shared" si="1"/>
        <v>Error</v>
      </c>
      <c r="C8" s="10">
        <f t="shared" si="3"/>
        <v>2.11</v>
      </c>
      <c r="D8" s="2">
        <v>1658216224499</v>
      </c>
      <c r="E8" t="s">
        <v>0</v>
      </c>
      <c r="F8" s="1">
        <v>5</v>
      </c>
      <c r="G8" s="1">
        <v>31</v>
      </c>
      <c r="H8" s="1">
        <v>27</v>
      </c>
      <c r="I8" s="1">
        <v>1</v>
      </c>
      <c r="J8" s="1">
        <v>95</v>
      </c>
      <c r="K8" s="1" t="s">
        <v>73</v>
      </c>
      <c r="R8" t="str">
        <f t="shared" si="2"/>
        <v>INIT ACK</v>
      </c>
    </row>
    <row r="9" spans="1:18" x14ac:dyDescent="0.25">
      <c r="A9" s="12">
        <f t="shared" si="0"/>
        <v>44761.734104074072</v>
      </c>
      <c r="B9" s="8" t="str">
        <f t="shared" si="1"/>
        <v>Error</v>
      </c>
      <c r="C9" s="10">
        <f t="shared" si="3"/>
        <v>2.093</v>
      </c>
      <c r="D9" s="2">
        <v>1658216226592</v>
      </c>
      <c r="E9" t="s">
        <v>0</v>
      </c>
      <c r="F9" s="1">
        <v>5</v>
      </c>
      <c r="G9" s="1">
        <v>31</v>
      </c>
      <c r="H9" s="1">
        <v>28</v>
      </c>
      <c r="I9" s="1">
        <v>1</v>
      </c>
      <c r="J9" s="1" t="s">
        <v>93</v>
      </c>
      <c r="K9" s="1" t="s">
        <v>73</v>
      </c>
      <c r="R9" t="str">
        <f t="shared" si="2"/>
        <v>INIT ACK</v>
      </c>
    </row>
    <row r="10" spans="1:18" x14ac:dyDescent="0.25">
      <c r="A10" s="12">
        <f t="shared" si="0"/>
        <v>44761.734128379627</v>
      </c>
      <c r="B10" s="8" t="str">
        <f t="shared" si="1"/>
        <v>Error</v>
      </c>
      <c r="C10" s="10">
        <f t="shared" si="3"/>
        <v>2.1</v>
      </c>
      <c r="D10" s="2">
        <v>1658216228692</v>
      </c>
      <c r="E10" t="s">
        <v>0</v>
      </c>
      <c r="F10" s="1">
        <v>5</v>
      </c>
      <c r="G10" s="1">
        <v>31</v>
      </c>
      <c r="H10" s="1">
        <v>29</v>
      </c>
      <c r="I10" s="1">
        <v>1</v>
      </c>
      <c r="J10" s="1">
        <v>31</v>
      </c>
      <c r="K10" s="1" t="s">
        <v>47</v>
      </c>
      <c r="R10" t="str">
        <f t="shared" si="2"/>
        <v>INIT ACK</v>
      </c>
    </row>
    <row r="11" spans="1:18" x14ac:dyDescent="0.25">
      <c r="A11" s="12">
        <f t="shared" si="0"/>
        <v>44761.734152708326</v>
      </c>
      <c r="B11" s="8" t="str">
        <f t="shared" si="1"/>
        <v>Error</v>
      </c>
      <c r="C11" s="10">
        <f t="shared" si="3"/>
        <v>2.1019999999999999</v>
      </c>
      <c r="D11" s="2">
        <v>1658216230794</v>
      </c>
      <c r="E11" t="s">
        <v>0</v>
      </c>
      <c r="F11" s="1">
        <v>5</v>
      </c>
      <c r="G11" s="1">
        <v>31</v>
      </c>
      <c r="H11" s="1" t="s">
        <v>55</v>
      </c>
      <c r="I11" s="1">
        <v>1</v>
      </c>
      <c r="J11" s="1" t="s">
        <v>71</v>
      </c>
      <c r="K11" s="1" t="s">
        <v>47</v>
      </c>
      <c r="R11" t="str">
        <f t="shared" si="2"/>
        <v>INIT ACK</v>
      </c>
    </row>
    <row r="12" spans="1:18" x14ac:dyDescent="0.25">
      <c r="A12" s="12">
        <f t="shared" si="0"/>
        <v>44761.734177025464</v>
      </c>
      <c r="B12" s="8" t="str">
        <f t="shared" si="1"/>
        <v>Error</v>
      </c>
      <c r="C12" s="10">
        <f t="shared" si="3"/>
        <v>2.101</v>
      </c>
      <c r="D12" s="2">
        <v>1658216232895</v>
      </c>
      <c r="E12" t="s">
        <v>0</v>
      </c>
      <c r="F12" s="1">
        <v>5</v>
      </c>
      <c r="G12" s="1">
        <v>31</v>
      </c>
      <c r="H12" s="1" t="s">
        <v>57</v>
      </c>
      <c r="I12" s="1">
        <v>1</v>
      </c>
      <c r="J12" s="1" t="s">
        <v>115</v>
      </c>
      <c r="K12" s="1" t="s">
        <v>73</v>
      </c>
      <c r="R12" t="str">
        <f t="shared" si="2"/>
        <v>INIT ACK</v>
      </c>
    </row>
    <row r="13" spans="1:18" x14ac:dyDescent="0.25">
      <c r="A13" s="12">
        <f t="shared" si="0"/>
        <v>44761.734201458334</v>
      </c>
      <c r="B13" s="8" t="str">
        <f t="shared" si="1"/>
        <v>Error</v>
      </c>
      <c r="C13" s="10">
        <f t="shared" si="3"/>
        <v>2.1110000000000002</v>
      </c>
      <c r="D13" s="2">
        <v>1658216235006</v>
      </c>
      <c r="E13" t="s">
        <v>0</v>
      </c>
      <c r="F13" s="1">
        <v>5</v>
      </c>
      <c r="G13" s="1">
        <v>31</v>
      </c>
      <c r="H13" s="1" t="s">
        <v>58</v>
      </c>
      <c r="I13" s="1">
        <v>1</v>
      </c>
      <c r="J13" s="1" t="s">
        <v>63</v>
      </c>
      <c r="K13" s="1" t="s">
        <v>47</v>
      </c>
      <c r="R13" t="str">
        <f t="shared" si="2"/>
        <v>INIT ACK</v>
      </c>
    </row>
    <row r="14" spans="1:18" x14ac:dyDescent="0.25">
      <c r="A14" s="12">
        <f t="shared" si="0"/>
        <v>44761.734225590277</v>
      </c>
      <c r="B14" s="8" t="str">
        <f t="shared" si="1"/>
        <v>Error</v>
      </c>
      <c r="C14" s="10">
        <f t="shared" si="3"/>
        <v>2.085</v>
      </c>
      <c r="D14" s="2">
        <v>1658216237091</v>
      </c>
      <c r="E14" t="s">
        <v>0</v>
      </c>
      <c r="F14" s="1">
        <v>5</v>
      </c>
      <c r="G14" s="1">
        <v>31</v>
      </c>
      <c r="H14" s="1" t="s">
        <v>60</v>
      </c>
      <c r="I14" s="1">
        <v>1</v>
      </c>
      <c r="J14" s="1" t="s">
        <v>132</v>
      </c>
      <c r="K14" s="1" t="s">
        <v>73</v>
      </c>
      <c r="R14" t="str">
        <f t="shared" si="2"/>
        <v>INIT ACK</v>
      </c>
    </row>
    <row r="15" spans="1:18" x14ac:dyDescent="0.25">
      <c r="A15" s="12">
        <f t="shared" si="0"/>
        <v>44761.734250034722</v>
      </c>
      <c r="B15" s="8" t="str">
        <f t="shared" si="1"/>
        <v>Error</v>
      </c>
      <c r="C15" s="10">
        <f t="shared" si="3"/>
        <v>2.1120000000000001</v>
      </c>
      <c r="D15" s="2">
        <v>1658216239203</v>
      </c>
      <c r="E15" t="s">
        <v>0</v>
      </c>
      <c r="F15" s="1">
        <v>5</v>
      </c>
      <c r="G15" s="1">
        <v>31</v>
      </c>
      <c r="H15" s="1" t="s">
        <v>62</v>
      </c>
      <c r="I15" s="1">
        <v>1</v>
      </c>
      <c r="J15" s="1" t="s">
        <v>123</v>
      </c>
      <c r="K15" s="1" t="s">
        <v>73</v>
      </c>
      <c r="R15" t="str">
        <f t="shared" si="2"/>
        <v>INIT ACK</v>
      </c>
    </row>
    <row r="16" spans="1:18" x14ac:dyDescent="0.25">
      <c r="A16" s="12">
        <f t="shared" si="0"/>
        <v>44761.734274340277</v>
      </c>
      <c r="B16" s="8" t="str">
        <f t="shared" si="1"/>
        <v>Error</v>
      </c>
      <c r="C16" s="10">
        <f t="shared" si="3"/>
        <v>2.1</v>
      </c>
      <c r="D16" s="2">
        <v>1658216241303</v>
      </c>
      <c r="E16" t="s">
        <v>0</v>
      </c>
      <c r="F16" s="1">
        <v>5</v>
      </c>
      <c r="G16" s="1">
        <v>31</v>
      </c>
      <c r="H16" s="1" t="s">
        <v>63</v>
      </c>
      <c r="I16" s="1">
        <v>1</v>
      </c>
      <c r="J16" s="1">
        <v>25</v>
      </c>
      <c r="K16" s="1" t="s">
        <v>47</v>
      </c>
      <c r="R16" t="str">
        <f t="shared" si="2"/>
        <v>INIT ACK</v>
      </c>
    </row>
    <row r="17" spans="1:18" x14ac:dyDescent="0.25">
      <c r="A17" s="12">
        <f t="shared" si="0"/>
        <v>44761.734298217591</v>
      </c>
      <c r="B17" s="8" t="str">
        <f t="shared" si="1"/>
        <v>Error</v>
      </c>
      <c r="C17" s="10">
        <f t="shared" si="3"/>
        <v>2.0630000000000002</v>
      </c>
      <c r="D17" s="2">
        <v>1658216243366</v>
      </c>
      <c r="E17" t="s">
        <v>183</v>
      </c>
      <c r="F17" s="1">
        <v>0</v>
      </c>
      <c r="R17" t="str">
        <f t="shared" si="2"/>
        <v/>
      </c>
    </row>
    <row r="18" spans="1:18" x14ac:dyDescent="0.25">
      <c r="A18" s="12">
        <f t="shared" si="0"/>
        <v>44761.734323055549</v>
      </c>
      <c r="B18" s="8" t="str">
        <f t="shared" si="1"/>
        <v>Error</v>
      </c>
      <c r="C18" s="10">
        <f t="shared" si="3"/>
        <v>2.1459999999999999</v>
      </c>
      <c r="D18" s="2">
        <v>1658216245512</v>
      </c>
      <c r="E18" t="s">
        <v>0</v>
      </c>
      <c r="F18" s="1">
        <v>5</v>
      </c>
      <c r="G18" s="1">
        <v>31</v>
      </c>
      <c r="H18" s="1">
        <v>22</v>
      </c>
      <c r="I18" s="1">
        <v>1</v>
      </c>
      <c r="J18" s="1" t="s">
        <v>125</v>
      </c>
      <c r="K18" s="1" t="s">
        <v>73</v>
      </c>
      <c r="R18" t="str">
        <f t="shared" si="2"/>
        <v>INIT ACK</v>
      </c>
    </row>
    <row r="19" spans="1:18" x14ac:dyDescent="0.25">
      <c r="A19" s="12">
        <f t="shared" si="0"/>
        <v>44761.734347407408</v>
      </c>
      <c r="B19" s="8" t="str">
        <f t="shared" si="1"/>
        <v>Error</v>
      </c>
      <c r="C19" s="10">
        <f t="shared" si="3"/>
        <v>2.1040000000000001</v>
      </c>
      <c r="D19" s="2">
        <v>1658216247616</v>
      </c>
      <c r="E19" t="s">
        <v>0</v>
      </c>
      <c r="F19" s="1">
        <v>5</v>
      </c>
      <c r="G19" s="1">
        <v>31</v>
      </c>
      <c r="H19" s="1">
        <v>23</v>
      </c>
      <c r="I19" s="1">
        <v>1</v>
      </c>
      <c r="J19" s="1" t="s">
        <v>79</v>
      </c>
      <c r="K19" s="1" t="s">
        <v>47</v>
      </c>
      <c r="R19" t="str">
        <f t="shared" si="2"/>
        <v>INIT ACK</v>
      </c>
    </row>
    <row r="20" spans="1:18" x14ac:dyDescent="0.25">
      <c r="A20" s="12">
        <f t="shared" si="0"/>
        <v>44761.734371666666</v>
      </c>
      <c r="B20" s="8" t="str">
        <f t="shared" si="1"/>
        <v>Error</v>
      </c>
      <c r="C20" s="10">
        <f t="shared" si="3"/>
        <v>2.0960000000000001</v>
      </c>
      <c r="D20" s="2">
        <v>1658216249712</v>
      </c>
      <c r="E20" t="s">
        <v>0</v>
      </c>
      <c r="F20" s="1">
        <v>5</v>
      </c>
      <c r="G20" s="1">
        <v>31</v>
      </c>
      <c r="H20" s="1">
        <v>24</v>
      </c>
      <c r="I20" s="1">
        <v>1</v>
      </c>
      <c r="J20" s="1" t="s">
        <v>24</v>
      </c>
      <c r="K20" s="1" t="s">
        <v>73</v>
      </c>
      <c r="R20" t="str">
        <f t="shared" si="2"/>
        <v>INIT ACK</v>
      </c>
    </row>
    <row r="21" spans="1:18" x14ac:dyDescent="0.25">
      <c r="A21" s="12">
        <f t="shared" si="0"/>
        <v>44761.734395856482</v>
      </c>
      <c r="B21" s="8" t="str">
        <f t="shared" si="1"/>
        <v>Error</v>
      </c>
      <c r="C21" s="10">
        <f t="shared" si="3"/>
        <v>2.09</v>
      </c>
      <c r="D21" s="2">
        <v>1658216251802</v>
      </c>
      <c r="E21" t="s">
        <v>0</v>
      </c>
      <c r="F21" s="1">
        <v>5</v>
      </c>
      <c r="G21" s="1">
        <v>31</v>
      </c>
      <c r="H21" s="1">
        <v>25</v>
      </c>
      <c r="I21" s="1">
        <v>1</v>
      </c>
      <c r="J21" s="1">
        <v>19</v>
      </c>
      <c r="K21" s="1" t="s">
        <v>47</v>
      </c>
      <c r="R21" t="str">
        <f t="shared" si="2"/>
        <v>INIT ACK</v>
      </c>
    </row>
    <row r="22" spans="1:18" x14ac:dyDescent="0.25">
      <c r="A22" s="12">
        <f t="shared" si="0"/>
        <v>44761.734420138884</v>
      </c>
      <c r="B22" s="8" t="str">
        <f t="shared" si="1"/>
        <v>Error</v>
      </c>
      <c r="C22" s="10">
        <f t="shared" si="3"/>
        <v>2.0979999999999999</v>
      </c>
      <c r="D22" s="2">
        <v>1658216253900</v>
      </c>
      <c r="E22" t="s">
        <v>0</v>
      </c>
      <c r="F22" s="1">
        <v>5</v>
      </c>
      <c r="G22" s="1">
        <v>31</v>
      </c>
      <c r="H22" s="1">
        <v>26</v>
      </c>
      <c r="I22" s="1">
        <v>1</v>
      </c>
      <c r="J22" s="1">
        <v>13</v>
      </c>
      <c r="K22" s="1" t="s">
        <v>47</v>
      </c>
      <c r="R22" t="str">
        <f t="shared" si="2"/>
        <v>INIT ACK</v>
      </c>
    </row>
    <row r="23" spans="1:18" x14ac:dyDescent="0.25">
      <c r="A23" s="12">
        <f t="shared" si="0"/>
        <v>44761.734444398149</v>
      </c>
      <c r="B23" s="8" t="str">
        <f t="shared" si="1"/>
        <v>Error</v>
      </c>
      <c r="C23" s="10">
        <f t="shared" si="3"/>
        <v>2.0960000000000001</v>
      </c>
      <c r="D23" s="2">
        <v>1658216255996</v>
      </c>
      <c r="E23" t="s">
        <v>0</v>
      </c>
      <c r="F23" s="1">
        <v>5</v>
      </c>
      <c r="G23" s="1">
        <v>31</v>
      </c>
      <c r="H23" s="1">
        <v>27</v>
      </c>
      <c r="I23" s="1">
        <v>1</v>
      </c>
      <c r="J23" s="1">
        <v>95</v>
      </c>
      <c r="K23" s="1" t="s">
        <v>73</v>
      </c>
      <c r="R23" t="str">
        <f t="shared" si="2"/>
        <v>INIT ACK</v>
      </c>
    </row>
    <row r="24" spans="1:18" x14ac:dyDescent="0.25">
      <c r="A24" s="12">
        <f t="shared" si="0"/>
        <v>44761.734468726849</v>
      </c>
      <c r="B24" s="8" t="str">
        <f t="shared" si="1"/>
        <v>Error</v>
      </c>
      <c r="C24" s="10">
        <f t="shared" si="3"/>
        <v>2.1019999999999999</v>
      </c>
      <c r="D24" s="2">
        <v>1658216258098</v>
      </c>
      <c r="E24" t="s">
        <v>0</v>
      </c>
      <c r="F24" s="1">
        <v>5</v>
      </c>
      <c r="G24" s="1">
        <v>31</v>
      </c>
      <c r="H24" s="1">
        <v>28</v>
      </c>
      <c r="I24" s="1">
        <v>1</v>
      </c>
      <c r="J24" s="1" t="s">
        <v>93</v>
      </c>
      <c r="K24" s="1" t="s">
        <v>73</v>
      </c>
      <c r="R24" t="str">
        <f t="shared" si="2"/>
        <v>INIT ACK</v>
      </c>
    </row>
    <row r="25" spans="1:18" x14ac:dyDescent="0.25">
      <c r="A25" s="12">
        <f t="shared" si="0"/>
        <v>44761.734493009259</v>
      </c>
      <c r="B25" s="8" t="str">
        <f t="shared" si="1"/>
        <v>Error</v>
      </c>
      <c r="C25" s="10">
        <f t="shared" si="3"/>
        <v>2.0979999999999999</v>
      </c>
      <c r="D25" s="2">
        <v>1658216260196</v>
      </c>
      <c r="E25" t="s">
        <v>0</v>
      </c>
      <c r="F25" s="1">
        <v>5</v>
      </c>
      <c r="G25" s="1">
        <v>31</v>
      </c>
      <c r="H25" s="1">
        <v>29</v>
      </c>
      <c r="I25" s="1">
        <v>1</v>
      </c>
      <c r="J25" s="1">
        <v>31</v>
      </c>
      <c r="K25" s="1" t="s">
        <v>47</v>
      </c>
      <c r="R25" t="str">
        <f t="shared" si="2"/>
        <v>INIT ACK</v>
      </c>
    </row>
    <row r="26" spans="1:18" x14ac:dyDescent="0.25">
      <c r="A26" s="12">
        <f t="shared" si="0"/>
        <v>44761.734517314813</v>
      </c>
      <c r="B26" s="8" t="str">
        <f t="shared" si="1"/>
        <v>Error</v>
      </c>
      <c r="C26" s="10">
        <f t="shared" si="3"/>
        <v>2.1</v>
      </c>
      <c r="D26" s="2">
        <v>1658216262296</v>
      </c>
      <c r="E26" t="s">
        <v>0</v>
      </c>
      <c r="F26" s="1">
        <v>5</v>
      </c>
      <c r="G26" s="1">
        <v>31</v>
      </c>
      <c r="H26" s="1" t="s">
        <v>55</v>
      </c>
      <c r="I26" s="1">
        <v>1</v>
      </c>
      <c r="J26" s="1" t="s">
        <v>71</v>
      </c>
      <c r="K26" s="1" t="s">
        <v>47</v>
      </c>
      <c r="R26" t="str">
        <f t="shared" si="2"/>
        <v>INIT ACK</v>
      </c>
    </row>
    <row r="27" spans="1:18" x14ac:dyDescent="0.25">
      <c r="A27" s="12">
        <f t="shared" si="0"/>
        <v>44761.734541724531</v>
      </c>
      <c r="B27" s="8" t="str">
        <f t="shared" si="1"/>
        <v>Error</v>
      </c>
      <c r="C27" s="10">
        <f t="shared" si="3"/>
        <v>2.109</v>
      </c>
      <c r="D27" s="2">
        <v>1658216264405</v>
      </c>
      <c r="E27" t="s">
        <v>0</v>
      </c>
      <c r="F27" s="1">
        <v>5</v>
      </c>
      <c r="G27" s="1">
        <v>31</v>
      </c>
      <c r="H27" s="1" t="s">
        <v>57</v>
      </c>
      <c r="I27" s="1">
        <v>1</v>
      </c>
      <c r="J27" s="1" t="s">
        <v>115</v>
      </c>
      <c r="K27" s="1" t="s">
        <v>73</v>
      </c>
      <c r="R27" t="str">
        <f t="shared" si="2"/>
        <v>INIT ACK</v>
      </c>
    </row>
    <row r="28" spans="1:18" x14ac:dyDescent="0.25">
      <c r="A28" s="12">
        <f t="shared" si="0"/>
        <v>44761.734565960644</v>
      </c>
      <c r="B28" s="8" t="str">
        <f t="shared" si="1"/>
        <v>Error</v>
      </c>
      <c r="C28" s="10">
        <f t="shared" si="3"/>
        <v>2.0939999999999999</v>
      </c>
      <c r="D28" s="2">
        <v>1658216266499</v>
      </c>
      <c r="E28" t="s">
        <v>0</v>
      </c>
      <c r="F28" s="1">
        <v>5</v>
      </c>
      <c r="G28" s="1">
        <v>31</v>
      </c>
      <c r="H28" s="1" t="s">
        <v>58</v>
      </c>
      <c r="I28" s="1">
        <v>1</v>
      </c>
      <c r="J28" s="1" t="s">
        <v>63</v>
      </c>
      <c r="K28" s="1" t="s">
        <v>47</v>
      </c>
      <c r="R28" t="str">
        <f t="shared" si="2"/>
        <v>INIT ACK</v>
      </c>
    </row>
    <row r="29" spans="1:18" x14ac:dyDescent="0.25">
      <c r="A29" s="12">
        <f t="shared" si="0"/>
        <v>44761.734590358792</v>
      </c>
      <c r="B29" s="8" t="str">
        <f t="shared" si="1"/>
        <v>Error</v>
      </c>
      <c r="C29" s="10">
        <f t="shared" si="3"/>
        <v>2.1080000000000001</v>
      </c>
      <c r="D29" s="2">
        <v>1658216268607</v>
      </c>
      <c r="E29" t="s">
        <v>0</v>
      </c>
      <c r="F29" s="1">
        <v>5</v>
      </c>
      <c r="G29" s="1">
        <v>31</v>
      </c>
      <c r="H29" s="1" t="s">
        <v>60</v>
      </c>
      <c r="I29" s="1">
        <v>1</v>
      </c>
      <c r="J29" s="1" t="s">
        <v>132</v>
      </c>
      <c r="K29" s="1" t="s">
        <v>73</v>
      </c>
      <c r="R29" t="str">
        <f t="shared" si="2"/>
        <v>INIT ACK</v>
      </c>
    </row>
    <row r="30" spans="1:18" x14ac:dyDescent="0.25">
      <c r="A30" s="12">
        <f t="shared" si="0"/>
        <v>44761.734614652778</v>
      </c>
      <c r="B30" s="8" t="str">
        <f t="shared" si="1"/>
        <v>Error</v>
      </c>
      <c r="C30" s="10">
        <f t="shared" si="3"/>
        <v>2.0990000000000002</v>
      </c>
      <c r="D30" s="2">
        <v>1658216270706</v>
      </c>
      <c r="E30" t="s">
        <v>0</v>
      </c>
      <c r="F30" s="1">
        <v>5</v>
      </c>
      <c r="G30" s="1">
        <v>31</v>
      </c>
      <c r="H30" s="1" t="s">
        <v>62</v>
      </c>
      <c r="I30" s="1">
        <v>1</v>
      </c>
      <c r="J30" s="1" t="s">
        <v>123</v>
      </c>
      <c r="K30" s="1" t="s">
        <v>73</v>
      </c>
      <c r="R30" t="str">
        <f t="shared" si="2"/>
        <v>INIT ACK</v>
      </c>
    </row>
    <row r="31" spans="1:18" x14ac:dyDescent="0.25">
      <c r="A31" s="12">
        <f t="shared" si="0"/>
        <v>44761.734638923612</v>
      </c>
      <c r="B31" s="8" t="str">
        <f t="shared" si="1"/>
        <v>Error</v>
      </c>
      <c r="C31" s="10">
        <f t="shared" si="3"/>
        <v>2.097</v>
      </c>
      <c r="D31" s="2">
        <v>1658216272803</v>
      </c>
      <c r="E31" t="s">
        <v>0</v>
      </c>
      <c r="F31" s="1">
        <v>5</v>
      </c>
      <c r="G31" s="1">
        <v>31</v>
      </c>
      <c r="H31" s="1" t="s">
        <v>63</v>
      </c>
      <c r="I31" s="1">
        <v>1</v>
      </c>
      <c r="J31" s="1">
        <v>25</v>
      </c>
      <c r="K31" s="1" t="s">
        <v>47</v>
      </c>
      <c r="R31" t="str">
        <f t="shared" si="2"/>
        <v>INIT ACK</v>
      </c>
    </row>
    <row r="32" spans="1:18" x14ac:dyDescent="0.25">
      <c r="A32" s="12">
        <f t="shared" si="0"/>
        <v>44761.734662615738</v>
      </c>
      <c r="B32" s="8" t="str">
        <f t="shared" si="1"/>
        <v>Error</v>
      </c>
      <c r="C32" s="10">
        <f t="shared" si="3"/>
        <v>2.0470000000000002</v>
      </c>
      <c r="D32" s="2">
        <v>1658216274850</v>
      </c>
      <c r="E32" t="s">
        <v>183</v>
      </c>
      <c r="F32" s="1">
        <v>0</v>
      </c>
      <c r="R32" t="str">
        <f t="shared" si="2"/>
        <v/>
      </c>
    </row>
    <row r="33" spans="1:18" x14ac:dyDescent="0.25">
      <c r="A33" s="12">
        <f t="shared" si="0"/>
        <v>44761.734687696757</v>
      </c>
      <c r="B33" s="8" t="str">
        <f t="shared" si="1"/>
        <v>Error</v>
      </c>
      <c r="C33" s="10">
        <f t="shared" si="3"/>
        <v>2.1669999999999998</v>
      </c>
      <c r="D33" s="2">
        <v>1658216277017</v>
      </c>
      <c r="E33" t="s">
        <v>0</v>
      </c>
      <c r="F33" s="1">
        <v>5</v>
      </c>
      <c r="G33" s="1">
        <v>31</v>
      </c>
      <c r="H33" s="1">
        <v>22</v>
      </c>
      <c r="I33" s="1">
        <v>1</v>
      </c>
      <c r="J33" s="1" t="s">
        <v>125</v>
      </c>
      <c r="K33" s="1" t="s">
        <v>73</v>
      </c>
      <c r="R33" t="str">
        <f t="shared" si="2"/>
        <v>INIT ACK</v>
      </c>
    </row>
    <row r="34" spans="1:18" x14ac:dyDescent="0.25">
      <c r="A34" s="12">
        <f t="shared" si="0"/>
        <v>44761.734711782403</v>
      </c>
      <c r="B34" s="8" t="str">
        <f t="shared" si="1"/>
        <v>Error</v>
      </c>
      <c r="C34" s="10">
        <f t="shared" si="3"/>
        <v>2.081</v>
      </c>
      <c r="D34" s="2">
        <v>1658216279098</v>
      </c>
      <c r="E34" t="s">
        <v>0</v>
      </c>
      <c r="F34" s="1">
        <v>5</v>
      </c>
      <c r="G34" s="1">
        <v>31</v>
      </c>
      <c r="H34" s="1">
        <v>23</v>
      </c>
      <c r="I34" s="1">
        <v>1</v>
      </c>
      <c r="J34" s="1" t="s">
        <v>79</v>
      </c>
      <c r="K34" s="1" t="s">
        <v>47</v>
      </c>
      <c r="R34" t="str">
        <f t="shared" si="2"/>
        <v>INIT ACK</v>
      </c>
    </row>
    <row r="35" spans="1:18" x14ac:dyDescent="0.25">
      <c r="A35" s="12">
        <f t="shared" si="0"/>
        <v>44761.734736319442</v>
      </c>
      <c r="B35" s="8" t="str">
        <f t="shared" si="1"/>
        <v>Error</v>
      </c>
      <c r="C35" s="10">
        <f t="shared" si="3"/>
        <v>2.12</v>
      </c>
      <c r="D35" s="2">
        <v>1658216281218</v>
      </c>
      <c r="E35" t="s">
        <v>0</v>
      </c>
      <c r="F35" s="1">
        <v>5</v>
      </c>
      <c r="G35" s="1">
        <v>31</v>
      </c>
      <c r="H35" s="1">
        <v>24</v>
      </c>
      <c r="I35" s="1">
        <v>1</v>
      </c>
      <c r="J35" s="1" t="s">
        <v>24</v>
      </c>
      <c r="K35" s="1" t="s">
        <v>73</v>
      </c>
      <c r="R35" t="str">
        <f t="shared" si="2"/>
        <v>INIT ACK</v>
      </c>
    </row>
    <row r="36" spans="1:18" x14ac:dyDescent="0.25">
      <c r="A36" s="12">
        <f t="shared" si="0"/>
        <v>44761.734760439816</v>
      </c>
      <c r="B36" s="8" t="str">
        <f t="shared" si="1"/>
        <v>Error</v>
      </c>
      <c r="C36" s="10">
        <f t="shared" si="3"/>
        <v>2.0840000000000001</v>
      </c>
      <c r="D36" s="2">
        <v>1658216283302</v>
      </c>
      <c r="E36" t="s">
        <v>0</v>
      </c>
      <c r="F36" s="1">
        <v>5</v>
      </c>
      <c r="G36" s="1">
        <v>31</v>
      </c>
      <c r="H36" s="1">
        <v>25</v>
      </c>
      <c r="I36" s="1">
        <v>1</v>
      </c>
      <c r="J36" s="1">
        <v>19</v>
      </c>
      <c r="K36" s="1" t="s">
        <v>47</v>
      </c>
      <c r="R36" t="str">
        <f t="shared" si="2"/>
        <v>INIT ACK</v>
      </c>
    </row>
    <row r="37" spans="1:18" x14ac:dyDescent="0.25">
      <c r="A37" s="12">
        <f t="shared" si="0"/>
        <v>44761.734784884255</v>
      </c>
      <c r="B37" s="8" t="str">
        <f t="shared" si="1"/>
        <v>Error</v>
      </c>
      <c r="C37" s="10">
        <f t="shared" si="3"/>
        <v>2.1120000000000001</v>
      </c>
      <c r="D37" s="2">
        <v>1658216285414</v>
      </c>
      <c r="E37" t="s">
        <v>0</v>
      </c>
      <c r="F37" s="1">
        <v>5</v>
      </c>
      <c r="G37" s="1">
        <v>31</v>
      </c>
      <c r="H37" s="1">
        <v>26</v>
      </c>
      <c r="I37" s="1">
        <v>1</v>
      </c>
      <c r="J37" s="1">
        <v>13</v>
      </c>
      <c r="K37" s="1" t="s">
        <v>47</v>
      </c>
      <c r="R37" t="str">
        <f t="shared" si="2"/>
        <v>INIT ACK</v>
      </c>
    </row>
    <row r="38" spans="1:18" x14ac:dyDescent="0.25">
      <c r="A38" s="12">
        <f t="shared" si="0"/>
        <v>44761.734809201385</v>
      </c>
      <c r="B38" s="8" t="str">
        <f t="shared" si="1"/>
        <v>Error</v>
      </c>
      <c r="C38" s="10">
        <f t="shared" si="3"/>
        <v>2.101</v>
      </c>
      <c r="D38" s="2">
        <v>1658216287515</v>
      </c>
      <c r="E38" t="s">
        <v>0</v>
      </c>
      <c r="F38" s="1">
        <v>5</v>
      </c>
      <c r="G38" s="1">
        <v>31</v>
      </c>
      <c r="H38" s="1">
        <v>27</v>
      </c>
      <c r="I38" s="1">
        <v>1</v>
      </c>
      <c r="J38" s="1">
        <v>95</v>
      </c>
      <c r="K38" s="1" t="s">
        <v>73</v>
      </c>
      <c r="R38" t="str">
        <f t="shared" si="2"/>
        <v>INIT ACK</v>
      </c>
    </row>
    <row r="39" spans="1:18" x14ac:dyDescent="0.25">
      <c r="A39" s="12">
        <f t="shared" si="0"/>
        <v>44761.734833287039</v>
      </c>
      <c r="B39" s="8" t="str">
        <f t="shared" si="1"/>
        <v>Error</v>
      </c>
      <c r="C39" s="10">
        <f t="shared" si="3"/>
        <v>2.081</v>
      </c>
      <c r="D39" s="2">
        <v>1658216289596</v>
      </c>
      <c r="E39" t="s">
        <v>0</v>
      </c>
      <c r="F39" s="1">
        <v>5</v>
      </c>
      <c r="G39" s="1">
        <v>31</v>
      </c>
      <c r="H39" s="1">
        <v>28</v>
      </c>
      <c r="I39" s="1">
        <v>1</v>
      </c>
      <c r="J39" s="1" t="s">
        <v>93</v>
      </c>
      <c r="K39" s="1" t="s">
        <v>73</v>
      </c>
      <c r="R39" t="str">
        <f t="shared" si="2"/>
        <v>INIT ACK</v>
      </c>
    </row>
    <row r="40" spans="1:18" x14ac:dyDescent="0.25">
      <c r="A40" s="12">
        <f t="shared" si="0"/>
        <v>44761.734857719908</v>
      </c>
      <c r="B40" s="8" t="str">
        <f t="shared" si="1"/>
        <v>Error</v>
      </c>
      <c r="C40" s="10">
        <f t="shared" si="3"/>
        <v>2.1110000000000002</v>
      </c>
      <c r="D40" s="2">
        <v>1658216291707</v>
      </c>
      <c r="E40" t="s">
        <v>0</v>
      </c>
      <c r="F40" s="1">
        <v>5</v>
      </c>
      <c r="G40" s="1">
        <v>31</v>
      </c>
      <c r="H40" s="1">
        <v>29</v>
      </c>
      <c r="I40" s="1">
        <v>1</v>
      </c>
      <c r="J40" s="1">
        <v>31</v>
      </c>
      <c r="K40" s="1" t="s">
        <v>47</v>
      </c>
      <c r="R40" t="str">
        <f t="shared" si="2"/>
        <v>INIT ACK</v>
      </c>
    </row>
    <row r="41" spans="1:18" x14ac:dyDescent="0.25">
      <c r="A41" s="12">
        <f t="shared" si="0"/>
        <v>44761.73488196759</v>
      </c>
      <c r="B41" s="8" t="str">
        <f t="shared" si="1"/>
        <v>Error</v>
      </c>
      <c r="C41" s="10">
        <f t="shared" si="3"/>
        <v>2.0950000000000002</v>
      </c>
      <c r="D41" s="2">
        <v>1658216293802</v>
      </c>
      <c r="E41" t="s">
        <v>0</v>
      </c>
      <c r="F41" s="1">
        <v>5</v>
      </c>
      <c r="G41" s="1">
        <v>31</v>
      </c>
      <c r="H41" s="1" t="s">
        <v>55</v>
      </c>
      <c r="I41" s="1">
        <v>1</v>
      </c>
      <c r="J41" s="1" t="s">
        <v>71</v>
      </c>
      <c r="K41" s="1" t="s">
        <v>47</v>
      </c>
      <c r="R41" t="str">
        <f t="shared" si="2"/>
        <v>INIT ACK</v>
      </c>
    </row>
    <row r="42" spans="1:18" x14ac:dyDescent="0.25">
      <c r="A42" s="12">
        <f t="shared" si="0"/>
        <v>44761.73490635417</v>
      </c>
      <c r="B42" s="8" t="str">
        <f t="shared" si="1"/>
        <v>Error</v>
      </c>
      <c r="C42" s="10">
        <f t="shared" si="3"/>
        <v>2.1070000000000002</v>
      </c>
      <c r="D42" s="2">
        <v>1658216295909</v>
      </c>
      <c r="E42" t="s">
        <v>0</v>
      </c>
      <c r="F42" s="1">
        <v>5</v>
      </c>
      <c r="G42" s="1">
        <v>31</v>
      </c>
      <c r="H42" s="1" t="s">
        <v>57</v>
      </c>
      <c r="I42" s="1">
        <v>1</v>
      </c>
      <c r="J42" s="1" t="s">
        <v>115</v>
      </c>
      <c r="K42" s="1" t="s">
        <v>73</v>
      </c>
      <c r="R42" t="str">
        <f t="shared" si="2"/>
        <v>INIT ACK</v>
      </c>
    </row>
    <row r="43" spans="1:18" x14ac:dyDescent="0.25">
      <c r="A43" s="12">
        <f t="shared" si="0"/>
        <v>44761.734930810184</v>
      </c>
      <c r="B43" s="8" t="str">
        <f t="shared" si="1"/>
        <v>Error</v>
      </c>
      <c r="C43" s="10">
        <f t="shared" si="3"/>
        <v>2.113</v>
      </c>
      <c r="D43" s="2">
        <v>1658216298022</v>
      </c>
      <c r="E43" t="s">
        <v>0</v>
      </c>
      <c r="F43" s="1">
        <v>5</v>
      </c>
      <c r="G43" s="1">
        <v>31</v>
      </c>
      <c r="H43" s="1" t="s">
        <v>58</v>
      </c>
      <c r="I43" s="1">
        <v>1</v>
      </c>
      <c r="J43" s="1" t="s">
        <v>63</v>
      </c>
      <c r="K43" s="1" t="s">
        <v>47</v>
      </c>
      <c r="R43" t="str">
        <f t="shared" si="2"/>
        <v>INIT ACK</v>
      </c>
    </row>
  </sheetData>
  <autoFilter ref="A1:R43" xr:uid="{1D9EE959-5D9F-401E-B357-6E0D9910D0BE}"/>
  <conditionalFormatting sqref="I1 I44:I1048576">
    <cfRule type="cellIs" dxfId="80" priority="9" operator="equal">
      <formula>7</formula>
    </cfRule>
  </conditionalFormatting>
  <conditionalFormatting sqref="C2:C43">
    <cfRule type="expression" dxfId="79" priority="6">
      <formula>AND(C2 &lt;&gt;"", C2&gt;1)</formula>
    </cfRule>
  </conditionalFormatting>
  <conditionalFormatting sqref="B1:B1048576">
    <cfRule type="cellIs" dxfId="78" priority="5" operator="equal">
      <formula>"→→"</formula>
    </cfRule>
    <cfRule type="cellIs" dxfId="77" priority="7" operator="equal">
      <formula>"→"</formula>
    </cfRule>
    <cfRule type="cellIs" dxfId="76" priority="8" operator="equal">
      <formula>"←"</formula>
    </cfRule>
  </conditionalFormatting>
  <conditionalFormatting sqref="E1 B1:B1048576 E44:E1048576">
    <cfRule type="cellIs" dxfId="75" priority="10" operator="equal">
      <formula>"Ok"</formula>
    </cfRule>
    <cfRule type="cellIs" dxfId="74" priority="11" operator="equal">
      <formula>"Er"</formula>
    </cfRule>
    <cfRule type="cellIs" dxfId="73" priority="12" operator="equal">
      <formula>"Ln"</formula>
    </cfRule>
  </conditionalFormatting>
  <conditionalFormatting sqref="E2:E43">
    <cfRule type="cellIs" dxfId="72" priority="2" operator="equal">
      <formula>"Ok"</formula>
    </cfRule>
    <cfRule type="cellIs" dxfId="71" priority="3" operator="equal">
      <formula>"Er"</formula>
    </cfRule>
    <cfRule type="cellIs" dxfId="70" priority="4" operator="equal">
      <formula>"Ln"</formula>
    </cfRule>
  </conditionalFormatting>
  <conditionalFormatting sqref="I2:I43">
    <cfRule type="cellIs" dxfId="69" priority="1" operator="equal">
      <formula>7</formula>
    </cfRule>
  </conditionalFormatting>
  <pageMargins left="0.7" right="0.7" top="0.75" bottom="0.75" header="0.3" footer="0.3"/>
  <pageSetup paperSize="9" orientation="portrait" verticalDpi="18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E1E285-9998-4D77-BD93-E21CF6387068}">
  <sheetPr codeName="Sheet8"/>
  <dimension ref="A1:R29"/>
  <sheetViews>
    <sheetView workbookViewId="0">
      <pane ySplit="1" topLeftCell="A2" activePane="bottomLeft" state="frozen"/>
      <selection pane="bottomLeft" activeCell="I13" sqref="I13"/>
    </sheetView>
  </sheetViews>
  <sheetFormatPr defaultRowHeight="15" x14ac:dyDescent="0.25"/>
  <cols>
    <col min="1" max="1" width="23.7109375" style="3" customWidth="1"/>
    <col min="2" max="2" width="9.140625" style="8"/>
    <col min="3" max="3" width="8.28515625" style="10" customWidth="1"/>
    <col min="4" max="4" width="24.42578125" style="2" customWidth="1"/>
    <col min="6" max="17" width="9.140625" style="1"/>
    <col min="18" max="18" width="31.7109375" bestFit="1" customWidth="1"/>
  </cols>
  <sheetData>
    <row r="1" spans="1:18" x14ac:dyDescent="0.25">
      <c r="A1" s="4" t="s">
        <v>85</v>
      </c>
      <c r="B1" s="9" t="s">
        <v>97</v>
      </c>
      <c r="C1" s="11" t="s">
        <v>87</v>
      </c>
      <c r="D1" s="5" t="s">
        <v>86</v>
      </c>
      <c r="E1" s="6" t="s">
        <v>88</v>
      </c>
      <c r="F1" s="7" t="s">
        <v>82</v>
      </c>
      <c r="G1" s="7" t="s">
        <v>89</v>
      </c>
      <c r="H1" s="7" t="s">
        <v>65</v>
      </c>
      <c r="I1" s="7" t="s">
        <v>90</v>
      </c>
      <c r="J1" s="7" t="s">
        <v>4</v>
      </c>
      <c r="K1" s="7" t="s">
        <v>91</v>
      </c>
      <c r="L1" s="7" t="s">
        <v>92</v>
      </c>
      <c r="M1" s="7" t="s">
        <v>93</v>
      </c>
      <c r="N1" s="7" t="s">
        <v>66</v>
      </c>
      <c r="O1" s="7" t="s">
        <v>94</v>
      </c>
      <c r="P1" s="7" t="s">
        <v>95</v>
      </c>
      <c r="Q1" s="7" t="s">
        <v>96</v>
      </c>
      <c r="R1" s="7" t="s">
        <v>164</v>
      </c>
    </row>
    <row r="2" spans="1:18" x14ac:dyDescent="0.25">
      <c r="A2" s="12">
        <f>IF(ISNUMBER(D2),D2/(1000*60*60*24)+25569+10/24,"")</f>
        <v>44761.619194282401</v>
      </c>
      <c r="B2" s="8" t="str">
        <f>IF(ISNUMBER(D2),IF(AND(G2=21,H2=31),"→",IF(AND(G2=31,H2=21),"←",IF(AND(G2=21,H2=0),"→→","Error"))),"")</f>
        <v>Error</v>
      </c>
      <c r="D2" s="2">
        <v>1658206298386</v>
      </c>
      <c r="E2" t="s">
        <v>183</v>
      </c>
      <c r="F2" s="1">
        <v>0</v>
      </c>
      <c r="R2" t="str">
        <f>DECODEPACKET(E2)</f>
        <v/>
      </c>
    </row>
    <row r="3" spans="1:18" x14ac:dyDescent="0.25">
      <c r="A3" s="12">
        <f t="shared" ref="A3:A29" si="0">IF(ISNUMBER(D3),D3/(1000*60*60*24)+25569+10/24,"")</f>
        <v>44761.619247418981</v>
      </c>
      <c r="B3" s="8" t="str">
        <f t="shared" ref="B3:B29" si="1">IF(ISNUMBER(D3),IF(AND(G3=21,H3=31),"→",IF(AND(G3=31,H3=21),"←",IF(AND(G3=21,H3=0),"→→","Error"))),"")</f>
        <v>→→</v>
      </c>
      <c r="C3" s="10">
        <f>IF(AND(ISNUMBER(D2), ISNUMBER(D3)),(D3-D2)/1000,"")</f>
        <v>4.5910000000000002</v>
      </c>
      <c r="D3" s="2">
        <v>1658206302977</v>
      </c>
      <c r="E3" t="s">
        <v>0</v>
      </c>
      <c r="F3" s="1">
        <v>5</v>
      </c>
      <c r="G3" s="1">
        <v>21</v>
      </c>
      <c r="H3" s="1">
        <v>0</v>
      </c>
      <c r="I3" s="1">
        <v>19</v>
      </c>
      <c r="J3" s="1" t="s">
        <v>20</v>
      </c>
      <c r="K3" s="1" t="s">
        <v>155</v>
      </c>
      <c r="R3" t="str">
        <f t="shared" ref="R3:R29" si="2">DECODEPACKET(E3)</f>
        <v>INIT</v>
      </c>
    </row>
    <row r="4" spans="1:18" x14ac:dyDescent="0.25">
      <c r="A4" s="12">
        <f t="shared" si="0"/>
        <v>44761.619248750001</v>
      </c>
      <c r="B4" s="8" t="str">
        <f t="shared" si="1"/>
        <v>←</v>
      </c>
      <c r="C4" s="10">
        <f t="shared" ref="C4:C29" si="3">IF(AND(ISNUMBER(D3), ISNUMBER(D4)),(D4-D3)/1000,"")</f>
        <v>0.115</v>
      </c>
      <c r="D4" s="2">
        <v>1658206303092</v>
      </c>
      <c r="E4" t="s">
        <v>0</v>
      </c>
      <c r="F4" s="1">
        <v>5</v>
      </c>
      <c r="G4" s="1">
        <v>31</v>
      </c>
      <c r="H4" s="1">
        <v>21</v>
      </c>
      <c r="I4" s="1">
        <v>1</v>
      </c>
      <c r="J4" s="1">
        <v>81</v>
      </c>
      <c r="K4" s="1" t="s">
        <v>73</v>
      </c>
      <c r="R4" t="str">
        <f t="shared" si="2"/>
        <v>INIT ACK</v>
      </c>
    </row>
    <row r="5" spans="1:18" x14ac:dyDescent="0.25">
      <c r="A5" s="12">
        <f t="shared" si="0"/>
        <v>44761.619249965275</v>
      </c>
      <c r="B5" s="8" t="str">
        <f t="shared" si="1"/>
        <v>→</v>
      </c>
      <c r="C5" s="10">
        <f t="shared" si="3"/>
        <v>0.105</v>
      </c>
      <c r="D5" s="2">
        <v>1658206303197</v>
      </c>
      <c r="E5" t="s">
        <v>0</v>
      </c>
      <c r="F5" s="1">
        <v>5</v>
      </c>
      <c r="G5" s="1">
        <v>21</v>
      </c>
      <c r="H5" s="1">
        <v>31</v>
      </c>
      <c r="I5" s="1" t="s">
        <v>7</v>
      </c>
      <c r="J5" s="1">
        <v>62</v>
      </c>
      <c r="K5" s="1">
        <v>95</v>
      </c>
      <c r="R5" t="str">
        <f t="shared" si="2"/>
        <v>ACK</v>
      </c>
    </row>
    <row r="6" spans="1:18" x14ac:dyDescent="0.25">
      <c r="A6" s="12">
        <f t="shared" si="0"/>
        <v>44761.619252060183</v>
      </c>
      <c r="B6" s="8" t="str">
        <f t="shared" si="1"/>
        <v>←</v>
      </c>
      <c r="C6" s="10">
        <f t="shared" si="3"/>
        <v>0.18099999999999999</v>
      </c>
      <c r="D6" s="2">
        <v>1658206303378</v>
      </c>
      <c r="E6" t="s">
        <v>0</v>
      </c>
      <c r="F6" s="1">
        <v>9</v>
      </c>
      <c r="G6" s="1">
        <v>31</v>
      </c>
      <c r="H6" s="1">
        <v>21</v>
      </c>
      <c r="I6" s="1">
        <v>5</v>
      </c>
      <c r="J6" s="1">
        <v>0</v>
      </c>
      <c r="K6" s="1">
        <v>0</v>
      </c>
      <c r="L6" s="1">
        <v>0</v>
      </c>
      <c r="M6" s="1">
        <v>0</v>
      </c>
      <c r="N6" s="1" t="s">
        <v>23</v>
      </c>
      <c r="O6" s="1" t="s">
        <v>24</v>
      </c>
      <c r="R6" t="str">
        <f t="shared" si="2"/>
        <v>FURNACE STATUS REPORT Fan:0 Ignition:0 Burner:0 Unknown:0</v>
      </c>
    </row>
    <row r="7" spans="1:18" x14ac:dyDescent="0.25">
      <c r="A7" s="12">
        <f t="shared" si="0"/>
        <v>44761.619252974539</v>
      </c>
      <c r="B7" s="8" t="str">
        <f t="shared" si="1"/>
        <v>→</v>
      </c>
      <c r="C7" s="10">
        <f t="shared" si="3"/>
        <v>7.9000000000000001E-2</v>
      </c>
      <c r="D7" s="2">
        <v>1658206303457</v>
      </c>
      <c r="E7" t="s">
        <v>0</v>
      </c>
      <c r="F7" s="1">
        <v>5</v>
      </c>
      <c r="G7" s="1">
        <v>21</v>
      </c>
      <c r="H7" s="1">
        <v>31</v>
      </c>
      <c r="I7" s="1" t="s">
        <v>7</v>
      </c>
      <c r="J7" s="1">
        <v>62</v>
      </c>
      <c r="K7" s="1">
        <v>95</v>
      </c>
      <c r="R7" t="str">
        <f t="shared" si="2"/>
        <v>ACK</v>
      </c>
    </row>
    <row r="8" spans="1:18" x14ac:dyDescent="0.25">
      <c r="A8" s="12">
        <f t="shared" si="0"/>
        <v>44761.619283518514</v>
      </c>
      <c r="B8" s="8" t="str">
        <f t="shared" si="1"/>
        <v>→</v>
      </c>
      <c r="C8" s="10">
        <f t="shared" si="3"/>
        <v>2.6389999999999998</v>
      </c>
      <c r="D8" s="2">
        <v>1658206306096</v>
      </c>
      <c r="E8" t="s">
        <v>0</v>
      </c>
      <c r="F8" s="1">
        <v>5</v>
      </c>
      <c r="G8" s="1">
        <v>21</v>
      </c>
      <c r="H8" s="1">
        <v>31</v>
      </c>
      <c r="I8" s="1">
        <v>8</v>
      </c>
      <c r="J8" s="1" t="s">
        <v>16</v>
      </c>
      <c r="K8" s="1" t="s">
        <v>75</v>
      </c>
      <c r="R8" t="str">
        <f t="shared" si="2"/>
        <v>UNKNOWN 8</v>
      </c>
    </row>
    <row r="9" spans="1:18" x14ac:dyDescent="0.25">
      <c r="A9" s="12">
        <f t="shared" si="0"/>
        <v>44761.61928471065</v>
      </c>
      <c r="B9" s="8" t="str">
        <f t="shared" si="1"/>
        <v>←</v>
      </c>
      <c r="C9" s="10">
        <f t="shared" si="3"/>
        <v>0.10299999999999999</v>
      </c>
      <c r="D9" s="2">
        <v>1658206306199</v>
      </c>
      <c r="E9" t="s">
        <v>0</v>
      </c>
      <c r="F9" s="1">
        <v>5</v>
      </c>
      <c r="G9" s="1">
        <v>31</v>
      </c>
      <c r="H9" s="1">
        <v>21</v>
      </c>
      <c r="I9" s="1" t="s">
        <v>7</v>
      </c>
      <c r="J9" s="1">
        <v>3</v>
      </c>
      <c r="K9" s="1" t="s">
        <v>8</v>
      </c>
      <c r="R9" t="str">
        <f t="shared" si="2"/>
        <v>ACK</v>
      </c>
    </row>
    <row r="10" spans="1:18" x14ac:dyDescent="0.25">
      <c r="A10" s="12">
        <f t="shared" si="0"/>
        <v>44761.619285949077</v>
      </c>
      <c r="B10" s="8" t="str">
        <f t="shared" si="1"/>
        <v>→</v>
      </c>
      <c r="C10" s="10">
        <f t="shared" si="3"/>
        <v>0.107</v>
      </c>
      <c r="D10" s="2">
        <v>1658206306306</v>
      </c>
      <c r="E10" t="s">
        <v>0</v>
      </c>
      <c r="F10" s="1">
        <v>6</v>
      </c>
      <c r="G10" s="1">
        <v>21</v>
      </c>
      <c r="H10" s="1">
        <v>31</v>
      </c>
      <c r="I10" s="1" t="s">
        <v>43</v>
      </c>
      <c r="J10" s="1">
        <v>0</v>
      </c>
      <c r="K10" s="1" t="s">
        <v>73</v>
      </c>
      <c r="L10" s="1" t="s">
        <v>102</v>
      </c>
      <c r="R10" t="str">
        <f t="shared" si="2"/>
        <v>FAN SPEED Fan:Off</v>
      </c>
    </row>
    <row r="11" spans="1:18" x14ac:dyDescent="0.25">
      <c r="A11" s="12">
        <f t="shared" si="0"/>
        <v>44761.61928721064</v>
      </c>
      <c r="B11" s="8" t="str">
        <f t="shared" si="1"/>
        <v>←</v>
      </c>
      <c r="C11" s="10">
        <f t="shared" si="3"/>
        <v>0.109</v>
      </c>
      <c r="D11" s="2">
        <v>1658206306415</v>
      </c>
      <c r="E11" t="s">
        <v>0</v>
      </c>
      <c r="F11" s="1">
        <v>5</v>
      </c>
      <c r="G11" s="1">
        <v>31</v>
      </c>
      <c r="H11" s="1">
        <v>21</v>
      </c>
      <c r="I11" s="1" t="s">
        <v>7</v>
      </c>
      <c r="J11" s="1">
        <v>3</v>
      </c>
      <c r="K11" s="1" t="s">
        <v>8</v>
      </c>
      <c r="R11" t="str">
        <f t="shared" si="2"/>
        <v>ACK</v>
      </c>
    </row>
    <row r="12" spans="1:18" x14ac:dyDescent="0.25">
      <c r="A12" s="12">
        <f t="shared" si="0"/>
        <v>44761.619288275462</v>
      </c>
      <c r="B12" s="8" t="str">
        <f t="shared" si="1"/>
        <v>→</v>
      </c>
      <c r="C12" s="10">
        <f t="shared" si="3"/>
        <v>9.1999999999999998E-2</v>
      </c>
      <c r="D12" s="2">
        <v>1658206306507</v>
      </c>
      <c r="E12" t="s">
        <v>0</v>
      </c>
      <c r="F12" s="1">
        <v>5</v>
      </c>
      <c r="G12" s="1">
        <v>21</v>
      </c>
      <c r="H12" s="1">
        <v>31</v>
      </c>
      <c r="I12" s="1">
        <v>6</v>
      </c>
      <c r="J12" s="1">
        <v>60</v>
      </c>
      <c r="K12" s="1">
        <v>83</v>
      </c>
      <c r="R12" t="str">
        <f t="shared" si="2"/>
        <v>FURNACE STATUS REQUEST</v>
      </c>
    </row>
    <row r="13" spans="1:18" x14ac:dyDescent="0.25">
      <c r="A13" s="12">
        <f t="shared" si="0"/>
        <v>44761.619290046299</v>
      </c>
      <c r="B13" s="8" t="str">
        <f t="shared" si="1"/>
        <v>←</v>
      </c>
      <c r="C13" s="10">
        <f t="shared" si="3"/>
        <v>0.153</v>
      </c>
      <c r="D13" s="2">
        <v>1658206306660</v>
      </c>
      <c r="E13" t="s">
        <v>0</v>
      </c>
      <c r="F13" s="1">
        <v>9</v>
      </c>
      <c r="G13" s="1">
        <v>31</v>
      </c>
      <c r="H13" s="1">
        <v>21</v>
      </c>
      <c r="I13" s="1" t="s">
        <v>1</v>
      </c>
      <c r="J13" s="1">
        <v>0</v>
      </c>
      <c r="K13" s="1">
        <v>0</v>
      </c>
      <c r="L13" s="1">
        <v>0</v>
      </c>
      <c r="M13" s="1">
        <v>0</v>
      </c>
      <c r="N13" s="1" t="s">
        <v>26</v>
      </c>
      <c r="O13" s="1" t="s">
        <v>27</v>
      </c>
      <c r="R13" t="str">
        <f t="shared" si="2"/>
        <v>FURNACE STATUS RESPONSE Fan:0 Ignition:0 Burner:0 Unknown:0</v>
      </c>
    </row>
    <row r="14" spans="1:18" x14ac:dyDescent="0.25">
      <c r="A14" s="12">
        <f t="shared" si="0"/>
        <v>44761.619906030093</v>
      </c>
      <c r="B14" s="8" t="str">
        <f t="shared" si="1"/>
        <v>→</v>
      </c>
      <c r="C14" s="10">
        <f t="shared" si="3"/>
        <v>53.220999999999997</v>
      </c>
      <c r="D14" s="2">
        <v>1658206359881</v>
      </c>
      <c r="E14" t="s">
        <v>0</v>
      </c>
      <c r="F14" s="1">
        <v>8</v>
      </c>
      <c r="G14" s="1">
        <v>21</v>
      </c>
      <c r="H14" s="1">
        <v>31</v>
      </c>
      <c r="I14" s="1">
        <v>7</v>
      </c>
      <c r="J14" s="1" t="s">
        <v>81</v>
      </c>
      <c r="K14" s="1" t="s">
        <v>63</v>
      </c>
      <c r="L14" s="1">
        <v>1</v>
      </c>
      <c r="M14" s="1" t="s">
        <v>64</v>
      </c>
      <c r="N14" s="1">
        <v>84</v>
      </c>
      <c r="R14" t="str">
        <f t="shared" si="2"/>
        <v>TIME 14:47 Tue</v>
      </c>
    </row>
    <row r="15" spans="1:18" x14ac:dyDescent="0.25">
      <c r="A15" s="12">
        <f t="shared" si="0"/>
        <v>44761.619907118053</v>
      </c>
      <c r="B15" s="8" t="str">
        <f t="shared" si="1"/>
        <v>←</v>
      </c>
      <c r="C15" s="10">
        <f t="shared" si="3"/>
        <v>9.4E-2</v>
      </c>
      <c r="D15" s="2">
        <v>1658206359975</v>
      </c>
      <c r="E15" t="s">
        <v>0</v>
      </c>
      <c r="F15" s="1">
        <v>5</v>
      </c>
      <c r="G15" s="1">
        <v>31</v>
      </c>
      <c r="H15" s="1">
        <v>21</v>
      </c>
      <c r="I15" s="1" t="s">
        <v>7</v>
      </c>
      <c r="J15" s="1">
        <v>3</v>
      </c>
      <c r="K15" s="1" t="s">
        <v>8</v>
      </c>
      <c r="R15" t="str">
        <f t="shared" si="2"/>
        <v>ACK</v>
      </c>
    </row>
    <row r="16" spans="1:18" x14ac:dyDescent="0.25">
      <c r="A16" s="12">
        <f t="shared" si="0"/>
        <v>44761.619908402776</v>
      </c>
      <c r="B16" s="8" t="str">
        <f t="shared" si="1"/>
        <v>→</v>
      </c>
      <c r="C16" s="10">
        <f t="shared" si="3"/>
        <v>0.111</v>
      </c>
      <c r="D16" s="2">
        <v>1658206360086</v>
      </c>
      <c r="E16" t="s">
        <v>0</v>
      </c>
      <c r="F16" s="1">
        <v>5</v>
      </c>
      <c r="G16" s="1">
        <v>21</v>
      </c>
      <c r="H16" s="1">
        <v>31</v>
      </c>
      <c r="I16" s="1">
        <v>8</v>
      </c>
      <c r="J16" s="1" t="s">
        <v>16</v>
      </c>
      <c r="K16" s="1" t="s">
        <v>75</v>
      </c>
      <c r="R16" t="str">
        <f t="shared" si="2"/>
        <v>UNKNOWN 8</v>
      </c>
    </row>
    <row r="17" spans="1:18" x14ac:dyDescent="0.25">
      <c r="A17" s="12">
        <f t="shared" si="0"/>
        <v>44761.619909803238</v>
      </c>
      <c r="B17" s="8" t="str">
        <f t="shared" si="1"/>
        <v>←</v>
      </c>
      <c r="C17" s="10">
        <f t="shared" si="3"/>
        <v>0.121</v>
      </c>
      <c r="D17" s="2">
        <v>1658206360207</v>
      </c>
      <c r="E17" t="s">
        <v>0</v>
      </c>
      <c r="F17" s="1">
        <v>5</v>
      </c>
      <c r="G17" s="1">
        <v>31</v>
      </c>
      <c r="H17" s="1">
        <v>21</v>
      </c>
      <c r="I17" s="1" t="s">
        <v>7</v>
      </c>
      <c r="J17" s="1">
        <v>3</v>
      </c>
      <c r="K17" s="1" t="s">
        <v>8</v>
      </c>
      <c r="R17" t="str">
        <f t="shared" si="2"/>
        <v>ACK</v>
      </c>
    </row>
    <row r="18" spans="1:18" x14ac:dyDescent="0.25">
      <c r="A18" s="12">
        <f t="shared" si="0"/>
        <v>44761.619911122682</v>
      </c>
      <c r="B18" s="8" t="str">
        <f t="shared" si="1"/>
        <v>→</v>
      </c>
      <c r="C18" s="10">
        <f t="shared" si="3"/>
        <v>0.114</v>
      </c>
      <c r="D18" s="2">
        <v>1658206360321</v>
      </c>
      <c r="E18" t="s">
        <v>0</v>
      </c>
      <c r="F18" s="1">
        <v>6</v>
      </c>
      <c r="G18" s="1">
        <v>21</v>
      </c>
      <c r="H18" s="1">
        <v>31</v>
      </c>
      <c r="I18" s="1" t="s">
        <v>43</v>
      </c>
      <c r="J18" s="1">
        <v>0</v>
      </c>
      <c r="K18" s="1" t="s">
        <v>73</v>
      </c>
      <c r="L18" s="1" t="s">
        <v>102</v>
      </c>
      <c r="R18" t="str">
        <f t="shared" si="2"/>
        <v>FAN SPEED Fan:Off</v>
      </c>
    </row>
    <row r="19" spans="1:18" x14ac:dyDescent="0.25">
      <c r="A19" s="12">
        <f t="shared" si="0"/>
        <v>44761.619912210641</v>
      </c>
      <c r="B19" s="8" t="str">
        <f t="shared" si="1"/>
        <v>←</v>
      </c>
      <c r="C19" s="10">
        <f t="shared" si="3"/>
        <v>9.4E-2</v>
      </c>
      <c r="D19" s="2">
        <v>1658206360415</v>
      </c>
      <c r="E19" t="s">
        <v>0</v>
      </c>
      <c r="F19" s="1">
        <v>5</v>
      </c>
      <c r="G19" s="1">
        <v>31</v>
      </c>
      <c r="H19" s="1">
        <v>21</v>
      </c>
      <c r="I19" s="1" t="s">
        <v>7</v>
      </c>
      <c r="J19" s="1">
        <v>3</v>
      </c>
      <c r="K19" s="1" t="s">
        <v>8</v>
      </c>
      <c r="R19" t="str">
        <f t="shared" si="2"/>
        <v>ACK</v>
      </c>
    </row>
    <row r="20" spans="1:18" x14ac:dyDescent="0.25">
      <c r="A20" s="12">
        <f t="shared" si="0"/>
        <v>44761.619913171293</v>
      </c>
      <c r="B20" s="8" t="str">
        <f t="shared" si="1"/>
        <v>→</v>
      </c>
      <c r="C20" s="10">
        <f t="shared" si="3"/>
        <v>8.3000000000000004E-2</v>
      </c>
      <c r="D20" s="2">
        <v>1658206360498</v>
      </c>
      <c r="E20" t="s">
        <v>0</v>
      </c>
      <c r="F20" s="1">
        <v>5</v>
      </c>
      <c r="G20" s="1">
        <v>21</v>
      </c>
      <c r="H20" s="1">
        <v>31</v>
      </c>
      <c r="I20" s="1">
        <v>6</v>
      </c>
      <c r="J20" s="1">
        <v>60</v>
      </c>
      <c r="K20" s="1">
        <v>83</v>
      </c>
      <c r="R20" t="str">
        <f t="shared" si="2"/>
        <v>FURNACE STATUS REQUEST</v>
      </c>
    </row>
    <row r="21" spans="1:18" x14ac:dyDescent="0.25">
      <c r="A21" s="12">
        <f t="shared" si="0"/>
        <v>44761.619914791663</v>
      </c>
      <c r="B21" s="8" t="str">
        <f t="shared" si="1"/>
        <v>←</v>
      </c>
      <c r="C21" s="10">
        <f t="shared" si="3"/>
        <v>0.14000000000000001</v>
      </c>
      <c r="D21" s="2">
        <v>1658206360638</v>
      </c>
      <c r="E21" t="s">
        <v>0</v>
      </c>
      <c r="F21" s="1">
        <v>9</v>
      </c>
      <c r="G21" s="1">
        <v>31</v>
      </c>
      <c r="H21" s="1">
        <v>21</v>
      </c>
      <c r="I21" s="1" t="s">
        <v>1</v>
      </c>
      <c r="J21" s="1">
        <v>0</v>
      </c>
      <c r="K21" s="1">
        <v>0</v>
      </c>
      <c r="L21" s="1">
        <v>0</v>
      </c>
      <c r="M21" s="1">
        <v>0</v>
      </c>
      <c r="N21" s="1" t="s">
        <v>26</v>
      </c>
      <c r="O21" s="1" t="s">
        <v>27</v>
      </c>
      <c r="R21" t="str">
        <f t="shared" si="2"/>
        <v>FURNACE STATUS RESPONSE Fan:0 Ignition:0 Burner:0 Unknown:0</v>
      </c>
    </row>
    <row r="22" spans="1:18" x14ac:dyDescent="0.25">
      <c r="A22" s="12">
        <f t="shared" si="0"/>
        <v>44761.620600532406</v>
      </c>
      <c r="B22" s="8" t="str">
        <f t="shared" si="1"/>
        <v>→</v>
      </c>
      <c r="C22" s="10">
        <f t="shared" si="3"/>
        <v>59.247999999999998</v>
      </c>
      <c r="D22" s="2">
        <v>1658206419886</v>
      </c>
      <c r="E22" t="s">
        <v>0</v>
      </c>
      <c r="F22" s="1">
        <v>8</v>
      </c>
      <c r="G22" s="1">
        <v>21</v>
      </c>
      <c r="H22" s="1">
        <v>31</v>
      </c>
      <c r="I22" s="1">
        <v>7</v>
      </c>
      <c r="J22" s="1" t="s">
        <v>81</v>
      </c>
      <c r="K22" s="1">
        <v>30</v>
      </c>
      <c r="L22" s="1">
        <v>1</v>
      </c>
      <c r="M22" s="1">
        <v>34</v>
      </c>
      <c r="N22" s="1">
        <v>87</v>
      </c>
      <c r="R22" t="str">
        <f t="shared" si="2"/>
        <v>TIME 14:48 Tue</v>
      </c>
    </row>
    <row r="23" spans="1:18" x14ac:dyDescent="0.25">
      <c r="A23" s="12">
        <f t="shared" si="0"/>
        <v>44761.620602083327</v>
      </c>
      <c r="B23" s="8" t="str">
        <f t="shared" si="1"/>
        <v>←</v>
      </c>
      <c r="C23" s="10">
        <f t="shared" si="3"/>
        <v>0.13400000000000001</v>
      </c>
      <c r="D23" s="2">
        <v>1658206420020</v>
      </c>
      <c r="E23" t="s">
        <v>0</v>
      </c>
      <c r="F23" s="1">
        <v>5</v>
      </c>
      <c r="G23" s="1">
        <v>31</v>
      </c>
      <c r="H23" s="1">
        <v>21</v>
      </c>
      <c r="I23" s="1" t="s">
        <v>7</v>
      </c>
      <c r="J23" s="1">
        <v>3</v>
      </c>
      <c r="K23" s="1" t="s">
        <v>8</v>
      </c>
      <c r="R23" t="str">
        <f t="shared" si="2"/>
        <v>ACK</v>
      </c>
    </row>
    <row r="24" spans="1:18" x14ac:dyDescent="0.25">
      <c r="A24" s="12">
        <f t="shared" si="0"/>
        <v>44761.620603217591</v>
      </c>
      <c r="B24" s="8" t="str">
        <f t="shared" si="1"/>
        <v>→</v>
      </c>
      <c r="C24" s="10">
        <f t="shared" si="3"/>
        <v>9.8000000000000004E-2</v>
      </c>
      <c r="D24" s="2">
        <v>1658206420118</v>
      </c>
      <c r="E24" t="s">
        <v>0</v>
      </c>
      <c r="F24" s="1">
        <v>5</v>
      </c>
      <c r="G24" s="1">
        <v>21</v>
      </c>
      <c r="H24" s="1">
        <v>31</v>
      </c>
      <c r="I24" s="1">
        <v>8</v>
      </c>
      <c r="J24" s="1" t="s">
        <v>16</v>
      </c>
      <c r="K24" s="1" t="s">
        <v>75</v>
      </c>
      <c r="R24" t="str">
        <f t="shared" si="2"/>
        <v>UNKNOWN 8</v>
      </c>
    </row>
    <row r="25" spans="1:18" x14ac:dyDescent="0.25">
      <c r="A25" s="12">
        <f t="shared" si="0"/>
        <v>44761.620604421296</v>
      </c>
      <c r="B25" s="8" t="str">
        <f t="shared" si="1"/>
        <v>←</v>
      </c>
      <c r="C25" s="10">
        <f t="shared" si="3"/>
        <v>0.104</v>
      </c>
      <c r="D25" s="2">
        <v>1658206420222</v>
      </c>
      <c r="E25" t="s">
        <v>0</v>
      </c>
      <c r="F25" s="1">
        <v>5</v>
      </c>
      <c r="G25" s="1">
        <v>31</v>
      </c>
      <c r="H25" s="1">
        <v>21</v>
      </c>
      <c r="I25" s="1" t="s">
        <v>7</v>
      </c>
      <c r="J25" s="1">
        <v>3</v>
      </c>
      <c r="K25" s="1" t="s">
        <v>8</v>
      </c>
      <c r="R25" t="str">
        <f t="shared" si="2"/>
        <v>ACK</v>
      </c>
    </row>
    <row r="26" spans="1:18" x14ac:dyDescent="0.25">
      <c r="A26" s="12">
        <f t="shared" si="0"/>
        <v>44761.620605567128</v>
      </c>
      <c r="B26" s="8" t="str">
        <f t="shared" si="1"/>
        <v>→</v>
      </c>
      <c r="C26" s="10">
        <f t="shared" si="3"/>
        <v>9.9000000000000005E-2</v>
      </c>
      <c r="D26" s="2">
        <v>1658206420321</v>
      </c>
      <c r="E26" t="s">
        <v>0</v>
      </c>
      <c r="F26" s="1">
        <v>6</v>
      </c>
      <c r="G26" s="1">
        <v>21</v>
      </c>
      <c r="H26" s="1">
        <v>31</v>
      </c>
      <c r="I26" s="1" t="s">
        <v>43</v>
      </c>
      <c r="J26" s="1">
        <v>0</v>
      </c>
      <c r="K26" s="1" t="s">
        <v>73</v>
      </c>
      <c r="L26" s="1" t="s">
        <v>102</v>
      </c>
      <c r="R26" t="str">
        <f t="shared" si="2"/>
        <v>FAN SPEED Fan:Off</v>
      </c>
    </row>
    <row r="27" spans="1:18" x14ac:dyDescent="0.25">
      <c r="A27" s="12">
        <f t="shared" si="0"/>
        <v>44761.620606863427</v>
      </c>
      <c r="B27" s="8" t="str">
        <f t="shared" si="1"/>
        <v>←</v>
      </c>
      <c r="C27" s="10">
        <f t="shared" si="3"/>
        <v>0.112</v>
      </c>
      <c r="D27" s="2">
        <v>1658206420433</v>
      </c>
      <c r="E27" t="s">
        <v>0</v>
      </c>
      <c r="F27" s="1">
        <v>5</v>
      </c>
      <c r="G27" s="1">
        <v>31</v>
      </c>
      <c r="H27" s="1">
        <v>21</v>
      </c>
      <c r="I27" s="1" t="s">
        <v>7</v>
      </c>
      <c r="J27" s="1">
        <v>3</v>
      </c>
      <c r="K27" s="1" t="s">
        <v>8</v>
      </c>
      <c r="R27" t="str">
        <f t="shared" si="2"/>
        <v>ACK</v>
      </c>
    </row>
    <row r="28" spans="1:18" x14ac:dyDescent="0.25">
      <c r="A28" s="12">
        <f t="shared" si="0"/>
        <v>44761.620607916666</v>
      </c>
      <c r="B28" s="8" t="str">
        <f t="shared" si="1"/>
        <v>→</v>
      </c>
      <c r="C28" s="10">
        <f t="shared" si="3"/>
        <v>9.0999999999999998E-2</v>
      </c>
      <c r="D28" s="2">
        <v>1658206420524</v>
      </c>
      <c r="E28" t="s">
        <v>0</v>
      </c>
      <c r="F28" s="1">
        <v>5</v>
      </c>
      <c r="G28" s="1">
        <v>21</v>
      </c>
      <c r="H28" s="1">
        <v>31</v>
      </c>
      <c r="I28" s="1">
        <v>6</v>
      </c>
      <c r="J28" s="1">
        <v>60</v>
      </c>
      <c r="K28" s="1">
        <v>83</v>
      </c>
      <c r="R28" t="str">
        <f t="shared" si="2"/>
        <v>FURNACE STATUS REQUEST</v>
      </c>
    </row>
    <row r="29" spans="1:18" x14ac:dyDescent="0.25">
      <c r="A29" s="12">
        <f t="shared" si="0"/>
        <v>44761.620609733793</v>
      </c>
      <c r="B29" s="8" t="str">
        <f t="shared" si="1"/>
        <v>←</v>
      </c>
      <c r="C29" s="10">
        <f t="shared" si="3"/>
        <v>0.157</v>
      </c>
      <c r="D29" s="2">
        <v>1658206420681</v>
      </c>
      <c r="E29" t="s">
        <v>0</v>
      </c>
      <c r="F29" s="1">
        <v>9</v>
      </c>
      <c r="G29" s="1">
        <v>31</v>
      </c>
      <c r="H29" s="1">
        <v>21</v>
      </c>
      <c r="I29" s="1" t="s">
        <v>1</v>
      </c>
      <c r="J29" s="1">
        <v>0</v>
      </c>
      <c r="K29" s="1">
        <v>0</v>
      </c>
      <c r="L29" s="1">
        <v>0</v>
      </c>
      <c r="M29" s="1">
        <v>0</v>
      </c>
      <c r="N29" s="1" t="s">
        <v>26</v>
      </c>
      <c r="O29" s="1" t="s">
        <v>27</v>
      </c>
      <c r="R29" t="str">
        <f t="shared" si="2"/>
        <v>FURNACE STATUS RESPONSE Fan:0 Ignition:0 Burner:0 Unknown:0</v>
      </c>
    </row>
  </sheetData>
  <autoFilter ref="A1:R29" xr:uid="{1D9EE959-5D9F-401E-B357-6E0D9910D0BE}"/>
  <conditionalFormatting sqref="I1 I30:I1048576">
    <cfRule type="cellIs" dxfId="68" priority="13" operator="equal">
      <formula>7</formula>
    </cfRule>
  </conditionalFormatting>
  <conditionalFormatting sqref="C2:C29">
    <cfRule type="expression" dxfId="67" priority="10">
      <formula>AND(C2 &lt;&gt;"", C2&gt;1)</formula>
    </cfRule>
  </conditionalFormatting>
  <conditionalFormatting sqref="B1:B1048576">
    <cfRule type="cellIs" dxfId="66" priority="9" operator="equal">
      <formula>"→→"</formula>
    </cfRule>
    <cfRule type="cellIs" dxfId="65" priority="11" operator="equal">
      <formula>"→"</formula>
    </cfRule>
    <cfRule type="cellIs" dxfId="64" priority="12" operator="equal">
      <formula>"←"</formula>
    </cfRule>
  </conditionalFormatting>
  <conditionalFormatting sqref="E1 B1:B1048576 E30:E1048576">
    <cfRule type="cellIs" dxfId="63" priority="14" operator="equal">
      <formula>"Ok"</formula>
    </cfRule>
    <cfRule type="cellIs" dxfId="62" priority="15" operator="equal">
      <formula>"Er"</formula>
    </cfRule>
    <cfRule type="cellIs" dxfId="61" priority="16" operator="equal">
      <formula>"Ln"</formula>
    </cfRule>
  </conditionalFormatting>
  <conditionalFormatting sqref="E2:E29">
    <cfRule type="cellIs" dxfId="60" priority="2" operator="equal">
      <formula>"Ok"</formula>
    </cfRule>
    <cfRule type="cellIs" dxfId="59" priority="3" operator="equal">
      <formula>"Er"</formula>
    </cfRule>
    <cfRule type="cellIs" dxfId="58" priority="4" operator="equal">
      <formula>"Ln"</formula>
    </cfRule>
  </conditionalFormatting>
  <conditionalFormatting sqref="I2:I29">
    <cfRule type="cellIs" dxfId="57" priority="1" operator="equal">
      <formula>7</formula>
    </cfRule>
  </conditionalFormatting>
  <pageMargins left="0.7" right="0.7" top="0.75" bottom="0.75" header="0.3" footer="0.3"/>
  <pageSetup paperSize="9" orientation="portrait" verticalDpi="18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1FE5A6-3DF8-4502-9FE2-48DC264A7B6E}">
  <sheetPr codeName="Sheet9"/>
  <dimension ref="A1:R105"/>
  <sheetViews>
    <sheetView workbookViewId="0">
      <pane ySplit="1" topLeftCell="A8" activePane="bottomLeft" state="frozen"/>
      <selection pane="bottomLeft" activeCell="A2" sqref="A2"/>
    </sheetView>
  </sheetViews>
  <sheetFormatPr defaultRowHeight="15" x14ac:dyDescent="0.25"/>
  <cols>
    <col min="1" max="1" width="23.7109375" style="3" customWidth="1"/>
    <col min="2" max="2" width="9.140625" style="8"/>
    <col min="3" max="3" width="8.28515625" style="10" customWidth="1"/>
    <col min="4" max="4" width="24.42578125" style="2" customWidth="1"/>
    <col min="6" max="17" width="9.140625" style="1"/>
    <col min="18" max="18" width="31.7109375" bestFit="1" customWidth="1"/>
  </cols>
  <sheetData>
    <row r="1" spans="1:18" x14ac:dyDescent="0.25">
      <c r="A1" s="4" t="s">
        <v>85</v>
      </c>
      <c r="B1" s="9" t="s">
        <v>97</v>
      </c>
      <c r="C1" s="11" t="s">
        <v>87</v>
      </c>
      <c r="D1" s="5" t="s">
        <v>86</v>
      </c>
      <c r="E1" s="6" t="s">
        <v>88</v>
      </c>
      <c r="F1" s="7" t="s">
        <v>82</v>
      </c>
      <c r="G1" s="7" t="s">
        <v>89</v>
      </c>
      <c r="H1" s="7" t="s">
        <v>65</v>
      </c>
      <c r="I1" s="7" t="s">
        <v>90</v>
      </c>
      <c r="J1" s="7" t="s">
        <v>4</v>
      </c>
      <c r="K1" s="7" t="s">
        <v>91</v>
      </c>
      <c r="L1" s="7" t="s">
        <v>92</v>
      </c>
      <c r="M1" s="7" t="s">
        <v>93</v>
      </c>
      <c r="N1" s="7" t="s">
        <v>66</v>
      </c>
      <c r="O1" s="7" t="s">
        <v>94</v>
      </c>
      <c r="P1" s="7" t="s">
        <v>95</v>
      </c>
      <c r="Q1" s="7" t="s">
        <v>96</v>
      </c>
      <c r="R1" s="7" t="s">
        <v>164</v>
      </c>
    </row>
    <row r="2" spans="1:18" x14ac:dyDescent="0.25">
      <c r="A2" s="12">
        <f>IF(ISNUMBER(D2),D2/(1000*60*60*24)+25569+10/24,"")</f>
        <v>44761.506010046294</v>
      </c>
      <c r="B2" s="8" t="str">
        <f>IF(ISNUMBER(D2),IF(AND(G2=21,H2=31),"→",IF(AND(G2=31,H2=21),"←",IF(AND(G2=21,H2=0),"→→","Error"))),"")</f>
        <v>→</v>
      </c>
      <c r="D2" s="2">
        <v>1658196519268</v>
      </c>
      <c r="E2" t="s">
        <v>0</v>
      </c>
      <c r="F2" s="1">
        <v>8</v>
      </c>
      <c r="G2" s="1">
        <v>21</v>
      </c>
      <c r="H2" s="1">
        <v>31</v>
      </c>
      <c r="I2" s="1">
        <v>7</v>
      </c>
      <c r="J2" s="1" t="s">
        <v>77</v>
      </c>
      <c r="K2" s="1">
        <v>3</v>
      </c>
      <c r="L2" s="1">
        <v>1</v>
      </c>
      <c r="M2" s="1" t="s">
        <v>43</v>
      </c>
      <c r="N2" s="1" t="s">
        <v>68</v>
      </c>
      <c r="R2" t="str">
        <f>DECODEPACKET(E2)</f>
        <v>TIME 12:03 Tue</v>
      </c>
    </row>
    <row r="3" spans="1:18" x14ac:dyDescent="0.25">
      <c r="A3" s="12">
        <f t="shared" ref="A3:A66" si="0">IF(ISNUMBER(D3),D3/(1000*60*60*24)+25569+10/24,"")</f>
        <v>44761.50601114583</v>
      </c>
      <c r="B3" s="8" t="str">
        <f t="shared" ref="B3:B66" si="1">IF(ISNUMBER(D3),IF(AND(G3=21,H3=31),"→",IF(AND(G3=31,H3=21),"←",IF(AND(G3=21,H3=0),"→→","Error"))),"")</f>
        <v>←</v>
      </c>
      <c r="C3" s="10">
        <f>IF(AND(ISNUMBER(D2), ISNUMBER(D3)),(D3-D2)/1000,"")</f>
        <v>9.5000000000000001E-2</v>
      </c>
      <c r="D3" s="2">
        <v>1658196519363</v>
      </c>
      <c r="E3" t="s">
        <v>0</v>
      </c>
      <c r="F3" s="1">
        <v>5</v>
      </c>
      <c r="G3" s="1">
        <v>31</v>
      </c>
      <c r="H3" s="1">
        <v>21</v>
      </c>
      <c r="I3" s="1" t="s">
        <v>7</v>
      </c>
      <c r="J3" s="1">
        <v>3</v>
      </c>
      <c r="K3" s="1" t="s">
        <v>8</v>
      </c>
      <c r="R3" t="str">
        <f t="shared" ref="R3:R66" si="2">DECODEPACKET(E3)</f>
        <v>ACK</v>
      </c>
    </row>
    <row r="4" spans="1:18" x14ac:dyDescent="0.25">
      <c r="A4" s="12">
        <f t="shared" si="0"/>
        <v>44761.506012129626</v>
      </c>
      <c r="B4" s="8" t="str">
        <f t="shared" si="1"/>
        <v>→</v>
      </c>
      <c r="C4" s="10">
        <f t="shared" ref="C4:C67" si="3">IF(AND(ISNUMBER(D3), ISNUMBER(D4)),(D4-D3)/1000,"")</f>
        <v>8.5000000000000006E-2</v>
      </c>
      <c r="D4" s="2">
        <v>1658196519448</v>
      </c>
      <c r="E4" t="s">
        <v>0</v>
      </c>
      <c r="F4" s="1">
        <v>5</v>
      </c>
      <c r="G4" s="1">
        <v>21</v>
      </c>
      <c r="H4" s="1">
        <v>31</v>
      </c>
      <c r="I4" s="1">
        <v>8</v>
      </c>
      <c r="J4" s="1" t="s">
        <v>16</v>
      </c>
      <c r="K4" s="1" t="s">
        <v>75</v>
      </c>
      <c r="R4" t="str">
        <f t="shared" si="2"/>
        <v>UNKNOWN 8</v>
      </c>
    </row>
    <row r="5" spans="1:18" x14ac:dyDescent="0.25">
      <c r="A5" s="12">
        <f t="shared" si="0"/>
        <v>44761.506013298604</v>
      </c>
      <c r="B5" s="8" t="str">
        <f t="shared" si="1"/>
        <v>←</v>
      </c>
      <c r="C5" s="10">
        <f t="shared" si="3"/>
        <v>0.10100000000000001</v>
      </c>
      <c r="D5" s="2">
        <v>1658196519549</v>
      </c>
      <c r="E5" t="s">
        <v>0</v>
      </c>
      <c r="F5" s="1">
        <v>5</v>
      </c>
      <c r="G5" s="1">
        <v>31</v>
      </c>
      <c r="H5" s="1">
        <v>21</v>
      </c>
      <c r="I5" s="1" t="s">
        <v>7</v>
      </c>
      <c r="J5" s="1">
        <v>3</v>
      </c>
      <c r="K5" s="1" t="s">
        <v>8</v>
      </c>
      <c r="R5" t="str">
        <f t="shared" si="2"/>
        <v>ACK</v>
      </c>
    </row>
    <row r="6" spans="1:18" x14ac:dyDescent="0.25">
      <c r="A6" s="12">
        <f t="shared" si="0"/>
        <v>44761.506014398146</v>
      </c>
      <c r="B6" s="8" t="str">
        <f t="shared" si="1"/>
        <v>→</v>
      </c>
      <c r="C6" s="10">
        <f t="shared" si="3"/>
        <v>9.5000000000000001E-2</v>
      </c>
      <c r="D6" s="2">
        <v>1658196519644</v>
      </c>
      <c r="E6" t="s">
        <v>0</v>
      </c>
      <c r="F6" s="1">
        <v>6</v>
      </c>
      <c r="G6" s="1">
        <v>21</v>
      </c>
      <c r="H6" s="1">
        <v>31</v>
      </c>
      <c r="I6" s="1" t="s">
        <v>43</v>
      </c>
      <c r="J6" s="1">
        <v>0</v>
      </c>
      <c r="K6" s="1" t="s">
        <v>73</v>
      </c>
      <c r="L6" s="1" t="s">
        <v>102</v>
      </c>
      <c r="R6" t="str">
        <f t="shared" si="2"/>
        <v>FAN SPEED Fan:Off</v>
      </c>
    </row>
    <row r="7" spans="1:18" x14ac:dyDescent="0.25">
      <c r="A7" s="12">
        <f t="shared" si="0"/>
        <v>44761.506015798608</v>
      </c>
      <c r="B7" s="8" t="str">
        <f t="shared" si="1"/>
        <v>←</v>
      </c>
      <c r="C7" s="10">
        <f t="shared" si="3"/>
        <v>0.121</v>
      </c>
      <c r="D7" s="2">
        <v>1658196519765</v>
      </c>
      <c r="E7" t="s">
        <v>0</v>
      </c>
      <c r="F7" s="1">
        <v>5</v>
      </c>
      <c r="G7" s="1">
        <v>31</v>
      </c>
      <c r="H7" s="1">
        <v>21</v>
      </c>
      <c r="I7" s="1" t="s">
        <v>7</v>
      </c>
      <c r="J7" s="1">
        <v>3</v>
      </c>
      <c r="K7" s="1" t="s">
        <v>8</v>
      </c>
      <c r="R7" t="str">
        <f t="shared" si="2"/>
        <v>ACK</v>
      </c>
    </row>
    <row r="8" spans="1:18" x14ac:dyDescent="0.25">
      <c r="A8" s="12">
        <f t="shared" si="0"/>
        <v>44761.506016874999</v>
      </c>
      <c r="B8" s="8" t="str">
        <f t="shared" si="1"/>
        <v>→</v>
      </c>
      <c r="C8" s="10">
        <f t="shared" si="3"/>
        <v>9.2999999999999999E-2</v>
      </c>
      <c r="D8" s="2">
        <v>1658196519858</v>
      </c>
      <c r="E8" t="s">
        <v>0</v>
      </c>
      <c r="F8" s="1">
        <v>5</v>
      </c>
      <c r="G8" s="1">
        <v>21</v>
      </c>
      <c r="H8" s="1">
        <v>31</v>
      </c>
      <c r="I8" s="1">
        <v>6</v>
      </c>
      <c r="J8" s="1">
        <v>60</v>
      </c>
      <c r="K8" s="1">
        <v>83</v>
      </c>
      <c r="R8" t="str">
        <f t="shared" si="2"/>
        <v>FURNACE STATUS REQUEST</v>
      </c>
    </row>
    <row r="9" spans="1:18" x14ac:dyDescent="0.25">
      <c r="A9" s="12">
        <f t="shared" si="0"/>
        <v>44761.506018449072</v>
      </c>
      <c r="B9" s="8" t="str">
        <f t="shared" si="1"/>
        <v>←</v>
      </c>
      <c r="C9" s="10">
        <f t="shared" si="3"/>
        <v>0.13600000000000001</v>
      </c>
      <c r="D9" s="2">
        <v>1658196519994</v>
      </c>
      <c r="E9" t="s">
        <v>0</v>
      </c>
      <c r="F9" s="1">
        <v>9</v>
      </c>
      <c r="G9" s="1">
        <v>31</v>
      </c>
      <c r="H9" s="1">
        <v>21</v>
      </c>
      <c r="I9" s="1" t="s">
        <v>1</v>
      </c>
      <c r="J9" s="1">
        <v>0</v>
      </c>
      <c r="K9" s="1">
        <v>0</v>
      </c>
      <c r="L9" s="1">
        <v>0</v>
      </c>
      <c r="M9" s="1">
        <v>0</v>
      </c>
      <c r="N9" s="1" t="s">
        <v>26</v>
      </c>
      <c r="O9" s="1" t="s">
        <v>27</v>
      </c>
      <c r="R9" t="str">
        <f t="shared" si="2"/>
        <v>FURNACE STATUS RESPONSE Fan:0 Ignition:0 Burner:0 Unknown:0</v>
      </c>
    </row>
    <row r="10" spans="1:18" x14ac:dyDescent="0.25">
      <c r="A10" s="12">
        <f t="shared" si="0"/>
        <v>44761.506704293977</v>
      </c>
      <c r="B10" s="8" t="str">
        <f t="shared" si="1"/>
        <v>→</v>
      </c>
      <c r="C10" s="10">
        <f t="shared" si="3"/>
        <v>59.256999999999998</v>
      </c>
      <c r="D10" s="2">
        <v>1658196579251</v>
      </c>
      <c r="E10" t="s">
        <v>0</v>
      </c>
      <c r="F10" s="1">
        <v>8</v>
      </c>
      <c r="G10" s="1">
        <v>21</v>
      </c>
      <c r="H10" s="1">
        <v>31</v>
      </c>
      <c r="I10" s="1">
        <v>7</v>
      </c>
      <c r="J10" s="1" t="s">
        <v>77</v>
      </c>
      <c r="K10" s="1">
        <v>4</v>
      </c>
      <c r="L10" s="1">
        <v>1</v>
      </c>
      <c r="M10" s="1" t="s">
        <v>74</v>
      </c>
      <c r="N10" s="1" t="s">
        <v>135</v>
      </c>
      <c r="R10" t="str">
        <f t="shared" si="2"/>
        <v>TIME 12:04 Tue</v>
      </c>
    </row>
    <row r="11" spans="1:18" x14ac:dyDescent="0.25">
      <c r="A11" s="12">
        <f t="shared" si="0"/>
        <v>44761.506705682863</v>
      </c>
      <c r="B11" s="8" t="str">
        <f t="shared" si="1"/>
        <v>←</v>
      </c>
      <c r="C11" s="10">
        <f t="shared" si="3"/>
        <v>0.12</v>
      </c>
      <c r="D11" s="2">
        <v>1658196579371</v>
      </c>
      <c r="E11" t="s">
        <v>0</v>
      </c>
      <c r="F11" s="1">
        <v>5</v>
      </c>
      <c r="G11" s="1">
        <v>31</v>
      </c>
      <c r="H11" s="1">
        <v>21</v>
      </c>
      <c r="I11" s="1" t="s">
        <v>7</v>
      </c>
      <c r="J11" s="1">
        <v>3</v>
      </c>
      <c r="K11" s="1" t="s">
        <v>8</v>
      </c>
      <c r="R11" t="str">
        <f t="shared" si="2"/>
        <v>ACK</v>
      </c>
    </row>
    <row r="12" spans="1:18" x14ac:dyDescent="0.25">
      <c r="A12" s="12">
        <f t="shared" si="0"/>
        <v>44761.50670690972</v>
      </c>
      <c r="B12" s="8" t="str">
        <f t="shared" si="1"/>
        <v>→</v>
      </c>
      <c r="C12" s="10">
        <f t="shared" si="3"/>
        <v>0.106</v>
      </c>
      <c r="D12" s="2">
        <v>1658196579477</v>
      </c>
      <c r="E12" t="s">
        <v>0</v>
      </c>
      <c r="F12" s="1">
        <v>5</v>
      </c>
      <c r="G12" s="1">
        <v>21</v>
      </c>
      <c r="H12" s="1">
        <v>31</v>
      </c>
      <c r="I12" s="1">
        <v>8</v>
      </c>
      <c r="J12" s="1" t="s">
        <v>16</v>
      </c>
      <c r="K12" s="1" t="s">
        <v>75</v>
      </c>
      <c r="R12" t="str">
        <f t="shared" si="2"/>
        <v>UNKNOWN 8</v>
      </c>
    </row>
    <row r="13" spans="1:18" x14ac:dyDescent="0.25">
      <c r="A13" s="12">
        <f t="shared" si="0"/>
        <v>44761.50670795139</v>
      </c>
      <c r="B13" s="8" t="str">
        <f t="shared" si="1"/>
        <v>←</v>
      </c>
      <c r="C13" s="10">
        <f t="shared" si="3"/>
        <v>0.09</v>
      </c>
      <c r="D13" s="2">
        <v>1658196579567</v>
      </c>
      <c r="E13" t="s">
        <v>0</v>
      </c>
      <c r="F13" s="1">
        <v>5</v>
      </c>
      <c r="G13" s="1">
        <v>31</v>
      </c>
      <c r="H13" s="1">
        <v>21</v>
      </c>
      <c r="I13" s="1" t="s">
        <v>7</v>
      </c>
      <c r="J13" s="1">
        <v>3</v>
      </c>
      <c r="K13" s="1" t="s">
        <v>8</v>
      </c>
      <c r="R13" t="str">
        <f t="shared" si="2"/>
        <v>ACK</v>
      </c>
    </row>
    <row r="14" spans="1:18" x14ac:dyDescent="0.25">
      <c r="A14" s="12">
        <f t="shared" si="0"/>
        <v>44761.506709317131</v>
      </c>
      <c r="B14" s="8" t="str">
        <f t="shared" si="1"/>
        <v>→</v>
      </c>
      <c r="C14" s="10">
        <f t="shared" si="3"/>
        <v>0.11799999999999999</v>
      </c>
      <c r="D14" s="2">
        <v>1658196579685</v>
      </c>
      <c r="E14" t="s">
        <v>0</v>
      </c>
      <c r="F14" s="1">
        <v>6</v>
      </c>
      <c r="G14" s="1">
        <v>21</v>
      </c>
      <c r="H14" s="1">
        <v>31</v>
      </c>
      <c r="I14" s="1" t="s">
        <v>43</v>
      </c>
      <c r="J14" s="1">
        <v>0</v>
      </c>
      <c r="K14" s="1" t="s">
        <v>73</v>
      </c>
      <c r="L14" s="1" t="s">
        <v>102</v>
      </c>
      <c r="R14" t="str">
        <f t="shared" si="2"/>
        <v>FAN SPEED Fan:Off</v>
      </c>
    </row>
    <row r="15" spans="1:18" x14ac:dyDescent="0.25">
      <c r="A15" s="12">
        <f t="shared" si="0"/>
        <v>44761.506710740738</v>
      </c>
      <c r="B15" s="8" t="str">
        <f t="shared" si="1"/>
        <v>←</v>
      </c>
      <c r="C15" s="10">
        <f t="shared" si="3"/>
        <v>0.123</v>
      </c>
      <c r="D15" s="2">
        <v>1658196579808</v>
      </c>
      <c r="E15" t="s">
        <v>0</v>
      </c>
      <c r="F15" s="1">
        <v>5</v>
      </c>
      <c r="G15" s="1">
        <v>31</v>
      </c>
      <c r="H15" s="1">
        <v>21</v>
      </c>
      <c r="I15" s="1" t="s">
        <v>7</v>
      </c>
      <c r="J15" s="1">
        <v>3</v>
      </c>
      <c r="K15" s="1" t="s">
        <v>8</v>
      </c>
      <c r="R15" t="str">
        <f t="shared" si="2"/>
        <v>ACK</v>
      </c>
    </row>
    <row r="16" spans="1:18" x14ac:dyDescent="0.25">
      <c r="A16" s="12">
        <f t="shared" si="0"/>
        <v>44761.506711759255</v>
      </c>
      <c r="B16" s="8" t="str">
        <f t="shared" si="1"/>
        <v>→</v>
      </c>
      <c r="C16" s="10">
        <f t="shared" si="3"/>
        <v>8.7999999999999995E-2</v>
      </c>
      <c r="D16" s="2">
        <v>1658196579896</v>
      </c>
      <c r="E16" t="s">
        <v>0</v>
      </c>
      <c r="F16" s="1">
        <v>5</v>
      </c>
      <c r="G16" s="1">
        <v>21</v>
      </c>
      <c r="H16" s="1">
        <v>31</v>
      </c>
      <c r="I16" s="1">
        <v>6</v>
      </c>
      <c r="J16" s="1">
        <v>60</v>
      </c>
      <c r="K16" s="1">
        <v>83</v>
      </c>
      <c r="R16" t="str">
        <f t="shared" si="2"/>
        <v>FURNACE STATUS REQUEST</v>
      </c>
    </row>
    <row r="17" spans="1:18" x14ac:dyDescent="0.25">
      <c r="A17" s="12">
        <f t="shared" si="0"/>
        <v>44761.506713819443</v>
      </c>
      <c r="B17" s="8" t="str">
        <f t="shared" si="1"/>
        <v>←</v>
      </c>
      <c r="C17" s="10">
        <f t="shared" si="3"/>
        <v>0.17799999999999999</v>
      </c>
      <c r="D17" s="2">
        <v>1658196580074</v>
      </c>
      <c r="E17" t="s">
        <v>0</v>
      </c>
      <c r="F17" s="1">
        <v>9</v>
      </c>
      <c r="G17" s="1">
        <v>31</v>
      </c>
      <c r="H17" s="1">
        <v>21</v>
      </c>
      <c r="I17" s="1" t="s">
        <v>1</v>
      </c>
      <c r="J17" s="1">
        <v>0</v>
      </c>
      <c r="K17" s="1">
        <v>0</v>
      </c>
      <c r="L17" s="1">
        <v>0</v>
      </c>
      <c r="M17" s="1">
        <v>0</v>
      </c>
      <c r="N17" s="1" t="s">
        <v>26</v>
      </c>
      <c r="O17" s="1" t="s">
        <v>27</v>
      </c>
      <c r="R17" t="str">
        <f t="shared" si="2"/>
        <v>FURNACE STATUS RESPONSE Fan:0 Ignition:0 Burner:0 Unknown:0</v>
      </c>
    </row>
    <row r="18" spans="1:18" x14ac:dyDescent="0.25">
      <c r="A18" s="12">
        <f t="shared" si="0"/>
        <v>44761.507398888883</v>
      </c>
      <c r="B18" s="8" t="str">
        <f t="shared" si="1"/>
        <v>→</v>
      </c>
      <c r="C18" s="10">
        <f t="shared" si="3"/>
        <v>59.19</v>
      </c>
      <c r="D18" s="2">
        <v>1658196639264</v>
      </c>
      <c r="E18" t="s">
        <v>0</v>
      </c>
      <c r="F18" s="1">
        <v>8</v>
      </c>
      <c r="G18" s="1">
        <v>21</v>
      </c>
      <c r="H18" s="1">
        <v>31</v>
      </c>
      <c r="I18" s="1">
        <v>7</v>
      </c>
      <c r="J18" s="1" t="s">
        <v>77</v>
      </c>
      <c r="K18" s="1">
        <v>5</v>
      </c>
      <c r="L18" s="1">
        <v>1</v>
      </c>
      <c r="M18" s="1" t="s">
        <v>10</v>
      </c>
      <c r="N18" s="1" t="s">
        <v>68</v>
      </c>
      <c r="R18" t="str">
        <f t="shared" si="2"/>
        <v>TIME 12:05 Tue</v>
      </c>
    </row>
    <row r="19" spans="1:18" x14ac:dyDescent="0.25">
      <c r="A19" s="12">
        <f t="shared" si="0"/>
        <v>44761.50740008102</v>
      </c>
      <c r="B19" s="8" t="str">
        <f t="shared" si="1"/>
        <v>←</v>
      </c>
      <c r="C19" s="10">
        <f t="shared" si="3"/>
        <v>0.10299999999999999</v>
      </c>
      <c r="D19" s="2">
        <v>1658196639367</v>
      </c>
      <c r="E19" t="s">
        <v>0</v>
      </c>
      <c r="F19" s="1">
        <v>5</v>
      </c>
      <c r="G19" s="1">
        <v>31</v>
      </c>
      <c r="H19" s="1">
        <v>21</v>
      </c>
      <c r="I19" s="1" t="s">
        <v>7</v>
      </c>
      <c r="J19" s="1">
        <v>3</v>
      </c>
      <c r="K19" s="1" t="s">
        <v>8</v>
      </c>
      <c r="R19" t="str">
        <f t="shared" si="2"/>
        <v>ACK</v>
      </c>
    </row>
    <row r="20" spans="1:18" x14ac:dyDescent="0.25">
      <c r="A20" s="12">
        <f t="shared" si="0"/>
        <v>44761.507401423609</v>
      </c>
      <c r="B20" s="8" t="str">
        <f t="shared" si="1"/>
        <v>→</v>
      </c>
      <c r="C20" s="10">
        <f t="shared" si="3"/>
        <v>0.11600000000000001</v>
      </c>
      <c r="D20" s="2">
        <v>1658196639483</v>
      </c>
      <c r="E20" t="s">
        <v>0</v>
      </c>
      <c r="F20" s="1">
        <v>5</v>
      </c>
      <c r="G20" s="1">
        <v>21</v>
      </c>
      <c r="H20" s="1">
        <v>31</v>
      </c>
      <c r="I20" s="1">
        <v>8</v>
      </c>
      <c r="J20" s="1" t="s">
        <v>16</v>
      </c>
      <c r="K20" s="1" t="s">
        <v>75</v>
      </c>
      <c r="R20" t="str">
        <f t="shared" si="2"/>
        <v>UNKNOWN 8</v>
      </c>
    </row>
    <row r="21" spans="1:18" x14ac:dyDescent="0.25">
      <c r="A21" s="12">
        <f t="shared" si="0"/>
        <v>44761.507402754629</v>
      </c>
      <c r="B21" s="8" t="str">
        <f t="shared" si="1"/>
        <v>←</v>
      </c>
      <c r="C21" s="10">
        <f t="shared" si="3"/>
        <v>0.115</v>
      </c>
      <c r="D21" s="2">
        <v>1658196639598</v>
      </c>
      <c r="E21" t="s">
        <v>0</v>
      </c>
      <c r="F21" s="1">
        <v>5</v>
      </c>
      <c r="G21" s="1">
        <v>31</v>
      </c>
      <c r="H21" s="1">
        <v>21</v>
      </c>
      <c r="I21" s="1" t="s">
        <v>7</v>
      </c>
      <c r="J21" s="1">
        <v>3</v>
      </c>
      <c r="K21" s="1" t="s">
        <v>8</v>
      </c>
      <c r="R21" t="str">
        <f t="shared" si="2"/>
        <v>ACK</v>
      </c>
    </row>
    <row r="22" spans="1:18" x14ac:dyDescent="0.25">
      <c r="A22" s="12">
        <f t="shared" si="0"/>
        <v>44761.507403877309</v>
      </c>
      <c r="B22" s="8" t="str">
        <f t="shared" si="1"/>
        <v>→</v>
      </c>
      <c r="C22" s="10">
        <f t="shared" si="3"/>
        <v>9.7000000000000003E-2</v>
      </c>
      <c r="D22" s="2">
        <v>1658196639695</v>
      </c>
      <c r="E22" t="s">
        <v>0</v>
      </c>
      <c r="F22" s="1">
        <v>6</v>
      </c>
      <c r="G22" s="1">
        <v>21</v>
      </c>
      <c r="H22" s="1">
        <v>31</v>
      </c>
      <c r="I22" s="1" t="s">
        <v>43</v>
      </c>
      <c r="J22" s="1">
        <v>0</v>
      </c>
      <c r="K22" s="1" t="s">
        <v>73</v>
      </c>
      <c r="L22" s="1" t="s">
        <v>102</v>
      </c>
      <c r="R22" t="str">
        <f t="shared" si="2"/>
        <v>FAN SPEED Fan:Off</v>
      </c>
    </row>
    <row r="23" spans="1:18" x14ac:dyDescent="0.25">
      <c r="A23" s="12">
        <f t="shared" si="0"/>
        <v>44761.50740519676</v>
      </c>
      <c r="B23" s="8" t="str">
        <f t="shared" si="1"/>
        <v>←</v>
      </c>
      <c r="C23" s="10">
        <f t="shared" si="3"/>
        <v>0.114</v>
      </c>
      <c r="D23" s="2">
        <v>1658196639809</v>
      </c>
      <c r="E23" t="s">
        <v>0</v>
      </c>
      <c r="F23" s="1">
        <v>5</v>
      </c>
      <c r="G23" s="1">
        <v>31</v>
      </c>
      <c r="H23" s="1">
        <v>21</v>
      </c>
      <c r="I23" s="1" t="s">
        <v>7</v>
      </c>
      <c r="J23" s="1">
        <v>3</v>
      </c>
      <c r="K23" s="1" t="s">
        <v>8</v>
      </c>
      <c r="R23" t="str">
        <f t="shared" si="2"/>
        <v>ACK</v>
      </c>
    </row>
    <row r="24" spans="1:18" x14ac:dyDescent="0.25">
      <c r="A24" s="12">
        <f t="shared" si="0"/>
        <v>44761.507406273151</v>
      </c>
      <c r="B24" s="8" t="str">
        <f t="shared" si="1"/>
        <v>→</v>
      </c>
      <c r="C24" s="10">
        <f t="shared" si="3"/>
        <v>9.2999999999999999E-2</v>
      </c>
      <c r="D24" s="2">
        <v>1658196639902</v>
      </c>
      <c r="E24" t="s">
        <v>0</v>
      </c>
      <c r="F24" s="1">
        <v>5</v>
      </c>
      <c r="G24" s="1">
        <v>21</v>
      </c>
      <c r="H24" s="1">
        <v>31</v>
      </c>
      <c r="I24" s="1">
        <v>6</v>
      </c>
      <c r="J24" s="1">
        <v>60</v>
      </c>
      <c r="K24" s="1">
        <v>83</v>
      </c>
      <c r="R24" t="str">
        <f t="shared" si="2"/>
        <v>FURNACE STATUS REQUEST</v>
      </c>
    </row>
    <row r="25" spans="1:18" x14ac:dyDescent="0.25">
      <c r="A25" s="12">
        <f t="shared" si="0"/>
        <v>44761.507408067126</v>
      </c>
      <c r="B25" s="8" t="str">
        <f t="shared" si="1"/>
        <v>←</v>
      </c>
      <c r="C25" s="10">
        <f t="shared" si="3"/>
        <v>0.155</v>
      </c>
      <c r="D25" s="2">
        <v>1658196640057</v>
      </c>
      <c r="E25" t="s">
        <v>0</v>
      </c>
      <c r="F25" s="1">
        <v>9</v>
      </c>
      <c r="G25" s="1">
        <v>31</v>
      </c>
      <c r="H25" s="1">
        <v>21</v>
      </c>
      <c r="I25" s="1" t="s">
        <v>1</v>
      </c>
      <c r="J25" s="1">
        <v>0</v>
      </c>
      <c r="K25" s="1">
        <v>0</v>
      </c>
      <c r="L25" s="1">
        <v>0</v>
      </c>
      <c r="M25" s="1">
        <v>0</v>
      </c>
      <c r="N25" s="1" t="s">
        <v>26</v>
      </c>
      <c r="O25" s="1" t="s">
        <v>27</v>
      </c>
      <c r="R25" t="str">
        <f t="shared" si="2"/>
        <v>FURNACE STATUS RESPONSE Fan:0 Ignition:0 Burner:0 Unknown:0</v>
      </c>
    </row>
    <row r="26" spans="1:18" x14ac:dyDescent="0.25">
      <c r="A26" s="12">
        <f t="shared" si="0"/>
        <v>44761.508093576391</v>
      </c>
      <c r="B26" s="8" t="str">
        <f t="shared" si="1"/>
        <v>→</v>
      </c>
      <c r="C26" s="10">
        <f t="shared" si="3"/>
        <v>59.228000000000002</v>
      </c>
      <c r="D26" s="2">
        <v>1658196699285</v>
      </c>
      <c r="E26" t="s">
        <v>0</v>
      </c>
      <c r="F26" s="1">
        <v>8</v>
      </c>
      <c r="G26" s="1">
        <v>21</v>
      </c>
      <c r="H26" s="1">
        <v>31</v>
      </c>
      <c r="I26" s="1">
        <v>7</v>
      </c>
      <c r="J26" s="1" t="s">
        <v>77</v>
      </c>
      <c r="K26" s="1">
        <v>6</v>
      </c>
      <c r="L26" s="1">
        <v>1</v>
      </c>
      <c r="M26" s="1">
        <v>0</v>
      </c>
      <c r="N26" s="1" t="s">
        <v>68</v>
      </c>
      <c r="R26" t="str">
        <f t="shared" si="2"/>
        <v>TIME 12:06 Tue</v>
      </c>
    </row>
    <row r="27" spans="1:18" x14ac:dyDescent="0.25">
      <c r="A27" s="12">
        <f t="shared" si="0"/>
        <v>44761.508094999997</v>
      </c>
      <c r="B27" s="8" t="str">
        <f t="shared" si="1"/>
        <v>←</v>
      </c>
      <c r="C27" s="10">
        <f t="shared" si="3"/>
        <v>0.123</v>
      </c>
      <c r="D27" s="2">
        <v>1658196699408</v>
      </c>
      <c r="E27" t="s">
        <v>0</v>
      </c>
      <c r="F27" s="1">
        <v>5</v>
      </c>
      <c r="G27" s="1">
        <v>31</v>
      </c>
      <c r="H27" s="1">
        <v>21</v>
      </c>
      <c r="I27" s="1" t="s">
        <v>7</v>
      </c>
      <c r="J27" s="1">
        <v>3</v>
      </c>
      <c r="K27" s="1" t="s">
        <v>8</v>
      </c>
      <c r="R27" t="str">
        <f t="shared" si="2"/>
        <v>ACK</v>
      </c>
    </row>
    <row r="28" spans="1:18" x14ac:dyDescent="0.25">
      <c r="A28" s="12">
        <f t="shared" si="0"/>
        <v>44761.508096076388</v>
      </c>
      <c r="B28" s="8" t="str">
        <f t="shared" si="1"/>
        <v>→</v>
      </c>
      <c r="C28" s="10">
        <f t="shared" si="3"/>
        <v>9.2999999999999999E-2</v>
      </c>
      <c r="D28" s="2">
        <v>1658196699501</v>
      </c>
      <c r="E28" t="s">
        <v>0</v>
      </c>
      <c r="F28" s="1">
        <v>5</v>
      </c>
      <c r="G28" s="1">
        <v>21</v>
      </c>
      <c r="H28" s="1">
        <v>31</v>
      </c>
      <c r="I28" s="1">
        <v>8</v>
      </c>
      <c r="J28" s="1" t="s">
        <v>16</v>
      </c>
      <c r="K28" s="1" t="s">
        <v>75</v>
      </c>
      <c r="R28" t="str">
        <f t="shared" si="2"/>
        <v>UNKNOWN 8</v>
      </c>
    </row>
    <row r="29" spans="1:18" x14ac:dyDescent="0.25">
      <c r="A29" s="12">
        <f t="shared" si="0"/>
        <v>44761.508097418984</v>
      </c>
      <c r="B29" s="8" t="str">
        <f t="shared" si="1"/>
        <v>←</v>
      </c>
      <c r="C29" s="10">
        <f t="shared" si="3"/>
        <v>0.11600000000000001</v>
      </c>
      <c r="D29" s="2">
        <v>1658196699617</v>
      </c>
      <c r="E29" t="s">
        <v>0</v>
      </c>
      <c r="F29" s="1">
        <v>5</v>
      </c>
      <c r="G29" s="1">
        <v>31</v>
      </c>
      <c r="H29" s="1">
        <v>21</v>
      </c>
      <c r="I29" s="1" t="s">
        <v>7</v>
      </c>
      <c r="J29" s="1">
        <v>3</v>
      </c>
      <c r="K29" s="1" t="s">
        <v>8</v>
      </c>
      <c r="R29" t="str">
        <f t="shared" si="2"/>
        <v>ACK</v>
      </c>
    </row>
    <row r="30" spans="1:18" x14ac:dyDescent="0.25">
      <c r="A30" s="12">
        <f t="shared" si="0"/>
        <v>44761.508098634258</v>
      </c>
      <c r="B30" s="8" t="str">
        <f t="shared" si="1"/>
        <v>→</v>
      </c>
      <c r="C30" s="10">
        <f t="shared" si="3"/>
        <v>0.105</v>
      </c>
      <c r="D30" s="2">
        <v>1658196699722</v>
      </c>
      <c r="E30" t="s">
        <v>0</v>
      </c>
      <c r="F30" s="1">
        <v>6</v>
      </c>
      <c r="G30" s="1">
        <v>21</v>
      </c>
      <c r="H30" s="1">
        <v>31</v>
      </c>
      <c r="I30" s="1" t="s">
        <v>43</v>
      </c>
      <c r="J30" s="1">
        <v>0</v>
      </c>
      <c r="K30" s="1" t="s">
        <v>73</v>
      </c>
      <c r="L30" s="1" t="s">
        <v>102</v>
      </c>
      <c r="R30" t="str">
        <f t="shared" si="2"/>
        <v>FAN SPEED Fan:Off</v>
      </c>
    </row>
    <row r="31" spans="1:18" x14ac:dyDescent="0.25">
      <c r="A31" s="12">
        <f t="shared" si="0"/>
        <v>44761.508099837964</v>
      </c>
      <c r="B31" s="8" t="str">
        <f t="shared" si="1"/>
        <v>←</v>
      </c>
      <c r="C31" s="10">
        <f t="shared" si="3"/>
        <v>0.104</v>
      </c>
      <c r="D31" s="2">
        <v>1658196699826</v>
      </c>
      <c r="E31" t="s">
        <v>0</v>
      </c>
      <c r="F31" s="1">
        <v>5</v>
      </c>
      <c r="G31" s="1">
        <v>31</v>
      </c>
      <c r="H31" s="1">
        <v>21</v>
      </c>
      <c r="I31" s="1" t="s">
        <v>7</v>
      </c>
      <c r="J31" s="1">
        <v>3</v>
      </c>
      <c r="K31" s="1" t="s">
        <v>8</v>
      </c>
      <c r="R31" t="str">
        <f t="shared" si="2"/>
        <v>ACK</v>
      </c>
    </row>
    <row r="32" spans="1:18" x14ac:dyDescent="0.25">
      <c r="A32" s="12">
        <f t="shared" si="0"/>
        <v>44761.50810082176</v>
      </c>
      <c r="B32" s="8" t="str">
        <f t="shared" si="1"/>
        <v>→</v>
      </c>
      <c r="C32" s="10">
        <f t="shared" si="3"/>
        <v>8.5000000000000006E-2</v>
      </c>
      <c r="D32" s="2">
        <v>1658196699911</v>
      </c>
      <c r="E32" t="s">
        <v>0</v>
      </c>
      <c r="F32" s="1">
        <v>5</v>
      </c>
      <c r="G32" s="1">
        <v>21</v>
      </c>
      <c r="H32" s="1">
        <v>31</v>
      </c>
      <c r="I32" s="1">
        <v>6</v>
      </c>
      <c r="J32" s="1">
        <v>60</v>
      </c>
      <c r="K32" s="1">
        <v>83</v>
      </c>
      <c r="R32" t="str">
        <f t="shared" si="2"/>
        <v>FURNACE STATUS REQUEST</v>
      </c>
    </row>
    <row r="33" spans="1:18" x14ac:dyDescent="0.25">
      <c r="A33" s="12">
        <f t="shared" si="0"/>
        <v>44761.508102731481</v>
      </c>
      <c r="B33" s="8" t="str">
        <f t="shared" si="1"/>
        <v>←</v>
      </c>
      <c r="C33" s="10">
        <f t="shared" si="3"/>
        <v>0.16500000000000001</v>
      </c>
      <c r="D33" s="2">
        <v>1658196700076</v>
      </c>
      <c r="E33" t="s">
        <v>0</v>
      </c>
      <c r="F33" s="1">
        <v>9</v>
      </c>
      <c r="G33" s="1">
        <v>31</v>
      </c>
      <c r="H33" s="1">
        <v>21</v>
      </c>
      <c r="I33" s="1" t="s">
        <v>1</v>
      </c>
      <c r="J33" s="1">
        <v>0</v>
      </c>
      <c r="K33" s="1">
        <v>0</v>
      </c>
      <c r="L33" s="1">
        <v>0</v>
      </c>
      <c r="M33" s="1">
        <v>0</v>
      </c>
      <c r="N33" s="1" t="s">
        <v>26</v>
      </c>
      <c r="O33" s="1" t="s">
        <v>27</v>
      </c>
      <c r="R33" t="str">
        <f t="shared" si="2"/>
        <v>FURNACE STATUS RESPONSE Fan:0 Ignition:0 Burner:0 Unknown:0</v>
      </c>
    </row>
    <row r="34" spans="1:18" x14ac:dyDescent="0.25">
      <c r="A34" s="12">
        <f t="shared" si="0"/>
        <v>44761.50879537037</v>
      </c>
      <c r="B34" s="8" t="str">
        <f t="shared" si="1"/>
        <v>→</v>
      </c>
      <c r="C34" s="10">
        <f t="shared" si="3"/>
        <v>59.844000000000001</v>
      </c>
      <c r="D34" s="2">
        <v>1658196759920</v>
      </c>
      <c r="E34" t="s">
        <v>0</v>
      </c>
      <c r="F34" s="1">
        <v>8</v>
      </c>
      <c r="G34" s="1">
        <v>21</v>
      </c>
      <c r="H34" s="1">
        <v>31</v>
      </c>
      <c r="I34" s="1">
        <v>7</v>
      </c>
      <c r="J34" s="1" t="s">
        <v>77</v>
      </c>
      <c r="K34" s="1">
        <v>7</v>
      </c>
      <c r="L34" s="1">
        <v>1</v>
      </c>
      <c r="M34" s="1">
        <v>86</v>
      </c>
      <c r="N34" s="1" t="s">
        <v>135</v>
      </c>
      <c r="R34" t="str">
        <f t="shared" si="2"/>
        <v>TIME 12:07 Tue</v>
      </c>
    </row>
    <row r="35" spans="1:18" x14ac:dyDescent="0.25">
      <c r="A35" s="12">
        <f t="shared" si="0"/>
        <v>44761.508795486108</v>
      </c>
      <c r="B35" s="8" t="str">
        <f t="shared" si="1"/>
        <v>←</v>
      </c>
      <c r="C35" s="10">
        <f t="shared" si="3"/>
        <v>0.01</v>
      </c>
      <c r="D35" s="2">
        <v>1658196759930</v>
      </c>
      <c r="E35" t="s">
        <v>0</v>
      </c>
      <c r="F35" s="1">
        <v>5</v>
      </c>
      <c r="G35" s="1">
        <v>31</v>
      </c>
      <c r="H35" s="1">
        <v>21</v>
      </c>
      <c r="I35" s="1" t="s">
        <v>7</v>
      </c>
      <c r="J35" s="1">
        <v>3</v>
      </c>
      <c r="K35" s="1" t="s">
        <v>8</v>
      </c>
      <c r="R35" t="str">
        <f t="shared" si="2"/>
        <v>ACK</v>
      </c>
    </row>
    <row r="36" spans="1:18" x14ac:dyDescent="0.25">
      <c r="A36" s="12">
        <f t="shared" si="0"/>
        <v>44761.508795567126</v>
      </c>
      <c r="B36" s="8" t="str">
        <f t="shared" si="1"/>
        <v>→</v>
      </c>
      <c r="C36" s="10">
        <f t="shared" si="3"/>
        <v>7.0000000000000001E-3</v>
      </c>
      <c r="D36" s="2">
        <v>1658196759937</v>
      </c>
      <c r="E36" t="s">
        <v>0</v>
      </c>
      <c r="F36" s="1">
        <v>5</v>
      </c>
      <c r="G36" s="1">
        <v>21</v>
      </c>
      <c r="H36" s="1">
        <v>31</v>
      </c>
      <c r="I36" s="1">
        <v>8</v>
      </c>
      <c r="J36" s="1" t="s">
        <v>16</v>
      </c>
      <c r="K36" s="1" t="s">
        <v>75</v>
      </c>
      <c r="R36" t="str">
        <f t="shared" si="2"/>
        <v>UNKNOWN 8</v>
      </c>
    </row>
    <row r="37" spans="1:18" x14ac:dyDescent="0.25">
      <c r="A37" s="12">
        <f t="shared" si="0"/>
        <v>44761.508795671289</v>
      </c>
      <c r="B37" s="8" t="str">
        <f t="shared" si="1"/>
        <v>←</v>
      </c>
      <c r="C37" s="10">
        <f t="shared" si="3"/>
        <v>8.9999999999999993E-3</v>
      </c>
      <c r="D37" s="2">
        <v>1658196759946</v>
      </c>
      <c r="E37" t="s">
        <v>0</v>
      </c>
      <c r="F37" s="1">
        <v>5</v>
      </c>
      <c r="G37" s="1">
        <v>31</v>
      </c>
      <c r="H37" s="1">
        <v>21</v>
      </c>
      <c r="I37" s="1" t="s">
        <v>7</v>
      </c>
      <c r="J37" s="1">
        <v>3</v>
      </c>
      <c r="K37" s="1" t="s">
        <v>8</v>
      </c>
      <c r="R37" t="str">
        <f t="shared" si="2"/>
        <v>ACK</v>
      </c>
    </row>
    <row r="38" spans="1:18" x14ac:dyDescent="0.25">
      <c r="A38" s="12">
        <f t="shared" si="0"/>
        <v>44761.508795740738</v>
      </c>
      <c r="B38" s="8" t="str">
        <f t="shared" si="1"/>
        <v>→</v>
      </c>
      <c r="C38" s="10">
        <f t="shared" si="3"/>
        <v>6.0000000000000001E-3</v>
      </c>
      <c r="D38" s="2">
        <v>1658196759952</v>
      </c>
      <c r="E38" t="s">
        <v>0</v>
      </c>
      <c r="F38" s="1">
        <v>6</v>
      </c>
      <c r="G38" s="1">
        <v>21</v>
      </c>
      <c r="H38" s="1">
        <v>31</v>
      </c>
      <c r="I38" s="1" t="s">
        <v>43</v>
      </c>
      <c r="J38" s="1">
        <v>0</v>
      </c>
      <c r="K38" s="1" t="s">
        <v>73</v>
      </c>
      <c r="L38" s="1" t="s">
        <v>102</v>
      </c>
      <c r="R38" t="str">
        <f t="shared" si="2"/>
        <v>FAN SPEED Fan:Off</v>
      </c>
    </row>
    <row r="39" spans="1:18" x14ac:dyDescent="0.25">
      <c r="A39" s="12">
        <f t="shared" si="0"/>
        <v>44761.508795821755</v>
      </c>
      <c r="B39" s="8" t="str">
        <f t="shared" si="1"/>
        <v>←</v>
      </c>
      <c r="C39" s="10">
        <f t="shared" si="3"/>
        <v>7.0000000000000001E-3</v>
      </c>
      <c r="D39" s="2">
        <v>1658196759959</v>
      </c>
      <c r="E39" t="s">
        <v>0</v>
      </c>
      <c r="F39" s="1">
        <v>5</v>
      </c>
      <c r="G39" s="1">
        <v>31</v>
      </c>
      <c r="H39" s="1">
        <v>21</v>
      </c>
      <c r="I39" s="1" t="s">
        <v>7</v>
      </c>
      <c r="J39" s="1">
        <v>3</v>
      </c>
      <c r="K39" s="1" t="s">
        <v>8</v>
      </c>
      <c r="R39" t="str">
        <f t="shared" si="2"/>
        <v>ACK</v>
      </c>
    </row>
    <row r="40" spans="1:18" x14ac:dyDescent="0.25">
      <c r="A40" s="12">
        <f t="shared" si="0"/>
        <v>44761.508795891197</v>
      </c>
      <c r="B40" s="8" t="str">
        <f t="shared" si="1"/>
        <v>→</v>
      </c>
      <c r="C40" s="10">
        <f t="shared" si="3"/>
        <v>6.0000000000000001E-3</v>
      </c>
      <c r="D40" s="2">
        <v>1658196759965</v>
      </c>
      <c r="E40" t="s">
        <v>0</v>
      </c>
      <c r="F40" s="1">
        <v>5</v>
      </c>
      <c r="G40" s="1">
        <v>21</v>
      </c>
      <c r="H40" s="1">
        <v>31</v>
      </c>
      <c r="I40" s="1">
        <v>6</v>
      </c>
      <c r="J40" s="1">
        <v>60</v>
      </c>
      <c r="K40" s="1">
        <v>83</v>
      </c>
      <c r="R40" t="str">
        <f t="shared" si="2"/>
        <v>FURNACE STATUS REQUEST</v>
      </c>
    </row>
    <row r="41" spans="1:18" x14ac:dyDescent="0.25">
      <c r="A41" s="12">
        <f t="shared" si="0"/>
        <v>44761.508797615737</v>
      </c>
      <c r="B41" s="8" t="str">
        <f t="shared" si="1"/>
        <v>←</v>
      </c>
      <c r="C41" s="10">
        <f t="shared" si="3"/>
        <v>0.14899999999999999</v>
      </c>
      <c r="D41" s="2">
        <v>1658196760114</v>
      </c>
      <c r="E41" t="s">
        <v>0</v>
      </c>
      <c r="F41" s="1">
        <v>9</v>
      </c>
      <c r="G41" s="1">
        <v>31</v>
      </c>
      <c r="H41" s="1">
        <v>21</v>
      </c>
      <c r="I41" s="1" t="s">
        <v>1</v>
      </c>
      <c r="J41" s="1">
        <v>0</v>
      </c>
      <c r="K41" s="1">
        <v>0</v>
      </c>
      <c r="L41" s="1">
        <v>0</v>
      </c>
      <c r="M41" s="1">
        <v>0</v>
      </c>
      <c r="N41" s="1" t="s">
        <v>26</v>
      </c>
      <c r="O41" s="1" t="s">
        <v>27</v>
      </c>
      <c r="R41" t="str">
        <f t="shared" si="2"/>
        <v>FURNACE STATUS RESPONSE Fan:0 Ignition:0 Burner:0 Unknown:0</v>
      </c>
    </row>
    <row r="42" spans="1:18" x14ac:dyDescent="0.25">
      <c r="A42" s="12">
        <f t="shared" si="0"/>
        <v>44761.509482395828</v>
      </c>
      <c r="B42" s="8" t="str">
        <f t="shared" si="1"/>
        <v>→</v>
      </c>
      <c r="C42" s="10">
        <f t="shared" si="3"/>
        <v>59.164999999999999</v>
      </c>
      <c r="D42" s="2">
        <v>1658196819279</v>
      </c>
      <c r="E42" t="s">
        <v>0</v>
      </c>
      <c r="F42" s="1">
        <v>8</v>
      </c>
      <c r="G42" s="1">
        <v>21</v>
      </c>
      <c r="H42" s="1">
        <v>31</v>
      </c>
      <c r="I42" s="1">
        <v>7</v>
      </c>
      <c r="J42" s="1" t="s">
        <v>77</v>
      </c>
      <c r="K42" s="1">
        <v>8</v>
      </c>
      <c r="L42" s="1">
        <v>1</v>
      </c>
      <c r="M42" s="1" t="s">
        <v>75</v>
      </c>
      <c r="N42" s="1" t="s">
        <v>135</v>
      </c>
      <c r="R42" t="str">
        <f t="shared" si="2"/>
        <v>TIME 12:08 Tue</v>
      </c>
    </row>
    <row r="43" spans="1:18" x14ac:dyDescent="0.25">
      <c r="A43" s="12">
        <f t="shared" si="0"/>
        <v>44761.50948364583</v>
      </c>
      <c r="B43" s="8" t="str">
        <f t="shared" si="1"/>
        <v>←</v>
      </c>
      <c r="C43" s="10">
        <f t="shared" si="3"/>
        <v>0.108</v>
      </c>
      <c r="D43" s="2">
        <v>1658196819387</v>
      </c>
      <c r="E43" t="s">
        <v>0</v>
      </c>
      <c r="F43" s="1">
        <v>5</v>
      </c>
      <c r="G43" s="1">
        <v>31</v>
      </c>
      <c r="H43" s="1">
        <v>21</v>
      </c>
      <c r="I43" s="1" t="s">
        <v>7</v>
      </c>
      <c r="J43" s="1">
        <v>3</v>
      </c>
      <c r="K43" s="1" t="s">
        <v>8</v>
      </c>
      <c r="R43" t="str">
        <f t="shared" si="2"/>
        <v>ACK</v>
      </c>
    </row>
    <row r="44" spans="1:18" x14ac:dyDescent="0.25">
      <c r="A44" s="12">
        <f t="shared" si="0"/>
        <v>44761.509485057868</v>
      </c>
      <c r="B44" s="8" t="str">
        <f t="shared" si="1"/>
        <v>→</v>
      </c>
      <c r="C44" s="10">
        <f t="shared" si="3"/>
        <v>0.122</v>
      </c>
      <c r="D44" s="2">
        <v>1658196819509</v>
      </c>
      <c r="E44" t="s">
        <v>0</v>
      </c>
      <c r="F44" s="1">
        <v>5</v>
      </c>
      <c r="G44" s="1">
        <v>21</v>
      </c>
      <c r="H44" s="1">
        <v>31</v>
      </c>
      <c r="I44" s="1">
        <v>8</v>
      </c>
      <c r="J44" s="1" t="s">
        <v>16</v>
      </c>
      <c r="K44" s="1" t="s">
        <v>75</v>
      </c>
      <c r="R44" t="str">
        <f t="shared" si="2"/>
        <v>UNKNOWN 8</v>
      </c>
    </row>
    <row r="45" spans="1:18" x14ac:dyDescent="0.25">
      <c r="A45" s="12">
        <f t="shared" si="0"/>
        <v>44761.509486481482</v>
      </c>
      <c r="B45" s="8" t="str">
        <f t="shared" si="1"/>
        <v>←</v>
      </c>
      <c r="C45" s="10">
        <f t="shared" si="3"/>
        <v>0.123</v>
      </c>
      <c r="D45" s="2">
        <v>1658196819632</v>
      </c>
      <c r="E45" t="s">
        <v>0</v>
      </c>
      <c r="F45" s="1">
        <v>5</v>
      </c>
      <c r="G45" s="1">
        <v>31</v>
      </c>
      <c r="H45" s="1">
        <v>21</v>
      </c>
      <c r="I45" s="1" t="s">
        <v>7</v>
      </c>
      <c r="J45" s="1">
        <v>3</v>
      </c>
      <c r="K45" s="1" t="s">
        <v>8</v>
      </c>
      <c r="R45" t="str">
        <f t="shared" si="2"/>
        <v>ACK</v>
      </c>
    </row>
    <row r="46" spans="1:18" x14ac:dyDescent="0.25">
      <c r="A46" s="12">
        <f t="shared" si="0"/>
        <v>44761.509487685187</v>
      </c>
      <c r="B46" s="8" t="str">
        <f t="shared" si="1"/>
        <v>→</v>
      </c>
      <c r="C46" s="10">
        <f t="shared" si="3"/>
        <v>0.104</v>
      </c>
      <c r="D46" s="2">
        <v>1658196819736</v>
      </c>
      <c r="E46" t="s">
        <v>0</v>
      </c>
      <c r="F46" s="1">
        <v>6</v>
      </c>
      <c r="G46" s="1">
        <v>21</v>
      </c>
      <c r="H46" s="1">
        <v>31</v>
      </c>
      <c r="I46" s="1" t="s">
        <v>43</v>
      </c>
      <c r="J46" s="1">
        <v>0</v>
      </c>
      <c r="K46" s="1" t="s">
        <v>73</v>
      </c>
      <c r="L46" s="1" t="s">
        <v>102</v>
      </c>
      <c r="R46" t="str">
        <f t="shared" si="2"/>
        <v>FAN SPEED Fan:Off</v>
      </c>
    </row>
    <row r="47" spans="1:18" x14ac:dyDescent="0.25">
      <c r="A47" s="12">
        <f t="shared" si="0"/>
        <v>44761.509488958334</v>
      </c>
      <c r="B47" s="8" t="str">
        <f t="shared" si="1"/>
        <v>←</v>
      </c>
      <c r="C47" s="10">
        <f t="shared" si="3"/>
        <v>0.11</v>
      </c>
      <c r="D47" s="2">
        <v>1658196819846</v>
      </c>
      <c r="E47" t="s">
        <v>0</v>
      </c>
      <c r="F47" s="1">
        <v>5</v>
      </c>
      <c r="G47" s="1">
        <v>31</v>
      </c>
      <c r="H47" s="1">
        <v>21</v>
      </c>
      <c r="I47" s="1" t="s">
        <v>7</v>
      </c>
      <c r="J47" s="1">
        <v>3</v>
      </c>
      <c r="K47" s="1" t="s">
        <v>8</v>
      </c>
      <c r="R47" t="str">
        <f t="shared" si="2"/>
        <v>ACK</v>
      </c>
    </row>
    <row r="48" spans="1:18" x14ac:dyDescent="0.25">
      <c r="A48" s="12">
        <f t="shared" si="0"/>
        <v>44761.509490046294</v>
      </c>
      <c r="B48" s="8" t="str">
        <f t="shared" si="1"/>
        <v>→</v>
      </c>
      <c r="C48" s="10">
        <f t="shared" si="3"/>
        <v>9.4E-2</v>
      </c>
      <c r="D48" s="2">
        <v>1658196819940</v>
      </c>
      <c r="E48" t="s">
        <v>0</v>
      </c>
      <c r="F48" s="1">
        <v>5</v>
      </c>
      <c r="G48" s="1">
        <v>21</v>
      </c>
      <c r="H48" s="1">
        <v>31</v>
      </c>
      <c r="I48" s="1">
        <v>6</v>
      </c>
      <c r="J48" s="1">
        <v>60</v>
      </c>
      <c r="K48" s="1">
        <v>83</v>
      </c>
      <c r="R48" t="str">
        <f t="shared" si="2"/>
        <v>FURNACE STATUS REQUEST</v>
      </c>
    </row>
    <row r="49" spans="1:18" x14ac:dyDescent="0.25">
      <c r="A49" s="12">
        <f t="shared" si="0"/>
        <v>44761.50949178241</v>
      </c>
      <c r="B49" s="8" t="str">
        <f t="shared" si="1"/>
        <v>←</v>
      </c>
      <c r="C49" s="10">
        <f t="shared" si="3"/>
        <v>0.15</v>
      </c>
      <c r="D49" s="2">
        <v>1658196820090</v>
      </c>
      <c r="E49" t="s">
        <v>0</v>
      </c>
      <c r="F49" s="1">
        <v>9</v>
      </c>
      <c r="G49" s="1">
        <v>31</v>
      </c>
      <c r="H49" s="1">
        <v>21</v>
      </c>
      <c r="I49" s="1" t="s">
        <v>1</v>
      </c>
      <c r="J49" s="1">
        <v>0</v>
      </c>
      <c r="K49" s="1">
        <v>0</v>
      </c>
      <c r="L49" s="1">
        <v>0</v>
      </c>
      <c r="M49" s="1">
        <v>0</v>
      </c>
      <c r="N49" s="1" t="s">
        <v>26</v>
      </c>
      <c r="O49" s="1" t="s">
        <v>27</v>
      </c>
      <c r="R49" t="str">
        <f t="shared" si="2"/>
        <v>FURNACE STATUS RESPONSE Fan:0 Ignition:0 Burner:0 Unknown:0</v>
      </c>
    </row>
    <row r="50" spans="1:18" x14ac:dyDescent="0.25">
      <c r="A50" s="12">
        <f t="shared" si="0"/>
        <v>44761.510176759257</v>
      </c>
      <c r="B50" s="8" t="str">
        <f t="shared" si="1"/>
        <v>→</v>
      </c>
      <c r="C50" s="10">
        <f t="shared" si="3"/>
        <v>59.182000000000002</v>
      </c>
      <c r="D50" s="2">
        <v>1658196879272</v>
      </c>
      <c r="E50" t="s">
        <v>0</v>
      </c>
      <c r="F50" s="1">
        <v>8</v>
      </c>
      <c r="G50" s="1">
        <v>21</v>
      </c>
      <c r="H50" s="1">
        <v>31</v>
      </c>
      <c r="I50" s="1">
        <v>7</v>
      </c>
      <c r="J50" s="1" t="s">
        <v>77</v>
      </c>
      <c r="K50" s="1">
        <v>9</v>
      </c>
      <c r="L50" s="1">
        <v>1</v>
      </c>
      <c r="M50" s="1">
        <v>22</v>
      </c>
      <c r="N50" s="1" t="s">
        <v>68</v>
      </c>
      <c r="R50" t="str">
        <f t="shared" si="2"/>
        <v>TIME 12:09 Tue</v>
      </c>
    </row>
    <row r="51" spans="1:18" x14ac:dyDescent="0.25">
      <c r="A51" s="12">
        <f t="shared" si="0"/>
        <v>44761.510178171295</v>
      </c>
      <c r="B51" s="8" t="str">
        <f t="shared" si="1"/>
        <v>←</v>
      </c>
      <c r="C51" s="10">
        <f t="shared" si="3"/>
        <v>0.122</v>
      </c>
      <c r="D51" s="2">
        <v>1658196879394</v>
      </c>
      <c r="E51" t="s">
        <v>0</v>
      </c>
      <c r="F51" s="1">
        <v>5</v>
      </c>
      <c r="G51" s="1">
        <v>31</v>
      </c>
      <c r="H51" s="1">
        <v>21</v>
      </c>
      <c r="I51" s="1" t="s">
        <v>7</v>
      </c>
      <c r="J51" s="1">
        <v>3</v>
      </c>
      <c r="K51" s="1" t="s">
        <v>8</v>
      </c>
      <c r="R51" t="str">
        <f t="shared" si="2"/>
        <v>ACK</v>
      </c>
    </row>
    <row r="52" spans="1:18" x14ac:dyDescent="0.25">
      <c r="A52" s="12">
        <f t="shared" si="0"/>
        <v>44761.51017952546</v>
      </c>
      <c r="B52" s="8" t="str">
        <f t="shared" si="1"/>
        <v>→</v>
      </c>
      <c r="C52" s="10">
        <f t="shared" si="3"/>
        <v>0.11700000000000001</v>
      </c>
      <c r="D52" s="2">
        <v>1658196879511</v>
      </c>
      <c r="E52" t="s">
        <v>0</v>
      </c>
      <c r="F52" s="1">
        <v>5</v>
      </c>
      <c r="G52" s="1">
        <v>21</v>
      </c>
      <c r="H52" s="1">
        <v>31</v>
      </c>
      <c r="I52" s="1">
        <v>8</v>
      </c>
      <c r="J52" s="1" t="s">
        <v>16</v>
      </c>
      <c r="K52" s="1" t="s">
        <v>75</v>
      </c>
      <c r="R52" t="str">
        <f t="shared" si="2"/>
        <v>UNKNOWN 8</v>
      </c>
    </row>
    <row r="53" spans="1:18" x14ac:dyDescent="0.25">
      <c r="A53" s="12">
        <f t="shared" si="0"/>
        <v>44761.51018099537</v>
      </c>
      <c r="B53" s="8" t="str">
        <f t="shared" si="1"/>
        <v>←</v>
      </c>
      <c r="C53" s="10">
        <f t="shared" si="3"/>
        <v>0.127</v>
      </c>
      <c r="D53" s="2">
        <v>1658196879638</v>
      </c>
      <c r="E53" t="s">
        <v>0</v>
      </c>
      <c r="F53" s="1">
        <v>5</v>
      </c>
      <c r="G53" s="1">
        <v>31</v>
      </c>
      <c r="H53" s="1">
        <v>21</v>
      </c>
      <c r="I53" s="1" t="s">
        <v>7</v>
      </c>
      <c r="J53" s="1">
        <v>3</v>
      </c>
      <c r="K53" s="1" t="s">
        <v>8</v>
      </c>
      <c r="R53" t="str">
        <f t="shared" si="2"/>
        <v>ACK</v>
      </c>
    </row>
    <row r="54" spans="1:18" x14ac:dyDescent="0.25">
      <c r="A54" s="12">
        <f t="shared" si="0"/>
        <v>44761.510182175924</v>
      </c>
      <c r="B54" s="8" t="str">
        <f t="shared" si="1"/>
        <v>→</v>
      </c>
      <c r="C54" s="10">
        <f t="shared" si="3"/>
        <v>0.10199999999999999</v>
      </c>
      <c r="D54" s="2">
        <v>1658196879740</v>
      </c>
      <c r="E54" t="s">
        <v>0</v>
      </c>
      <c r="F54" s="1">
        <v>6</v>
      </c>
      <c r="G54" s="1">
        <v>21</v>
      </c>
      <c r="H54" s="1">
        <v>31</v>
      </c>
      <c r="I54" s="1" t="s">
        <v>43</v>
      </c>
      <c r="J54" s="1">
        <v>0</v>
      </c>
      <c r="K54" s="1" t="s">
        <v>73</v>
      </c>
      <c r="L54" s="1" t="s">
        <v>102</v>
      </c>
      <c r="R54" t="str">
        <f t="shared" si="2"/>
        <v>FAN SPEED Fan:Off</v>
      </c>
    </row>
    <row r="55" spans="1:18" x14ac:dyDescent="0.25">
      <c r="A55" s="12">
        <f t="shared" si="0"/>
        <v>44761.510183171289</v>
      </c>
      <c r="B55" s="8" t="str">
        <f t="shared" si="1"/>
        <v>←</v>
      </c>
      <c r="C55" s="10">
        <f t="shared" si="3"/>
        <v>8.5999999999999993E-2</v>
      </c>
      <c r="D55" s="2">
        <v>1658196879826</v>
      </c>
      <c r="E55" t="s">
        <v>0</v>
      </c>
      <c r="F55" s="1">
        <v>5</v>
      </c>
      <c r="G55" s="1">
        <v>31</v>
      </c>
      <c r="H55" s="1">
        <v>21</v>
      </c>
      <c r="I55" s="1" t="s">
        <v>7</v>
      </c>
      <c r="J55" s="1">
        <v>3</v>
      </c>
      <c r="K55" s="1" t="s">
        <v>8</v>
      </c>
      <c r="R55" t="str">
        <f t="shared" si="2"/>
        <v>ACK</v>
      </c>
    </row>
    <row r="56" spans="1:18" x14ac:dyDescent="0.25">
      <c r="A56" s="12">
        <f t="shared" si="0"/>
        <v>44761.510184571758</v>
      </c>
      <c r="B56" s="8" t="str">
        <f t="shared" si="1"/>
        <v>→</v>
      </c>
      <c r="C56" s="10">
        <f t="shared" si="3"/>
        <v>0.121</v>
      </c>
      <c r="D56" s="2">
        <v>1658196879947</v>
      </c>
      <c r="E56" t="s">
        <v>0</v>
      </c>
      <c r="F56" s="1">
        <v>5</v>
      </c>
      <c r="G56" s="1">
        <v>21</v>
      </c>
      <c r="H56" s="1">
        <v>31</v>
      </c>
      <c r="I56" s="1">
        <v>6</v>
      </c>
      <c r="J56" s="1">
        <v>60</v>
      </c>
      <c r="K56" s="1">
        <v>83</v>
      </c>
      <c r="R56" t="str">
        <f t="shared" si="2"/>
        <v>FURNACE STATUS REQUEST</v>
      </c>
    </row>
    <row r="57" spans="1:18" x14ac:dyDescent="0.25">
      <c r="A57" s="12">
        <f t="shared" si="0"/>
        <v>44761.510186354164</v>
      </c>
      <c r="B57" s="8" t="str">
        <f t="shared" si="1"/>
        <v>←</v>
      </c>
      <c r="C57" s="10">
        <f t="shared" si="3"/>
        <v>0.154</v>
      </c>
      <c r="D57" s="2">
        <v>1658196880101</v>
      </c>
      <c r="E57" t="s">
        <v>0</v>
      </c>
      <c r="F57" s="1">
        <v>9</v>
      </c>
      <c r="G57" s="1">
        <v>31</v>
      </c>
      <c r="H57" s="1">
        <v>21</v>
      </c>
      <c r="I57" s="1" t="s">
        <v>1</v>
      </c>
      <c r="J57" s="1">
        <v>0</v>
      </c>
      <c r="K57" s="1">
        <v>0</v>
      </c>
      <c r="L57" s="1">
        <v>0</v>
      </c>
      <c r="M57" s="1">
        <v>0</v>
      </c>
      <c r="N57" s="1" t="s">
        <v>26</v>
      </c>
      <c r="O57" s="1" t="s">
        <v>27</v>
      </c>
      <c r="R57" t="str">
        <f t="shared" si="2"/>
        <v>FURNACE STATUS RESPONSE Fan:0 Ignition:0 Burner:0 Unknown:0</v>
      </c>
    </row>
    <row r="58" spans="1:18" x14ac:dyDescent="0.25">
      <c r="A58" s="12">
        <f t="shared" si="0"/>
        <v>44761.510871423605</v>
      </c>
      <c r="B58" s="8" t="str">
        <f t="shared" si="1"/>
        <v>→</v>
      </c>
      <c r="C58" s="10">
        <f t="shared" si="3"/>
        <v>59.19</v>
      </c>
      <c r="D58" s="2">
        <v>1658196939291</v>
      </c>
      <c r="E58" t="s">
        <v>0</v>
      </c>
      <c r="F58" s="1">
        <v>8</v>
      </c>
      <c r="G58" s="1">
        <v>21</v>
      </c>
      <c r="H58" s="1">
        <v>31</v>
      </c>
      <c r="I58" s="1">
        <v>7</v>
      </c>
      <c r="J58" s="1" t="s">
        <v>77</v>
      </c>
      <c r="K58" s="1" t="s">
        <v>10</v>
      </c>
      <c r="L58" s="1">
        <v>1</v>
      </c>
      <c r="M58" s="1">
        <v>28</v>
      </c>
      <c r="N58" s="1" t="s">
        <v>68</v>
      </c>
      <c r="R58" t="str">
        <f t="shared" si="2"/>
        <v>TIME 12:10 Tue</v>
      </c>
    </row>
    <row r="59" spans="1:18" x14ac:dyDescent="0.25">
      <c r="A59" s="12">
        <f t="shared" si="0"/>
        <v>44761.510872511572</v>
      </c>
      <c r="B59" s="8" t="str">
        <f t="shared" si="1"/>
        <v>←</v>
      </c>
      <c r="C59" s="10">
        <f t="shared" si="3"/>
        <v>9.4E-2</v>
      </c>
      <c r="D59" s="2">
        <v>1658196939385</v>
      </c>
      <c r="E59" t="s">
        <v>0</v>
      </c>
      <c r="F59" s="1">
        <v>5</v>
      </c>
      <c r="G59" s="1">
        <v>31</v>
      </c>
      <c r="H59" s="1">
        <v>21</v>
      </c>
      <c r="I59" s="1" t="s">
        <v>7</v>
      </c>
      <c r="J59" s="1">
        <v>3</v>
      </c>
      <c r="K59" s="1" t="s">
        <v>8</v>
      </c>
      <c r="R59" t="str">
        <f t="shared" si="2"/>
        <v>ACK</v>
      </c>
    </row>
    <row r="60" spans="1:18" x14ac:dyDescent="0.25">
      <c r="A60" s="12">
        <f t="shared" si="0"/>
        <v>44761.510873900457</v>
      </c>
      <c r="B60" s="8" t="str">
        <f t="shared" si="1"/>
        <v>→</v>
      </c>
      <c r="C60" s="10">
        <f t="shared" si="3"/>
        <v>0.12</v>
      </c>
      <c r="D60" s="2">
        <v>1658196939505</v>
      </c>
      <c r="E60" t="s">
        <v>0</v>
      </c>
      <c r="F60" s="1">
        <v>5</v>
      </c>
      <c r="G60" s="1">
        <v>21</v>
      </c>
      <c r="H60" s="1">
        <v>31</v>
      </c>
      <c r="I60" s="1">
        <v>8</v>
      </c>
      <c r="J60" s="1" t="s">
        <v>16</v>
      </c>
      <c r="K60" s="1" t="s">
        <v>75</v>
      </c>
      <c r="R60" t="str">
        <f t="shared" si="2"/>
        <v>UNKNOWN 8</v>
      </c>
    </row>
    <row r="61" spans="1:18" x14ac:dyDescent="0.25">
      <c r="A61" s="12">
        <f t="shared" si="0"/>
        <v>44761.51087528935</v>
      </c>
      <c r="B61" s="8" t="str">
        <f t="shared" si="1"/>
        <v>←</v>
      </c>
      <c r="C61" s="10">
        <f t="shared" si="3"/>
        <v>0.12</v>
      </c>
      <c r="D61" s="2">
        <v>1658196939625</v>
      </c>
      <c r="E61" t="s">
        <v>0</v>
      </c>
      <c r="F61" s="1">
        <v>5</v>
      </c>
      <c r="G61" s="1">
        <v>31</v>
      </c>
      <c r="H61" s="1">
        <v>21</v>
      </c>
      <c r="I61" s="1" t="s">
        <v>7</v>
      </c>
      <c r="J61" s="1">
        <v>3</v>
      </c>
      <c r="K61" s="1" t="s">
        <v>8</v>
      </c>
      <c r="R61" t="str">
        <f t="shared" si="2"/>
        <v>ACK</v>
      </c>
    </row>
    <row r="62" spans="1:18" x14ac:dyDescent="0.25">
      <c r="A62" s="12">
        <f t="shared" si="0"/>
        <v>44761.510876550929</v>
      </c>
      <c r="B62" s="8" t="str">
        <f t="shared" si="1"/>
        <v>→</v>
      </c>
      <c r="C62" s="10">
        <f t="shared" si="3"/>
        <v>0.109</v>
      </c>
      <c r="D62" s="2">
        <v>1658196939734</v>
      </c>
      <c r="E62" t="s">
        <v>0</v>
      </c>
      <c r="F62" s="1">
        <v>6</v>
      </c>
      <c r="G62" s="1">
        <v>21</v>
      </c>
      <c r="H62" s="1">
        <v>31</v>
      </c>
      <c r="I62" s="1" t="s">
        <v>43</v>
      </c>
      <c r="J62" s="1">
        <v>0</v>
      </c>
      <c r="K62" s="1" t="s">
        <v>73</v>
      </c>
      <c r="L62" s="1" t="s">
        <v>102</v>
      </c>
      <c r="R62" t="str">
        <f t="shared" si="2"/>
        <v>FAN SPEED Fan:Off</v>
      </c>
    </row>
    <row r="63" spans="1:18" x14ac:dyDescent="0.25">
      <c r="A63" s="12">
        <f t="shared" si="0"/>
        <v>44761.510877743051</v>
      </c>
      <c r="B63" s="8" t="str">
        <f t="shared" si="1"/>
        <v>←</v>
      </c>
      <c r="C63" s="10">
        <f t="shared" si="3"/>
        <v>0.10299999999999999</v>
      </c>
      <c r="D63" s="2">
        <v>1658196939837</v>
      </c>
      <c r="E63" t="s">
        <v>0</v>
      </c>
      <c r="F63" s="1">
        <v>5</v>
      </c>
      <c r="G63" s="1">
        <v>31</v>
      </c>
      <c r="H63" s="1">
        <v>21</v>
      </c>
      <c r="I63" s="1" t="s">
        <v>7</v>
      </c>
      <c r="J63" s="1">
        <v>3</v>
      </c>
      <c r="K63" s="1" t="s">
        <v>8</v>
      </c>
      <c r="R63" t="str">
        <f t="shared" si="2"/>
        <v>ACK</v>
      </c>
    </row>
    <row r="64" spans="1:18" x14ac:dyDescent="0.25">
      <c r="A64" s="12">
        <f t="shared" si="0"/>
        <v>44761.510878842593</v>
      </c>
      <c r="B64" s="8" t="str">
        <f t="shared" si="1"/>
        <v>→</v>
      </c>
      <c r="C64" s="10">
        <f t="shared" si="3"/>
        <v>9.5000000000000001E-2</v>
      </c>
      <c r="D64" s="2">
        <v>1658196939932</v>
      </c>
      <c r="E64" t="s">
        <v>0</v>
      </c>
      <c r="F64" s="1">
        <v>5</v>
      </c>
      <c r="G64" s="1">
        <v>21</v>
      </c>
      <c r="H64" s="1">
        <v>31</v>
      </c>
      <c r="I64" s="1">
        <v>6</v>
      </c>
      <c r="J64" s="1">
        <v>60</v>
      </c>
      <c r="K64" s="1">
        <v>83</v>
      </c>
      <c r="R64" t="str">
        <f t="shared" si="2"/>
        <v>FURNACE STATUS REQUEST</v>
      </c>
    </row>
    <row r="65" spans="1:18" x14ac:dyDescent="0.25">
      <c r="A65" s="12">
        <f t="shared" si="0"/>
        <v>44761.510880694441</v>
      </c>
      <c r="B65" s="8" t="str">
        <f t="shared" si="1"/>
        <v>←</v>
      </c>
      <c r="C65" s="10">
        <f t="shared" si="3"/>
        <v>0.16</v>
      </c>
      <c r="D65" s="2">
        <v>1658196940092</v>
      </c>
      <c r="E65" t="s">
        <v>0</v>
      </c>
      <c r="F65" s="1">
        <v>9</v>
      </c>
      <c r="G65" s="1">
        <v>31</v>
      </c>
      <c r="H65" s="1">
        <v>21</v>
      </c>
      <c r="I65" s="1" t="s">
        <v>1</v>
      </c>
      <c r="J65" s="1">
        <v>0</v>
      </c>
      <c r="K65" s="1">
        <v>0</v>
      </c>
      <c r="L65" s="1">
        <v>0</v>
      </c>
      <c r="M65" s="1">
        <v>0</v>
      </c>
      <c r="N65" s="1" t="s">
        <v>26</v>
      </c>
      <c r="O65" s="1" t="s">
        <v>27</v>
      </c>
      <c r="R65" t="str">
        <f t="shared" si="2"/>
        <v>FURNACE STATUS RESPONSE Fan:0 Ignition:0 Burner:0 Unknown:0</v>
      </c>
    </row>
    <row r="66" spans="1:18" x14ac:dyDescent="0.25">
      <c r="A66" s="12">
        <f t="shared" si="0"/>
        <v>44761.511565891204</v>
      </c>
      <c r="B66" s="8" t="str">
        <f t="shared" si="1"/>
        <v>→</v>
      </c>
      <c r="C66" s="10">
        <f t="shared" si="3"/>
        <v>59.201000000000001</v>
      </c>
      <c r="D66" s="2">
        <v>1658196999293</v>
      </c>
      <c r="E66" t="s">
        <v>0</v>
      </c>
      <c r="F66" s="1">
        <v>8</v>
      </c>
      <c r="G66" s="1">
        <v>21</v>
      </c>
      <c r="H66" s="1">
        <v>31</v>
      </c>
      <c r="I66" s="1">
        <v>7</v>
      </c>
      <c r="J66" s="1" t="s">
        <v>77</v>
      </c>
      <c r="K66" s="1" t="s">
        <v>3</v>
      </c>
      <c r="L66" s="1">
        <v>1</v>
      </c>
      <c r="M66" s="1" t="s">
        <v>76</v>
      </c>
      <c r="N66" s="1" t="s">
        <v>135</v>
      </c>
      <c r="R66" t="str">
        <f t="shared" si="2"/>
        <v>TIME 12:11 Tue</v>
      </c>
    </row>
    <row r="67" spans="1:18" x14ac:dyDescent="0.25">
      <c r="A67" s="12">
        <f t="shared" ref="A67:A105" si="4">IF(ISNUMBER(D67),D67/(1000*60*60*24)+25569+10/24,"")</f>
        <v>44761.511567291665</v>
      </c>
      <c r="B67" s="8" t="str">
        <f t="shared" ref="B67:B105" si="5">IF(ISNUMBER(D67),IF(AND(G67=21,H67=31),"→",IF(AND(G67=31,H67=21),"←",IF(AND(G67=21,H67=0),"→→","Error"))),"")</f>
        <v>←</v>
      </c>
      <c r="C67" s="10">
        <f t="shared" si="3"/>
        <v>0.121</v>
      </c>
      <c r="D67" s="2">
        <v>1658196999414</v>
      </c>
      <c r="E67" t="s">
        <v>0</v>
      </c>
      <c r="F67" s="1">
        <v>5</v>
      </c>
      <c r="G67" s="1">
        <v>31</v>
      </c>
      <c r="H67" s="1">
        <v>21</v>
      </c>
      <c r="I67" s="1" t="s">
        <v>7</v>
      </c>
      <c r="J67" s="1">
        <v>3</v>
      </c>
      <c r="K67" s="1" t="s">
        <v>8</v>
      </c>
      <c r="R67" t="str">
        <f t="shared" ref="R67:R105" si="6">DECODEPACKET(E67)</f>
        <v>ACK</v>
      </c>
    </row>
    <row r="68" spans="1:18" x14ac:dyDescent="0.25">
      <c r="A68" s="12">
        <f t="shared" si="4"/>
        <v>44761.511568449067</v>
      </c>
      <c r="B68" s="8" t="str">
        <f t="shared" si="5"/>
        <v>→</v>
      </c>
      <c r="C68" s="10">
        <f t="shared" ref="C68:C105" si="7">IF(AND(ISNUMBER(D67), ISNUMBER(D68)),(D68-D67)/1000,"")</f>
        <v>0.1</v>
      </c>
      <c r="D68" s="2">
        <v>1658196999514</v>
      </c>
      <c r="E68" t="s">
        <v>0</v>
      </c>
      <c r="F68" s="1">
        <v>5</v>
      </c>
      <c r="G68" s="1">
        <v>21</v>
      </c>
      <c r="H68" s="1">
        <v>31</v>
      </c>
      <c r="I68" s="1">
        <v>8</v>
      </c>
      <c r="J68" s="1" t="s">
        <v>16</v>
      </c>
      <c r="K68" s="1" t="s">
        <v>75</v>
      </c>
      <c r="R68" t="str">
        <f t="shared" si="6"/>
        <v>UNKNOWN 8</v>
      </c>
    </row>
    <row r="69" spans="1:18" x14ac:dyDescent="0.25">
      <c r="A69" s="12">
        <f t="shared" si="4"/>
        <v>44761.511569710645</v>
      </c>
      <c r="B69" s="8" t="str">
        <f t="shared" si="5"/>
        <v>←</v>
      </c>
      <c r="C69" s="10">
        <f t="shared" si="7"/>
        <v>0.109</v>
      </c>
      <c r="D69" s="2">
        <v>1658196999623</v>
      </c>
      <c r="E69" t="s">
        <v>0</v>
      </c>
      <c r="F69" s="1">
        <v>5</v>
      </c>
      <c r="G69" s="1">
        <v>31</v>
      </c>
      <c r="H69" s="1">
        <v>21</v>
      </c>
      <c r="I69" s="1" t="s">
        <v>7</v>
      </c>
      <c r="J69" s="1">
        <v>3</v>
      </c>
      <c r="K69" s="1" t="s">
        <v>8</v>
      </c>
      <c r="R69" t="str">
        <f t="shared" si="6"/>
        <v>ACK</v>
      </c>
    </row>
    <row r="70" spans="1:18" x14ac:dyDescent="0.25">
      <c r="A70" s="12">
        <f t="shared" si="4"/>
        <v>44761.511571006944</v>
      </c>
      <c r="B70" s="8" t="str">
        <f t="shared" si="5"/>
        <v>→</v>
      </c>
      <c r="C70" s="10">
        <f t="shared" si="7"/>
        <v>0.112</v>
      </c>
      <c r="D70" s="2">
        <v>1658196999735</v>
      </c>
      <c r="E70" t="s">
        <v>0</v>
      </c>
      <c r="F70" s="1">
        <v>6</v>
      </c>
      <c r="G70" s="1">
        <v>21</v>
      </c>
      <c r="H70" s="1">
        <v>31</v>
      </c>
      <c r="I70" s="1" t="s">
        <v>43</v>
      </c>
      <c r="J70" s="1">
        <v>0</v>
      </c>
      <c r="K70" s="1" t="s">
        <v>73</v>
      </c>
      <c r="L70" s="1" t="s">
        <v>102</v>
      </c>
      <c r="R70" t="str">
        <f t="shared" si="6"/>
        <v>FAN SPEED Fan:Off</v>
      </c>
    </row>
    <row r="71" spans="1:18" x14ac:dyDescent="0.25">
      <c r="A71" s="12">
        <f t="shared" si="4"/>
        <v>44761.511572118055</v>
      </c>
      <c r="B71" s="8" t="str">
        <f t="shared" si="5"/>
        <v>←</v>
      </c>
      <c r="C71" s="10">
        <f t="shared" si="7"/>
        <v>9.6000000000000002E-2</v>
      </c>
      <c r="D71" s="2">
        <v>1658196999831</v>
      </c>
      <c r="E71" t="s">
        <v>0</v>
      </c>
      <c r="F71" s="1">
        <v>5</v>
      </c>
      <c r="G71" s="1">
        <v>31</v>
      </c>
      <c r="H71" s="1">
        <v>21</v>
      </c>
      <c r="I71" s="1" t="s">
        <v>7</v>
      </c>
      <c r="J71" s="1">
        <v>3</v>
      </c>
      <c r="K71" s="1" t="s">
        <v>8</v>
      </c>
      <c r="R71" t="str">
        <f t="shared" si="6"/>
        <v>ACK</v>
      </c>
    </row>
    <row r="72" spans="1:18" x14ac:dyDescent="0.25">
      <c r="A72" s="12">
        <f t="shared" si="4"/>
        <v>44761.511573194446</v>
      </c>
      <c r="B72" s="8" t="str">
        <f t="shared" si="5"/>
        <v>→</v>
      </c>
      <c r="C72" s="10">
        <f t="shared" si="7"/>
        <v>9.2999999999999999E-2</v>
      </c>
      <c r="D72" s="2">
        <v>1658196999924</v>
      </c>
      <c r="E72" t="s">
        <v>0</v>
      </c>
      <c r="F72" s="1">
        <v>5</v>
      </c>
      <c r="G72" s="1">
        <v>21</v>
      </c>
      <c r="H72" s="1">
        <v>31</v>
      </c>
      <c r="I72" s="1">
        <v>6</v>
      </c>
      <c r="J72" s="1">
        <v>60</v>
      </c>
      <c r="K72" s="1">
        <v>83</v>
      </c>
      <c r="R72" t="str">
        <f t="shared" si="6"/>
        <v>FURNACE STATUS REQUEST</v>
      </c>
    </row>
    <row r="73" spans="1:18" x14ac:dyDescent="0.25">
      <c r="A73" s="12">
        <f t="shared" si="4"/>
        <v>44761.511575057863</v>
      </c>
      <c r="B73" s="8" t="str">
        <f t="shared" si="5"/>
        <v>←</v>
      </c>
      <c r="C73" s="10">
        <f t="shared" si="7"/>
        <v>0.161</v>
      </c>
      <c r="D73" s="2">
        <v>1658197000085</v>
      </c>
      <c r="E73" t="s">
        <v>0</v>
      </c>
      <c r="F73" s="1">
        <v>9</v>
      </c>
      <c r="G73" s="1">
        <v>31</v>
      </c>
      <c r="H73" s="1">
        <v>21</v>
      </c>
      <c r="I73" s="1" t="s">
        <v>1</v>
      </c>
      <c r="J73" s="1">
        <v>0</v>
      </c>
      <c r="K73" s="1">
        <v>0</v>
      </c>
      <c r="L73" s="1">
        <v>0</v>
      </c>
      <c r="M73" s="1">
        <v>0</v>
      </c>
      <c r="N73" s="1" t="s">
        <v>26</v>
      </c>
      <c r="O73" s="1" t="s">
        <v>27</v>
      </c>
      <c r="R73" t="str">
        <f t="shared" si="6"/>
        <v>FURNACE STATUS RESPONSE Fan:0 Ignition:0 Burner:0 Unknown:0</v>
      </c>
    </row>
    <row r="74" spans="1:18" x14ac:dyDescent="0.25">
      <c r="A74" s="12">
        <f t="shared" si="4"/>
        <v>44761.512260243057</v>
      </c>
      <c r="B74" s="8" t="str">
        <f t="shared" si="5"/>
        <v>→</v>
      </c>
      <c r="C74" s="10">
        <f t="shared" si="7"/>
        <v>59.2</v>
      </c>
      <c r="D74" s="2">
        <v>1658197059285</v>
      </c>
      <c r="E74" t="s">
        <v>0</v>
      </c>
      <c r="F74" s="1">
        <v>8</v>
      </c>
      <c r="G74" s="1">
        <v>21</v>
      </c>
      <c r="H74" s="1">
        <v>31</v>
      </c>
      <c r="I74" s="1">
        <v>7</v>
      </c>
      <c r="J74" s="1" t="s">
        <v>77</v>
      </c>
      <c r="K74" s="1" t="s">
        <v>77</v>
      </c>
      <c r="L74" s="1">
        <v>1</v>
      </c>
      <c r="M74" s="1" t="s">
        <v>78</v>
      </c>
      <c r="N74" s="1" t="s">
        <v>68</v>
      </c>
      <c r="R74" t="str">
        <f t="shared" si="6"/>
        <v>TIME 12:12 Tue</v>
      </c>
    </row>
    <row r="75" spans="1:18" x14ac:dyDescent="0.25">
      <c r="A75" s="12">
        <f t="shared" si="4"/>
        <v>44761.512261620366</v>
      </c>
      <c r="B75" s="8" t="str">
        <f t="shared" si="5"/>
        <v>←</v>
      </c>
      <c r="C75" s="10">
        <f t="shared" si="7"/>
        <v>0.11899999999999999</v>
      </c>
      <c r="D75" s="2">
        <v>1658197059404</v>
      </c>
      <c r="E75" t="s">
        <v>0</v>
      </c>
      <c r="F75" s="1">
        <v>5</v>
      </c>
      <c r="G75" s="1">
        <v>31</v>
      </c>
      <c r="H75" s="1">
        <v>21</v>
      </c>
      <c r="I75" s="1" t="s">
        <v>7</v>
      </c>
      <c r="J75" s="1">
        <v>3</v>
      </c>
      <c r="K75" s="1" t="s">
        <v>8</v>
      </c>
      <c r="R75" t="str">
        <f t="shared" si="6"/>
        <v>ACK</v>
      </c>
    </row>
    <row r="76" spans="1:18" x14ac:dyDescent="0.25">
      <c r="A76" s="12">
        <f t="shared" si="4"/>
        <v>44761.51226304398</v>
      </c>
      <c r="B76" s="8" t="str">
        <f t="shared" si="5"/>
        <v>→</v>
      </c>
      <c r="C76" s="10">
        <f t="shared" si="7"/>
        <v>0.123</v>
      </c>
      <c r="D76" s="2">
        <v>1658197059527</v>
      </c>
      <c r="E76" t="s">
        <v>0</v>
      </c>
      <c r="F76" s="1">
        <v>5</v>
      </c>
      <c r="G76" s="1">
        <v>21</v>
      </c>
      <c r="H76" s="1">
        <v>31</v>
      </c>
      <c r="I76" s="1">
        <v>8</v>
      </c>
      <c r="J76" s="1" t="s">
        <v>16</v>
      </c>
      <c r="K76" s="1" t="s">
        <v>75</v>
      </c>
      <c r="R76" t="str">
        <f t="shared" si="6"/>
        <v>UNKNOWN 8</v>
      </c>
    </row>
    <row r="77" spans="1:18" x14ac:dyDescent="0.25">
      <c r="A77" s="12">
        <f t="shared" si="4"/>
        <v>44761.512264837962</v>
      </c>
      <c r="B77" s="8" t="str">
        <f t="shared" si="5"/>
        <v>←</v>
      </c>
      <c r="C77" s="10">
        <f t="shared" si="7"/>
        <v>0.155</v>
      </c>
      <c r="D77" s="2">
        <v>1658197059682</v>
      </c>
      <c r="E77" t="s">
        <v>0</v>
      </c>
      <c r="F77" s="1">
        <v>5</v>
      </c>
      <c r="G77" s="1">
        <v>31</v>
      </c>
      <c r="H77" s="1">
        <v>21</v>
      </c>
      <c r="I77" s="1" t="s">
        <v>7</v>
      </c>
      <c r="J77" s="1">
        <v>3</v>
      </c>
      <c r="K77" s="1" t="s">
        <v>8</v>
      </c>
      <c r="R77" t="str">
        <f t="shared" si="6"/>
        <v>ACK</v>
      </c>
    </row>
    <row r="78" spans="1:18" x14ac:dyDescent="0.25">
      <c r="A78" s="12">
        <f t="shared" si="4"/>
        <v>44761.512265798614</v>
      </c>
      <c r="B78" s="8" t="str">
        <f t="shared" si="5"/>
        <v>→</v>
      </c>
      <c r="C78" s="10">
        <f t="shared" si="7"/>
        <v>8.3000000000000004E-2</v>
      </c>
      <c r="D78" s="2">
        <v>1658197059765</v>
      </c>
      <c r="E78" t="s">
        <v>0</v>
      </c>
      <c r="F78" s="1">
        <v>6</v>
      </c>
      <c r="G78" s="1">
        <v>21</v>
      </c>
      <c r="H78" s="1">
        <v>31</v>
      </c>
      <c r="I78" s="1" t="s">
        <v>43</v>
      </c>
      <c r="J78" s="1">
        <v>0</v>
      </c>
      <c r="K78" s="1" t="s">
        <v>73</v>
      </c>
      <c r="L78" s="1" t="s">
        <v>102</v>
      </c>
      <c r="R78" t="str">
        <f t="shared" si="6"/>
        <v>FAN SPEED Fan:Off</v>
      </c>
    </row>
    <row r="79" spans="1:18" x14ac:dyDescent="0.25">
      <c r="A79" s="12">
        <f t="shared" si="4"/>
        <v>44761.512267094906</v>
      </c>
      <c r="B79" s="8" t="str">
        <f t="shared" si="5"/>
        <v>←</v>
      </c>
      <c r="C79" s="10">
        <f t="shared" si="7"/>
        <v>0.112</v>
      </c>
      <c r="D79" s="2">
        <v>1658197059877</v>
      </c>
      <c r="E79" t="s">
        <v>0</v>
      </c>
      <c r="F79" s="1">
        <v>5</v>
      </c>
      <c r="G79" s="1">
        <v>31</v>
      </c>
      <c r="H79" s="1">
        <v>21</v>
      </c>
      <c r="I79" s="1" t="s">
        <v>7</v>
      </c>
      <c r="J79" s="1">
        <v>3</v>
      </c>
      <c r="K79" s="1" t="s">
        <v>8</v>
      </c>
      <c r="R79" t="str">
        <f t="shared" si="6"/>
        <v>ACK</v>
      </c>
    </row>
    <row r="80" spans="1:18" x14ac:dyDescent="0.25">
      <c r="A80" s="12">
        <f t="shared" si="4"/>
        <v>44761.512268043974</v>
      </c>
      <c r="B80" s="8" t="str">
        <f t="shared" si="5"/>
        <v>→</v>
      </c>
      <c r="C80" s="10">
        <f t="shared" si="7"/>
        <v>8.2000000000000003E-2</v>
      </c>
      <c r="D80" s="2">
        <v>1658197059959</v>
      </c>
      <c r="E80" t="s">
        <v>0</v>
      </c>
      <c r="F80" s="1">
        <v>5</v>
      </c>
      <c r="G80" s="1">
        <v>21</v>
      </c>
      <c r="H80" s="1">
        <v>31</v>
      </c>
      <c r="I80" s="1">
        <v>6</v>
      </c>
      <c r="J80" s="1">
        <v>60</v>
      </c>
      <c r="K80" s="1">
        <v>83</v>
      </c>
      <c r="R80" t="str">
        <f t="shared" si="6"/>
        <v>FURNACE STATUS REQUEST</v>
      </c>
    </row>
    <row r="81" spans="1:18" x14ac:dyDescent="0.25">
      <c r="A81" s="12">
        <f t="shared" si="4"/>
        <v>44761.512269849532</v>
      </c>
      <c r="B81" s="8" t="str">
        <f t="shared" si="5"/>
        <v>←</v>
      </c>
      <c r="C81" s="10">
        <f t="shared" si="7"/>
        <v>0.156</v>
      </c>
      <c r="D81" s="2">
        <v>1658197060115</v>
      </c>
      <c r="E81" t="s">
        <v>0</v>
      </c>
      <c r="F81" s="1">
        <v>9</v>
      </c>
      <c r="G81" s="1">
        <v>31</v>
      </c>
      <c r="H81" s="1">
        <v>21</v>
      </c>
      <c r="I81" s="1" t="s">
        <v>1</v>
      </c>
      <c r="J81" s="1">
        <v>0</v>
      </c>
      <c r="K81" s="1">
        <v>0</v>
      </c>
      <c r="L81" s="1">
        <v>0</v>
      </c>
      <c r="M81" s="1">
        <v>0</v>
      </c>
      <c r="N81" s="1" t="s">
        <v>26</v>
      </c>
      <c r="O81" s="1" t="s">
        <v>27</v>
      </c>
      <c r="R81" t="str">
        <f t="shared" si="6"/>
        <v>FURNACE STATUS RESPONSE Fan:0 Ignition:0 Burner:0 Unknown:0</v>
      </c>
    </row>
    <row r="82" spans="1:18" x14ac:dyDescent="0.25">
      <c r="A82" s="12">
        <f t="shared" si="4"/>
        <v>44761.512954745369</v>
      </c>
      <c r="B82" s="8" t="str">
        <f t="shared" si="5"/>
        <v>→</v>
      </c>
      <c r="C82" s="10">
        <f t="shared" si="7"/>
        <v>59.174999999999997</v>
      </c>
      <c r="D82" s="2">
        <v>1658197119290</v>
      </c>
      <c r="E82" t="s">
        <v>0</v>
      </c>
      <c r="F82" s="1">
        <v>8</v>
      </c>
      <c r="G82" s="1">
        <v>21</v>
      </c>
      <c r="H82" s="1">
        <v>31</v>
      </c>
      <c r="I82" s="1">
        <v>7</v>
      </c>
      <c r="J82" s="1" t="s">
        <v>77</v>
      </c>
      <c r="K82" s="1" t="s">
        <v>79</v>
      </c>
      <c r="L82" s="1">
        <v>1</v>
      </c>
      <c r="M82" s="1" t="s">
        <v>80</v>
      </c>
      <c r="N82" s="1" t="s">
        <v>135</v>
      </c>
      <c r="R82" t="str">
        <f t="shared" si="6"/>
        <v>TIME 12:13 Tue</v>
      </c>
    </row>
    <row r="83" spans="1:18" x14ac:dyDescent="0.25">
      <c r="A83" s="12">
        <f t="shared" si="4"/>
        <v>44761.512956157407</v>
      </c>
      <c r="B83" s="8" t="str">
        <f t="shared" si="5"/>
        <v>←</v>
      </c>
      <c r="C83" s="10">
        <f t="shared" si="7"/>
        <v>0.122</v>
      </c>
      <c r="D83" s="2">
        <v>1658197119412</v>
      </c>
      <c r="E83" t="s">
        <v>0</v>
      </c>
      <c r="F83" s="1">
        <v>5</v>
      </c>
      <c r="G83" s="1">
        <v>31</v>
      </c>
      <c r="H83" s="1">
        <v>21</v>
      </c>
      <c r="I83" s="1" t="s">
        <v>7</v>
      </c>
      <c r="J83" s="1">
        <v>3</v>
      </c>
      <c r="K83" s="1" t="s">
        <v>8</v>
      </c>
      <c r="R83" t="str">
        <f t="shared" si="6"/>
        <v>ACK</v>
      </c>
    </row>
    <row r="84" spans="1:18" x14ac:dyDescent="0.25">
      <c r="A84" s="12">
        <f t="shared" si="4"/>
        <v>44761.512957465275</v>
      </c>
      <c r="B84" s="8" t="str">
        <f t="shared" si="5"/>
        <v>→</v>
      </c>
      <c r="C84" s="10">
        <f t="shared" si="7"/>
        <v>0.113</v>
      </c>
      <c r="D84" s="2">
        <v>1658197119525</v>
      </c>
      <c r="E84" t="s">
        <v>0</v>
      </c>
      <c r="F84" s="1">
        <v>5</v>
      </c>
      <c r="G84" s="1">
        <v>21</v>
      </c>
      <c r="H84" s="1">
        <v>31</v>
      </c>
      <c r="I84" s="1">
        <v>8</v>
      </c>
      <c r="J84" s="1" t="s">
        <v>16</v>
      </c>
      <c r="K84" s="1" t="s">
        <v>75</v>
      </c>
      <c r="R84" t="str">
        <f t="shared" si="6"/>
        <v>UNKNOWN 8</v>
      </c>
    </row>
    <row r="85" spans="1:18" x14ac:dyDescent="0.25">
      <c r="A85" s="12">
        <f t="shared" si="4"/>
        <v>44761.512958877312</v>
      </c>
      <c r="B85" s="8" t="str">
        <f t="shared" si="5"/>
        <v>←</v>
      </c>
      <c r="C85" s="10">
        <f t="shared" si="7"/>
        <v>0.122</v>
      </c>
      <c r="D85" s="2">
        <v>1658197119647</v>
      </c>
      <c r="E85" t="s">
        <v>0</v>
      </c>
      <c r="F85" s="1">
        <v>5</v>
      </c>
      <c r="G85" s="1">
        <v>31</v>
      </c>
      <c r="H85" s="1">
        <v>21</v>
      </c>
      <c r="I85" s="1" t="s">
        <v>7</v>
      </c>
      <c r="J85" s="1">
        <v>3</v>
      </c>
      <c r="K85" s="1" t="s">
        <v>8</v>
      </c>
      <c r="R85" t="str">
        <f t="shared" si="6"/>
        <v>ACK</v>
      </c>
    </row>
    <row r="86" spans="1:18" x14ac:dyDescent="0.25">
      <c r="A86" s="12">
        <f t="shared" si="4"/>
        <v>44761.512960069442</v>
      </c>
      <c r="B86" s="8" t="str">
        <f t="shared" si="5"/>
        <v>→</v>
      </c>
      <c r="C86" s="10">
        <f t="shared" si="7"/>
        <v>0.10299999999999999</v>
      </c>
      <c r="D86" s="2">
        <v>1658197119750</v>
      </c>
      <c r="E86" t="s">
        <v>0</v>
      </c>
      <c r="F86" s="1">
        <v>6</v>
      </c>
      <c r="G86" s="1">
        <v>21</v>
      </c>
      <c r="H86" s="1">
        <v>31</v>
      </c>
      <c r="I86" s="1" t="s">
        <v>43</v>
      </c>
      <c r="J86" s="1">
        <v>0</v>
      </c>
      <c r="K86" s="1" t="s">
        <v>73</v>
      </c>
      <c r="L86" s="1" t="s">
        <v>102</v>
      </c>
      <c r="R86" t="str">
        <f t="shared" si="6"/>
        <v>FAN SPEED Fan:Off</v>
      </c>
    </row>
    <row r="87" spans="1:18" x14ac:dyDescent="0.25">
      <c r="A87" s="12">
        <f t="shared" si="4"/>
        <v>44761.512961493056</v>
      </c>
      <c r="B87" s="8" t="str">
        <f t="shared" si="5"/>
        <v>←</v>
      </c>
      <c r="C87" s="10">
        <f t="shared" si="7"/>
        <v>0.123</v>
      </c>
      <c r="D87" s="2">
        <v>1658197119873</v>
      </c>
      <c r="E87" t="s">
        <v>0</v>
      </c>
      <c r="F87" s="1">
        <v>5</v>
      </c>
      <c r="G87" s="1">
        <v>31</v>
      </c>
      <c r="H87" s="1">
        <v>21</v>
      </c>
      <c r="I87" s="1" t="s">
        <v>7</v>
      </c>
      <c r="J87" s="1">
        <v>3</v>
      </c>
      <c r="K87" s="1" t="s">
        <v>8</v>
      </c>
      <c r="R87" t="str">
        <f t="shared" si="6"/>
        <v>ACK</v>
      </c>
    </row>
    <row r="88" spans="1:18" x14ac:dyDescent="0.25">
      <c r="A88" s="12">
        <f t="shared" si="4"/>
        <v>44761.512962511573</v>
      </c>
      <c r="B88" s="8" t="str">
        <f t="shared" si="5"/>
        <v>→</v>
      </c>
      <c r="C88" s="10">
        <f t="shared" si="7"/>
        <v>8.7999999999999995E-2</v>
      </c>
      <c r="D88" s="2">
        <v>1658197119961</v>
      </c>
      <c r="E88" t="s">
        <v>0</v>
      </c>
      <c r="F88" s="1">
        <v>5</v>
      </c>
      <c r="G88" s="1">
        <v>21</v>
      </c>
      <c r="H88" s="1">
        <v>31</v>
      </c>
      <c r="I88" s="1">
        <v>6</v>
      </c>
      <c r="J88" s="1">
        <v>60</v>
      </c>
      <c r="K88" s="1">
        <v>83</v>
      </c>
      <c r="R88" t="str">
        <f t="shared" si="6"/>
        <v>FURNACE STATUS REQUEST</v>
      </c>
    </row>
    <row r="89" spans="1:18" x14ac:dyDescent="0.25">
      <c r="A89" s="12">
        <f t="shared" si="4"/>
        <v>44761.512964421294</v>
      </c>
      <c r="B89" s="8" t="str">
        <f t="shared" si="5"/>
        <v>←</v>
      </c>
      <c r="C89" s="10">
        <f t="shared" si="7"/>
        <v>0.16500000000000001</v>
      </c>
      <c r="D89" s="2">
        <v>1658197120126</v>
      </c>
      <c r="E89" t="s">
        <v>0</v>
      </c>
      <c r="F89" s="1">
        <v>9</v>
      </c>
      <c r="G89" s="1">
        <v>31</v>
      </c>
      <c r="H89" s="1">
        <v>21</v>
      </c>
      <c r="I89" s="1" t="s">
        <v>1</v>
      </c>
      <c r="J89" s="1">
        <v>0</v>
      </c>
      <c r="K89" s="1">
        <v>0</v>
      </c>
      <c r="L89" s="1">
        <v>0</v>
      </c>
      <c r="M89" s="1">
        <v>0</v>
      </c>
      <c r="N89" s="1" t="s">
        <v>26</v>
      </c>
      <c r="O89" s="1" t="s">
        <v>27</v>
      </c>
      <c r="R89" t="str">
        <f t="shared" si="6"/>
        <v>FURNACE STATUS RESPONSE Fan:0 Ignition:0 Burner:0 Unknown:0</v>
      </c>
    </row>
    <row r="90" spans="1:18" x14ac:dyDescent="0.25">
      <c r="A90" s="12">
        <f t="shared" si="4"/>
        <v>44761.513649293978</v>
      </c>
      <c r="B90" s="8" t="str">
        <f t="shared" si="5"/>
        <v>→</v>
      </c>
      <c r="C90" s="10">
        <f t="shared" si="7"/>
        <v>59.173000000000002</v>
      </c>
      <c r="D90" s="2">
        <v>1658197179299</v>
      </c>
      <c r="E90" t="s">
        <v>0</v>
      </c>
      <c r="F90" s="1">
        <v>8</v>
      </c>
      <c r="G90" s="1">
        <v>21</v>
      </c>
      <c r="H90" s="1">
        <v>31</v>
      </c>
      <c r="I90" s="1">
        <v>7</v>
      </c>
      <c r="J90" s="1" t="s">
        <v>77</v>
      </c>
      <c r="K90" s="1" t="s">
        <v>81</v>
      </c>
      <c r="L90" s="1">
        <v>1</v>
      </c>
      <c r="M90" s="1" t="s">
        <v>82</v>
      </c>
      <c r="N90" s="1" t="s">
        <v>135</v>
      </c>
      <c r="R90" t="str">
        <f t="shared" si="6"/>
        <v>TIME 12:14 Tue</v>
      </c>
    </row>
    <row r="91" spans="1:18" x14ac:dyDescent="0.25">
      <c r="A91" s="12">
        <f t="shared" si="4"/>
        <v>44761.513650729168</v>
      </c>
      <c r="B91" s="8" t="str">
        <f t="shared" si="5"/>
        <v>←</v>
      </c>
      <c r="C91" s="10">
        <f t="shared" si="7"/>
        <v>0.124</v>
      </c>
      <c r="D91" s="2">
        <v>1658197179423</v>
      </c>
      <c r="E91" t="s">
        <v>0</v>
      </c>
      <c r="F91" s="1">
        <v>5</v>
      </c>
      <c r="G91" s="1">
        <v>31</v>
      </c>
      <c r="H91" s="1">
        <v>21</v>
      </c>
      <c r="I91" s="1" t="s">
        <v>7</v>
      </c>
      <c r="J91" s="1">
        <v>3</v>
      </c>
      <c r="K91" s="1" t="s">
        <v>8</v>
      </c>
      <c r="R91" t="str">
        <f t="shared" si="6"/>
        <v>ACK</v>
      </c>
    </row>
    <row r="92" spans="1:18" x14ac:dyDescent="0.25">
      <c r="A92" s="12">
        <f t="shared" si="4"/>
        <v>44761.513651875001</v>
      </c>
      <c r="B92" s="8" t="str">
        <f t="shared" si="5"/>
        <v>→</v>
      </c>
      <c r="C92" s="10">
        <f t="shared" si="7"/>
        <v>9.9000000000000005E-2</v>
      </c>
      <c r="D92" s="2">
        <v>1658197179522</v>
      </c>
      <c r="E92" t="s">
        <v>0</v>
      </c>
      <c r="F92" s="1">
        <v>5</v>
      </c>
      <c r="G92" s="1">
        <v>21</v>
      </c>
      <c r="H92" s="1">
        <v>31</v>
      </c>
      <c r="I92" s="1">
        <v>8</v>
      </c>
      <c r="J92" s="1" t="s">
        <v>16</v>
      </c>
      <c r="K92" s="1" t="s">
        <v>75</v>
      </c>
      <c r="R92" t="str">
        <f t="shared" si="6"/>
        <v>UNKNOWN 8</v>
      </c>
    </row>
    <row r="93" spans="1:18" x14ac:dyDescent="0.25">
      <c r="A93" s="12">
        <f t="shared" si="4"/>
        <v>44761.513653171292</v>
      </c>
      <c r="B93" s="8" t="str">
        <f t="shared" si="5"/>
        <v>←</v>
      </c>
      <c r="C93" s="10">
        <f t="shared" si="7"/>
        <v>0.112</v>
      </c>
      <c r="D93" s="2">
        <v>1658197179634</v>
      </c>
      <c r="E93" t="s">
        <v>0</v>
      </c>
      <c r="F93" s="1">
        <v>5</v>
      </c>
      <c r="G93" s="1">
        <v>31</v>
      </c>
      <c r="H93" s="1">
        <v>21</v>
      </c>
      <c r="I93" s="1" t="s">
        <v>7</v>
      </c>
      <c r="J93" s="1">
        <v>3</v>
      </c>
      <c r="K93" s="1" t="s">
        <v>8</v>
      </c>
      <c r="R93" t="str">
        <f t="shared" si="6"/>
        <v>ACK</v>
      </c>
    </row>
    <row r="94" spans="1:18" x14ac:dyDescent="0.25">
      <c r="A94" s="12">
        <f t="shared" si="4"/>
        <v>44761.513654409719</v>
      </c>
      <c r="B94" s="8" t="str">
        <f t="shared" si="5"/>
        <v>→</v>
      </c>
      <c r="C94" s="10">
        <f t="shared" si="7"/>
        <v>0.107</v>
      </c>
      <c r="D94" s="2">
        <v>1658197179741</v>
      </c>
      <c r="E94" t="s">
        <v>0</v>
      </c>
      <c r="F94" s="1">
        <v>6</v>
      </c>
      <c r="G94" s="1">
        <v>21</v>
      </c>
      <c r="H94" s="1">
        <v>31</v>
      </c>
      <c r="I94" s="1" t="s">
        <v>43</v>
      </c>
      <c r="J94" s="1">
        <v>0</v>
      </c>
      <c r="K94" s="1" t="s">
        <v>73</v>
      </c>
      <c r="L94" s="1" t="s">
        <v>102</v>
      </c>
      <c r="R94" t="str">
        <f t="shared" si="6"/>
        <v>FAN SPEED Fan:Off</v>
      </c>
    </row>
    <row r="95" spans="1:18" x14ac:dyDescent="0.25">
      <c r="A95" s="12">
        <f t="shared" si="4"/>
        <v>44761.513655625</v>
      </c>
      <c r="B95" s="8" t="str">
        <f t="shared" si="5"/>
        <v>←</v>
      </c>
      <c r="C95" s="10">
        <f t="shared" si="7"/>
        <v>0.105</v>
      </c>
      <c r="D95" s="2">
        <v>1658197179846</v>
      </c>
      <c r="E95" t="s">
        <v>0</v>
      </c>
      <c r="F95" s="1">
        <v>5</v>
      </c>
      <c r="G95" s="1">
        <v>31</v>
      </c>
      <c r="H95" s="1">
        <v>21</v>
      </c>
      <c r="I95" s="1" t="s">
        <v>7</v>
      </c>
      <c r="J95" s="1">
        <v>3</v>
      </c>
      <c r="K95" s="1" t="s">
        <v>8</v>
      </c>
      <c r="R95" t="str">
        <f t="shared" si="6"/>
        <v>ACK</v>
      </c>
    </row>
    <row r="96" spans="1:18" x14ac:dyDescent="0.25">
      <c r="A96" s="12">
        <f t="shared" si="4"/>
        <v>44761.513656469906</v>
      </c>
      <c r="B96" s="8" t="str">
        <f t="shared" si="5"/>
        <v>→</v>
      </c>
      <c r="C96" s="10">
        <f t="shared" si="7"/>
        <v>7.2999999999999995E-2</v>
      </c>
      <c r="D96" s="2">
        <v>1658197179919</v>
      </c>
      <c r="E96" t="s">
        <v>0</v>
      </c>
      <c r="F96" s="1">
        <v>5</v>
      </c>
      <c r="G96" s="1">
        <v>21</v>
      </c>
      <c r="H96" s="1">
        <v>31</v>
      </c>
      <c r="I96" s="1">
        <v>6</v>
      </c>
      <c r="J96" s="1">
        <v>60</v>
      </c>
      <c r="K96" s="1">
        <v>83</v>
      </c>
      <c r="R96" t="str">
        <f t="shared" si="6"/>
        <v>FURNACE STATUS REQUEST</v>
      </c>
    </row>
    <row r="97" spans="1:18" x14ac:dyDescent="0.25">
      <c r="A97" s="12">
        <f t="shared" si="4"/>
        <v>44761.513658460644</v>
      </c>
      <c r="B97" s="8" t="str">
        <f t="shared" si="5"/>
        <v>←</v>
      </c>
      <c r="C97" s="10">
        <f t="shared" si="7"/>
        <v>0.17199999999999999</v>
      </c>
      <c r="D97" s="2">
        <v>1658197180091</v>
      </c>
      <c r="E97" t="s">
        <v>0</v>
      </c>
      <c r="F97" s="1">
        <v>9</v>
      </c>
      <c r="G97" s="1">
        <v>31</v>
      </c>
      <c r="H97" s="1">
        <v>21</v>
      </c>
      <c r="I97" s="1" t="s">
        <v>1</v>
      </c>
      <c r="J97" s="1">
        <v>0</v>
      </c>
      <c r="K97" s="1">
        <v>0</v>
      </c>
      <c r="L97" s="1">
        <v>0</v>
      </c>
      <c r="M97" s="1">
        <v>0</v>
      </c>
      <c r="N97" s="1" t="s">
        <v>26</v>
      </c>
      <c r="O97" s="1" t="s">
        <v>27</v>
      </c>
      <c r="R97" t="str">
        <f t="shared" si="6"/>
        <v>FURNACE STATUS RESPONSE Fan:0 Ignition:0 Burner:0 Unknown:0</v>
      </c>
    </row>
    <row r="98" spans="1:18" x14ac:dyDescent="0.25">
      <c r="A98" s="12">
        <f t="shared" si="4"/>
        <v>44761.514343657407</v>
      </c>
      <c r="B98" s="8" t="str">
        <f t="shared" si="5"/>
        <v>→</v>
      </c>
      <c r="C98" s="10">
        <f t="shared" si="7"/>
        <v>59.201000000000001</v>
      </c>
      <c r="D98" s="2">
        <v>1658197239292</v>
      </c>
      <c r="E98" t="s">
        <v>0</v>
      </c>
      <c r="F98" s="1">
        <v>8</v>
      </c>
      <c r="G98" s="1">
        <v>21</v>
      </c>
      <c r="H98" s="1">
        <v>31</v>
      </c>
      <c r="I98" s="1">
        <v>7</v>
      </c>
      <c r="J98" s="1" t="s">
        <v>77</v>
      </c>
      <c r="K98" s="1" t="s">
        <v>83</v>
      </c>
      <c r="L98" s="1">
        <v>1</v>
      </c>
      <c r="M98" s="1">
        <v>36</v>
      </c>
      <c r="N98" s="1" t="s">
        <v>68</v>
      </c>
      <c r="R98" t="str">
        <f t="shared" si="6"/>
        <v>TIME 12:15 Tue</v>
      </c>
    </row>
    <row r="99" spans="1:18" x14ac:dyDescent="0.25">
      <c r="A99" s="12">
        <f t="shared" si="4"/>
        <v>44761.514345196752</v>
      </c>
      <c r="B99" s="8" t="str">
        <f t="shared" si="5"/>
        <v>←</v>
      </c>
      <c r="C99" s="10">
        <f t="shared" si="7"/>
        <v>0.13300000000000001</v>
      </c>
      <c r="D99" s="2">
        <v>1658197239425</v>
      </c>
      <c r="E99" t="s">
        <v>0</v>
      </c>
      <c r="F99" s="1">
        <v>5</v>
      </c>
      <c r="G99" s="1">
        <v>31</v>
      </c>
      <c r="H99" s="1">
        <v>21</v>
      </c>
      <c r="I99" s="1" t="s">
        <v>7</v>
      </c>
      <c r="J99" s="1">
        <v>3</v>
      </c>
      <c r="K99" s="1" t="s">
        <v>8</v>
      </c>
      <c r="R99" t="str">
        <f t="shared" si="6"/>
        <v>ACK</v>
      </c>
    </row>
    <row r="100" spans="1:18" x14ac:dyDescent="0.25">
      <c r="A100" s="12">
        <f t="shared" si="4"/>
        <v>44761.514346412034</v>
      </c>
      <c r="B100" s="8" t="str">
        <f t="shared" si="5"/>
        <v>→</v>
      </c>
      <c r="C100" s="10">
        <f t="shared" si="7"/>
        <v>0.105</v>
      </c>
      <c r="D100" s="2">
        <v>1658197239530</v>
      </c>
      <c r="E100" t="s">
        <v>0</v>
      </c>
      <c r="F100" s="1">
        <v>5</v>
      </c>
      <c r="G100" s="1">
        <v>21</v>
      </c>
      <c r="H100" s="1">
        <v>31</v>
      </c>
      <c r="I100" s="1">
        <v>8</v>
      </c>
      <c r="J100" s="1" t="s">
        <v>16</v>
      </c>
      <c r="K100" s="1" t="s">
        <v>75</v>
      </c>
      <c r="R100" t="str">
        <f t="shared" si="6"/>
        <v>UNKNOWN 8</v>
      </c>
    </row>
    <row r="101" spans="1:18" x14ac:dyDescent="0.25">
      <c r="A101" s="12">
        <f t="shared" si="4"/>
        <v>44761.514347939818</v>
      </c>
      <c r="B101" s="8" t="str">
        <f t="shared" si="5"/>
        <v>←</v>
      </c>
      <c r="C101" s="10">
        <f t="shared" si="7"/>
        <v>0.13200000000000001</v>
      </c>
      <c r="D101" s="2">
        <v>1658197239662</v>
      </c>
      <c r="E101" t="s">
        <v>0</v>
      </c>
      <c r="F101" s="1">
        <v>5</v>
      </c>
      <c r="G101" s="1">
        <v>31</v>
      </c>
      <c r="H101" s="1">
        <v>21</v>
      </c>
      <c r="I101" s="1" t="s">
        <v>7</v>
      </c>
      <c r="J101" s="1">
        <v>3</v>
      </c>
      <c r="K101" s="1" t="s">
        <v>8</v>
      </c>
      <c r="R101" t="str">
        <f t="shared" si="6"/>
        <v>ACK</v>
      </c>
    </row>
    <row r="102" spans="1:18" x14ac:dyDescent="0.25">
      <c r="A102" s="12">
        <f t="shared" si="4"/>
        <v>44761.51434908565</v>
      </c>
      <c r="B102" s="8" t="str">
        <f t="shared" si="5"/>
        <v>→</v>
      </c>
      <c r="C102" s="10">
        <f t="shared" si="7"/>
        <v>9.9000000000000005E-2</v>
      </c>
      <c r="D102" s="2">
        <v>1658197239761</v>
      </c>
      <c r="E102" t="s">
        <v>0</v>
      </c>
      <c r="F102" s="1">
        <v>6</v>
      </c>
      <c r="G102" s="1">
        <v>21</v>
      </c>
      <c r="H102" s="1">
        <v>31</v>
      </c>
      <c r="I102" s="1" t="s">
        <v>43</v>
      </c>
      <c r="J102" s="1">
        <v>0</v>
      </c>
      <c r="K102" s="1" t="s">
        <v>73</v>
      </c>
      <c r="L102" s="1" t="s">
        <v>102</v>
      </c>
      <c r="R102" t="str">
        <f t="shared" si="6"/>
        <v>FAN SPEED Fan:Off</v>
      </c>
    </row>
    <row r="103" spans="1:18" x14ac:dyDescent="0.25">
      <c r="A103" s="12">
        <f t="shared" si="4"/>
        <v>44761.51435049768</v>
      </c>
      <c r="B103" s="8" t="str">
        <f t="shared" si="5"/>
        <v>←</v>
      </c>
      <c r="C103" s="10">
        <f t="shared" si="7"/>
        <v>0.122</v>
      </c>
      <c r="D103" s="2">
        <v>1658197239883</v>
      </c>
      <c r="E103" t="s">
        <v>0</v>
      </c>
      <c r="F103" s="1">
        <v>5</v>
      </c>
      <c r="G103" s="1">
        <v>31</v>
      </c>
      <c r="H103" s="1">
        <v>21</v>
      </c>
      <c r="I103" s="1" t="s">
        <v>7</v>
      </c>
      <c r="J103" s="1">
        <v>3</v>
      </c>
      <c r="K103" s="1" t="s">
        <v>8</v>
      </c>
      <c r="R103" t="str">
        <f t="shared" si="6"/>
        <v>ACK</v>
      </c>
    </row>
    <row r="104" spans="1:18" x14ac:dyDescent="0.25">
      <c r="A104" s="12">
        <f t="shared" si="4"/>
        <v>44761.514351481477</v>
      </c>
      <c r="B104" s="8" t="str">
        <f t="shared" si="5"/>
        <v>→</v>
      </c>
      <c r="C104" s="10">
        <f t="shared" si="7"/>
        <v>8.5000000000000006E-2</v>
      </c>
      <c r="D104" s="2">
        <v>1658197239968</v>
      </c>
      <c r="E104" t="s">
        <v>0</v>
      </c>
      <c r="F104" s="1">
        <v>5</v>
      </c>
      <c r="G104" s="1">
        <v>21</v>
      </c>
      <c r="H104" s="1">
        <v>31</v>
      </c>
      <c r="I104" s="1">
        <v>6</v>
      </c>
      <c r="J104" s="1">
        <v>60</v>
      </c>
      <c r="K104" s="1">
        <v>83</v>
      </c>
      <c r="R104" t="str">
        <f t="shared" si="6"/>
        <v>FURNACE STATUS REQUEST</v>
      </c>
    </row>
    <row r="105" spans="1:18" x14ac:dyDescent="0.25">
      <c r="A105" s="12">
        <f t="shared" si="4"/>
        <v>44761.514353287035</v>
      </c>
      <c r="B105" s="8" t="str">
        <f t="shared" si="5"/>
        <v>←</v>
      </c>
      <c r="C105" s="10">
        <f t="shared" si="7"/>
        <v>0.156</v>
      </c>
      <c r="D105" s="2">
        <v>1658197240124</v>
      </c>
      <c r="E105" t="s">
        <v>0</v>
      </c>
      <c r="F105" s="1">
        <v>9</v>
      </c>
      <c r="G105" s="1">
        <v>31</v>
      </c>
      <c r="H105" s="1">
        <v>21</v>
      </c>
      <c r="I105" s="1" t="s">
        <v>1</v>
      </c>
      <c r="J105" s="1">
        <v>0</v>
      </c>
      <c r="K105" s="1">
        <v>0</v>
      </c>
      <c r="L105" s="1">
        <v>0</v>
      </c>
      <c r="M105" s="1">
        <v>0</v>
      </c>
      <c r="N105" s="1" t="s">
        <v>26</v>
      </c>
      <c r="O105" s="1" t="s">
        <v>27</v>
      </c>
      <c r="R105" t="str">
        <f t="shared" si="6"/>
        <v>FURNACE STATUS RESPONSE Fan:0 Ignition:0 Burner:0 Unknown:0</v>
      </c>
    </row>
  </sheetData>
  <autoFilter ref="A1:R105" xr:uid="{1D9EE959-5D9F-401E-B357-6E0D9910D0BE}"/>
  <conditionalFormatting sqref="I1 I106:I1048576">
    <cfRule type="cellIs" dxfId="56" priority="17" operator="equal">
      <formula>7</formula>
    </cfRule>
  </conditionalFormatting>
  <conditionalFormatting sqref="C2:C105">
    <cfRule type="expression" dxfId="55" priority="14">
      <formula>AND(C2 &lt;&gt;"", C2&gt;1)</formula>
    </cfRule>
  </conditionalFormatting>
  <conditionalFormatting sqref="B1:B1048576">
    <cfRule type="cellIs" dxfId="54" priority="13" operator="equal">
      <formula>"→→"</formula>
    </cfRule>
    <cfRule type="cellIs" dxfId="53" priority="15" operator="equal">
      <formula>"→"</formula>
    </cfRule>
    <cfRule type="cellIs" dxfId="52" priority="16" operator="equal">
      <formula>"←"</formula>
    </cfRule>
  </conditionalFormatting>
  <conditionalFormatting sqref="E1 B1:B1048576 E106:E1048576">
    <cfRule type="cellIs" dxfId="51" priority="18" operator="equal">
      <formula>"Ok"</formula>
    </cfRule>
    <cfRule type="cellIs" dxfId="50" priority="19" operator="equal">
      <formula>"Er"</formula>
    </cfRule>
    <cfRule type="cellIs" dxfId="49" priority="20" operator="equal">
      <formula>"Ln"</formula>
    </cfRule>
  </conditionalFormatting>
  <conditionalFormatting sqref="E2:E105">
    <cfRule type="cellIs" dxfId="48" priority="2" operator="equal">
      <formula>"Ok"</formula>
    </cfRule>
    <cfRule type="cellIs" dxfId="47" priority="3" operator="equal">
      <formula>"Er"</formula>
    </cfRule>
    <cfRule type="cellIs" dxfId="46" priority="4" operator="equal">
      <formula>"Ln"</formula>
    </cfRule>
  </conditionalFormatting>
  <conditionalFormatting sqref="I2:I105">
    <cfRule type="cellIs" dxfId="45" priority="1" operator="equal">
      <formula>7</formula>
    </cfRule>
  </conditionalFormatting>
  <pageMargins left="0.7" right="0.7" top="0.75" bottom="0.75" header="0.3" footer="0.3"/>
  <pageSetup paperSize="9" orientation="portrait" verticalDpi="18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21BF46-2255-4738-9F91-F42CB0C084DB}">
  <sheetPr codeName="Sheet10"/>
  <dimension ref="A1:R20"/>
  <sheetViews>
    <sheetView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1" width="23.7109375" style="3" customWidth="1"/>
    <col min="2" max="2" width="9.140625" style="8"/>
    <col min="3" max="3" width="8.28515625" style="10" customWidth="1"/>
    <col min="4" max="4" width="24.42578125" style="2" customWidth="1"/>
    <col min="6" max="17" width="9.140625" style="1"/>
    <col min="18" max="18" width="31.7109375" bestFit="1" customWidth="1"/>
  </cols>
  <sheetData>
    <row r="1" spans="1:18" x14ac:dyDescent="0.25">
      <c r="A1" s="4" t="s">
        <v>85</v>
      </c>
      <c r="B1" s="9" t="s">
        <v>97</v>
      </c>
      <c r="C1" s="11" t="s">
        <v>87</v>
      </c>
      <c r="D1" s="5" t="s">
        <v>86</v>
      </c>
      <c r="E1" s="6" t="s">
        <v>88</v>
      </c>
      <c r="F1" s="7" t="s">
        <v>82</v>
      </c>
      <c r="G1" s="7" t="s">
        <v>89</v>
      </c>
      <c r="H1" s="7" t="s">
        <v>65</v>
      </c>
      <c r="I1" s="7" t="s">
        <v>90</v>
      </c>
      <c r="J1" s="7" t="s">
        <v>4</v>
      </c>
      <c r="K1" s="7" t="s">
        <v>91</v>
      </c>
      <c r="L1" s="7" t="s">
        <v>92</v>
      </c>
      <c r="M1" s="7" t="s">
        <v>93</v>
      </c>
      <c r="N1" s="7" t="s">
        <v>66</v>
      </c>
      <c r="O1" s="7" t="s">
        <v>94</v>
      </c>
      <c r="P1" s="7" t="s">
        <v>95</v>
      </c>
      <c r="Q1" s="7" t="s">
        <v>96</v>
      </c>
      <c r="R1" s="7" t="s">
        <v>164</v>
      </c>
    </row>
    <row r="2" spans="1:18" x14ac:dyDescent="0.25">
      <c r="A2" s="12">
        <f>IF(ISNUMBER(D2),D2/(1000*60*60*24)+25569+10/24,"")</f>
        <v>44761.582412071752</v>
      </c>
      <c r="B2" s="8" t="str">
        <f>IF(ISNUMBER(D2),IF(AND(G2=21,H2=31),"→",IF(AND(G2=31,H2=21),"←",IF(AND(G2=21,H2=0),"→→","Error"))),"")</f>
        <v>→</v>
      </c>
      <c r="D2" s="2">
        <v>1658203120403</v>
      </c>
      <c r="E2" t="s">
        <v>0</v>
      </c>
      <c r="F2" s="1">
        <v>6</v>
      </c>
      <c r="G2" s="1">
        <v>21</v>
      </c>
      <c r="H2" s="1">
        <v>31</v>
      </c>
      <c r="I2" s="1">
        <v>29</v>
      </c>
      <c r="J2" s="1">
        <v>0</v>
      </c>
      <c r="K2" s="1" t="s">
        <v>16</v>
      </c>
      <c r="L2" s="1" t="s">
        <v>17</v>
      </c>
      <c r="R2" t="str">
        <f>DECODEPACKET(E2)</f>
        <v>LONG PING FURNACE</v>
      </c>
    </row>
    <row r="3" spans="1:18" x14ac:dyDescent="0.25">
      <c r="A3" s="12">
        <f t="shared" ref="A3:A20" si="0">IF(ISNUMBER(D3),D3/(1000*60*60*24)+25569+10/24,"")</f>
        <v>44761.58310625</v>
      </c>
      <c r="B3" s="8" t="str">
        <f t="shared" ref="B3:B20" si="1">IF(ISNUMBER(D3),IF(AND(G3=21,H3=31),"→",IF(AND(G3=31,H3=21),"←",IF(AND(G3=21,H3=0),"→→","Error"))),"")</f>
        <v>→</v>
      </c>
      <c r="C3" s="10">
        <f>IF(AND(ISNUMBER(D2), ISNUMBER(D3)),(D3-D2)/1000,"")</f>
        <v>59.976999999999997</v>
      </c>
      <c r="D3" s="2">
        <v>1658203180380</v>
      </c>
      <c r="E3" t="s">
        <v>0</v>
      </c>
      <c r="F3" s="1">
        <v>6</v>
      </c>
      <c r="G3" s="1">
        <v>21</v>
      </c>
      <c r="H3" s="1">
        <v>31</v>
      </c>
      <c r="I3" s="1">
        <v>29</v>
      </c>
      <c r="J3" s="1">
        <v>0</v>
      </c>
      <c r="K3" s="1" t="s">
        <v>16</v>
      </c>
      <c r="L3" s="1" t="s">
        <v>17</v>
      </c>
      <c r="R3" t="str">
        <f t="shared" ref="R3:R20" si="2">DECODEPACKET(E3)</f>
        <v>LONG PING FURNACE</v>
      </c>
    </row>
    <row r="4" spans="1:18" x14ac:dyDescent="0.25">
      <c r="A4" s="12">
        <f t="shared" si="0"/>
        <v>44761.58380108796</v>
      </c>
      <c r="B4" s="8" t="str">
        <f t="shared" si="1"/>
        <v>→</v>
      </c>
      <c r="C4" s="10">
        <f t="shared" ref="C4:C20" si="3">IF(AND(ISNUMBER(D3), ISNUMBER(D4)),(D4-D3)/1000,"")</f>
        <v>60.033999999999999</v>
      </c>
      <c r="D4" s="2">
        <v>1658203240414</v>
      </c>
      <c r="E4" t="s">
        <v>0</v>
      </c>
      <c r="F4" s="1">
        <v>6</v>
      </c>
      <c r="G4" s="1">
        <v>21</v>
      </c>
      <c r="H4" s="1">
        <v>31</v>
      </c>
      <c r="I4" s="1">
        <v>29</v>
      </c>
      <c r="J4" s="1">
        <v>0</v>
      </c>
      <c r="K4" s="1" t="s">
        <v>16</v>
      </c>
      <c r="L4" s="1" t="s">
        <v>17</v>
      </c>
      <c r="R4" t="str">
        <f t="shared" si="2"/>
        <v>LONG PING FURNACE</v>
      </c>
    </row>
    <row r="5" spans="1:18" x14ac:dyDescent="0.25">
      <c r="A5" s="12">
        <f t="shared" si="0"/>
        <v>44761.58449577546</v>
      </c>
      <c r="B5" s="8" t="str">
        <f t="shared" si="1"/>
        <v>→</v>
      </c>
      <c r="C5" s="10">
        <f t="shared" si="3"/>
        <v>60.021000000000001</v>
      </c>
      <c r="D5" s="2">
        <v>1658203300435</v>
      </c>
      <c r="E5" t="s">
        <v>0</v>
      </c>
      <c r="F5" s="1">
        <v>6</v>
      </c>
      <c r="G5" s="1">
        <v>21</v>
      </c>
      <c r="H5" s="1">
        <v>31</v>
      </c>
      <c r="I5" s="1">
        <v>29</v>
      </c>
      <c r="J5" s="1">
        <v>0</v>
      </c>
      <c r="K5" s="1" t="s">
        <v>16</v>
      </c>
      <c r="L5" s="1" t="s">
        <v>17</v>
      </c>
      <c r="R5" t="str">
        <f t="shared" si="2"/>
        <v>LONG PING FURNACE</v>
      </c>
    </row>
    <row r="6" spans="1:18" x14ac:dyDescent="0.25">
      <c r="A6" s="12">
        <f t="shared" si="0"/>
        <v>44761.585190358797</v>
      </c>
      <c r="B6" s="8" t="str">
        <f t="shared" si="1"/>
        <v>→</v>
      </c>
      <c r="C6" s="10">
        <f t="shared" si="3"/>
        <v>60.012</v>
      </c>
      <c r="D6" s="2">
        <v>1658203360447</v>
      </c>
      <c r="E6" t="s">
        <v>0</v>
      </c>
      <c r="F6" s="1">
        <v>6</v>
      </c>
      <c r="G6" s="1">
        <v>21</v>
      </c>
      <c r="H6" s="1">
        <v>31</v>
      </c>
      <c r="I6" s="1">
        <v>29</v>
      </c>
      <c r="J6" s="1">
        <v>0</v>
      </c>
      <c r="K6" s="1" t="s">
        <v>16</v>
      </c>
      <c r="L6" s="1" t="s">
        <v>17</v>
      </c>
      <c r="R6" t="str">
        <f t="shared" si="2"/>
        <v>LONG PING FURNACE</v>
      </c>
    </row>
    <row r="7" spans="1:18" x14ac:dyDescent="0.25">
      <c r="A7" s="12">
        <f t="shared" si="0"/>
        <v>44761.585885127315</v>
      </c>
      <c r="B7" s="8" t="str">
        <f t="shared" si="1"/>
        <v>→</v>
      </c>
      <c r="C7" s="10">
        <f t="shared" si="3"/>
        <v>60.027999999999999</v>
      </c>
      <c r="D7" s="2">
        <v>1658203420475</v>
      </c>
      <c r="E7" t="s">
        <v>0</v>
      </c>
      <c r="F7" s="1">
        <v>6</v>
      </c>
      <c r="G7" s="1">
        <v>21</v>
      </c>
      <c r="H7" s="1">
        <v>31</v>
      </c>
      <c r="I7" s="1">
        <v>29</v>
      </c>
      <c r="J7" s="1">
        <v>0</v>
      </c>
      <c r="K7" s="1" t="s">
        <v>16</v>
      </c>
      <c r="L7" s="1" t="s">
        <v>17</v>
      </c>
      <c r="R7" t="str">
        <f t="shared" si="2"/>
        <v>LONG PING FURNACE</v>
      </c>
    </row>
    <row r="8" spans="1:18" x14ac:dyDescent="0.25">
      <c r="A8" s="12">
        <f t="shared" si="0"/>
        <v>44761.586579201386</v>
      </c>
      <c r="B8" s="8" t="str">
        <f t="shared" si="1"/>
        <v>→</v>
      </c>
      <c r="C8" s="10">
        <f t="shared" si="3"/>
        <v>59.968000000000004</v>
      </c>
      <c r="D8" s="2">
        <v>1658203480443</v>
      </c>
      <c r="E8" t="s">
        <v>0</v>
      </c>
      <c r="F8" s="1">
        <v>6</v>
      </c>
      <c r="G8" s="1">
        <v>21</v>
      </c>
      <c r="H8" s="1">
        <v>31</v>
      </c>
      <c r="I8" s="1">
        <v>29</v>
      </c>
      <c r="J8" s="1">
        <v>0</v>
      </c>
      <c r="K8" s="1" t="s">
        <v>16</v>
      </c>
      <c r="L8" s="1" t="s">
        <v>17</v>
      </c>
      <c r="R8" t="str">
        <f t="shared" si="2"/>
        <v>LONG PING FURNACE</v>
      </c>
    </row>
    <row r="9" spans="1:18" x14ac:dyDescent="0.25">
      <c r="A9" s="12">
        <f t="shared" si="0"/>
        <v>44761.587273506942</v>
      </c>
      <c r="B9" s="8" t="str">
        <f t="shared" si="1"/>
        <v>→</v>
      </c>
      <c r="C9" s="10">
        <f t="shared" si="3"/>
        <v>59.988</v>
      </c>
      <c r="D9" s="2">
        <v>1658203540431</v>
      </c>
      <c r="E9" t="s">
        <v>0</v>
      </c>
      <c r="F9" s="1">
        <v>6</v>
      </c>
      <c r="G9" s="1">
        <v>21</v>
      </c>
      <c r="H9" s="1">
        <v>31</v>
      </c>
      <c r="I9" s="1">
        <v>29</v>
      </c>
      <c r="J9" s="1">
        <v>0</v>
      </c>
      <c r="K9" s="1" t="s">
        <v>16</v>
      </c>
      <c r="L9" s="1" t="s">
        <v>17</v>
      </c>
      <c r="R9" t="str">
        <f t="shared" si="2"/>
        <v>LONG PING FURNACE</v>
      </c>
    </row>
    <row r="10" spans="1:18" x14ac:dyDescent="0.25">
      <c r="A10" s="12">
        <f t="shared" si="0"/>
        <v>44761.587967546293</v>
      </c>
      <c r="B10" s="8" t="str">
        <f t="shared" si="1"/>
        <v>→</v>
      </c>
      <c r="C10" s="10">
        <f t="shared" si="3"/>
        <v>59.965000000000003</v>
      </c>
      <c r="D10" s="2">
        <v>1658203600396</v>
      </c>
      <c r="E10" t="s">
        <v>0</v>
      </c>
      <c r="F10" s="1">
        <v>6</v>
      </c>
      <c r="G10" s="1">
        <v>21</v>
      </c>
      <c r="H10" s="1">
        <v>31</v>
      </c>
      <c r="I10" s="1">
        <v>29</v>
      </c>
      <c r="J10" s="1">
        <v>0</v>
      </c>
      <c r="K10" s="1" t="s">
        <v>16</v>
      </c>
      <c r="L10" s="1" t="s">
        <v>17</v>
      </c>
      <c r="R10" t="str">
        <f t="shared" si="2"/>
        <v>LONG PING FURNACE</v>
      </c>
    </row>
    <row r="11" spans="1:18" x14ac:dyDescent="0.25">
      <c r="A11" s="12">
        <f t="shared" si="0"/>
        <v>44761.588662222224</v>
      </c>
      <c r="B11" s="8" t="str">
        <f t="shared" si="1"/>
        <v>→</v>
      </c>
      <c r="C11" s="10">
        <f t="shared" si="3"/>
        <v>60.02</v>
      </c>
      <c r="D11" s="2">
        <v>1658203660416</v>
      </c>
      <c r="E11" t="s">
        <v>0</v>
      </c>
      <c r="F11" s="1">
        <v>6</v>
      </c>
      <c r="G11" s="1">
        <v>21</v>
      </c>
      <c r="H11" s="1">
        <v>31</v>
      </c>
      <c r="I11" s="1">
        <v>29</v>
      </c>
      <c r="J11" s="1">
        <v>0</v>
      </c>
      <c r="K11" s="1" t="s">
        <v>16</v>
      </c>
      <c r="L11" s="1" t="s">
        <v>17</v>
      </c>
      <c r="R11" t="str">
        <f t="shared" si="2"/>
        <v>LONG PING FURNACE</v>
      </c>
    </row>
    <row r="12" spans="1:18" x14ac:dyDescent="0.25">
      <c r="A12" s="12">
        <f t="shared" si="0"/>
        <v>44761.589356527773</v>
      </c>
      <c r="B12" s="8" t="str">
        <f t="shared" si="1"/>
        <v>→</v>
      </c>
      <c r="C12" s="10">
        <f t="shared" si="3"/>
        <v>59.988</v>
      </c>
      <c r="D12" s="2">
        <v>1658203720404</v>
      </c>
      <c r="E12" t="s">
        <v>0</v>
      </c>
      <c r="F12" s="1">
        <v>6</v>
      </c>
      <c r="G12" s="1">
        <v>21</v>
      </c>
      <c r="H12" s="1">
        <v>31</v>
      </c>
      <c r="I12" s="1">
        <v>29</v>
      </c>
      <c r="J12" s="1">
        <v>0</v>
      </c>
      <c r="K12" s="1" t="s">
        <v>16</v>
      </c>
      <c r="L12" s="1" t="s">
        <v>17</v>
      </c>
      <c r="R12" t="str">
        <f t="shared" si="2"/>
        <v>LONG PING FURNACE</v>
      </c>
    </row>
    <row r="13" spans="1:18" x14ac:dyDescent="0.25">
      <c r="A13" s="12">
        <f t="shared" si="0"/>
        <v>44761.590051041661</v>
      </c>
      <c r="B13" s="8" t="str">
        <f t="shared" si="1"/>
        <v>→</v>
      </c>
      <c r="C13" s="10">
        <f t="shared" si="3"/>
        <v>60.006</v>
      </c>
      <c r="D13" s="2">
        <v>1658203780410</v>
      </c>
      <c r="E13" t="s">
        <v>0</v>
      </c>
      <c r="F13" s="1">
        <v>6</v>
      </c>
      <c r="G13" s="1">
        <v>21</v>
      </c>
      <c r="H13" s="1">
        <v>31</v>
      </c>
      <c r="I13" s="1">
        <v>29</v>
      </c>
      <c r="J13" s="1">
        <v>0</v>
      </c>
      <c r="K13" s="1" t="s">
        <v>16</v>
      </c>
      <c r="L13" s="1" t="s">
        <v>17</v>
      </c>
      <c r="R13" t="str">
        <f t="shared" si="2"/>
        <v>LONG PING FURNACE</v>
      </c>
    </row>
    <row r="14" spans="1:18" x14ac:dyDescent="0.25">
      <c r="A14" s="12">
        <f t="shared" si="0"/>
        <v>44761.590746006943</v>
      </c>
      <c r="B14" s="8" t="str">
        <f t="shared" si="1"/>
        <v>→</v>
      </c>
      <c r="C14" s="10">
        <f t="shared" si="3"/>
        <v>60.045000000000002</v>
      </c>
      <c r="D14" s="2">
        <v>1658203840455</v>
      </c>
      <c r="E14" t="s">
        <v>0</v>
      </c>
      <c r="F14" s="1">
        <v>6</v>
      </c>
      <c r="G14" s="1">
        <v>21</v>
      </c>
      <c r="H14" s="1">
        <v>31</v>
      </c>
      <c r="I14" s="1">
        <v>29</v>
      </c>
      <c r="J14" s="1">
        <v>0</v>
      </c>
      <c r="K14" s="1" t="s">
        <v>16</v>
      </c>
      <c r="L14" s="1" t="s">
        <v>17</v>
      </c>
      <c r="R14" t="str">
        <f t="shared" si="2"/>
        <v>LONG PING FURNACE</v>
      </c>
    </row>
    <row r="15" spans="1:18" x14ac:dyDescent="0.25">
      <c r="A15" s="12">
        <f t="shared" si="0"/>
        <v>44761.591440219905</v>
      </c>
      <c r="B15" s="8" t="str">
        <f t="shared" si="1"/>
        <v>→</v>
      </c>
      <c r="C15" s="10">
        <f t="shared" si="3"/>
        <v>59.98</v>
      </c>
      <c r="D15" s="2">
        <v>1658203900435</v>
      </c>
      <c r="E15" t="s">
        <v>0</v>
      </c>
      <c r="F15" s="1">
        <v>6</v>
      </c>
      <c r="G15" s="1">
        <v>21</v>
      </c>
      <c r="H15" s="1">
        <v>31</v>
      </c>
      <c r="I15" s="1">
        <v>29</v>
      </c>
      <c r="J15" s="1">
        <v>0</v>
      </c>
      <c r="K15" s="1" t="s">
        <v>16</v>
      </c>
      <c r="L15" s="1" t="s">
        <v>17</v>
      </c>
      <c r="R15" t="str">
        <f t="shared" si="2"/>
        <v>LONG PING FURNACE</v>
      </c>
    </row>
    <row r="16" spans="1:18" x14ac:dyDescent="0.25">
      <c r="A16" s="12">
        <f t="shared" si="0"/>
        <v>44761.592134942126</v>
      </c>
      <c r="B16" s="8" t="str">
        <f t="shared" si="1"/>
        <v>→</v>
      </c>
      <c r="C16" s="10">
        <f t="shared" si="3"/>
        <v>60.024000000000001</v>
      </c>
      <c r="D16" s="2">
        <v>1658203960459</v>
      </c>
      <c r="E16" t="s">
        <v>0</v>
      </c>
      <c r="F16" s="1">
        <v>6</v>
      </c>
      <c r="G16" s="1">
        <v>21</v>
      </c>
      <c r="H16" s="1">
        <v>31</v>
      </c>
      <c r="I16" s="1">
        <v>29</v>
      </c>
      <c r="J16" s="1">
        <v>0</v>
      </c>
      <c r="K16" s="1" t="s">
        <v>16</v>
      </c>
      <c r="L16" s="1" t="s">
        <v>17</v>
      </c>
      <c r="R16" t="str">
        <f t="shared" si="2"/>
        <v>LONG PING FURNACE</v>
      </c>
    </row>
    <row r="17" spans="1:18" x14ac:dyDescent="0.25">
      <c r="A17" s="12">
        <f t="shared" si="0"/>
        <v>44761.592829537032</v>
      </c>
      <c r="B17" s="8" t="str">
        <f t="shared" si="1"/>
        <v>→</v>
      </c>
      <c r="C17" s="10">
        <f t="shared" si="3"/>
        <v>60.012999999999998</v>
      </c>
      <c r="D17" s="2">
        <v>1658204020472</v>
      </c>
      <c r="E17" t="s">
        <v>0</v>
      </c>
      <c r="F17" s="1">
        <v>6</v>
      </c>
      <c r="G17" s="1">
        <v>21</v>
      </c>
      <c r="H17" s="1">
        <v>31</v>
      </c>
      <c r="I17" s="1">
        <v>29</v>
      </c>
      <c r="J17" s="1">
        <v>0</v>
      </c>
      <c r="K17" s="1" t="s">
        <v>16</v>
      </c>
      <c r="L17" s="1" t="s">
        <v>17</v>
      </c>
      <c r="R17" t="str">
        <f t="shared" si="2"/>
        <v>LONG PING FURNACE</v>
      </c>
    </row>
    <row r="18" spans="1:18" x14ac:dyDescent="0.25">
      <c r="A18" s="12">
        <f t="shared" si="0"/>
        <v>44761.593524432865</v>
      </c>
      <c r="B18" s="8" t="str">
        <f t="shared" si="1"/>
        <v>→</v>
      </c>
      <c r="C18" s="10">
        <f t="shared" si="3"/>
        <v>60.039000000000001</v>
      </c>
      <c r="D18" s="2">
        <v>1658204080511</v>
      </c>
      <c r="E18" t="s">
        <v>0</v>
      </c>
      <c r="F18" s="1">
        <v>6</v>
      </c>
      <c r="G18" s="1">
        <v>21</v>
      </c>
      <c r="H18" s="1">
        <v>31</v>
      </c>
      <c r="I18" s="1">
        <v>29</v>
      </c>
      <c r="J18" s="1">
        <v>0</v>
      </c>
      <c r="K18" s="1" t="s">
        <v>16</v>
      </c>
      <c r="L18" s="1" t="s">
        <v>17</v>
      </c>
      <c r="R18" t="str">
        <f t="shared" si="2"/>
        <v>LONG PING FURNACE</v>
      </c>
    </row>
    <row r="19" spans="1:18" x14ac:dyDescent="0.25">
      <c r="A19" s="12">
        <f t="shared" si="0"/>
        <v>44761.594218680555</v>
      </c>
      <c r="B19" s="8" t="str">
        <f t="shared" si="1"/>
        <v>→</v>
      </c>
      <c r="C19" s="10">
        <f t="shared" si="3"/>
        <v>59.982999999999997</v>
      </c>
      <c r="D19" s="2">
        <v>1658204140494</v>
      </c>
      <c r="E19" t="s">
        <v>0</v>
      </c>
      <c r="F19" s="1">
        <v>6</v>
      </c>
      <c r="G19" s="1">
        <v>21</v>
      </c>
      <c r="H19" s="1">
        <v>31</v>
      </c>
      <c r="I19" s="1">
        <v>29</v>
      </c>
      <c r="J19" s="1">
        <v>0</v>
      </c>
      <c r="K19" s="1" t="s">
        <v>16</v>
      </c>
      <c r="L19" s="1" t="s">
        <v>17</v>
      </c>
      <c r="R19" t="str">
        <f t="shared" si="2"/>
        <v>LONG PING FURNACE</v>
      </c>
    </row>
    <row r="20" spans="1:18" x14ac:dyDescent="0.25">
      <c r="A20" s="12">
        <f t="shared" si="0"/>
        <v>44761.594912546294</v>
      </c>
      <c r="B20" s="8" t="str">
        <f t="shared" si="1"/>
        <v>→</v>
      </c>
      <c r="C20" s="10">
        <f t="shared" si="3"/>
        <v>59.95</v>
      </c>
      <c r="D20" s="2">
        <v>1658204200444</v>
      </c>
      <c r="E20" t="s">
        <v>0</v>
      </c>
      <c r="F20" s="1">
        <v>6</v>
      </c>
      <c r="G20" s="1">
        <v>21</v>
      </c>
      <c r="H20" s="1">
        <v>31</v>
      </c>
      <c r="I20" s="1">
        <v>29</v>
      </c>
      <c r="J20" s="1">
        <v>0</v>
      </c>
      <c r="K20" s="1" t="s">
        <v>16</v>
      </c>
      <c r="L20" s="1" t="s">
        <v>17</v>
      </c>
      <c r="R20" t="str">
        <f t="shared" si="2"/>
        <v>LONG PING FURNACE</v>
      </c>
    </row>
  </sheetData>
  <autoFilter ref="A1:R20" xr:uid="{1D9EE959-5D9F-401E-B357-6E0D9910D0BE}"/>
  <conditionalFormatting sqref="I1 I21:I1048576">
    <cfRule type="cellIs" dxfId="44" priority="13" operator="equal">
      <formula>7</formula>
    </cfRule>
  </conditionalFormatting>
  <conditionalFormatting sqref="C2:C20">
    <cfRule type="expression" dxfId="43" priority="10">
      <formula>AND(C2 &lt;&gt;"", C2&gt;1)</formula>
    </cfRule>
  </conditionalFormatting>
  <conditionalFormatting sqref="B1:B1048576">
    <cfRule type="cellIs" dxfId="42" priority="9" operator="equal">
      <formula>"→→"</formula>
    </cfRule>
    <cfRule type="cellIs" dxfId="41" priority="11" operator="equal">
      <formula>"→"</formula>
    </cfRule>
    <cfRule type="cellIs" dxfId="40" priority="12" operator="equal">
      <formula>"←"</formula>
    </cfRule>
  </conditionalFormatting>
  <conditionalFormatting sqref="E1 B1:B1048576 E21:E1048576">
    <cfRule type="cellIs" dxfId="39" priority="14" operator="equal">
      <formula>"Ok"</formula>
    </cfRule>
    <cfRule type="cellIs" dxfId="38" priority="15" operator="equal">
      <formula>"Er"</formula>
    </cfRule>
    <cfRule type="cellIs" dxfId="37" priority="16" operator="equal">
      <formula>"Ln"</formula>
    </cfRule>
  </conditionalFormatting>
  <conditionalFormatting sqref="E2:E20">
    <cfRule type="cellIs" dxfId="36" priority="2" operator="equal">
      <formula>"Ok"</formula>
    </cfRule>
    <cfRule type="cellIs" dxfId="35" priority="3" operator="equal">
      <formula>"Er"</formula>
    </cfRule>
    <cfRule type="cellIs" dxfId="34" priority="4" operator="equal">
      <formula>"Ln"</formula>
    </cfRule>
  </conditionalFormatting>
  <conditionalFormatting sqref="I2:I20">
    <cfRule type="cellIs" dxfId="33" priority="1" operator="equal">
      <formula>7</formula>
    </cfRule>
  </conditionalFormatting>
  <pageMargins left="0.7" right="0.7" top="0.75" bottom="0.75" header="0.3" footer="0.3"/>
  <pageSetup paperSize="9" orientation="portrait" verticalDpi="18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006BE6-5659-4063-BE90-9AF5251B3AD3}">
  <sheetPr codeName="Sheet11"/>
  <dimension ref="A1:R71"/>
  <sheetViews>
    <sheetView workbookViewId="0">
      <pane ySplit="1" topLeftCell="A2" activePane="bottomLeft" state="frozen"/>
      <selection pane="bottomLeft" activeCell="D62" sqref="D62"/>
    </sheetView>
  </sheetViews>
  <sheetFormatPr defaultRowHeight="15" x14ac:dyDescent="0.25"/>
  <cols>
    <col min="1" max="1" width="23.7109375" style="3" customWidth="1"/>
    <col min="2" max="2" width="9.140625" style="8"/>
    <col min="3" max="3" width="8.28515625" style="10" customWidth="1"/>
    <col min="4" max="4" width="24.42578125" style="2" customWidth="1"/>
    <col min="6" max="17" width="9.140625" style="1"/>
    <col min="18" max="18" width="31.7109375" bestFit="1" customWidth="1"/>
  </cols>
  <sheetData>
    <row r="1" spans="1:18" x14ac:dyDescent="0.25">
      <c r="A1" s="4" t="s">
        <v>85</v>
      </c>
      <c r="B1" s="9" t="s">
        <v>97</v>
      </c>
      <c r="C1" s="11" t="s">
        <v>87</v>
      </c>
      <c r="D1" s="5" t="s">
        <v>86</v>
      </c>
      <c r="E1" s="6" t="s">
        <v>88</v>
      </c>
      <c r="F1" s="7" t="s">
        <v>82</v>
      </c>
      <c r="G1" s="7" t="s">
        <v>89</v>
      </c>
      <c r="H1" s="7" t="s">
        <v>65</v>
      </c>
      <c r="I1" s="7" t="s">
        <v>90</v>
      </c>
      <c r="J1" s="7" t="s">
        <v>4</v>
      </c>
      <c r="K1" s="7" t="s">
        <v>91</v>
      </c>
      <c r="L1" s="7" t="s">
        <v>92</v>
      </c>
      <c r="M1" s="7" t="s">
        <v>93</v>
      </c>
      <c r="N1" s="7" t="s">
        <v>66</v>
      </c>
      <c r="O1" s="7" t="s">
        <v>94</v>
      </c>
      <c r="P1" s="7" t="s">
        <v>95</v>
      </c>
      <c r="Q1" s="7" t="s">
        <v>96</v>
      </c>
      <c r="R1" s="7" t="s">
        <v>164</v>
      </c>
    </row>
    <row r="2" spans="1:18" x14ac:dyDescent="0.25">
      <c r="A2" s="12">
        <f>IF(ISNUMBER(D2),D2/(1000*60*60*24)+25569+10/24,"")</f>
        <v>44762.501069768514</v>
      </c>
      <c r="B2" s="8" t="str">
        <f>IF(ISNUMBER(D2),IF(AND(G2=21,H2=31),"→",IF(AND(G2=31,H2=21),"←",IF(AND(G2=21,H2=0),"→→","Error"))),"")</f>
        <v>→</v>
      </c>
      <c r="D2" s="2">
        <v>1658282492428</v>
      </c>
      <c r="E2" t="s">
        <v>0</v>
      </c>
      <c r="F2" s="1">
        <v>6</v>
      </c>
      <c r="G2" s="1">
        <v>21</v>
      </c>
      <c r="H2" s="1">
        <v>31</v>
      </c>
      <c r="I2" s="1" t="s">
        <v>43</v>
      </c>
      <c r="J2" s="1">
        <v>1</v>
      </c>
      <c r="K2" s="1">
        <v>52</v>
      </c>
      <c r="L2" s="1" t="s">
        <v>130</v>
      </c>
      <c r="R2" t="str">
        <f>DECODEPACKET(E2)</f>
        <v>FAN SPEED Fan:1</v>
      </c>
    </row>
    <row r="3" spans="1:18" x14ac:dyDescent="0.25">
      <c r="A3" s="12">
        <f t="shared" ref="A3:A66" si="0">IF(ISNUMBER(D3),D3/(1000*60*60*24)+25569+10/24,"")</f>
        <v>44762.50107111111</v>
      </c>
      <c r="B3" s="8" t="str">
        <f t="shared" ref="B3:B66" si="1">IF(ISNUMBER(D3),IF(AND(G3=21,H3=31),"→",IF(AND(G3=31,H3=21),"←",IF(AND(G3=21,H3=0),"→→","Error"))),"")</f>
        <v>←</v>
      </c>
      <c r="C3" s="10">
        <f>IF(AND(ISNUMBER(D2), ISNUMBER(D3)),(D3-D2)/1000,"")</f>
        <v>0.11600000000000001</v>
      </c>
      <c r="D3" s="2">
        <v>1658282492544</v>
      </c>
      <c r="E3" t="s">
        <v>0</v>
      </c>
      <c r="F3" s="1">
        <v>5</v>
      </c>
      <c r="G3" s="1">
        <v>31</v>
      </c>
      <c r="H3" s="1">
        <v>21</v>
      </c>
      <c r="I3" s="1" t="s">
        <v>7</v>
      </c>
      <c r="J3" s="1">
        <v>3</v>
      </c>
      <c r="K3" s="1" t="s">
        <v>8</v>
      </c>
      <c r="R3" t="str">
        <f t="shared" ref="R3:R66" si="2">DECODEPACKET(E3)</f>
        <v>ACK</v>
      </c>
    </row>
    <row r="4" spans="1:18" x14ac:dyDescent="0.25">
      <c r="A4" s="12">
        <f t="shared" si="0"/>
        <v>44762.501073310188</v>
      </c>
      <c r="B4" s="8" t="str">
        <f t="shared" si="1"/>
        <v>←</v>
      </c>
      <c r="C4" s="10">
        <f t="shared" ref="C4:C67" si="3">IF(AND(ISNUMBER(D3), ISNUMBER(D4)),(D4-D3)/1000,"")</f>
        <v>0.19</v>
      </c>
      <c r="D4" s="2">
        <v>1658282492734</v>
      </c>
      <c r="E4" t="s">
        <v>0</v>
      </c>
      <c r="F4" s="1">
        <v>9</v>
      </c>
      <c r="G4" s="1">
        <v>31</v>
      </c>
      <c r="H4" s="1">
        <v>21</v>
      </c>
      <c r="I4" s="1">
        <v>5</v>
      </c>
      <c r="J4" s="1">
        <v>0</v>
      </c>
      <c r="K4" s="1">
        <v>41</v>
      </c>
      <c r="L4" s="1">
        <v>0</v>
      </c>
      <c r="M4" s="1">
        <v>0</v>
      </c>
      <c r="N4" s="1" t="s">
        <v>107</v>
      </c>
      <c r="O4" s="1" t="s">
        <v>125</v>
      </c>
      <c r="R4" t="str">
        <f t="shared" si="2"/>
        <v>FURNACE STATUS REPORT Fan:1 Ignition:0 Burner:0 Unknown:40</v>
      </c>
    </row>
    <row r="5" spans="1:18" x14ac:dyDescent="0.25">
      <c r="A5" s="12">
        <f t="shared" si="0"/>
        <v>44762.501074374995</v>
      </c>
      <c r="B5" s="8" t="str">
        <f t="shared" si="1"/>
        <v>→</v>
      </c>
      <c r="C5" s="10">
        <f t="shared" si="3"/>
        <v>9.1999999999999998E-2</v>
      </c>
      <c r="D5" s="2">
        <v>1658282492826</v>
      </c>
      <c r="E5" t="s">
        <v>0</v>
      </c>
      <c r="F5" s="1">
        <v>5</v>
      </c>
      <c r="G5" s="1">
        <v>21</v>
      </c>
      <c r="H5" s="1">
        <v>31</v>
      </c>
      <c r="I5" s="1" t="s">
        <v>7</v>
      </c>
      <c r="J5" s="1">
        <v>62</v>
      </c>
      <c r="K5" s="1">
        <v>95</v>
      </c>
      <c r="R5" t="str">
        <f t="shared" si="2"/>
        <v>ACK</v>
      </c>
    </row>
    <row r="6" spans="1:18" x14ac:dyDescent="0.25">
      <c r="A6" s="12">
        <f t="shared" si="0"/>
        <v>44762.501222557868</v>
      </c>
      <c r="B6" s="8" t="str">
        <f t="shared" si="1"/>
        <v>→</v>
      </c>
      <c r="C6" s="10">
        <f t="shared" si="3"/>
        <v>12.803000000000001</v>
      </c>
      <c r="D6" s="2">
        <v>1658282505629</v>
      </c>
      <c r="E6" t="s">
        <v>0</v>
      </c>
      <c r="F6" s="1">
        <v>6</v>
      </c>
      <c r="G6" s="1">
        <v>21</v>
      </c>
      <c r="H6" s="1">
        <v>31</v>
      </c>
      <c r="I6" s="1" t="s">
        <v>43</v>
      </c>
      <c r="J6" s="1">
        <v>11</v>
      </c>
      <c r="K6" s="1" t="s">
        <v>73</v>
      </c>
      <c r="L6" s="1" t="s">
        <v>76</v>
      </c>
      <c r="R6" t="str">
        <f t="shared" si="2"/>
        <v>FAN SPEED Fan:2</v>
      </c>
    </row>
    <row r="7" spans="1:18" x14ac:dyDescent="0.25">
      <c r="A7" s="12">
        <f t="shared" si="0"/>
        <v>44762.501223877312</v>
      </c>
      <c r="B7" s="8" t="str">
        <f t="shared" si="1"/>
        <v>←</v>
      </c>
      <c r="C7" s="10">
        <f t="shared" si="3"/>
        <v>0.114</v>
      </c>
      <c r="D7" s="2">
        <v>1658282505743</v>
      </c>
      <c r="E7" t="s">
        <v>0</v>
      </c>
      <c r="F7" s="1">
        <v>5</v>
      </c>
      <c r="G7" s="1">
        <v>31</v>
      </c>
      <c r="H7" s="1">
        <v>21</v>
      </c>
      <c r="I7" s="1" t="s">
        <v>7</v>
      </c>
      <c r="J7" s="1">
        <v>3</v>
      </c>
      <c r="K7" s="1" t="s">
        <v>8</v>
      </c>
      <c r="R7" t="str">
        <f t="shared" si="2"/>
        <v>ACK</v>
      </c>
    </row>
    <row r="8" spans="1:18" x14ac:dyDescent="0.25">
      <c r="A8" s="12">
        <f t="shared" si="0"/>
        <v>44762.501255254632</v>
      </c>
      <c r="B8" s="8" t="str">
        <f t="shared" si="1"/>
        <v>→</v>
      </c>
      <c r="C8" s="10">
        <f t="shared" si="3"/>
        <v>2.7109999999999999</v>
      </c>
      <c r="D8" s="2">
        <v>1658282508454</v>
      </c>
      <c r="E8" t="s">
        <v>0</v>
      </c>
      <c r="F8" s="1">
        <v>6</v>
      </c>
      <c r="G8" s="1">
        <v>21</v>
      </c>
      <c r="H8" s="1">
        <v>31</v>
      </c>
      <c r="I8" s="1" t="s">
        <v>43</v>
      </c>
      <c r="J8" s="1">
        <v>22</v>
      </c>
      <c r="K8" s="1" t="s">
        <v>73</v>
      </c>
      <c r="L8" s="1">
        <v>4</v>
      </c>
      <c r="R8" t="str">
        <f t="shared" si="2"/>
        <v>FAN SPEED Fan:3</v>
      </c>
    </row>
    <row r="9" spans="1:18" x14ac:dyDescent="0.25">
      <c r="A9" s="12">
        <f t="shared" si="0"/>
        <v>44762.50125627315</v>
      </c>
      <c r="B9" s="8" t="str">
        <f t="shared" si="1"/>
        <v>←</v>
      </c>
      <c r="C9" s="10">
        <f t="shared" si="3"/>
        <v>8.7999999999999995E-2</v>
      </c>
      <c r="D9" s="2">
        <v>1658282508542</v>
      </c>
      <c r="E9" t="s">
        <v>0</v>
      </c>
      <c r="F9" s="1">
        <v>5</v>
      </c>
      <c r="G9" s="1">
        <v>31</v>
      </c>
      <c r="H9" s="1">
        <v>21</v>
      </c>
      <c r="I9" s="1" t="s">
        <v>7</v>
      </c>
      <c r="J9" s="1">
        <v>3</v>
      </c>
      <c r="K9" s="1" t="s">
        <v>8</v>
      </c>
      <c r="R9" t="str">
        <f t="shared" si="2"/>
        <v>ACK</v>
      </c>
    </row>
    <row r="10" spans="1:18" x14ac:dyDescent="0.25">
      <c r="A10" s="12">
        <f t="shared" si="0"/>
        <v>44762.501268368054</v>
      </c>
      <c r="B10" s="8" t="str">
        <f t="shared" si="1"/>
        <v>→</v>
      </c>
      <c r="C10" s="10">
        <f t="shared" si="3"/>
        <v>1.0449999999999999</v>
      </c>
      <c r="D10" s="2">
        <v>1658282509587</v>
      </c>
      <c r="E10" t="s">
        <v>0</v>
      </c>
      <c r="F10" s="1">
        <v>6</v>
      </c>
      <c r="G10" s="1">
        <v>21</v>
      </c>
      <c r="H10" s="1">
        <v>31</v>
      </c>
      <c r="I10" s="1" t="s">
        <v>43</v>
      </c>
      <c r="J10" s="1">
        <v>33</v>
      </c>
      <c r="K10" s="1" t="s">
        <v>73</v>
      </c>
      <c r="L10" s="1">
        <v>62</v>
      </c>
      <c r="R10" t="str">
        <f t="shared" si="2"/>
        <v>FAN SPEED Fan:4</v>
      </c>
    </row>
    <row r="11" spans="1:18" x14ac:dyDescent="0.25">
      <c r="A11" s="12">
        <f t="shared" si="0"/>
        <v>44762.501269583336</v>
      </c>
      <c r="B11" s="8" t="str">
        <f t="shared" si="1"/>
        <v>←</v>
      </c>
      <c r="C11" s="10">
        <f t="shared" si="3"/>
        <v>0.105</v>
      </c>
      <c r="D11" s="2">
        <v>1658282509692</v>
      </c>
      <c r="E11" t="s">
        <v>0</v>
      </c>
      <c r="F11" s="1">
        <v>5</v>
      </c>
      <c r="G11" s="1">
        <v>31</v>
      </c>
      <c r="H11" s="1">
        <v>21</v>
      </c>
      <c r="I11" s="1" t="s">
        <v>7</v>
      </c>
      <c r="J11" s="1">
        <v>3</v>
      </c>
      <c r="K11" s="1" t="s">
        <v>8</v>
      </c>
      <c r="R11" t="str">
        <f t="shared" si="2"/>
        <v>ACK</v>
      </c>
    </row>
    <row r="12" spans="1:18" x14ac:dyDescent="0.25">
      <c r="A12" s="12">
        <f t="shared" si="0"/>
        <v>44762.501281331017</v>
      </c>
      <c r="B12" s="8" t="str">
        <f t="shared" si="1"/>
        <v>→</v>
      </c>
      <c r="C12" s="10">
        <f t="shared" si="3"/>
        <v>1.0149999999999999</v>
      </c>
      <c r="D12" s="2">
        <v>1658282510707</v>
      </c>
      <c r="E12" t="s">
        <v>0</v>
      </c>
      <c r="F12" s="1">
        <v>6</v>
      </c>
      <c r="G12" s="1">
        <v>21</v>
      </c>
      <c r="H12" s="1">
        <v>31</v>
      </c>
      <c r="I12" s="1" t="s">
        <v>43</v>
      </c>
      <c r="J12" s="1">
        <v>44</v>
      </c>
      <c r="K12" s="1" t="s">
        <v>126</v>
      </c>
      <c r="L12" s="1">
        <v>50</v>
      </c>
      <c r="R12" t="str">
        <f t="shared" si="2"/>
        <v>FAN SPEED Fan:5</v>
      </c>
    </row>
    <row r="13" spans="1:18" x14ac:dyDescent="0.25">
      <c r="A13" s="12">
        <f t="shared" si="0"/>
        <v>44762.501282824072</v>
      </c>
      <c r="B13" s="8" t="str">
        <f t="shared" si="1"/>
        <v>←</v>
      </c>
      <c r="C13" s="10">
        <f t="shared" si="3"/>
        <v>0.129</v>
      </c>
      <c r="D13" s="2">
        <v>1658282510836</v>
      </c>
      <c r="E13" t="s">
        <v>0</v>
      </c>
      <c r="F13" s="1">
        <v>5</v>
      </c>
      <c r="G13" s="1">
        <v>31</v>
      </c>
      <c r="H13" s="1">
        <v>21</v>
      </c>
      <c r="I13" s="1" t="s">
        <v>7</v>
      </c>
      <c r="J13" s="1">
        <v>3</v>
      </c>
      <c r="K13" s="1" t="s">
        <v>8</v>
      </c>
      <c r="R13" t="str">
        <f t="shared" si="2"/>
        <v>ACK</v>
      </c>
    </row>
    <row r="14" spans="1:18" x14ac:dyDescent="0.25">
      <c r="A14" s="12">
        <f t="shared" si="0"/>
        <v>44762.501297604169</v>
      </c>
      <c r="B14" s="8" t="str">
        <f t="shared" si="1"/>
        <v>→</v>
      </c>
      <c r="C14" s="10">
        <f t="shared" si="3"/>
        <v>1.2769999999999999</v>
      </c>
      <c r="D14" s="2">
        <v>1658282512113</v>
      </c>
      <c r="E14" t="s">
        <v>0</v>
      </c>
      <c r="F14" s="1">
        <v>6</v>
      </c>
      <c r="G14" s="1">
        <v>21</v>
      </c>
      <c r="H14" s="1">
        <v>31</v>
      </c>
      <c r="I14" s="1" t="s">
        <v>43</v>
      </c>
      <c r="J14" s="1">
        <v>55</v>
      </c>
      <c r="K14" s="1" t="s">
        <v>126</v>
      </c>
      <c r="L14" s="1">
        <v>36</v>
      </c>
      <c r="R14" t="str">
        <f t="shared" si="2"/>
        <v>FAN SPEED Fan:6</v>
      </c>
    </row>
    <row r="15" spans="1:18" x14ac:dyDescent="0.25">
      <c r="A15" s="12">
        <f t="shared" si="0"/>
        <v>44762.501299189811</v>
      </c>
      <c r="B15" s="8" t="str">
        <f t="shared" si="1"/>
        <v>←</v>
      </c>
      <c r="C15" s="10">
        <f t="shared" si="3"/>
        <v>0.13700000000000001</v>
      </c>
      <c r="D15" s="2">
        <v>1658282512250</v>
      </c>
      <c r="E15" t="s">
        <v>0</v>
      </c>
      <c r="F15" s="1">
        <v>5</v>
      </c>
      <c r="G15" s="1">
        <v>31</v>
      </c>
      <c r="H15" s="1">
        <v>21</v>
      </c>
      <c r="I15" s="1" t="s">
        <v>7</v>
      </c>
      <c r="J15" s="1">
        <v>3</v>
      </c>
      <c r="K15" s="1" t="s">
        <v>8</v>
      </c>
      <c r="R15" t="str">
        <f t="shared" si="2"/>
        <v>ACK</v>
      </c>
    </row>
    <row r="16" spans="1:18" x14ac:dyDescent="0.25">
      <c r="A16" s="12">
        <f t="shared" si="0"/>
        <v>44762.501311238426</v>
      </c>
      <c r="B16" s="8" t="str">
        <f t="shared" si="1"/>
        <v>→</v>
      </c>
      <c r="C16" s="10">
        <f t="shared" si="3"/>
        <v>1.0409999999999999</v>
      </c>
      <c r="D16" s="2">
        <v>1658282513291</v>
      </c>
      <c r="E16" t="s">
        <v>0</v>
      </c>
      <c r="F16" s="1">
        <v>8</v>
      </c>
      <c r="G16" s="1">
        <v>21</v>
      </c>
      <c r="H16" s="1">
        <v>31</v>
      </c>
      <c r="I16" s="1">
        <v>7</v>
      </c>
      <c r="J16" s="1" t="s">
        <v>77</v>
      </c>
      <c r="K16" s="1">
        <v>1</v>
      </c>
      <c r="L16" s="1">
        <v>1</v>
      </c>
      <c r="M16" s="1">
        <v>92</v>
      </c>
      <c r="N16" s="1" t="s">
        <v>135</v>
      </c>
      <c r="R16" t="str">
        <f t="shared" si="2"/>
        <v>TIME 12:01 Tue</v>
      </c>
    </row>
    <row r="17" spans="1:18" x14ac:dyDescent="0.25">
      <c r="A17" s="12">
        <f t="shared" si="0"/>
        <v>44762.50131266204</v>
      </c>
      <c r="B17" s="8" t="str">
        <f t="shared" si="1"/>
        <v>←</v>
      </c>
      <c r="C17" s="10">
        <f t="shared" si="3"/>
        <v>0.123</v>
      </c>
      <c r="D17" s="2">
        <v>1658282513414</v>
      </c>
      <c r="E17" t="s">
        <v>0</v>
      </c>
      <c r="F17" s="1">
        <v>5</v>
      </c>
      <c r="G17" s="1">
        <v>31</v>
      </c>
      <c r="H17" s="1">
        <v>21</v>
      </c>
      <c r="I17" s="1" t="s">
        <v>7</v>
      </c>
      <c r="J17" s="1">
        <v>3</v>
      </c>
      <c r="K17" s="1" t="s">
        <v>8</v>
      </c>
      <c r="R17" t="str">
        <f t="shared" si="2"/>
        <v>ACK</v>
      </c>
    </row>
    <row r="18" spans="1:18" x14ac:dyDescent="0.25">
      <c r="A18" s="12">
        <f t="shared" si="0"/>
        <v>44762.501314236106</v>
      </c>
      <c r="B18" s="8" t="str">
        <f t="shared" si="1"/>
        <v>→</v>
      </c>
      <c r="C18" s="10">
        <f t="shared" si="3"/>
        <v>0.13600000000000001</v>
      </c>
      <c r="D18" s="2">
        <v>1658282513550</v>
      </c>
      <c r="E18" t="s">
        <v>0</v>
      </c>
      <c r="F18" s="1">
        <v>6</v>
      </c>
      <c r="G18" s="1">
        <v>21</v>
      </c>
      <c r="H18" s="1">
        <v>31</v>
      </c>
      <c r="I18" s="1" t="s">
        <v>43</v>
      </c>
      <c r="J18" s="1">
        <v>55</v>
      </c>
      <c r="K18" s="1" t="s">
        <v>126</v>
      </c>
      <c r="L18" s="1">
        <v>36</v>
      </c>
      <c r="R18" t="str">
        <f t="shared" si="2"/>
        <v>FAN SPEED Fan:6</v>
      </c>
    </row>
    <row r="19" spans="1:18" x14ac:dyDescent="0.25">
      <c r="A19" s="12">
        <f t="shared" si="0"/>
        <v>44762.501315486108</v>
      </c>
      <c r="B19" s="8" t="str">
        <f t="shared" si="1"/>
        <v>←</v>
      </c>
      <c r="C19" s="10">
        <f t="shared" si="3"/>
        <v>0.108</v>
      </c>
      <c r="D19" s="2">
        <v>1658282513658</v>
      </c>
      <c r="E19" t="s">
        <v>0</v>
      </c>
      <c r="F19" s="1">
        <v>5</v>
      </c>
      <c r="G19" s="1">
        <v>31</v>
      </c>
      <c r="H19" s="1">
        <v>21</v>
      </c>
      <c r="I19" s="1" t="s">
        <v>7</v>
      </c>
      <c r="J19" s="1">
        <v>3</v>
      </c>
      <c r="K19" s="1" t="s">
        <v>8</v>
      </c>
      <c r="R19" t="str">
        <f t="shared" si="2"/>
        <v>ACK</v>
      </c>
    </row>
    <row r="20" spans="1:18" x14ac:dyDescent="0.25">
      <c r="A20" s="12">
        <f t="shared" si="0"/>
        <v>44762.501316469905</v>
      </c>
      <c r="B20" s="8" t="str">
        <f t="shared" si="1"/>
        <v>→</v>
      </c>
      <c r="C20" s="10">
        <f t="shared" si="3"/>
        <v>8.5000000000000006E-2</v>
      </c>
      <c r="D20" s="2">
        <v>1658282513743</v>
      </c>
      <c r="E20" t="s">
        <v>0</v>
      </c>
      <c r="F20" s="1">
        <v>5</v>
      </c>
      <c r="G20" s="1">
        <v>21</v>
      </c>
      <c r="H20" s="1">
        <v>31</v>
      </c>
      <c r="I20" s="1">
        <v>6</v>
      </c>
      <c r="J20" s="1">
        <v>60</v>
      </c>
      <c r="K20" s="1">
        <v>83</v>
      </c>
      <c r="R20" t="str">
        <f t="shared" si="2"/>
        <v>FURNACE STATUS REQUEST</v>
      </c>
    </row>
    <row r="21" spans="1:18" x14ac:dyDescent="0.25">
      <c r="A21" s="12">
        <f t="shared" si="0"/>
        <v>44762.501318229166</v>
      </c>
      <c r="B21" s="8" t="str">
        <f t="shared" si="1"/>
        <v>←</v>
      </c>
      <c r="C21" s="10">
        <f t="shared" si="3"/>
        <v>0.152</v>
      </c>
      <c r="D21" s="2">
        <v>1658282513895</v>
      </c>
      <c r="E21" t="s">
        <v>0</v>
      </c>
      <c r="F21" s="1">
        <v>9</v>
      </c>
      <c r="G21" s="1">
        <v>31</v>
      </c>
      <c r="H21" s="1">
        <v>21</v>
      </c>
      <c r="I21" s="1" t="s">
        <v>1</v>
      </c>
      <c r="J21" s="1">
        <v>0</v>
      </c>
      <c r="K21" s="1">
        <v>41</v>
      </c>
      <c r="L21" s="1">
        <v>0</v>
      </c>
      <c r="M21" s="1">
        <v>0</v>
      </c>
      <c r="N21" s="1" t="s">
        <v>64</v>
      </c>
      <c r="O21" s="1" t="s">
        <v>34</v>
      </c>
      <c r="R21" t="str">
        <f t="shared" si="2"/>
        <v>FURNACE STATUS RESPONSE Fan:1 Ignition:0 Burner:0 Unknown:40</v>
      </c>
    </row>
    <row r="22" spans="1:18" x14ac:dyDescent="0.25">
      <c r="A22" s="12">
        <f t="shared" si="0"/>
        <v>44762.501319432871</v>
      </c>
      <c r="B22" s="8" t="str">
        <f t="shared" si="1"/>
        <v>→</v>
      </c>
      <c r="C22" s="10">
        <f t="shared" si="3"/>
        <v>0.104</v>
      </c>
      <c r="D22" s="2">
        <v>1658282513999</v>
      </c>
      <c r="E22" t="s">
        <v>0</v>
      </c>
      <c r="F22" s="1">
        <v>6</v>
      </c>
      <c r="G22" s="1">
        <v>21</v>
      </c>
      <c r="H22" s="1">
        <v>31</v>
      </c>
      <c r="I22" s="1" t="s">
        <v>43</v>
      </c>
      <c r="J22" s="1">
        <v>66</v>
      </c>
      <c r="K22" s="1" t="s">
        <v>126</v>
      </c>
      <c r="L22" s="1" t="s">
        <v>127</v>
      </c>
      <c r="R22" t="str">
        <f t="shared" si="2"/>
        <v>FAN SPEED Fan:7</v>
      </c>
    </row>
    <row r="23" spans="1:18" x14ac:dyDescent="0.25">
      <c r="A23" s="12">
        <f t="shared" si="0"/>
        <v>44762.501320682866</v>
      </c>
      <c r="B23" s="8" t="str">
        <f t="shared" si="1"/>
        <v>←</v>
      </c>
      <c r="C23" s="10">
        <f t="shared" si="3"/>
        <v>0.108</v>
      </c>
      <c r="D23" s="2">
        <v>1658282514107</v>
      </c>
      <c r="E23" t="s">
        <v>0</v>
      </c>
      <c r="F23" s="1">
        <v>5</v>
      </c>
      <c r="G23" s="1">
        <v>31</v>
      </c>
      <c r="H23" s="1">
        <v>21</v>
      </c>
      <c r="I23" s="1" t="s">
        <v>7</v>
      </c>
      <c r="J23" s="1">
        <v>3</v>
      </c>
      <c r="K23" s="1" t="s">
        <v>8</v>
      </c>
      <c r="R23" t="str">
        <f t="shared" si="2"/>
        <v>ACK</v>
      </c>
    </row>
    <row r="24" spans="1:18" x14ac:dyDescent="0.25">
      <c r="A24" s="12">
        <f t="shared" si="0"/>
        <v>44762.501338379625</v>
      </c>
      <c r="B24" s="8" t="str">
        <f t="shared" si="1"/>
        <v>→</v>
      </c>
      <c r="C24" s="10">
        <f t="shared" si="3"/>
        <v>1.5289999999999999</v>
      </c>
      <c r="D24" s="2">
        <v>1658282515636</v>
      </c>
      <c r="E24" t="s">
        <v>0</v>
      </c>
      <c r="F24" s="1">
        <v>6</v>
      </c>
      <c r="G24" s="1">
        <v>21</v>
      </c>
      <c r="H24" s="1">
        <v>31</v>
      </c>
      <c r="I24" s="1" t="s">
        <v>43</v>
      </c>
      <c r="J24" s="1">
        <v>77</v>
      </c>
      <c r="K24" s="1" t="s">
        <v>126</v>
      </c>
      <c r="L24" s="1" t="s">
        <v>112</v>
      </c>
      <c r="R24" t="str">
        <f t="shared" si="2"/>
        <v>FAN SPEED Fan:8</v>
      </c>
    </row>
    <row r="25" spans="1:18" x14ac:dyDescent="0.25">
      <c r="A25" s="12">
        <f t="shared" si="0"/>
        <v>44762.501340011571</v>
      </c>
      <c r="B25" s="8" t="str">
        <f t="shared" si="1"/>
        <v>←</v>
      </c>
      <c r="C25" s="10">
        <f t="shared" si="3"/>
        <v>0.14099999999999999</v>
      </c>
      <c r="D25" s="2">
        <v>1658282515777</v>
      </c>
      <c r="E25" t="s">
        <v>0</v>
      </c>
      <c r="F25" s="1">
        <v>5</v>
      </c>
      <c r="G25" s="1">
        <v>31</v>
      </c>
      <c r="H25" s="1">
        <v>21</v>
      </c>
      <c r="I25" s="1" t="s">
        <v>7</v>
      </c>
      <c r="J25" s="1">
        <v>3</v>
      </c>
      <c r="K25" s="1" t="s">
        <v>8</v>
      </c>
      <c r="R25" t="str">
        <f t="shared" si="2"/>
        <v>ACK</v>
      </c>
    </row>
    <row r="26" spans="1:18" x14ac:dyDescent="0.25">
      <c r="A26" s="12">
        <f t="shared" si="0"/>
        <v>44762.501354884262</v>
      </c>
      <c r="B26" s="8" t="str">
        <f t="shared" si="1"/>
        <v>→</v>
      </c>
      <c r="C26" s="10">
        <f t="shared" si="3"/>
        <v>1.2849999999999999</v>
      </c>
      <c r="D26" s="2">
        <v>1658282517062</v>
      </c>
      <c r="E26" t="s">
        <v>0</v>
      </c>
      <c r="F26" s="1">
        <v>6</v>
      </c>
      <c r="G26" s="1">
        <v>21</v>
      </c>
      <c r="H26" s="1">
        <v>31</v>
      </c>
      <c r="I26" s="1" t="s">
        <v>43</v>
      </c>
      <c r="J26" s="1">
        <v>88</v>
      </c>
      <c r="K26" s="1" t="s">
        <v>47</v>
      </c>
      <c r="L26" s="1" t="s">
        <v>121</v>
      </c>
      <c r="R26" t="str">
        <f t="shared" si="2"/>
        <v>FAN SPEED Fan:9</v>
      </c>
    </row>
    <row r="27" spans="1:18" x14ac:dyDescent="0.25">
      <c r="A27" s="12">
        <f t="shared" si="0"/>
        <v>44762.501356122688</v>
      </c>
      <c r="B27" s="8" t="str">
        <f t="shared" si="1"/>
        <v>←</v>
      </c>
      <c r="C27" s="10">
        <f t="shared" si="3"/>
        <v>0.107</v>
      </c>
      <c r="D27" s="2">
        <v>1658282517169</v>
      </c>
      <c r="E27" t="s">
        <v>0</v>
      </c>
      <c r="F27" s="1">
        <v>5</v>
      </c>
      <c r="G27" s="1">
        <v>31</v>
      </c>
      <c r="H27" s="1">
        <v>21</v>
      </c>
      <c r="I27" s="1" t="s">
        <v>7</v>
      </c>
      <c r="J27" s="1">
        <v>3</v>
      </c>
      <c r="K27" s="1" t="s">
        <v>8</v>
      </c>
      <c r="R27" t="str">
        <f t="shared" si="2"/>
        <v>ACK</v>
      </c>
    </row>
    <row r="28" spans="1:18" x14ac:dyDescent="0.25">
      <c r="A28" s="12">
        <f t="shared" si="0"/>
        <v>44762.501380428243</v>
      </c>
      <c r="B28" s="8" t="str">
        <f t="shared" si="1"/>
        <v>→</v>
      </c>
      <c r="C28" s="10">
        <f t="shared" si="3"/>
        <v>2.1</v>
      </c>
      <c r="D28" s="2">
        <v>1658282519269</v>
      </c>
      <c r="E28" t="s">
        <v>0</v>
      </c>
      <c r="F28" s="1">
        <v>6</v>
      </c>
      <c r="G28" s="1">
        <v>21</v>
      </c>
      <c r="H28" s="1">
        <v>31</v>
      </c>
      <c r="I28" s="1" t="s">
        <v>43</v>
      </c>
      <c r="J28" s="1">
        <v>99</v>
      </c>
      <c r="K28" s="1" t="s">
        <v>47</v>
      </c>
      <c r="L28" s="1" t="s">
        <v>116</v>
      </c>
      <c r="R28" t="str">
        <f t="shared" si="2"/>
        <v>FAN SPEED Fan:10</v>
      </c>
    </row>
    <row r="29" spans="1:18" x14ac:dyDescent="0.25">
      <c r="A29" s="12">
        <f t="shared" si="0"/>
        <v>44762.501381921298</v>
      </c>
      <c r="B29" s="8" t="str">
        <f t="shared" si="1"/>
        <v>←</v>
      </c>
      <c r="C29" s="10">
        <f t="shared" si="3"/>
        <v>0.129</v>
      </c>
      <c r="D29" s="2">
        <v>1658282519398</v>
      </c>
      <c r="E29" t="s">
        <v>0</v>
      </c>
      <c r="F29" s="1">
        <v>5</v>
      </c>
      <c r="G29" s="1">
        <v>31</v>
      </c>
      <c r="H29" s="1">
        <v>21</v>
      </c>
      <c r="I29" s="1" t="s">
        <v>7</v>
      </c>
      <c r="J29" s="1">
        <v>3</v>
      </c>
      <c r="K29" s="1" t="s">
        <v>8</v>
      </c>
      <c r="R29" t="str">
        <f t="shared" si="2"/>
        <v>ACK</v>
      </c>
    </row>
    <row r="30" spans="1:18" x14ac:dyDescent="0.25">
      <c r="A30" s="12">
        <f t="shared" si="0"/>
        <v>44762.501402731483</v>
      </c>
      <c r="B30" s="8" t="str">
        <f t="shared" si="1"/>
        <v>→</v>
      </c>
      <c r="C30" s="10">
        <f t="shared" si="3"/>
        <v>1.798</v>
      </c>
      <c r="D30" s="2">
        <v>1658282521196</v>
      </c>
      <c r="E30" t="s">
        <v>0</v>
      </c>
      <c r="F30" s="1">
        <v>6</v>
      </c>
      <c r="G30" s="1">
        <v>21</v>
      </c>
      <c r="H30" s="1">
        <v>31</v>
      </c>
      <c r="I30" s="1" t="s">
        <v>43</v>
      </c>
      <c r="J30" s="1" t="s">
        <v>14</v>
      </c>
      <c r="K30" s="1" t="s">
        <v>47</v>
      </c>
      <c r="L30" s="1">
        <v>34</v>
      </c>
      <c r="R30" t="str">
        <f t="shared" si="2"/>
        <v>FAN SPEED Fan:11</v>
      </c>
    </row>
    <row r="31" spans="1:18" x14ac:dyDescent="0.25">
      <c r="A31" s="12">
        <f t="shared" si="0"/>
        <v>44762.501403946757</v>
      </c>
      <c r="B31" s="8" t="str">
        <f t="shared" si="1"/>
        <v>←</v>
      </c>
      <c r="C31" s="10">
        <f t="shared" si="3"/>
        <v>0.105</v>
      </c>
      <c r="D31" s="2">
        <v>1658282521301</v>
      </c>
      <c r="E31" t="s">
        <v>0</v>
      </c>
      <c r="F31" s="1">
        <v>5</v>
      </c>
      <c r="G31" s="1">
        <v>31</v>
      </c>
      <c r="H31" s="1">
        <v>21</v>
      </c>
      <c r="I31" s="1" t="s">
        <v>7</v>
      </c>
      <c r="J31" s="1">
        <v>3</v>
      </c>
      <c r="K31" s="1" t="s">
        <v>8</v>
      </c>
      <c r="R31" t="str">
        <f t="shared" si="2"/>
        <v>ACK</v>
      </c>
    </row>
    <row r="32" spans="1:18" x14ac:dyDescent="0.25">
      <c r="A32" s="12">
        <f t="shared" si="0"/>
        <v>44762.501418958331</v>
      </c>
      <c r="B32" s="8" t="str">
        <f t="shared" si="1"/>
        <v>→</v>
      </c>
      <c r="C32" s="10">
        <f t="shared" si="3"/>
        <v>1.2969999999999999</v>
      </c>
      <c r="D32" s="2">
        <v>1658282522598</v>
      </c>
      <c r="E32" t="s">
        <v>0</v>
      </c>
      <c r="F32" s="1">
        <v>6</v>
      </c>
      <c r="G32" s="1">
        <v>21</v>
      </c>
      <c r="H32" s="1">
        <v>31</v>
      </c>
      <c r="I32" s="1" t="s">
        <v>43</v>
      </c>
      <c r="J32" s="1" t="s">
        <v>128</v>
      </c>
      <c r="K32" s="1" t="s">
        <v>47</v>
      </c>
      <c r="L32" s="1">
        <v>52</v>
      </c>
      <c r="R32" t="str">
        <f t="shared" si="2"/>
        <v>FAN SPEED Fan:12</v>
      </c>
    </row>
    <row r="33" spans="1:18" x14ac:dyDescent="0.25">
      <c r="A33" s="12">
        <f t="shared" si="0"/>
        <v>44762.501420289351</v>
      </c>
      <c r="B33" s="8" t="str">
        <f t="shared" si="1"/>
        <v>←</v>
      </c>
      <c r="C33" s="10">
        <f t="shared" si="3"/>
        <v>0.115</v>
      </c>
      <c r="D33" s="2">
        <v>1658282522713</v>
      </c>
      <c r="E33" t="s">
        <v>0</v>
      </c>
      <c r="F33" s="1">
        <v>5</v>
      </c>
      <c r="G33" s="1">
        <v>31</v>
      </c>
      <c r="H33" s="1">
        <v>21</v>
      </c>
      <c r="I33" s="1" t="s">
        <v>7</v>
      </c>
      <c r="J33" s="1">
        <v>3</v>
      </c>
      <c r="K33" s="1" t="s">
        <v>8</v>
      </c>
      <c r="R33" t="str">
        <f t="shared" si="2"/>
        <v>ACK</v>
      </c>
    </row>
    <row r="34" spans="1:18" x14ac:dyDescent="0.25">
      <c r="A34" s="12">
        <f t="shared" si="0"/>
        <v>44762.501433541664</v>
      </c>
      <c r="B34" s="8" t="str">
        <f t="shared" si="1"/>
        <v>→</v>
      </c>
      <c r="C34" s="10">
        <f t="shared" si="3"/>
        <v>1.145</v>
      </c>
      <c r="D34" s="2">
        <v>1658282523858</v>
      </c>
      <c r="E34" t="s">
        <v>0</v>
      </c>
      <c r="F34" s="1">
        <v>6</v>
      </c>
      <c r="G34" s="1">
        <v>21</v>
      </c>
      <c r="H34" s="1">
        <v>31</v>
      </c>
      <c r="I34" s="1" t="s">
        <v>43</v>
      </c>
      <c r="J34" s="1" t="s">
        <v>27</v>
      </c>
      <c r="K34" s="1" t="s">
        <v>44</v>
      </c>
      <c r="L34" s="1">
        <v>60</v>
      </c>
      <c r="R34" t="str">
        <f t="shared" si="2"/>
        <v>FAN SPEED Fan:13</v>
      </c>
    </row>
    <row r="35" spans="1:18" x14ac:dyDescent="0.25">
      <c r="A35" s="12">
        <f t="shared" si="0"/>
        <v>44762.501434768514</v>
      </c>
      <c r="B35" s="8" t="str">
        <f t="shared" si="1"/>
        <v>←</v>
      </c>
      <c r="C35" s="10">
        <f t="shared" si="3"/>
        <v>0.106</v>
      </c>
      <c r="D35" s="2">
        <v>1658282523964</v>
      </c>
      <c r="E35" t="s">
        <v>0</v>
      </c>
      <c r="F35" s="1">
        <v>5</v>
      </c>
      <c r="G35" s="1">
        <v>31</v>
      </c>
      <c r="H35" s="1">
        <v>21</v>
      </c>
      <c r="I35" s="1" t="s">
        <v>7</v>
      </c>
      <c r="J35" s="1">
        <v>3</v>
      </c>
      <c r="K35" s="1" t="s">
        <v>8</v>
      </c>
      <c r="R35" t="str">
        <f t="shared" si="2"/>
        <v>ACK</v>
      </c>
    </row>
    <row r="36" spans="1:18" x14ac:dyDescent="0.25">
      <c r="A36" s="12">
        <f t="shared" si="0"/>
        <v>44762.501451666663</v>
      </c>
      <c r="B36" s="8" t="str">
        <f t="shared" si="1"/>
        <v>→</v>
      </c>
      <c r="C36" s="10">
        <f t="shared" si="3"/>
        <v>1.46</v>
      </c>
      <c r="D36" s="2">
        <v>1658282525424</v>
      </c>
      <c r="E36" t="s">
        <v>0</v>
      </c>
      <c r="F36" s="1">
        <v>6</v>
      </c>
      <c r="G36" s="1">
        <v>21</v>
      </c>
      <c r="H36" s="1">
        <v>31</v>
      </c>
      <c r="I36" s="1" t="s">
        <v>43</v>
      </c>
      <c r="J36" s="1" t="s">
        <v>129</v>
      </c>
      <c r="K36" s="1" t="s">
        <v>44</v>
      </c>
      <c r="L36" s="1">
        <v>6</v>
      </c>
      <c r="R36" t="str">
        <f t="shared" si="2"/>
        <v>FAN SPEED Fan:14</v>
      </c>
    </row>
    <row r="37" spans="1:18" x14ac:dyDescent="0.25">
      <c r="A37" s="12">
        <f t="shared" si="0"/>
        <v>44762.50145314815</v>
      </c>
      <c r="B37" s="8" t="str">
        <f t="shared" si="1"/>
        <v>←</v>
      </c>
      <c r="C37" s="10">
        <f t="shared" si="3"/>
        <v>0.128</v>
      </c>
      <c r="D37" s="2">
        <v>1658282525552</v>
      </c>
      <c r="E37" t="s">
        <v>0</v>
      </c>
      <c r="F37" s="1">
        <v>5</v>
      </c>
      <c r="G37" s="1">
        <v>31</v>
      </c>
      <c r="H37" s="1">
        <v>21</v>
      </c>
      <c r="I37" s="1" t="s">
        <v>7</v>
      </c>
      <c r="J37" s="1">
        <v>3</v>
      </c>
      <c r="K37" s="1" t="s">
        <v>8</v>
      </c>
      <c r="R37" t="str">
        <f t="shared" si="2"/>
        <v>ACK</v>
      </c>
    </row>
    <row r="38" spans="1:18" x14ac:dyDescent="0.25">
      <c r="A38" s="12">
        <f t="shared" si="0"/>
        <v>44762.501465590271</v>
      </c>
      <c r="B38" s="8" t="str">
        <f t="shared" si="1"/>
        <v>→</v>
      </c>
      <c r="C38" s="10">
        <f t="shared" si="3"/>
        <v>1.075</v>
      </c>
      <c r="D38" s="2">
        <v>1658282526627</v>
      </c>
      <c r="E38" t="s">
        <v>0</v>
      </c>
      <c r="F38" s="1">
        <v>6</v>
      </c>
      <c r="G38" s="1">
        <v>21</v>
      </c>
      <c r="H38" s="1">
        <v>31</v>
      </c>
      <c r="I38" s="1" t="s">
        <v>43</v>
      </c>
      <c r="J38" s="1" t="s">
        <v>110</v>
      </c>
      <c r="K38" s="1" t="s">
        <v>44</v>
      </c>
      <c r="L38" s="1" t="s">
        <v>68</v>
      </c>
      <c r="R38" t="str">
        <f t="shared" si="2"/>
        <v>FAN SPEED Fan:15</v>
      </c>
    </row>
    <row r="39" spans="1:18" x14ac:dyDescent="0.25">
      <c r="A39" s="12">
        <f t="shared" si="0"/>
        <v>44762.501466793976</v>
      </c>
      <c r="B39" s="8" t="str">
        <f t="shared" si="1"/>
        <v>←</v>
      </c>
      <c r="C39" s="10">
        <f t="shared" si="3"/>
        <v>0.104</v>
      </c>
      <c r="D39" s="2">
        <v>1658282526731</v>
      </c>
      <c r="E39" t="s">
        <v>0</v>
      </c>
      <c r="F39" s="1">
        <v>5</v>
      </c>
      <c r="G39" s="1">
        <v>31</v>
      </c>
      <c r="H39" s="1">
        <v>21</v>
      </c>
      <c r="I39" s="1" t="s">
        <v>7</v>
      </c>
      <c r="J39" s="1">
        <v>3</v>
      </c>
      <c r="K39" s="1" t="s">
        <v>8</v>
      </c>
      <c r="R39" t="str">
        <f t="shared" si="2"/>
        <v>ACK</v>
      </c>
    </row>
    <row r="40" spans="1:18" x14ac:dyDescent="0.25">
      <c r="A40" s="12">
        <f t="shared" si="0"/>
        <v>44762.501496400459</v>
      </c>
      <c r="B40" s="8" t="str">
        <f t="shared" si="1"/>
        <v>→</v>
      </c>
      <c r="C40" s="10">
        <f t="shared" si="3"/>
        <v>2.5579999999999998</v>
      </c>
      <c r="D40" s="2">
        <v>1658282529289</v>
      </c>
      <c r="E40" t="s">
        <v>0</v>
      </c>
      <c r="F40" s="1">
        <v>6</v>
      </c>
      <c r="G40" s="1">
        <v>21</v>
      </c>
      <c r="H40" s="1">
        <v>31</v>
      </c>
      <c r="I40" s="1" t="s">
        <v>43</v>
      </c>
      <c r="J40" s="1" t="s">
        <v>7</v>
      </c>
      <c r="K40" s="1" t="s">
        <v>44</v>
      </c>
      <c r="L40" s="1" t="s">
        <v>52</v>
      </c>
      <c r="R40" t="str">
        <f t="shared" si="2"/>
        <v>FAN SPEED Fan:16</v>
      </c>
    </row>
    <row r="41" spans="1:18" x14ac:dyDescent="0.25">
      <c r="A41" s="12">
        <f t="shared" si="0"/>
        <v>44762.501497638885</v>
      </c>
      <c r="B41" s="8" t="str">
        <f t="shared" si="1"/>
        <v>←</v>
      </c>
      <c r="C41" s="10">
        <f t="shared" si="3"/>
        <v>0.107</v>
      </c>
      <c r="D41" s="2">
        <v>1658282529396</v>
      </c>
      <c r="E41" t="s">
        <v>0</v>
      </c>
      <c r="F41" s="1">
        <v>5</v>
      </c>
      <c r="G41" s="1">
        <v>31</v>
      </c>
      <c r="H41" s="1">
        <v>21</v>
      </c>
      <c r="I41" s="1" t="s">
        <v>7</v>
      </c>
      <c r="J41" s="1">
        <v>3</v>
      </c>
      <c r="K41" s="1" t="s">
        <v>8</v>
      </c>
      <c r="R41" t="str">
        <f t="shared" si="2"/>
        <v>ACK</v>
      </c>
    </row>
    <row r="42" spans="1:18" x14ac:dyDescent="0.25">
      <c r="A42" s="12">
        <f t="shared" si="0"/>
        <v>44762.501583067125</v>
      </c>
      <c r="B42" s="8" t="str">
        <f t="shared" si="1"/>
        <v>→</v>
      </c>
      <c r="C42" s="10">
        <f t="shared" si="3"/>
        <v>7.3810000000000002</v>
      </c>
      <c r="D42" s="2">
        <v>1658282536777</v>
      </c>
      <c r="E42" t="s">
        <v>0</v>
      </c>
      <c r="F42" s="1">
        <v>6</v>
      </c>
      <c r="G42" s="1">
        <v>21</v>
      </c>
      <c r="H42" s="1">
        <v>31</v>
      </c>
      <c r="I42" s="1" t="s">
        <v>43</v>
      </c>
      <c r="J42" s="1" t="s">
        <v>110</v>
      </c>
      <c r="K42" s="1" t="s">
        <v>44</v>
      </c>
      <c r="L42" s="1" t="s">
        <v>68</v>
      </c>
      <c r="R42" t="str">
        <f t="shared" si="2"/>
        <v>FAN SPEED Fan:15</v>
      </c>
    </row>
    <row r="43" spans="1:18" x14ac:dyDescent="0.25">
      <c r="A43" s="12">
        <f t="shared" si="0"/>
        <v>44762.501584374993</v>
      </c>
      <c r="B43" s="8" t="str">
        <f t="shared" si="1"/>
        <v>←</v>
      </c>
      <c r="C43" s="10">
        <f t="shared" si="3"/>
        <v>0.113</v>
      </c>
      <c r="D43" s="2">
        <v>1658282536890</v>
      </c>
      <c r="E43" t="s">
        <v>0</v>
      </c>
      <c r="F43" s="1">
        <v>5</v>
      </c>
      <c r="G43" s="1">
        <v>31</v>
      </c>
      <c r="H43" s="1">
        <v>21</v>
      </c>
      <c r="I43" s="1" t="s">
        <v>7</v>
      </c>
      <c r="J43" s="1">
        <v>3</v>
      </c>
      <c r="K43" s="1" t="s">
        <v>8</v>
      </c>
      <c r="R43" t="str">
        <f t="shared" si="2"/>
        <v>ACK</v>
      </c>
    </row>
    <row r="44" spans="1:18" x14ac:dyDescent="0.25">
      <c r="A44" s="12">
        <f t="shared" si="0"/>
        <v>44762.501591168977</v>
      </c>
      <c r="B44" s="8" t="str">
        <f t="shared" si="1"/>
        <v>→</v>
      </c>
      <c r="C44" s="10">
        <f t="shared" si="3"/>
        <v>0.58699999999999997</v>
      </c>
      <c r="D44" s="2">
        <v>1658282537477</v>
      </c>
      <c r="E44" t="s">
        <v>0</v>
      </c>
      <c r="F44" s="1">
        <v>6</v>
      </c>
      <c r="G44" s="1">
        <v>21</v>
      </c>
      <c r="H44" s="1">
        <v>31</v>
      </c>
      <c r="I44" s="1" t="s">
        <v>43</v>
      </c>
      <c r="J44" s="1" t="s">
        <v>129</v>
      </c>
      <c r="K44" s="1" t="s">
        <v>44</v>
      </c>
      <c r="L44" s="1">
        <v>6</v>
      </c>
      <c r="R44" t="str">
        <f t="shared" si="2"/>
        <v>FAN SPEED Fan:14</v>
      </c>
    </row>
    <row r="45" spans="1:18" x14ac:dyDescent="0.25">
      <c r="A45" s="12">
        <f t="shared" si="0"/>
        <v>44762.501592280089</v>
      </c>
      <c r="B45" s="8" t="str">
        <f t="shared" si="1"/>
        <v>←</v>
      </c>
      <c r="C45" s="10">
        <f t="shared" si="3"/>
        <v>9.6000000000000002E-2</v>
      </c>
      <c r="D45" s="2">
        <v>1658282537573</v>
      </c>
      <c r="E45" t="s">
        <v>0</v>
      </c>
      <c r="F45" s="1">
        <v>5</v>
      </c>
      <c r="G45" s="1">
        <v>31</v>
      </c>
      <c r="H45" s="1">
        <v>21</v>
      </c>
      <c r="I45" s="1" t="s">
        <v>7</v>
      </c>
      <c r="J45" s="1">
        <v>3</v>
      </c>
      <c r="K45" s="1" t="s">
        <v>8</v>
      </c>
      <c r="R45" t="str">
        <f t="shared" si="2"/>
        <v>ACK</v>
      </c>
    </row>
    <row r="46" spans="1:18" x14ac:dyDescent="0.25">
      <c r="A46" s="12">
        <f t="shared" si="0"/>
        <v>44762.501598854164</v>
      </c>
      <c r="B46" s="8" t="str">
        <f t="shared" si="1"/>
        <v>→</v>
      </c>
      <c r="C46" s="10">
        <f t="shared" si="3"/>
        <v>0.56799999999999995</v>
      </c>
      <c r="D46" s="2">
        <v>1658282538141</v>
      </c>
      <c r="E46" t="s">
        <v>0</v>
      </c>
      <c r="F46" s="1">
        <v>6</v>
      </c>
      <c r="G46" s="1">
        <v>21</v>
      </c>
      <c r="H46" s="1">
        <v>31</v>
      </c>
      <c r="I46" s="1" t="s">
        <v>43</v>
      </c>
      <c r="J46" s="1" t="s">
        <v>27</v>
      </c>
      <c r="K46" s="1" t="s">
        <v>44</v>
      </c>
      <c r="L46" s="1">
        <v>60</v>
      </c>
      <c r="R46" t="str">
        <f t="shared" si="2"/>
        <v>FAN SPEED Fan:13</v>
      </c>
    </row>
    <row r="47" spans="1:18" x14ac:dyDescent="0.25">
      <c r="A47" s="12">
        <f t="shared" si="0"/>
        <v>44762.501599907402</v>
      </c>
      <c r="B47" s="8" t="str">
        <f t="shared" si="1"/>
        <v>←</v>
      </c>
      <c r="C47" s="10">
        <f t="shared" si="3"/>
        <v>9.0999999999999998E-2</v>
      </c>
      <c r="D47" s="2">
        <v>1658282538232</v>
      </c>
      <c r="E47" t="s">
        <v>0</v>
      </c>
      <c r="F47" s="1">
        <v>5</v>
      </c>
      <c r="G47" s="1">
        <v>31</v>
      </c>
      <c r="H47" s="1">
        <v>21</v>
      </c>
      <c r="I47" s="1" t="s">
        <v>7</v>
      </c>
      <c r="J47" s="1">
        <v>3</v>
      </c>
      <c r="K47" s="1" t="s">
        <v>8</v>
      </c>
      <c r="R47" t="str">
        <f t="shared" si="2"/>
        <v>ACK</v>
      </c>
    </row>
    <row r="48" spans="1:18" x14ac:dyDescent="0.25">
      <c r="A48" s="12">
        <f t="shared" si="0"/>
        <v>44762.501609988423</v>
      </c>
      <c r="B48" s="8" t="str">
        <f t="shared" si="1"/>
        <v>→</v>
      </c>
      <c r="C48" s="10">
        <f t="shared" si="3"/>
        <v>0.871</v>
      </c>
      <c r="D48" s="2">
        <v>1658282539103</v>
      </c>
      <c r="E48" t="s">
        <v>0</v>
      </c>
      <c r="F48" s="1">
        <v>6</v>
      </c>
      <c r="G48" s="1">
        <v>21</v>
      </c>
      <c r="H48" s="1">
        <v>31</v>
      </c>
      <c r="I48" s="1" t="s">
        <v>43</v>
      </c>
      <c r="J48" s="1" t="s">
        <v>128</v>
      </c>
      <c r="K48" s="1" t="s">
        <v>47</v>
      </c>
      <c r="L48" s="1">
        <v>52</v>
      </c>
      <c r="R48" t="str">
        <f t="shared" si="2"/>
        <v>FAN SPEED Fan:12</v>
      </c>
    </row>
    <row r="49" spans="1:18" x14ac:dyDescent="0.25">
      <c r="A49" s="12">
        <f t="shared" si="0"/>
        <v>44762.501611481479</v>
      </c>
      <c r="B49" s="8" t="str">
        <f t="shared" si="1"/>
        <v>←</v>
      </c>
      <c r="C49" s="10">
        <f t="shared" si="3"/>
        <v>0.129</v>
      </c>
      <c r="D49" s="2">
        <v>1658282539232</v>
      </c>
      <c r="E49" t="s">
        <v>0</v>
      </c>
      <c r="F49" s="1">
        <v>5</v>
      </c>
      <c r="G49" s="1">
        <v>31</v>
      </c>
      <c r="H49" s="1">
        <v>21</v>
      </c>
      <c r="I49" s="1" t="s">
        <v>7</v>
      </c>
      <c r="J49" s="1">
        <v>3</v>
      </c>
      <c r="K49" s="1" t="s">
        <v>8</v>
      </c>
      <c r="R49" t="str">
        <f t="shared" si="2"/>
        <v>ACK</v>
      </c>
    </row>
    <row r="50" spans="1:18" x14ac:dyDescent="0.25">
      <c r="A50" s="12">
        <f t="shared" si="0"/>
        <v>44762.501617928239</v>
      </c>
      <c r="B50" s="8" t="str">
        <f t="shared" si="1"/>
        <v>→</v>
      </c>
      <c r="C50" s="10">
        <f t="shared" si="3"/>
        <v>0.55700000000000005</v>
      </c>
      <c r="D50" s="2">
        <v>1658282539789</v>
      </c>
      <c r="E50" t="s">
        <v>0</v>
      </c>
      <c r="F50" s="1">
        <v>6</v>
      </c>
      <c r="G50" s="1">
        <v>21</v>
      </c>
      <c r="H50" s="1">
        <v>31</v>
      </c>
      <c r="I50" s="1" t="s">
        <v>43</v>
      </c>
      <c r="J50" s="1" t="s">
        <v>14</v>
      </c>
      <c r="K50" s="1" t="s">
        <v>47</v>
      </c>
      <c r="L50" s="1">
        <v>34</v>
      </c>
      <c r="R50" t="str">
        <f t="shared" si="2"/>
        <v>FAN SPEED Fan:11</v>
      </c>
    </row>
    <row r="51" spans="1:18" x14ac:dyDescent="0.25">
      <c r="A51" s="12">
        <f t="shared" si="0"/>
        <v>44762.501619456016</v>
      </c>
      <c r="B51" s="8" t="str">
        <f t="shared" si="1"/>
        <v>←</v>
      </c>
      <c r="C51" s="10">
        <f t="shared" si="3"/>
        <v>0.13200000000000001</v>
      </c>
      <c r="D51" s="2">
        <v>1658282539921</v>
      </c>
      <c r="E51" t="s">
        <v>0</v>
      </c>
      <c r="F51" s="1">
        <v>5</v>
      </c>
      <c r="G51" s="1">
        <v>31</v>
      </c>
      <c r="H51" s="1">
        <v>21</v>
      </c>
      <c r="I51" s="1" t="s">
        <v>7</v>
      </c>
      <c r="J51" s="1">
        <v>3</v>
      </c>
      <c r="K51" s="1" t="s">
        <v>8</v>
      </c>
      <c r="R51" t="str">
        <f t="shared" si="2"/>
        <v>ACK</v>
      </c>
    </row>
    <row r="52" spans="1:18" x14ac:dyDescent="0.25">
      <c r="A52" s="12">
        <f t="shared" si="0"/>
        <v>44762.50162771991</v>
      </c>
      <c r="B52" s="8" t="str">
        <f t="shared" si="1"/>
        <v>→</v>
      </c>
      <c r="C52" s="10">
        <f t="shared" si="3"/>
        <v>0.71399999999999997</v>
      </c>
      <c r="D52" s="2">
        <v>1658282540635</v>
      </c>
      <c r="E52" t="s">
        <v>0</v>
      </c>
      <c r="F52" s="1">
        <v>6</v>
      </c>
      <c r="G52" s="1">
        <v>21</v>
      </c>
      <c r="H52" s="1">
        <v>31</v>
      </c>
      <c r="I52" s="1" t="s">
        <v>43</v>
      </c>
      <c r="J52" s="1">
        <v>99</v>
      </c>
      <c r="K52" s="1" t="s">
        <v>47</v>
      </c>
      <c r="L52" s="1" t="s">
        <v>116</v>
      </c>
      <c r="R52" t="str">
        <f t="shared" si="2"/>
        <v>FAN SPEED Fan:10</v>
      </c>
    </row>
    <row r="53" spans="1:18" x14ac:dyDescent="0.25">
      <c r="A53" s="12">
        <f t="shared" si="0"/>
        <v>44762.501628391205</v>
      </c>
      <c r="B53" s="8" t="str">
        <f t="shared" si="1"/>
        <v>←</v>
      </c>
      <c r="C53" s="10">
        <f t="shared" si="3"/>
        <v>5.8000000000000003E-2</v>
      </c>
      <c r="D53" s="2">
        <v>1658282540693</v>
      </c>
      <c r="E53" t="s">
        <v>0</v>
      </c>
      <c r="F53" s="1">
        <v>5</v>
      </c>
      <c r="G53" s="1">
        <v>31</v>
      </c>
      <c r="H53" s="1">
        <v>21</v>
      </c>
      <c r="I53" s="1" t="s">
        <v>7</v>
      </c>
      <c r="J53" s="1">
        <v>3</v>
      </c>
      <c r="K53" s="1" t="s">
        <v>8</v>
      </c>
      <c r="R53" t="str">
        <f t="shared" si="2"/>
        <v>ACK</v>
      </c>
    </row>
    <row r="54" spans="1:18" x14ac:dyDescent="0.25">
      <c r="A54" s="12">
        <f t="shared" si="0"/>
        <v>44762.501635185188</v>
      </c>
      <c r="B54" s="8" t="str">
        <f t="shared" si="1"/>
        <v>→</v>
      </c>
      <c r="C54" s="10">
        <f t="shared" si="3"/>
        <v>0.58699999999999997</v>
      </c>
      <c r="D54" s="2">
        <v>1658282541280</v>
      </c>
      <c r="E54" t="s">
        <v>0</v>
      </c>
      <c r="F54" s="1">
        <v>6</v>
      </c>
      <c r="G54" s="1">
        <v>21</v>
      </c>
      <c r="H54" s="1">
        <v>31</v>
      </c>
      <c r="I54" s="1" t="s">
        <v>43</v>
      </c>
      <c r="J54" s="1">
        <v>88</v>
      </c>
      <c r="K54" s="1" t="s">
        <v>47</v>
      </c>
      <c r="L54" s="1" t="s">
        <v>121</v>
      </c>
      <c r="R54" t="str">
        <f t="shared" si="2"/>
        <v>FAN SPEED Fan:9</v>
      </c>
    </row>
    <row r="55" spans="1:18" x14ac:dyDescent="0.25">
      <c r="A55" s="12">
        <f t="shared" si="0"/>
        <v>44762.501636388886</v>
      </c>
      <c r="B55" s="8" t="str">
        <f t="shared" si="1"/>
        <v>←</v>
      </c>
      <c r="C55" s="10">
        <f t="shared" si="3"/>
        <v>0.104</v>
      </c>
      <c r="D55" s="2">
        <v>1658282541384</v>
      </c>
      <c r="E55" t="s">
        <v>0</v>
      </c>
      <c r="F55" s="1">
        <v>5</v>
      </c>
      <c r="G55" s="1">
        <v>31</v>
      </c>
      <c r="H55" s="1">
        <v>21</v>
      </c>
      <c r="I55" s="1" t="s">
        <v>7</v>
      </c>
      <c r="J55" s="1">
        <v>3</v>
      </c>
      <c r="K55" s="1" t="s">
        <v>8</v>
      </c>
      <c r="R55" t="str">
        <f t="shared" si="2"/>
        <v>ACK</v>
      </c>
    </row>
    <row r="56" spans="1:18" x14ac:dyDescent="0.25">
      <c r="A56" s="12">
        <f t="shared" si="0"/>
        <v>44762.501646643512</v>
      </c>
      <c r="B56" s="8" t="str">
        <f t="shared" si="1"/>
        <v>→</v>
      </c>
      <c r="C56" s="10">
        <f t="shared" si="3"/>
        <v>0.88600000000000001</v>
      </c>
      <c r="D56" s="2">
        <v>1658282542270</v>
      </c>
      <c r="E56" t="s">
        <v>0</v>
      </c>
      <c r="F56" s="1">
        <v>6</v>
      </c>
      <c r="G56" s="1">
        <v>21</v>
      </c>
      <c r="H56" s="1">
        <v>31</v>
      </c>
      <c r="I56" s="1" t="s">
        <v>43</v>
      </c>
      <c r="J56" s="1">
        <v>77</v>
      </c>
      <c r="K56" s="1" t="s">
        <v>126</v>
      </c>
      <c r="L56" s="1" t="s">
        <v>112</v>
      </c>
      <c r="R56" t="str">
        <f t="shared" si="2"/>
        <v>FAN SPEED Fan:8</v>
      </c>
    </row>
    <row r="57" spans="1:18" x14ac:dyDescent="0.25">
      <c r="A57" s="12">
        <f t="shared" si="0"/>
        <v>44762.50164790509</v>
      </c>
      <c r="B57" s="8" t="str">
        <f t="shared" si="1"/>
        <v>←</v>
      </c>
      <c r="C57" s="10">
        <f t="shared" si="3"/>
        <v>0.109</v>
      </c>
      <c r="D57" s="2">
        <v>1658282542379</v>
      </c>
      <c r="E57" t="s">
        <v>0</v>
      </c>
      <c r="F57" s="1">
        <v>5</v>
      </c>
      <c r="G57" s="1">
        <v>31</v>
      </c>
      <c r="H57" s="1">
        <v>21</v>
      </c>
      <c r="I57" s="1" t="s">
        <v>7</v>
      </c>
      <c r="J57" s="1">
        <v>3</v>
      </c>
      <c r="K57" s="1" t="s">
        <v>8</v>
      </c>
      <c r="R57" t="str">
        <f t="shared" si="2"/>
        <v>ACK</v>
      </c>
    </row>
    <row r="58" spans="1:18" x14ac:dyDescent="0.25">
      <c r="A58" s="12">
        <f t="shared" si="0"/>
        <v>44762.501682592592</v>
      </c>
      <c r="B58" s="8" t="str">
        <f t="shared" si="1"/>
        <v>→</v>
      </c>
      <c r="C58" s="10">
        <f t="shared" si="3"/>
        <v>2.9969999999999999</v>
      </c>
      <c r="D58" s="2">
        <v>1658282545376</v>
      </c>
      <c r="E58" t="s">
        <v>0</v>
      </c>
      <c r="F58" s="1">
        <v>5</v>
      </c>
      <c r="G58" s="1">
        <v>21</v>
      </c>
      <c r="H58" s="1">
        <v>31</v>
      </c>
      <c r="I58" s="1">
        <v>8</v>
      </c>
      <c r="J58" s="1" t="s">
        <v>16</v>
      </c>
      <c r="K58" s="1" t="s">
        <v>75</v>
      </c>
      <c r="R58" t="str">
        <f t="shared" si="2"/>
        <v>UNKNOWN 8</v>
      </c>
    </row>
    <row r="59" spans="1:18" x14ac:dyDescent="0.25">
      <c r="A59" s="12">
        <f t="shared" si="0"/>
        <v>44762.501684085648</v>
      </c>
      <c r="B59" s="8" t="str">
        <f t="shared" si="1"/>
        <v>←</v>
      </c>
      <c r="C59" s="10">
        <f t="shared" si="3"/>
        <v>0.129</v>
      </c>
      <c r="D59" s="2">
        <v>1658282545505</v>
      </c>
      <c r="E59" t="s">
        <v>0</v>
      </c>
      <c r="F59" s="1">
        <v>5</v>
      </c>
      <c r="G59" s="1">
        <v>31</v>
      </c>
      <c r="H59" s="1">
        <v>21</v>
      </c>
      <c r="I59" s="1" t="s">
        <v>7</v>
      </c>
      <c r="J59" s="1">
        <v>3</v>
      </c>
      <c r="K59" s="1" t="s">
        <v>8</v>
      </c>
      <c r="R59" t="str">
        <f t="shared" si="2"/>
        <v>ACK</v>
      </c>
    </row>
    <row r="60" spans="1:18" x14ac:dyDescent="0.25">
      <c r="A60" s="12">
        <f t="shared" si="0"/>
        <v>44762.501685243049</v>
      </c>
      <c r="B60" s="8" t="str">
        <f t="shared" si="1"/>
        <v>→</v>
      </c>
      <c r="C60" s="10">
        <f t="shared" si="3"/>
        <v>0.1</v>
      </c>
      <c r="D60" s="2">
        <v>1658282545605</v>
      </c>
      <c r="E60" t="s">
        <v>0</v>
      </c>
      <c r="F60" s="1">
        <v>6</v>
      </c>
      <c r="G60" s="1">
        <v>21</v>
      </c>
      <c r="H60" s="1">
        <v>31</v>
      </c>
      <c r="I60" s="1" t="s">
        <v>43</v>
      </c>
      <c r="J60" s="1">
        <v>0</v>
      </c>
      <c r="K60" s="1" t="s">
        <v>73</v>
      </c>
      <c r="L60" s="1" t="s">
        <v>102</v>
      </c>
      <c r="R60" t="str">
        <f t="shared" si="2"/>
        <v>FAN SPEED Fan:Off</v>
      </c>
    </row>
    <row r="61" spans="1:18" x14ac:dyDescent="0.25">
      <c r="A61" s="12">
        <f t="shared" si="0"/>
        <v>44762.501686840274</v>
      </c>
      <c r="B61" s="8" t="str">
        <f t="shared" si="1"/>
        <v>←</v>
      </c>
      <c r="C61" s="10">
        <f t="shared" si="3"/>
        <v>0.13800000000000001</v>
      </c>
      <c r="D61" s="2">
        <v>1658282545743</v>
      </c>
      <c r="E61" t="s">
        <v>0</v>
      </c>
      <c r="F61" s="1">
        <v>5</v>
      </c>
      <c r="G61" s="1">
        <v>31</v>
      </c>
      <c r="H61" s="1">
        <v>21</v>
      </c>
      <c r="I61" s="1" t="s">
        <v>7</v>
      </c>
      <c r="J61" s="1">
        <v>3</v>
      </c>
      <c r="K61" s="1" t="s">
        <v>8</v>
      </c>
      <c r="R61" t="str">
        <f t="shared" si="2"/>
        <v>ACK</v>
      </c>
    </row>
    <row r="62" spans="1:18" x14ac:dyDescent="0.25">
      <c r="A62" s="12">
        <f t="shared" si="0"/>
        <v>44762.501689004632</v>
      </c>
      <c r="B62" s="8" t="str">
        <f t="shared" si="1"/>
        <v>←</v>
      </c>
      <c r="C62" s="10">
        <f t="shared" si="3"/>
        <v>0.187</v>
      </c>
      <c r="D62" s="2">
        <v>1658282545930</v>
      </c>
      <c r="E62" t="s">
        <v>0</v>
      </c>
      <c r="F62" s="1">
        <v>9</v>
      </c>
      <c r="G62" s="1">
        <v>31</v>
      </c>
      <c r="H62" s="1">
        <v>21</v>
      </c>
      <c r="I62" s="1">
        <v>5</v>
      </c>
      <c r="J62" s="1">
        <v>0</v>
      </c>
      <c r="K62" s="1">
        <v>0</v>
      </c>
      <c r="L62" s="1">
        <v>0</v>
      </c>
      <c r="M62" s="1">
        <v>0</v>
      </c>
      <c r="N62" s="1" t="s">
        <v>23</v>
      </c>
      <c r="O62" s="1" t="s">
        <v>24</v>
      </c>
      <c r="R62" t="str">
        <f t="shared" si="2"/>
        <v>FURNACE STATUS REPORT Fan:0 Ignition:0 Burner:0 Unknown:0</v>
      </c>
    </row>
    <row r="63" spans="1:18" x14ac:dyDescent="0.25">
      <c r="A63" s="12">
        <f t="shared" si="0"/>
        <v>44762.501690162033</v>
      </c>
      <c r="B63" s="8" t="str">
        <f t="shared" si="1"/>
        <v>→</v>
      </c>
      <c r="C63" s="10">
        <f t="shared" si="3"/>
        <v>0.1</v>
      </c>
      <c r="D63" s="2">
        <v>1658282546030</v>
      </c>
      <c r="E63" t="s">
        <v>0</v>
      </c>
      <c r="F63" s="1">
        <v>5</v>
      </c>
      <c r="G63" s="1">
        <v>21</v>
      </c>
      <c r="H63" s="1">
        <v>31</v>
      </c>
      <c r="I63" s="1" t="s">
        <v>7</v>
      </c>
      <c r="J63" s="1">
        <v>62</v>
      </c>
      <c r="K63" s="1">
        <v>95</v>
      </c>
      <c r="R63" t="str">
        <f t="shared" si="2"/>
        <v>ACK</v>
      </c>
    </row>
    <row r="64" spans="1:18" x14ac:dyDescent="0.25">
      <c r="A64" s="12">
        <f t="shared" si="0"/>
        <v>44762.502005590279</v>
      </c>
      <c r="B64" s="8" t="str">
        <f t="shared" si="1"/>
        <v>→</v>
      </c>
      <c r="C64" s="10">
        <f t="shared" si="3"/>
        <v>27.253</v>
      </c>
      <c r="D64" s="2">
        <v>1658282573283</v>
      </c>
      <c r="E64" t="s">
        <v>0</v>
      </c>
      <c r="F64" s="1">
        <v>8</v>
      </c>
      <c r="G64" s="1">
        <v>21</v>
      </c>
      <c r="H64" s="1">
        <v>31</v>
      </c>
      <c r="I64" s="1">
        <v>7</v>
      </c>
      <c r="J64" s="1" t="s">
        <v>77</v>
      </c>
      <c r="K64" s="1">
        <v>2</v>
      </c>
      <c r="L64" s="1">
        <v>1</v>
      </c>
      <c r="M64" s="1">
        <v>98</v>
      </c>
      <c r="N64" s="1" t="s">
        <v>135</v>
      </c>
      <c r="R64" t="str">
        <f t="shared" si="2"/>
        <v>TIME 12:02 Tue</v>
      </c>
    </row>
    <row r="65" spans="1:18" x14ac:dyDescent="0.25">
      <c r="A65" s="12">
        <f t="shared" si="0"/>
        <v>44762.502006921299</v>
      </c>
      <c r="B65" s="8" t="str">
        <f t="shared" si="1"/>
        <v>←</v>
      </c>
      <c r="C65" s="10">
        <f t="shared" si="3"/>
        <v>0.115</v>
      </c>
      <c r="D65" s="2">
        <v>1658282573398</v>
      </c>
      <c r="E65" t="s">
        <v>0</v>
      </c>
      <c r="F65" s="1">
        <v>5</v>
      </c>
      <c r="G65" s="1">
        <v>31</v>
      </c>
      <c r="H65" s="1">
        <v>21</v>
      </c>
      <c r="I65" s="1" t="s">
        <v>7</v>
      </c>
      <c r="J65" s="1">
        <v>3</v>
      </c>
      <c r="K65" s="1" t="s">
        <v>8</v>
      </c>
      <c r="R65" t="str">
        <f t="shared" si="2"/>
        <v>ACK</v>
      </c>
    </row>
    <row r="66" spans="1:18" x14ac:dyDescent="0.25">
      <c r="A66" s="12">
        <f t="shared" si="0"/>
        <v>44762.502008391202</v>
      </c>
      <c r="B66" s="8" t="str">
        <f t="shared" si="1"/>
        <v>→</v>
      </c>
      <c r="C66" s="10">
        <f t="shared" si="3"/>
        <v>0.127</v>
      </c>
      <c r="D66" s="2">
        <v>1658282573525</v>
      </c>
      <c r="E66" t="s">
        <v>0</v>
      </c>
      <c r="F66" s="1">
        <v>5</v>
      </c>
      <c r="G66" s="1">
        <v>21</v>
      </c>
      <c r="H66" s="1">
        <v>31</v>
      </c>
      <c r="I66" s="1">
        <v>8</v>
      </c>
      <c r="J66" s="1" t="s">
        <v>16</v>
      </c>
      <c r="K66" s="1" t="s">
        <v>75</v>
      </c>
      <c r="R66" t="str">
        <f t="shared" si="2"/>
        <v>UNKNOWN 8</v>
      </c>
    </row>
    <row r="67" spans="1:18" x14ac:dyDescent="0.25">
      <c r="A67" s="12">
        <f t="shared" ref="A67:A71" si="4">IF(ISNUMBER(D67),D67/(1000*60*60*24)+25569+10/24,"")</f>
        <v>44762.502009444441</v>
      </c>
      <c r="B67" s="8" t="str">
        <f t="shared" ref="B67:B71" si="5">IF(ISNUMBER(D67),IF(AND(G67=21,H67=31),"→",IF(AND(G67=31,H67=21),"←",IF(AND(G67=21,H67=0),"→→","Error"))),"")</f>
        <v>←</v>
      </c>
      <c r="C67" s="10">
        <f t="shared" si="3"/>
        <v>9.0999999999999998E-2</v>
      </c>
      <c r="D67" s="2">
        <v>1658282573616</v>
      </c>
      <c r="E67" t="s">
        <v>0</v>
      </c>
      <c r="F67" s="1">
        <v>5</v>
      </c>
      <c r="G67" s="1">
        <v>31</v>
      </c>
      <c r="H67" s="1">
        <v>21</v>
      </c>
      <c r="I67" s="1" t="s">
        <v>7</v>
      </c>
      <c r="J67" s="1">
        <v>3</v>
      </c>
      <c r="K67" s="1" t="s">
        <v>8</v>
      </c>
      <c r="R67" t="str">
        <f t="shared" ref="R67:R71" si="6">DECODEPACKET(E67)</f>
        <v>ACK</v>
      </c>
    </row>
    <row r="68" spans="1:18" x14ac:dyDescent="0.25">
      <c r="A68" s="12">
        <f t="shared" si="4"/>
        <v>44762.502010509255</v>
      </c>
      <c r="B68" s="8" t="str">
        <f t="shared" si="5"/>
        <v>→</v>
      </c>
      <c r="C68" s="10">
        <f t="shared" ref="C68:C71" si="7">IF(AND(ISNUMBER(D67), ISNUMBER(D68)),(D68-D67)/1000,"")</f>
        <v>9.1999999999999998E-2</v>
      </c>
      <c r="D68" s="2">
        <v>1658282573708</v>
      </c>
      <c r="E68" t="s">
        <v>0</v>
      </c>
      <c r="F68" s="1">
        <v>6</v>
      </c>
      <c r="G68" s="1">
        <v>21</v>
      </c>
      <c r="H68" s="1">
        <v>31</v>
      </c>
      <c r="I68" s="1" t="s">
        <v>43</v>
      </c>
      <c r="J68" s="1">
        <v>0</v>
      </c>
      <c r="K68" s="1" t="s">
        <v>73</v>
      </c>
      <c r="L68" s="1" t="s">
        <v>102</v>
      </c>
      <c r="R68" t="str">
        <f t="shared" si="6"/>
        <v>FAN SPEED Fan:Off</v>
      </c>
    </row>
    <row r="69" spans="1:18" x14ac:dyDescent="0.25">
      <c r="A69" s="12">
        <f t="shared" si="4"/>
        <v>44762.502011747682</v>
      </c>
      <c r="B69" s="8" t="str">
        <f t="shared" si="5"/>
        <v>←</v>
      </c>
      <c r="C69" s="10">
        <f t="shared" si="7"/>
        <v>0.107</v>
      </c>
      <c r="D69" s="2">
        <v>1658282573815</v>
      </c>
      <c r="E69" t="s">
        <v>0</v>
      </c>
      <c r="F69" s="1">
        <v>5</v>
      </c>
      <c r="G69" s="1">
        <v>31</v>
      </c>
      <c r="H69" s="1">
        <v>21</v>
      </c>
      <c r="I69" s="1" t="s">
        <v>7</v>
      </c>
      <c r="J69" s="1">
        <v>3</v>
      </c>
      <c r="K69" s="1" t="s">
        <v>8</v>
      </c>
      <c r="R69" t="str">
        <f t="shared" si="6"/>
        <v>ACK</v>
      </c>
    </row>
    <row r="70" spans="1:18" x14ac:dyDescent="0.25">
      <c r="A70" s="12">
        <f t="shared" si="4"/>
        <v>44762.502012916666</v>
      </c>
      <c r="B70" s="8" t="str">
        <f t="shared" si="5"/>
        <v>→</v>
      </c>
      <c r="C70" s="10">
        <f t="shared" si="7"/>
        <v>0.10100000000000001</v>
      </c>
      <c r="D70" s="2">
        <v>1658282573916</v>
      </c>
      <c r="E70" t="s">
        <v>0</v>
      </c>
      <c r="F70" s="1">
        <v>5</v>
      </c>
      <c r="G70" s="1">
        <v>21</v>
      </c>
      <c r="H70" s="1">
        <v>31</v>
      </c>
      <c r="I70" s="1">
        <v>6</v>
      </c>
      <c r="J70" s="1">
        <v>60</v>
      </c>
      <c r="K70" s="1">
        <v>83</v>
      </c>
      <c r="R70" t="str">
        <f t="shared" si="6"/>
        <v>FURNACE STATUS REQUEST</v>
      </c>
    </row>
    <row r="71" spans="1:18" x14ac:dyDescent="0.25">
      <c r="A71" s="12">
        <f t="shared" si="4"/>
        <v>44762.502014629623</v>
      </c>
      <c r="B71" s="8" t="str">
        <f t="shared" si="5"/>
        <v>←</v>
      </c>
      <c r="C71" s="10">
        <f t="shared" si="7"/>
        <v>0.14799999999999999</v>
      </c>
      <c r="D71" s="2">
        <v>1658282574064</v>
      </c>
      <c r="E71" t="s">
        <v>0</v>
      </c>
      <c r="F71" s="1">
        <v>9</v>
      </c>
      <c r="G71" s="1">
        <v>31</v>
      </c>
      <c r="H71" s="1">
        <v>21</v>
      </c>
      <c r="I71" s="1" t="s">
        <v>1</v>
      </c>
      <c r="J71" s="1">
        <v>0</v>
      </c>
      <c r="K71" s="1">
        <v>0</v>
      </c>
      <c r="L71" s="1">
        <v>0</v>
      </c>
      <c r="M71" s="1">
        <v>0</v>
      </c>
      <c r="N71" s="1" t="s">
        <v>26</v>
      </c>
      <c r="O71" s="1" t="s">
        <v>27</v>
      </c>
      <c r="R71" t="str">
        <f t="shared" si="6"/>
        <v>FURNACE STATUS RESPONSE Fan:0 Ignition:0 Burner:0 Unknown:0</v>
      </c>
    </row>
  </sheetData>
  <autoFilter ref="A1:R71" xr:uid="{1D9EE959-5D9F-401E-B357-6E0D9910D0BE}"/>
  <conditionalFormatting sqref="I1:I1048576">
    <cfRule type="cellIs" dxfId="32" priority="5" operator="equal">
      <formula>7</formula>
    </cfRule>
  </conditionalFormatting>
  <conditionalFormatting sqref="C2:C71">
    <cfRule type="expression" dxfId="31" priority="2">
      <formula>AND(C2 &lt;&gt;"", C2&gt;1)</formula>
    </cfRule>
  </conditionalFormatting>
  <conditionalFormatting sqref="B1:B1048576">
    <cfRule type="cellIs" dxfId="30" priority="1" operator="equal">
      <formula>"→→"</formula>
    </cfRule>
    <cfRule type="cellIs" dxfId="29" priority="3" operator="equal">
      <formula>"→"</formula>
    </cfRule>
    <cfRule type="cellIs" dxfId="28" priority="4" operator="equal">
      <formula>"←"</formula>
    </cfRule>
  </conditionalFormatting>
  <conditionalFormatting sqref="E1:E1048576 B1:B1048576">
    <cfRule type="cellIs" dxfId="27" priority="6" operator="equal">
      <formula>"Ok"</formula>
    </cfRule>
    <cfRule type="cellIs" dxfId="26" priority="7" operator="equal">
      <formula>"Er"</formula>
    </cfRule>
    <cfRule type="cellIs" dxfId="25" priority="8" operator="equal">
      <formula>"Ln"</formula>
    </cfRule>
  </conditionalFormatting>
  <pageMargins left="0.7" right="0.7" top="0.75" bottom="0.75" header="0.3" footer="0.3"/>
  <pageSetup paperSize="9" orientation="portrait" verticalDpi="18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641C88-8A48-4017-9B96-9960773B4A5F}">
  <sheetPr codeName="Sheet5"/>
  <dimension ref="A1:R8202"/>
  <sheetViews>
    <sheetView workbookViewId="0">
      <pane ySplit="1" topLeftCell="A136" activePane="bottomLeft" state="frozen"/>
      <selection pane="bottomLeft" activeCell="G184" sqref="G184"/>
    </sheetView>
  </sheetViews>
  <sheetFormatPr defaultRowHeight="15" x14ac:dyDescent="0.25"/>
  <cols>
    <col min="1" max="1" width="23.7109375" style="3" customWidth="1"/>
    <col min="2" max="2" width="9.140625" style="8"/>
    <col min="3" max="3" width="8.28515625" style="10" customWidth="1"/>
    <col min="4" max="4" width="24.42578125" style="2" customWidth="1"/>
    <col min="6" max="17" width="9.140625" style="1"/>
    <col min="18" max="18" width="31.7109375" bestFit="1" customWidth="1"/>
  </cols>
  <sheetData>
    <row r="1" spans="1:18" x14ac:dyDescent="0.25">
      <c r="A1" s="4" t="s">
        <v>85</v>
      </c>
      <c r="B1" s="9" t="s">
        <v>97</v>
      </c>
      <c r="C1" s="11" t="s">
        <v>87</v>
      </c>
      <c r="D1" s="5" t="s">
        <v>86</v>
      </c>
      <c r="E1" s="6" t="s">
        <v>88</v>
      </c>
      <c r="F1" s="7" t="s">
        <v>82</v>
      </c>
      <c r="G1" s="7" t="s">
        <v>89</v>
      </c>
      <c r="H1" s="7" t="s">
        <v>65</v>
      </c>
      <c r="I1" s="7" t="s">
        <v>90</v>
      </c>
      <c r="J1" s="7" t="s">
        <v>4</v>
      </c>
      <c r="K1" s="7" t="s">
        <v>91</v>
      </c>
      <c r="L1" s="7" t="s">
        <v>92</v>
      </c>
      <c r="M1" s="7" t="s">
        <v>93</v>
      </c>
      <c r="N1" s="7" t="s">
        <v>66</v>
      </c>
      <c r="O1" s="7" t="s">
        <v>94</v>
      </c>
      <c r="P1" s="7" t="s">
        <v>95</v>
      </c>
      <c r="Q1" s="7" t="s">
        <v>96</v>
      </c>
      <c r="R1" s="7" t="s">
        <v>164</v>
      </c>
    </row>
    <row r="2" spans="1:18" x14ac:dyDescent="0.25">
      <c r="A2" s="12">
        <f>IF(ISNUMBER(D2),D2/(1000*60*60*24)+25569+10/24,"")</f>
        <v>44761.895716319443</v>
      </c>
      <c r="B2" s="8" t="str">
        <f>IF(ISNUMBER(D2),IF(AND(G2=21,H2=31),"→",IF(AND(G2=31,H2=21),"←",IF(AND(G2=21,H2=0),"→→","Error"))),"")</f>
        <v>→</v>
      </c>
      <c r="D2" s="2">
        <v>1658230189890</v>
      </c>
      <c r="E2" t="s">
        <v>0</v>
      </c>
      <c r="F2" s="1">
        <v>8</v>
      </c>
      <c r="G2" s="1">
        <v>21</v>
      </c>
      <c r="H2" s="1">
        <v>31</v>
      </c>
      <c r="I2" s="1">
        <v>7</v>
      </c>
      <c r="J2" s="1">
        <v>15</v>
      </c>
      <c r="K2" s="1" t="s">
        <v>41</v>
      </c>
      <c r="L2" s="1">
        <v>0</v>
      </c>
      <c r="M2" s="1" t="s">
        <v>23</v>
      </c>
      <c r="N2" s="1" t="s">
        <v>107</v>
      </c>
      <c r="R2" t="str">
        <f>DECODEPACKET(E2)</f>
        <v>TIME 21:29 Mon</v>
      </c>
    </row>
    <row r="3" spans="1:18" x14ac:dyDescent="0.25">
      <c r="A3" s="12">
        <f t="shared" ref="A3:A66" si="0">IF(ISNUMBER(D3),D3/(1000*60*60*24)+25569+10/24,"")</f>
        <v>44761.89571777777</v>
      </c>
      <c r="B3" s="8" t="str">
        <f t="shared" ref="B3:B66" si="1">IF(ISNUMBER(D3),IF(AND(G3=21,H3=31),"→",IF(AND(G3=31,H3=21),"←",IF(AND(G3=21,H3=0),"→→","Error"))),"")</f>
        <v>←</v>
      </c>
      <c r="C3" s="10">
        <f>IF(AND(ISNUMBER(D2), ISNUMBER(D3)),(D3-D2)/1000,"")</f>
        <v>0.126</v>
      </c>
      <c r="D3" s="2">
        <v>1658230190016</v>
      </c>
      <c r="E3" t="s">
        <v>0</v>
      </c>
      <c r="F3" s="1">
        <v>5</v>
      </c>
      <c r="G3" s="1">
        <v>31</v>
      </c>
      <c r="H3" s="1">
        <v>21</v>
      </c>
      <c r="I3" s="1" t="s">
        <v>7</v>
      </c>
      <c r="J3" s="1">
        <v>3</v>
      </c>
      <c r="K3" s="1" t="s">
        <v>8</v>
      </c>
      <c r="R3" t="str">
        <f t="shared" ref="R3:R66" si="2">DECODEPACKET(E3)</f>
        <v>ACK</v>
      </c>
    </row>
    <row r="4" spans="1:18" x14ac:dyDescent="0.25">
      <c r="A4" s="12">
        <f t="shared" si="0"/>
        <v>44761.89571892361</v>
      </c>
      <c r="B4" s="8" t="str">
        <f t="shared" si="1"/>
        <v>→</v>
      </c>
      <c r="C4" s="10">
        <f t="shared" ref="C4:C67" si="3">IF(AND(ISNUMBER(D3), ISNUMBER(D4)),(D4-D3)/1000,"")</f>
        <v>9.9000000000000005E-2</v>
      </c>
      <c r="D4" s="2">
        <v>1658230190115</v>
      </c>
      <c r="E4" t="s">
        <v>0</v>
      </c>
      <c r="F4" s="1">
        <v>5</v>
      </c>
      <c r="G4" s="1">
        <v>21</v>
      </c>
      <c r="H4" s="1">
        <v>31</v>
      </c>
      <c r="I4" s="1">
        <v>9</v>
      </c>
      <c r="J4" s="1">
        <v>60</v>
      </c>
      <c r="K4" s="1" t="s">
        <v>13</v>
      </c>
      <c r="R4" t="str">
        <f t="shared" si="2"/>
        <v>PING FURNACE</v>
      </c>
    </row>
    <row r="5" spans="1:18" x14ac:dyDescent="0.25">
      <c r="A5" s="12">
        <f t="shared" si="0"/>
        <v>44761.895720254623</v>
      </c>
      <c r="B5" s="8" t="str">
        <f t="shared" si="1"/>
        <v>←</v>
      </c>
      <c r="C5" s="10">
        <f t="shared" si="3"/>
        <v>0.115</v>
      </c>
      <c r="D5" s="2">
        <v>1658230190230</v>
      </c>
      <c r="E5" t="s">
        <v>0</v>
      </c>
      <c r="F5" s="1">
        <v>5</v>
      </c>
      <c r="G5" s="1">
        <v>31</v>
      </c>
      <c r="H5" s="1">
        <v>21</v>
      </c>
      <c r="I5" s="1" t="s">
        <v>7</v>
      </c>
      <c r="J5" s="1">
        <v>3</v>
      </c>
      <c r="K5" s="1" t="s">
        <v>8</v>
      </c>
      <c r="R5" t="str">
        <f t="shared" si="2"/>
        <v>ACK</v>
      </c>
    </row>
    <row r="6" spans="1:18" x14ac:dyDescent="0.25">
      <c r="A6" s="12">
        <f t="shared" si="0"/>
        <v>44761.895722002308</v>
      </c>
      <c r="B6" s="8" t="str">
        <f t="shared" si="1"/>
        <v>→</v>
      </c>
      <c r="C6" s="10">
        <f t="shared" si="3"/>
        <v>0.151</v>
      </c>
      <c r="D6" s="2">
        <v>1658230190381</v>
      </c>
      <c r="E6" t="s">
        <v>0</v>
      </c>
      <c r="F6" s="1" t="s">
        <v>3</v>
      </c>
      <c r="G6" s="1">
        <v>21</v>
      </c>
      <c r="H6" s="1">
        <v>31</v>
      </c>
      <c r="I6" s="1" t="s">
        <v>3</v>
      </c>
      <c r="J6" s="1">
        <v>0</v>
      </c>
      <c r="K6" s="1">
        <v>12</v>
      </c>
      <c r="L6" s="1">
        <v>25</v>
      </c>
      <c r="M6" s="1">
        <v>1</v>
      </c>
      <c r="N6" s="1">
        <v>14</v>
      </c>
      <c r="O6" s="1">
        <v>0</v>
      </c>
      <c r="P6" s="1" t="s">
        <v>108</v>
      </c>
      <c r="Q6" s="1">
        <v>81</v>
      </c>
      <c r="R6" t="str">
        <f t="shared" si="2"/>
        <v>TEMPERATURE INFO Set:18 Actual:18.5 Countdown:20</v>
      </c>
    </row>
    <row r="7" spans="1:18" x14ac:dyDescent="0.25">
      <c r="A7" s="12">
        <f t="shared" si="0"/>
        <v>44761.89572335648</v>
      </c>
      <c r="B7" s="8" t="str">
        <f t="shared" si="1"/>
        <v>←</v>
      </c>
      <c r="C7" s="10">
        <f t="shared" si="3"/>
        <v>0.11700000000000001</v>
      </c>
      <c r="D7" s="2">
        <v>1658230190498</v>
      </c>
      <c r="E7" t="s">
        <v>0</v>
      </c>
      <c r="F7" s="1">
        <v>5</v>
      </c>
      <c r="G7" s="1">
        <v>31</v>
      </c>
      <c r="H7" s="1">
        <v>21</v>
      </c>
      <c r="I7" s="1" t="s">
        <v>7</v>
      </c>
      <c r="J7" s="1">
        <v>3</v>
      </c>
      <c r="K7" s="1" t="s">
        <v>8</v>
      </c>
      <c r="R7" t="str">
        <f t="shared" si="2"/>
        <v>ACK</v>
      </c>
    </row>
    <row r="8" spans="1:18" x14ac:dyDescent="0.25">
      <c r="A8" s="12">
        <f t="shared" si="0"/>
        <v>44761.895724814814</v>
      </c>
      <c r="B8" s="8" t="str">
        <f t="shared" si="1"/>
        <v>→</v>
      </c>
      <c r="C8" s="10">
        <f t="shared" si="3"/>
        <v>0.126</v>
      </c>
      <c r="D8" s="2">
        <v>1658230190624</v>
      </c>
      <c r="E8" t="s">
        <v>0</v>
      </c>
      <c r="F8" s="1">
        <v>6</v>
      </c>
      <c r="G8" s="1">
        <v>21</v>
      </c>
      <c r="H8" s="1">
        <v>31</v>
      </c>
      <c r="I8" s="1">
        <v>29</v>
      </c>
      <c r="J8" s="1">
        <v>0</v>
      </c>
      <c r="K8" s="1" t="s">
        <v>16</v>
      </c>
      <c r="L8" s="1" t="s">
        <v>17</v>
      </c>
      <c r="R8" t="str">
        <f t="shared" si="2"/>
        <v>LONG PING FURNACE</v>
      </c>
    </row>
    <row r="9" spans="1:18" x14ac:dyDescent="0.25">
      <c r="A9" s="12">
        <f t="shared" si="0"/>
        <v>44761.895726180555</v>
      </c>
      <c r="B9" s="8" t="str">
        <f t="shared" si="1"/>
        <v>←</v>
      </c>
      <c r="C9" s="10">
        <f t="shared" si="3"/>
        <v>0.11799999999999999</v>
      </c>
      <c r="D9" s="2">
        <v>1658230190742</v>
      </c>
      <c r="E9" t="s">
        <v>0</v>
      </c>
      <c r="F9" s="1">
        <v>5</v>
      </c>
      <c r="G9" s="1">
        <v>31</v>
      </c>
      <c r="H9" s="1">
        <v>21</v>
      </c>
      <c r="I9" s="1" t="s">
        <v>7</v>
      </c>
      <c r="J9" s="1">
        <v>3</v>
      </c>
      <c r="K9" s="1" t="s">
        <v>8</v>
      </c>
      <c r="R9" t="str">
        <f t="shared" si="2"/>
        <v>ACK</v>
      </c>
    </row>
    <row r="10" spans="1:18" x14ac:dyDescent="0.25">
      <c r="A10" s="12">
        <f t="shared" si="0"/>
        <v>44761.895727337956</v>
      </c>
      <c r="B10" s="8" t="str">
        <f t="shared" si="1"/>
        <v>→</v>
      </c>
      <c r="C10" s="10">
        <f t="shared" si="3"/>
        <v>0.1</v>
      </c>
      <c r="D10" s="2">
        <v>1658230190842</v>
      </c>
      <c r="E10" t="s">
        <v>0</v>
      </c>
      <c r="F10" s="1">
        <v>5</v>
      </c>
      <c r="G10" s="1">
        <v>21</v>
      </c>
      <c r="H10" s="1">
        <v>31</v>
      </c>
      <c r="I10" s="1">
        <v>6</v>
      </c>
      <c r="J10" s="1">
        <v>60</v>
      </c>
      <c r="K10" s="1">
        <v>83</v>
      </c>
      <c r="R10" t="str">
        <f t="shared" si="2"/>
        <v>FURNACE STATUS REQUEST</v>
      </c>
    </row>
    <row r="11" spans="1:18" x14ac:dyDescent="0.25">
      <c r="A11" s="12">
        <f t="shared" si="0"/>
        <v>44761.895729143514</v>
      </c>
      <c r="B11" s="8" t="str">
        <f t="shared" si="1"/>
        <v>←</v>
      </c>
      <c r="C11" s="10">
        <f t="shared" si="3"/>
        <v>0.156</v>
      </c>
      <c r="D11" s="2">
        <v>1658230190998</v>
      </c>
      <c r="E11" t="s">
        <v>0</v>
      </c>
      <c r="F11" s="1">
        <v>9</v>
      </c>
      <c r="G11" s="1">
        <v>31</v>
      </c>
      <c r="H11" s="1">
        <v>21</v>
      </c>
      <c r="I11" s="1" t="s">
        <v>1</v>
      </c>
      <c r="J11" s="1">
        <v>0</v>
      </c>
      <c r="K11" s="1">
        <v>0</v>
      </c>
      <c r="L11" s="1">
        <v>0</v>
      </c>
      <c r="M11" s="1">
        <v>0</v>
      </c>
      <c r="N11" s="1" t="s">
        <v>26</v>
      </c>
      <c r="O11" s="1" t="s">
        <v>27</v>
      </c>
      <c r="R11" t="str">
        <f t="shared" si="2"/>
        <v>FURNACE STATUS RESPONSE Fan:0 Ignition:0 Burner:0 Unknown:0</v>
      </c>
    </row>
    <row r="12" spans="1:18" x14ac:dyDescent="0.25">
      <c r="A12" s="12">
        <f t="shared" si="0"/>
        <v>44761.89641065972</v>
      </c>
      <c r="B12" s="8" t="str">
        <f t="shared" si="1"/>
        <v>→</v>
      </c>
      <c r="C12" s="10">
        <f t="shared" si="3"/>
        <v>58.883000000000003</v>
      </c>
      <c r="D12" s="2">
        <v>1658230249881</v>
      </c>
      <c r="E12" t="s">
        <v>0</v>
      </c>
      <c r="F12" s="1">
        <v>8</v>
      </c>
      <c r="G12" s="1">
        <v>21</v>
      </c>
      <c r="H12" s="1">
        <v>31</v>
      </c>
      <c r="I12" s="1">
        <v>7</v>
      </c>
      <c r="J12" s="1">
        <v>15</v>
      </c>
      <c r="K12" s="1" t="s">
        <v>43</v>
      </c>
      <c r="L12" s="1">
        <v>0</v>
      </c>
      <c r="M12" s="1">
        <v>51</v>
      </c>
      <c r="N12" s="1" t="s">
        <v>107</v>
      </c>
      <c r="R12" t="str">
        <f t="shared" si="2"/>
        <v>TIME 21:30 Mon</v>
      </c>
    </row>
    <row r="13" spans="1:18" x14ac:dyDescent="0.25">
      <c r="A13" s="12">
        <f t="shared" si="0"/>
        <v>44761.896411874994</v>
      </c>
      <c r="B13" s="8" t="str">
        <f t="shared" si="1"/>
        <v>←</v>
      </c>
      <c r="C13" s="10">
        <f t="shared" si="3"/>
        <v>0.105</v>
      </c>
      <c r="D13" s="2">
        <v>1658230249986</v>
      </c>
      <c r="E13" t="s">
        <v>0</v>
      </c>
      <c r="F13" s="1">
        <v>5</v>
      </c>
      <c r="G13" s="1">
        <v>31</v>
      </c>
      <c r="H13" s="1">
        <v>21</v>
      </c>
      <c r="I13" s="1" t="s">
        <v>7</v>
      </c>
      <c r="J13" s="1">
        <v>3</v>
      </c>
      <c r="K13" s="1" t="s">
        <v>8</v>
      </c>
      <c r="R13" t="str">
        <f t="shared" si="2"/>
        <v>ACK</v>
      </c>
    </row>
    <row r="14" spans="1:18" x14ac:dyDescent="0.25">
      <c r="A14" s="12">
        <f t="shared" si="0"/>
        <v>44761.896413055554</v>
      </c>
      <c r="B14" s="8" t="str">
        <f t="shared" si="1"/>
        <v>→</v>
      </c>
      <c r="C14" s="10">
        <f t="shared" si="3"/>
        <v>0.10199999999999999</v>
      </c>
      <c r="D14" s="2">
        <v>1658230250088</v>
      </c>
      <c r="E14" t="s">
        <v>0</v>
      </c>
      <c r="F14" s="1">
        <v>5</v>
      </c>
      <c r="G14" s="1">
        <v>21</v>
      </c>
      <c r="H14" s="1">
        <v>31</v>
      </c>
      <c r="I14" s="1">
        <v>9</v>
      </c>
      <c r="J14" s="1">
        <v>60</v>
      </c>
      <c r="K14" s="1" t="s">
        <v>13</v>
      </c>
      <c r="R14" t="str">
        <f t="shared" si="2"/>
        <v>PING FURNACE</v>
      </c>
    </row>
    <row r="15" spans="1:18" x14ac:dyDescent="0.25">
      <c r="A15" s="12">
        <f t="shared" si="0"/>
        <v>44761.896414328701</v>
      </c>
      <c r="B15" s="8" t="str">
        <f t="shared" si="1"/>
        <v>←</v>
      </c>
      <c r="C15" s="10">
        <f t="shared" si="3"/>
        <v>0.11</v>
      </c>
      <c r="D15" s="2">
        <v>1658230250198</v>
      </c>
      <c r="E15" t="s">
        <v>0</v>
      </c>
      <c r="F15" s="1">
        <v>5</v>
      </c>
      <c r="G15" s="1">
        <v>31</v>
      </c>
      <c r="H15" s="1">
        <v>21</v>
      </c>
      <c r="I15" s="1" t="s">
        <v>7</v>
      </c>
      <c r="J15" s="1">
        <v>3</v>
      </c>
      <c r="K15" s="1" t="s">
        <v>8</v>
      </c>
      <c r="R15" t="str">
        <f t="shared" si="2"/>
        <v>ACK</v>
      </c>
    </row>
    <row r="16" spans="1:18" x14ac:dyDescent="0.25">
      <c r="A16" s="12">
        <f t="shared" si="0"/>
        <v>44761.896416030089</v>
      </c>
      <c r="B16" s="8" t="str">
        <f t="shared" si="1"/>
        <v>→</v>
      </c>
      <c r="C16" s="10">
        <f t="shared" si="3"/>
        <v>0.14699999999999999</v>
      </c>
      <c r="D16" s="2">
        <v>1658230250345</v>
      </c>
      <c r="E16" t="s">
        <v>0</v>
      </c>
      <c r="F16" s="1" t="s">
        <v>3</v>
      </c>
      <c r="G16" s="1">
        <v>21</v>
      </c>
      <c r="H16" s="1">
        <v>31</v>
      </c>
      <c r="I16" s="1" t="s">
        <v>3</v>
      </c>
      <c r="J16" s="1">
        <v>0</v>
      </c>
      <c r="K16" s="1">
        <v>12</v>
      </c>
      <c r="L16" s="1">
        <v>25</v>
      </c>
      <c r="M16" s="1">
        <v>1</v>
      </c>
      <c r="N16" s="1">
        <v>0</v>
      </c>
      <c r="O16" s="1">
        <v>0</v>
      </c>
      <c r="P16" s="1">
        <v>32</v>
      </c>
      <c r="Q16" s="1">
        <v>81</v>
      </c>
      <c r="R16" t="str">
        <f t="shared" si="2"/>
        <v>TEMPERATURE INFO Set:18 Actual:18.5 Countdown:0</v>
      </c>
    </row>
    <row r="17" spans="1:18" x14ac:dyDescent="0.25">
      <c r="A17" s="12">
        <f t="shared" si="0"/>
        <v>44761.896417858792</v>
      </c>
      <c r="B17" s="8" t="str">
        <f t="shared" si="1"/>
        <v>←</v>
      </c>
      <c r="C17" s="10">
        <f t="shared" si="3"/>
        <v>0.158</v>
      </c>
      <c r="D17" s="2">
        <v>1658230250503</v>
      </c>
      <c r="E17" t="s">
        <v>0</v>
      </c>
      <c r="F17" s="1">
        <v>5</v>
      </c>
      <c r="G17" s="1">
        <v>31</v>
      </c>
      <c r="H17" s="1">
        <v>21</v>
      </c>
      <c r="I17" s="1" t="s">
        <v>7</v>
      </c>
      <c r="J17" s="1">
        <v>3</v>
      </c>
      <c r="K17" s="1" t="s">
        <v>8</v>
      </c>
      <c r="R17" t="str">
        <f t="shared" si="2"/>
        <v>ACK</v>
      </c>
    </row>
    <row r="18" spans="1:18" x14ac:dyDescent="0.25">
      <c r="A18" s="12">
        <f t="shared" si="0"/>
        <v>44761.896418784723</v>
      </c>
      <c r="B18" s="8" t="str">
        <f t="shared" si="1"/>
        <v>→</v>
      </c>
      <c r="C18" s="10">
        <f t="shared" si="3"/>
        <v>0.08</v>
      </c>
      <c r="D18" s="2">
        <v>1658230250583</v>
      </c>
      <c r="E18" t="s">
        <v>0</v>
      </c>
      <c r="F18" s="1">
        <v>6</v>
      </c>
      <c r="G18" s="1">
        <v>21</v>
      </c>
      <c r="H18" s="1">
        <v>31</v>
      </c>
      <c r="I18" s="1">
        <v>29</v>
      </c>
      <c r="J18" s="1">
        <v>0</v>
      </c>
      <c r="K18" s="1" t="s">
        <v>16</v>
      </c>
      <c r="L18" s="1" t="s">
        <v>17</v>
      </c>
      <c r="R18" t="str">
        <f t="shared" si="2"/>
        <v>LONG PING FURNACE</v>
      </c>
    </row>
    <row r="19" spans="1:18" x14ac:dyDescent="0.25">
      <c r="A19" s="12">
        <f t="shared" si="0"/>
        <v>44761.896420011573</v>
      </c>
      <c r="B19" s="8" t="str">
        <f t="shared" si="1"/>
        <v>←</v>
      </c>
      <c r="C19" s="10">
        <f t="shared" si="3"/>
        <v>0.106</v>
      </c>
      <c r="D19" s="2">
        <v>1658230250689</v>
      </c>
      <c r="E19" t="s">
        <v>0</v>
      </c>
      <c r="F19" s="1">
        <v>5</v>
      </c>
      <c r="G19" s="1">
        <v>31</v>
      </c>
      <c r="H19" s="1">
        <v>21</v>
      </c>
      <c r="I19" s="1" t="s">
        <v>7</v>
      </c>
      <c r="J19" s="1">
        <v>3</v>
      </c>
      <c r="K19" s="1" t="s">
        <v>8</v>
      </c>
      <c r="R19" t="str">
        <f t="shared" si="2"/>
        <v>ACK</v>
      </c>
    </row>
    <row r="20" spans="1:18" x14ac:dyDescent="0.25">
      <c r="A20" s="12">
        <f t="shared" si="0"/>
        <v>44761.896421006946</v>
      </c>
      <c r="B20" s="8" t="str">
        <f t="shared" si="1"/>
        <v>→</v>
      </c>
      <c r="C20" s="10">
        <f t="shared" si="3"/>
        <v>8.5999999999999993E-2</v>
      </c>
      <c r="D20" s="2">
        <v>1658230250775</v>
      </c>
      <c r="E20" t="s">
        <v>0</v>
      </c>
      <c r="F20" s="1">
        <v>5</v>
      </c>
      <c r="G20" s="1">
        <v>21</v>
      </c>
      <c r="H20" s="1">
        <v>31</v>
      </c>
      <c r="I20" s="1">
        <v>6</v>
      </c>
      <c r="J20" s="1">
        <v>60</v>
      </c>
      <c r="K20" s="1">
        <v>83</v>
      </c>
      <c r="R20" t="str">
        <f t="shared" si="2"/>
        <v>FURNACE STATUS REQUEST</v>
      </c>
    </row>
    <row r="21" spans="1:18" x14ac:dyDescent="0.25">
      <c r="A21" s="12">
        <f t="shared" si="0"/>
        <v>44761.896422835642</v>
      </c>
      <c r="B21" s="8" t="str">
        <f t="shared" si="1"/>
        <v>←</v>
      </c>
      <c r="C21" s="10">
        <f t="shared" si="3"/>
        <v>0.158</v>
      </c>
      <c r="D21" s="2">
        <v>1658230250933</v>
      </c>
      <c r="E21" t="s">
        <v>0</v>
      </c>
      <c r="F21" s="1">
        <v>9</v>
      </c>
      <c r="G21" s="1">
        <v>31</v>
      </c>
      <c r="H21" s="1">
        <v>21</v>
      </c>
      <c r="I21" s="1" t="s">
        <v>1</v>
      </c>
      <c r="J21" s="1">
        <v>0</v>
      </c>
      <c r="K21" s="1">
        <v>0</v>
      </c>
      <c r="L21" s="1">
        <v>0</v>
      </c>
      <c r="M21" s="1">
        <v>0</v>
      </c>
      <c r="N21" s="1" t="s">
        <v>26</v>
      </c>
      <c r="O21" s="1" t="s">
        <v>27</v>
      </c>
      <c r="R21" t="str">
        <f t="shared" si="2"/>
        <v>FURNACE STATUS RESPONSE Fan:0 Ignition:0 Burner:0 Unknown:0</v>
      </c>
    </row>
    <row r="22" spans="1:18" x14ac:dyDescent="0.25">
      <c r="A22" s="12">
        <f t="shared" si="0"/>
        <v>44761.897105057869</v>
      </c>
      <c r="B22" s="8" t="str">
        <f t="shared" si="1"/>
        <v>→</v>
      </c>
      <c r="C22" s="10">
        <f t="shared" si="3"/>
        <v>58.944000000000003</v>
      </c>
      <c r="D22" s="2">
        <v>1658230309877</v>
      </c>
      <c r="E22" t="s">
        <v>0</v>
      </c>
      <c r="F22" s="1">
        <v>8</v>
      </c>
      <c r="G22" s="1">
        <v>21</v>
      </c>
      <c r="H22" s="1">
        <v>31</v>
      </c>
      <c r="I22" s="1">
        <v>7</v>
      </c>
      <c r="J22" s="1">
        <v>15</v>
      </c>
      <c r="K22" s="1" t="s">
        <v>45</v>
      </c>
      <c r="L22" s="1">
        <v>0</v>
      </c>
      <c r="M22" s="1" t="s">
        <v>143</v>
      </c>
      <c r="N22" s="1" t="s">
        <v>152</v>
      </c>
      <c r="R22" t="str">
        <f t="shared" si="2"/>
        <v>TIME 21:31 Mon</v>
      </c>
    </row>
    <row r="23" spans="1:18" x14ac:dyDescent="0.25">
      <c r="A23" s="12">
        <f t="shared" si="0"/>
        <v>44761.897106701384</v>
      </c>
      <c r="B23" s="8" t="str">
        <f t="shared" si="1"/>
        <v>←</v>
      </c>
      <c r="C23" s="10">
        <f t="shared" si="3"/>
        <v>0.14199999999999999</v>
      </c>
      <c r="D23" s="2">
        <v>1658230310019</v>
      </c>
      <c r="E23" t="s">
        <v>0</v>
      </c>
      <c r="F23" s="1">
        <v>5</v>
      </c>
      <c r="G23" s="1">
        <v>31</v>
      </c>
      <c r="H23" s="1">
        <v>21</v>
      </c>
      <c r="I23" s="1" t="s">
        <v>7</v>
      </c>
      <c r="J23" s="1">
        <v>3</v>
      </c>
      <c r="K23" s="1" t="s">
        <v>8</v>
      </c>
      <c r="R23" t="str">
        <f t="shared" si="2"/>
        <v>ACK</v>
      </c>
    </row>
    <row r="24" spans="1:18" x14ac:dyDescent="0.25">
      <c r="A24" s="12">
        <f t="shared" si="0"/>
        <v>44761.897107893521</v>
      </c>
      <c r="B24" s="8" t="str">
        <f t="shared" si="1"/>
        <v>→</v>
      </c>
      <c r="C24" s="10">
        <f t="shared" si="3"/>
        <v>0.10299999999999999</v>
      </c>
      <c r="D24" s="2">
        <v>1658230310122</v>
      </c>
      <c r="E24" t="s">
        <v>0</v>
      </c>
      <c r="F24" s="1">
        <v>5</v>
      </c>
      <c r="G24" s="1">
        <v>21</v>
      </c>
      <c r="H24" s="1">
        <v>31</v>
      </c>
      <c r="I24" s="1">
        <v>9</v>
      </c>
      <c r="J24" s="1">
        <v>60</v>
      </c>
      <c r="K24" s="1" t="s">
        <v>13</v>
      </c>
      <c r="R24" t="str">
        <f t="shared" si="2"/>
        <v>PING FURNACE</v>
      </c>
    </row>
    <row r="25" spans="1:18" x14ac:dyDescent="0.25">
      <c r="A25" s="12">
        <f t="shared" si="0"/>
        <v>44761.897108900455</v>
      </c>
      <c r="B25" s="8" t="str">
        <f t="shared" si="1"/>
        <v>←</v>
      </c>
      <c r="C25" s="10">
        <f t="shared" si="3"/>
        <v>8.6999999999999994E-2</v>
      </c>
      <c r="D25" s="2">
        <v>1658230310209</v>
      </c>
      <c r="E25" t="s">
        <v>0</v>
      </c>
      <c r="F25" s="1">
        <v>5</v>
      </c>
      <c r="G25" s="1">
        <v>31</v>
      </c>
      <c r="H25" s="1">
        <v>21</v>
      </c>
      <c r="I25" s="1" t="s">
        <v>7</v>
      </c>
      <c r="J25" s="1">
        <v>3</v>
      </c>
      <c r="K25" s="1" t="s">
        <v>8</v>
      </c>
      <c r="R25" t="str">
        <f t="shared" si="2"/>
        <v>ACK</v>
      </c>
    </row>
    <row r="26" spans="1:18" x14ac:dyDescent="0.25">
      <c r="A26" s="12">
        <f t="shared" si="0"/>
        <v>44761.897110706013</v>
      </c>
      <c r="B26" s="8" t="str">
        <f t="shared" si="1"/>
        <v>→</v>
      </c>
      <c r="C26" s="10">
        <f t="shared" si="3"/>
        <v>0.156</v>
      </c>
      <c r="D26" s="2">
        <v>1658230310365</v>
      </c>
      <c r="E26" t="s">
        <v>0</v>
      </c>
      <c r="F26" s="1" t="s">
        <v>3</v>
      </c>
      <c r="G26" s="1">
        <v>21</v>
      </c>
      <c r="H26" s="1">
        <v>31</v>
      </c>
      <c r="I26" s="1" t="s">
        <v>3</v>
      </c>
      <c r="J26" s="1">
        <v>0</v>
      </c>
      <c r="K26" s="1">
        <v>12</v>
      </c>
      <c r="L26" s="1">
        <v>25</v>
      </c>
      <c r="M26" s="1">
        <v>1</v>
      </c>
      <c r="N26" s="1">
        <v>0</v>
      </c>
      <c r="O26" s="1">
        <v>0</v>
      </c>
      <c r="P26" s="1">
        <v>32</v>
      </c>
      <c r="Q26" s="1">
        <v>81</v>
      </c>
      <c r="R26" t="str">
        <f t="shared" si="2"/>
        <v>TEMPERATURE INFO Set:18 Actual:18.5 Countdown:0</v>
      </c>
    </row>
    <row r="27" spans="1:18" x14ac:dyDescent="0.25">
      <c r="A27" s="12">
        <f t="shared" si="0"/>
        <v>44761.897111921295</v>
      </c>
      <c r="B27" s="8" t="str">
        <f t="shared" si="1"/>
        <v>←</v>
      </c>
      <c r="C27" s="10">
        <f t="shared" si="3"/>
        <v>0.105</v>
      </c>
      <c r="D27" s="2">
        <v>1658230310470</v>
      </c>
      <c r="E27" t="s">
        <v>0</v>
      </c>
      <c r="F27" s="1">
        <v>5</v>
      </c>
      <c r="G27" s="1">
        <v>31</v>
      </c>
      <c r="H27" s="1">
        <v>21</v>
      </c>
      <c r="I27" s="1" t="s">
        <v>7</v>
      </c>
      <c r="J27" s="1">
        <v>3</v>
      </c>
      <c r="K27" s="1" t="s">
        <v>8</v>
      </c>
      <c r="R27" t="str">
        <f t="shared" si="2"/>
        <v>ACK</v>
      </c>
    </row>
    <row r="28" spans="1:18" x14ac:dyDescent="0.25">
      <c r="A28" s="12">
        <f t="shared" si="0"/>
        <v>44761.897113182866</v>
      </c>
      <c r="B28" s="8" t="str">
        <f t="shared" si="1"/>
        <v>→</v>
      </c>
      <c r="C28" s="10">
        <f t="shared" si="3"/>
        <v>0.109</v>
      </c>
      <c r="D28" s="2">
        <v>1658230310579</v>
      </c>
      <c r="E28" t="s">
        <v>0</v>
      </c>
      <c r="F28" s="1">
        <v>6</v>
      </c>
      <c r="G28" s="1">
        <v>21</v>
      </c>
      <c r="H28" s="1">
        <v>31</v>
      </c>
      <c r="I28" s="1">
        <v>29</v>
      </c>
      <c r="J28" s="1">
        <v>0</v>
      </c>
      <c r="K28" s="1" t="s">
        <v>16</v>
      </c>
      <c r="L28" s="1" t="s">
        <v>17</v>
      </c>
      <c r="R28" t="str">
        <f t="shared" si="2"/>
        <v>LONG PING FURNACE</v>
      </c>
    </row>
    <row r="29" spans="1:18" x14ac:dyDescent="0.25">
      <c r="A29" s="12">
        <f t="shared" si="0"/>
        <v>44761.897114363419</v>
      </c>
      <c r="B29" s="8" t="str">
        <f t="shared" si="1"/>
        <v>←</v>
      </c>
      <c r="C29" s="10">
        <f t="shared" si="3"/>
        <v>0.10199999999999999</v>
      </c>
      <c r="D29" s="2">
        <v>1658230310681</v>
      </c>
      <c r="E29" t="s">
        <v>0</v>
      </c>
      <c r="F29" s="1">
        <v>5</v>
      </c>
      <c r="G29" s="1">
        <v>31</v>
      </c>
      <c r="H29" s="1">
        <v>21</v>
      </c>
      <c r="I29" s="1" t="s">
        <v>7</v>
      </c>
      <c r="J29" s="1">
        <v>3</v>
      </c>
      <c r="K29" s="1" t="s">
        <v>8</v>
      </c>
      <c r="R29" t="str">
        <f t="shared" si="2"/>
        <v>ACK</v>
      </c>
    </row>
    <row r="30" spans="1:18" x14ac:dyDescent="0.25">
      <c r="A30" s="12">
        <f t="shared" si="0"/>
        <v>44761.897115659718</v>
      </c>
      <c r="B30" s="8" t="str">
        <f t="shared" si="1"/>
        <v>→</v>
      </c>
      <c r="C30" s="10">
        <f t="shared" si="3"/>
        <v>0.112</v>
      </c>
      <c r="D30" s="2">
        <v>1658230310793</v>
      </c>
      <c r="E30" t="s">
        <v>0</v>
      </c>
      <c r="F30" s="1">
        <v>5</v>
      </c>
      <c r="G30" s="1">
        <v>21</v>
      </c>
      <c r="H30" s="1">
        <v>31</v>
      </c>
      <c r="I30" s="1">
        <v>6</v>
      </c>
      <c r="J30" s="1">
        <v>60</v>
      </c>
      <c r="K30" s="1">
        <v>83</v>
      </c>
      <c r="R30" t="str">
        <f t="shared" si="2"/>
        <v>FURNACE STATUS REQUEST</v>
      </c>
    </row>
    <row r="31" spans="1:18" x14ac:dyDescent="0.25">
      <c r="A31" s="12">
        <f t="shared" si="0"/>
        <v>44761.89711726852</v>
      </c>
      <c r="B31" s="8" t="str">
        <f t="shared" si="1"/>
        <v>←</v>
      </c>
      <c r="C31" s="10">
        <f t="shared" si="3"/>
        <v>0.13900000000000001</v>
      </c>
      <c r="D31" s="2">
        <v>1658230310932</v>
      </c>
      <c r="E31" t="s">
        <v>0</v>
      </c>
      <c r="F31" s="1">
        <v>9</v>
      </c>
      <c r="G31" s="1">
        <v>31</v>
      </c>
      <c r="H31" s="1">
        <v>21</v>
      </c>
      <c r="I31" s="1" t="s">
        <v>1</v>
      </c>
      <c r="J31" s="1">
        <v>0</v>
      </c>
      <c r="K31" s="1">
        <v>0</v>
      </c>
      <c r="L31" s="1">
        <v>0</v>
      </c>
      <c r="M31" s="1">
        <v>0</v>
      </c>
      <c r="N31" s="1" t="s">
        <v>26</v>
      </c>
      <c r="O31" s="1" t="s">
        <v>27</v>
      </c>
      <c r="R31" t="str">
        <f t="shared" si="2"/>
        <v>FURNACE STATUS RESPONSE Fan:0 Ignition:0 Burner:0 Unknown:0</v>
      </c>
    </row>
    <row r="32" spans="1:18" x14ac:dyDescent="0.25">
      <c r="A32" s="12">
        <f t="shared" si="0"/>
        <v>44761.897799699072</v>
      </c>
      <c r="B32" s="8" t="str">
        <f t="shared" si="1"/>
        <v>→</v>
      </c>
      <c r="C32" s="10">
        <f t="shared" si="3"/>
        <v>58.962000000000003</v>
      </c>
      <c r="D32" s="2">
        <v>1658230369894</v>
      </c>
      <c r="E32" t="s">
        <v>0</v>
      </c>
      <c r="F32" s="1">
        <v>8</v>
      </c>
      <c r="G32" s="1">
        <v>21</v>
      </c>
      <c r="H32" s="1">
        <v>31</v>
      </c>
      <c r="I32" s="1">
        <v>7</v>
      </c>
      <c r="J32" s="1">
        <v>15</v>
      </c>
      <c r="K32" s="1">
        <v>20</v>
      </c>
      <c r="L32" s="1">
        <v>0</v>
      </c>
      <c r="M32" s="1">
        <v>55</v>
      </c>
      <c r="N32" s="1" t="s">
        <v>152</v>
      </c>
      <c r="R32" t="str">
        <f t="shared" si="2"/>
        <v>TIME 21:32 Mon</v>
      </c>
    </row>
    <row r="33" spans="1:18" x14ac:dyDescent="0.25">
      <c r="A33" s="12">
        <f t="shared" si="0"/>
        <v>44761.897800949075</v>
      </c>
      <c r="B33" s="8" t="str">
        <f t="shared" si="1"/>
        <v>←</v>
      </c>
      <c r="C33" s="10">
        <f t="shared" si="3"/>
        <v>0.108</v>
      </c>
      <c r="D33" s="2">
        <v>1658230370002</v>
      </c>
      <c r="E33" t="s">
        <v>0</v>
      </c>
      <c r="F33" s="1">
        <v>5</v>
      </c>
      <c r="G33" s="1">
        <v>31</v>
      </c>
      <c r="H33" s="1">
        <v>21</v>
      </c>
      <c r="I33" s="1" t="s">
        <v>7</v>
      </c>
      <c r="J33" s="1">
        <v>3</v>
      </c>
      <c r="K33" s="1" t="s">
        <v>8</v>
      </c>
      <c r="R33" t="str">
        <f t="shared" si="2"/>
        <v>ACK</v>
      </c>
    </row>
    <row r="34" spans="1:18" x14ac:dyDescent="0.25">
      <c r="A34" s="12">
        <f t="shared" si="0"/>
        <v>44761.897802384257</v>
      </c>
      <c r="B34" s="8" t="str">
        <f t="shared" si="1"/>
        <v>→</v>
      </c>
      <c r="C34" s="10">
        <f t="shared" si="3"/>
        <v>0.124</v>
      </c>
      <c r="D34" s="2">
        <v>1658230370126</v>
      </c>
      <c r="E34" t="s">
        <v>0</v>
      </c>
      <c r="F34" s="1">
        <v>5</v>
      </c>
      <c r="G34" s="1">
        <v>21</v>
      </c>
      <c r="H34" s="1">
        <v>31</v>
      </c>
      <c r="I34" s="1">
        <v>9</v>
      </c>
      <c r="J34" s="1">
        <v>60</v>
      </c>
      <c r="K34" s="1" t="s">
        <v>13</v>
      </c>
      <c r="R34" t="str">
        <f t="shared" si="2"/>
        <v>PING FURNACE</v>
      </c>
    </row>
    <row r="35" spans="1:18" x14ac:dyDescent="0.25">
      <c r="A35" s="12">
        <f t="shared" si="0"/>
        <v>44761.89780366898</v>
      </c>
      <c r="B35" s="8" t="str">
        <f t="shared" si="1"/>
        <v>←</v>
      </c>
      <c r="C35" s="10">
        <f t="shared" si="3"/>
        <v>0.111</v>
      </c>
      <c r="D35" s="2">
        <v>1658230370237</v>
      </c>
      <c r="E35" t="s">
        <v>0</v>
      </c>
      <c r="F35" s="1">
        <v>5</v>
      </c>
      <c r="G35" s="1">
        <v>31</v>
      </c>
      <c r="H35" s="1">
        <v>21</v>
      </c>
      <c r="I35" s="1" t="s">
        <v>7</v>
      </c>
      <c r="J35" s="1">
        <v>3</v>
      </c>
      <c r="K35" s="1" t="s">
        <v>8</v>
      </c>
      <c r="R35" t="str">
        <f t="shared" si="2"/>
        <v>ACK</v>
      </c>
    </row>
    <row r="36" spans="1:18" x14ac:dyDescent="0.25">
      <c r="A36" s="12">
        <f t="shared" si="0"/>
        <v>44761.897805636567</v>
      </c>
      <c r="B36" s="8" t="str">
        <f t="shared" si="1"/>
        <v>→</v>
      </c>
      <c r="C36" s="10">
        <f t="shared" si="3"/>
        <v>0.17</v>
      </c>
      <c r="D36" s="2">
        <v>1658230370407</v>
      </c>
      <c r="E36" t="s">
        <v>0</v>
      </c>
      <c r="F36" s="1" t="s">
        <v>3</v>
      </c>
      <c r="G36" s="1">
        <v>21</v>
      </c>
      <c r="H36" s="1">
        <v>31</v>
      </c>
      <c r="I36" s="1" t="s">
        <v>3</v>
      </c>
      <c r="J36" s="1">
        <v>0</v>
      </c>
      <c r="K36" s="1">
        <v>12</v>
      </c>
      <c r="L36" s="1">
        <v>25</v>
      </c>
      <c r="M36" s="1">
        <v>1</v>
      </c>
      <c r="N36" s="1">
        <v>0</v>
      </c>
      <c r="O36" s="1">
        <v>0</v>
      </c>
      <c r="P36" s="1">
        <v>32</v>
      </c>
      <c r="Q36" s="1">
        <v>81</v>
      </c>
      <c r="R36" t="str">
        <f t="shared" si="2"/>
        <v>TEMPERATURE INFO Set:18 Actual:18.5 Countdown:0</v>
      </c>
    </row>
    <row r="37" spans="1:18" x14ac:dyDescent="0.25">
      <c r="A37" s="12">
        <f t="shared" si="0"/>
        <v>44761.897806979163</v>
      </c>
      <c r="B37" s="8" t="str">
        <f t="shared" si="1"/>
        <v>←</v>
      </c>
      <c r="C37" s="10">
        <f t="shared" si="3"/>
        <v>0.11600000000000001</v>
      </c>
      <c r="D37" s="2">
        <v>1658230370523</v>
      </c>
      <c r="E37" t="s">
        <v>0</v>
      </c>
      <c r="F37" s="1">
        <v>5</v>
      </c>
      <c r="G37" s="1">
        <v>31</v>
      </c>
      <c r="H37" s="1">
        <v>21</v>
      </c>
      <c r="I37" s="1" t="s">
        <v>7</v>
      </c>
      <c r="J37" s="1">
        <v>3</v>
      </c>
      <c r="K37" s="1" t="s">
        <v>8</v>
      </c>
      <c r="R37" t="str">
        <f t="shared" si="2"/>
        <v>ACK</v>
      </c>
    </row>
    <row r="38" spans="1:18" x14ac:dyDescent="0.25">
      <c r="A38" s="12">
        <f t="shared" si="0"/>
        <v>44761.897808437498</v>
      </c>
      <c r="B38" s="8" t="str">
        <f t="shared" si="1"/>
        <v>→</v>
      </c>
      <c r="C38" s="10">
        <f t="shared" si="3"/>
        <v>0.126</v>
      </c>
      <c r="D38" s="2">
        <v>1658230370649</v>
      </c>
      <c r="E38" t="s">
        <v>0</v>
      </c>
      <c r="F38" s="1">
        <v>6</v>
      </c>
      <c r="G38" s="1">
        <v>21</v>
      </c>
      <c r="H38" s="1">
        <v>31</v>
      </c>
      <c r="I38" s="1">
        <v>29</v>
      </c>
      <c r="J38" s="1">
        <v>0</v>
      </c>
      <c r="K38" s="1" t="s">
        <v>16</v>
      </c>
      <c r="L38" s="1" t="s">
        <v>17</v>
      </c>
      <c r="R38" t="str">
        <f t="shared" si="2"/>
        <v>LONG PING FURNACE</v>
      </c>
    </row>
    <row r="39" spans="1:18" x14ac:dyDescent="0.25">
      <c r="A39" s="12">
        <f t="shared" si="0"/>
        <v>44761.897809722221</v>
      </c>
      <c r="B39" s="8" t="str">
        <f t="shared" si="1"/>
        <v>←</v>
      </c>
      <c r="C39" s="10">
        <f t="shared" si="3"/>
        <v>0.111</v>
      </c>
      <c r="D39" s="2">
        <v>1658230370760</v>
      </c>
      <c r="E39" t="s">
        <v>0</v>
      </c>
      <c r="F39" s="1">
        <v>5</v>
      </c>
      <c r="G39" s="1">
        <v>31</v>
      </c>
      <c r="H39" s="1">
        <v>21</v>
      </c>
      <c r="I39" s="1" t="s">
        <v>7</v>
      </c>
      <c r="J39" s="1">
        <v>3</v>
      </c>
      <c r="K39" s="1" t="s">
        <v>8</v>
      </c>
      <c r="R39" t="str">
        <f t="shared" si="2"/>
        <v>ACK</v>
      </c>
    </row>
    <row r="40" spans="1:18" x14ac:dyDescent="0.25">
      <c r="A40" s="12">
        <f t="shared" si="0"/>
        <v>44761.897810879622</v>
      </c>
      <c r="B40" s="8" t="str">
        <f t="shared" si="1"/>
        <v>→</v>
      </c>
      <c r="C40" s="10">
        <f t="shared" si="3"/>
        <v>0.1</v>
      </c>
      <c r="D40" s="2">
        <v>1658230370860</v>
      </c>
      <c r="E40" t="s">
        <v>0</v>
      </c>
      <c r="F40" s="1">
        <v>5</v>
      </c>
      <c r="G40" s="1">
        <v>21</v>
      </c>
      <c r="H40" s="1">
        <v>31</v>
      </c>
      <c r="I40" s="1">
        <v>6</v>
      </c>
      <c r="J40" s="1">
        <v>60</v>
      </c>
      <c r="K40" s="1">
        <v>83</v>
      </c>
      <c r="R40" t="str">
        <f t="shared" si="2"/>
        <v>FURNACE STATUS REQUEST</v>
      </c>
    </row>
    <row r="41" spans="1:18" x14ac:dyDescent="0.25">
      <c r="A41" s="12">
        <f t="shared" si="0"/>
        <v>44761.897812812495</v>
      </c>
      <c r="B41" s="8" t="str">
        <f t="shared" si="1"/>
        <v>←</v>
      </c>
      <c r="C41" s="10">
        <f t="shared" si="3"/>
        <v>0.16700000000000001</v>
      </c>
      <c r="D41" s="2">
        <v>1658230371027</v>
      </c>
      <c r="E41" t="s">
        <v>0</v>
      </c>
      <c r="F41" s="1">
        <v>9</v>
      </c>
      <c r="G41" s="1">
        <v>31</v>
      </c>
      <c r="H41" s="1">
        <v>21</v>
      </c>
      <c r="I41" s="1" t="s">
        <v>1</v>
      </c>
      <c r="J41" s="1">
        <v>0</v>
      </c>
      <c r="K41" s="1">
        <v>0</v>
      </c>
      <c r="L41" s="1">
        <v>0</v>
      </c>
      <c r="M41" s="1">
        <v>0</v>
      </c>
      <c r="N41" s="1" t="s">
        <v>26</v>
      </c>
      <c r="O41" s="1" t="s">
        <v>27</v>
      </c>
      <c r="R41" t="str">
        <f t="shared" si="2"/>
        <v>FURNACE STATUS RESPONSE Fan:0 Ignition:0 Burner:0 Unknown:0</v>
      </c>
    </row>
    <row r="42" spans="1:18" x14ac:dyDescent="0.25">
      <c r="A42" s="12">
        <f t="shared" si="0"/>
        <v>44761.898494189816</v>
      </c>
      <c r="B42" s="8" t="str">
        <f t="shared" si="1"/>
        <v>→</v>
      </c>
      <c r="C42" s="10">
        <f t="shared" si="3"/>
        <v>58.871000000000002</v>
      </c>
      <c r="D42" s="2">
        <v>1658230429898</v>
      </c>
      <c r="E42" t="s">
        <v>0</v>
      </c>
      <c r="F42" s="1">
        <v>8</v>
      </c>
      <c r="G42" s="1">
        <v>21</v>
      </c>
      <c r="H42" s="1">
        <v>31</v>
      </c>
      <c r="I42" s="1">
        <v>7</v>
      </c>
      <c r="J42" s="1">
        <v>15</v>
      </c>
      <c r="K42" s="1">
        <v>21</v>
      </c>
      <c r="L42" s="1">
        <v>0</v>
      </c>
      <c r="M42" s="1" t="s">
        <v>126</v>
      </c>
      <c r="N42" s="1" t="s">
        <v>107</v>
      </c>
      <c r="R42" t="str">
        <f t="shared" si="2"/>
        <v>TIME 21:33 Mon</v>
      </c>
    </row>
    <row r="43" spans="1:18" x14ac:dyDescent="0.25">
      <c r="A43" s="12">
        <f t="shared" si="0"/>
        <v>44761.898495787034</v>
      </c>
      <c r="B43" s="8" t="str">
        <f t="shared" si="1"/>
        <v>←</v>
      </c>
      <c r="C43" s="10">
        <f t="shared" si="3"/>
        <v>0.13800000000000001</v>
      </c>
      <c r="D43" s="2">
        <v>1658230430036</v>
      </c>
      <c r="E43" t="s">
        <v>0</v>
      </c>
      <c r="F43" s="1">
        <v>5</v>
      </c>
      <c r="G43" s="1">
        <v>31</v>
      </c>
      <c r="H43" s="1">
        <v>21</v>
      </c>
      <c r="I43" s="1" t="s">
        <v>7</v>
      </c>
      <c r="J43" s="1">
        <v>3</v>
      </c>
      <c r="K43" s="1" t="s">
        <v>8</v>
      </c>
      <c r="R43" t="str">
        <f t="shared" si="2"/>
        <v>ACK</v>
      </c>
    </row>
    <row r="44" spans="1:18" x14ac:dyDescent="0.25">
      <c r="A44" s="12">
        <f t="shared" si="0"/>
        <v>44761.898497013892</v>
      </c>
      <c r="B44" s="8" t="str">
        <f t="shared" si="1"/>
        <v>→</v>
      </c>
      <c r="C44" s="10">
        <f t="shared" si="3"/>
        <v>0.106</v>
      </c>
      <c r="D44" s="2">
        <v>1658230430142</v>
      </c>
      <c r="E44" t="s">
        <v>0</v>
      </c>
      <c r="F44" s="1">
        <v>5</v>
      </c>
      <c r="G44" s="1">
        <v>21</v>
      </c>
      <c r="H44" s="1">
        <v>31</v>
      </c>
      <c r="I44" s="1">
        <v>9</v>
      </c>
      <c r="J44" s="1">
        <v>60</v>
      </c>
      <c r="K44" s="1" t="s">
        <v>13</v>
      </c>
      <c r="R44" t="str">
        <f t="shared" si="2"/>
        <v>PING FURNACE</v>
      </c>
    </row>
    <row r="45" spans="1:18" x14ac:dyDescent="0.25">
      <c r="A45" s="12">
        <f t="shared" si="0"/>
        <v>44761.898498379633</v>
      </c>
      <c r="B45" s="8" t="str">
        <f t="shared" si="1"/>
        <v>←</v>
      </c>
      <c r="C45" s="10">
        <f t="shared" si="3"/>
        <v>0.11799999999999999</v>
      </c>
      <c r="D45" s="2">
        <v>1658230430260</v>
      </c>
      <c r="E45" t="s">
        <v>0</v>
      </c>
      <c r="F45" s="1">
        <v>5</v>
      </c>
      <c r="G45" s="1">
        <v>31</v>
      </c>
      <c r="H45" s="1">
        <v>21</v>
      </c>
      <c r="I45" s="1" t="s">
        <v>7</v>
      </c>
      <c r="J45" s="1">
        <v>3</v>
      </c>
      <c r="K45" s="1" t="s">
        <v>8</v>
      </c>
      <c r="R45" t="str">
        <f t="shared" si="2"/>
        <v>ACK</v>
      </c>
    </row>
    <row r="46" spans="1:18" x14ac:dyDescent="0.25">
      <c r="A46" s="12">
        <f t="shared" si="0"/>
        <v>44761.898500590272</v>
      </c>
      <c r="B46" s="8" t="str">
        <f t="shared" si="1"/>
        <v>→</v>
      </c>
      <c r="C46" s="10">
        <f t="shared" si="3"/>
        <v>0.191</v>
      </c>
      <c r="D46" s="2">
        <v>1658230430451</v>
      </c>
      <c r="E46" t="s">
        <v>0</v>
      </c>
      <c r="F46" s="1" t="s">
        <v>3</v>
      </c>
      <c r="G46" s="1">
        <v>21</v>
      </c>
      <c r="H46" s="1">
        <v>31</v>
      </c>
      <c r="I46" s="1" t="s">
        <v>3</v>
      </c>
      <c r="J46" s="1">
        <v>0</v>
      </c>
      <c r="K46" s="1">
        <v>12</v>
      </c>
      <c r="L46" s="1">
        <v>25</v>
      </c>
      <c r="M46" s="1">
        <v>1</v>
      </c>
      <c r="N46" s="1">
        <v>0</v>
      </c>
      <c r="O46" s="1">
        <v>0</v>
      </c>
      <c r="P46" s="1">
        <v>32</v>
      </c>
      <c r="Q46" s="1">
        <v>81</v>
      </c>
      <c r="R46" t="str">
        <f t="shared" si="2"/>
        <v>TEMPERATURE INFO Set:18 Actual:18.5 Countdown:0</v>
      </c>
    </row>
    <row r="47" spans="1:18" x14ac:dyDescent="0.25">
      <c r="A47" s="12">
        <f t="shared" si="0"/>
        <v>44761.898501504627</v>
      </c>
      <c r="B47" s="8" t="str">
        <f t="shared" si="1"/>
        <v>←</v>
      </c>
      <c r="C47" s="10">
        <f t="shared" si="3"/>
        <v>7.9000000000000001E-2</v>
      </c>
      <c r="D47" s="2">
        <v>1658230430530</v>
      </c>
      <c r="E47" t="s">
        <v>0</v>
      </c>
      <c r="F47" s="1">
        <v>5</v>
      </c>
      <c r="G47" s="1">
        <v>31</v>
      </c>
      <c r="H47" s="1">
        <v>21</v>
      </c>
      <c r="I47" s="1" t="s">
        <v>7</v>
      </c>
      <c r="J47" s="1">
        <v>3</v>
      </c>
      <c r="K47" s="1" t="s">
        <v>8</v>
      </c>
      <c r="R47" t="str">
        <f t="shared" si="2"/>
        <v>ACK</v>
      </c>
    </row>
    <row r="48" spans="1:18" x14ac:dyDescent="0.25">
      <c r="A48" s="12">
        <f t="shared" si="0"/>
        <v>44761.898502673612</v>
      </c>
      <c r="B48" s="8" t="str">
        <f t="shared" si="1"/>
        <v>→</v>
      </c>
      <c r="C48" s="10">
        <f t="shared" si="3"/>
        <v>0.10100000000000001</v>
      </c>
      <c r="D48" s="2">
        <v>1658230430631</v>
      </c>
      <c r="E48" t="s">
        <v>0</v>
      </c>
      <c r="F48" s="1">
        <v>6</v>
      </c>
      <c r="G48" s="1">
        <v>21</v>
      </c>
      <c r="H48" s="1">
        <v>31</v>
      </c>
      <c r="I48" s="1">
        <v>29</v>
      </c>
      <c r="J48" s="1">
        <v>0</v>
      </c>
      <c r="K48" s="1" t="s">
        <v>16</v>
      </c>
      <c r="L48" s="1" t="s">
        <v>17</v>
      </c>
      <c r="R48" t="str">
        <f t="shared" si="2"/>
        <v>LONG PING FURNACE</v>
      </c>
    </row>
    <row r="49" spans="1:18" x14ac:dyDescent="0.25">
      <c r="A49" s="12">
        <f t="shared" si="0"/>
        <v>44761.898503912038</v>
      </c>
      <c r="B49" s="8" t="str">
        <f t="shared" si="1"/>
        <v>←</v>
      </c>
      <c r="C49" s="10">
        <f t="shared" si="3"/>
        <v>0.107</v>
      </c>
      <c r="D49" s="2">
        <v>1658230430738</v>
      </c>
      <c r="E49" t="s">
        <v>0</v>
      </c>
      <c r="F49" s="1">
        <v>5</v>
      </c>
      <c r="G49" s="1">
        <v>31</v>
      </c>
      <c r="H49" s="1">
        <v>21</v>
      </c>
      <c r="I49" s="1" t="s">
        <v>7</v>
      </c>
      <c r="J49" s="1">
        <v>3</v>
      </c>
      <c r="K49" s="1" t="s">
        <v>8</v>
      </c>
      <c r="R49" t="str">
        <f t="shared" si="2"/>
        <v>ACK</v>
      </c>
    </row>
    <row r="50" spans="1:18" x14ac:dyDescent="0.25">
      <c r="A50" s="12">
        <f t="shared" si="0"/>
        <v>44761.898504872683</v>
      </c>
      <c r="B50" s="8" t="str">
        <f t="shared" si="1"/>
        <v>→</v>
      </c>
      <c r="C50" s="10">
        <f t="shared" si="3"/>
        <v>8.3000000000000004E-2</v>
      </c>
      <c r="D50" s="2">
        <v>1658230430821</v>
      </c>
      <c r="E50" t="s">
        <v>0</v>
      </c>
      <c r="F50" s="1">
        <v>5</v>
      </c>
      <c r="G50" s="1">
        <v>21</v>
      </c>
      <c r="H50" s="1">
        <v>31</v>
      </c>
      <c r="I50" s="1">
        <v>6</v>
      </c>
      <c r="J50" s="1">
        <v>60</v>
      </c>
      <c r="K50" s="1">
        <v>83</v>
      </c>
      <c r="R50" t="str">
        <f t="shared" si="2"/>
        <v>FURNACE STATUS REQUEST</v>
      </c>
    </row>
    <row r="51" spans="1:18" x14ac:dyDescent="0.25">
      <c r="A51" s="12">
        <f t="shared" si="0"/>
        <v>44761.898507048609</v>
      </c>
      <c r="B51" s="8" t="str">
        <f t="shared" si="1"/>
        <v>←</v>
      </c>
      <c r="C51" s="10">
        <f t="shared" si="3"/>
        <v>0.188</v>
      </c>
      <c r="D51" s="2">
        <v>1658230431009</v>
      </c>
      <c r="E51" t="s">
        <v>0</v>
      </c>
      <c r="F51" s="1">
        <v>9</v>
      </c>
      <c r="G51" s="1">
        <v>31</v>
      </c>
      <c r="H51" s="1">
        <v>21</v>
      </c>
      <c r="I51" s="1" t="s">
        <v>1</v>
      </c>
      <c r="J51" s="1">
        <v>0</v>
      </c>
      <c r="K51" s="1">
        <v>0</v>
      </c>
      <c r="L51" s="1">
        <v>0</v>
      </c>
      <c r="M51" s="1">
        <v>0</v>
      </c>
      <c r="N51" s="1" t="s">
        <v>26</v>
      </c>
      <c r="O51" s="1" t="s">
        <v>27</v>
      </c>
      <c r="R51" t="str">
        <f t="shared" si="2"/>
        <v>FURNACE STATUS RESPONSE Fan:0 Ignition:0 Burner:0 Unknown:0</v>
      </c>
    </row>
    <row r="52" spans="1:18" x14ac:dyDescent="0.25">
      <c r="A52" s="12">
        <f t="shared" si="0"/>
        <v>44761.89918857639</v>
      </c>
      <c r="B52" s="8" t="str">
        <f t="shared" si="1"/>
        <v>→</v>
      </c>
      <c r="C52" s="10">
        <f t="shared" si="3"/>
        <v>58.884</v>
      </c>
      <c r="D52" s="2">
        <v>1658230489893</v>
      </c>
      <c r="E52" t="s">
        <v>0</v>
      </c>
      <c r="F52" s="1">
        <v>8</v>
      </c>
      <c r="G52" s="1">
        <v>21</v>
      </c>
      <c r="H52" s="1">
        <v>31</v>
      </c>
      <c r="I52" s="1">
        <v>7</v>
      </c>
      <c r="J52" s="1">
        <v>15</v>
      </c>
      <c r="K52" s="1">
        <v>22</v>
      </c>
      <c r="L52" s="1">
        <v>0</v>
      </c>
      <c r="M52" s="1" t="s">
        <v>9</v>
      </c>
      <c r="N52" s="1" t="s">
        <v>107</v>
      </c>
      <c r="R52" t="str">
        <f t="shared" si="2"/>
        <v>TIME 21:34 Mon</v>
      </c>
    </row>
    <row r="53" spans="1:18" x14ac:dyDescent="0.25">
      <c r="A53" s="12">
        <f t="shared" si="0"/>
        <v>44761.899190034725</v>
      </c>
      <c r="B53" s="8" t="str">
        <f t="shared" si="1"/>
        <v>←</v>
      </c>
      <c r="C53" s="10">
        <f t="shared" si="3"/>
        <v>0.126</v>
      </c>
      <c r="D53" s="2">
        <v>1658230490019</v>
      </c>
      <c r="E53" t="s">
        <v>0</v>
      </c>
      <c r="F53" s="1">
        <v>5</v>
      </c>
      <c r="G53" s="1">
        <v>31</v>
      </c>
      <c r="H53" s="1">
        <v>21</v>
      </c>
      <c r="I53" s="1" t="s">
        <v>7</v>
      </c>
      <c r="J53" s="1">
        <v>3</v>
      </c>
      <c r="K53" s="1" t="s">
        <v>8</v>
      </c>
      <c r="R53" t="str">
        <f t="shared" si="2"/>
        <v>ACK</v>
      </c>
    </row>
    <row r="54" spans="1:18" x14ac:dyDescent="0.25">
      <c r="A54" s="12">
        <f t="shared" si="0"/>
        <v>44761.89919131944</v>
      </c>
      <c r="B54" s="8" t="str">
        <f t="shared" si="1"/>
        <v>→</v>
      </c>
      <c r="C54" s="10">
        <f t="shared" si="3"/>
        <v>0.111</v>
      </c>
      <c r="D54" s="2">
        <v>1658230490130</v>
      </c>
      <c r="E54" t="s">
        <v>0</v>
      </c>
      <c r="F54" s="1">
        <v>5</v>
      </c>
      <c r="G54" s="1">
        <v>21</v>
      </c>
      <c r="H54" s="1">
        <v>31</v>
      </c>
      <c r="I54" s="1">
        <v>9</v>
      </c>
      <c r="J54" s="1">
        <v>60</v>
      </c>
      <c r="K54" s="1" t="s">
        <v>13</v>
      </c>
      <c r="R54" t="str">
        <f t="shared" si="2"/>
        <v>PING FURNACE</v>
      </c>
    </row>
    <row r="55" spans="1:18" x14ac:dyDescent="0.25">
      <c r="A55" s="12">
        <f t="shared" si="0"/>
        <v>44761.899192534715</v>
      </c>
      <c r="B55" s="8" t="str">
        <f t="shared" si="1"/>
        <v>←</v>
      </c>
      <c r="C55" s="10">
        <f t="shared" si="3"/>
        <v>0.105</v>
      </c>
      <c r="D55" s="2">
        <v>1658230490235</v>
      </c>
      <c r="E55" t="s">
        <v>0</v>
      </c>
      <c r="F55" s="1">
        <v>5</v>
      </c>
      <c r="G55" s="1">
        <v>31</v>
      </c>
      <c r="H55" s="1">
        <v>21</v>
      </c>
      <c r="I55" s="1" t="s">
        <v>7</v>
      </c>
      <c r="J55" s="1">
        <v>3</v>
      </c>
      <c r="K55" s="1" t="s">
        <v>8</v>
      </c>
      <c r="R55" t="str">
        <f t="shared" si="2"/>
        <v>ACK</v>
      </c>
    </row>
    <row r="56" spans="1:18" x14ac:dyDescent="0.25">
      <c r="A56" s="12">
        <f t="shared" si="0"/>
        <v>44761.899194479163</v>
      </c>
      <c r="B56" s="8" t="str">
        <f t="shared" si="1"/>
        <v>→</v>
      </c>
      <c r="C56" s="10">
        <f t="shared" si="3"/>
        <v>0.16800000000000001</v>
      </c>
      <c r="D56" s="2">
        <v>1658230490403</v>
      </c>
      <c r="E56" t="s">
        <v>0</v>
      </c>
      <c r="F56" s="1" t="s">
        <v>3</v>
      </c>
      <c r="G56" s="1">
        <v>21</v>
      </c>
      <c r="H56" s="1">
        <v>31</v>
      </c>
      <c r="I56" s="1" t="s">
        <v>3</v>
      </c>
      <c r="J56" s="1">
        <v>0</v>
      </c>
      <c r="K56" s="1">
        <v>12</v>
      </c>
      <c r="L56" s="1">
        <v>25</v>
      </c>
      <c r="M56" s="1">
        <v>1</v>
      </c>
      <c r="N56" s="1">
        <v>0</v>
      </c>
      <c r="O56" s="1">
        <v>0</v>
      </c>
      <c r="P56" s="1">
        <v>32</v>
      </c>
      <c r="Q56" s="1">
        <v>81</v>
      </c>
      <c r="R56" t="str">
        <f t="shared" si="2"/>
        <v>TEMPERATURE INFO Set:18 Actual:18.5 Countdown:0</v>
      </c>
    </row>
    <row r="57" spans="1:18" x14ac:dyDescent="0.25">
      <c r="A57" s="12">
        <f t="shared" si="0"/>
        <v>44761.899195659724</v>
      </c>
      <c r="B57" s="8" t="str">
        <f t="shared" si="1"/>
        <v>←</v>
      </c>
      <c r="C57" s="10">
        <f t="shared" si="3"/>
        <v>0.10199999999999999</v>
      </c>
      <c r="D57" s="2">
        <v>1658230490505</v>
      </c>
      <c r="E57" t="s">
        <v>0</v>
      </c>
      <c r="F57" s="1">
        <v>5</v>
      </c>
      <c r="G57" s="1">
        <v>31</v>
      </c>
      <c r="H57" s="1">
        <v>21</v>
      </c>
      <c r="I57" s="1" t="s">
        <v>7</v>
      </c>
      <c r="J57" s="1">
        <v>3</v>
      </c>
      <c r="K57" s="1" t="s">
        <v>8</v>
      </c>
      <c r="R57" t="str">
        <f t="shared" si="2"/>
        <v>ACK</v>
      </c>
    </row>
    <row r="58" spans="1:18" x14ac:dyDescent="0.25">
      <c r="A58" s="12">
        <f t="shared" si="0"/>
        <v>44761.899197002313</v>
      </c>
      <c r="B58" s="8" t="str">
        <f t="shared" si="1"/>
        <v>→</v>
      </c>
      <c r="C58" s="10">
        <f t="shared" si="3"/>
        <v>0.11600000000000001</v>
      </c>
      <c r="D58" s="2">
        <v>1658230490621</v>
      </c>
      <c r="E58" t="s">
        <v>0</v>
      </c>
      <c r="F58" s="1">
        <v>6</v>
      </c>
      <c r="G58" s="1">
        <v>21</v>
      </c>
      <c r="H58" s="1">
        <v>31</v>
      </c>
      <c r="I58" s="1">
        <v>29</v>
      </c>
      <c r="J58" s="1">
        <v>0</v>
      </c>
      <c r="K58" s="1" t="s">
        <v>16</v>
      </c>
      <c r="L58" s="1" t="s">
        <v>17</v>
      </c>
      <c r="R58" t="str">
        <f t="shared" si="2"/>
        <v>LONG PING FURNACE</v>
      </c>
    </row>
    <row r="59" spans="1:18" x14ac:dyDescent="0.25">
      <c r="A59" s="12">
        <f t="shared" si="0"/>
        <v>44761.899198287036</v>
      </c>
      <c r="B59" s="8" t="str">
        <f t="shared" si="1"/>
        <v>←</v>
      </c>
      <c r="C59" s="10">
        <f t="shared" si="3"/>
        <v>0.111</v>
      </c>
      <c r="D59" s="2">
        <v>1658230490732</v>
      </c>
      <c r="E59" t="s">
        <v>0</v>
      </c>
      <c r="F59" s="1">
        <v>5</v>
      </c>
      <c r="G59" s="1">
        <v>31</v>
      </c>
      <c r="H59" s="1">
        <v>21</v>
      </c>
      <c r="I59" s="1" t="s">
        <v>7</v>
      </c>
      <c r="J59" s="1">
        <v>3</v>
      </c>
      <c r="K59" s="1" t="s">
        <v>8</v>
      </c>
      <c r="R59" t="str">
        <f t="shared" si="2"/>
        <v>ACK</v>
      </c>
    </row>
    <row r="60" spans="1:18" x14ac:dyDescent="0.25">
      <c r="A60" s="12">
        <f t="shared" si="0"/>
        <v>44761.899199537038</v>
      </c>
      <c r="B60" s="8" t="str">
        <f t="shared" si="1"/>
        <v>→</v>
      </c>
      <c r="C60" s="10">
        <f t="shared" si="3"/>
        <v>0.108</v>
      </c>
      <c r="D60" s="2">
        <v>1658230490840</v>
      </c>
      <c r="E60" t="s">
        <v>0</v>
      </c>
      <c r="F60" s="1">
        <v>5</v>
      </c>
      <c r="G60" s="1">
        <v>21</v>
      </c>
      <c r="H60" s="1">
        <v>31</v>
      </c>
      <c r="I60" s="1">
        <v>6</v>
      </c>
      <c r="J60" s="1">
        <v>60</v>
      </c>
      <c r="K60" s="1">
        <v>83</v>
      </c>
      <c r="R60" t="str">
        <f t="shared" si="2"/>
        <v>FURNACE STATUS REQUEST</v>
      </c>
    </row>
    <row r="61" spans="1:18" x14ac:dyDescent="0.25">
      <c r="A61" s="12">
        <f t="shared" si="0"/>
        <v>44761.899201250002</v>
      </c>
      <c r="B61" s="8" t="str">
        <f t="shared" si="1"/>
        <v>←</v>
      </c>
      <c r="C61" s="10">
        <f t="shared" si="3"/>
        <v>0.14799999999999999</v>
      </c>
      <c r="D61" s="2">
        <v>1658230490988</v>
      </c>
      <c r="E61" t="s">
        <v>0</v>
      </c>
      <c r="F61" s="1">
        <v>9</v>
      </c>
      <c r="G61" s="1">
        <v>31</v>
      </c>
      <c r="H61" s="1">
        <v>21</v>
      </c>
      <c r="I61" s="1" t="s">
        <v>1</v>
      </c>
      <c r="J61" s="1">
        <v>0</v>
      </c>
      <c r="K61" s="1">
        <v>0</v>
      </c>
      <c r="L61" s="1">
        <v>0</v>
      </c>
      <c r="M61" s="1">
        <v>0</v>
      </c>
      <c r="N61" s="1" t="s">
        <v>26</v>
      </c>
      <c r="O61" s="1" t="s">
        <v>27</v>
      </c>
      <c r="R61" t="str">
        <f t="shared" si="2"/>
        <v>FURNACE STATUS RESPONSE Fan:0 Ignition:0 Burner:0 Unknown:0</v>
      </c>
    </row>
    <row r="62" spans="1:18" x14ac:dyDescent="0.25">
      <c r="A62" s="12">
        <f t="shared" si="0"/>
        <v>44761.899883009253</v>
      </c>
      <c r="B62" s="8" t="str">
        <f t="shared" si="1"/>
        <v>→</v>
      </c>
      <c r="C62" s="10">
        <f t="shared" si="3"/>
        <v>58.904000000000003</v>
      </c>
      <c r="D62" s="2">
        <v>1658230549892</v>
      </c>
      <c r="E62" t="s">
        <v>0</v>
      </c>
      <c r="F62" s="1">
        <v>8</v>
      </c>
      <c r="G62" s="1">
        <v>21</v>
      </c>
      <c r="H62" s="1">
        <v>31</v>
      </c>
      <c r="I62" s="1">
        <v>7</v>
      </c>
      <c r="J62" s="1">
        <v>15</v>
      </c>
      <c r="K62" s="1">
        <v>23</v>
      </c>
      <c r="L62" s="1">
        <v>0</v>
      </c>
      <c r="M62" s="1" t="s">
        <v>144</v>
      </c>
      <c r="N62" s="1" t="s">
        <v>152</v>
      </c>
      <c r="R62" t="str">
        <f t="shared" si="2"/>
        <v>TIME 21:35 Mon</v>
      </c>
    </row>
    <row r="63" spans="1:18" x14ac:dyDescent="0.25">
      <c r="A63" s="12">
        <f t="shared" si="0"/>
        <v>44761.899884374994</v>
      </c>
      <c r="B63" s="8" t="str">
        <f t="shared" si="1"/>
        <v>←</v>
      </c>
      <c r="C63" s="10">
        <f t="shared" si="3"/>
        <v>0.11799999999999999</v>
      </c>
      <c r="D63" s="2">
        <v>1658230550010</v>
      </c>
      <c r="E63" t="s">
        <v>0</v>
      </c>
      <c r="F63" s="1">
        <v>5</v>
      </c>
      <c r="G63" s="1">
        <v>31</v>
      </c>
      <c r="H63" s="1">
        <v>21</v>
      </c>
      <c r="I63" s="1" t="s">
        <v>7</v>
      </c>
      <c r="J63" s="1">
        <v>3</v>
      </c>
      <c r="K63" s="1" t="s">
        <v>8</v>
      </c>
      <c r="R63" t="str">
        <f t="shared" si="2"/>
        <v>ACK</v>
      </c>
    </row>
    <row r="64" spans="1:18" x14ac:dyDescent="0.25">
      <c r="A64" s="12">
        <f t="shared" si="0"/>
        <v>44761.899885578699</v>
      </c>
      <c r="B64" s="8" t="str">
        <f t="shared" si="1"/>
        <v>→</v>
      </c>
      <c r="C64" s="10">
        <f t="shared" si="3"/>
        <v>0.104</v>
      </c>
      <c r="D64" s="2">
        <v>1658230550114</v>
      </c>
      <c r="E64" t="s">
        <v>0</v>
      </c>
      <c r="F64" s="1">
        <v>5</v>
      </c>
      <c r="G64" s="1">
        <v>21</v>
      </c>
      <c r="H64" s="1">
        <v>31</v>
      </c>
      <c r="I64" s="1">
        <v>9</v>
      </c>
      <c r="J64" s="1">
        <v>60</v>
      </c>
      <c r="K64" s="1" t="s">
        <v>13</v>
      </c>
      <c r="R64" t="str">
        <f t="shared" si="2"/>
        <v>PING FURNACE</v>
      </c>
    </row>
    <row r="65" spans="1:18" x14ac:dyDescent="0.25">
      <c r="A65" s="12">
        <f t="shared" si="0"/>
        <v>44761.899886747684</v>
      </c>
      <c r="B65" s="8" t="str">
        <f t="shared" si="1"/>
        <v>←</v>
      </c>
      <c r="C65" s="10">
        <f t="shared" si="3"/>
        <v>0.10100000000000001</v>
      </c>
      <c r="D65" s="2">
        <v>1658230550215</v>
      </c>
      <c r="E65" t="s">
        <v>0</v>
      </c>
      <c r="F65" s="1">
        <v>5</v>
      </c>
      <c r="G65" s="1">
        <v>31</v>
      </c>
      <c r="H65" s="1">
        <v>21</v>
      </c>
      <c r="I65" s="1" t="s">
        <v>7</v>
      </c>
      <c r="J65" s="1">
        <v>3</v>
      </c>
      <c r="K65" s="1" t="s">
        <v>8</v>
      </c>
      <c r="R65" t="str">
        <f t="shared" si="2"/>
        <v>ACK</v>
      </c>
    </row>
    <row r="66" spans="1:18" x14ac:dyDescent="0.25">
      <c r="A66" s="12">
        <f t="shared" si="0"/>
        <v>44761.899888587963</v>
      </c>
      <c r="B66" s="8" t="str">
        <f t="shared" si="1"/>
        <v>→</v>
      </c>
      <c r="C66" s="10">
        <f t="shared" si="3"/>
        <v>0.159</v>
      </c>
      <c r="D66" s="2">
        <v>1658230550374</v>
      </c>
      <c r="E66" t="s">
        <v>0</v>
      </c>
      <c r="F66" s="1" t="s">
        <v>3</v>
      </c>
      <c r="G66" s="1">
        <v>21</v>
      </c>
      <c r="H66" s="1">
        <v>31</v>
      </c>
      <c r="I66" s="1" t="s">
        <v>3</v>
      </c>
      <c r="J66" s="1">
        <v>0</v>
      </c>
      <c r="K66" s="1">
        <v>12</v>
      </c>
      <c r="L66" s="1">
        <v>25</v>
      </c>
      <c r="M66" s="1">
        <v>1</v>
      </c>
      <c r="N66" s="1">
        <v>0</v>
      </c>
      <c r="O66" s="1">
        <v>0</v>
      </c>
      <c r="P66" s="1">
        <v>32</v>
      </c>
      <c r="Q66" s="1">
        <v>81</v>
      </c>
      <c r="R66" t="str">
        <f t="shared" si="2"/>
        <v>TEMPERATURE INFO Set:18 Actual:18.5 Countdown:0</v>
      </c>
    </row>
    <row r="67" spans="1:18" x14ac:dyDescent="0.25">
      <c r="A67" s="12">
        <f t="shared" ref="A67:A130" si="4">IF(ISNUMBER(D67),D67/(1000*60*60*24)+25569+10/24,"")</f>
        <v>44761.89988986111</v>
      </c>
      <c r="B67" s="8" t="str">
        <f t="shared" ref="B67:B130" si="5">IF(ISNUMBER(D67),IF(AND(G67=21,H67=31),"→",IF(AND(G67=31,H67=21),"←",IF(AND(G67=21,H67=0),"→→","Error"))),"")</f>
        <v>←</v>
      </c>
      <c r="C67" s="10">
        <f t="shared" si="3"/>
        <v>0.11</v>
      </c>
      <c r="D67" s="2">
        <v>1658230550484</v>
      </c>
      <c r="E67" t="s">
        <v>0</v>
      </c>
      <c r="F67" s="1">
        <v>5</v>
      </c>
      <c r="G67" s="1">
        <v>31</v>
      </c>
      <c r="H67" s="1">
        <v>21</v>
      </c>
      <c r="I67" s="1" t="s">
        <v>7</v>
      </c>
      <c r="J67" s="1">
        <v>3</v>
      </c>
      <c r="K67" s="1" t="s">
        <v>8</v>
      </c>
      <c r="R67" t="str">
        <f t="shared" ref="R67:R130" si="6">DECODEPACKET(E67)</f>
        <v>ACK</v>
      </c>
    </row>
    <row r="68" spans="1:18" x14ac:dyDescent="0.25">
      <c r="A68" s="12">
        <f t="shared" si="4"/>
        <v>44761.899891111105</v>
      </c>
      <c r="B68" s="8" t="str">
        <f t="shared" si="5"/>
        <v>→</v>
      </c>
      <c r="C68" s="10">
        <f t="shared" ref="C68:C131" si="7">IF(AND(ISNUMBER(D67), ISNUMBER(D68)),(D68-D67)/1000,"")</f>
        <v>0.108</v>
      </c>
      <c r="D68" s="2">
        <v>1658230550592</v>
      </c>
      <c r="E68" t="s">
        <v>0</v>
      </c>
      <c r="F68" s="1">
        <v>6</v>
      </c>
      <c r="G68" s="1">
        <v>21</v>
      </c>
      <c r="H68" s="1">
        <v>31</v>
      </c>
      <c r="I68" s="1">
        <v>29</v>
      </c>
      <c r="J68" s="1">
        <v>0</v>
      </c>
      <c r="K68" s="1" t="s">
        <v>16</v>
      </c>
      <c r="L68" s="1" t="s">
        <v>17</v>
      </c>
      <c r="R68" t="str">
        <f t="shared" si="6"/>
        <v>LONG PING FURNACE</v>
      </c>
    </row>
    <row r="69" spans="1:18" x14ac:dyDescent="0.25">
      <c r="A69" s="12">
        <f t="shared" si="4"/>
        <v>44761.899892337962</v>
      </c>
      <c r="B69" s="8" t="str">
        <f t="shared" si="5"/>
        <v>←</v>
      </c>
      <c r="C69" s="10">
        <f t="shared" si="7"/>
        <v>0.106</v>
      </c>
      <c r="D69" s="2">
        <v>1658230550698</v>
      </c>
      <c r="E69" t="s">
        <v>0</v>
      </c>
      <c r="F69" s="1">
        <v>5</v>
      </c>
      <c r="G69" s="1">
        <v>31</v>
      </c>
      <c r="H69" s="1">
        <v>21</v>
      </c>
      <c r="I69" s="1" t="s">
        <v>7</v>
      </c>
      <c r="J69" s="1">
        <v>3</v>
      </c>
      <c r="K69" s="1" t="s">
        <v>8</v>
      </c>
      <c r="R69" t="str">
        <f t="shared" si="6"/>
        <v>ACK</v>
      </c>
    </row>
    <row r="70" spans="1:18" x14ac:dyDescent="0.25">
      <c r="A70" s="12">
        <f t="shared" si="4"/>
        <v>44761.899893252317</v>
      </c>
      <c r="B70" s="8" t="str">
        <f t="shared" si="5"/>
        <v>→</v>
      </c>
      <c r="C70" s="10">
        <f t="shared" si="7"/>
        <v>7.9000000000000001E-2</v>
      </c>
      <c r="D70" s="2">
        <v>1658230550777</v>
      </c>
      <c r="E70" t="s">
        <v>0</v>
      </c>
      <c r="F70" s="1">
        <v>5</v>
      </c>
      <c r="G70" s="1">
        <v>21</v>
      </c>
      <c r="H70" s="1">
        <v>31</v>
      </c>
      <c r="I70" s="1">
        <v>6</v>
      </c>
      <c r="J70" s="1">
        <v>60</v>
      </c>
      <c r="K70" s="1">
        <v>83</v>
      </c>
      <c r="R70" t="str">
        <f t="shared" si="6"/>
        <v>FURNACE STATUS REQUEST</v>
      </c>
    </row>
    <row r="71" spans="1:18" x14ac:dyDescent="0.25">
      <c r="A71" s="12">
        <f t="shared" si="4"/>
        <v>44761.8998952662</v>
      </c>
      <c r="B71" s="8" t="str">
        <f t="shared" si="5"/>
        <v>←</v>
      </c>
      <c r="C71" s="10">
        <f t="shared" si="7"/>
        <v>0.17399999999999999</v>
      </c>
      <c r="D71" s="2">
        <v>1658230550951</v>
      </c>
      <c r="E71" t="s">
        <v>0</v>
      </c>
      <c r="F71" s="1">
        <v>9</v>
      </c>
      <c r="G71" s="1">
        <v>31</v>
      </c>
      <c r="H71" s="1">
        <v>21</v>
      </c>
      <c r="I71" s="1" t="s">
        <v>1</v>
      </c>
      <c r="J71" s="1">
        <v>0</v>
      </c>
      <c r="K71" s="1">
        <v>0</v>
      </c>
      <c r="L71" s="1">
        <v>0</v>
      </c>
      <c r="M71" s="1">
        <v>0</v>
      </c>
      <c r="N71" s="1" t="s">
        <v>26</v>
      </c>
      <c r="O71" s="1" t="s">
        <v>27</v>
      </c>
      <c r="R71" t="str">
        <f t="shared" si="6"/>
        <v>FURNACE STATUS RESPONSE Fan:0 Ignition:0 Burner:0 Unknown:0</v>
      </c>
    </row>
    <row r="72" spans="1:18" x14ac:dyDescent="0.25">
      <c r="A72" s="12">
        <f t="shared" si="4"/>
        <v>44761.900415381941</v>
      </c>
      <c r="B72" s="8" t="str">
        <f t="shared" si="5"/>
        <v>→</v>
      </c>
      <c r="C72" s="10">
        <f t="shared" si="7"/>
        <v>44.938000000000002</v>
      </c>
      <c r="D72" s="2">
        <v>1658230595889</v>
      </c>
      <c r="E72" t="s">
        <v>0</v>
      </c>
      <c r="F72" s="1" t="s">
        <v>3</v>
      </c>
      <c r="G72" s="1">
        <v>21</v>
      </c>
      <c r="H72" s="1">
        <v>31</v>
      </c>
      <c r="I72" s="1" t="s">
        <v>3</v>
      </c>
      <c r="J72" s="1" t="s">
        <v>7</v>
      </c>
      <c r="K72" s="1">
        <v>12</v>
      </c>
      <c r="L72" s="1">
        <v>24</v>
      </c>
      <c r="M72" s="1">
        <v>1</v>
      </c>
      <c r="N72" s="1" t="s">
        <v>4</v>
      </c>
      <c r="O72" s="1">
        <v>0</v>
      </c>
      <c r="P72" s="1">
        <v>36</v>
      </c>
      <c r="Q72" s="1">
        <v>78</v>
      </c>
      <c r="R72" t="str">
        <f t="shared" si="6"/>
        <v>TEMPERATURE INFO Set:18 Actual:18 Countdown:180</v>
      </c>
    </row>
    <row r="73" spans="1:18" x14ac:dyDescent="0.25">
      <c r="A73" s="12">
        <f t="shared" si="4"/>
        <v>44761.900416689816</v>
      </c>
      <c r="B73" s="8" t="str">
        <f t="shared" si="5"/>
        <v>←</v>
      </c>
      <c r="C73" s="10">
        <f t="shared" si="7"/>
        <v>0.113</v>
      </c>
      <c r="D73" s="2">
        <v>1658230596002</v>
      </c>
      <c r="E73" t="s">
        <v>0</v>
      </c>
      <c r="F73" s="1">
        <v>5</v>
      </c>
      <c r="G73" s="1">
        <v>31</v>
      </c>
      <c r="H73" s="1">
        <v>21</v>
      </c>
      <c r="I73" s="1" t="s">
        <v>7</v>
      </c>
      <c r="J73" s="1">
        <v>3</v>
      </c>
      <c r="K73" s="1" t="s">
        <v>8</v>
      </c>
      <c r="R73" t="str">
        <f t="shared" si="6"/>
        <v>ACK</v>
      </c>
    </row>
    <row r="74" spans="1:18" x14ac:dyDescent="0.25">
      <c r="A74" s="12">
        <f t="shared" si="4"/>
        <v>44761.900418749996</v>
      </c>
      <c r="B74" s="8" t="str">
        <f t="shared" si="5"/>
        <v>←</v>
      </c>
      <c r="C74" s="10">
        <f t="shared" si="7"/>
        <v>0.17799999999999999</v>
      </c>
      <c r="D74" s="2">
        <v>1658230596180</v>
      </c>
      <c r="E74" t="s">
        <v>0</v>
      </c>
      <c r="F74" s="1">
        <v>9</v>
      </c>
      <c r="G74" s="1">
        <v>31</v>
      </c>
      <c r="H74" s="1">
        <v>21</v>
      </c>
      <c r="I74" s="1">
        <v>5</v>
      </c>
      <c r="J74" s="1">
        <v>0</v>
      </c>
      <c r="K74" s="1">
        <v>22</v>
      </c>
      <c r="L74" s="1">
        <v>0</v>
      </c>
      <c r="M74" s="1">
        <v>0</v>
      </c>
      <c r="N74" s="1">
        <v>59</v>
      </c>
      <c r="O74" s="1">
        <v>37</v>
      </c>
      <c r="R74" t="str">
        <f t="shared" si="6"/>
        <v>FURNACE STATUS REPORT Fan:0 Ignition:1 Burner:0 Unknown:20</v>
      </c>
    </row>
    <row r="75" spans="1:18" x14ac:dyDescent="0.25">
      <c r="A75" s="12">
        <f t="shared" si="4"/>
        <v>44761.900419699072</v>
      </c>
      <c r="B75" s="8" t="str">
        <f t="shared" si="5"/>
        <v>→</v>
      </c>
      <c r="C75" s="10">
        <f t="shared" si="7"/>
        <v>8.2000000000000003E-2</v>
      </c>
      <c r="D75" s="2">
        <v>1658230596262</v>
      </c>
      <c r="E75" t="s">
        <v>0</v>
      </c>
      <c r="F75" s="1">
        <v>5</v>
      </c>
      <c r="G75" s="1">
        <v>21</v>
      </c>
      <c r="H75" s="1">
        <v>31</v>
      </c>
      <c r="I75" s="1" t="s">
        <v>7</v>
      </c>
      <c r="J75" s="1">
        <v>62</v>
      </c>
      <c r="K75" s="1">
        <v>95</v>
      </c>
      <c r="R75" t="str">
        <f t="shared" si="6"/>
        <v>ACK</v>
      </c>
    </row>
    <row r="76" spans="1:18" x14ac:dyDescent="0.25">
      <c r="A76" s="12">
        <f t="shared" si="4"/>
        <v>44761.900577708329</v>
      </c>
      <c r="B76" s="8" t="str">
        <f t="shared" si="5"/>
        <v>→</v>
      </c>
      <c r="C76" s="10">
        <f t="shared" si="7"/>
        <v>13.651999999999999</v>
      </c>
      <c r="D76" s="2">
        <v>1658230609914</v>
      </c>
      <c r="E76" t="s">
        <v>0</v>
      </c>
      <c r="F76" s="1">
        <v>8</v>
      </c>
      <c r="G76" s="1">
        <v>21</v>
      </c>
      <c r="H76" s="1">
        <v>31</v>
      </c>
      <c r="I76" s="1">
        <v>7</v>
      </c>
      <c r="J76" s="1">
        <v>15</v>
      </c>
      <c r="K76" s="1">
        <v>24</v>
      </c>
      <c r="L76" s="1">
        <v>0</v>
      </c>
      <c r="M76" s="1" t="s">
        <v>130</v>
      </c>
      <c r="N76" s="1" t="s">
        <v>107</v>
      </c>
      <c r="R76" t="str">
        <f t="shared" si="6"/>
        <v>TIME 21:36 Mon</v>
      </c>
    </row>
    <row r="77" spans="1:18" x14ac:dyDescent="0.25">
      <c r="A77" s="12">
        <f t="shared" si="4"/>
        <v>44761.900579062501</v>
      </c>
      <c r="B77" s="8" t="str">
        <f t="shared" si="5"/>
        <v>←</v>
      </c>
      <c r="C77" s="10">
        <f t="shared" si="7"/>
        <v>0.11700000000000001</v>
      </c>
      <c r="D77" s="2">
        <v>1658230610031</v>
      </c>
      <c r="E77" t="s">
        <v>0</v>
      </c>
      <c r="F77" s="1">
        <v>5</v>
      </c>
      <c r="G77" s="1">
        <v>31</v>
      </c>
      <c r="H77" s="1">
        <v>21</v>
      </c>
      <c r="I77" s="1" t="s">
        <v>7</v>
      </c>
      <c r="J77" s="1">
        <v>3</v>
      </c>
      <c r="K77" s="1" t="s">
        <v>8</v>
      </c>
      <c r="R77" t="str">
        <f t="shared" si="6"/>
        <v>ACK</v>
      </c>
    </row>
    <row r="78" spans="1:18" x14ac:dyDescent="0.25">
      <c r="A78" s="12">
        <f t="shared" si="4"/>
        <v>44761.900580370369</v>
      </c>
      <c r="B78" s="8" t="str">
        <f t="shared" si="5"/>
        <v>→</v>
      </c>
      <c r="C78" s="10">
        <f t="shared" si="7"/>
        <v>0.113</v>
      </c>
      <c r="D78" s="2">
        <v>1658230610144</v>
      </c>
      <c r="E78" t="s">
        <v>0</v>
      </c>
      <c r="F78" s="1">
        <v>5</v>
      </c>
      <c r="G78" s="1">
        <v>21</v>
      </c>
      <c r="H78" s="1">
        <v>31</v>
      </c>
      <c r="I78" s="1">
        <v>9</v>
      </c>
      <c r="J78" s="1">
        <v>60</v>
      </c>
      <c r="K78" s="1" t="s">
        <v>13</v>
      </c>
      <c r="R78" t="str">
        <f t="shared" si="6"/>
        <v>PING FURNACE</v>
      </c>
    </row>
    <row r="79" spans="1:18" x14ac:dyDescent="0.25">
      <c r="A79" s="12">
        <f t="shared" si="4"/>
        <v>44761.900581921298</v>
      </c>
      <c r="B79" s="8" t="str">
        <f t="shared" si="5"/>
        <v>←</v>
      </c>
      <c r="C79" s="10">
        <f t="shared" si="7"/>
        <v>0.13400000000000001</v>
      </c>
      <c r="D79" s="2">
        <v>1658230610278</v>
      </c>
      <c r="E79" t="s">
        <v>0</v>
      </c>
      <c r="F79" s="1">
        <v>5</v>
      </c>
      <c r="G79" s="1">
        <v>31</v>
      </c>
      <c r="H79" s="1">
        <v>21</v>
      </c>
      <c r="I79" s="1" t="s">
        <v>7</v>
      </c>
      <c r="J79" s="1">
        <v>3</v>
      </c>
      <c r="K79" s="1" t="s">
        <v>8</v>
      </c>
      <c r="R79" t="str">
        <f t="shared" si="6"/>
        <v>ACK</v>
      </c>
    </row>
    <row r="80" spans="1:18" x14ac:dyDescent="0.25">
      <c r="A80" s="12">
        <f t="shared" si="4"/>
        <v>44761.900583599534</v>
      </c>
      <c r="B80" s="8" t="str">
        <f t="shared" si="5"/>
        <v>→</v>
      </c>
      <c r="C80" s="10">
        <f t="shared" si="7"/>
        <v>0.14499999999999999</v>
      </c>
      <c r="D80" s="2">
        <v>1658230610423</v>
      </c>
      <c r="E80" t="s">
        <v>0</v>
      </c>
      <c r="F80" s="1" t="s">
        <v>3</v>
      </c>
      <c r="G80" s="1">
        <v>21</v>
      </c>
      <c r="H80" s="1">
        <v>31</v>
      </c>
      <c r="I80" s="1" t="s">
        <v>3</v>
      </c>
      <c r="J80" s="1" t="s">
        <v>7</v>
      </c>
      <c r="K80" s="1">
        <v>12</v>
      </c>
      <c r="L80" s="1">
        <v>24</v>
      </c>
      <c r="M80" s="1">
        <v>1</v>
      </c>
      <c r="N80" s="1" t="s">
        <v>14</v>
      </c>
      <c r="O80" s="1">
        <v>0</v>
      </c>
      <c r="P80" s="1">
        <v>72</v>
      </c>
      <c r="Q80" s="1">
        <v>78</v>
      </c>
      <c r="R80" t="str">
        <f t="shared" si="6"/>
        <v>TEMPERATURE INFO Set:18 Actual:18 Countdown:170</v>
      </c>
    </row>
    <row r="81" spans="1:18" x14ac:dyDescent="0.25">
      <c r="A81" s="12">
        <f t="shared" si="4"/>
        <v>44761.900585046293</v>
      </c>
      <c r="B81" s="8" t="str">
        <f t="shared" si="5"/>
        <v>←</v>
      </c>
      <c r="C81" s="10">
        <f t="shared" si="7"/>
        <v>0.125</v>
      </c>
      <c r="D81" s="2">
        <v>1658230610548</v>
      </c>
      <c r="E81" t="s">
        <v>0</v>
      </c>
      <c r="F81" s="1">
        <v>5</v>
      </c>
      <c r="G81" s="1">
        <v>31</v>
      </c>
      <c r="H81" s="1">
        <v>21</v>
      </c>
      <c r="I81" s="1" t="s">
        <v>7</v>
      </c>
      <c r="J81" s="1">
        <v>3</v>
      </c>
      <c r="K81" s="1" t="s">
        <v>8</v>
      </c>
      <c r="R81" t="str">
        <f t="shared" si="6"/>
        <v>ACK</v>
      </c>
    </row>
    <row r="82" spans="1:18" x14ac:dyDescent="0.25">
      <c r="A82" s="12">
        <f t="shared" si="4"/>
        <v>44761.90058631944</v>
      </c>
      <c r="B82" s="8" t="str">
        <f t="shared" si="5"/>
        <v>→</v>
      </c>
      <c r="C82" s="10">
        <f t="shared" si="7"/>
        <v>0.11</v>
      </c>
      <c r="D82" s="2">
        <v>1658230610658</v>
      </c>
      <c r="E82" t="s">
        <v>0</v>
      </c>
      <c r="F82" s="1">
        <v>6</v>
      </c>
      <c r="G82" s="1">
        <v>21</v>
      </c>
      <c r="H82" s="1">
        <v>31</v>
      </c>
      <c r="I82" s="1">
        <v>29</v>
      </c>
      <c r="J82" s="1">
        <v>0</v>
      </c>
      <c r="K82" s="1" t="s">
        <v>16</v>
      </c>
      <c r="L82" s="1" t="s">
        <v>17</v>
      </c>
      <c r="R82" t="str">
        <f t="shared" si="6"/>
        <v>LONG PING FURNACE</v>
      </c>
    </row>
    <row r="83" spans="1:18" x14ac:dyDescent="0.25">
      <c r="A83" s="12">
        <f t="shared" si="4"/>
        <v>44761.900587800927</v>
      </c>
      <c r="B83" s="8" t="str">
        <f t="shared" si="5"/>
        <v>←</v>
      </c>
      <c r="C83" s="10">
        <f t="shared" si="7"/>
        <v>0.128</v>
      </c>
      <c r="D83" s="2">
        <v>1658230610786</v>
      </c>
      <c r="E83" t="s">
        <v>0</v>
      </c>
      <c r="F83" s="1">
        <v>5</v>
      </c>
      <c r="G83" s="1">
        <v>31</v>
      </c>
      <c r="H83" s="1">
        <v>21</v>
      </c>
      <c r="I83" s="1" t="s">
        <v>7</v>
      </c>
      <c r="J83" s="1">
        <v>3</v>
      </c>
      <c r="K83" s="1" t="s">
        <v>8</v>
      </c>
      <c r="R83" t="str">
        <f t="shared" si="6"/>
        <v>ACK</v>
      </c>
    </row>
    <row r="84" spans="1:18" x14ac:dyDescent="0.25">
      <c r="A84" s="12">
        <f t="shared" si="4"/>
        <v>44761.900588865734</v>
      </c>
      <c r="B84" s="8" t="str">
        <f t="shared" si="5"/>
        <v>→</v>
      </c>
      <c r="C84" s="10">
        <f t="shared" si="7"/>
        <v>9.1999999999999998E-2</v>
      </c>
      <c r="D84" s="2">
        <v>1658230610878</v>
      </c>
      <c r="E84" t="s">
        <v>0</v>
      </c>
      <c r="F84" s="1">
        <v>5</v>
      </c>
      <c r="G84" s="1">
        <v>21</v>
      </c>
      <c r="H84" s="1">
        <v>31</v>
      </c>
      <c r="I84" s="1">
        <v>6</v>
      </c>
      <c r="J84" s="1">
        <v>60</v>
      </c>
      <c r="K84" s="1">
        <v>83</v>
      </c>
      <c r="R84" t="str">
        <f t="shared" si="6"/>
        <v>FURNACE STATUS REQUEST</v>
      </c>
    </row>
    <row r="85" spans="1:18" x14ac:dyDescent="0.25">
      <c r="A85" s="12">
        <f t="shared" si="4"/>
        <v>44761.900590937497</v>
      </c>
      <c r="B85" s="8" t="str">
        <f t="shared" si="5"/>
        <v>←</v>
      </c>
      <c r="C85" s="10">
        <f t="shared" si="7"/>
        <v>0.17899999999999999</v>
      </c>
      <c r="D85" s="2">
        <v>1658230611057</v>
      </c>
      <c r="E85" t="s">
        <v>0</v>
      </c>
      <c r="F85" s="1">
        <v>9</v>
      </c>
      <c r="G85" s="1">
        <v>31</v>
      </c>
      <c r="H85" s="1">
        <v>21</v>
      </c>
      <c r="I85" s="1" t="s">
        <v>1</v>
      </c>
      <c r="J85" s="1">
        <v>0</v>
      </c>
      <c r="K85" s="1">
        <v>32</v>
      </c>
      <c r="L85" s="1">
        <v>0</v>
      </c>
      <c r="M85" s="1">
        <v>0</v>
      </c>
      <c r="N85" s="1">
        <v>70</v>
      </c>
      <c r="O85" s="1">
        <v>27</v>
      </c>
      <c r="R85" t="str">
        <f t="shared" si="6"/>
        <v>FURNACE STATUS RESPONSE Fan:0 Ignition:1 Burner:0 Unknown:30</v>
      </c>
    </row>
    <row r="86" spans="1:18" x14ac:dyDescent="0.25">
      <c r="A86" s="12">
        <f t="shared" si="4"/>
        <v>44761.900593101855</v>
      </c>
      <c r="B86" s="8" t="str">
        <f t="shared" si="5"/>
        <v>←</v>
      </c>
      <c r="C86" s="10">
        <f t="shared" si="7"/>
        <v>0.187</v>
      </c>
      <c r="D86" s="2">
        <v>1658230611244</v>
      </c>
      <c r="E86" t="s">
        <v>0</v>
      </c>
      <c r="F86" s="1">
        <v>9</v>
      </c>
      <c r="G86" s="1">
        <v>31</v>
      </c>
      <c r="H86" s="1">
        <v>21</v>
      </c>
      <c r="I86" s="1">
        <v>5</v>
      </c>
      <c r="J86" s="1">
        <v>0</v>
      </c>
      <c r="K86" s="1">
        <v>32</v>
      </c>
      <c r="L86" s="1">
        <v>0</v>
      </c>
      <c r="M86" s="1">
        <v>0</v>
      </c>
      <c r="N86" s="1" t="s">
        <v>34</v>
      </c>
      <c r="O86" s="1">
        <v>74</v>
      </c>
      <c r="R86" t="str">
        <f t="shared" si="6"/>
        <v>FURNACE STATUS REPORT Fan:0 Ignition:1 Burner:0 Unknown:30</v>
      </c>
    </row>
    <row r="87" spans="1:18" x14ac:dyDescent="0.25">
      <c r="A87" s="12">
        <f t="shared" si="4"/>
        <v>44761.900594143517</v>
      </c>
      <c r="B87" s="8" t="str">
        <f t="shared" si="5"/>
        <v>→</v>
      </c>
      <c r="C87" s="10">
        <f t="shared" si="7"/>
        <v>0.09</v>
      </c>
      <c r="D87" s="2">
        <v>1658230611334</v>
      </c>
      <c r="E87" t="s">
        <v>0</v>
      </c>
      <c r="F87" s="1">
        <v>5</v>
      </c>
      <c r="G87" s="1">
        <v>21</v>
      </c>
      <c r="H87" s="1">
        <v>31</v>
      </c>
      <c r="I87" s="1" t="s">
        <v>7</v>
      </c>
      <c r="J87" s="1">
        <v>62</v>
      </c>
      <c r="K87" s="1">
        <v>95</v>
      </c>
      <c r="R87" t="str">
        <f t="shared" si="6"/>
        <v>ACK</v>
      </c>
    </row>
    <row r="88" spans="1:18" x14ac:dyDescent="0.25">
      <c r="A88" s="12">
        <f t="shared" si="4"/>
        <v>44761.900683391206</v>
      </c>
      <c r="B88" s="8" t="str">
        <f t="shared" si="5"/>
        <v>←</v>
      </c>
      <c r="C88" s="10">
        <f t="shared" si="7"/>
        <v>7.7110000000000003</v>
      </c>
      <c r="D88" s="2">
        <v>1658230619045</v>
      </c>
      <c r="E88" t="s">
        <v>0</v>
      </c>
      <c r="F88" s="1">
        <v>9</v>
      </c>
      <c r="G88" s="1">
        <v>31</v>
      </c>
      <c r="H88" s="1">
        <v>21</v>
      </c>
      <c r="I88" s="1">
        <v>5</v>
      </c>
      <c r="J88" s="1">
        <v>0</v>
      </c>
      <c r="K88" s="1">
        <v>36</v>
      </c>
      <c r="L88" s="1">
        <v>0</v>
      </c>
      <c r="M88" s="1">
        <v>0</v>
      </c>
      <c r="N88" s="1">
        <v>58</v>
      </c>
      <c r="O88" s="1">
        <v>27</v>
      </c>
      <c r="R88" t="str">
        <f t="shared" si="6"/>
        <v>FURNACE STATUS REPORT Fan:0 Ignition:1 Burner:1 Unknown:30</v>
      </c>
    </row>
    <row r="89" spans="1:18" x14ac:dyDescent="0.25">
      <c r="A89" s="12">
        <f t="shared" si="4"/>
        <v>44761.900684374996</v>
      </c>
      <c r="B89" s="8" t="str">
        <f t="shared" si="5"/>
        <v>→</v>
      </c>
      <c r="C89" s="10">
        <f t="shared" si="7"/>
        <v>8.5000000000000006E-2</v>
      </c>
      <c r="D89" s="2">
        <v>1658230619130</v>
      </c>
      <c r="E89" t="s">
        <v>0</v>
      </c>
      <c r="F89" s="1">
        <v>5</v>
      </c>
      <c r="G89" s="1">
        <v>21</v>
      </c>
      <c r="H89" s="1">
        <v>31</v>
      </c>
      <c r="I89" s="1" t="s">
        <v>7</v>
      </c>
      <c r="J89" s="1">
        <v>62</v>
      </c>
      <c r="K89" s="1">
        <v>95</v>
      </c>
      <c r="R89" t="str">
        <f t="shared" si="6"/>
        <v>ACK</v>
      </c>
    </row>
    <row r="90" spans="1:18" x14ac:dyDescent="0.25">
      <c r="A90" s="12">
        <f t="shared" si="4"/>
        <v>44761.900765682869</v>
      </c>
      <c r="B90" s="8" t="str">
        <f t="shared" si="5"/>
        <v>←</v>
      </c>
      <c r="C90" s="10">
        <f t="shared" si="7"/>
        <v>7.0250000000000004</v>
      </c>
      <c r="D90" s="2">
        <v>1658230626155</v>
      </c>
      <c r="E90" t="s">
        <v>0</v>
      </c>
      <c r="F90" s="1">
        <v>9</v>
      </c>
      <c r="G90" s="1">
        <v>31</v>
      </c>
      <c r="H90" s="1">
        <v>21</v>
      </c>
      <c r="I90" s="1">
        <v>5</v>
      </c>
      <c r="J90" s="1">
        <v>0</v>
      </c>
      <c r="K90" s="1">
        <v>26</v>
      </c>
      <c r="L90" s="1">
        <v>0</v>
      </c>
      <c r="M90" s="1">
        <v>0</v>
      </c>
      <c r="N90" s="1" t="s">
        <v>9</v>
      </c>
      <c r="O90" s="1">
        <v>64</v>
      </c>
      <c r="R90" t="str">
        <f t="shared" si="6"/>
        <v>FURNACE STATUS REPORT Fan:0 Ignition:1 Burner:1 Unknown:20</v>
      </c>
    </row>
    <row r="91" spans="1:18" x14ac:dyDescent="0.25">
      <c r="A91" s="12">
        <f t="shared" si="4"/>
        <v>44761.900766608793</v>
      </c>
      <c r="B91" s="8" t="str">
        <f t="shared" si="5"/>
        <v>→</v>
      </c>
      <c r="C91" s="10">
        <f t="shared" si="7"/>
        <v>0.08</v>
      </c>
      <c r="D91" s="2">
        <v>1658230626235</v>
      </c>
      <c r="E91" t="s">
        <v>0</v>
      </c>
      <c r="F91" s="1">
        <v>5</v>
      </c>
      <c r="G91" s="1">
        <v>21</v>
      </c>
      <c r="H91" s="1">
        <v>31</v>
      </c>
      <c r="I91" s="1" t="s">
        <v>7</v>
      </c>
      <c r="J91" s="1">
        <v>62</v>
      </c>
      <c r="K91" s="1">
        <v>95</v>
      </c>
      <c r="R91" t="str">
        <f t="shared" si="6"/>
        <v>ACK</v>
      </c>
    </row>
    <row r="92" spans="1:18" x14ac:dyDescent="0.25">
      <c r="A92" s="12">
        <f t="shared" si="4"/>
        <v>44761.900848020836</v>
      </c>
      <c r="B92" s="8" t="str">
        <f t="shared" si="5"/>
        <v>←</v>
      </c>
      <c r="C92" s="10">
        <f t="shared" si="7"/>
        <v>7.0339999999999998</v>
      </c>
      <c r="D92" s="2">
        <v>1658230633269</v>
      </c>
      <c r="E92" t="s">
        <v>0</v>
      </c>
      <c r="F92" s="1">
        <v>9</v>
      </c>
      <c r="G92" s="1">
        <v>31</v>
      </c>
      <c r="H92" s="1">
        <v>21</v>
      </c>
      <c r="I92" s="1">
        <v>5</v>
      </c>
      <c r="J92" s="1">
        <v>0</v>
      </c>
      <c r="K92" s="1">
        <v>27</v>
      </c>
      <c r="L92" s="1">
        <v>0</v>
      </c>
      <c r="M92" s="1">
        <v>0</v>
      </c>
      <c r="N92" s="1">
        <v>59</v>
      </c>
      <c r="O92" s="1">
        <v>73</v>
      </c>
      <c r="R92" t="str">
        <f t="shared" si="6"/>
        <v>FURNACE STATUS REPORT Fan:1 Ignition:1 Burner:1 Unknown:20</v>
      </c>
    </row>
    <row r="93" spans="1:18" x14ac:dyDescent="0.25">
      <c r="A93" s="12">
        <f t="shared" si="4"/>
        <v>44761.900849016201</v>
      </c>
      <c r="B93" s="8" t="str">
        <f t="shared" si="5"/>
        <v>→</v>
      </c>
      <c r="C93" s="10">
        <f t="shared" si="7"/>
        <v>8.5999999999999993E-2</v>
      </c>
      <c r="D93" s="2">
        <v>1658230633355</v>
      </c>
      <c r="E93" t="s">
        <v>0</v>
      </c>
      <c r="F93" s="1">
        <v>5</v>
      </c>
      <c r="G93" s="1">
        <v>21</v>
      </c>
      <c r="H93" s="1">
        <v>31</v>
      </c>
      <c r="I93" s="1" t="s">
        <v>7</v>
      </c>
      <c r="J93" s="1">
        <v>62</v>
      </c>
      <c r="K93" s="1">
        <v>95</v>
      </c>
      <c r="R93" t="str">
        <f t="shared" si="6"/>
        <v>ACK</v>
      </c>
    </row>
    <row r="94" spans="1:18" x14ac:dyDescent="0.25">
      <c r="A94" s="12">
        <f t="shared" si="4"/>
        <v>44761.901272129624</v>
      </c>
      <c r="B94" s="8" t="str">
        <f t="shared" si="5"/>
        <v>→</v>
      </c>
      <c r="C94" s="10">
        <f t="shared" si="7"/>
        <v>36.557000000000002</v>
      </c>
      <c r="D94" s="2">
        <v>1658230669912</v>
      </c>
      <c r="E94" t="s">
        <v>0</v>
      </c>
      <c r="F94" s="1">
        <v>8</v>
      </c>
      <c r="G94" s="1">
        <v>21</v>
      </c>
      <c r="H94" s="1">
        <v>31</v>
      </c>
      <c r="I94" s="1">
        <v>7</v>
      </c>
      <c r="J94" s="1">
        <v>15</v>
      </c>
      <c r="K94" s="1">
        <v>25</v>
      </c>
      <c r="L94" s="1">
        <v>0</v>
      </c>
      <c r="M94" s="1" t="s">
        <v>145</v>
      </c>
      <c r="N94" s="1" t="s">
        <v>152</v>
      </c>
      <c r="R94" t="str">
        <f t="shared" si="6"/>
        <v>TIME 21:37 Mon</v>
      </c>
    </row>
    <row r="95" spans="1:18" x14ac:dyDescent="0.25">
      <c r="A95" s="12">
        <f t="shared" si="4"/>
        <v>44761.901273692129</v>
      </c>
      <c r="B95" s="8" t="str">
        <f t="shared" si="5"/>
        <v>←</v>
      </c>
      <c r="C95" s="10">
        <f t="shared" si="7"/>
        <v>0.13500000000000001</v>
      </c>
      <c r="D95" s="2">
        <v>1658230670047</v>
      </c>
      <c r="E95" t="s">
        <v>0</v>
      </c>
      <c r="F95" s="1">
        <v>5</v>
      </c>
      <c r="G95" s="1">
        <v>31</v>
      </c>
      <c r="H95" s="1">
        <v>21</v>
      </c>
      <c r="I95" s="1" t="s">
        <v>7</v>
      </c>
      <c r="J95" s="1">
        <v>3</v>
      </c>
      <c r="K95" s="1" t="s">
        <v>8</v>
      </c>
      <c r="R95" t="str">
        <f t="shared" si="6"/>
        <v>ACK</v>
      </c>
    </row>
    <row r="96" spans="1:18" x14ac:dyDescent="0.25">
      <c r="A96" s="12">
        <f t="shared" si="4"/>
        <v>44761.901275208329</v>
      </c>
      <c r="B96" s="8" t="str">
        <f t="shared" si="5"/>
        <v>→</v>
      </c>
      <c r="C96" s="10">
        <f t="shared" si="7"/>
        <v>0.13100000000000001</v>
      </c>
      <c r="D96" s="2">
        <v>1658230670178</v>
      </c>
      <c r="E96" t="s">
        <v>0</v>
      </c>
      <c r="F96" s="1">
        <v>5</v>
      </c>
      <c r="G96" s="1">
        <v>21</v>
      </c>
      <c r="H96" s="1">
        <v>31</v>
      </c>
      <c r="I96" s="1">
        <v>9</v>
      </c>
      <c r="J96" s="1">
        <v>60</v>
      </c>
      <c r="K96" s="1" t="s">
        <v>13</v>
      </c>
      <c r="R96" t="str">
        <f t="shared" si="6"/>
        <v>PING FURNACE</v>
      </c>
    </row>
    <row r="97" spans="1:18" x14ac:dyDescent="0.25">
      <c r="A97" s="12">
        <f t="shared" si="4"/>
        <v>44761.901276620367</v>
      </c>
      <c r="B97" s="8" t="str">
        <f t="shared" si="5"/>
        <v>←</v>
      </c>
      <c r="C97" s="10">
        <f t="shared" si="7"/>
        <v>0.122</v>
      </c>
      <c r="D97" s="2">
        <v>1658230670300</v>
      </c>
      <c r="E97" t="s">
        <v>0</v>
      </c>
      <c r="F97" s="1">
        <v>5</v>
      </c>
      <c r="G97" s="1">
        <v>31</v>
      </c>
      <c r="H97" s="1">
        <v>21</v>
      </c>
      <c r="I97" s="1" t="s">
        <v>7</v>
      </c>
      <c r="J97" s="1">
        <v>3</v>
      </c>
      <c r="K97" s="1" t="s">
        <v>8</v>
      </c>
      <c r="R97" t="str">
        <f t="shared" si="6"/>
        <v>ACK</v>
      </c>
    </row>
    <row r="98" spans="1:18" x14ac:dyDescent="0.25">
      <c r="A98" s="12">
        <f t="shared" si="4"/>
        <v>44761.901278333331</v>
      </c>
      <c r="B98" s="8" t="str">
        <f t="shared" si="5"/>
        <v>→</v>
      </c>
      <c r="C98" s="10">
        <f t="shared" si="7"/>
        <v>0.14799999999999999</v>
      </c>
      <c r="D98" s="2">
        <v>1658230670448</v>
      </c>
      <c r="E98" t="s">
        <v>0</v>
      </c>
      <c r="F98" s="1" t="s">
        <v>3</v>
      </c>
      <c r="G98" s="1">
        <v>21</v>
      </c>
      <c r="H98" s="1">
        <v>31</v>
      </c>
      <c r="I98" s="1" t="s">
        <v>3</v>
      </c>
      <c r="J98" s="1" t="s">
        <v>7</v>
      </c>
      <c r="K98" s="1">
        <v>12</v>
      </c>
      <c r="L98" s="1">
        <v>24</v>
      </c>
      <c r="M98" s="1">
        <v>1</v>
      </c>
      <c r="N98" s="1" t="s">
        <v>21</v>
      </c>
      <c r="O98" s="1">
        <v>0</v>
      </c>
      <c r="P98" s="1" t="s">
        <v>100</v>
      </c>
      <c r="Q98" s="1">
        <v>74</v>
      </c>
      <c r="R98" t="str">
        <f t="shared" si="6"/>
        <v>TEMPERATURE INFO Set:18 Actual:18 Countdown:110</v>
      </c>
    </row>
    <row r="99" spans="1:18" x14ac:dyDescent="0.25">
      <c r="A99" s="12">
        <f t="shared" si="4"/>
        <v>44761.901279826387</v>
      </c>
      <c r="B99" s="8" t="str">
        <f t="shared" si="5"/>
        <v>←</v>
      </c>
      <c r="C99" s="10">
        <f t="shared" si="7"/>
        <v>0.129</v>
      </c>
      <c r="D99" s="2">
        <v>1658230670577</v>
      </c>
      <c r="E99" t="s">
        <v>0</v>
      </c>
      <c r="F99" s="1">
        <v>5</v>
      </c>
      <c r="G99" s="1">
        <v>31</v>
      </c>
      <c r="H99" s="1">
        <v>21</v>
      </c>
      <c r="I99" s="1" t="s">
        <v>7</v>
      </c>
      <c r="J99" s="1">
        <v>3</v>
      </c>
      <c r="K99" s="1" t="s">
        <v>8</v>
      </c>
      <c r="R99" t="str">
        <f t="shared" si="6"/>
        <v>ACK</v>
      </c>
    </row>
    <row r="100" spans="1:18" x14ac:dyDescent="0.25">
      <c r="A100" s="12">
        <f t="shared" si="4"/>
        <v>44761.901281076389</v>
      </c>
      <c r="B100" s="8" t="str">
        <f t="shared" si="5"/>
        <v>→</v>
      </c>
      <c r="C100" s="10">
        <f t="shared" si="7"/>
        <v>0.108</v>
      </c>
      <c r="D100" s="2">
        <v>1658230670685</v>
      </c>
      <c r="E100" t="s">
        <v>0</v>
      </c>
      <c r="F100" s="1">
        <v>6</v>
      </c>
      <c r="G100" s="1">
        <v>21</v>
      </c>
      <c r="H100" s="1">
        <v>31</v>
      </c>
      <c r="I100" s="1">
        <v>29</v>
      </c>
      <c r="J100" s="1">
        <v>0</v>
      </c>
      <c r="K100" s="1" t="s">
        <v>16</v>
      </c>
      <c r="L100" s="1" t="s">
        <v>17</v>
      </c>
      <c r="R100" t="str">
        <f t="shared" si="6"/>
        <v>LONG PING FURNACE</v>
      </c>
    </row>
    <row r="101" spans="1:18" x14ac:dyDescent="0.25">
      <c r="A101" s="12">
        <f t="shared" si="4"/>
        <v>44761.90128233796</v>
      </c>
      <c r="B101" s="8" t="str">
        <f t="shared" si="5"/>
        <v>←</v>
      </c>
      <c r="C101" s="10">
        <f t="shared" si="7"/>
        <v>0.109</v>
      </c>
      <c r="D101" s="2">
        <v>1658230670794</v>
      </c>
      <c r="E101" t="s">
        <v>0</v>
      </c>
      <c r="F101" s="1">
        <v>5</v>
      </c>
      <c r="G101" s="1">
        <v>31</v>
      </c>
      <c r="H101" s="1">
        <v>21</v>
      </c>
      <c r="I101" s="1" t="s">
        <v>7</v>
      </c>
      <c r="J101" s="1">
        <v>3</v>
      </c>
      <c r="K101" s="1" t="s">
        <v>8</v>
      </c>
      <c r="R101" t="str">
        <f t="shared" si="6"/>
        <v>ACK</v>
      </c>
    </row>
    <row r="102" spans="1:18" x14ac:dyDescent="0.25">
      <c r="A102" s="12">
        <f t="shared" si="4"/>
        <v>44761.901283356478</v>
      </c>
      <c r="B102" s="8" t="str">
        <f t="shared" si="5"/>
        <v>→</v>
      </c>
      <c r="C102" s="10">
        <f t="shared" si="7"/>
        <v>8.7999999999999995E-2</v>
      </c>
      <c r="D102" s="2">
        <v>1658230670882</v>
      </c>
      <c r="E102" t="s">
        <v>0</v>
      </c>
      <c r="F102" s="1">
        <v>5</v>
      </c>
      <c r="G102" s="1">
        <v>21</v>
      </c>
      <c r="H102" s="1">
        <v>31</v>
      </c>
      <c r="I102" s="1">
        <v>6</v>
      </c>
      <c r="J102" s="1">
        <v>60</v>
      </c>
      <c r="K102" s="1">
        <v>83</v>
      </c>
      <c r="R102" t="str">
        <f t="shared" si="6"/>
        <v>FURNACE STATUS REQUEST</v>
      </c>
    </row>
    <row r="103" spans="1:18" x14ac:dyDescent="0.25">
      <c r="A103" s="12">
        <f t="shared" si="4"/>
        <v>44761.901285370368</v>
      </c>
      <c r="B103" s="8" t="str">
        <f t="shared" si="5"/>
        <v>←</v>
      </c>
      <c r="C103" s="10">
        <f t="shared" si="7"/>
        <v>0.17399999999999999</v>
      </c>
      <c r="D103" s="2">
        <v>1658230671056</v>
      </c>
      <c r="E103" t="s">
        <v>0</v>
      </c>
      <c r="F103" s="1">
        <v>9</v>
      </c>
      <c r="G103" s="1">
        <v>31</v>
      </c>
      <c r="H103" s="1">
        <v>21</v>
      </c>
      <c r="I103" s="1" t="s">
        <v>1</v>
      </c>
      <c r="J103" s="1">
        <v>0</v>
      </c>
      <c r="K103" s="1">
        <v>27</v>
      </c>
      <c r="L103" s="1">
        <v>0</v>
      </c>
      <c r="M103" s="1">
        <v>0</v>
      </c>
      <c r="N103" s="1" t="s">
        <v>2</v>
      </c>
      <c r="O103" s="1">
        <v>20</v>
      </c>
      <c r="R103" t="str">
        <f t="shared" si="6"/>
        <v>FURNACE STATUS RESPONSE Fan:1 Ignition:1 Burner:1 Unknown:20</v>
      </c>
    </row>
    <row r="104" spans="1:18" x14ac:dyDescent="0.25">
      <c r="A104" s="12">
        <f t="shared" si="4"/>
        <v>44761.901966562502</v>
      </c>
      <c r="B104" s="8" t="str">
        <f t="shared" si="5"/>
        <v>→</v>
      </c>
      <c r="C104" s="10">
        <f t="shared" si="7"/>
        <v>58.854999999999997</v>
      </c>
      <c r="D104" s="2">
        <v>1658230729911</v>
      </c>
      <c r="E104" t="s">
        <v>0</v>
      </c>
      <c r="F104" s="1">
        <v>8</v>
      </c>
      <c r="G104" s="1">
        <v>21</v>
      </c>
      <c r="H104" s="1">
        <v>31</v>
      </c>
      <c r="I104" s="1">
        <v>7</v>
      </c>
      <c r="J104" s="1">
        <v>15</v>
      </c>
      <c r="K104" s="1">
        <v>26</v>
      </c>
      <c r="L104" s="1">
        <v>0</v>
      </c>
      <c r="M104" s="1">
        <v>41</v>
      </c>
      <c r="N104" s="1" t="s">
        <v>152</v>
      </c>
      <c r="R104" t="str">
        <f t="shared" si="6"/>
        <v>TIME 21:38 Mon</v>
      </c>
    </row>
    <row r="105" spans="1:18" x14ac:dyDescent="0.25">
      <c r="A105" s="12">
        <f t="shared" si="4"/>
        <v>44761.901968032405</v>
      </c>
      <c r="B105" s="8" t="str">
        <f t="shared" si="5"/>
        <v>←</v>
      </c>
      <c r="C105" s="10">
        <f t="shared" si="7"/>
        <v>0.127</v>
      </c>
      <c r="D105" s="2">
        <v>1658230730038</v>
      </c>
      <c r="E105" t="s">
        <v>0</v>
      </c>
      <c r="F105" s="1">
        <v>5</v>
      </c>
      <c r="G105" s="1">
        <v>31</v>
      </c>
      <c r="H105" s="1">
        <v>21</v>
      </c>
      <c r="I105" s="1" t="s">
        <v>7</v>
      </c>
      <c r="J105" s="1">
        <v>3</v>
      </c>
      <c r="K105" s="1" t="s">
        <v>8</v>
      </c>
      <c r="R105" t="str">
        <f t="shared" si="6"/>
        <v>ACK</v>
      </c>
    </row>
    <row r="106" spans="1:18" x14ac:dyDescent="0.25">
      <c r="A106" s="12">
        <f t="shared" si="4"/>
        <v>44761.901968981481</v>
      </c>
      <c r="B106" s="8" t="str">
        <f t="shared" si="5"/>
        <v>→</v>
      </c>
      <c r="C106" s="10">
        <f t="shared" si="7"/>
        <v>8.2000000000000003E-2</v>
      </c>
      <c r="D106" s="2">
        <v>1658230730120</v>
      </c>
      <c r="E106" t="s">
        <v>0</v>
      </c>
      <c r="F106" s="1">
        <v>5</v>
      </c>
      <c r="G106" s="1">
        <v>21</v>
      </c>
      <c r="H106" s="1">
        <v>31</v>
      </c>
      <c r="I106" s="1">
        <v>9</v>
      </c>
      <c r="J106" s="1">
        <v>60</v>
      </c>
      <c r="K106" s="1" t="s">
        <v>13</v>
      </c>
      <c r="R106" t="str">
        <f t="shared" si="6"/>
        <v>PING FURNACE</v>
      </c>
    </row>
    <row r="107" spans="1:18" x14ac:dyDescent="0.25">
      <c r="A107" s="12">
        <f t="shared" si="4"/>
        <v>44761.901970358791</v>
      </c>
      <c r="B107" s="8" t="str">
        <f t="shared" si="5"/>
        <v>←</v>
      </c>
      <c r="C107" s="10">
        <f t="shared" si="7"/>
        <v>0.11899999999999999</v>
      </c>
      <c r="D107" s="2">
        <v>1658230730239</v>
      </c>
      <c r="E107" t="s">
        <v>0</v>
      </c>
      <c r="F107" s="1">
        <v>5</v>
      </c>
      <c r="G107" s="1">
        <v>31</v>
      </c>
      <c r="H107" s="1">
        <v>21</v>
      </c>
      <c r="I107" s="1" t="s">
        <v>7</v>
      </c>
      <c r="J107" s="1">
        <v>3</v>
      </c>
      <c r="K107" s="1" t="s">
        <v>8</v>
      </c>
      <c r="R107" t="str">
        <f t="shared" si="6"/>
        <v>ACK</v>
      </c>
    </row>
    <row r="108" spans="1:18" x14ac:dyDescent="0.25">
      <c r="A108" s="12">
        <f t="shared" si="4"/>
        <v>44761.901971979161</v>
      </c>
      <c r="B108" s="8" t="str">
        <f t="shared" si="5"/>
        <v>→</v>
      </c>
      <c r="C108" s="10">
        <f t="shared" si="7"/>
        <v>0.14000000000000001</v>
      </c>
      <c r="D108" s="2">
        <v>1658230730379</v>
      </c>
      <c r="E108" t="s">
        <v>0</v>
      </c>
      <c r="F108" s="1" t="s">
        <v>3</v>
      </c>
      <c r="G108" s="1">
        <v>21</v>
      </c>
      <c r="H108" s="1">
        <v>31</v>
      </c>
      <c r="I108" s="1" t="s">
        <v>3</v>
      </c>
      <c r="J108" s="1" t="s">
        <v>7</v>
      </c>
      <c r="K108" s="1">
        <v>12</v>
      </c>
      <c r="L108" s="1">
        <v>24</v>
      </c>
      <c r="M108" s="1">
        <v>1</v>
      </c>
      <c r="N108" s="1">
        <v>32</v>
      </c>
      <c r="O108" s="1">
        <v>0</v>
      </c>
      <c r="P108" s="1" t="s">
        <v>118</v>
      </c>
      <c r="Q108" s="1">
        <v>71</v>
      </c>
      <c r="R108" t="str">
        <f t="shared" si="6"/>
        <v>TEMPERATURE INFO Set:18 Actual:18 Countdown:50</v>
      </c>
    </row>
    <row r="109" spans="1:18" x14ac:dyDescent="0.25">
      <c r="A109" s="12">
        <f t="shared" si="4"/>
        <v>44761.901973310181</v>
      </c>
      <c r="B109" s="8" t="str">
        <f t="shared" si="5"/>
        <v>←</v>
      </c>
      <c r="C109" s="10">
        <f t="shared" si="7"/>
        <v>0.115</v>
      </c>
      <c r="D109" s="2">
        <v>1658230730494</v>
      </c>
      <c r="E109" t="s">
        <v>0</v>
      </c>
      <c r="F109" s="1">
        <v>5</v>
      </c>
      <c r="G109" s="1">
        <v>31</v>
      </c>
      <c r="H109" s="1">
        <v>21</v>
      </c>
      <c r="I109" s="1" t="s">
        <v>7</v>
      </c>
      <c r="J109" s="1">
        <v>3</v>
      </c>
      <c r="K109" s="1" t="s">
        <v>8</v>
      </c>
      <c r="R109" t="str">
        <f t="shared" si="6"/>
        <v>ACK</v>
      </c>
    </row>
    <row r="110" spans="1:18" x14ac:dyDescent="0.25">
      <c r="A110" s="12">
        <f t="shared" si="4"/>
        <v>44761.901974409724</v>
      </c>
      <c r="B110" s="8" t="str">
        <f t="shared" si="5"/>
        <v>→</v>
      </c>
      <c r="C110" s="10">
        <f t="shared" si="7"/>
        <v>9.5000000000000001E-2</v>
      </c>
      <c r="D110" s="2">
        <v>1658230730589</v>
      </c>
      <c r="E110" t="s">
        <v>0</v>
      </c>
      <c r="F110" s="1">
        <v>6</v>
      </c>
      <c r="G110" s="1">
        <v>21</v>
      </c>
      <c r="H110" s="1">
        <v>31</v>
      </c>
      <c r="I110" s="1">
        <v>29</v>
      </c>
      <c r="J110" s="1">
        <v>0</v>
      </c>
      <c r="K110" s="1" t="s">
        <v>16</v>
      </c>
      <c r="L110" s="1" t="s">
        <v>17</v>
      </c>
      <c r="R110" t="str">
        <f t="shared" si="6"/>
        <v>LONG PING FURNACE</v>
      </c>
    </row>
    <row r="111" spans="1:18" x14ac:dyDescent="0.25">
      <c r="A111" s="12">
        <f t="shared" si="4"/>
        <v>44761.901975833331</v>
      </c>
      <c r="B111" s="8" t="str">
        <f t="shared" si="5"/>
        <v>←</v>
      </c>
      <c r="C111" s="10">
        <f t="shared" si="7"/>
        <v>0.123</v>
      </c>
      <c r="D111" s="2">
        <v>1658230730712</v>
      </c>
      <c r="E111" t="s">
        <v>0</v>
      </c>
      <c r="F111" s="1">
        <v>5</v>
      </c>
      <c r="G111" s="1">
        <v>31</v>
      </c>
      <c r="H111" s="1">
        <v>21</v>
      </c>
      <c r="I111" s="1" t="s">
        <v>7</v>
      </c>
      <c r="J111" s="1">
        <v>3</v>
      </c>
      <c r="K111" s="1" t="s">
        <v>8</v>
      </c>
      <c r="R111" t="str">
        <f t="shared" si="6"/>
        <v>ACK</v>
      </c>
    </row>
    <row r="112" spans="1:18" x14ac:dyDescent="0.25">
      <c r="A112" s="12">
        <f t="shared" si="4"/>
        <v>44761.901976793983</v>
      </c>
      <c r="B112" s="8" t="str">
        <f t="shared" si="5"/>
        <v>→</v>
      </c>
      <c r="C112" s="10">
        <f t="shared" si="7"/>
        <v>8.3000000000000004E-2</v>
      </c>
      <c r="D112" s="2">
        <v>1658230730795</v>
      </c>
      <c r="E112" t="s">
        <v>0</v>
      </c>
      <c r="F112" s="1">
        <v>5</v>
      </c>
      <c r="G112" s="1">
        <v>21</v>
      </c>
      <c r="H112" s="1">
        <v>31</v>
      </c>
      <c r="I112" s="1">
        <v>6</v>
      </c>
      <c r="J112" s="1">
        <v>60</v>
      </c>
      <c r="K112" s="1">
        <v>83</v>
      </c>
      <c r="R112" t="str">
        <f t="shared" si="6"/>
        <v>FURNACE STATUS REQUEST</v>
      </c>
    </row>
    <row r="113" spans="1:18" x14ac:dyDescent="0.25">
      <c r="A113" s="12">
        <f t="shared" si="4"/>
        <v>44761.901978692127</v>
      </c>
      <c r="B113" s="8" t="str">
        <f t="shared" si="5"/>
        <v>←</v>
      </c>
      <c r="C113" s="10">
        <f t="shared" si="7"/>
        <v>0.16400000000000001</v>
      </c>
      <c r="D113" s="2">
        <v>1658230730959</v>
      </c>
      <c r="E113" t="s">
        <v>0</v>
      </c>
      <c r="F113" s="1">
        <v>9</v>
      </c>
      <c r="G113" s="1">
        <v>31</v>
      </c>
      <c r="H113" s="1">
        <v>21</v>
      </c>
      <c r="I113" s="1" t="s">
        <v>1</v>
      </c>
      <c r="J113" s="1">
        <v>0</v>
      </c>
      <c r="K113" s="1">
        <v>27</v>
      </c>
      <c r="L113" s="1">
        <v>0</v>
      </c>
      <c r="M113" s="1">
        <v>0</v>
      </c>
      <c r="N113" s="1" t="s">
        <v>2</v>
      </c>
      <c r="O113" s="1">
        <v>20</v>
      </c>
      <c r="R113" t="str">
        <f t="shared" si="6"/>
        <v>FURNACE STATUS RESPONSE Fan:1 Ignition:1 Burner:1 Unknown:20</v>
      </c>
    </row>
    <row r="114" spans="1:18" x14ac:dyDescent="0.25">
      <c r="A114" s="12">
        <f t="shared" si="4"/>
        <v>44761.902454432864</v>
      </c>
      <c r="B114" s="8" t="str">
        <f t="shared" si="5"/>
        <v>→</v>
      </c>
      <c r="C114" s="10">
        <f t="shared" si="7"/>
        <v>41.103999999999999</v>
      </c>
      <c r="D114" s="2">
        <v>1658230772063</v>
      </c>
      <c r="E114" t="s">
        <v>0</v>
      </c>
      <c r="F114" s="1" t="s">
        <v>3</v>
      </c>
      <c r="G114" s="1">
        <v>21</v>
      </c>
      <c r="H114" s="1">
        <v>31</v>
      </c>
      <c r="I114" s="1" t="s">
        <v>3</v>
      </c>
      <c r="J114" s="1">
        <v>0</v>
      </c>
      <c r="K114" s="1">
        <v>12</v>
      </c>
      <c r="L114" s="1">
        <v>25</v>
      </c>
      <c r="M114" s="1">
        <v>1</v>
      </c>
      <c r="N114" s="1" t="s">
        <v>4</v>
      </c>
      <c r="O114" s="1">
        <v>0</v>
      </c>
      <c r="P114" s="1" t="s">
        <v>117</v>
      </c>
      <c r="Q114" s="1" t="s">
        <v>125</v>
      </c>
      <c r="R114" t="str">
        <f t="shared" si="6"/>
        <v>TEMPERATURE INFO Set:18 Actual:18.5 Countdown:180</v>
      </c>
    </row>
    <row r="115" spans="1:18" x14ac:dyDescent="0.25">
      <c r="A115" s="12">
        <f t="shared" si="4"/>
        <v>44761.902455729163</v>
      </c>
      <c r="B115" s="8" t="str">
        <f t="shared" si="5"/>
        <v>←</v>
      </c>
      <c r="C115" s="10">
        <f t="shared" si="7"/>
        <v>0.112</v>
      </c>
      <c r="D115" s="2">
        <v>1658230772175</v>
      </c>
      <c r="E115" t="s">
        <v>0</v>
      </c>
      <c r="F115" s="1">
        <v>5</v>
      </c>
      <c r="G115" s="1">
        <v>31</v>
      </c>
      <c r="H115" s="1">
        <v>21</v>
      </c>
      <c r="I115" s="1" t="s">
        <v>7</v>
      </c>
      <c r="J115" s="1">
        <v>3</v>
      </c>
      <c r="K115" s="1" t="s">
        <v>8</v>
      </c>
      <c r="R115" t="str">
        <f t="shared" si="6"/>
        <v>ACK</v>
      </c>
    </row>
    <row r="116" spans="1:18" x14ac:dyDescent="0.25">
      <c r="A116" s="12">
        <f t="shared" si="4"/>
        <v>44761.902457858792</v>
      </c>
      <c r="B116" s="8" t="str">
        <f t="shared" si="5"/>
        <v>←</v>
      </c>
      <c r="C116" s="10">
        <f t="shared" si="7"/>
        <v>0.184</v>
      </c>
      <c r="D116" s="2">
        <v>1658230772359</v>
      </c>
      <c r="E116" t="s">
        <v>0</v>
      </c>
      <c r="F116" s="1">
        <v>9</v>
      </c>
      <c r="G116" s="1">
        <v>31</v>
      </c>
      <c r="H116" s="1">
        <v>21</v>
      </c>
      <c r="I116" s="1">
        <v>5</v>
      </c>
      <c r="J116" s="1">
        <v>0</v>
      </c>
      <c r="K116" s="1">
        <v>23</v>
      </c>
      <c r="L116" s="1">
        <v>0</v>
      </c>
      <c r="M116" s="1">
        <v>0</v>
      </c>
      <c r="N116" s="1" t="s">
        <v>9</v>
      </c>
      <c r="O116" s="1">
        <v>20</v>
      </c>
      <c r="R116" t="str">
        <f t="shared" si="6"/>
        <v>FURNACE STATUS REPORT Fan:1 Ignition:1 Burner:0 Unknown:20</v>
      </c>
    </row>
    <row r="117" spans="1:18" x14ac:dyDescent="0.25">
      <c r="A117" s="12">
        <f t="shared" si="4"/>
        <v>44761.90245887731</v>
      </c>
      <c r="B117" s="8" t="str">
        <f t="shared" si="5"/>
        <v>→</v>
      </c>
      <c r="C117" s="10">
        <f t="shared" si="7"/>
        <v>8.7999999999999995E-2</v>
      </c>
      <c r="D117" s="2">
        <v>1658230772447</v>
      </c>
      <c r="E117" t="s">
        <v>0</v>
      </c>
      <c r="F117" s="1">
        <v>5</v>
      </c>
      <c r="G117" s="1">
        <v>21</v>
      </c>
      <c r="H117" s="1">
        <v>31</v>
      </c>
      <c r="I117" s="1" t="s">
        <v>7</v>
      </c>
      <c r="J117" s="1">
        <v>62</v>
      </c>
      <c r="K117" s="1">
        <v>95</v>
      </c>
      <c r="R117" t="str">
        <f t="shared" si="6"/>
        <v>ACK</v>
      </c>
    </row>
    <row r="118" spans="1:18" x14ac:dyDescent="0.25">
      <c r="A118" s="12">
        <f t="shared" si="4"/>
        <v>44761.90266122685</v>
      </c>
      <c r="B118" s="8" t="str">
        <f t="shared" si="5"/>
        <v>→</v>
      </c>
      <c r="C118" s="10">
        <f t="shared" si="7"/>
        <v>17.483000000000001</v>
      </c>
      <c r="D118" s="2">
        <v>1658230789930</v>
      </c>
      <c r="E118" t="s">
        <v>0</v>
      </c>
      <c r="F118" s="1">
        <v>8</v>
      </c>
      <c r="G118" s="1">
        <v>21</v>
      </c>
      <c r="H118" s="1">
        <v>31</v>
      </c>
      <c r="I118" s="1">
        <v>7</v>
      </c>
      <c r="J118" s="1">
        <v>15</v>
      </c>
      <c r="K118" s="1">
        <v>27</v>
      </c>
      <c r="L118" s="1">
        <v>0</v>
      </c>
      <c r="M118" s="1" t="s">
        <v>31</v>
      </c>
      <c r="N118" s="1" t="s">
        <v>107</v>
      </c>
      <c r="R118" t="str">
        <f t="shared" si="6"/>
        <v>TIME 21:39 Mon</v>
      </c>
    </row>
    <row r="119" spans="1:18" x14ac:dyDescent="0.25">
      <c r="A119" s="12">
        <f t="shared" si="4"/>
        <v>44761.902662326385</v>
      </c>
      <c r="B119" s="8" t="str">
        <f t="shared" si="5"/>
        <v>←</v>
      </c>
      <c r="C119" s="10">
        <f t="shared" si="7"/>
        <v>9.5000000000000001E-2</v>
      </c>
      <c r="D119" s="2">
        <v>1658230790025</v>
      </c>
      <c r="E119" t="s">
        <v>0</v>
      </c>
      <c r="F119" s="1">
        <v>5</v>
      </c>
      <c r="G119" s="1">
        <v>31</v>
      </c>
      <c r="H119" s="1">
        <v>21</v>
      </c>
      <c r="I119" s="1" t="s">
        <v>7</v>
      </c>
      <c r="J119" s="1">
        <v>3</v>
      </c>
      <c r="K119" s="1" t="s">
        <v>8</v>
      </c>
      <c r="R119" t="str">
        <f t="shared" si="6"/>
        <v>ACK</v>
      </c>
    </row>
    <row r="120" spans="1:18" x14ac:dyDescent="0.25">
      <c r="A120" s="12">
        <f t="shared" si="4"/>
        <v>44761.902663622684</v>
      </c>
      <c r="B120" s="8" t="str">
        <f t="shared" si="5"/>
        <v>→</v>
      </c>
      <c r="C120" s="10">
        <f t="shared" si="7"/>
        <v>0.112</v>
      </c>
      <c r="D120" s="2">
        <v>1658230790137</v>
      </c>
      <c r="E120" t="s">
        <v>0</v>
      </c>
      <c r="F120" s="1">
        <v>5</v>
      </c>
      <c r="G120" s="1">
        <v>21</v>
      </c>
      <c r="H120" s="1">
        <v>31</v>
      </c>
      <c r="I120" s="1">
        <v>9</v>
      </c>
      <c r="J120" s="1">
        <v>60</v>
      </c>
      <c r="K120" s="1" t="s">
        <v>13</v>
      </c>
      <c r="R120" t="str">
        <f t="shared" si="6"/>
        <v>PING FURNACE</v>
      </c>
    </row>
    <row r="121" spans="1:18" x14ac:dyDescent="0.25">
      <c r="A121" s="12">
        <f t="shared" si="4"/>
        <v>44761.902664814814</v>
      </c>
      <c r="B121" s="8" t="str">
        <f t="shared" si="5"/>
        <v>←</v>
      </c>
      <c r="C121" s="10">
        <f t="shared" si="7"/>
        <v>0.10299999999999999</v>
      </c>
      <c r="D121" s="2">
        <v>1658230790240</v>
      </c>
      <c r="E121" t="s">
        <v>0</v>
      </c>
      <c r="F121" s="1">
        <v>5</v>
      </c>
      <c r="G121" s="1">
        <v>31</v>
      </c>
      <c r="H121" s="1">
        <v>21</v>
      </c>
      <c r="I121" s="1" t="s">
        <v>7</v>
      </c>
      <c r="J121" s="1">
        <v>3</v>
      </c>
      <c r="K121" s="1" t="s">
        <v>8</v>
      </c>
      <c r="R121" t="str">
        <f t="shared" si="6"/>
        <v>ACK</v>
      </c>
    </row>
    <row r="122" spans="1:18" x14ac:dyDescent="0.25">
      <c r="A122" s="12">
        <f t="shared" si="4"/>
        <v>44761.902666608796</v>
      </c>
      <c r="B122" s="8" t="str">
        <f t="shared" si="5"/>
        <v>→</v>
      </c>
      <c r="C122" s="10">
        <f t="shared" si="7"/>
        <v>0.155</v>
      </c>
      <c r="D122" s="2">
        <v>1658230790395</v>
      </c>
      <c r="E122" t="s">
        <v>0</v>
      </c>
      <c r="F122" s="1" t="s">
        <v>3</v>
      </c>
      <c r="G122" s="1">
        <v>21</v>
      </c>
      <c r="H122" s="1">
        <v>31</v>
      </c>
      <c r="I122" s="1" t="s">
        <v>3</v>
      </c>
      <c r="J122" s="1">
        <v>0</v>
      </c>
      <c r="K122" s="1">
        <v>12</v>
      </c>
      <c r="L122" s="1">
        <v>25</v>
      </c>
      <c r="M122" s="1">
        <v>1</v>
      </c>
      <c r="N122" s="1" t="s">
        <v>14</v>
      </c>
      <c r="O122" s="1">
        <v>0</v>
      </c>
      <c r="P122" s="1" t="s">
        <v>37</v>
      </c>
      <c r="Q122" s="1" t="s">
        <v>125</v>
      </c>
      <c r="R122" t="str">
        <f t="shared" si="6"/>
        <v>TEMPERATURE INFO Set:18 Actual:18.5 Countdown:170</v>
      </c>
    </row>
    <row r="123" spans="1:18" x14ac:dyDescent="0.25">
      <c r="A123" s="12">
        <f t="shared" si="4"/>
        <v>44761.902668009257</v>
      </c>
      <c r="B123" s="8" t="str">
        <f t="shared" si="5"/>
        <v>←</v>
      </c>
      <c r="C123" s="10">
        <f t="shared" si="7"/>
        <v>0.121</v>
      </c>
      <c r="D123" s="2">
        <v>1658230790516</v>
      </c>
      <c r="E123" t="s">
        <v>0</v>
      </c>
      <c r="F123" s="1">
        <v>5</v>
      </c>
      <c r="G123" s="1">
        <v>31</v>
      </c>
      <c r="H123" s="1">
        <v>21</v>
      </c>
      <c r="I123" s="1" t="s">
        <v>7</v>
      </c>
      <c r="J123" s="1">
        <v>3</v>
      </c>
      <c r="K123" s="1" t="s">
        <v>8</v>
      </c>
      <c r="R123" t="str">
        <f t="shared" si="6"/>
        <v>ACK</v>
      </c>
    </row>
    <row r="124" spans="1:18" x14ac:dyDescent="0.25">
      <c r="A124" s="12">
        <f t="shared" si="4"/>
        <v>44761.902669317125</v>
      </c>
      <c r="B124" s="8" t="str">
        <f t="shared" si="5"/>
        <v>→</v>
      </c>
      <c r="C124" s="10">
        <f t="shared" si="7"/>
        <v>0.113</v>
      </c>
      <c r="D124" s="2">
        <v>1658230790629</v>
      </c>
      <c r="E124" t="s">
        <v>0</v>
      </c>
      <c r="F124" s="1">
        <v>6</v>
      </c>
      <c r="G124" s="1">
        <v>21</v>
      </c>
      <c r="H124" s="1">
        <v>31</v>
      </c>
      <c r="I124" s="1">
        <v>29</v>
      </c>
      <c r="J124" s="1">
        <v>0</v>
      </c>
      <c r="K124" s="1" t="s">
        <v>16</v>
      </c>
      <c r="L124" s="1" t="s">
        <v>17</v>
      </c>
      <c r="R124" t="str">
        <f t="shared" si="6"/>
        <v>LONG PING FURNACE</v>
      </c>
    </row>
    <row r="125" spans="1:18" x14ac:dyDescent="0.25">
      <c r="A125" s="12">
        <f t="shared" si="4"/>
        <v>44761.902670740739</v>
      </c>
      <c r="B125" s="8" t="str">
        <f t="shared" si="5"/>
        <v>←</v>
      </c>
      <c r="C125" s="10">
        <f t="shared" si="7"/>
        <v>0.123</v>
      </c>
      <c r="D125" s="2">
        <v>1658230790752</v>
      </c>
      <c r="E125" t="s">
        <v>0</v>
      </c>
      <c r="F125" s="1">
        <v>5</v>
      </c>
      <c r="G125" s="1">
        <v>31</v>
      </c>
      <c r="H125" s="1">
        <v>21</v>
      </c>
      <c r="I125" s="1" t="s">
        <v>7</v>
      </c>
      <c r="J125" s="1">
        <v>3</v>
      </c>
      <c r="K125" s="1" t="s">
        <v>8</v>
      </c>
      <c r="R125" t="str">
        <f t="shared" si="6"/>
        <v>ACK</v>
      </c>
    </row>
    <row r="126" spans="1:18" x14ac:dyDescent="0.25">
      <c r="A126" s="12">
        <f t="shared" si="4"/>
        <v>44761.902672083328</v>
      </c>
      <c r="B126" s="8" t="str">
        <f t="shared" si="5"/>
        <v>→</v>
      </c>
      <c r="C126" s="10">
        <f t="shared" si="7"/>
        <v>0.11600000000000001</v>
      </c>
      <c r="D126" s="2">
        <v>1658230790868</v>
      </c>
      <c r="E126" t="s">
        <v>0</v>
      </c>
      <c r="F126" s="1">
        <v>5</v>
      </c>
      <c r="G126" s="1">
        <v>21</v>
      </c>
      <c r="H126" s="1">
        <v>31</v>
      </c>
      <c r="I126" s="1">
        <v>6</v>
      </c>
      <c r="J126" s="1">
        <v>60</v>
      </c>
      <c r="K126" s="1">
        <v>83</v>
      </c>
      <c r="R126" t="str">
        <f t="shared" si="6"/>
        <v>FURNACE STATUS REQUEST</v>
      </c>
    </row>
    <row r="127" spans="1:18" x14ac:dyDescent="0.25">
      <c r="A127" s="12">
        <f t="shared" si="4"/>
        <v>44761.902673645833</v>
      </c>
      <c r="B127" s="8" t="str">
        <f t="shared" si="5"/>
        <v>←</v>
      </c>
      <c r="C127" s="10">
        <f t="shared" si="7"/>
        <v>0.13500000000000001</v>
      </c>
      <c r="D127" s="2">
        <v>1658230791003</v>
      </c>
      <c r="E127" t="s">
        <v>0</v>
      </c>
      <c r="F127" s="1">
        <v>9</v>
      </c>
      <c r="G127" s="1">
        <v>31</v>
      </c>
      <c r="H127" s="1">
        <v>21</v>
      </c>
      <c r="I127" s="1" t="s">
        <v>1</v>
      </c>
      <c r="J127" s="1">
        <v>0</v>
      </c>
      <c r="K127" s="1">
        <v>23</v>
      </c>
      <c r="L127" s="1">
        <v>0</v>
      </c>
      <c r="M127" s="1">
        <v>0</v>
      </c>
      <c r="N127" s="1">
        <v>71</v>
      </c>
      <c r="O127" s="1">
        <v>73</v>
      </c>
      <c r="R127" t="str">
        <f t="shared" si="6"/>
        <v>FURNACE STATUS RESPONSE Fan:1 Ignition:1 Burner:0 Unknown:20</v>
      </c>
    </row>
    <row r="128" spans="1:18" x14ac:dyDescent="0.25">
      <c r="A128" s="12">
        <f t="shared" si="4"/>
        <v>44761.90308747685</v>
      </c>
      <c r="B128" s="8" t="str">
        <f t="shared" si="5"/>
        <v>←</v>
      </c>
      <c r="C128" s="10">
        <f t="shared" si="7"/>
        <v>35.755000000000003</v>
      </c>
      <c r="D128" s="2">
        <v>1658230826758</v>
      </c>
      <c r="E128" t="s">
        <v>0</v>
      </c>
      <c r="F128" s="1">
        <v>9</v>
      </c>
      <c r="G128" s="1">
        <v>31</v>
      </c>
      <c r="H128" s="1">
        <v>21</v>
      </c>
      <c r="I128" s="1">
        <v>5</v>
      </c>
      <c r="J128" s="1">
        <v>0</v>
      </c>
      <c r="K128" s="1">
        <v>1</v>
      </c>
      <c r="L128" s="1">
        <v>0</v>
      </c>
      <c r="M128" s="1">
        <v>0</v>
      </c>
      <c r="N128" s="1" t="s">
        <v>18</v>
      </c>
      <c r="O128" s="1">
        <v>88</v>
      </c>
      <c r="R128" t="str">
        <f t="shared" si="6"/>
        <v>FURNACE STATUS REPORT Fan:1 Ignition:0 Burner:0 Unknown:0</v>
      </c>
    </row>
    <row r="129" spans="1:18" x14ac:dyDescent="0.25">
      <c r="A129" s="12">
        <f t="shared" si="4"/>
        <v>44761.90308841435</v>
      </c>
      <c r="B129" s="8" t="str">
        <f t="shared" si="5"/>
        <v>→</v>
      </c>
      <c r="C129" s="10">
        <f t="shared" si="7"/>
        <v>8.1000000000000003E-2</v>
      </c>
      <c r="D129" s="2">
        <v>1658230826839</v>
      </c>
      <c r="E129" t="s">
        <v>0</v>
      </c>
      <c r="F129" s="1">
        <v>5</v>
      </c>
      <c r="G129" s="1">
        <v>21</v>
      </c>
      <c r="H129" s="1">
        <v>31</v>
      </c>
      <c r="I129" s="1" t="s">
        <v>7</v>
      </c>
      <c r="J129" s="1">
        <v>62</v>
      </c>
      <c r="K129" s="1">
        <v>95</v>
      </c>
      <c r="R129" t="str">
        <f t="shared" si="6"/>
        <v>ACK</v>
      </c>
    </row>
    <row r="130" spans="1:18" x14ac:dyDescent="0.25">
      <c r="A130" s="12">
        <f t="shared" si="4"/>
        <v>44761.903355532406</v>
      </c>
      <c r="B130" s="8" t="str">
        <f t="shared" si="5"/>
        <v>→</v>
      </c>
      <c r="C130" s="10">
        <f t="shared" si="7"/>
        <v>23.079000000000001</v>
      </c>
      <c r="D130" s="2">
        <v>1658230849918</v>
      </c>
      <c r="E130" t="s">
        <v>0</v>
      </c>
      <c r="F130" s="1">
        <v>8</v>
      </c>
      <c r="G130" s="1">
        <v>21</v>
      </c>
      <c r="H130" s="1">
        <v>31</v>
      </c>
      <c r="I130" s="1">
        <v>7</v>
      </c>
      <c r="J130" s="1">
        <v>15</v>
      </c>
      <c r="K130" s="1">
        <v>28</v>
      </c>
      <c r="L130" s="1">
        <v>0</v>
      </c>
      <c r="M130" s="1" t="s">
        <v>48</v>
      </c>
      <c r="N130" s="1" t="s">
        <v>107</v>
      </c>
      <c r="R130" t="str">
        <f t="shared" si="6"/>
        <v>TIME 21:40 Mon</v>
      </c>
    </row>
    <row r="131" spans="1:18" x14ac:dyDescent="0.25">
      <c r="A131" s="12">
        <f t="shared" ref="A131:A194" si="8">IF(ISNUMBER(D131),D131/(1000*60*60*24)+25569+10/24,"")</f>
        <v>44761.903357106479</v>
      </c>
      <c r="B131" s="8" t="str">
        <f t="shared" ref="B131:B194" si="9">IF(ISNUMBER(D131),IF(AND(G131=21,H131=31),"→",IF(AND(G131=31,H131=21),"←",IF(AND(G131=21,H131=0),"→→","Error"))),"")</f>
        <v>←</v>
      </c>
      <c r="C131" s="10">
        <f t="shared" si="7"/>
        <v>0.13600000000000001</v>
      </c>
      <c r="D131" s="2">
        <v>1658230850054</v>
      </c>
      <c r="E131" t="s">
        <v>0</v>
      </c>
      <c r="F131" s="1">
        <v>5</v>
      </c>
      <c r="G131" s="1">
        <v>31</v>
      </c>
      <c r="H131" s="1">
        <v>21</v>
      </c>
      <c r="I131" s="1" t="s">
        <v>7</v>
      </c>
      <c r="J131" s="1">
        <v>3</v>
      </c>
      <c r="K131" s="1" t="s">
        <v>8</v>
      </c>
      <c r="R131" t="str">
        <f t="shared" ref="R131:R194" si="10">DECODEPACKET(E131)</f>
        <v>ACK</v>
      </c>
    </row>
    <row r="132" spans="1:18" x14ac:dyDescent="0.25">
      <c r="A132" s="12">
        <f t="shared" si="8"/>
        <v>44761.903358217591</v>
      </c>
      <c r="B132" s="8" t="str">
        <f t="shared" si="9"/>
        <v>→</v>
      </c>
      <c r="C132" s="10">
        <f t="shared" ref="C132:C195" si="11">IF(AND(ISNUMBER(D131), ISNUMBER(D132)),(D132-D131)/1000,"")</f>
        <v>9.6000000000000002E-2</v>
      </c>
      <c r="D132" s="2">
        <v>1658230850150</v>
      </c>
      <c r="E132" t="s">
        <v>0</v>
      </c>
      <c r="F132" s="1">
        <v>5</v>
      </c>
      <c r="G132" s="1">
        <v>21</v>
      </c>
      <c r="H132" s="1">
        <v>31</v>
      </c>
      <c r="I132" s="1">
        <v>9</v>
      </c>
      <c r="J132" s="1">
        <v>60</v>
      </c>
      <c r="K132" s="1" t="s">
        <v>13</v>
      </c>
      <c r="R132" t="str">
        <f t="shared" si="10"/>
        <v>PING FURNACE</v>
      </c>
    </row>
    <row r="133" spans="1:18" x14ac:dyDescent="0.25">
      <c r="A133" s="12">
        <f t="shared" si="8"/>
        <v>44761.903359317126</v>
      </c>
      <c r="B133" s="8" t="str">
        <f t="shared" si="9"/>
        <v>←</v>
      </c>
      <c r="C133" s="10">
        <f t="shared" si="11"/>
        <v>9.5000000000000001E-2</v>
      </c>
      <c r="D133" s="2">
        <v>1658230850245</v>
      </c>
      <c r="E133" t="s">
        <v>0</v>
      </c>
      <c r="F133" s="1">
        <v>5</v>
      </c>
      <c r="G133" s="1">
        <v>31</v>
      </c>
      <c r="H133" s="1">
        <v>21</v>
      </c>
      <c r="I133" s="1" t="s">
        <v>7</v>
      </c>
      <c r="J133" s="1">
        <v>3</v>
      </c>
      <c r="K133" s="1" t="s">
        <v>8</v>
      </c>
      <c r="R133" t="str">
        <f t="shared" si="10"/>
        <v>ACK</v>
      </c>
    </row>
    <row r="134" spans="1:18" x14ac:dyDescent="0.25">
      <c r="A134" s="12">
        <f t="shared" si="8"/>
        <v>44761.903361331017</v>
      </c>
      <c r="B134" s="8" t="str">
        <f t="shared" si="9"/>
        <v>→</v>
      </c>
      <c r="C134" s="10">
        <f t="shared" si="11"/>
        <v>0.17399999999999999</v>
      </c>
      <c r="D134" s="2">
        <v>1658230850419</v>
      </c>
      <c r="E134" t="s">
        <v>0</v>
      </c>
      <c r="F134" s="1" t="s">
        <v>3</v>
      </c>
      <c r="G134" s="1">
        <v>21</v>
      </c>
      <c r="H134" s="1">
        <v>31</v>
      </c>
      <c r="I134" s="1" t="s">
        <v>3</v>
      </c>
      <c r="J134" s="1">
        <v>0</v>
      </c>
      <c r="K134" s="1">
        <v>12</v>
      </c>
      <c r="L134" s="1">
        <v>25</v>
      </c>
      <c r="M134" s="1">
        <v>1</v>
      </c>
      <c r="N134" s="1" t="s">
        <v>21</v>
      </c>
      <c r="O134" s="1">
        <v>0</v>
      </c>
      <c r="P134" s="1">
        <v>56</v>
      </c>
      <c r="Q134" s="1">
        <v>87</v>
      </c>
      <c r="R134" t="str">
        <f t="shared" si="10"/>
        <v>TEMPERATURE INFO Set:18 Actual:18.5 Countdown:110</v>
      </c>
    </row>
    <row r="135" spans="1:18" x14ac:dyDescent="0.25">
      <c r="A135" s="12">
        <f t="shared" si="8"/>
        <v>44761.903362650461</v>
      </c>
      <c r="B135" s="8" t="str">
        <f t="shared" si="9"/>
        <v>←</v>
      </c>
      <c r="C135" s="10">
        <f t="shared" si="11"/>
        <v>0.114</v>
      </c>
      <c r="D135" s="2">
        <v>1658230850533</v>
      </c>
      <c r="E135" t="s">
        <v>0</v>
      </c>
      <c r="F135" s="1">
        <v>5</v>
      </c>
      <c r="G135" s="1">
        <v>31</v>
      </c>
      <c r="H135" s="1">
        <v>21</v>
      </c>
      <c r="I135" s="1" t="s">
        <v>7</v>
      </c>
      <c r="J135" s="1">
        <v>3</v>
      </c>
      <c r="K135" s="1" t="s">
        <v>8</v>
      </c>
      <c r="R135" t="str">
        <f t="shared" si="10"/>
        <v>ACK</v>
      </c>
    </row>
    <row r="136" spans="1:18" x14ac:dyDescent="0.25">
      <c r="A136" s="12">
        <f t="shared" si="8"/>
        <v>44761.903363715275</v>
      </c>
      <c r="B136" s="8" t="str">
        <f t="shared" si="9"/>
        <v>→</v>
      </c>
      <c r="C136" s="10">
        <f t="shared" si="11"/>
        <v>9.1999999999999998E-2</v>
      </c>
      <c r="D136" s="2">
        <v>1658230850625</v>
      </c>
      <c r="E136" t="s">
        <v>0</v>
      </c>
      <c r="F136" s="1">
        <v>6</v>
      </c>
      <c r="G136" s="1">
        <v>21</v>
      </c>
      <c r="H136" s="1">
        <v>31</v>
      </c>
      <c r="I136" s="1">
        <v>29</v>
      </c>
      <c r="J136" s="1">
        <v>0</v>
      </c>
      <c r="K136" s="1" t="s">
        <v>16</v>
      </c>
      <c r="L136" s="1" t="s">
        <v>17</v>
      </c>
      <c r="R136" t="str">
        <f t="shared" si="10"/>
        <v>LONG PING FURNACE</v>
      </c>
    </row>
    <row r="137" spans="1:18" x14ac:dyDescent="0.25">
      <c r="A137" s="12">
        <f t="shared" si="8"/>
        <v>44761.90336506944</v>
      </c>
      <c r="B137" s="8" t="str">
        <f t="shared" si="9"/>
        <v>←</v>
      </c>
      <c r="C137" s="10">
        <f t="shared" si="11"/>
        <v>0.11700000000000001</v>
      </c>
      <c r="D137" s="2">
        <v>1658230850742</v>
      </c>
      <c r="E137" t="s">
        <v>0</v>
      </c>
      <c r="F137" s="1">
        <v>5</v>
      </c>
      <c r="G137" s="1">
        <v>31</v>
      </c>
      <c r="H137" s="1">
        <v>21</v>
      </c>
      <c r="I137" s="1" t="s">
        <v>7</v>
      </c>
      <c r="J137" s="1">
        <v>3</v>
      </c>
      <c r="K137" s="1" t="s">
        <v>8</v>
      </c>
      <c r="R137" t="str">
        <f t="shared" si="10"/>
        <v>ACK</v>
      </c>
    </row>
    <row r="138" spans="1:18" x14ac:dyDescent="0.25">
      <c r="A138" s="12">
        <f t="shared" si="8"/>
        <v>44761.903366249993</v>
      </c>
      <c r="B138" s="8" t="str">
        <f t="shared" si="9"/>
        <v>→</v>
      </c>
      <c r="C138" s="10">
        <f t="shared" si="11"/>
        <v>0.10199999999999999</v>
      </c>
      <c r="D138" s="2">
        <v>1658230850844</v>
      </c>
      <c r="E138" t="s">
        <v>0</v>
      </c>
      <c r="F138" s="1">
        <v>5</v>
      </c>
      <c r="G138" s="1">
        <v>21</v>
      </c>
      <c r="H138" s="1">
        <v>31</v>
      </c>
      <c r="I138" s="1">
        <v>6</v>
      </c>
      <c r="J138" s="1">
        <v>60</v>
      </c>
      <c r="K138" s="1">
        <v>83</v>
      </c>
      <c r="R138" t="str">
        <f t="shared" si="10"/>
        <v>FURNACE STATUS REQUEST</v>
      </c>
    </row>
    <row r="139" spans="1:18" x14ac:dyDescent="0.25">
      <c r="A139" s="12">
        <f t="shared" si="8"/>
        <v>44761.903367962957</v>
      </c>
      <c r="B139" s="8" t="str">
        <f t="shared" si="9"/>
        <v>←</v>
      </c>
      <c r="C139" s="10">
        <f t="shared" si="11"/>
        <v>0.14799999999999999</v>
      </c>
      <c r="D139" s="2">
        <v>1658230850992</v>
      </c>
      <c r="E139" t="s">
        <v>0</v>
      </c>
      <c r="F139" s="1">
        <v>9</v>
      </c>
      <c r="G139" s="1">
        <v>31</v>
      </c>
      <c r="H139" s="1">
        <v>21</v>
      </c>
      <c r="I139" s="1" t="s">
        <v>1</v>
      </c>
      <c r="J139" s="1">
        <v>0</v>
      </c>
      <c r="K139" s="1">
        <v>1</v>
      </c>
      <c r="L139" s="1">
        <v>0</v>
      </c>
      <c r="M139" s="1">
        <v>0</v>
      </c>
      <c r="N139" s="1">
        <v>73</v>
      </c>
      <c r="O139" s="1" t="s">
        <v>18</v>
      </c>
      <c r="R139" t="str">
        <f t="shared" si="10"/>
        <v>FURNACE STATUS RESPONSE Fan:1 Ignition:0 Burner:0 Unknown:0</v>
      </c>
    </row>
    <row r="140" spans="1:18" x14ac:dyDescent="0.25">
      <c r="A140" s="12">
        <f t="shared" si="8"/>
        <v>44761.903394224537</v>
      </c>
      <c r="B140" s="8" t="str">
        <f t="shared" si="9"/>
        <v>←</v>
      </c>
      <c r="C140" s="10">
        <f t="shared" si="11"/>
        <v>2.2690000000000001</v>
      </c>
      <c r="D140" s="2">
        <v>1658230853261</v>
      </c>
      <c r="E140" t="s">
        <v>0</v>
      </c>
      <c r="F140" s="1">
        <v>9</v>
      </c>
      <c r="G140" s="1">
        <v>31</v>
      </c>
      <c r="H140" s="1">
        <v>21</v>
      </c>
      <c r="I140" s="1">
        <v>5</v>
      </c>
      <c r="J140" s="1">
        <v>0</v>
      </c>
      <c r="K140" s="1">
        <v>0</v>
      </c>
      <c r="L140" s="1">
        <v>0</v>
      </c>
      <c r="M140" s="1">
        <v>0</v>
      </c>
      <c r="N140" s="1" t="s">
        <v>23</v>
      </c>
      <c r="O140" s="1" t="s">
        <v>24</v>
      </c>
      <c r="R140" t="str">
        <f t="shared" si="10"/>
        <v>FURNACE STATUS REPORT Fan:0 Ignition:0 Burner:0 Unknown:0</v>
      </c>
    </row>
    <row r="141" spans="1:18" x14ac:dyDescent="0.25">
      <c r="A141" s="12">
        <f t="shared" si="8"/>
        <v>44761.903395335648</v>
      </c>
      <c r="B141" s="8" t="str">
        <f t="shared" si="9"/>
        <v>→</v>
      </c>
      <c r="C141" s="10">
        <f t="shared" si="11"/>
        <v>9.6000000000000002E-2</v>
      </c>
      <c r="D141" s="2">
        <v>1658230853357</v>
      </c>
      <c r="E141" t="s">
        <v>0</v>
      </c>
      <c r="F141" s="1">
        <v>5</v>
      </c>
      <c r="G141" s="1">
        <v>21</v>
      </c>
      <c r="H141" s="1">
        <v>31</v>
      </c>
      <c r="I141" s="1" t="s">
        <v>7</v>
      </c>
      <c r="J141" s="1">
        <v>62</v>
      </c>
      <c r="K141" s="1">
        <v>95</v>
      </c>
      <c r="R141" t="str">
        <f t="shared" si="10"/>
        <v>ACK</v>
      </c>
    </row>
    <row r="142" spans="1:18" x14ac:dyDescent="0.25">
      <c r="A142" s="12">
        <f t="shared" si="8"/>
        <v>44761.9040499537</v>
      </c>
      <c r="B142" s="8" t="str">
        <f t="shared" si="9"/>
        <v>→</v>
      </c>
      <c r="C142" s="10">
        <f t="shared" si="11"/>
        <v>56.558999999999997</v>
      </c>
      <c r="D142" s="2">
        <v>1658230909916</v>
      </c>
      <c r="E142" t="s">
        <v>0</v>
      </c>
      <c r="F142" s="1">
        <v>8</v>
      </c>
      <c r="G142" s="1">
        <v>21</v>
      </c>
      <c r="H142" s="1">
        <v>31</v>
      </c>
      <c r="I142" s="1">
        <v>7</v>
      </c>
      <c r="J142" s="1">
        <v>15</v>
      </c>
      <c r="K142" s="1">
        <v>29</v>
      </c>
      <c r="L142" s="1">
        <v>0</v>
      </c>
      <c r="M142" s="1">
        <v>63</v>
      </c>
      <c r="N142" s="1" t="s">
        <v>152</v>
      </c>
      <c r="R142" t="str">
        <f t="shared" si="10"/>
        <v>TIME 21:41 Mon</v>
      </c>
    </row>
    <row r="143" spans="1:18" x14ac:dyDescent="0.25">
      <c r="A143" s="12">
        <f t="shared" si="8"/>
        <v>44761.904051840276</v>
      </c>
      <c r="B143" s="8" t="str">
        <f t="shared" si="9"/>
        <v>←</v>
      </c>
      <c r="C143" s="10">
        <f t="shared" si="11"/>
        <v>0.16300000000000001</v>
      </c>
      <c r="D143" s="2">
        <v>1658230910079</v>
      </c>
      <c r="E143" t="s">
        <v>0</v>
      </c>
      <c r="F143" s="1">
        <v>5</v>
      </c>
      <c r="G143" s="1">
        <v>31</v>
      </c>
      <c r="H143" s="1">
        <v>21</v>
      </c>
      <c r="I143" s="1" t="s">
        <v>7</v>
      </c>
      <c r="J143" s="1">
        <v>3</v>
      </c>
      <c r="K143" s="1" t="s">
        <v>8</v>
      </c>
      <c r="R143" t="str">
        <f t="shared" si="10"/>
        <v>ACK</v>
      </c>
    </row>
    <row r="144" spans="1:18" x14ac:dyDescent="0.25">
      <c r="A144" s="12">
        <f t="shared" si="8"/>
        <v>44761.904052615741</v>
      </c>
      <c r="B144" s="8" t="str">
        <f t="shared" si="9"/>
        <v>→</v>
      </c>
      <c r="C144" s="10">
        <f t="shared" si="11"/>
        <v>6.7000000000000004E-2</v>
      </c>
      <c r="D144" s="2">
        <v>1658230910146</v>
      </c>
      <c r="E144" t="s">
        <v>0</v>
      </c>
      <c r="F144" s="1">
        <v>5</v>
      </c>
      <c r="G144" s="1">
        <v>21</v>
      </c>
      <c r="H144" s="1">
        <v>31</v>
      </c>
      <c r="I144" s="1">
        <v>9</v>
      </c>
      <c r="J144" s="1">
        <v>60</v>
      </c>
      <c r="K144" s="1" t="s">
        <v>13</v>
      </c>
      <c r="R144" t="str">
        <f t="shared" si="10"/>
        <v>PING FURNACE</v>
      </c>
    </row>
    <row r="145" spans="1:18" x14ac:dyDescent="0.25">
      <c r="A145" s="12">
        <f t="shared" si="8"/>
        <v>44761.904054004626</v>
      </c>
      <c r="B145" s="8" t="str">
        <f t="shared" si="9"/>
        <v>←</v>
      </c>
      <c r="C145" s="10">
        <f t="shared" si="11"/>
        <v>0.12</v>
      </c>
      <c r="D145" s="2">
        <v>1658230910266</v>
      </c>
      <c r="E145" t="s">
        <v>0</v>
      </c>
      <c r="F145" s="1">
        <v>5</v>
      </c>
      <c r="G145" s="1">
        <v>31</v>
      </c>
      <c r="H145" s="1">
        <v>21</v>
      </c>
      <c r="I145" s="1" t="s">
        <v>7</v>
      </c>
      <c r="J145" s="1">
        <v>3</v>
      </c>
      <c r="K145" s="1" t="s">
        <v>8</v>
      </c>
      <c r="R145" t="str">
        <f t="shared" si="10"/>
        <v>ACK</v>
      </c>
    </row>
    <row r="146" spans="1:18" x14ac:dyDescent="0.25">
      <c r="A146" s="12">
        <f t="shared" si="8"/>
        <v>44761.904055775456</v>
      </c>
      <c r="B146" s="8" t="str">
        <f t="shared" si="9"/>
        <v>→</v>
      </c>
      <c r="C146" s="10">
        <f t="shared" si="11"/>
        <v>0.153</v>
      </c>
      <c r="D146" s="2">
        <v>1658230910419</v>
      </c>
      <c r="E146" t="s">
        <v>0</v>
      </c>
      <c r="F146" s="1" t="s">
        <v>3</v>
      </c>
      <c r="G146" s="1">
        <v>21</v>
      </c>
      <c r="H146" s="1">
        <v>31</v>
      </c>
      <c r="I146" s="1" t="s">
        <v>3</v>
      </c>
      <c r="J146" s="1">
        <v>0</v>
      </c>
      <c r="K146" s="1">
        <v>12</v>
      </c>
      <c r="L146" s="1">
        <v>25</v>
      </c>
      <c r="M146" s="1">
        <v>1</v>
      </c>
      <c r="N146" s="1">
        <v>32</v>
      </c>
      <c r="O146" s="1">
        <v>0</v>
      </c>
      <c r="P146" s="1" t="s">
        <v>43</v>
      </c>
      <c r="Q146" s="1">
        <v>82</v>
      </c>
      <c r="R146" t="str">
        <f t="shared" si="10"/>
        <v>TEMPERATURE INFO Set:18 Actual:18.5 Countdown:50</v>
      </c>
    </row>
    <row r="147" spans="1:18" x14ac:dyDescent="0.25">
      <c r="A147" s="12">
        <f t="shared" si="8"/>
        <v>44761.904057037034</v>
      </c>
      <c r="B147" s="8" t="str">
        <f t="shared" si="9"/>
        <v>←</v>
      </c>
      <c r="C147" s="10">
        <f t="shared" si="11"/>
        <v>0.109</v>
      </c>
      <c r="D147" s="2">
        <v>1658230910528</v>
      </c>
      <c r="E147" t="s">
        <v>0</v>
      </c>
      <c r="F147" s="1">
        <v>5</v>
      </c>
      <c r="G147" s="1">
        <v>31</v>
      </c>
      <c r="H147" s="1">
        <v>21</v>
      </c>
      <c r="I147" s="1" t="s">
        <v>7</v>
      </c>
      <c r="J147" s="1">
        <v>3</v>
      </c>
      <c r="K147" s="1" t="s">
        <v>8</v>
      </c>
      <c r="R147" t="str">
        <f t="shared" si="10"/>
        <v>ACK</v>
      </c>
    </row>
    <row r="148" spans="1:18" x14ac:dyDescent="0.25">
      <c r="A148" s="12">
        <f t="shared" si="8"/>
        <v>44761.904058472217</v>
      </c>
      <c r="B148" s="8" t="str">
        <f t="shared" si="9"/>
        <v>→</v>
      </c>
      <c r="C148" s="10">
        <f t="shared" si="11"/>
        <v>0.124</v>
      </c>
      <c r="D148" s="2">
        <v>1658230910652</v>
      </c>
      <c r="E148" t="s">
        <v>0</v>
      </c>
      <c r="F148" s="1">
        <v>6</v>
      </c>
      <c r="G148" s="1">
        <v>21</v>
      </c>
      <c r="H148" s="1">
        <v>31</v>
      </c>
      <c r="I148" s="1">
        <v>29</v>
      </c>
      <c r="J148" s="1">
        <v>0</v>
      </c>
      <c r="K148" s="1" t="s">
        <v>16</v>
      </c>
      <c r="L148" s="1" t="s">
        <v>17</v>
      </c>
      <c r="R148" t="str">
        <f t="shared" si="10"/>
        <v>LONG PING FURNACE</v>
      </c>
    </row>
    <row r="149" spans="1:18" x14ac:dyDescent="0.25">
      <c r="A149" s="12">
        <f t="shared" si="8"/>
        <v>44761.904059618049</v>
      </c>
      <c r="B149" s="8" t="str">
        <f t="shared" si="9"/>
        <v>←</v>
      </c>
      <c r="C149" s="10">
        <f t="shared" si="11"/>
        <v>9.9000000000000005E-2</v>
      </c>
      <c r="D149" s="2">
        <v>1658230910751</v>
      </c>
      <c r="E149" t="s">
        <v>0</v>
      </c>
      <c r="F149" s="1">
        <v>5</v>
      </c>
      <c r="G149" s="1">
        <v>31</v>
      </c>
      <c r="H149" s="1">
        <v>21</v>
      </c>
      <c r="I149" s="1" t="s">
        <v>7</v>
      </c>
      <c r="J149" s="1">
        <v>3</v>
      </c>
      <c r="K149" s="1" t="s">
        <v>8</v>
      </c>
      <c r="R149" t="str">
        <f t="shared" si="10"/>
        <v>ACK</v>
      </c>
    </row>
    <row r="150" spans="1:18" x14ac:dyDescent="0.25">
      <c r="A150" s="12">
        <f t="shared" si="8"/>
        <v>44761.904060636567</v>
      </c>
      <c r="B150" s="8" t="str">
        <f t="shared" si="9"/>
        <v>→</v>
      </c>
      <c r="C150" s="10">
        <f t="shared" si="11"/>
        <v>8.7999999999999995E-2</v>
      </c>
      <c r="D150" s="2">
        <v>1658230910839</v>
      </c>
      <c r="E150" t="s">
        <v>0</v>
      </c>
      <c r="F150" s="1">
        <v>5</v>
      </c>
      <c r="G150" s="1">
        <v>21</v>
      </c>
      <c r="H150" s="1">
        <v>31</v>
      </c>
      <c r="I150" s="1">
        <v>6</v>
      </c>
      <c r="J150" s="1">
        <v>60</v>
      </c>
      <c r="K150" s="1">
        <v>83</v>
      </c>
      <c r="R150" t="str">
        <f t="shared" si="10"/>
        <v>FURNACE STATUS REQUEST</v>
      </c>
    </row>
    <row r="151" spans="1:18" x14ac:dyDescent="0.25">
      <c r="A151" s="12">
        <f t="shared" si="8"/>
        <v>44761.904062592592</v>
      </c>
      <c r="B151" s="8" t="str">
        <f t="shared" si="9"/>
        <v>←</v>
      </c>
      <c r="C151" s="10">
        <f t="shared" si="11"/>
        <v>0.16900000000000001</v>
      </c>
      <c r="D151" s="2">
        <v>1658230911008</v>
      </c>
      <c r="E151" t="s">
        <v>0</v>
      </c>
      <c r="F151" s="1">
        <v>9</v>
      </c>
      <c r="G151" s="1">
        <v>31</v>
      </c>
      <c r="H151" s="1">
        <v>21</v>
      </c>
      <c r="I151" s="1" t="s">
        <v>1</v>
      </c>
      <c r="J151" s="1">
        <v>0</v>
      </c>
      <c r="K151" s="1">
        <v>0</v>
      </c>
      <c r="L151" s="1">
        <v>0</v>
      </c>
      <c r="M151" s="1">
        <v>0</v>
      </c>
      <c r="N151" s="1" t="s">
        <v>26</v>
      </c>
      <c r="O151" s="1" t="s">
        <v>27</v>
      </c>
      <c r="R151" t="str">
        <f t="shared" si="10"/>
        <v>FURNACE STATUS RESPONSE Fan:0 Ignition:0 Burner:0 Unknown:0</v>
      </c>
    </row>
    <row r="152" spans="1:18" x14ac:dyDescent="0.25">
      <c r="A152" s="12">
        <f t="shared" si="8"/>
        <v>44761.904744618056</v>
      </c>
      <c r="B152" s="8" t="str">
        <f t="shared" si="9"/>
        <v>→</v>
      </c>
      <c r="C152" s="10">
        <f t="shared" si="11"/>
        <v>58.927</v>
      </c>
      <c r="D152" s="2">
        <v>1658230969935</v>
      </c>
      <c r="E152" t="s">
        <v>0</v>
      </c>
      <c r="F152" s="1">
        <v>8</v>
      </c>
      <c r="G152" s="1">
        <v>21</v>
      </c>
      <c r="H152" s="1">
        <v>31</v>
      </c>
      <c r="I152" s="1">
        <v>7</v>
      </c>
      <c r="J152" s="1">
        <v>15</v>
      </c>
      <c r="K152" s="1" t="s">
        <v>55</v>
      </c>
      <c r="L152" s="1">
        <v>0</v>
      </c>
      <c r="M152" s="1">
        <v>69</v>
      </c>
      <c r="N152" s="1" t="s">
        <v>152</v>
      </c>
      <c r="R152" t="str">
        <f t="shared" si="10"/>
        <v>TIME 21:42 Mon</v>
      </c>
    </row>
    <row r="153" spans="1:18" x14ac:dyDescent="0.25">
      <c r="A153" s="12">
        <f t="shared" si="8"/>
        <v>44761.904745810178</v>
      </c>
      <c r="B153" s="8" t="str">
        <f t="shared" si="9"/>
        <v>←</v>
      </c>
      <c r="C153" s="10">
        <f t="shared" si="11"/>
        <v>0.10299999999999999</v>
      </c>
      <c r="D153" s="2">
        <v>1658230970038</v>
      </c>
      <c r="E153" t="s">
        <v>0</v>
      </c>
      <c r="F153" s="1">
        <v>5</v>
      </c>
      <c r="G153" s="1">
        <v>31</v>
      </c>
      <c r="H153" s="1">
        <v>21</v>
      </c>
      <c r="I153" s="1" t="s">
        <v>7</v>
      </c>
      <c r="J153" s="1">
        <v>3</v>
      </c>
      <c r="K153" s="1" t="s">
        <v>8</v>
      </c>
      <c r="R153" t="str">
        <f t="shared" si="10"/>
        <v>ACK</v>
      </c>
    </row>
    <row r="154" spans="1:18" x14ac:dyDescent="0.25">
      <c r="A154" s="12">
        <f t="shared" si="8"/>
        <v>44761.904747291665</v>
      </c>
      <c r="B154" s="8" t="str">
        <f t="shared" si="9"/>
        <v>→</v>
      </c>
      <c r="C154" s="10">
        <f t="shared" si="11"/>
        <v>0.128</v>
      </c>
      <c r="D154" s="2">
        <v>1658230970166</v>
      </c>
      <c r="E154" t="s">
        <v>0</v>
      </c>
      <c r="F154" s="1">
        <v>5</v>
      </c>
      <c r="G154" s="1">
        <v>21</v>
      </c>
      <c r="H154" s="1">
        <v>31</v>
      </c>
      <c r="I154" s="1">
        <v>9</v>
      </c>
      <c r="J154" s="1">
        <v>60</v>
      </c>
      <c r="K154" s="1" t="s">
        <v>13</v>
      </c>
      <c r="R154" t="str">
        <f t="shared" si="10"/>
        <v>PING FURNACE</v>
      </c>
    </row>
    <row r="155" spans="1:18" x14ac:dyDescent="0.25">
      <c r="A155" s="12">
        <f t="shared" si="8"/>
        <v>44761.904748668974</v>
      </c>
      <c r="B155" s="8" t="str">
        <f t="shared" si="9"/>
        <v>←</v>
      </c>
      <c r="C155" s="10">
        <f t="shared" si="11"/>
        <v>0.11899999999999999</v>
      </c>
      <c r="D155" s="2">
        <v>1658230970285</v>
      </c>
      <c r="E155" t="s">
        <v>0</v>
      </c>
      <c r="F155" s="1">
        <v>5</v>
      </c>
      <c r="G155" s="1">
        <v>31</v>
      </c>
      <c r="H155" s="1">
        <v>21</v>
      </c>
      <c r="I155" s="1" t="s">
        <v>7</v>
      </c>
      <c r="J155" s="1">
        <v>3</v>
      </c>
      <c r="K155" s="1" t="s">
        <v>8</v>
      </c>
      <c r="R155" t="str">
        <f t="shared" si="10"/>
        <v>ACK</v>
      </c>
    </row>
    <row r="156" spans="1:18" x14ac:dyDescent="0.25">
      <c r="A156" s="12">
        <f t="shared" si="8"/>
        <v>44761.904750624999</v>
      </c>
      <c r="B156" s="8" t="str">
        <f t="shared" si="9"/>
        <v>→</v>
      </c>
      <c r="C156" s="10">
        <f t="shared" si="11"/>
        <v>0.16900000000000001</v>
      </c>
      <c r="D156" s="2">
        <v>1658230970454</v>
      </c>
      <c r="E156" t="s">
        <v>0</v>
      </c>
      <c r="F156" s="1" t="s">
        <v>3</v>
      </c>
      <c r="G156" s="1">
        <v>21</v>
      </c>
      <c r="H156" s="1">
        <v>31</v>
      </c>
      <c r="I156" s="1" t="s">
        <v>3</v>
      </c>
      <c r="J156" s="1">
        <v>0</v>
      </c>
      <c r="K156" s="1">
        <v>12</v>
      </c>
      <c r="L156" s="1">
        <v>25</v>
      </c>
      <c r="M156" s="1">
        <v>1</v>
      </c>
      <c r="N156" s="1">
        <v>0</v>
      </c>
      <c r="O156" s="1">
        <v>0</v>
      </c>
      <c r="P156" s="1">
        <v>32</v>
      </c>
      <c r="Q156" s="1">
        <v>81</v>
      </c>
      <c r="R156" t="str">
        <f t="shared" si="10"/>
        <v>TEMPERATURE INFO Set:18 Actual:18.5 Countdown:0</v>
      </c>
    </row>
    <row r="157" spans="1:18" x14ac:dyDescent="0.25">
      <c r="A157" s="12">
        <f t="shared" si="8"/>
        <v>44761.904751770831</v>
      </c>
      <c r="B157" s="8" t="str">
        <f t="shared" si="9"/>
        <v>←</v>
      </c>
      <c r="C157" s="10">
        <f t="shared" si="11"/>
        <v>9.9000000000000005E-2</v>
      </c>
      <c r="D157" s="2">
        <v>1658230970553</v>
      </c>
      <c r="E157" t="s">
        <v>0</v>
      </c>
      <c r="F157" s="1">
        <v>5</v>
      </c>
      <c r="G157" s="1">
        <v>31</v>
      </c>
      <c r="H157" s="1">
        <v>21</v>
      </c>
      <c r="I157" s="1" t="s">
        <v>7</v>
      </c>
      <c r="J157" s="1">
        <v>3</v>
      </c>
      <c r="K157" s="1" t="s">
        <v>8</v>
      </c>
      <c r="R157" t="str">
        <f t="shared" si="10"/>
        <v>ACK</v>
      </c>
    </row>
    <row r="158" spans="1:18" x14ac:dyDescent="0.25">
      <c r="A158" s="12">
        <f t="shared" si="8"/>
        <v>44761.90475311342</v>
      </c>
      <c r="B158" s="8" t="str">
        <f t="shared" si="9"/>
        <v>→</v>
      </c>
      <c r="C158" s="10">
        <f t="shared" si="11"/>
        <v>0.11600000000000001</v>
      </c>
      <c r="D158" s="2">
        <v>1658230970669</v>
      </c>
      <c r="E158" t="s">
        <v>0</v>
      </c>
      <c r="F158" s="1">
        <v>6</v>
      </c>
      <c r="G158" s="1">
        <v>21</v>
      </c>
      <c r="H158" s="1">
        <v>31</v>
      </c>
      <c r="I158" s="1">
        <v>29</v>
      </c>
      <c r="J158" s="1">
        <v>0</v>
      </c>
      <c r="K158" s="1" t="s">
        <v>16</v>
      </c>
      <c r="L158" s="1" t="s">
        <v>17</v>
      </c>
      <c r="R158" t="str">
        <f t="shared" si="10"/>
        <v>LONG PING FURNACE</v>
      </c>
    </row>
    <row r="159" spans="1:18" x14ac:dyDescent="0.25">
      <c r="A159" s="12">
        <f t="shared" si="8"/>
        <v>44761.904754085648</v>
      </c>
      <c r="B159" s="8" t="str">
        <f t="shared" si="9"/>
        <v>←</v>
      </c>
      <c r="C159" s="10">
        <f t="shared" si="11"/>
        <v>8.4000000000000005E-2</v>
      </c>
      <c r="D159" s="2">
        <v>1658230970753</v>
      </c>
      <c r="E159" t="s">
        <v>0</v>
      </c>
      <c r="F159" s="1">
        <v>5</v>
      </c>
      <c r="G159" s="1">
        <v>31</v>
      </c>
      <c r="H159" s="1">
        <v>21</v>
      </c>
      <c r="I159" s="1" t="s">
        <v>7</v>
      </c>
      <c r="J159" s="1">
        <v>3</v>
      </c>
      <c r="K159" s="1" t="s">
        <v>8</v>
      </c>
      <c r="R159" t="str">
        <f t="shared" si="10"/>
        <v>ACK</v>
      </c>
    </row>
    <row r="160" spans="1:18" x14ac:dyDescent="0.25">
      <c r="A160" s="12">
        <f t="shared" si="8"/>
        <v>44761.904755104166</v>
      </c>
      <c r="B160" s="8" t="str">
        <f t="shared" si="9"/>
        <v>→</v>
      </c>
      <c r="C160" s="10">
        <f t="shared" si="11"/>
        <v>8.7999999999999995E-2</v>
      </c>
      <c r="D160" s="2">
        <v>1658230970841</v>
      </c>
      <c r="E160" t="s">
        <v>0</v>
      </c>
      <c r="F160" s="1">
        <v>5</v>
      </c>
      <c r="G160" s="1">
        <v>21</v>
      </c>
      <c r="H160" s="1">
        <v>31</v>
      </c>
      <c r="I160" s="1">
        <v>6</v>
      </c>
      <c r="J160" s="1">
        <v>60</v>
      </c>
      <c r="K160" s="1">
        <v>83</v>
      </c>
      <c r="R160" t="str">
        <f t="shared" si="10"/>
        <v>FURNACE STATUS REQUEST</v>
      </c>
    </row>
    <row r="161" spans="1:18" x14ac:dyDescent="0.25">
      <c r="A161" s="12">
        <f t="shared" si="8"/>
        <v>44761.904756990734</v>
      </c>
      <c r="B161" s="8" t="str">
        <f t="shared" si="9"/>
        <v>←</v>
      </c>
      <c r="C161" s="10">
        <f t="shared" si="11"/>
        <v>0.16300000000000001</v>
      </c>
      <c r="D161" s="2">
        <v>1658230971004</v>
      </c>
      <c r="E161" t="s">
        <v>0</v>
      </c>
      <c r="F161" s="1">
        <v>9</v>
      </c>
      <c r="G161" s="1">
        <v>31</v>
      </c>
      <c r="H161" s="1">
        <v>21</v>
      </c>
      <c r="I161" s="1" t="s">
        <v>1</v>
      </c>
      <c r="J161" s="1">
        <v>0</v>
      </c>
      <c r="K161" s="1">
        <v>0</v>
      </c>
      <c r="L161" s="1">
        <v>0</v>
      </c>
      <c r="M161" s="1">
        <v>0</v>
      </c>
      <c r="N161" s="1" t="s">
        <v>26</v>
      </c>
      <c r="O161" s="1" t="s">
        <v>27</v>
      </c>
      <c r="R161" t="str">
        <f t="shared" si="10"/>
        <v>FURNACE STATUS RESPONSE Fan:0 Ignition:0 Burner:0 Unknown:0</v>
      </c>
    </row>
    <row r="162" spans="1:18" x14ac:dyDescent="0.25">
      <c r="A162" s="12">
        <f t="shared" si="8"/>
        <v>44761.905439155089</v>
      </c>
      <c r="B162" s="8" t="str">
        <f t="shared" si="9"/>
        <v>→</v>
      </c>
      <c r="C162" s="10">
        <f t="shared" si="11"/>
        <v>58.939</v>
      </c>
      <c r="D162" s="2">
        <v>1658231029943</v>
      </c>
      <c r="E162" t="s">
        <v>0</v>
      </c>
      <c r="F162" s="1">
        <v>8</v>
      </c>
      <c r="G162" s="1">
        <v>21</v>
      </c>
      <c r="H162" s="1">
        <v>31</v>
      </c>
      <c r="I162" s="1">
        <v>7</v>
      </c>
      <c r="J162" s="1">
        <v>15</v>
      </c>
      <c r="K162" s="1" t="s">
        <v>57</v>
      </c>
      <c r="L162" s="1">
        <v>0</v>
      </c>
      <c r="M162" s="1" t="s">
        <v>25</v>
      </c>
      <c r="N162" s="1" t="s">
        <v>107</v>
      </c>
      <c r="R162" t="str">
        <f t="shared" si="10"/>
        <v>TIME 21:43 Mon</v>
      </c>
    </row>
    <row r="163" spans="1:18" x14ac:dyDescent="0.25">
      <c r="A163" s="12">
        <f t="shared" si="8"/>
        <v>44761.905440474533</v>
      </c>
      <c r="B163" s="8" t="str">
        <f t="shared" si="9"/>
        <v>←</v>
      </c>
      <c r="C163" s="10">
        <f t="shared" si="11"/>
        <v>0.114</v>
      </c>
      <c r="D163" s="2">
        <v>1658231030057</v>
      </c>
      <c r="E163" t="s">
        <v>0</v>
      </c>
      <c r="F163" s="1">
        <v>5</v>
      </c>
      <c r="G163" s="1">
        <v>31</v>
      </c>
      <c r="H163" s="1">
        <v>21</v>
      </c>
      <c r="I163" s="1" t="s">
        <v>7</v>
      </c>
      <c r="J163" s="1">
        <v>3</v>
      </c>
      <c r="K163" s="1" t="s">
        <v>8</v>
      </c>
      <c r="R163" t="str">
        <f t="shared" si="10"/>
        <v>ACK</v>
      </c>
    </row>
    <row r="164" spans="1:18" x14ac:dyDescent="0.25">
      <c r="A164" s="12">
        <f t="shared" si="8"/>
        <v>44761.90544166667</v>
      </c>
      <c r="B164" s="8" t="str">
        <f t="shared" si="9"/>
        <v>→</v>
      </c>
      <c r="C164" s="10">
        <f t="shared" si="11"/>
        <v>0.10299999999999999</v>
      </c>
      <c r="D164" s="2">
        <v>1658231030160</v>
      </c>
      <c r="E164" t="s">
        <v>0</v>
      </c>
      <c r="F164" s="1">
        <v>5</v>
      </c>
      <c r="G164" s="1">
        <v>21</v>
      </c>
      <c r="H164" s="1">
        <v>31</v>
      </c>
      <c r="I164" s="1">
        <v>9</v>
      </c>
      <c r="J164" s="1">
        <v>60</v>
      </c>
      <c r="K164" s="1" t="s">
        <v>13</v>
      </c>
      <c r="R164" t="str">
        <f t="shared" si="10"/>
        <v>PING FURNACE</v>
      </c>
    </row>
    <row r="165" spans="1:18" x14ac:dyDescent="0.25">
      <c r="A165" s="12">
        <f t="shared" si="8"/>
        <v>44761.905442916664</v>
      </c>
      <c r="B165" s="8" t="str">
        <f t="shared" si="9"/>
        <v>←</v>
      </c>
      <c r="C165" s="10">
        <f t="shared" si="11"/>
        <v>0.108</v>
      </c>
      <c r="D165" s="2">
        <v>1658231030268</v>
      </c>
      <c r="E165" t="s">
        <v>0</v>
      </c>
      <c r="F165" s="1">
        <v>5</v>
      </c>
      <c r="G165" s="1">
        <v>31</v>
      </c>
      <c r="H165" s="1">
        <v>21</v>
      </c>
      <c r="I165" s="1" t="s">
        <v>7</v>
      </c>
      <c r="J165" s="1">
        <v>3</v>
      </c>
      <c r="K165" s="1" t="s">
        <v>8</v>
      </c>
      <c r="R165" t="str">
        <f t="shared" si="10"/>
        <v>ACK</v>
      </c>
    </row>
    <row r="166" spans="1:18" x14ac:dyDescent="0.25">
      <c r="A166" s="12">
        <f t="shared" si="8"/>
        <v>44761.905444733791</v>
      </c>
      <c r="B166" s="8" t="str">
        <f t="shared" si="9"/>
        <v>→</v>
      </c>
      <c r="C166" s="10">
        <f t="shared" si="11"/>
        <v>0.157</v>
      </c>
      <c r="D166" s="2">
        <v>1658231030425</v>
      </c>
      <c r="E166" t="s">
        <v>0</v>
      </c>
      <c r="F166" s="1" t="s">
        <v>3</v>
      </c>
      <c r="G166" s="1">
        <v>21</v>
      </c>
      <c r="H166" s="1">
        <v>31</v>
      </c>
      <c r="I166" s="1" t="s">
        <v>3</v>
      </c>
      <c r="J166" s="1">
        <v>0</v>
      </c>
      <c r="K166" s="1">
        <v>12</v>
      </c>
      <c r="L166" s="1">
        <v>25</v>
      </c>
      <c r="M166" s="1">
        <v>1</v>
      </c>
      <c r="N166" s="1">
        <v>0</v>
      </c>
      <c r="O166" s="1">
        <v>0</v>
      </c>
      <c r="P166" s="1">
        <v>32</v>
      </c>
      <c r="Q166" s="1">
        <v>81</v>
      </c>
      <c r="R166" t="str">
        <f t="shared" si="10"/>
        <v>TEMPERATURE INFO Set:18 Actual:18.5 Countdown:0</v>
      </c>
    </row>
    <row r="167" spans="1:18" x14ac:dyDescent="0.25">
      <c r="A167" s="12">
        <f t="shared" si="8"/>
        <v>44761.905446087963</v>
      </c>
      <c r="B167" s="8" t="str">
        <f t="shared" si="9"/>
        <v>←</v>
      </c>
      <c r="C167" s="10">
        <f t="shared" si="11"/>
        <v>0.11700000000000001</v>
      </c>
      <c r="D167" s="2">
        <v>1658231030542</v>
      </c>
      <c r="E167" t="s">
        <v>0</v>
      </c>
      <c r="F167" s="1">
        <v>5</v>
      </c>
      <c r="G167" s="1">
        <v>31</v>
      </c>
      <c r="H167" s="1">
        <v>21</v>
      </c>
      <c r="I167" s="1" t="s">
        <v>7</v>
      </c>
      <c r="J167" s="1">
        <v>3</v>
      </c>
      <c r="K167" s="1" t="s">
        <v>8</v>
      </c>
      <c r="R167" t="str">
        <f t="shared" si="10"/>
        <v>ACK</v>
      </c>
    </row>
    <row r="168" spans="1:18" x14ac:dyDescent="0.25">
      <c r="A168" s="12">
        <f t="shared" si="8"/>
        <v>44761.905447418983</v>
      </c>
      <c r="B168" s="8" t="str">
        <f t="shared" si="9"/>
        <v>→</v>
      </c>
      <c r="C168" s="10">
        <f t="shared" si="11"/>
        <v>0.115</v>
      </c>
      <c r="D168" s="2">
        <v>1658231030657</v>
      </c>
      <c r="E168" t="s">
        <v>0</v>
      </c>
      <c r="F168" s="1">
        <v>6</v>
      </c>
      <c r="G168" s="1">
        <v>21</v>
      </c>
      <c r="H168" s="1">
        <v>31</v>
      </c>
      <c r="I168" s="1">
        <v>29</v>
      </c>
      <c r="J168" s="1">
        <v>0</v>
      </c>
      <c r="K168" s="1" t="s">
        <v>16</v>
      </c>
      <c r="L168" s="1" t="s">
        <v>17</v>
      </c>
      <c r="R168" t="str">
        <f t="shared" si="10"/>
        <v>LONG PING FURNACE</v>
      </c>
    </row>
    <row r="169" spans="1:18" x14ac:dyDescent="0.25">
      <c r="A169" s="12">
        <f t="shared" si="8"/>
        <v>44761.905448506943</v>
      </c>
      <c r="B169" s="8" t="str">
        <f t="shared" si="9"/>
        <v>←</v>
      </c>
      <c r="C169" s="10">
        <f t="shared" si="11"/>
        <v>9.4E-2</v>
      </c>
      <c r="D169" s="2">
        <v>1658231030751</v>
      </c>
      <c r="E169" t="s">
        <v>0</v>
      </c>
      <c r="F169" s="1">
        <v>5</v>
      </c>
      <c r="G169" s="1">
        <v>31</v>
      </c>
      <c r="H169" s="1">
        <v>21</v>
      </c>
      <c r="I169" s="1" t="s">
        <v>7</v>
      </c>
      <c r="J169" s="1">
        <v>3</v>
      </c>
      <c r="K169" s="1" t="s">
        <v>8</v>
      </c>
      <c r="R169" t="str">
        <f t="shared" si="10"/>
        <v>ACK</v>
      </c>
    </row>
    <row r="170" spans="1:18" x14ac:dyDescent="0.25">
      <c r="A170" s="12">
        <f t="shared" si="8"/>
        <v>44761.905449652775</v>
      </c>
      <c r="B170" s="8" t="str">
        <f t="shared" si="9"/>
        <v>→</v>
      </c>
      <c r="C170" s="10">
        <f t="shared" si="11"/>
        <v>9.9000000000000005E-2</v>
      </c>
      <c r="D170" s="2">
        <v>1658231030850</v>
      </c>
      <c r="E170" t="s">
        <v>0</v>
      </c>
      <c r="F170" s="1">
        <v>5</v>
      </c>
      <c r="G170" s="1">
        <v>21</v>
      </c>
      <c r="H170" s="1">
        <v>31</v>
      </c>
      <c r="I170" s="1">
        <v>6</v>
      </c>
      <c r="J170" s="1">
        <v>60</v>
      </c>
      <c r="K170" s="1">
        <v>83</v>
      </c>
      <c r="R170" t="str">
        <f t="shared" si="10"/>
        <v>FURNACE STATUS REQUEST</v>
      </c>
    </row>
    <row r="171" spans="1:18" x14ac:dyDescent="0.25">
      <c r="A171" s="12">
        <f t="shared" si="8"/>
        <v>44761.905451458333</v>
      </c>
      <c r="B171" s="8" t="str">
        <f t="shared" si="9"/>
        <v>←</v>
      </c>
      <c r="C171" s="10">
        <f t="shared" si="11"/>
        <v>0.156</v>
      </c>
      <c r="D171" s="2">
        <v>1658231031006</v>
      </c>
      <c r="E171" t="s">
        <v>0</v>
      </c>
      <c r="F171" s="1">
        <v>9</v>
      </c>
      <c r="G171" s="1">
        <v>31</v>
      </c>
      <c r="H171" s="1">
        <v>21</v>
      </c>
      <c r="I171" s="1" t="s">
        <v>1</v>
      </c>
      <c r="J171" s="1">
        <v>0</v>
      </c>
      <c r="K171" s="1">
        <v>0</v>
      </c>
      <c r="L171" s="1">
        <v>0</v>
      </c>
      <c r="M171" s="1">
        <v>0</v>
      </c>
      <c r="N171" s="1" t="s">
        <v>26</v>
      </c>
      <c r="O171" s="1" t="s">
        <v>27</v>
      </c>
      <c r="R171" t="str">
        <f t="shared" si="10"/>
        <v>FURNACE STATUS RESPONSE Fan:0 Ignition:0 Burner:0 Unknown:0</v>
      </c>
    </row>
    <row r="172" spans="1:18" x14ac:dyDescent="0.25">
      <c r="A172" s="12">
        <f t="shared" si="8"/>
        <v>44761.906133935183</v>
      </c>
      <c r="B172" s="8" t="str">
        <f t="shared" si="9"/>
        <v>→</v>
      </c>
      <c r="C172" s="10">
        <f t="shared" si="11"/>
        <v>58.966000000000001</v>
      </c>
      <c r="D172" s="2">
        <v>1658231089972</v>
      </c>
      <c r="E172" t="s">
        <v>0</v>
      </c>
      <c r="F172" s="1">
        <v>8</v>
      </c>
      <c r="G172" s="1">
        <v>21</v>
      </c>
      <c r="H172" s="1">
        <v>31</v>
      </c>
      <c r="I172" s="1">
        <v>7</v>
      </c>
      <c r="J172" s="1">
        <v>15</v>
      </c>
      <c r="K172" s="1" t="s">
        <v>58</v>
      </c>
      <c r="L172" s="1">
        <v>0</v>
      </c>
      <c r="M172" s="1" t="s">
        <v>146</v>
      </c>
      <c r="N172" s="1" t="s">
        <v>152</v>
      </c>
      <c r="R172" t="str">
        <f t="shared" si="10"/>
        <v>TIME 21:44 Mon</v>
      </c>
    </row>
    <row r="173" spans="1:18" x14ac:dyDescent="0.25">
      <c r="A173" s="12">
        <f t="shared" si="8"/>
        <v>44761.906135023142</v>
      </c>
      <c r="B173" s="8" t="str">
        <f t="shared" si="9"/>
        <v>←</v>
      </c>
      <c r="C173" s="10">
        <f t="shared" si="11"/>
        <v>9.4E-2</v>
      </c>
      <c r="D173" s="2">
        <v>1658231090066</v>
      </c>
      <c r="E173" t="s">
        <v>0</v>
      </c>
      <c r="F173" s="1">
        <v>5</v>
      </c>
      <c r="G173" s="1">
        <v>31</v>
      </c>
      <c r="H173" s="1">
        <v>21</v>
      </c>
      <c r="I173" s="1" t="s">
        <v>7</v>
      </c>
      <c r="J173" s="1">
        <v>3</v>
      </c>
      <c r="K173" s="1" t="s">
        <v>8</v>
      </c>
      <c r="R173" t="str">
        <f t="shared" si="10"/>
        <v>ACK</v>
      </c>
    </row>
    <row r="174" spans="1:18" x14ac:dyDescent="0.25">
      <c r="A174" s="12">
        <f t="shared" si="8"/>
        <v>44761.906136759259</v>
      </c>
      <c r="B174" s="8" t="str">
        <f t="shared" si="9"/>
        <v>→</v>
      </c>
      <c r="C174" s="10">
        <f t="shared" si="11"/>
        <v>0.15</v>
      </c>
      <c r="D174" s="2">
        <v>1658231090216</v>
      </c>
      <c r="E174" t="s">
        <v>0</v>
      </c>
      <c r="F174" s="1">
        <v>5</v>
      </c>
      <c r="G174" s="1">
        <v>21</v>
      </c>
      <c r="H174" s="1">
        <v>31</v>
      </c>
      <c r="I174" s="1">
        <v>9</v>
      </c>
      <c r="J174" s="1">
        <v>60</v>
      </c>
      <c r="K174" s="1" t="s">
        <v>13</v>
      </c>
      <c r="R174" t="str">
        <f t="shared" si="10"/>
        <v>PING FURNACE</v>
      </c>
    </row>
    <row r="175" spans="1:18" x14ac:dyDescent="0.25">
      <c r="A175" s="12">
        <f t="shared" si="8"/>
        <v>44761.906137418984</v>
      </c>
      <c r="B175" s="8" t="str">
        <f t="shared" si="9"/>
        <v>←</v>
      </c>
      <c r="C175" s="10">
        <f t="shared" si="11"/>
        <v>5.7000000000000002E-2</v>
      </c>
      <c r="D175" s="2">
        <v>1658231090273</v>
      </c>
      <c r="E175" t="s">
        <v>0</v>
      </c>
      <c r="F175" s="1">
        <v>5</v>
      </c>
      <c r="G175" s="1">
        <v>31</v>
      </c>
      <c r="H175" s="1">
        <v>21</v>
      </c>
      <c r="I175" s="1" t="s">
        <v>7</v>
      </c>
      <c r="J175" s="1">
        <v>3</v>
      </c>
      <c r="K175" s="1" t="s">
        <v>8</v>
      </c>
      <c r="R175" t="str">
        <f t="shared" si="10"/>
        <v>ACK</v>
      </c>
    </row>
    <row r="176" spans="1:18" x14ac:dyDescent="0.25">
      <c r="A176" s="12">
        <f t="shared" si="8"/>
        <v>44761.906139143517</v>
      </c>
      <c r="B176" s="8" t="str">
        <f t="shared" si="9"/>
        <v>→</v>
      </c>
      <c r="C176" s="10">
        <f t="shared" si="11"/>
        <v>0.14899999999999999</v>
      </c>
      <c r="D176" s="2">
        <v>1658231090422</v>
      </c>
      <c r="E176" t="s">
        <v>0</v>
      </c>
      <c r="F176" s="1" t="s">
        <v>3</v>
      </c>
      <c r="G176" s="1">
        <v>21</v>
      </c>
      <c r="H176" s="1">
        <v>31</v>
      </c>
      <c r="I176" s="1" t="s">
        <v>3</v>
      </c>
      <c r="J176" s="1">
        <v>0</v>
      </c>
      <c r="K176" s="1">
        <v>12</v>
      </c>
      <c r="L176" s="1">
        <v>25</v>
      </c>
      <c r="M176" s="1">
        <v>1</v>
      </c>
      <c r="N176" s="1">
        <v>0</v>
      </c>
      <c r="O176" s="1">
        <v>0</v>
      </c>
      <c r="P176" s="1">
        <v>32</v>
      </c>
      <c r="Q176" s="1">
        <v>81</v>
      </c>
      <c r="R176" t="str">
        <f t="shared" si="10"/>
        <v>TEMPERATURE INFO Set:18 Actual:18.5 Countdown:0</v>
      </c>
    </row>
    <row r="177" spans="1:18" x14ac:dyDescent="0.25">
      <c r="A177" s="12">
        <f t="shared" si="8"/>
        <v>44761.906140381943</v>
      </c>
      <c r="B177" s="8" t="str">
        <f t="shared" si="9"/>
        <v>←</v>
      </c>
      <c r="C177" s="10">
        <f t="shared" si="11"/>
        <v>0.107</v>
      </c>
      <c r="D177" s="2">
        <v>1658231090529</v>
      </c>
      <c r="E177" t="s">
        <v>0</v>
      </c>
      <c r="F177" s="1">
        <v>5</v>
      </c>
      <c r="G177" s="1">
        <v>31</v>
      </c>
      <c r="H177" s="1">
        <v>21</v>
      </c>
      <c r="I177" s="1" t="s">
        <v>7</v>
      </c>
      <c r="J177" s="1">
        <v>3</v>
      </c>
      <c r="K177" s="1" t="s">
        <v>8</v>
      </c>
      <c r="R177" t="str">
        <f t="shared" si="10"/>
        <v>ACK</v>
      </c>
    </row>
    <row r="178" spans="1:18" x14ac:dyDescent="0.25">
      <c r="A178" s="12">
        <f t="shared" si="8"/>
        <v>44761.906141689811</v>
      </c>
      <c r="B178" s="8" t="str">
        <f t="shared" si="9"/>
        <v>→</v>
      </c>
      <c r="C178" s="10">
        <f t="shared" si="11"/>
        <v>0.113</v>
      </c>
      <c r="D178" s="2">
        <v>1658231090642</v>
      </c>
      <c r="E178" t="s">
        <v>0</v>
      </c>
      <c r="F178" s="1">
        <v>6</v>
      </c>
      <c r="G178" s="1">
        <v>21</v>
      </c>
      <c r="H178" s="1">
        <v>31</v>
      </c>
      <c r="I178" s="1">
        <v>29</v>
      </c>
      <c r="J178" s="1">
        <v>0</v>
      </c>
      <c r="K178" s="1" t="s">
        <v>16</v>
      </c>
      <c r="L178" s="1" t="s">
        <v>17</v>
      </c>
      <c r="R178" t="str">
        <f t="shared" si="10"/>
        <v>LONG PING FURNACE</v>
      </c>
    </row>
    <row r="179" spans="1:18" x14ac:dyDescent="0.25">
      <c r="A179" s="12">
        <f t="shared" si="8"/>
        <v>44761.906142777771</v>
      </c>
      <c r="B179" s="8" t="str">
        <f t="shared" si="9"/>
        <v>←</v>
      </c>
      <c r="C179" s="10">
        <f t="shared" si="11"/>
        <v>9.4E-2</v>
      </c>
      <c r="D179" s="2">
        <v>1658231090736</v>
      </c>
      <c r="E179" t="s">
        <v>0</v>
      </c>
      <c r="F179" s="1">
        <v>5</v>
      </c>
      <c r="G179" s="1">
        <v>31</v>
      </c>
      <c r="H179" s="1">
        <v>21</v>
      </c>
      <c r="I179" s="1" t="s">
        <v>7</v>
      </c>
      <c r="J179" s="1">
        <v>3</v>
      </c>
      <c r="K179" s="1" t="s">
        <v>8</v>
      </c>
      <c r="R179" t="str">
        <f t="shared" si="10"/>
        <v>ACK</v>
      </c>
    </row>
    <row r="180" spans="1:18" x14ac:dyDescent="0.25">
      <c r="A180" s="12">
        <f t="shared" si="8"/>
        <v>44761.906143784719</v>
      </c>
      <c r="B180" s="8" t="str">
        <f t="shared" si="9"/>
        <v>→</v>
      </c>
      <c r="C180" s="10">
        <f t="shared" si="11"/>
        <v>8.6999999999999994E-2</v>
      </c>
      <c r="D180" s="2">
        <v>1658231090823</v>
      </c>
      <c r="E180" t="s">
        <v>0</v>
      </c>
      <c r="F180" s="1">
        <v>5</v>
      </c>
      <c r="G180" s="1">
        <v>21</v>
      </c>
      <c r="H180" s="1">
        <v>31</v>
      </c>
      <c r="I180" s="1">
        <v>6</v>
      </c>
      <c r="J180" s="1">
        <v>60</v>
      </c>
      <c r="K180" s="1">
        <v>83</v>
      </c>
      <c r="R180" t="str">
        <f t="shared" si="10"/>
        <v>FURNACE STATUS REQUEST</v>
      </c>
    </row>
    <row r="181" spans="1:18" x14ac:dyDescent="0.25">
      <c r="A181" s="12">
        <f t="shared" si="8"/>
        <v>44761.906145578701</v>
      </c>
      <c r="B181" s="8" t="str">
        <f t="shared" si="9"/>
        <v>←</v>
      </c>
      <c r="C181" s="10">
        <f t="shared" si="11"/>
        <v>0.155</v>
      </c>
      <c r="D181" s="2">
        <v>1658231090978</v>
      </c>
      <c r="E181" t="s">
        <v>0</v>
      </c>
      <c r="F181" s="1">
        <v>9</v>
      </c>
      <c r="G181" s="1">
        <v>31</v>
      </c>
      <c r="H181" s="1">
        <v>21</v>
      </c>
      <c r="I181" s="1" t="s">
        <v>1</v>
      </c>
      <c r="J181" s="1">
        <v>0</v>
      </c>
      <c r="K181" s="1">
        <v>0</v>
      </c>
      <c r="L181" s="1">
        <v>0</v>
      </c>
      <c r="M181" s="1">
        <v>0</v>
      </c>
      <c r="N181" s="1" t="s">
        <v>26</v>
      </c>
      <c r="O181" s="1" t="s">
        <v>27</v>
      </c>
      <c r="R181" t="str">
        <f t="shared" si="10"/>
        <v>FURNACE STATUS RESPONSE Fan:0 Ignition:0 Burner:0 Unknown:0</v>
      </c>
    </row>
    <row r="182" spans="1:18" x14ac:dyDescent="0.25">
      <c r="A182" s="12">
        <f t="shared" si="8"/>
        <v>44761.90682788194</v>
      </c>
      <c r="B182" s="8" t="str">
        <f t="shared" si="9"/>
        <v>→</v>
      </c>
      <c r="C182" s="10">
        <f t="shared" si="11"/>
        <v>58.951000000000001</v>
      </c>
      <c r="D182" s="2">
        <v>1658231149929</v>
      </c>
      <c r="E182" t="s">
        <v>0</v>
      </c>
      <c r="F182" s="1">
        <v>8</v>
      </c>
      <c r="G182" s="1">
        <v>21</v>
      </c>
      <c r="H182" s="1">
        <v>31</v>
      </c>
      <c r="I182" s="1">
        <v>7</v>
      </c>
      <c r="J182" s="1">
        <v>15</v>
      </c>
      <c r="K182" s="1" t="s">
        <v>60</v>
      </c>
      <c r="L182" s="1">
        <v>0</v>
      </c>
      <c r="M182" s="1" t="s">
        <v>1</v>
      </c>
      <c r="N182" s="1" t="s">
        <v>107</v>
      </c>
      <c r="R182" t="str">
        <f t="shared" si="10"/>
        <v>TIME 21:45 Mon</v>
      </c>
    </row>
    <row r="183" spans="1:18" x14ac:dyDescent="0.25">
      <c r="A183" s="12">
        <f t="shared" si="8"/>
        <v>44761.906829108797</v>
      </c>
      <c r="B183" s="8" t="str">
        <f t="shared" si="9"/>
        <v>←</v>
      </c>
      <c r="C183" s="10">
        <f t="shared" si="11"/>
        <v>0.106</v>
      </c>
      <c r="D183" s="2">
        <v>1658231150035</v>
      </c>
      <c r="E183" t="s">
        <v>0</v>
      </c>
      <c r="F183" s="1">
        <v>5</v>
      </c>
      <c r="G183" s="1">
        <v>31</v>
      </c>
      <c r="H183" s="1">
        <v>21</v>
      </c>
      <c r="I183" s="1" t="s">
        <v>7</v>
      </c>
      <c r="J183" s="1">
        <v>3</v>
      </c>
      <c r="K183" s="1" t="s">
        <v>8</v>
      </c>
      <c r="R183" t="str">
        <f t="shared" si="10"/>
        <v>ACK</v>
      </c>
    </row>
    <row r="184" spans="1:18" x14ac:dyDescent="0.25">
      <c r="A184" s="12">
        <f t="shared" si="8"/>
        <v>44761.906830567132</v>
      </c>
      <c r="B184" s="8" t="str">
        <f t="shared" si="9"/>
        <v>→</v>
      </c>
      <c r="C184" s="10">
        <f t="shared" si="11"/>
        <v>0.126</v>
      </c>
      <c r="D184" s="2">
        <v>1658231150161</v>
      </c>
      <c r="E184" t="s">
        <v>0</v>
      </c>
      <c r="F184" s="1">
        <v>5</v>
      </c>
      <c r="G184" s="1">
        <v>21</v>
      </c>
      <c r="H184" s="1">
        <v>31</v>
      </c>
      <c r="I184" s="1">
        <v>9</v>
      </c>
      <c r="J184" s="1">
        <v>60</v>
      </c>
      <c r="K184" s="1" t="s">
        <v>13</v>
      </c>
      <c r="R184" t="str">
        <f t="shared" si="10"/>
        <v>PING FURNACE</v>
      </c>
    </row>
    <row r="185" spans="1:18" x14ac:dyDescent="0.25">
      <c r="A185" s="12">
        <f t="shared" si="8"/>
        <v>44761.906832002314</v>
      </c>
      <c r="B185" s="8" t="str">
        <f t="shared" si="9"/>
        <v>←</v>
      </c>
      <c r="C185" s="10">
        <f t="shared" si="11"/>
        <v>0.124</v>
      </c>
      <c r="D185" s="2">
        <v>1658231150285</v>
      </c>
      <c r="E185" t="s">
        <v>0</v>
      </c>
      <c r="F185" s="1">
        <v>5</v>
      </c>
      <c r="G185" s="1">
        <v>31</v>
      </c>
      <c r="H185" s="1">
        <v>21</v>
      </c>
      <c r="I185" s="1" t="s">
        <v>7</v>
      </c>
      <c r="J185" s="1">
        <v>3</v>
      </c>
      <c r="K185" s="1" t="s">
        <v>8</v>
      </c>
      <c r="R185" t="str">
        <f t="shared" si="10"/>
        <v>ACK</v>
      </c>
    </row>
    <row r="186" spans="1:18" x14ac:dyDescent="0.25">
      <c r="A186" s="12">
        <f t="shared" si="8"/>
        <v>44761.906833749999</v>
      </c>
      <c r="B186" s="8" t="str">
        <f t="shared" si="9"/>
        <v>→</v>
      </c>
      <c r="C186" s="10">
        <f t="shared" si="11"/>
        <v>0.151</v>
      </c>
      <c r="D186" s="2">
        <v>1658231150436</v>
      </c>
      <c r="E186" t="s">
        <v>0</v>
      </c>
      <c r="F186" s="1" t="s">
        <v>3</v>
      </c>
      <c r="G186" s="1">
        <v>21</v>
      </c>
      <c r="H186" s="1">
        <v>31</v>
      </c>
      <c r="I186" s="1" t="s">
        <v>3</v>
      </c>
      <c r="J186" s="1">
        <v>0</v>
      </c>
      <c r="K186" s="1">
        <v>12</v>
      </c>
      <c r="L186" s="1">
        <v>25</v>
      </c>
      <c r="M186" s="1">
        <v>1</v>
      </c>
      <c r="N186" s="1">
        <v>0</v>
      </c>
      <c r="O186" s="1">
        <v>0</v>
      </c>
      <c r="P186" s="1">
        <v>32</v>
      </c>
      <c r="Q186" s="1">
        <v>81</v>
      </c>
      <c r="R186" t="str">
        <f t="shared" si="10"/>
        <v>TEMPERATURE INFO Set:18 Actual:18.5 Countdown:0</v>
      </c>
    </row>
    <row r="187" spans="1:18" x14ac:dyDescent="0.25">
      <c r="A187" s="12">
        <f t="shared" si="8"/>
        <v>44761.906835034715</v>
      </c>
      <c r="B187" s="8" t="str">
        <f t="shared" si="9"/>
        <v>←</v>
      </c>
      <c r="C187" s="10">
        <f t="shared" si="11"/>
        <v>0.111</v>
      </c>
      <c r="D187" s="2">
        <v>1658231150547</v>
      </c>
      <c r="E187" t="s">
        <v>0</v>
      </c>
      <c r="F187" s="1">
        <v>5</v>
      </c>
      <c r="G187" s="1">
        <v>31</v>
      </c>
      <c r="H187" s="1">
        <v>21</v>
      </c>
      <c r="I187" s="1" t="s">
        <v>7</v>
      </c>
      <c r="J187" s="1">
        <v>3</v>
      </c>
      <c r="K187" s="1" t="s">
        <v>8</v>
      </c>
      <c r="R187" t="str">
        <f t="shared" si="10"/>
        <v>ACK</v>
      </c>
    </row>
    <row r="188" spans="1:18" x14ac:dyDescent="0.25">
      <c r="A188" s="12">
        <f t="shared" si="8"/>
        <v>44761.906836412039</v>
      </c>
      <c r="B188" s="8" t="str">
        <f t="shared" si="9"/>
        <v>→</v>
      </c>
      <c r="C188" s="10">
        <f t="shared" si="11"/>
        <v>0.11899999999999999</v>
      </c>
      <c r="D188" s="2">
        <v>1658231150666</v>
      </c>
      <c r="E188" t="s">
        <v>0</v>
      </c>
      <c r="F188" s="1">
        <v>6</v>
      </c>
      <c r="G188" s="1">
        <v>21</v>
      </c>
      <c r="H188" s="1">
        <v>31</v>
      </c>
      <c r="I188" s="1">
        <v>29</v>
      </c>
      <c r="J188" s="1">
        <v>0</v>
      </c>
      <c r="K188" s="1" t="s">
        <v>16</v>
      </c>
      <c r="L188" s="1" t="s">
        <v>17</v>
      </c>
      <c r="R188" t="str">
        <f t="shared" si="10"/>
        <v>LONG PING FURNACE</v>
      </c>
    </row>
    <row r="189" spans="1:18" x14ac:dyDescent="0.25">
      <c r="A189" s="12">
        <f t="shared" si="8"/>
        <v>44761.906838078699</v>
      </c>
      <c r="B189" s="8" t="str">
        <f t="shared" si="9"/>
        <v>←</v>
      </c>
      <c r="C189" s="10">
        <f t="shared" si="11"/>
        <v>0.14399999999999999</v>
      </c>
      <c r="D189" s="2">
        <v>1658231150810</v>
      </c>
      <c r="E189" t="s">
        <v>0</v>
      </c>
      <c r="F189" s="1">
        <v>5</v>
      </c>
      <c r="G189" s="1">
        <v>31</v>
      </c>
      <c r="H189" s="1">
        <v>21</v>
      </c>
      <c r="I189" s="1" t="s">
        <v>7</v>
      </c>
      <c r="J189" s="1">
        <v>3</v>
      </c>
      <c r="K189" s="1" t="s">
        <v>8</v>
      </c>
      <c r="R189" t="str">
        <f t="shared" si="10"/>
        <v>ACK</v>
      </c>
    </row>
    <row r="190" spans="1:18" x14ac:dyDescent="0.25">
      <c r="A190" s="12">
        <f t="shared" si="8"/>
        <v>44761.906838912029</v>
      </c>
      <c r="B190" s="8" t="str">
        <f t="shared" si="9"/>
        <v>→</v>
      </c>
      <c r="C190" s="10">
        <f t="shared" si="11"/>
        <v>7.1999999999999995E-2</v>
      </c>
      <c r="D190" s="2">
        <v>1658231150882</v>
      </c>
      <c r="E190" t="s">
        <v>0</v>
      </c>
      <c r="F190" s="1">
        <v>5</v>
      </c>
      <c r="G190" s="1">
        <v>21</v>
      </c>
      <c r="H190" s="1">
        <v>31</v>
      </c>
      <c r="I190" s="1">
        <v>6</v>
      </c>
      <c r="J190" s="1">
        <v>60</v>
      </c>
      <c r="K190" s="1">
        <v>83</v>
      </c>
      <c r="R190" t="str">
        <f t="shared" si="10"/>
        <v>FURNACE STATUS REQUEST</v>
      </c>
    </row>
    <row r="191" spans="1:18" x14ac:dyDescent="0.25">
      <c r="A191" s="12">
        <f t="shared" si="8"/>
        <v>44761.906840682866</v>
      </c>
      <c r="B191" s="8" t="str">
        <f t="shared" si="9"/>
        <v>←</v>
      </c>
      <c r="C191" s="10">
        <f t="shared" si="11"/>
        <v>0.153</v>
      </c>
      <c r="D191" s="2">
        <v>1658231151035</v>
      </c>
      <c r="E191" t="s">
        <v>0</v>
      </c>
      <c r="F191" s="1">
        <v>9</v>
      </c>
      <c r="G191" s="1">
        <v>31</v>
      </c>
      <c r="H191" s="1">
        <v>21</v>
      </c>
      <c r="I191" s="1" t="s">
        <v>1</v>
      </c>
      <c r="J191" s="1">
        <v>0</v>
      </c>
      <c r="K191" s="1">
        <v>0</v>
      </c>
      <c r="L191" s="1">
        <v>0</v>
      </c>
      <c r="M191" s="1">
        <v>0</v>
      </c>
      <c r="N191" s="1" t="s">
        <v>26</v>
      </c>
      <c r="O191" s="1" t="s">
        <v>27</v>
      </c>
      <c r="R191" t="str">
        <f t="shared" si="10"/>
        <v>FURNACE STATUS RESPONSE Fan:0 Ignition:0 Burner:0 Unknown:0</v>
      </c>
    </row>
    <row r="192" spans="1:18" x14ac:dyDescent="0.25">
      <c r="A192" s="12">
        <f t="shared" si="8"/>
        <v>44761.907522534719</v>
      </c>
      <c r="B192" s="8" t="str">
        <f t="shared" si="9"/>
        <v>→</v>
      </c>
      <c r="C192" s="10">
        <f t="shared" si="11"/>
        <v>58.911999999999999</v>
      </c>
      <c r="D192" s="2">
        <v>1658231209947</v>
      </c>
      <c r="E192" t="s">
        <v>0</v>
      </c>
      <c r="F192" s="1">
        <v>8</v>
      </c>
      <c r="G192" s="1">
        <v>21</v>
      </c>
      <c r="H192" s="1">
        <v>31</v>
      </c>
      <c r="I192" s="1">
        <v>7</v>
      </c>
      <c r="J192" s="1">
        <v>15</v>
      </c>
      <c r="K192" s="1" t="s">
        <v>62</v>
      </c>
      <c r="L192" s="1">
        <v>0</v>
      </c>
      <c r="M192" s="1" t="s">
        <v>2</v>
      </c>
      <c r="N192" s="1" t="s">
        <v>107</v>
      </c>
      <c r="R192" t="str">
        <f t="shared" si="10"/>
        <v>TIME 21:46 Mon</v>
      </c>
    </row>
    <row r="193" spans="1:18" x14ac:dyDescent="0.25">
      <c r="A193" s="12">
        <f t="shared" si="8"/>
        <v>44761.907523981477</v>
      </c>
      <c r="B193" s="8" t="str">
        <f t="shared" si="9"/>
        <v>←</v>
      </c>
      <c r="C193" s="10">
        <f t="shared" si="11"/>
        <v>0.125</v>
      </c>
      <c r="D193" s="2">
        <v>1658231210072</v>
      </c>
      <c r="E193" t="s">
        <v>0</v>
      </c>
      <c r="F193" s="1">
        <v>5</v>
      </c>
      <c r="G193" s="1">
        <v>31</v>
      </c>
      <c r="H193" s="1">
        <v>21</v>
      </c>
      <c r="I193" s="1" t="s">
        <v>7</v>
      </c>
      <c r="J193" s="1">
        <v>3</v>
      </c>
      <c r="K193" s="1" t="s">
        <v>8</v>
      </c>
      <c r="R193" t="str">
        <f t="shared" si="10"/>
        <v>ACK</v>
      </c>
    </row>
    <row r="194" spans="1:18" x14ac:dyDescent="0.25">
      <c r="A194" s="12">
        <f t="shared" si="8"/>
        <v>44761.907525046299</v>
      </c>
      <c r="B194" s="8" t="str">
        <f t="shared" si="9"/>
        <v>→</v>
      </c>
      <c r="C194" s="10">
        <f t="shared" si="11"/>
        <v>9.1999999999999998E-2</v>
      </c>
      <c r="D194" s="2">
        <v>1658231210164</v>
      </c>
      <c r="E194" t="s">
        <v>0</v>
      </c>
      <c r="F194" s="1">
        <v>5</v>
      </c>
      <c r="G194" s="1">
        <v>21</v>
      </c>
      <c r="H194" s="1">
        <v>31</v>
      </c>
      <c r="I194" s="1">
        <v>9</v>
      </c>
      <c r="J194" s="1">
        <v>60</v>
      </c>
      <c r="K194" s="1" t="s">
        <v>13</v>
      </c>
      <c r="R194" t="str">
        <f t="shared" si="10"/>
        <v>PING FURNACE</v>
      </c>
    </row>
    <row r="195" spans="1:18" x14ac:dyDescent="0.25">
      <c r="A195" s="12">
        <f t="shared" ref="A195:A258" si="12">IF(ISNUMBER(D195),D195/(1000*60*60*24)+25569+10/24,"")</f>
        <v>44761.907526585645</v>
      </c>
      <c r="B195" s="8" t="str">
        <f t="shared" ref="B195:B258" si="13">IF(ISNUMBER(D195),IF(AND(G195=21,H195=31),"→",IF(AND(G195=31,H195=21),"←",IF(AND(G195=21,H195=0),"→→","Error"))),"")</f>
        <v>←</v>
      </c>
      <c r="C195" s="10">
        <f t="shared" si="11"/>
        <v>0.13300000000000001</v>
      </c>
      <c r="D195" s="2">
        <v>1658231210297</v>
      </c>
      <c r="E195" t="s">
        <v>0</v>
      </c>
      <c r="F195" s="1">
        <v>5</v>
      </c>
      <c r="G195" s="1">
        <v>31</v>
      </c>
      <c r="H195" s="1">
        <v>21</v>
      </c>
      <c r="I195" s="1" t="s">
        <v>7</v>
      </c>
      <c r="J195" s="1">
        <v>3</v>
      </c>
      <c r="K195" s="1" t="s">
        <v>8</v>
      </c>
      <c r="R195" t="str">
        <f t="shared" ref="R195:R258" si="14">DECODEPACKET(E195)</f>
        <v>ACK</v>
      </c>
    </row>
    <row r="196" spans="1:18" x14ac:dyDescent="0.25">
      <c r="A196" s="12">
        <f t="shared" si="12"/>
        <v>44761.907528171294</v>
      </c>
      <c r="B196" s="8" t="str">
        <f t="shared" si="13"/>
        <v>→</v>
      </c>
      <c r="C196" s="10">
        <f t="shared" ref="C196:C259" si="15">IF(AND(ISNUMBER(D195), ISNUMBER(D196)),(D196-D195)/1000,"")</f>
        <v>0.13700000000000001</v>
      </c>
      <c r="D196" s="2">
        <v>1658231210434</v>
      </c>
      <c r="E196" t="s">
        <v>0</v>
      </c>
      <c r="F196" s="1" t="s">
        <v>3</v>
      </c>
      <c r="G196" s="1">
        <v>21</v>
      </c>
      <c r="H196" s="1">
        <v>31</v>
      </c>
      <c r="I196" s="1" t="s">
        <v>3</v>
      </c>
      <c r="J196" s="1">
        <v>0</v>
      </c>
      <c r="K196" s="1">
        <v>12</v>
      </c>
      <c r="L196" s="1">
        <v>25</v>
      </c>
      <c r="M196" s="1">
        <v>1</v>
      </c>
      <c r="N196" s="1">
        <v>0</v>
      </c>
      <c r="O196" s="1">
        <v>0</v>
      </c>
      <c r="P196" s="1">
        <v>32</v>
      </c>
      <c r="Q196" s="1">
        <v>81</v>
      </c>
      <c r="R196" t="str">
        <f t="shared" si="14"/>
        <v>TEMPERATURE INFO Set:18 Actual:18.5 Countdown:0</v>
      </c>
    </row>
    <row r="197" spans="1:18" x14ac:dyDescent="0.25">
      <c r="A197" s="12">
        <f t="shared" si="12"/>
        <v>44761.907529502314</v>
      </c>
      <c r="B197" s="8" t="str">
        <f t="shared" si="13"/>
        <v>←</v>
      </c>
      <c r="C197" s="10">
        <f t="shared" si="15"/>
        <v>0.115</v>
      </c>
      <c r="D197" s="2">
        <v>1658231210549</v>
      </c>
      <c r="E197" t="s">
        <v>0</v>
      </c>
      <c r="F197" s="1">
        <v>5</v>
      </c>
      <c r="G197" s="1">
        <v>31</v>
      </c>
      <c r="H197" s="1">
        <v>21</v>
      </c>
      <c r="I197" s="1" t="s">
        <v>7</v>
      </c>
      <c r="J197" s="1">
        <v>3</v>
      </c>
      <c r="K197" s="1" t="s">
        <v>8</v>
      </c>
      <c r="R197" t="str">
        <f t="shared" si="14"/>
        <v>ACK</v>
      </c>
    </row>
    <row r="198" spans="1:18" x14ac:dyDescent="0.25">
      <c r="A198" s="12">
        <f t="shared" si="12"/>
        <v>44761.907530729164</v>
      </c>
      <c r="B198" s="8" t="str">
        <f t="shared" si="13"/>
        <v>→</v>
      </c>
      <c r="C198" s="10">
        <f t="shared" si="15"/>
        <v>0.106</v>
      </c>
      <c r="D198" s="2">
        <v>1658231210655</v>
      </c>
      <c r="E198" t="s">
        <v>0</v>
      </c>
      <c r="F198" s="1">
        <v>6</v>
      </c>
      <c r="G198" s="1">
        <v>21</v>
      </c>
      <c r="H198" s="1">
        <v>31</v>
      </c>
      <c r="I198" s="1">
        <v>29</v>
      </c>
      <c r="J198" s="1">
        <v>0</v>
      </c>
      <c r="K198" s="1" t="s">
        <v>16</v>
      </c>
      <c r="L198" s="1" t="s">
        <v>17</v>
      </c>
      <c r="R198" t="str">
        <f t="shared" si="14"/>
        <v>LONG PING FURNACE</v>
      </c>
    </row>
    <row r="199" spans="1:18" x14ac:dyDescent="0.25">
      <c r="A199" s="12">
        <f t="shared" si="12"/>
        <v>44761.907532349534</v>
      </c>
      <c r="B199" s="8" t="str">
        <f t="shared" si="13"/>
        <v>←</v>
      </c>
      <c r="C199" s="10">
        <f t="shared" si="15"/>
        <v>0.14000000000000001</v>
      </c>
      <c r="D199" s="2">
        <v>1658231210795</v>
      </c>
      <c r="E199" t="s">
        <v>0</v>
      </c>
      <c r="F199" s="1">
        <v>5</v>
      </c>
      <c r="G199" s="1">
        <v>31</v>
      </c>
      <c r="H199" s="1">
        <v>21</v>
      </c>
      <c r="I199" s="1" t="s">
        <v>7</v>
      </c>
      <c r="J199" s="1">
        <v>3</v>
      </c>
      <c r="K199" s="1" t="s">
        <v>8</v>
      </c>
      <c r="R199" t="str">
        <f t="shared" si="14"/>
        <v>ACK</v>
      </c>
    </row>
    <row r="200" spans="1:18" x14ac:dyDescent="0.25">
      <c r="A200" s="12">
        <f t="shared" si="12"/>
        <v>44761.90753340278</v>
      </c>
      <c r="B200" s="8" t="str">
        <f t="shared" si="13"/>
        <v>→</v>
      </c>
      <c r="C200" s="10">
        <f t="shared" si="15"/>
        <v>9.0999999999999998E-2</v>
      </c>
      <c r="D200" s="2">
        <v>1658231210886</v>
      </c>
      <c r="E200" t="s">
        <v>0</v>
      </c>
      <c r="F200" s="1">
        <v>5</v>
      </c>
      <c r="G200" s="1">
        <v>21</v>
      </c>
      <c r="H200" s="1">
        <v>31</v>
      </c>
      <c r="I200" s="1">
        <v>6</v>
      </c>
      <c r="J200" s="1">
        <v>60</v>
      </c>
      <c r="K200" s="1">
        <v>83</v>
      </c>
      <c r="R200" t="str">
        <f t="shared" si="14"/>
        <v>FURNACE STATUS REQUEST</v>
      </c>
    </row>
    <row r="201" spans="1:18" x14ac:dyDescent="0.25">
      <c r="A201" s="12">
        <f t="shared" si="12"/>
        <v>44761.907535231476</v>
      </c>
      <c r="B201" s="8" t="str">
        <f t="shared" si="13"/>
        <v>←</v>
      </c>
      <c r="C201" s="10">
        <f t="shared" si="15"/>
        <v>0.158</v>
      </c>
      <c r="D201" s="2">
        <v>1658231211044</v>
      </c>
      <c r="E201" t="s">
        <v>0</v>
      </c>
      <c r="F201" s="1">
        <v>9</v>
      </c>
      <c r="G201" s="1">
        <v>31</v>
      </c>
      <c r="H201" s="1">
        <v>21</v>
      </c>
      <c r="I201" s="1" t="s">
        <v>1</v>
      </c>
      <c r="J201" s="1">
        <v>0</v>
      </c>
      <c r="K201" s="1">
        <v>0</v>
      </c>
      <c r="L201" s="1">
        <v>0</v>
      </c>
      <c r="M201" s="1">
        <v>0</v>
      </c>
      <c r="N201" s="1" t="s">
        <v>26</v>
      </c>
      <c r="O201" s="1" t="s">
        <v>27</v>
      </c>
      <c r="R201" t="str">
        <f t="shared" si="14"/>
        <v>FURNACE STATUS RESPONSE Fan:0 Ignition:0 Burner:0 Unknown:0</v>
      </c>
    </row>
    <row r="202" spans="1:18" x14ac:dyDescent="0.25">
      <c r="A202" s="12">
        <f t="shared" si="12"/>
        <v>44761.907828240735</v>
      </c>
      <c r="B202" s="8" t="str">
        <f t="shared" si="13"/>
        <v>→</v>
      </c>
      <c r="C202" s="10">
        <f t="shared" si="15"/>
        <v>25.315999999999999</v>
      </c>
      <c r="D202" s="2">
        <v>1658231236360</v>
      </c>
      <c r="E202" t="s">
        <v>0</v>
      </c>
      <c r="F202" s="1" t="s">
        <v>3</v>
      </c>
      <c r="G202" s="1">
        <v>21</v>
      </c>
      <c r="H202" s="1">
        <v>31</v>
      </c>
      <c r="I202" s="1" t="s">
        <v>3</v>
      </c>
      <c r="J202" s="1" t="s">
        <v>7</v>
      </c>
      <c r="K202" s="1">
        <v>12</v>
      </c>
      <c r="L202" s="1">
        <v>24</v>
      </c>
      <c r="M202" s="1">
        <v>1</v>
      </c>
      <c r="N202" s="1" t="s">
        <v>4</v>
      </c>
      <c r="O202" s="1">
        <v>0</v>
      </c>
      <c r="P202" s="1">
        <v>36</v>
      </c>
      <c r="Q202" s="1">
        <v>78</v>
      </c>
      <c r="R202" t="str">
        <f t="shared" si="14"/>
        <v>TEMPERATURE INFO Set:18 Actual:18 Countdown:180</v>
      </c>
    </row>
    <row r="203" spans="1:18" x14ac:dyDescent="0.25">
      <c r="A203" s="12">
        <f t="shared" si="12"/>
        <v>44761.907829710646</v>
      </c>
      <c r="B203" s="8" t="str">
        <f t="shared" si="13"/>
        <v>←</v>
      </c>
      <c r="C203" s="10">
        <f t="shared" si="15"/>
        <v>0.127</v>
      </c>
      <c r="D203" s="2">
        <v>1658231236487</v>
      </c>
      <c r="E203" t="s">
        <v>0</v>
      </c>
      <c r="F203" s="1">
        <v>5</v>
      </c>
      <c r="G203" s="1">
        <v>31</v>
      </c>
      <c r="H203" s="1">
        <v>21</v>
      </c>
      <c r="I203" s="1" t="s">
        <v>7</v>
      </c>
      <c r="J203" s="1">
        <v>3</v>
      </c>
      <c r="K203" s="1" t="s">
        <v>8</v>
      </c>
      <c r="R203" t="str">
        <f t="shared" si="14"/>
        <v>ACK</v>
      </c>
    </row>
    <row r="204" spans="1:18" x14ac:dyDescent="0.25">
      <c r="A204" s="12">
        <f t="shared" si="12"/>
        <v>44761.90783178241</v>
      </c>
      <c r="B204" s="8" t="str">
        <f t="shared" si="13"/>
        <v>←</v>
      </c>
      <c r="C204" s="10">
        <f t="shared" si="15"/>
        <v>0.17899999999999999</v>
      </c>
      <c r="D204" s="2">
        <v>1658231236666</v>
      </c>
      <c r="E204" t="s">
        <v>0</v>
      </c>
      <c r="F204" s="1">
        <v>9</v>
      </c>
      <c r="G204" s="1">
        <v>31</v>
      </c>
      <c r="H204" s="1">
        <v>21</v>
      </c>
      <c r="I204" s="1">
        <v>5</v>
      </c>
      <c r="J204" s="1">
        <v>0</v>
      </c>
      <c r="K204" s="1">
        <v>23</v>
      </c>
      <c r="L204" s="1">
        <v>0</v>
      </c>
      <c r="M204" s="1">
        <v>0</v>
      </c>
      <c r="N204" s="1" t="s">
        <v>9</v>
      </c>
      <c r="O204" s="1">
        <v>20</v>
      </c>
      <c r="R204" t="str">
        <f t="shared" si="14"/>
        <v>FURNACE STATUS REPORT Fan:1 Ignition:1 Burner:0 Unknown:20</v>
      </c>
    </row>
    <row r="205" spans="1:18" x14ac:dyDescent="0.25">
      <c r="A205" s="12">
        <f t="shared" si="12"/>
        <v>44761.907832835648</v>
      </c>
      <c r="B205" s="8" t="str">
        <f t="shared" si="13"/>
        <v>→</v>
      </c>
      <c r="C205" s="10">
        <f t="shared" si="15"/>
        <v>9.0999999999999998E-2</v>
      </c>
      <c r="D205" s="2">
        <v>1658231236757</v>
      </c>
      <c r="E205" t="s">
        <v>0</v>
      </c>
      <c r="F205" s="1">
        <v>5</v>
      </c>
      <c r="G205" s="1">
        <v>21</v>
      </c>
      <c r="H205" s="1">
        <v>31</v>
      </c>
      <c r="I205" s="1" t="s">
        <v>7</v>
      </c>
      <c r="J205" s="1">
        <v>62</v>
      </c>
      <c r="K205" s="1">
        <v>95</v>
      </c>
      <c r="R205" t="str">
        <f t="shared" si="14"/>
        <v>ACK</v>
      </c>
    </row>
    <row r="206" spans="1:18" x14ac:dyDescent="0.25">
      <c r="A206" s="12">
        <f t="shared" si="12"/>
        <v>44761.908002060183</v>
      </c>
      <c r="B206" s="8" t="str">
        <f t="shared" si="13"/>
        <v>←</v>
      </c>
      <c r="C206" s="10">
        <f t="shared" si="15"/>
        <v>14.621</v>
      </c>
      <c r="D206" s="2">
        <v>1658231251378</v>
      </c>
      <c r="E206" t="s">
        <v>0</v>
      </c>
      <c r="F206" s="1">
        <v>9</v>
      </c>
      <c r="G206" s="1">
        <v>31</v>
      </c>
      <c r="H206" s="1">
        <v>21</v>
      </c>
      <c r="I206" s="1">
        <v>5</v>
      </c>
      <c r="J206" s="1">
        <v>0</v>
      </c>
      <c r="K206" s="1">
        <v>33</v>
      </c>
      <c r="L206" s="1">
        <v>0</v>
      </c>
      <c r="M206" s="1">
        <v>0</v>
      </c>
      <c r="N206" s="1">
        <v>58</v>
      </c>
      <c r="O206" s="1">
        <v>63</v>
      </c>
      <c r="R206" t="str">
        <f t="shared" si="14"/>
        <v>FURNACE STATUS REPORT Fan:1 Ignition:1 Burner:0 Unknown:30</v>
      </c>
    </row>
    <row r="207" spans="1:18" x14ac:dyDescent="0.25">
      <c r="A207" s="12">
        <f t="shared" si="12"/>
        <v>44761.908003124998</v>
      </c>
      <c r="B207" s="8" t="str">
        <f t="shared" si="13"/>
        <v>→</v>
      </c>
      <c r="C207" s="10">
        <f t="shared" si="15"/>
        <v>9.1999999999999998E-2</v>
      </c>
      <c r="D207" s="2">
        <v>1658231251470</v>
      </c>
      <c r="E207" t="s">
        <v>0</v>
      </c>
      <c r="F207" s="1">
        <v>5</v>
      </c>
      <c r="G207" s="1">
        <v>21</v>
      </c>
      <c r="H207" s="1">
        <v>31</v>
      </c>
      <c r="I207" s="1" t="s">
        <v>7</v>
      </c>
      <c r="J207" s="1">
        <v>62</v>
      </c>
      <c r="K207" s="1">
        <v>95</v>
      </c>
      <c r="R207" t="str">
        <f t="shared" si="14"/>
        <v>ACK</v>
      </c>
    </row>
    <row r="208" spans="1:18" x14ac:dyDescent="0.25">
      <c r="A208" s="12">
        <f t="shared" si="12"/>
        <v>44761.90801692129</v>
      </c>
      <c r="B208" s="8" t="str">
        <f t="shared" si="13"/>
        <v>←</v>
      </c>
      <c r="C208" s="10">
        <f t="shared" si="15"/>
        <v>1.1919999999999999</v>
      </c>
      <c r="D208" s="2">
        <v>1658231252662</v>
      </c>
      <c r="E208" t="s">
        <v>0</v>
      </c>
      <c r="F208" s="1">
        <v>9</v>
      </c>
      <c r="G208" s="1">
        <v>31</v>
      </c>
      <c r="H208" s="1">
        <v>21</v>
      </c>
      <c r="I208" s="1">
        <v>5</v>
      </c>
      <c r="J208" s="1">
        <v>0</v>
      </c>
      <c r="K208" s="1">
        <v>32</v>
      </c>
      <c r="L208" s="1">
        <v>0</v>
      </c>
      <c r="M208" s="1">
        <v>0</v>
      </c>
      <c r="N208" s="1" t="s">
        <v>34</v>
      </c>
      <c r="O208" s="1">
        <v>74</v>
      </c>
      <c r="R208" t="str">
        <f t="shared" si="14"/>
        <v>FURNACE STATUS REPORT Fan:0 Ignition:1 Burner:0 Unknown:30</v>
      </c>
    </row>
    <row r="209" spans="1:18" x14ac:dyDescent="0.25">
      <c r="A209" s="12">
        <f t="shared" si="12"/>
        <v>44761.908017939808</v>
      </c>
      <c r="B209" s="8" t="str">
        <f t="shared" si="13"/>
        <v>→</v>
      </c>
      <c r="C209" s="10">
        <f t="shared" si="15"/>
        <v>8.7999999999999995E-2</v>
      </c>
      <c r="D209" s="2">
        <v>1658231252750</v>
      </c>
      <c r="E209" t="s">
        <v>0</v>
      </c>
      <c r="F209" s="1">
        <v>5</v>
      </c>
      <c r="G209" s="1">
        <v>21</v>
      </c>
      <c r="H209" s="1">
        <v>31</v>
      </c>
      <c r="I209" s="1" t="s">
        <v>7</v>
      </c>
      <c r="J209" s="1">
        <v>62</v>
      </c>
      <c r="K209" s="1">
        <v>95</v>
      </c>
      <c r="R209" t="str">
        <f t="shared" si="14"/>
        <v>ACK</v>
      </c>
    </row>
    <row r="210" spans="1:18" x14ac:dyDescent="0.25">
      <c r="A210" s="12">
        <f t="shared" si="12"/>
        <v>44761.908096851846</v>
      </c>
      <c r="B210" s="8" t="str">
        <f t="shared" si="13"/>
        <v>←</v>
      </c>
      <c r="C210" s="10">
        <f t="shared" si="15"/>
        <v>6.8179999999999996</v>
      </c>
      <c r="D210" s="2">
        <v>1658231259568</v>
      </c>
      <c r="E210" t="s">
        <v>0</v>
      </c>
      <c r="F210" s="1">
        <v>9</v>
      </c>
      <c r="G210" s="1">
        <v>31</v>
      </c>
      <c r="H210" s="1">
        <v>21</v>
      </c>
      <c r="I210" s="1">
        <v>5</v>
      </c>
      <c r="J210" s="1">
        <v>0</v>
      </c>
      <c r="K210" s="1">
        <v>36</v>
      </c>
      <c r="L210" s="1">
        <v>0</v>
      </c>
      <c r="M210" s="1">
        <v>0</v>
      </c>
      <c r="N210" s="1">
        <v>58</v>
      </c>
      <c r="O210" s="1">
        <v>27</v>
      </c>
      <c r="R210" t="str">
        <f t="shared" si="14"/>
        <v>FURNACE STATUS REPORT Fan:0 Ignition:1 Burner:1 Unknown:30</v>
      </c>
    </row>
    <row r="211" spans="1:18" x14ac:dyDescent="0.25">
      <c r="A211" s="12">
        <f t="shared" si="12"/>
        <v>44761.908097974534</v>
      </c>
      <c r="B211" s="8" t="str">
        <f t="shared" si="13"/>
        <v>→</v>
      </c>
      <c r="C211" s="10">
        <f t="shared" si="15"/>
        <v>9.7000000000000003E-2</v>
      </c>
      <c r="D211" s="2">
        <v>1658231259665</v>
      </c>
      <c r="E211" t="s">
        <v>0</v>
      </c>
      <c r="F211" s="1">
        <v>5</v>
      </c>
      <c r="G211" s="1">
        <v>21</v>
      </c>
      <c r="H211" s="1">
        <v>31</v>
      </c>
      <c r="I211" s="1" t="s">
        <v>7</v>
      </c>
      <c r="J211" s="1">
        <v>62</v>
      </c>
      <c r="K211" s="1">
        <v>95</v>
      </c>
      <c r="R211" t="str">
        <f t="shared" si="14"/>
        <v>ACK</v>
      </c>
    </row>
    <row r="212" spans="1:18" x14ac:dyDescent="0.25">
      <c r="A212" s="12">
        <f t="shared" si="12"/>
        <v>44761.908179351849</v>
      </c>
      <c r="B212" s="8" t="str">
        <f t="shared" si="13"/>
        <v>←</v>
      </c>
      <c r="C212" s="10">
        <f t="shared" si="15"/>
        <v>7.0309999999999997</v>
      </c>
      <c r="D212" s="2">
        <v>1658231266696</v>
      </c>
      <c r="E212" t="s">
        <v>0</v>
      </c>
      <c r="F212" s="1">
        <v>9</v>
      </c>
      <c r="G212" s="1">
        <v>31</v>
      </c>
      <c r="H212" s="1">
        <v>21</v>
      </c>
      <c r="I212" s="1">
        <v>5</v>
      </c>
      <c r="J212" s="1">
        <v>0</v>
      </c>
      <c r="K212" s="1">
        <v>26</v>
      </c>
      <c r="L212" s="1">
        <v>0</v>
      </c>
      <c r="M212" s="1">
        <v>0</v>
      </c>
      <c r="N212" s="1" t="s">
        <v>9</v>
      </c>
      <c r="O212" s="1">
        <v>64</v>
      </c>
      <c r="R212" t="str">
        <f t="shared" si="14"/>
        <v>FURNACE STATUS REPORT Fan:0 Ignition:1 Burner:1 Unknown:20</v>
      </c>
    </row>
    <row r="213" spans="1:18" x14ac:dyDescent="0.25">
      <c r="A213" s="12">
        <f t="shared" si="12"/>
        <v>44761.90818046296</v>
      </c>
      <c r="B213" s="8" t="str">
        <f t="shared" si="13"/>
        <v>→</v>
      </c>
      <c r="C213" s="10">
        <f t="shared" si="15"/>
        <v>9.6000000000000002E-2</v>
      </c>
      <c r="D213" s="2">
        <v>1658231266792</v>
      </c>
      <c r="E213" t="s">
        <v>0</v>
      </c>
      <c r="F213" s="1">
        <v>5</v>
      </c>
      <c r="G213" s="1">
        <v>21</v>
      </c>
      <c r="H213" s="1">
        <v>31</v>
      </c>
      <c r="I213" s="1" t="s">
        <v>7</v>
      </c>
      <c r="J213" s="1">
        <v>62</v>
      </c>
      <c r="K213" s="1">
        <v>95</v>
      </c>
      <c r="R213" t="str">
        <f t="shared" si="14"/>
        <v>ACK</v>
      </c>
    </row>
    <row r="214" spans="1:18" x14ac:dyDescent="0.25">
      <c r="A214" s="12">
        <f t="shared" si="12"/>
        <v>44761.908217094904</v>
      </c>
      <c r="B214" s="8" t="str">
        <f t="shared" si="13"/>
        <v>→</v>
      </c>
      <c r="C214" s="10">
        <f t="shared" si="15"/>
        <v>3.165</v>
      </c>
      <c r="D214" s="2">
        <v>1658231269957</v>
      </c>
      <c r="E214" t="s">
        <v>0</v>
      </c>
      <c r="F214" s="1">
        <v>8</v>
      </c>
      <c r="G214" s="1">
        <v>21</v>
      </c>
      <c r="H214" s="1">
        <v>31</v>
      </c>
      <c r="I214" s="1">
        <v>7</v>
      </c>
      <c r="J214" s="1">
        <v>15</v>
      </c>
      <c r="K214" s="1" t="s">
        <v>63</v>
      </c>
      <c r="L214" s="1">
        <v>0</v>
      </c>
      <c r="M214" s="1">
        <v>77</v>
      </c>
      <c r="N214" s="1" t="s">
        <v>152</v>
      </c>
      <c r="R214" t="str">
        <f t="shared" si="14"/>
        <v>TIME 21:47 Mon</v>
      </c>
    </row>
    <row r="215" spans="1:18" x14ac:dyDescent="0.25">
      <c r="A215" s="12">
        <f t="shared" si="12"/>
        <v>44761.908218206016</v>
      </c>
      <c r="B215" s="8" t="str">
        <f t="shared" si="13"/>
        <v>←</v>
      </c>
      <c r="C215" s="10">
        <f t="shared" si="15"/>
        <v>9.6000000000000002E-2</v>
      </c>
      <c r="D215" s="2">
        <v>1658231270053</v>
      </c>
      <c r="E215" t="s">
        <v>0</v>
      </c>
      <c r="F215" s="1">
        <v>5</v>
      </c>
      <c r="G215" s="1">
        <v>31</v>
      </c>
      <c r="H215" s="1">
        <v>21</v>
      </c>
      <c r="I215" s="1" t="s">
        <v>7</v>
      </c>
      <c r="J215" s="1">
        <v>3</v>
      </c>
      <c r="K215" s="1" t="s">
        <v>8</v>
      </c>
      <c r="R215" t="str">
        <f t="shared" si="14"/>
        <v>ACK</v>
      </c>
    </row>
    <row r="216" spans="1:18" x14ac:dyDescent="0.25">
      <c r="A216" s="12">
        <f t="shared" si="12"/>
        <v>44761.908219652774</v>
      </c>
      <c r="B216" s="8" t="str">
        <f t="shared" si="13"/>
        <v>→</v>
      </c>
      <c r="C216" s="10">
        <f t="shared" si="15"/>
        <v>0.125</v>
      </c>
      <c r="D216" s="2">
        <v>1658231270178</v>
      </c>
      <c r="E216" t="s">
        <v>0</v>
      </c>
      <c r="F216" s="1">
        <v>5</v>
      </c>
      <c r="G216" s="1">
        <v>21</v>
      </c>
      <c r="H216" s="1">
        <v>31</v>
      </c>
      <c r="I216" s="1">
        <v>9</v>
      </c>
      <c r="J216" s="1">
        <v>60</v>
      </c>
      <c r="K216" s="1" t="s">
        <v>13</v>
      </c>
      <c r="R216" t="str">
        <f t="shared" si="14"/>
        <v>PING FURNACE</v>
      </c>
    </row>
    <row r="217" spans="1:18" x14ac:dyDescent="0.25">
      <c r="A217" s="12">
        <f t="shared" si="12"/>
        <v>44761.908221018515</v>
      </c>
      <c r="B217" s="8" t="str">
        <f t="shared" si="13"/>
        <v>←</v>
      </c>
      <c r="C217" s="10">
        <f t="shared" si="15"/>
        <v>0.11799999999999999</v>
      </c>
      <c r="D217" s="2">
        <v>1658231270296</v>
      </c>
      <c r="E217" t="s">
        <v>0</v>
      </c>
      <c r="F217" s="1">
        <v>5</v>
      </c>
      <c r="G217" s="1">
        <v>31</v>
      </c>
      <c r="H217" s="1">
        <v>21</v>
      </c>
      <c r="I217" s="1" t="s">
        <v>7</v>
      </c>
      <c r="J217" s="1">
        <v>3</v>
      </c>
      <c r="K217" s="1" t="s">
        <v>8</v>
      </c>
      <c r="R217" t="str">
        <f t="shared" si="14"/>
        <v>ACK</v>
      </c>
    </row>
    <row r="218" spans="1:18" x14ac:dyDescent="0.25">
      <c r="A218" s="12">
        <f t="shared" si="12"/>
        <v>44761.908222928243</v>
      </c>
      <c r="B218" s="8" t="str">
        <f t="shared" si="13"/>
        <v>→</v>
      </c>
      <c r="C218" s="10">
        <f t="shared" si="15"/>
        <v>0.16500000000000001</v>
      </c>
      <c r="D218" s="2">
        <v>1658231270461</v>
      </c>
      <c r="E218" t="s">
        <v>0</v>
      </c>
      <c r="F218" s="1" t="s">
        <v>3</v>
      </c>
      <c r="G218" s="1">
        <v>21</v>
      </c>
      <c r="H218" s="1">
        <v>31</v>
      </c>
      <c r="I218" s="1" t="s">
        <v>3</v>
      </c>
      <c r="J218" s="1" t="s">
        <v>7</v>
      </c>
      <c r="K218" s="1">
        <v>12</v>
      </c>
      <c r="L218" s="1">
        <v>24</v>
      </c>
      <c r="M218" s="1">
        <v>1</v>
      </c>
      <c r="N218" s="1">
        <v>96</v>
      </c>
      <c r="O218" s="1">
        <v>0</v>
      </c>
      <c r="P218" s="1" t="s">
        <v>112</v>
      </c>
      <c r="Q218" s="1">
        <v>78</v>
      </c>
      <c r="R218" t="str">
        <f t="shared" si="14"/>
        <v>TEMPERATURE INFO Set:18 Actual:18 Countdown:150</v>
      </c>
    </row>
    <row r="219" spans="1:18" x14ac:dyDescent="0.25">
      <c r="A219" s="12">
        <f t="shared" si="12"/>
        <v>44761.908224317129</v>
      </c>
      <c r="B219" s="8" t="str">
        <f t="shared" si="13"/>
        <v>←</v>
      </c>
      <c r="C219" s="10">
        <f t="shared" si="15"/>
        <v>0.12</v>
      </c>
      <c r="D219" s="2">
        <v>1658231270581</v>
      </c>
      <c r="E219" t="s">
        <v>0</v>
      </c>
      <c r="F219" s="1">
        <v>5</v>
      </c>
      <c r="G219" s="1">
        <v>31</v>
      </c>
      <c r="H219" s="1">
        <v>21</v>
      </c>
      <c r="I219" s="1" t="s">
        <v>7</v>
      </c>
      <c r="J219" s="1">
        <v>3</v>
      </c>
      <c r="K219" s="1" t="s">
        <v>8</v>
      </c>
      <c r="R219" t="str">
        <f t="shared" si="14"/>
        <v>ACK</v>
      </c>
    </row>
    <row r="220" spans="1:18" x14ac:dyDescent="0.25">
      <c r="A220" s="12">
        <f t="shared" si="12"/>
        <v>44761.908225729167</v>
      </c>
      <c r="B220" s="8" t="str">
        <f t="shared" si="13"/>
        <v>→</v>
      </c>
      <c r="C220" s="10">
        <f t="shared" si="15"/>
        <v>0.122</v>
      </c>
      <c r="D220" s="2">
        <v>1658231270703</v>
      </c>
      <c r="E220" t="s">
        <v>0</v>
      </c>
      <c r="F220" s="1">
        <v>6</v>
      </c>
      <c r="G220" s="1">
        <v>21</v>
      </c>
      <c r="H220" s="1">
        <v>31</v>
      </c>
      <c r="I220" s="1">
        <v>29</v>
      </c>
      <c r="J220" s="1">
        <v>0</v>
      </c>
      <c r="K220" s="1" t="s">
        <v>16</v>
      </c>
      <c r="L220" s="1" t="s">
        <v>17</v>
      </c>
      <c r="R220" t="str">
        <f t="shared" si="14"/>
        <v>LONG PING FURNACE</v>
      </c>
    </row>
    <row r="221" spans="1:18" x14ac:dyDescent="0.25">
      <c r="A221" s="12">
        <f t="shared" si="12"/>
        <v>44761.908227268512</v>
      </c>
      <c r="B221" s="8" t="str">
        <f t="shared" si="13"/>
        <v>←</v>
      </c>
      <c r="C221" s="10">
        <f t="shared" si="15"/>
        <v>0.13300000000000001</v>
      </c>
      <c r="D221" s="2">
        <v>1658231270836</v>
      </c>
      <c r="E221" t="s">
        <v>0</v>
      </c>
      <c r="F221" s="1">
        <v>5</v>
      </c>
      <c r="G221" s="1">
        <v>31</v>
      </c>
      <c r="H221" s="1">
        <v>21</v>
      </c>
      <c r="I221" s="1" t="s">
        <v>7</v>
      </c>
      <c r="J221" s="1">
        <v>3</v>
      </c>
      <c r="K221" s="1" t="s">
        <v>8</v>
      </c>
      <c r="R221" t="str">
        <f t="shared" si="14"/>
        <v>ACK</v>
      </c>
    </row>
    <row r="222" spans="1:18" x14ac:dyDescent="0.25">
      <c r="A222" s="12">
        <f t="shared" si="12"/>
        <v>44761.908228321758</v>
      </c>
      <c r="B222" s="8" t="str">
        <f t="shared" si="13"/>
        <v>→</v>
      </c>
      <c r="C222" s="10">
        <f t="shared" si="15"/>
        <v>9.0999999999999998E-2</v>
      </c>
      <c r="D222" s="2">
        <v>1658231270927</v>
      </c>
      <c r="E222" t="s">
        <v>0</v>
      </c>
      <c r="F222" s="1">
        <v>5</v>
      </c>
      <c r="G222" s="1">
        <v>21</v>
      </c>
      <c r="H222" s="1">
        <v>31</v>
      </c>
      <c r="I222" s="1">
        <v>6</v>
      </c>
      <c r="J222" s="1">
        <v>60</v>
      </c>
      <c r="K222" s="1">
        <v>83</v>
      </c>
      <c r="R222" t="str">
        <f t="shared" si="14"/>
        <v>FURNACE STATUS REQUEST</v>
      </c>
    </row>
    <row r="223" spans="1:18" x14ac:dyDescent="0.25">
      <c r="A223" s="12">
        <f t="shared" si="12"/>
        <v>44761.908230023146</v>
      </c>
      <c r="B223" s="8" t="str">
        <f t="shared" si="13"/>
        <v>←</v>
      </c>
      <c r="C223" s="10">
        <f t="shared" si="15"/>
        <v>0.14699999999999999</v>
      </c>
      <c r="D223" s="2">
        <v>1658231271074</v>
      </c>
      <c r="E223" t="s">
        <v>0</v>
      </c>
      <c r="F223" s="1">
        <v>9</v>
      </c>
      <c r="G223" s="1">
        <v>31</v>
      </c>
      <c r="H223" s="1">
        <v>21</v>
      </c>
      <c r="I223" s="1" t="s">
        <v>1</v>
      </c>
      <c r="J223" s="1">
        <v>0</v>
      </c>
      <c r="K223" s="1">
        <v>26</v>
      </c>
      <c r="L223" s="1">
        <v>0</v>
      </c>
      <c r="M223" s="1">
        <v>0</v>
      </c>
      <c r="N223" s="1">
        <v>71</v>
      </c>
      <c r="O223" s="1">
        <v>37</v>
      </c>
      <c r="R223" t="str">
        <f t="shared" si="14"/>
        <v>FURNACE STATUS RESPONSE Fan:0 Ignition:1 Burner:1 Unknown:20</v>
      </c>
    </row>
    <row r="224" spans="1:18" x14ac:dyDescent="0.25">
      <c r="A224" s="12">
        <f t="shared" si="12"/>
        <v>44761.908261747682</v>
      </c>
      <c r="B224" s="8" t="str">
        <f t="shared" si="13"/>
        <v>←</v>
      </c>
      <c r="C224" s="10">
        <f t="shared" si="15"/>
        <v>2.7410000000000001</v>
      </c>
      <c r="D224" s="2">
        <v>1658231273815</v>
      </c>
      <c r="E224" t="s">
        <v>0</v>
      </c>
      <c r="F224" s="1">
        <v>9</v>
      </c>
      <c r="G224" s="1">
        <v>31</v>
      </c>
      <c r="H224" s="1">
        <v>21</v>
      </c>
      <c r="I224" s="1">
        <v>5</v>
      </c>
      <c r="J224" s="1">
        <v>0</v>
      </c>
      <c r="K224" s="1">
        <v>27</v>
      </c>
      <c r="L224" s="1">
        <v>0</v>
      </c>
      <c r="M224" s="1">
        <v>0</v>
      </c>
      <c r="N224" s="1">
        <v>59</v>
      </c>
      <c r="O224" s="1">
        <v>73</v>
      </c>
      <c r="R224" t="str">
        <f t="shared" si="14"/>
        <v>FURNACE STATUS REPORT Fan:1 Ignition:1 Burner:1 Unknown:20</v>
      </c>
    </row>
    <row r="225" spans="1:18" x14ac:dyDescent="0.25">
      <c r="A225" s="12">
        <f t="shared" si="12"/>
        <v>44761.908262627308</v>
      </c>
      <c r="B225" s="8" t="str">
        <f t="shared" si="13"/>
        <v>→</v>
      </c>
      <c r="C225" s="10">
        <f t="shared" si="15"/>
        <v>7.5999999999999998E-2</v>
      </c>
      <c r="D225" s="2">
        <v>1658231273891</v>
      </c>
      <c r="E225" t="s">
        <v>0</v>
      </c>
      <c r="F225" s="1">
        <v>5</v>
      </c>
      <c r="G225" s="1">
        <v>21</v>
      </c>
      <c r="H225" s="1">
        <v>31</v>
      </c>
      <c r="I225" s="1" t="s">
        <v>7</v>
      </c>
      <c r="J225" s="1">
        <v>62</v>
      </c>
      <c r="K225" s="1">
        <v>95</v>
      </c>
      <c r="R225" t="str">
        <f t="shared" si="14"/>
        <v>ACK</v>
      </c>
    </row>
    <row r="226" spans="1:18" x14ac:dyDescent="0.25">
      <c r="A226" s="12">
        <f t="shared" si="12"/>
        <v>44761.90891129629</v>
      </c>
      <c r="B226" s="8" t="str">
        <f t="shared" si="13"/>
        <v>→</v>
      </c>
      <c r="C226" s="10">
        <f t="shared" si="15"/>
        <v>56.045000000000002</v>
      </c>
      <c r="D226" s="2">
        <v>1658231329936</v>
      </c>
      <c r="E226" t="s">
        <v>0</v>
      </c>
      <c r="F226" s="1">
        <v>8</v>
      </c>
      <c r="G226" s="1">
        <v>21</v>
      </c>
      <c r="H226" s="1">
        <v>31</v>
      </c>
      <c r="I226" s="1">
        <v>7</v>
      </c>
      <c r="J226" s="1">
        <v>15</v>
      </c>
      <c r="K226" s="1">
        <v>30</v>
      </c>
      <c r="L226" s="1">
        <v>0</v>
      </c>
      <c r="M226" s="1" t="s">
        <v>91</v>
      </c>
      <c r="N226" s="1" t="s">
        <v>107</v>
      </c>
      <c r="R226" t="str">
        <f t="shared" si="14"/>
        <v>TIME 21:48 Mon</v>
      </c>
    </row>
    <row r="227" spans="1:18" x14ac:dyDescent="0.25">
      <c r="A227" s="12">
        <f t="shared" si="12"/>
        <v>44761.908912476851</v>
      </c>
      <c r="B227" s="8" t="str">
        <f t="shared" si="13"/>
        <v>←</v>
      </c>
      <c r="C227" s="10">
        <f t="shared" si="15"/>
        <v>0.10199999999999999</v>
      </c>
      <c r="D227" s="2">
        <v>1658231330038</v>
      </c>
      <c r="E227" t="s">
        <v>0</v>
      </c>
      <c r="F227" s="1">
        <v>5</v>
      </c>
      <c r="G227" s="1">
        <v>31</v>
      </c>
      <c r="H227" s="1">
        <v>21</v>
      </c>
      <c r="I227" s="1" t="s">
        <v>7</v>
      </c>
      <c r="J227" s="1">
        <v>3</v>
      </c>
      <c r="K227" s="1" t="s">
        <v>8</v>
      </c>
      <c r="R227" t="str">
        <f t="shared" si="14"/>
        <v>ACK</v>
      </c>
    </row>
    <row r="228" spans="1:18" x14ac:dyDescent="0.25">
      <c r="A228" s="12">
        <f t="shared" si="12"/>
        <v>44761.908913680549</v>
      </c>
      <c r="B228" s="8" t="str">
        <f t="shared" si="13"/>
        <v>→</v>
      </c>
      <c r="C228" s="10">
        <f t="shared" si="15"/>
        <v>0.104</v>
      </c>
      <c r="D228" s="2">
        <v>1658231330142</v>
      </c>
      <c r="E228" t="s">
        <v>0</v>
      </c>
      <c r="F228" s="1">
        <v>5</v>
      </c>
      <c r="G228" s="1">
        <v>21</v>
      </c>
      <c r="H228" s="1">
        <v>31</v>
      </c>
      <c r="I228" s="1">
        <v>9</v>
      </c>
      <c r="J228" s="1">
        <v>60</v>
      </c>
      <c r="K228" s="1" t="s">
        <v>13</v>
      </c>
      <c r="R228" t="str">
        <f t="shared" si="14"/>
        <v>PING FURNACE</v>
      </c>
    </row>
    <row r="229" spans="1:18" x14ac:dyDescent="0.25">
      <c r="A229" s="12">
        <f t="shared" si="12"/>
        <v>44761.908914930558</v>
      </c>
      <c r="B229" s="8" t="str">
        <f t="shared" si="13"/>
        <v>←</v>
      </c>
      <c r="C229" s="10">
        <f t="shared" si="15"/>
        <v>0.108</v>
      </c>
      <c r="D229" s="2">
        <v>1658231330250</v>
      </c>
      <c r="E229" t="s">
        <v>0</v>
      </c>
      <c r="F229" s="1">
        <v>5</v>
      </c>
      <c r="G229" s="1">
        <v>31</v>
      </c>
      <c r="H229" s="1">
        <v>21</v>
      </c>
      <c r="I229" s="1" t="s">
        <v>7</v>
      </c>
      <c r="J229" s="1">
        <v>3</v>
      </c>
      <c r="K229" s="1" t="s">
        <v>8</v>
      </c>
      <c r="R229" t="str">
        <f t="shared" si="14"/>
        <v>ACK</v>
      </c>
    </row>
    <row r="230" spans="1:18" x14ac:dyDescent="0.25">
      <c r="A230" s="12">
        <f t="shared" si="12"/>
        <v>44761.908916875</v>
      </c>
      <c r="B230" s="8" t="str">
        <f t="shared" si="13"/>
        <v>→</v>
      </c>
      <c r="C230" s="10">
        <f t="shared" si="15"/>
        <v>0.16800000000000001</v>
      </c>
      <c r="D230" s="2">
        <v>1658231330418</v>
      </c>
      <c r="E230" t="s">
        <v>0</v>
      </c>
      <c r="F230" s="1" t="s">
        <v>3</v>
      </c>
      <c r="G230" s="1">
        <v>21</v>
      </c>
      <c r="H230" s="1">
        <v>31</v>
      </c>
      <c r="I230" s="1" t="s">
        <v>3</v>
      </c>
      <c r="J230" s="1" t="s">
        <v>7</v>
      </c>
      <c r="K230" s="1">
        <v>12</v>
      </c>
      <c r="L230" s="1">
        <v>24</v>
      </c>
      <c r="M230" s="1">
        <v>1</v>
      </c>
      <c r="N230" s="1" t="s">
        <v>105</v>
      </c>
      <c r="O230" s="1">
        <v>0</v>
      </c>
      <c r="P230" s="1" t="s">
        <v>73</v>
      </c>
      <c r="Q230" s="1">
        <v>77</v>
      </c>
      <c r="R230" t="str">
        <f t="shared" si="14"/>
        <v>TEMPERATURE INFO Set:18 Actual:18 Countdown:90</v>
      </c>
    </row>
    <row r="231" spans="1:18" x14ac:dyDescent="0.25">
      <c r="A231" s="12">
        <f t="shared" si="12"/>
        <v>44761.908918078705</v>
      </c>
      <c r="B231" s="8" t="str">
        <f t="shared" si="13"/>
        <v>←</v>
      </c>
      <c r="C231" s="10">
        <f t="shared" si="15"/>
        <v>0.104</v>
      </c>
      <c r="D231" s="2">
        <v>1658231330522</v>
      </c>
      <c r="E231" t="s">
        <v>0</v>
      </c>
      <c r="F231" s="1">
        <v>5</v>
      </c>
      <c r="G231" s="1">
        <v>31</v>
      </c>
      <c r="H231" s="1">
        <v>21</v>
      </c>
      <c r="I231" s="1" t="s">
        <v>7</v>
      </c>
      <c r="J231" s="1">
        <v>3</v>
      </c>
      <c r="K231" s="1" t="s">
        <v>8</v>
      </c>
      <c r="R231" t="str">
        <f t="shared" si="14"/>
        <v>ACK</v>
      </c>
    </row>
    <row r="232" spans="1:18" x14ac:dyDescent="0.25">
      <c r="A232" s="12">
        <f t="shared" si="12"/>
        <v>44761.908919398142</v>
      </c>
      <c r="B232" s="8" t="str">
        <f t="shared" si="13"/>
        <v>→</v>
      </c>
      <c r="C232" s="10">
        <f t="shared" si="15"/>
        <v>0.114</v>
      </c>
      <c r="D232" s="2">
        <v>1658231330636</v>
      </c>
      <c r="E232" t="s">
        <v>0</v>
      </c>
      <c r="F232" s="1">
        <v>6</v>
      </c>
      <c r="G232" s="1">
        <v>21</v>
      </c>
      <c r="H232" s="1">
        <v>31</v>
      </c>
      <c r="I232" s="1">
        <v>29</v>
      </c>
      <c r="J232" s="1">
        <v>0</v>
      </c>
      <c r="K232" s="1" t="s">
        <v>16</v>
      </c>
      <c r="L232" s="1" t="s">
        <v>17</v>
      </c>
      <c r="R232" t="str">
        <f t="shared" si="14"/>
        <v>LONG PING FURNACE</v>
      </c>
    </row>
    <row r="233" spans="1:18" x14ac:dyDescent="0.25">
      <c r="A233" s="12">
        <f t="shared" si="12"/>
        <v>44761.908920497684</v>
      </c>
      <c r="B233" s="8" t="str">
        <f t="shared" si="13"/>
        <v>←</v>
      </c>
      <c r="C233" s="10">
        <f t="shared" si="15"/>
        <v>9.5000000000000001E-2</v>
      </c>
      <c r="D233" s="2">
        <v>1658231330731</v>
      </c>
      <c r="E233" t="s">
        <v>0</v>
      </c>
      <c r="F233" s="1">
        <v>5</v>
      </c>
      <c r="G233" s="1">
        <v>31</v>
      </c>
      <c r="H233" s="1">
        <v>21</v>
      </c>
      <c r="I233" s="1" t="s">
        <v>7</v>
      </c>
      <c r="J233" s="1">
        <v>3</v>
      </c>
      <c r="K233" s="1" t="s">
        <v>8</v>
      </c>
      <c r="R233" t="str">
        <f t="shared" si="14"/>
        <v>ACK</v>
      </c>
    </row>
    <row r="234" spans="1:18" x14ac:dyDescent="0.25">
      <c r="A234" s="12">
        <f t="shared" si="12"/>
        <v>44761.90892144676</v>
      </c>
      <c r="B234" s="8" t="str">
        <f t="shared" si="13"/>
        <v>→</v>
      </c>
      <c r="C234" s="10">
        <f t="shared" si="15"/>
        <v>8.2000000000000003E-2</v>
      </c>
      <c r="D234" s="2">
        <v>1658231330813</v>
      </c>
      <c r="E234" t="s">
        <v>0</v>
      </c>
      <c r="F234" s="1">
        <v>5</v>
      </c>
      <c r="G234" s="1">
        <v>21</v>
      </c>
      <c r="H234" s="1">
        <v>31</v>
      </c>
      <c r="I234" s="1">
        <v>6</v>
      </c>
      <c r="J234" s="1">
        <v>60</v>
      </c>
      <c r="K234" s="1">
        <v>83</v>
      </c>
      <c r="R234" t="str">
        <f t="shared" si="14"/>
        <v>FURNACE STATUS REQUEST</v>
      </c>
    </row>
    <row r="235" spans="1:18" x14ac:dyDescent="0.25">
      <c r="A235" s="12">
        <f t="shared" si="12"/>
        <v>44761.908923229166</v>
      </c>
      <c r="B235" s="8" t="str">
        <f t="shared" si="13"/>
        <v>←</v>
      </c>
      <c r="C235" s="10">
        <f t="shared" si="15"/>
        <v>0.154</v>
      </c>
      <c r="D235" s="2">
        <v>1658231330967</v>
      </c>
      <c r="E235" t="s">
        <v>0</v>
      </c>
      <c r="F235" s="1">
        <v>9</v>
      </c>
      <c r="G235" s="1">
        <v>31</v>
      </c>
      <c r="H235" s="1">
        <v>21</v>
      </c>
      <c r="I235" s="1" t="s">
        <v>1</v>
      </c>
      <c r="J235" s="1">
        <v>0</v>
      </c>
      <c r="K235" s="1">
        <v>27</v>
      </c>
      <c r="L235" s="1">
        <v>0</v>
      </c>
      <c r="M235" s="1">
        <v>0</v>
      </c>
      <c r="N235" s="1" t="s">
        <v>2</v>
      </c>
      <c r="O235" s="1">
        <v>20</v>
      </c>
      <c r="R235" t="str">
        <f t="shared" si="14"/>
        <v>FURNACE STATUS RESPONSE Fan:1 Ignition:1 Burner:1 Unknown:20</v>
      </c>
    </row>
    <row r="236" spans="1:18" x14ac:dyDescent="0.25">
      <c r="A236" s="12">
        <f t="shared" si="12"/>
        <v>44761.909605983798</v>
      </c>
      <c r="B236" s="8" t="str">
        <f t="shared" si="13"/>
        <v>→</v>
      </c>
      <c r="C236" s="10">
        <f t="shared" si="15"/>
        <v>58.99</v>
      </c>
      <c r="D236" s="2">
        <v>1658231389957</v>
      </c>
      <c r="E236" t="s">
        <v>0</v>
      </c>
      <c r="F236" s="1">
        <v>8</v>
      </c>
      <c r="G236" s="1">
        <v>21</v>
      </c>
      <c r="H236" s="1">
        <v>31</v>
      </c>
      <c r="I236" s="1">
        <v>7</v>
      </c>
      <c r="J236" s="1">
        <v>15</v>
      </c>
      <c r="K236" s="1">
        <v>31</v>
      </c>
      <c r="L236" s="1">
        <v>0</v>
      </c>
      <c r="M236" s="1">
        <v>33</v>
      </c>
      <c r="N236" s="1" t="s">
        <v>152</v>
      </c>
      <c r="R236" t="str">
        <f t="shared" si="14"/>
        <v>TIME 21:49 Mon</v>
      </c>
    </row>
    <row r="237" spans="1:18" x14ac:dyDescent="0.25">
      <c r="A237" s="12">
        <f t="shared" si="12"/>
        <v>44761.90960767361</v>
      </c>
      <c r="B237" s="8" t="str">
        <f t="shared" si="13"/>
        <v>←</v>
      </c>
      <c r="C237" s="10">
        <f t="shared" si="15"/>
        <v>0.14599999999999999</v>
      </c>
      <c r="D237" s="2">
        <v>1658231390103</v>
      </c>
      <c r="E237" t="s">
        <v>0</v>
      </c>
      <c r="F237" s="1">
        <v>5</v>
      </c>
      <c r="G237" s="1">
        <v>31</v>
      </c>
      <c r="H237" s="1">
        <v>21</v>
      </c>
      <c r="I237" s="1" t="s">
        <v>7</v>
      </c>
      <c r="J237" s="1">
        <v>3</v>
      </c>
      <c r="K237" s="1" t="s">
        <v>8</v>
      </c>
      <c r="R237" t="str">
        <f t="shared" si="14"/>
        <v>ACK</v>
      </c>
    </row>
    <row r="238" spans="1:18" x14ac:dyDescent="0.25">
      <c r="A238" s="12">
        <f t="shared" si="12"/>
        <v>44761.909608715279</v>
      </c>
      <c r="B238" s="8" t="str">
        <f t="shared" si="13"/>
        <v>→</v>
      </c>
      <c r="C238" s="10">
        <f t="shared" si="15"/>
        <v>0.09</v>
      </c>
      <c r="D238" s="2">
        <v>1658231390193</v>
      </c>
      <c r="E238" t="s">
        <v>0</v>
      </c>
      <c r="F238" s="1">
        <v>5</v>
      </c>
      <c r="G238" s="1">
        <v>21</v>
      </c>
      <c r="H238" s="1">
        <v>31</v>
      </c>
      <c r="I238" s="1">
        <v>9</v>
      </c>
      <c r="J238" s="1">
        <v>60</v>
      </c>
      <c r="K238" s="1" t="s">
        <v>13</v>
      </c>
      <c r="R238" t="str">
        <f t="shared" si="14"/>
        <v>PING FURNACE</v>
      </c>
    </row>
    <row r="239" spans="1:18" x14ac:dyDescent="0.25">
      <c r="A239" s="12">
        <f t="shared" si="12"/>
        <v>44761.90961012731</v>
      </c>
      <c r="B239" s="8" t="str">
        <f t="shared" si="13"/>
        <v>←</v>
      </c>
      <c r="C239" s="10">
        <f t="shared" si="15"/>
        <v>0.122</v>
      </c>
      <c r="D239" s="2">
        <v>1658231390315</v>
      </c>
      <c r="E239" t="s">
        <v>0</v>
      </c>
      <c r="F239" s="1">
        <v>5</v>
      </c>
      <c r="G239" s="1">
        <v>31</v>
      </c>
      <c r="H239" s="1">
        <v>21</v>
      </c>
      <c r="I239" s="1" t="s">
        <v>7</v>
      </c>
      <c r="J239" s="1">
        <v>3</v>
      </c>
      <c r="K239" s="1" t="s">
        <v>8</v>
      </c>
      <c r="R239" t="str">
        <f t="shared" si="14"/>
        <v>ACK</v>
      </c>
    </row>
    <row r="240" spans="1:18" x14ac:dyDescent="0.25">
      <c r="A240" s="12">
        <f t="shared" si="12"/>
        <v>44761.909611793984</v>
      </c>
      <c r="B240" s="8" t="str">
        <f t="shared" si="13"/>
        <v>→</v>
      </c>
      <c r="C240" s="10">
        <f t="shared" si="15"/>
        <v>0.14399999999999999</v>
      </c>
      <c r="D240" s="2">
        <v>1658231390459</v>
      </c>
      <c r="E240" t="s">
        <v>0</v>
      </c>
      <c r="F240" s="1" t="s">
        <v>3</v>
      </c>
      <c r="G240" s="1">
        <v>21</v>
      </c>
      <c r="H240" s="1">
        <v>31</v>
      </c>
      <c r="I240" s="1" t="s">
        <v>3</v>
      </c>
      <c r="J240" s="1" t="s">
        <v>7</v>
      </c>
      <c r="K240" s="1">
        <v>12</v>
      </c>
      <c r="L240" s="1">
        <v>24</v>
      </c>
      <c r="M240" s="1">
        <v>1</v>
      </c>
      <c r="N240" s="1" t="s">
        <v>43</v>
      </c>
      <c r="O240" s="1">
        <v>0</v>
      </c>
      <c r="P240" s="1" t="s">
        <v>52</v>
      </c>
      <c r="Q240" s="1">
        <v>72</v>
      </c>
      <c r="R240" t="str">
        <f t="shared" si="14"/>
        <v>TEMPERATURE INFO Set:18 Actual:18 Countdown:30</v>
      </c>
    </row>
    <row r="241" spans="1:18" x14ac:dyDescent="0.25">
      <c r="A241" s="12">
        <f t="shared" si="12"/>
        <v>44761.909613356482</v>
      </c>
      <c r="B241" s="8" t="str">
        <f t="shared" si="13"/>
        <v>←</v>
      </c>
      <c r="C241" s="10">
        <f t="shared" si="15"/>
        <v>0.13500000000000001</v>
      </c>
      <c r="D241" s="2">
        <v>1658231390594</v>
      </c>
      <c r="E241" t="s">
        <v>0</v>
      </c>
      <c r="F241" s="1">
        <v>5</v>
      </c>
      <c r="G241" s="1">
        <v>31</v>
      </c>
      <c r="H241" s="1">
        <v>21</v>
      </c>
      <c r="I241" s="1" t="s">
        <v>7</v>
      </c>
      <c r="J241" s="1">
        <v>3</v>
      </c>
      <c r="K241" s="1" t="s">
        <v>8</v>
      </c>
      <c r="R241" t="str">
        <f t="shared" si="14"/>
        <v>ACK</v>
      </c>
    </row>
    <row r="242" spans="1:18" x14ac:dyDescent="0.25">
      <c r="A242" s="12">
        <f t="shared" si="12"/>
        <v>44761.909614594908</v>
      </c>
      <c r="B242" s="8" t="str">
        <f t="shared" si="13"/>
        <v>→</v>
      </c>
      <c r="C242" s="10">
        <f t="shared" si="15"/>
        <v>0.107</v>
      </c>
      <c r="D242" s="2">
        <v>1658231390701</v>
      </c>
      <c r="E242" t="s">
        <v>0</v>
      </c>
      <c r="F242" s="1">
        <v>6</v>
      </c>
      <c r="G242" s="1">
        <v>21</v>
      </c>
      <c r="H242" s="1">
        <v>31</v>
      </c>
      <c r="I242" s="1">
        <v>29</v>
      </c>
      <c r="J242" s="1">
        <v>0</v>
      </c>
      <c r="K242" s="1" t="s">
        <v>16</v>
      </c>
      <c r="L242" s="1" t="s">
        <v>17</v>
      </c>
      <c r="R242" t="str">
        <f t="shared" si="14"/>
        <v>LONG PING FURNACE</v>
      </c>
    </row>
    <row r="243" spans="1:18" x14ac:dyDescent="0.25">
      <c r="A243" s="12">
        <f t="shared" si="12"/>
        <v>44761.909615810182</v>
      </c>
      <c r="B243" s="8" t="str">
        <f t="shared" si="13"/>
        <v>←</v>
      </c>
      <c r="C243" s="10">
        <f t="shared" si="15"/>
        <v>0.105</v>
      </c>
      <c r="D243" s="2">
        <v>1658231390806</v>
      </c>
      <c r="E243" t="s">
        <v>0</v>
      </c>
      <c r="F243" s="1">
        <v>5</v>
      </c>
      <c r="G243" s="1">
        <v>31</v>
      </c>
      <c r="H243" s="1">
        <v>21</v>
      </c>
      <c r="I243" s="1" t="s">
        <v>7</v>
      </c>
      <c r="J243" s="1">
        <v>3</v>
      </c>
      <c r="K243" s="1" t="s">
        <v>8</v>
      </c>
      <c r="R243" t="str">
        <f t="shared" si="14"/>
        <v>ACK</v>
      </c>
    </row>
    <row r="244" spans="1:18" x14ac:dyDescent="0.25">
      <c r="A244" s="12">
        <f t="shared" si="12"/>
        <v>44761.90961696759</v>
      </c>
      <c r="B244" s="8" t="str">
        <f t="shared" si="13"/>
        <v>→</v>
      </c>
      <c r="C244" s="10">
        <f t="shared" si="15"/>
        <v>0.1</v>
      </c>
      <c r="D244" s="2">
        <v>1658231390906</v>
      </c>
      <c r="E244" t="s">
        <v>0</v>
      </c>
      <c r="F244" s="1">
        <v>5</v>
      </c>
      <c r="G244" s="1">
        <v>21</v>
      </c>
      <c r="H244" s="1">
        <v>31</v>
      </c>
      <c r="I244" s="1">
        <v>6</v>
      </c>
      <c r="J244" s="1">
        <v>60</v>
      </c>
      <c r="K244" s="1">
        <v>83</v>
      </c>
      <c r="R244" t="str">
        <f t="shared" si="14"/>
        <v>FURNACE STATUS REQUEST</v>
      </c>
    </row>
    <row r="245" spans="1:18" x14ac:dyDescent="0.25">
      <c r="A245" s="12">
        <f t="shared" si="12"/>
        <v>44761.909618634258</v>
      </c>
      <c r="B245" s="8" t="str">
        <f t="shared" si="13"/>
        <v>←</v>
      </c>
      <c r="C245" s="10">
        <f t="shared" si="15"/>
        <v>0.14399999999999999</v>
      </c>
      <c r="D245" s="2">
        <v>1658231391050</v>
      </c>
      <c r="E245" t="s">
        <v>0</v>
      </c>
      <c r="F245" s="1">
        <v>9</v>
      </c>
      <c r="G245" s="1">
        <v>31</v>
      </c>
      <c r="H245" s="1">
        <v>21</v>
      </c>
      <c r="I245" s="1" t="s">
        <v>1</v>
      </c>
      <c r="J245" s="1">
        <v>0</v>
      </c>
      <c r="K245" s="1">
        <v>27</v>
      </c>
      <c r="L245" s="1">
        <v>0</v>
      </c>
      <c r="M245" s="1">
        <v>0</v>
      </c>
      <c r="N245" s="1" t="s">
        <v>2</v>
      </c>
      <c r="O245" s="1">
        <v>20</v>
      </c>
      <c r="R245" t="str">
        <f t="shared" si="14"/>
        <v>FURNACE STATUS RESPONSE Fan:1 Ignition:1 Burner:1 Unknown:20</v>
      </c>
    </row>
    <row r="246" spans="1:18" x14ac:dyDescent="0.25">
      <c r="A246" s="12">
        <f t="shared" si="12"/>
        <v>44761.909890497678</v>
      </c>
      <c r="B246" s="8" t="str">
        <f t="shared" si="13"/>
        <v>→</v>
      </c>
      <c r="C246" s="10">
        <f t="shared" si="15"/>
        <v>23.489000000000001</v>
      </c>
      <c r="D246" s="2">
        <v>1658231414539</v>
      </c>
      <c r="E246" t="s">
        <v>0</v>
      </c>
      <c r="F246" s="1" t="s">
        <v>3</v>
      </c>
      <c r="G246" s="1">
        <v>21</v>
      </c>
      <c r="H246" s="1">
        <v>31</v>
      </c>
      <c r="I246" s="1" t="s">
        <v>3</v>
      </c>
      <c r="J246" s="1">
        <v>0</v>
      </c>
      <c r="K246" s="1">
        <v>12</v>
      </c>
      <c r="L246" s="1">
        <v>25</v>
      </c>
      <c r="M246" s="1">
        <v>1</v>
      </c>
      <c r="N246" s="1" t="s">
        <v>4</v>
      </c>
      <c r="O246" s="1">
        <v>0</v>
      </c>
      <c r="P246" s="1" t="s">
        <v>117</v>
      </c>
      <c r="Q246" s="1" t="s">
        <v>125</v>
      </c>
      <c r="R246" t="str">
        <f t="shared" si="14"/>
        <v>TEMPERATURE INFO Set:18 Actual:18.5 Countdown:180</v>
      </c>
    </row>
    <row r="247" spans="1:18" x14ac:dyDescent="0.25">
      <c r="A247" s="12">
        <f t="shared" si="12"/>
        <v>44761.909892129632</v>
      </c>
      <c r="B247" s="8" t="str">
        <f t="shared" si="13"/>
        <v>←</v>
      </c>
      <c r="C247" s="10">
        <f t="shared" si="15"/>
        <v>0.14099999999999999</v>
      </c>
      <c r="D247" s="2">
        <v>1658231414680</v>
      </c>
      <c r="E247" t="s">
        <v>0</v>
      </c>
      <c r="F247" s="1">
        <v>5</v>
      </c>
      <c r="G247" s="1">
        <v>31</v>
      </c>
      <c r="H247" s="1">
        <v>21</v>
      </c>
      <c r="I247" s="1" t="s">
        <v>7</v>
      </c>
      <c r="J247" s="1">
        <v>3</v>
      </c>
      <c r="K247" s="1" t="s">
        <v>8</v>
      </c>
      <c r="R247" t="str">
        <f t="shared" si="14"/>
        <v>ACK</v>
      </c>
    </row>
    <row r="248" spans="1:18" x14ac:dyDescent="0.25">
      <c r="A248" s="12">
        <f t="shared" si="12"/>
        <v>44761.909893981479</v>
      </c>
      <c r="B248" s="8" t="str">
        <f t="shared" si="13"/>
        <v>←</v>
      </c>
      <c r="C248" s="10">
        <f t="shared" si="15"/>
        <v>0.16</v>
      </c>
      <c r="D248" s="2">
        <v>1658231414840</v>
      </c>
      <c r="E248" t="s">
        <v>0</v>
      </c>
      <c r="F248" s="1">
        <v>9</v>
      </c>
      <c r="G248" s="1">
        <v>31</v>
      </c>
      <c r="H248" s="1">
        <v>21</v>
      </c>
      <c r="I248" s="1">
        <v>5</v>
      </c>
      <c r="J248" s="1">
        <v>0</v>
      </c>
      <c r="K248" s="1">
        <v>23</v>
      </c>
      <c r="L248" s="1">
        <v>0</v>
      </c>
      <c r="M248" s="1">
        <v>0</v>
      </c>
      <c r="N248" s="1" t="s">
        <v>9</v>
      </c>
      <c r="O248" s="1">
        <v>20</v>
      </c>
      <c r="R248" t="str">
        <f t="shared" si="14"/>
        <v>FURNACE STATUS REPORT Fan:1 Ignition:1 Burner:0 Unknown:20</v>
      </c>
    </row>
    <row r="249" spans="1:18" x14ac:dyDescent="0.25">
      <c r="A249" s="12">
        <f t="shared" si="12"/>
        <v>44761.909894988428</v>
      </c>
      <c r="B249" s="8" t="str">
        <f t="shared" si="13"/>
        <v>→</v>
      </c>
      <c r="C249" s="10">
        <f t="shared" si="15"/>
        <v>8.6999999999999994E-2</v>
      </c>
      <c r="D249" s="2">
        <v>1658231414927</v>
      </c>
      <c r="E249" t="s">
        <v>0</v>
      </c>
      <c r="F249" s="1">
        <v>5</v>
      </c>
      <c r="G249" s="1">
        <v>21</v>
      </c>
      <c r="H249" s="1">
        <v>31</v>
      </c>
      <c r="I249" s="1" t="s">
        <v>7</v>
      </c>
      <c r="J249" s="1">
        <v>62</v>
      </c>
      <c r="K249" s="1">
        <v>95</v>
      </c>
      <c r="R249" t="str">
        <f t="shared" si="14"/>
        <v>ACK</v>
      </c>
    </row>
    <row r="250" spans="1:18" x14ac:dyDescent="0.25">
      <c r="A250" s="12">
        <f t="shared" si="12"/>
        <v>44761.910300451382</v>
      </c>
      <c r="B250" s="8" t="str">
        <f t="shared" si="13"/>
        <v>→</v>
      </c>
      <c r="C250" s="10">
        <f t="shared" si="15"/>
        <v>35.031999999999996</v>
      </c>
      <c r="D250" s="2">
        <v>1658231449959</v>
      </c>
      <c r="E250" t="s">
        <v>0</v>
      </c>
      <c r="F250" s="1">
        <v>8</v>
      </c>
      <c r="G250" s="1">
        <v>21</v>
      </c>
      <c r="H250" s="1">
        <v>31</v>
      </c>
      <c r="I250" s="1">
        <v>7</v>
      </c>
      <c r="J250" s="1">
        <v>15</v>
      </c>
      <c r="K250" s="1">
        <v>32</v>
      </c>
      <c r="L250" s="1">
        <v>0</v>
      </c>
      <c r="M250" s="1">
        <v>39</v>
      </c>
      <c r="N250" s="1" t="s">
        <v>152</v>
      </c>
      <c r="R250" t="str">
        <f t="shared" si="14"/>
        <v>TIME 21:50 Mon</v>
      </c>
    </row>
    <row r="251" spans="1:18" x14ac:dyDescent="0.25">
      <c r="A251" s="12">
        <f t="shared" si="12"/>
        <v>44761.910301678239</v>
      </c>
      <c r="B251" s="8" t="str">
        <f t="shared" si="13"/>
        <v>←</v>
      </c>
      <c r="C251" s="10">
        <f t="shared" si="15"/>
        <v>0.106</v>
      </c>
      <c r="D251" s="2">
        <v>1658231450065</v>
      </c>
      <c r="E251" t="s">
        <v>0</v>
      </c>
      <c r="F251" s="1">
        <v>5</v>
      </c>
      <c r="G251" s="1">
        <v>31</v>
      </c>
      <c r="H251" s="1">
        <v>21</v>
      </c>
      <c r="I251" s="1" t="s">
        <v>7</v>
      </c>
      <c r="J251" s="1">
        <v>3</v>
      </c>
      <c r="K251" s="1" t="s">
        <v>8</v>
      </c>
      <c r="R251" t="str">
        <f t="shared" si="14"/>
        <v>ACK</v>
      </c>
    </row>
    <row r="252" spans="1:18" x14ac:dyDescent="0.25">
      <c r="A252" s="12">
        <f t="shared" si="12"/>
        <v>44761.910302951386</v>
      </c>
      <c r="B252" s="8" t="str">
        <f t="shared" si="13"/>
        <v>→</v>
      </c>
      <c r="C252" s="10">
        <f t="shared" si="15"/>
        <v>0.11</v>
      </c>
      <c r="D252" s="2">
        <v>1658231450175</v>
      </c>
      <c r="E252" t="s">
        <v>0</v>
      </c>
      <c r="F252" s="1">
        <v>5</v>
      </c>
      <c r="G252" s="1">
        <v>21</v>
      </c>
      <c r="H252" s="1">
        <v>31</v>
      </c>
      <c r="I252" s="1">
        <v>9</v>
      </c>
      <c r="J252" s="1">
        <v>60</v>
      </c>
      <c r="K252" s="1" t="s">
        <v>13</v>
      </c>
      <c r="R252" t="str">
        <f t="shared" si="14"/>
        <v>PING FURNACE</v>
      </c>
    </row>
    <row r="253" spans="1:18" x14ac:dyDescent="0.25">
      <c r="A253" s="12">
        <f t="shared" si="12"/>
        <v>44761.910304386569</v>
      </c>
      <c r="B253" s="8" t="str">
        <f t="shared" si="13"/>
        <v>←</v>
      </c>
      <c r="C253" s="10">
        <f t="shared" si="15"/>
        <v>0.124</v>
      </c>
      <c r="D253" s="2">
        <v>1658231450299</v>
      </c>
      <c r="E253" t="s">
        <v>0</v>
      </c>
      <c r="F253" s="1">
        <v>5</v>
      </c>
      <c r="G253" s="1">
        <v>31</v>
      </c>
      <c r="H253" s="1">
        <v>21</v>
      </c>
      <c r="I253" s="1" t="s">
        <v>7</v>
      </c>
      <c r="J253" s="1">
        <v>3</v>
      </c>
      <c r="K253" s="1" t="s">
        <v>8</v>
      </c>
      <c r="R253" t="str">
        <f t="shared" si="14"/>
        <v>ACK</v>
      </c>
    </row>
    <row r="254" spans="1:18" x14ac:dyDescent="0.25">
      <c r="A254" s="12">
        <f t="shared" si="12"/>
        <v>44761.910306377315</v>
      </c>
      <c r="B254" s="8" t="str">
        <f t="shared" si="13"/>
        <v>→</v>
      </c>
      <c r="C254" s="10">
        <f t="shared" si="15"/>
        <v>0.17199999999999999</v>
      </c>
      <c r="D254" s="2">
        <v>1658231450471</v>
      </c>
      <c r="E254" t="s">
        <v>0</v>
      </c>
      <c r="F254" s="1" t="s">
        <v>3</v>
      </c>
      <c r="G254" s="1">
        <v>21</v>
      </c>
      <c r="H254" s="1">
        <v>31</v>
      </c>
      <c r="I254" s="1" t="s">
        <v>3</v>
      </c>
      <c r="J254" s="1">
        <v>0</v>
      </c>
      <c r="K254" s="1">
        <v>12</v>
      </c>
      <c r="L254" s="1">
        <v>25</v>
      </c>
      <c r="M254" s="1">
        <v>1</v>
      </c>
      <c r="N254" s="1">
        <v>96</v>
      </c>
      <c r="O254" s="1">
        <v>0</v>
      </c>
      <c r="P254" s="1">
        <v>46</v>
      </c>
      <c r="Q254" s="1" t="s">
        <v>125</v>
      </c>
      <c r="R254" t="str">
        <f t="shared" si="14"/>
        <v>TEMPERATURE INFO Set:18 Actual:18.5 Countdown:150</v>
      </c>
    </row>
    <row r="255" spans="1:18" x14ac:dyDescent="0.25">
      <c r="A255" s="12">
        <f t="shared" si="12"/>
        <v>44761.910307824073</v>
      </c>
      <c r="B255" s="8" t="str">
        <f t="shared" si="13"/>
        <v>←</v>
      </c>
      <c r="C255" s="10">
        <f t="shared" si="15"/>
        <v>0.125</v>
      </c>
      <c r="D255" s="2">
        <v>1658231450596</v>
      </c>
      <c r="E255" t="s">
        <v>0</v>
      </c>
      <c r="F255" s="1">
        <v>5</v>
      </c>
      <c r="G255" s="1">
        <v>31</v>
      </c>
      <c r="H255" s="1">
        <v>21</v>
      </c>
      <c r="I255" s="1" t="s">
        <v>7</v>
      </c>
      <c r="J255" s="1">
        <v>3</v>
      </c>
      <c r="K255" s="1" t="s">
        <v>8</v>
      </c>
      <c r="R255" t="str">
        <f t="shared" si="14"/>
        <v>ACK</v>
      </c>
    </row>
    <row r="256" spans="1:18" x14ac:dyDescent="0.25">
      <c r="A256" s="12">
        <f t="shared" si="12"/>
        <v>44761.910308680548</v>
      </c>
      <c r="B256" s="8" t="str">
        <f t="shared" si="13"/>
        <v>→</v>
      </c>
      <c r="C256" s="10">
        <f t="shared" si="15"/>
        <v>7.3999999999999996E-2</v>
      </c>
      <c r="D256" s="2">
        <v>1658231450670</v>
      </c>
      <c r="E256" t="s">
        <v>0</v>
      </c>
      <c r="F256" s="1">
        <v>6</v>
      </c>
      <c r="G256" s="1">
        <v>21</v>
      </c>
      <c r="H256" s="1">
        <v>31</v>
      </c>
      <c r="I256" s="1">
        <v>29</v>
      </c>
      <c r="J256" s="1">
        <v>0</v>
      </c>
      <c r="K256" s="1" t="s">
        <v>16</v>
      </c>
      <c r="L256" s="1" t="s">
        <v>17</v>
      </c>
      <c r="R256" t="str">
        <f t="shared" si="14"/>
        <v>LONG PING FURNACE</v>
      </c>
    </row>
    <row r="257" spans="1:18" x14ac:dyDescent="0.25">
      <c r="A257" s="12">
        <f t="shared" si="12"/>
        <v>44761.910310023144</v>
      </c>
      <c r="B257" s="8" t="str">
        <f t="shared" si="13"/>
        <v>←</v>
      </c>
      <c r="C257" s="10">
        <f t="shared" si="15"/>
        <v>0.11600000000000001</v>
      </c>
      <c r="D257" s="2">
        <v>1658231450786</v>
      </c>
      <c r="E257" t="s">
        <v>0</v>
      </c>
      <c r="F257" s="1">
        <v>5</v>
      </c>
      <c r="G257" s="1">
        <v>31</v>
      </c>
      <c r="H257" s="1">
        <v>21</v>
      </c>
      <c r="I257" s="1" t="s">
        <v>7</v>
      </c>
      <c r="J257" s="1">
        <v>3</v>
      </c>
      <c r="K257" s="1" t="s">
        <v>8</v>
      </c>
      <c r="R257" t="str">
        <f t="shared" si="14"/>
        <v>ACK</v>
      </c>
    </row>
    <row r="258" spans="1:18" x14ac:dyDescent="0.25">
      <c r="A258" s="12">
        <f t="shared" si="12"/>
        <v>44761.910311145832</v>
      </c>
      <c r="B258" s="8" t="str">
        <f t="shared" si="13"/>
        <v>→</v>
      </c>
      <c r="C258" s="10">
        <f t="shared" si="15"/>
        <v>9.7000000000000003E-2</v>
      </c>
      <c r="D258" s="2">
        <v>1658231450883</v>
      </c>
      <c r="E258" t="s">
        <v>0</v>
      </c>
      <c r="F258" s="1">
        <v>5</v>
      </c>
      <c r="G258" s="1">
        <v>21</v>
      </c>
      <c r="H258" s="1">
        <v>31</v>
      </c>
      <c r="I258" s="1">
        <v>6</v>
      </c>
      <c r="J258" s="1">
        <v>60</v>
      </c>
      <c r="K258" s="1">
        <v>83</v>
      </c>
      <c r="R258" t="str">
        <f t="shared" si="14"/>
        <v>FURNACE STATUS REQUEST</v>
      </c>
    </row>
    <row r="259" spans="1:18" x14ac:dyDescent="0.25">
      <c r="A259" s="12">
        <f t="shared" ref="A259:A322" si="16">IF(ISNUMBER(D259),D259/(1000*60*60*24)+25569+10/24,"")</f>
        <v>44761.910312916669</v>
      </c>
      <c r="B259" s="8" t="str">
        <f t="shared" ref="B259:B322" si="17">IF(ISNUMBER(D259),IF(AND(G259=21,H259=31),"→",IF(AND(G259=31,H259=21),"←",IF(AND(G259=21,H259=0),"→→","Error"))),"")</f>
        <v>←</v>
      </c>
      <c r="C259" s="10">
        <f t="shared" si="15"/>
        <v>0.153</v>
      </c>
      <c r="D259" s="2">
        <v>1658231451036</v>
      </c>
      <c r="E259" t="s">
        <v>0</v>
      </c>
      <c r="F259" s="1">
        <v>9</v>
      </c>
      <c r="G259" s="1">
        <v>31</v>
      </c>
      <c r="H259" s="1">
        <v>21</v>
      </c>
      <c r="I259" s="1" t="s">
        <v>1</v>
      </c>
      <c r="J259" s="1">
        <v>0</v>
      </c>
      <c r="K259" s="1">
        <v>23</v>
      </c>
      <c r="L259" s="1">
        <v>0</v>
      </c>
      <c r="M259" s="1">
        <v>0</v>
      </c>
      <c r="N259" s="1">
        <v>71</v>
      </c>
      <c r="O259" s="1">
        <v>73</v>
      </c>
      <c r="R259" t="str">
        <f t="shared" ref="R259:R322" si="18">DECODEPACKET(E259)</f>
        <v>FURNACE STATUS RESPONSE Fan:1 Ignition:1 Burner:0 Unknown:20</v>
      </c>
    </row>
    <row r="260" spans="1:18" x14ac:dyDescent="0.25">
      <c r="A260" s="12">
        <f t="shared" si="16"/>
        <v>44761.910493090276</v>
      </c>
      <c r="B260" s="8" t="str">
        <f t="shared" si="17"/>
        <v>←</v>
      </c>
      <c r="C260" s="10">
        <f t="shared" ref="C260:C323" si="19">IF(AND(ISNUMBER(D259), ISNUMBER(D260)),(D260-D259)/1000,"")</f>
        <v>15.567</v>
      </c>
      <c r="D260" s="2">
        <v>1658231466603</v>
      </c>
      <c r="E260" t="s">
        <v>0</v>
      </c>
      <c r="F260" s="1">
        <v>9</v>
      </c>
      <c r="G260" s="1">
        <v>31</v>
      </c>
      <c r="H260" s="1">
        <v>21</v>
      </c>
      <c r="I260" s="1">
        <v>5</v>
      </c>
      <c r="J260" s="1">
        <v>0</v>
      </c>
      <c r="K260" s="1">
        <v>1</v>
      </c>
      <c r="L260" s="1">
        <v>0</v>
      </c>
      <c r="M260" s="1">
        <v>0</v>
      </c>
      <c r="N260" s="1" t="s">
        <v>18</v>
      </c>
      <c r="O260" s="1">
        <v>88</v>
      </c>
      <c r="R260" t="str">
        <f t="shared" si="18"/>
        <v>FURNACE STATUS REPORT Fan:1 Ignition:0 Burner:0 Unknown:0</v>
      </c>
    </row>
    <row r="261" spans="1:18" x14ac:dyDescent="0.25">
      <c r="A261" s="12">
        <f t="shared" si="16"/>
        <v>44761.910494201387</v>
      </c>
      <c r="B261" s="8" t="str">
        <f t="shared" si="17"/>
        <v>→</v>
      </c>
      <c r="C261" s="10">
        <f t="shared" si="19"/>
        <v>9.6000000000000002E-2</v>
      </c>
      <c r="D261" s="2">
        <v>1658231466699</v>
      </c>
      <c r="E261" t="s">
        <v>0</v>
      </c>
      <c r="F261" s="1">
        <v>5</v>
      </c>
      <c r="G261" s="1">
        <v>21</v>
      </c>
      <c r="H261" s="1">
        <v>31</v>
      </c>
      <c r="I261" s="1" t="s">
        <v>7</v>
      </c>
      <c r="J261" s="1">
        <v>62</v>
      </c>
      <c r="K261" s="1">
        <v>95</v>
      </c>
      <c r="R261" t="str">
        <f t="shared" si="18"/>
        <v>ACK</v>
      </c>
    </row>
    <row r="262" spans="1:18" x14ac:dyDescent="0.25">
      <c r="A262" s="12">
        <f t="shared" si="16"/>
        <v>44761.910837152776</v>
      </c>
      <c r="B262" s="8" t="str">
        <f t="shared" si="17"/>
        <v>←</v>
      </c>
      <c r="C262" s="10">
        <f t="shared" si="19"/>
        <v>29.631</v>
      </c>
      <c r="D262" s="2">
        <v>1658231496330</v>
      </c>
      <c r="E262" t="s">
        <v>0</v>
      </c>
      <c r="F262" s="1">
        <v>9</v>
      </c>
      <c r="G262" s="1">
        <v>31</v>
      </c>
      <c r="H262" s="1">
        <v>21</v>
      </c>
      <c r="I262" s="1">
        <v>5</v>
      </c>
      <c r="J262" s="1">
        <v>0</v>
      </c>
      <c r="K262" s="1">
        <v>0</v>
      </c>
      <c r="L262" s="1">
        <v>0</v>
      </c>
      <c r="M262" s="1">
        <v>0</v>
      </c>
      <c r="N262" s="1" t="s">
        <v>23</v>
      </c>
      <c r="O262" s="1" t="s">
        <v>24</v>
      </c>
      <c r="R262" t="str">
        <f t="shared" si="18"/>
        <v>FURNACE STATUS REPORT Fan:0 Ignition:0 Burner:0 Unknown:0</v>
      </c>
    </row>
    <row r="263" spans="1:18" x14ac:dyDescent="0.25">
      <c r="A263" s="12">
        <f t="shared" si="16"/>
        <v>44761.910838182863</v>
      </c>
      <c r="B263" s="8" t="str">
        <f t="shared" si="17"/>
        <v>→</v>
      </c>
      <c r="C263" s="10">
        <f t="shared" si="19"/>
        <v>8.8999999999999996E-2</v>
      </c>
      <c r="D263" s="2">
        <v>1658231496419</v>
      </c>
      <c r="E263" t="s">
        <v>0</v>
      </c>
      <c r="F263" s="1">
        <v>5</v>
      </c>
      <c r="G263" s="1">
        <v>21</v>
      </c>
      <c r="H263" s="1">
        <v>31</v>
      </c>
      <c r="I263" s="1" t="s">
        <v>7</v>
      </c>
      <c r="J263" s="1">
        <v>62</v>
      </c>
      <c r="K263" s="1">
        <v>95</v>
      </c>
      <c r="R263" t="str">
        <f t="shared" si="18"/>
        <v>ACK</v>
      </c>
    </row>
    <row r="264" spans="1:18" x14ac:dyDescent="0.25">
      <c r="A264" s="12">
        <f t="shared" si="16"/>
        <v>44761.910995023143</v>
      </c>
      <c r="B264" s="8" t="str">
        <f t="shared" si="17"/>
        <v>→</v>
      </c>
      <c r="C264" s="10">
        <f t="shared" si="19"/>
        <v>13.551</v>
      </c>
      <c r="D264" s="2">
        <v>1658231509970</v>
      </c>
      <c r="E264" t="s">
        <v>0</v>
      </c>
      <c r="F264" s="1">
        <v>8</v>
      </c>
      <c r="G264" s="1">
        <v>21</v>
      </c>
      <c r="H264" s="1">
        <v>31</v>
      </c>
      <c r="I264" s="1">
        <v>7</v>
      </c>
      <c r="J264" s="1">
        <v>15</v>
      </c>
      <c r="K264" s="1">
        <v>33</v>
      </c>
      <c r="L264" s="1">
        <v>0</v>
      </c>
      <c r="M264" s="1" t="s">
        <v>33</v>
      </c>
      <c r="N264" s="1" t="s">
        <v>107</v>
      </c>
      <c r="R264" t="str">
        <f t="shared" si="18"/>
        <v>TIME 21:51 Mon</v>
      </c>
    </row>
    <row r="265" spans="1:18" x14ac:dyDescent="0.25">
      <c r="A265" s="12">
        <f t="shared" si="16"/>
        <v>44761.910996168976</v>
      </c>
      <c r="B265" s="8" t="str">
        <f t="shared" si="17"/>
        <v>←</v>
      </c>
      <c r="C265" s="10">
        <f t="shared" si="19"/>
        <v>9.9000000000000005E-2</v>
      </c>
      <c r="D265" s="2">
        <v>1658231510069</v>
      </c>
      <c r="E265" t="s">
        <v>0</v>
      </c>
      <c r="F265" s="1">
        <v>5</v>
      </c>
      <c r="G265" s="1">
        <v>31</v>
      </c>
      <c r="H265" s="1">
        <v>21</v>
      </c>
      <c r="I265" s="1" t="s">
        <v>7</v>
      </c>
      <c r="J265" s="1">
        <v>3</v>
      </c>
      <c r="K265" s="1" t="s">
        <v>8</v>
      </c>
      <c r="R265" t="str">
        <f t="shared" si="18"/>
        <v>ACK</v>
      </c>
    </row>
    <row r="266" spans="1:18" x14ac:dyDescent="0.25">
      <c r="A266" s="12">
        <f t="shared" si="16"/>
        <v>44761.910997685183</v>
      </c>
      <c r="B266" s="8" t="str">
        <f t="shared" si="17"/>
        <v>→</v>
      </c>
      <c r="C266" s="10">
        <f t="shared" si="19"/>
        <v>0.13100000000000001</v>
      </c>
      <c r="D266" s="2">
        <v>1658231510200</v>
      </c>
      <c r="E266" t="s">
        <v>0</v>
      </c>
      <c r="F266" s="1">
        <v>5</v>
      </c>
      <c r="G266" s="1">
        <v>21</v>
      </c>
      <c r="H266" s="1">
        <v>31</v>
      </c>
      <c r="I266" s="1">
        <v>9</v>
      </c>
      <c r="J266" s="1">
        <v>60</v>
      </c>
      <c r="K266" s="1" t="s">
        <v>13</v>
      </c>
      <c r="R266" t="str">
        <f t="shared" si="18"/>
        <v>PING FURNACE</v>
      </c>
    </row>
    <row r="267" spans="1:18" x14ac:dyDescent="0.25">
      <c r="A267" s="12">
        <f t="shared" si="16"/>
        <v>44761.910998946762</v>
      </c>
      <c r="B267" s="8" t="str">
        <f t="shared" si="17"/>
        <v>←</v>
      </c>
      <c r="C267" s="10">
        <f t="shared" si="19"/>
        <v>0.109</v>
      </c>
      <c r="D267" s="2">
        <v>1658231510309</v>
      </c>
      <c r="E267" t="s">
        <v>0</v>
      </c>
      <c r="F267" s="1">
        <v>5</v>
      </c>
      <c r="G267" s="1">
        <v>31</v>
      </c>
      <c r="H267" s="1">
        <v>21</v>
      </c>
      <c r="I267" s="1" t="s">
        <v>7</v>
      </c>
      <c r="J267" s="1">
        <v>3</v>
      </c>
      <c r="K267" s="1" t="s">
        <v>8</v>
      </c>
      <c r="R267" t="str">
        <f t="shared" si="18"/>
        <v>ACK</v>
      </c>
    </row>
    <row r="268" spans="1:18" x14ac:dyDescent="0.25">
      <c r="A268" s="12">
        <f t="shared" si="16"/>
        <v>44761.911000798609</v>
      </c>
      <c r="B268" s="8" t="str">
        <f t="shared" si="17"/>
        <v>→</v>
      </c>
      <c r="C268" s="10">
        <f t="shared" si="19"/>
        <v>0.16</v>
      </c>
      <c r="D268" s="2">
        <v>1658231510469</v>
      </c>
      <c r="E268" t="s">
        <v>0</v>
      </c>
      <c r="F268" s="1" t="s">
        <v>3</v>
      </c>
      <c r="G268" s="1">
        <v>21</v>
      </c>
      <c r="H268" s="1">
        <v>31</v>
      </c>
      <c r="I268" s="1" t="s">
        <v>3</v>
      </c>
      <c r="J268" s="1">
        <v>0</v>
      </c>
      <c r="K268" s="1">
        <v>12</v>
      </c>
      <c r="L268" s="1">
        <v>25</v>
      </c>
      <c r="M268" s="1">
        <v>1</v>
      </c>
      <c r="N268" s="1" t="s">
        <v>105</v>
      </c>
      <c r="O268" s="1">
        <v>0</v>
      </c>
      <c r="P268" s="1" t="s">
        <v>21</v>
      </c>
      <c r="Q268" s="1">
        <v>84</v>
      </c>
      <c r="R268" t="str">
        <f t="shared" si="18"/>
        <v>TEMPERATURE INFO Set:18 Actual:18.5 Countdown:90</v>
      </c>
    </row>
    <row r="269" spans="1:18" x14ac:dyDescent="0.25">
      <c r="A269" s="12">
        <f t="shared" si="16"/>
        <v>44761.911002083332</v>
      </c>
      <c r="B269" s="8" t="str">
        <f t="shared" si="17"/>
        <v>←</v>
      </c>
      <c r="C269" s="10">
        <f t="shared" si="19"/>
        <v>0.111</v>
      </c>
      <c r="D269" s="2">
        <v>1658231510580</v>
      </c>
      <c r="E269" t="s">
        <v>0</v>
      </c>
      <c r="F269" s="1">
        <v>5</v>
      </c>
      <c r="G269" s="1">
        <v>31</v>
      </c>
      <c r="H269" s="1">
        <v>21</v>
      </c>
      <c r="I269" s="1" t="s">
        <v>7</v>
      </c>
      <c r="J269" s="1">
        <v>3</v>
      </c>
      <c r="K269" s="1" t="s">
        <v>8</v>
      </c>
      <c r="R269" t="str">
        <f t="shared" si="18"/>
        <v>ACK</v>
      </c>
    </row>
    <row r="270" spans="1:18" x14ac:dyDescent="0.25">
      <c r="A270" s="12">
        <f t="shared" si="16"/>
        <v>44761.911003356479</v>
      </c>
      <c r="B270" s="8" t="str">
        <f t="shared" si="17"/>
        <v>→</v>
      </c>
      <c r="C270" s="10">
        <f t="shared" si="19"/>
        <v>0.11</v>
      </c>
      <c r="D270" s="2">
        <v>1658231510690</v>
      </c>
      <c r="E270" t="s">
        <v>0</v>
      </c>
      <c r="F270" s="1">
        <v>6</v>
      </c>
      <c r="G270" s="1">
        <v>21</v>
      </c>
      <c r="H270" s="1">
        <v>31</v>
      </c>
      <c r="I270" s="1">
        <v>29</v>
      </c>
      <c r="J270" s="1">
        <v>0</v>
      </c>
      <c r="K270" s="1" t="s">
        <v>16</v>
      </c>
      <c r="L270" s="1" t="s">
        <v>17</v>
      </c>
      <c r="R270" t="str">
        <f t="shared" si="18"/>
        <v>LONG PING FURNACE</v>
      </c>
    </row>
    <row r="271" spans="1:18" x14ac:dyDescent="0.25">
      <c r="A271" s="12">
        <f t="shared" si="16"/>
        <v>44761.91100482639</v>
      </c>
      <c r="B271" s="8" t="str">
        <f t="shared" si="17"/>
        <v>←</v>
      </c>
      <c r="C271" s="10">
        <f t="shared" si="19"/>
        <v>0.127</v>
      </c>
      <c r="D271" s="2">
        <v>1658231510817</v>
      </c>
      <c r="E271" t="s">
        <v>0</v>
      </c>
      <c r="F271" s="1">
        <v>5</v>
      </c>
      <c r="G271" s="1">
        <v>31</v>
      </c>
      <c r="H271" s="1">
        <v>21</v>
      </c>
      <c r="I271" s="1" t="s">
        <v>7</v>
      </c>
      <c r="J271" s="1">
        <v>3</v>
      </c>
      <c r="K271" s="1" t="s">
        <v>8</v>
      </c>
      <c r="R271" t="str">
        <f t="shared" si="18"/>
        <v>ACK</v>
      </c>
    </row>
    <row r="272" spans="1:18" x14ac:dyDescent="0.25">
      <c r="A272" s="12">
        <f t="shared" si="16"/>
        <v>44761.911005694441</v>
      </c>
      <c r="B272" s="8" t="str">
        <f t="shared" si="17"/>
        <v>→</v>
      </c>
      <c r="C272" s="10">
        <f t="shared" si="19"/>
        <v>7.4999999999999997E-2</v>
      </c>
      <c r="D272" s="2">
        <v>1658231510892</v>
      </c>
      <c r="E272" t="s">
        <v>0</v>
      </c>
      <c r="F272" s="1">
        <v>5</v>
      </c>
      <c r="G272" s="1">
        <v>21</v>
      </c>
      <c r="H272" s="1">
        <v>31</v>
      </c>
      <c r="I272" s="1">
        <v>6</v>
      </c>
      <c r="J272" s="1">
        <v>60</v>
      </c>
      <c r="K272" s="1">
        <v>83</v>
      </c>
      <c r="R272" t="str">
        <f t="shared" si="18"/>
        <v>FURNACE STATUS REQUEST</v>
      </c>
    </row>
    <row r="273" spans="1:18" x14ac:dyDescent="0.25">
      <c r="A273" s="12">
        <f t="shared" si="16"/>
        <v>44761.911007650466</v>
      </c>
      <c r="B273" s="8" t="str">
        <f t="shared" si="17"/>
        <v>←</v>
      </c>
      <c r="C273" s="10">
        <f t="shared" si="19"/>
        <v>0.16900000000000001</v>
      </c>
      <c r="D273" s="2">
        <v>1658231511061</v>
      </c>
      <c r="E273" t="s">
        <v>0</v>
      </c>
      <c r="F273" s="1">
        <v>9</v>
      </c>
      <c r="G273" s="1">
        <v>31</v>
      </c>
      <c r="H273" s="1">
        <v>21</v>
      </c>
      <c r="I273" s="1" t="s">
        <v>1</v>
      </c>
      <c r="J273" s="1">
        <v>0</v>
      </c>
      <c r="K273" s="1">
        <v>0</v>
      </c>
      <c r="L273" s="1">
        <v>0</v>
      </c>
      <c r="M273" s="1">
        <v>0</v>
      </c>
      <c r="N273" s="1" t="s">
        <v>26</v>
      </c>
      <c r="O273" s="1" t="s">
        <v>27</v>
      </c>
      <c r="R273" t="str">
        <f t="shared" si="18"/>
        <v>FURNACE STATUS RESPONSE Fan:0 Ignition:0 Burner:0 Unknown:0</v>
      </c>
    </row>
    <row r="274" spans="1:18" x14ac:dyDescent="0.25">
      <c r="A274" s="12">
        <f t="shared" si="16"/>
        <v>44761.911689490742</v>
      </c>
      <c r="B274" s="8" t="str">
        <f t="shared" si="17"/>
        <v>→</v>
      </c>
      <c r="C274" s="10">
        <f t="shared" si="19"/>
        <v>58.911000000000001</v>
      </c>
      <c r="D274" s="2">
        <v>1658231569972</v>
      </c>
      <c r="E274" t="s">
        <v>0</v>
      </c>
      <c r="F274" s="1">
        <v>8</v>
      </c>
      <c r="G274" s="1">
        <v>21</v>
      </c>
      <c r="H274" s="1">
        <v>31</v>
      </c>
      <c r="I274" s="1">
        <v>7</v>
      </c>
      <c r="J274" s="1">
        <v>15</v>
      </c>
      <c r="K274" s="1">
        <v>34</v>
      </c>
      <c r="L274" s="1">
        <v>0</v>
      </c>
      <c r="M274" s="1" t="s">
        <v>60</v>
      </c>
      <c r="N274" s="1" t="s">
        <v>152</v>
      </c>
      <c r="R274" t="str">
        <f t="shared" si="18"/>
        <v>TIME 21:52 Mon</v>
      </c>
    </row>
    <row r="275" spans="1:18" x14ac:dyDescent="0.25">
      <c r="A275" s="12">
        <f t="shared" si="16"/>
        <v>44761.911690636574</v>
      </c>
      <c r="B275" s="8" t="str">
        <f t="shared" si="17"/>
        <v>←</v>
      </c>
      <c r="C275" s="10">
        <f t="shared" si="19"/>
        <v>9.9000000000000005E-2</v>
      </c>
      <c r="D275" s="2">
        <v>1658231570071</v>
      </c>
      <c r="E275" t="s">
        <v>0</v>
      </c>
      <c r="F275" s="1">
        <v>5</v>
      </c>
      <c r="G275" s="1">
        <v>31</v>
      </c>
      <c r="H275" s="1">
        <v>21</v>
      </c>
      <c r="I275" s="1" t="s">
        <v>7</v>
      </c>
      <c r="J275" s="1">
        <v>3</v>
      </c>
      <c r="K275" s="1" t="s">
        <v>8</v>
      </c>
      <c r="R275" t="str">
        <f t="shared" si="18"/>
        <v>ACK</v>
      </c>
    </row>
    <row r="276" spans="1:18" x14ac:dyDescent="0.25">
      <c r="A276" s="12">
        <f t="shared" si="16"/>
        <v>44761.911691979163</v>
      </c>
      <c r="B276" s="8" t="str">
        <f t="shared" si="17"/>
        <v>→</v>
      </c>
      <c r="C276" s="10">
        <f t="shared" si="19"/>
        <v>0.11600000000000001</v>
      </c>
      <c r="D276" s="2">
        <v>1658231570187</v>
      </c>
      <c r="E276" t="s">
        <v>0</v>
      </c>
      <c r="F276" s="1">
        <v>5</v>
      </c>
      <c r="G276" s="1">
        <v>21</v>
      </c>
      <c r="H276" s="1">
        <v>31</v>
      </c>
      <c r="I276" s="1">
        <v>9</v>
      </c>
      <c r="J276" s="1">
        <v>60</v>
      </c>
      <c r="K276" s="1" t="s">
        <v>13</v>
      </c>
      <c r="R276" t="str">
        <f t="shared" si="18"/>
        <v>PING FURNACE</v>
      </c>
    </row>
    <row r="277" spans="1:18" x14ac:dyDescent="0.25">
      <c r="A277" s="12">
        <f t="shared" si="16"/>
        <v>44761.911692905087</v>
      </c>
      <c r="B277" s="8" t="str">
        <f t="shared" si="17"/>
        <v>←</v>
      </c>
      <c r="C277" s="10">
        <f t="shared" si="19"/>
        <v>0.08</v>
      </c>
      <c r="D277" s="2">
        <v>1658231570267</v>
      </c>
      <c r="E277" t="s">
        <v>0</v>
      </c>
      <c r="F277" s="1">
        <v>5</v>
      </c>
      <c r="G277" s="1">
        <v>31</v>
      </c>
      <c r="H277" s="1">
        <v>21</v>
      </c>
      <c r="I277" s="1" t="s">
        <v>7</v>
      </c>
      <c r="J277" s="1">
        <v>3</v>
      </c>
      <c r="K277" s="1" t="s">
        <v>8</v>
      </c>
      <c r="R277" t="str">
        <f t="shared" si="18"/>
        <v>ACK</v>
      </c>
    </row>
    <row r="278" spans="1:18" x14ac:dyDescent="0.25">
      <c r="A278" s="12">
        <f t="shared" si="16"/>
        <v>44761.911694780087</v>
      </c>
      <c r="B278" s="8" t="str">
        <f t="shared" si="17"/>
        <v>→</v>
      </c>
      <c r="C278" s="10">
        <f t="shared" si="19"/>
        <v>0.16200000000000001</v>
      </c>
      <c r="D278" s="2">
        <v>1658231570429</v>
      </c>
      <c r="E278" t="s">
        <v>0</v>
      </c>
      <c r="F278" s="1" t="s">
        <v>3</v>
      </c>
      <c r="G278" s="1">
        <v>21</v>
      </c>
      <c r="H278" s="1">
        <v>31</v>
      </c>
      <c r="I278" s="1" t="s">
        <v>3</v>
      </c>
      <c r="J278" s="1">
        <v>0</v>
      </c>
      <c r="K278" s="1">
        <v>12</v>
      </c>
      <c r="L278" s="1">
        <v>25</v>
      </c>
      <c r="M278" s="1">
        <v>1</v>
      </c>
      <c r="N278" s="1" t="s">
        <v>43</v>
      </c>
      <c r="O278" s="1">
        <v>0</v>
      </c>
      <c r="P278" s="1">
        <v>76</v>
      </c>
      <c r="Q278" s="1">
        <v>81</v>
      </c>
      <c r="R278" t="str">
        <f t="shared" si="18"/>
        <v>TEMPERATURE INFO Set:18 Actual:18.5 Countdown:30</v>
      </c>
    </row>
    <row r="279" spans="1:18" x14ac:dyDescent="0.25">
      <c r="A279" s="12">
        <f t="shared" si="16"/>
        <v>44761.911696030089</v>
      </c>
      <c r="B279" s="8" t="str">
        <f t="shared" si="17"/>
        <v>←</v>
      </c>
      <c r="C279" s="10">
        <f t="shared" si="19"/>
        <v>0.108</v>
      </c>
      <c r="D279" s="2">
        <v>1658231570537</v>
      </c>
      <c r="E279" t="s">
        <v>0</v>
      </c>
      <c r="F279" s="1">
        <v>5</v>
      </c>
      <c r="G279" s="1">
        <v>31</v>
      </c>
      <c r="H279" s="1">
        <v>21</v>
      </c>
      <c r="I279" s="1" t="s">
        <v>7</v>
      </c>
      <c r="J279" s="1">
        <v>3</v>
      </c>
      <c r="K279" s="1" t="s">
        <v>8</v>
      </c>
      <c r="R279" t="str">
        <f t="shared" si="18"/>
        <v>ACK</v>
      </c>
    </row>
    <row r="280" spans="1:18" x14ac:dyDescent="0.25">
      <c r="A280" s="12">
        <f t="shared" si="16"/>
        <v>44761.911697187497</v>
      </c>
      <c r="B280" s="8" t="str">
        <f t="shared" si="17"/>
        <v>→</v>
      </c>
      <c r="C280" s="10">
        <f t="shared" si="19"/>
        <v>0.1</v>
      </c>
      <c r="D280" s="2">
        <v>1658231570637</v>
      </c>
      <c r="E280" t="s">
        <v>0</v>
      </c>
      <c r="F280" s="1">
        <v>6</v>
      </c>
      <c r="G280" s="1">
        <v>21</v>
      </c>
      <c r="H280" s="1">
        <v>31</v>
      </c>
      <c r="I280" s="1">
        <v>29</v>
      </c>
      <c r="J280" s="1">
        <v>0</v>
      </c>
      <c r="K280" s="1" t="s">
        <v>16</v>
      </c>
      <c r="L280" s="1" t="s">
        <v>17</v>
      </c>
      <c r="R280" t="str">
        <f t="shared" si="18"/>
        <v>LONG PING FURNACE</v>
      </c>
    </row>
    <row r="281" spans="1:18" x14ac:dyDescent="0.25">
      <c r="A281" s="12">
        <f t="shared" si="16"/>
        <v>44761.911698611111</v>
      </c>
      <c r="B281" s="8" t="str">
        <f t="shared" si="17"/>
        <v>←</v>
      </c>
      <c r="C281" s="10">
        <f t="shared" si="19"/>
        <v>0.123</v>
      </c>
      <c r="D281" s="2">
        <v>1658231570760</v>
      </c>
      <c r="E281" t="s">
        <v>0</v>
      </c>
      <c r="F281" s="1">
        <v>5</v>
      </c>
      <c r="G281" s="1">
        <v>31</v>
      </c>
      <c r="H281" s="1">
        <v>21</v>
      </c>
      <c r="I281" s="1" t="s">
        <v>7</v>
      </c>
      <c r="J281" s="1">
        <v>3</v>
      </c>
      <c r="K281" s="1" t="s">
        <v>8</v>
      </c>
      <c r="R281" t="str">
        <f t="shared" si="18"/>
        <v>ACK</v>
      </c>
    </row>
    <row r="282" spans="1:18" x14ac:dyDescent="0.25">
      <c r="A282" s="12">
        <f t="shared" si="16"/>
        <v>44761.911699756944</v>
      </c>
      <c r="B282" s="8" t="str">
        <f t="shared" si="17"/>
        <v>→</v>
      </c>
      <c r="C282" s="10">
        <f t="shared" si="19"/>
        <v>9.9000000000000005E-2</v>
      </c>
      <c r="D282" s="2">
        <v>1658231570859</v>
      </c>
      <c r="E282" t="s">
        <v>0</v>
      </c>
      <c r="F282" s="1">
        <v>5</v>
      </c>
      <c r="G282" s="1">
        <v>21</v>
      </c>
      <c r="H282" s="1">
        <v>31</v>
      </c>
      <c r="I282" s="1">
        <v>6</v>
      </c>
      <c r="J282" s="1">
        <v>60</v>
      </c>
      <c r="K282" s="1">
        <v>83</v>
      </c>
      <c r="R282" t="str">
        <f t="shared" si="18"/>
        <v>FURNACE STATUS REQUEST</v>
      </c>
    </row>
    <row r="283" spans="1:18" x14ac:dyDescent="0.25">
      <c r="A283" s="12">
        <f t="shared" si="16"/>
        <v>44761.911701562502</v>
      </c>
      <c r="B283" s="8" t="str">
        <f t="shared" si="17"/>
        <v>←</v>
      </c>
      <c r="C283" s="10">
        <f t="shared" si="19"/>
        <v>0.156</v>
      </c>
      <c r="D283" s="2">
        <v>1658231571015</v>
      </c>
      <c r="E283" t="s">
        <v>0</v>
      </c>
      <c r="F283" s="1">
        <v>9</v>
      </c>
      <c r="G283" s="1">
        <v>31</v>
      </c>
      <c r="H283" s="1">
        <v>21</v>
      </c>
      <c r="I283" s="1" t="s">
        <v>1</v>
      </c>
      <c r="J283" s="1">
        <v>0</v>
      </c>
      <c r="K283" s="1">
        <v>0</v>
      </c>
      <c r="L283" s="1">
        <v>0</v>
      </c>
      <c r="M283" s="1">
        <v>0</v>
      </c>
      <c r="N283" s="1" t="s">
        <v>26</v>
      </c>
      <c r="O283" s="1" t="s">
        <v>27</v>
      </c>
      <c r="R283" t="str">
        <f t="shared" si="18"/>
        <v>FURNACE STATUS RESPONSE Fan:0 Ignition:0 Burner:0 Unknown:0</v>
      </c>
    </row>
    <row r="284" spans="1:18" x14ac:dyDescent="0.25">
      <c r="A284" s="12">
        <f t="shared" si="16"/>
        <v>44761.912383946757</v>
      </c>
      <c r="B284" s="8" t="str">
        <f t="shared" si="17"/>
        <v>→</v>
      </c>
      <c r="C284" s="10">
        <f t="shared" si="19"/>
        <v>58.957999999999998</v>
      </c>
      <c r="D284" s="2">
        <v>1658231629973</v>
      </c>
      <c r="E284" t="s">
        <v>0</v>
      </c>
      <c r="F284" s="1">
        <v>8</v>
      </c>
      <c r="G284" s="1">
        <v>21</v>
      </c>
      <c r="H284" s="1">
        <v>31</v>
      </c>
      <c r="I284" s="1">
        <v>7</v>
      </c>
      <c r="J284" s="1">
        <v>15</v>
      </c>
      <c r="K284" s="1">
        <v>35</v>
      </c>
      <c r="L284" s="1">
        <v>0</v>
      </c>
      <c r="M284" s="1" t="s">
        <v>148</v>
      </c>
      <c r="N284" s="1" t="s">
        <v>107</v>
      </c>
      <c r="R284" t="str">
        <f t="shared" si="18"/>
        <v>TIME 21:53 Mon</v>
      </c>
    </row>
    <row r="285" spans="1:18" x14ac:dyDescent="0.25">
      <c r="A285" s="12">
        <f t="shared" si="16"/>
        <v>44761.912385601849</v>
      </c>
      <c r="B285" s="8" t="str">
        <f t="shared" si="17"/>
        <v>←</v>
      </c>
      <c r="C285" s="10">
        <f t="shared" si="19"/>
        <v>0.14299999999999999</v>
      </c>
      <c r="D285" s="2">
        <v>1658231630116</v>
      </c>
      <c r="E285" t="s">
        <v>0</v>
      </c>
      <c r="F285" s="1">
        <v>5</v>
      </c>
      <c r="G285" s="1">
        <v>31</v>
      </c>
      <c r="H285" s="1">
        <v>21</v>
      </c>
      <c r="I285" s="1" t="s">
        <v>7</v>
      </c>
      <c r="J285" s="1">
        <v>3</v>
      </c>
      <c r="K285" s="1" t="s">
        <v>8</v>
      </c>
      <c r="R285" t="str">
        <f t="shared" si="18"/>
        <v>ACK</v>
      </c>
    </row>
    <row r="286" spans="1:18" x14ac:dyDescent="0.25">
      <c r="A286" s="12">
        <f t="shared" si="16"/>
        <v>44761.912386747681</v>
      </c>
      <c r="B286" s="8" t="str">
        <f t="shared" si="17"/>
        <v>→</v>
      </c>
      <c r="C286" s="10">
        <f t="shared" si="19"/>
        <v>9.9000000000000005E-2</v>
      </c>
      <c r="D286" s="2">
        <v>1658231630215</v>
      </c>
      <c r="E286" t="s">
        <v>0</v>
      </c>
      <c r="F286" s="1">
        <v>5</v>
      </c>
      <c r="G286" s="1">
        <v>21</v>
      </c>
      <c r="H286" s="1">
        <v>31</v>
      </c>
      <c r="I286" s="1">
        <v>9</v>
      </c>
      <c r="J286" s="1">
        <v>60</v>
      </c>
      <c r="K286" s="1" t="s">
        <v>13</v>
      </c>
      <c r="R286" t="str">
        <f t="shared" si="18"/>
        <v>PING FURNACE</v>
      </c>
    </row>
    <row r="287" spans="1:18" x14ac:dyDescent="0.25">
      <c r="A287" s="12">
        <f t="shared" si="16"/>
        <v>44761.912388472221</v>
      </c>
      <c r="B287" s="8" t="str">
        <f t="shared" si="17"/>
        <v>←</v>
      </c>
      <c r="C287" s="10">
        <f t="shared" si="19"/>
        <v>0.14899999999999999</v>
      </c>
      <c r="D287" s="2">
        <v>1658231630364</v>
      </c>
      <c r="E287" t="s">
        <v>0</v>
      </c>
      <c r="F287" s="1">
        <v>5</v>
      </c>
      <c r="G287" s="1">
        <v>31</v>
      </c>
      <c r="H287" s="1">
        <v>21</v>
      </c>
      <c r="I287" s="1" t="s">
        <v>7</v>
      </c>
      <c r="J287" s="1">
        <v>3</v>
      </c>
      <c r="K287" s="1" t="s">
        <v>8</v>
      </c>
      <c r="R287" t="str">
        <f t="shared" si="18"/>
        <v>ACK</v>
      </c>
    </row>
    <row r="288" spans="1:18" x14ac:dyDescent="0.25">
      <c r="A288" s="12">
        <f t="shared" si="16"/>
        <v>44761.912390034719</v>
      </c>
      <c r="B288" s="8" t="str">
        <f t="shared" si="17"/>
        <v>→</v>
      </c>
      <c r="C288" s="10">
        <f t="shared" si="19"/>
        <v>0.13500000000000001</v>
      </c>
      <c r="D288" s="2">
        <v>1658231630499</v>
      </c>
      <c r="E288" t="s">
        <v>0</v>
      </c>
      <c r="F288" s="1" t="s">
        <v>3</v>
      </c>
      <c r="G288" s="1">
        <v>21</v>
      </c>
      <c r="H288" s="1">
        <v>31</v>
      </c>
      <c r="I288" s="1" t="s">
        <v>3</v>
      </c>
      <c r="J288" s="1">
        <v>0</v>
      </c>
      <c r="K288" s="1">
        <v>12</v>
      </c>
      <c r="L288" s="1">
        <v>25</v>
      </c>
      <c r="M288" s="1">
        <v>1</v>
      </c>
      <c r="N288" s="1">
        <v>0</v>
      </c>
      <c r="O288" s="1">
        <v>0</v>
      </c>
      <c r="P288" s="1">
        <v>32</v>
      </c>
      <c r="Q288" s="1">
        <v>81</v>
      </c>
      <c r="R288" t="str">
        <f t="shared" si="18"/>
        <v>TEMPERATURE INFO Set:18 Actual:18.5 Countdown:0</v>
      </c>
    </row>
    <row r="289" spans="1:18" x14ac:dyDescent="0.25">
      <c r="A289" s="12">
        <f t="shared" si="16"/>
        <v>44761.912391504629</v>
      </c>
      <c r="B289" s="8" t="str">
        <f t="shared" si="17"/>
        <v>←</v>
      </c>
      <c r="C289" s="10">
        <f t="shared" si="19"/>
        <v>0.127</v>
      </c>
      <c r="D289" s="2">
        <v>1658231630626</v>
      </c>
      <c r="E289" t="s">
        <v>0</v>
      </c>
      <c r="F289" s="1">
        <v>5</v>
      </c>
      <c r="G289" s="1">
        <v>31</v>
      </c>
      <c r="H289" s="1">
        <v>21</v>
      </c>
      <c r="I289" s="1" t="s">
        <v>7</v>
      </c>
      <c r="J289" s="1">
        <v>3</v>
      </c>
      <c r="K289" s="1" t="s">
        <v>8</v>
      </c>
      <c r="R289" t="str">
        <f t="shared" si="18"/>
        <v>ACK</v>
      </c>
    </row>
    <row r="290" spans="1:18" x14ac:dyDescent="0.25">
      <c r="A290" s="12">
        <f t="shared" si="16"/>
        <v>44761.912392743056</v>
      </c>
      <c r="B290" s="8" t="str">
        <f t="shared" si="17"/>
        <v>→</v>
      </c>
      <c r="C290" s="10">
        <f t="shared" si="19"/>
        <v>0.107</v>
      </c>
      <c r="D290" s="2">
        <v>1658231630733</v>
      </c>
      <c r="E290" t="s">
        <v>0</v>
      </c>
      <c r="F290" s="1">
        <v>6</v>
      </c>
      <c r="G290" s="1">
        <v>21</v>
      </c>
      <c r="H290" s="1">
        <v>31</v>
      </c>
      <c r="I290" s="1">
        <v>29</v>
      </c>
      <c r="J290" s="1">
        <v>0</v>
      </c>
      <c r="K290" s="1" t="s">
        <v>16</v>
      </c>
      <c r="L290" s="1" t="s">
        <v>17</v>
      </c>
      <c r="R290" t="str">
        <f t="shared" si="18"/>
        <v>LONG PING FURNACE</v>
      </c>
    </row>
    <row r="291" spans="1:18" x14ac:dyDescent="0.25">
      <c r="A291" s="12">
        <f t="shared" si="16"/>
        <v>44761.912393877312</v>
      </c>
      <c r="B291" s="8" t="str">
        <f t="shared" si="17"/>
        <v>←</v>
      </c>
      <c r="C291" s="10">
        <f t="shared" si="19"/>
        <v>9.8000000000000004E-2</v>
      </c>
      <c r="D291" s="2">
        <v>1658231630831</v>
      </c>
      <c r="E291" t="s">
        <v>0</v>
      </c>
      <c r="F291" s="1">
        <v>5</v>
      </c>
      <c r="G291" s="1">
        <v>31</v>
      </c>
      <c r="H291" s="1">
        <v>21</v>
      </c>
      <c r="I291" s="1" t="s">
        <v>7</v>
      </c>
      <c r="J291" s="1">
        <v>3</v>
      </c>
      <c r="K291" s="1" t="s">
        <v>8</v>
      </c>
      <c r="R291" t="str">
        <f t="shared" si="18"/>
        <v>ACK</v>
      </c>
    </row>
    <row r="292" spans="1:18" x14ac:dyDescent="0.25">
      <c r="A292" s="12">
        <f t="shared" si="16"/>
        <v>44761.912395023144</v>
      </c>
      <c r="B292" s="8" t="str">
        <f t="shared" si="17"/>
        <v>→</v>
      </c>
      <c r="C292" s="10">
        <f t="shared" si="19"/>
        <v>9.9000000000000005E-2</v>
      </c>
      <c r="D292" s="2">
        <v>1658231630930</v>
      </c>
      <c r="E292" t="s">
        <v>0</v>
      </c>
      <c r="F292" s="1">
        <v>5</v>
      </c>
      <c r="G292" s="1">
        <v>21</v>
      </c>
      <c r="H292" s="1">
        <v>31</v>
      </c>
      <c r="I292" s="1">
        <v>6</v>
      </c>
      <c r="J292" s="1">
        <v>60</v>
      </c>
      <c r="K292" s="1">
        <v>83</v>
      </c>
      <c r="R292" t="str">
        <f t="shared" si="18"/>
        <v>FURNACE STATUS REQUEST</v>
      </c>
    </row>
    <row r="293" spans="1:18" x14ac:dyDescent="0.25">
      <c r="A293" s="12">
        <f t="shared" si="16"/>
        <v>44761.912396770829</v>
      </c>
      <c r="B293" s="8" t="str">
        <f t="shared" si="17"/>
        <v>←</v>
      </c>
      <c r="C293" s="10">
        <f t="shared" si="19"/>
        <v>0.151</v>
      </c>
      <c r="D293" s="2">
        <v>1658231631081</v>
      </c>
      <c r="E293" t="s">
        <v>0</v>
      </c>
      <c r="F293" s="1">
        <v>9</v>
      </c>
      <c r="G293" s="1">
        <v>31</v>
      </c>
      <c r="H293" s="1">
        <v>21</v>
      </c>
      <c r="I293" s="1" t="s">
        <v>1</v>
      </c>
      <c r="J293" s="1">
        <v>0</v>
      </c>
      <c r="K293" s="1">
        <v>0</v>
      </c>
      <c r="L293" s="1">
        <v>0</v>
      </c>
      <c r="M293" s="1">
        <v>0</v>
      </c>
      <c r="N293" s="1" t="s">
        <v>26</v>
      </c>
      <c r="O293" s="1" t="s">
        <v>27</v>
      </c>
      <c r="R293" t="str">
        <f t="shared" si="18"/>
        <v>FURNACE STATUS RESPONSE Fan:0 Ignition:0 Burner:0 Unknown:0</v>
      </c>
    </row>
    <row r="294" spans="1:18" x14ac:dyDescent="0.25">
      <c r="A294" s="12">
        <f t="shared" si="16"/>
        <v>44761.913078368052</v>
      </c>
      <c r="B294" s="8" t="str">
        <f t="shared" si="17"/>
        <v>→</v>
      </c>
      <c r="C294" s="10">
        <f t="shared" si="19"/>
        <v>58.89</v>
      </c>
      <c r="D294" s="2">
        <v>1658231689971</v>
      </c>
      <c r="E294" t="s">
        <v>0</v>
      </c>
      <c r="F294" s="1">
        <v>8</v>
      </c>
      <c r="G294" s="1">
        <v>21</v>
      </c>
      <c r="H294" s="1">
        <v>31</v>
      </c>
      <c r="I294" s="1">
        <v>7</v>
      </c>
      <c r="J294" s="1">
        <v>15</v>
      </c>
      <c r="K294" s="1">
        <v>36</v>
      </c>
      <c r="L294" s="1">
        <v>0</v>
      </c>
      <c r="M294" s="1" t="s">
        <v>13</v>
      </c>
      <c r="N294" s="1" t="s">
        <v>107</v>
      </c>
      <c r="R294" t="str">
        <f t="shared" si="18"/>
        <v>TIME 21:54 Mon</v>
      </c>
    </row>
    <row r="295" spans="1:18" x14ac:dyDescent="0.25">
      <c r="A295" s="12">
        <f t="shared" si="16"/>
        <v>44761.913079710641</v>
      </c>
      <c r="B295" s="8" t="str">
        <f t="shared" si="17"/>
        <v>←</v>
      </c>
      <c r="C295" s="10">
        <f t="shared" si="19"/>
        <v>0.11600000000000001</v>
      </c>
      <c r="D295" s="2">
        <v>1658231690087</v>
      </c>
      <c r="E295" t="s">
        <v>0</v>
      </c>
      <c r="F295" s="1">
        <v>5</v>
      </c>
      <c r="G295" s="1">
        <v>31</v>
      </c>
      <c r="H295" s="1">
        <v>21</v>
      </c>
      <c r="I295" s="1" t="s">
        <v>7</v>
      </c>
      <c r="J295" s="1">
        <v>3</v>
      </c>
      <c r="K295" s="1" t="s">
        <v>8</v>
      </c>
      <c r="R295" t="str">
        <f t="shared" si="18"/>
        <v>ACK</v>
      </c>
    </row>
    <row r="296" spans="1:18" x14ac:dyDescent="0.25">
      <c r="A296" s="12">
        <f t="shared" si="16"/>
        <v>44761.91308096065</v>
      </c>
      <c r="B296" s="8" t="str">
        <f t="shared" si="17"/>
        <v>→</v>
      </c>
      <c r="C296" s="10">
        <f t="shared" si="19"/>
        <v>0.108</v>
      </c>
      <c r="D296" s="2">
        <v>1658231690195</v>
      </c>
      <c r="E296" t="s">
        <v>0</v>
      </c>
      <c r="F296" s="1">
        <v>5</v>
      </c>
      <c r="G296" s="1">
        <v>21</v>
      </c>
      <c r="H296" s="1">
        <v>31</v>
      </c>
      <c r="I296" s="1">
        <v>9</v>
      </c>
      <c r="J296" s="1">
        <v>60</v>
      </c>
      <c r="K296" s="1" t="s">
        <v>13</v>
      </c>
      <c r="R296" t="str">
        <f t="shared" si="18"/>
        <v>PING FURNACE</v>
      </c>
    </row>
    <row r="297" spans="1:18" x14ac:dyDescent="0.25">
      <c r="A297" s="12">
        <f t="shared" si="16"/>
        <v>44761.913082199077</v>
      </c>
      <c r="B297" s="8" t="str">
        <f t="shared" si="17"/>
        <v>←</v>
      </c>
      <c r="C297" s="10">
        <f t="shared" si="19"/>
        <v>0.107</v>
      </c>
      <c r="D297" s="2">
        <v>1658231690302</v>
      </c>
      <c r="E297" t="s">
        <v>0</v>
      </c>
      <c r="F297" s="1">
        <v>5</v>
      </c>
      <c r="G297" s="1">
        <v>31</v>
      </c>
      <c r="H297" s="1">
        <v>21</v>
      </c>
      <c r="I297" s="1" t="s">
        <v>7</v>
      </c>
      <c r="J297" s="1">
        <v>3</v>
      </c>
      <c r="K297" s="1" t="s">
        <v>8</v>
      </c>
      <c r="R297" t="str">
        <f t="shared" si="18"/>
        <v>ACK</v>
      </c>
    </row>
    <row r="298" spans="1:18" x14ac:dyDescent="0.25">
      <c r="A298" s="12">
        <f t="shared" si="16"/>
        <v>44761.913083912033</v>
      </c>
      <c r="B298" s="8" t="str">
        <f t="shared" si="17"/>
        <v>→</v>
      </c>
      <c r="C298" s="10">
        <f t="shared" si="19"/>
        <v>0.14799999999999999</v>
      </c>
      <c r="D298" s="2">
        <v>1658231690450</v>
      </c>
      <c r="E298" t="s">
        <v>0</v>
      </c>
      <c r="F298" s="1" t="s">
        <v>3</v>
      </c>
      <c r="G298" s="1">
        <v>21</v>
      </c>
      <c r="H298" s="1">
        <v>31</v>
      </c>
      <c r="I298" s="1" t="s">
        <v>3</v>
      </c>
      <c r="J298" s="1">
        <v>0</v>
      </c>
      <c r="K298" s="1">
        <v>12</v>
      </c>
      <c r="L298" s="1">
        <v>25</v>
      </c>
      <c r="M298" s="1">
        <v>1</v>
      </c>
      <c r="N298" s="1">
        <v>0</v>
      </c>
      <c r="O298" s="1">
        <v>0</v>
      </c>
      <c r="P298" s="1">
        <v>32</v>
      </c>
      <c r="Q298" s="1">
        <v>81</v>
      </c>
      <c r="R298" t="str">
        <f t="shared" si="18"/>
        <v>TEMPERATURE INFO Set:18 Actual:18.5 Countdown:0</v>
      </c>
    </row>
    <row r="299" spans="1:18" x14ac:dyDescent="0.25">
      <c r="A299" s="12">
        <f t="shared" si="16"/>
        <v>44761.91308525463</v>
      </c>
      <c r="B299" s="8" t="str">
        <f t="shared" si="17"/>
        <v>←</v>
      </c>
      <c r="C299" s="10">
        <f t="shared" si="19"/>
        <v>0.11600000000000001</v>
      </c>
      <c r="D299" s="2">
        <v>1658231690566</v>
      </c>
      <c r="E299" t="s">
        <v>0</v>
      </c>
      <c r="F299" s="1">
        <v>5</v>
      </c>
      <c r="G299" s="1">
        <v>31</v>
      </c>
      <c r="H299" s="1">
        <v>21</v>
      </c>
      <c r="I299" s="1" t="s">
        <v>7</v>
      </c>
      <c r="J299" s="1">
        <v>3</v>
      </c>
      <c r="K299" s="1" t="s">
        <v>8</v>
      </c>
      <c r="R299" t="str">
        <f t="shared" si="18"/>
        <v>ACK</v>
      </c>
    </row>
    <row r="300" spans="1:18" x14ac:dyDescent="0.25">
      <c r="A300" s="12">
        <f t="shared" si="16"/>
        <v>44761.913086747685</v>
      </c>
      <c r="B300" s="8" t="str">
        <f t="shared" si="17"/>
        <v>→</v>
      </c>
      <c r="C300" s="10">
        <f t="shared" si="19"/>
        <v>0.129</v>
      </c>
      <c r="D300" s="2">
        <v>1658231690695</v>
      </c>
      <c r="E300" t="s">
        <v>0</v>
      </c>
      <c r="F300" s="1">
        <v>6</v>
      </c>
      <c r="G300" s="1">
        <v>21</v>
      </c>
      <c r="H300" s="1">
        <v>31</v>
      </c>
      <c r="I300" s="1">
        <v>29</v>
      </c>
      <c r="J300" s="1">
        <v>0</v>
      </c>
      <c r="K300" s="1" t="s">
        <v>16</v>
      </c>
      <c r="L300" s="1" t="s">
        <v>17</v>
      </c>
      <c r="R300" t="str">
        <f t="shared" si="18"/>
        <v>LONG PING FURNACE</v>
      </c>
    </row>
    <row r="301" spans="1:18" x14ac:dyDescent="0.25">
      <c r="A301" s="12">
        <f t="shared" si="16"/>
        <v>44761.913088368055</v>
      </c>
      <c r="B301" s="8" t="str">
        <f t="shared" si="17"/>
        <v>←</v>
      </c>
      <c r="C301" s="10">
        <f t="shared" si="19"/>
        <v>0.14000000000000001</v>
      </c>
      <c r="D301" s="2">
        <v>1658231690835</v>
      </c>
      <c r="E301" t="s">
        <v>0</v>
      </c>
      <c r="F301" s="1">
        <v>5</v>
      </c>
      <c r="G301" s="1">
        <v>31</v>
      </c>
      <c r="H301" s="1">
        <v>21</v>
      </c>
      <c r="I301" s="1" t="s">
        <v>7</v>
      </c>
      <c r="J301" s="1">
        <v>3</v>
      </c>
      <c r="K301" s="1" t="s">
        <v>8</v>
      </c>
      <c r="R301" t="str">
        <f t="shared" si="18"/>
        <v>ACK</v>
      </c>
    </row>
    <row r="302" spans="1:18" x14ac:dyDescent="0.25">
      <c r="A302" s="12">
        <f t="shared" si="16"/>
        <v>44761.913089351852</v>
      </c>
      <c r="B302" s="8" t="str">
        <f t="shared" si="17"/>
        <v>→</v>
      </c>
      <c r="C302" s="10">
        <f t="shared" si="19"/>
        <v>8.5000000000000006E-2</v>
      </c>
      <c r="D302" s="2">
        <v>1658231690920</v>
      </c>
      <c r="E302" t="s">
        <v>0</v>
      </c>
      <c r="F302" s="1">
        <v>5</v>
      </c>
      <c r="G302" s="1">
        <v>21</v>
      </c>
      <c r="H302" s="1">
        <v>31</v>
      </c>
      <c r="I302" s="1">
        <v>6</v>
      </c>
      <c r="J302" s="1">
        <v>60</v>
      </c>
      <c r="K302" s="1">
        <v>83</v>
      </c>
      <c r="R302" t="str">
        <f t="shared" si="18"/>
        <v>FURNACE STATUS REQUEST</v>
      </c>
    </row>
    <row r="303" spans="1:18" x14ac:dyDescent="0.25">
      <c r="A303" s="12">
        <f t="shared" si="16"/>
        <v>44761.913090821756</v>
      </c>
      <c r="B303" s="8" t="str">
        <f t="shared" si="17"/>
        <v>←</v>
      </c>
      <c r="C303" s="10">
        <f t="shared" si="19"/>
        <v>0.127</v>
      </c>
      <c r="D303" s="2">
        <v>1658231691047</v>
      </c>
      <c r="E303" t="s">
        <v>0</v>
      </c>
      <c r="F303" s="1">
        <v>9</v>
      </c>
      <c r="G303" s="1">
        <v>31</v>
      </c>
      <c r="H303" s="1">
        <v>21</v>
      </c>
      <c r="I303" s="1" t="s">
        <v>1</v>
      </c>
      <c r="J303" s="1">
        <v>0</v>
      </c>
      <c r="K303" s="1">
        <v>0</v>
      </c>
      <c r="L303" s="1">
        <v>0</v>
      </c>
      <c r="M303" s="1">
        <v>0</v>
      </c>
      <c r="N303" s="1" t="s">
        <v>26</v>
      </c>
      <c r="O303" s="1" t="s">
        <v>27</v>
      </c>
      <c r="R303" t="str">
        <f t="shared" si="18"/>
        <v>FURNACE STATUS RESPONSE Fan:0 Ignition:0 Burner:0 Unknown:0</v>
      </c>
    </row>
    <row r="304" spans="1:18" x14ac:dyDescent="0.25">
      <c r="A304" s="12">
        <f t="shared" si="16"/>
        <v>44761.913772939813</v>
      </c>
      <c r="B304" s="8" t="str">
        <f t="shared" si="17"/>
        <v>→</v>
      </c>
      <c r="C304" s="10">
        <f t="shared" si="19"/>
        <v>58.935000000000002</v>
      </c>
      <c r="D304" s="2">
        <v>1658231749982</v>
      </c>
      <c r="E304" t="s">
        <v>0</v>
      </c>
      <c r="F304" s="1">
        <v>8</v>
      </c>
      <c r="G304" s="1">
        <v>21</v>
      </c>
      <c r="H304" s="1">
        <v>31</v>
      </c>
      <c r="I304" s="1">
        <v>7</v>
      </c>
      <c r="J304" s="1">
        <v>15</v>
      </c>
      <c r="K304" s="1">
        <v>37</v>
      </c>
      <c r="L304" s="1">
        <v>0</v>
      </c>
      <c r="M304" s="1">
        <v>27</v>
      </c>
      <c r="N304" s="1" t="s">
        <v>152</v>
      </c>
      <c r="R304" t="str">
        <f t="shared" si="18"/>
        <v>TIME 21:55 Mon</v>
      </c>
    </row>
    <row r="305" spans="1:18" x14ac:dyDescent="0.25">
      <c r="A305" s="12">
        <f t="shared" si="16"/>
        <v>44761.913774293978</v>
      </c>
      <c r="B305" s="8" t="str">
        <f t="shared" si="17"/>
        <v>←</v>
      </c>
      <c r="C305" s="10">
        <f t="shared" si="19"/>
        <v>0.11700000000000001</v>
      </c>
      <c r="D305" s="2">
        <v>1658231750099</v>
      </c>
      <c r="E305" t="s">
        <v>0</v>
      </c>
      <c r="F305" s="1">
        <v>5</v>
      </c>
      <c r="G305" s="1">
        <v>31</v>
      </c>
      <c r="H305" s="1">
        <v>21</v>
      </c>
      <c r="I305" s="1" t="s">
        <v>7</v>
      </c>
      <c r="J305" s="1">
        <v>3</v>
      </c>
      <c r="K305" s="1" t="s">
        <v>8</v>
      </c>
      <c r="R305" t="str">
        <f t="shared" si="18"/>
        <v>ACK</v>
      </c>
    </row>
    <row r="306" spans="1:18" x14ac:dyDescent="0.25">
      <c r="A306" s="12">
        <f t="shared" si="16"/>
        <v>44761.913775787034</v>
      </c>
      <c r="B306" s="8" t="str">
        <f t="shared" si="17"/>
        <v>→</v>
      </c>
      <c r="C306" s="10">
        <f t="shared" si="19"/>
        <v>0.129</v>
      </c>
      <c r="D306" s="2">
        <v>1658231750228</v>
      </c>
      <c r="E306" t="s">
        <v>0</v>
      </c>
      <c r="F306" s="1">
        <v>5</v>
      </c>
      <c r="G306" s="1">
        <v>21</v>
      </c>
      <c r="H306" s="1">
        <v>31</v>
      </c>
      <c r="I306" s="1">
        <v>9</v>
      </c>
      <c r="J306" s="1">
        <v>60</v>
      </c>
      <c r="K306" s="1" t="s">
        <v>13</v>
      </c>
      <c r="R306" t="str">
        <f t="shared" si="18"/>
        <v>PING FURNACE</v>
      </c>
    </row>
    <row r="307" spans="1:18" x14ac:dyDescent="0.25">
      <c r="A307" s="12">
        <f t="shared" si="16"/>
        <v>44761.913777395828</v>
      </c>
      <c r="B307" s="8" t="str">
        <f t="shared" si="17"/>
        <v>←</v>
      </c>
      <c r="C307" s="10">
        <f t="shared" si="19"/>
        <v>0.13900000000000001</v>
      </c>
      <c r="D307" s="2">
        <v>1658231750367</v>
      </c>
      <c r="E307" t="s">
        <v>0</v>
      </c>
      <c r="F307" s="1">
        <v>5</v>
      </c>
      <c r="G307" s="1">
        <v>31</v>
      </c>
      <c r="H307" s="1">
        <v>21</v>
      </c>
      <c r="I307" s="1" t="s">
        <v>7</v>
      </c>
      <c r="J307" s="1">
        <v>3</v>
      </c>
      <c r="K307" s="1" t="s">
        <v>8</v>
      </c>
      <c r="R307" t="str">
        <f t="shared" si="18"/>
        <v>ACK</v>
      </c>
    </row>
    <row r="308" spans="1:18" x14ac:dyDescent="0.25">
      <c r="A308" s="12">
        <f t="shared" si="16"/>
        <v>44761.913778958326</v>
      </c>
      <c r="B308" s="8" t="str">
        <f t="shared" si="17"/>
        <v>→</v>
      </c>
      <c r="C308" s="10">
        <f t="shared" si="19"/>
        <v>0.13500000000000001</v>
      </c>
      <c r="D308" s="2">
        <v>1658231750502</v>
      </c>
      <c r="E308" t="s">
        <v>0</v>
      </c>
      <c r="F308" s="1" t="s">
        <v>3</v>
      </c>
      <c r="G308" s="1">
        <v>21</v>
      </c>
      <c r="H308" s="1">
        <v>31</v>
      </c>
      <c r="I308" s="1" t="s">
        <v>3</v>
      </c>
      <c r="J308" s="1">
        <v>0</v>
      </c>
      <c r="K308" s="1">
        <v>12</v>
      </c>
      <c r="L308" s="1">
        <v>25</v>
      </c>
      <c r="M308" s="1">
        <v>1</v>
      </c>
      <c r="N308" s="1">
        <v>0</v>
      </c>
      <c r="O308" s="1">
        <v>0</v>
      </c>
      <c r="P308" s="1">
        <v>32</v>
      </c>
      <c r="Q308" s="1">
        <v>81</v>
      </c>
      <c r="R308" t="str">
        <f t="shared" si="18"/>
        <v>TEMPERATURE INFO Set:18 Actual:18.5 Countdown:0</v>
      </c>
    </row>
    <row r="309" spans="1:18" x14ac:dyDescent="0.25">
      <c r="A309" s="12">
        <f t="shared" si="16"/>
        <v>44761.913780173607</v>
      </c>
      <c r="B309" s="8" t="str">
        <f t="shared" si="17"/>
        <v>←</v>
      </c>
      <c r="C309" s="10">
        <f t="shared" si="19"/>
        <v>0.105</v>
      </c>
      <c r="D309" s="2">
        <v>1658231750607</v>
      </c>
      <c r="E309" t="s">
        <v>0</v>
      </c>
      <c r="F309" s="1">
        <v>5</v>
      </c>
      <c r="G309" s="1">
        <v>31</v>
      </c>
      <c r="H309" s="1">
        <v>21</v>
      </c>
      <c r="I309" s="1" t="s">
        <v>7</v>
      </c>
      <c r="J309" s="1">
        <v>3</v>
      </c>
      <c r="K309" s="1" t="s">
        <v>8</v>
      </c>
      <c r="R309" t="str">
        <f t="shared" si="18"/>
        <v>ACK</v>
      </c>
    </row>
    <row r="310" spans="1:18" x14ac:dyDescent="0.25">
      <c r="A310" s="12">
        <f t="shared" si="16"/>
        <v>44761.913781388888</v>
      </c>
      <c r="B310" s="8" t="str">
        <f t="shared" si="17"/>
        <v>→</v>
      </c>
      <c r="C310" s="10">
        <f t="shared" si="19"/>
        <v>0.105</v>
      </c>
      <c r="D310" s="2">
        <v>1658231750712</v>
      </c>
      <c r="E310" t="s">
        <v>0</v>
      </c>
      <c r="F310" s="1">
        <v>6</v>
      </c>
      <c r="G310" s="1">
        <v>21</v>
      </c>
      <c r="H310" s="1">
        <v>31</v>
      </c>
      <c r="I310" s="1">
        <v>29</v>
      </c>
      <c r="J310" s="1">
        <v>0</v>
      </c>
      <c r="K310" s="1" t="s">
        <v>16</v>
      </c>
      <c r="L310" s="1" t="s">
        <v>17</v>
      </c>
      <c r="R310" t="str">
        <f t="shared" si="18"/>
        <v>LONG PING FURNACE</v>
      </c>
    </row>
    <row r="311" spans="1:18" x14ac:dyDescent="0.25">
      <c r="A311" s="12">
        <f t="shared" si="16"/>
        <v>44761.913782557873</v>
      </c>
      <c r="B311" s="8" t="str">
        <f t="shared" si="17"/>
        <v>←</v>
      </c>
      <c r="C311" s="10">
        <f t="shared" si="19"/>
        <v>0.10100000000000001</v>
      </c>
      <c r="D311" s="2">
        <v>1658231750813</v>
      </c>
      <c r="E311" t="s">
        <v>0</v>
      </c>
      <c r="F311" s="1">
        <v>5</v>
      </c>
      <c r="G311" s="1">
        <v>31</v>
      </c>
      <c r="H311" s="1">
        <v>21</v>
      </c>
      <c r="I311" s="1" t="s">
        <v>7</v>
      </c>
      <c r="J311" s="1">
        <v>3</v>
      </c>
      <c r="K311" s="1" t="s">
        <v>8</v>
      </c>
      <c r="R311" t="str">
        <f t="shared" si="18"/>
        <v>ACK</v>
      </c>
    </row>
    <row r="312" spans="1:18" x14ac:dyDescent="0.25">
      <c r="A312" s="12">
        <f t="shared" si="16"/>
        <v>44761.913783703705</v>
      </c>
      <c r="B312" s="8" t="str">
        <f t="shared" si="17"/>
        <v>→</v>
      </c>
      <c r="C312" s="10">
        <f t="shared" si="19"/>
        <v>9.9000000000000005E-2</v>
      </c>
      <c r="D312" s="2">
        <v>1658231750912</v>
      </c>
      <c r="E312" t="s">
        <v>0</v>
      </c>
      <c r="F312" s="1">
        <v>5</v>
      </c>
      <c r="G312" s="1">
        <v>21</v>
      </c>
      <c r="H312" s="1">
        <v>31</v>
      </c>
      <c r="I312" s="1">
        <v>6</v>
      </c>
      <c r="J312" s="1">
        <v>60</v>
      </c>
      <c r="K312" s="1">
        <v>83</v>
      </c>
      <c r="R312" t="str">
        <f t="shared" si="18"/>
        <v>FURNACE STATUS REQUEST</v>
      </c>
    </row>
    <row r="313" spans="1:18" x14ac:dyDescent="0.25">
      <c r="A313" s="12">
        <f t="shared" si="16"/>
        <v>44761.913785509256</v>
      </c>
      <c r="B313" s="8" t="str">
        <f t="shared" si="17"/>
        <v>←</v>
      </c>
      <c r="C313" s="10">
        <f t="shared" si="19"/>
        <v>0.156</v>
      </c>
      <c r="D313" s="2">
        <v>1658231751068</v>
      </c>
      <c r="E313" t="s">
        <v>0</v>
      </c>
      <c r="F313" s="1">
        <v>9</v>
      </c>
      <c r="G313" s="1">
        <v>31</v>
      </c>
      <c r="H313" s="1">
        <v>21</v>
      </c>
      <c r="I313" s="1" t="s">
        <v>1</v>
      </c>
      <c r="J313" s="1">
        <v>0</v>
      </c>
      <c r="K313" s="1">
        <v>0</v>
      </c>
      <c r="L313" s="1">
        <v>0</v>
      </c>
      <c r="M313" s="1">
        <v>0</v>
      </c>
      <c r="N313" s="1" t="s">
        <v>26</v>
      </c>
      <c r="O313" s="1" t="s">
        <v>27</v>
      </c>
      <c r="R313" t="str">
        <f t="shared" si="18"/>
        <v>FURNACE STATUS RESPONSE Fan:0 Ignition:0 Burner:0 Unknown:0</v>
      </c>
    </row>
    <row r="314" spans="1:18" x14ac:dyDescent="0.25">
      <c r="A314" s="12">
        <f t="shared" si="16"/>
        <v>44761.91446728009</v>
      </c>
      <c r="B314" s="8" t="str">
        <f t="shared" si="17"/>
        <v>→</v>
      </c>
      <c r="C314" s="10">
        <f t="shared" si="19"/>
        <v>58.905000000000001</v>
      </c>
      <c r="D314" s="2">
        <v>1658231809973</v>
      </c>
      <c r="E314" t="s">
        <v>0</v>
      </c>
      <c r="F314" s="1">
        <v>8</v>
      </c>
      <c r="G314" s="1">
        <v>21</v>
      </c>
      <c r="H314" s="1">
        <v>31</v>
      </c>
      <c r="I314" s="1">
        <v>7</v>
      </c>
      <c r="J314" s="1">
        <v>15</v>
      </c>
      <c r="K314" s="1">
        <v>38</v>
      </c>
      <c r="L314" s="1">
        <v>0</v>
      </c>
      <c r="M314" s="1">
        <v>5</v>
      </c>
      <c r="N314" s="1" t="s">
        <v>152</v>
      </c>
      <c r="R314" t="str">
        <f t="shared" si="18"/>
        <v>TIME 21:56 Mon</v>
      </c>
    </row>
    <row r="315" spans="1:18" x14ac:dyDescent="0.25">
      <c r="A315" s="12">
        <f t="shared" si="16"/>
        <v>44761.914468726849</v>
      </c>
      <c r="B315" s="8" t="str">
        <f t="shared" si="17"/>
        <v>←</v>
      </c>
      <c r="C315" s="10">
        <f t="shared" si="19"/>
        <v>0.125</v>
      </c>
      <c r="D315" s="2">
        <v>1658231810098</v>
      </c>
      <c r="E315" t="s">
        <v>0</v>
      </c>
      <c r="F315" s="1">
        <v>5</v>
      </c>
      <c r="G315" s="1">
        <v>31</v>
      </c>
      <c r="H315" s="1">
        <v>21</v>
      </c>
      <c r="I315" s="1" t="s">
        <v>7</v>
      </c>
      <c r="J315" s="1">
        <v>3</v>
      </c>
      <c r="K315" s="1" t="s">
        <v>8</v>
      </c>
      <c r="R315" t="str">
        <f t="shared" si="18"/>
        <v>ACK</v>
      </c>
    </row>
    <row r="316" spans="1:18" x14ac:dyDescent="0.25">
      <c r="A316" s="12">
        <f t="shared" si="16"/>
        <v>44761.914469930554</v>
      </c>
      <c r="B316" s="8" t="str">
        <f t="shared" si="17"/>
        <v>→</v>
      </c>
      <c r="C316" s="10">
        <f t="shared" si="19"/>
        <v>0.104</v>
      </c>
      <c r="D316" s="2">
        <v>1658231810202</v>
      </c>
      <c r="E316" t="s">
        <v>0</v>
      </c>
      <c r="F316" s="1">
        <v>5</v>
      </c>
      <c r="G316" s="1">
        <v>21</v>
      </c>
      <c r="H316" s="1">
        <v>31</v>
      </c>
      <c r="I316" s="1">
        <v>9</v>
      </c>
      <c r="J316" s="1">
        <v>60</v>
      </c>
      <c r="K316" s="1" t="s">
        <v>13</v>
      </c>
      <c r="R316" t="str">
        <f t="shared" si="18"/>
        <v>PING FURNACE</v>
      </c>
    </row>
    <row r="317" spans="1:18" x14ac:dyDescent="0.25">
      <c r="A317" s="12">
        <f t="shared" si="16"/>
        <v>44761.914471041666</v>
      </c>
      <c r="B317" s="8" t="str">
        <f t="shared" si="17"/>
        <v>←</v>
      </c>
      <c r="C317" s="10">
        <f t="shared" si="19"/>
        <v>9.6000000000000002E-2</v>
      </c>
      <c r="D317" s="2">
        <v>1658231810298</v>
      </c>
      <c r="E317" t="s">
        <v>0</v>
      </c>
      <c r="F317" s="1">
        <v>5</v>
      </c>
      <c r="G317" s="1">
        <v>31</v>
      </c>
      <c r="H317" s="1">
        <v>21</v>
      </c>
      <c r="I317" s="1" t="s">
        <v>7</v>
      </c>
      <c r="J317" s="1">
        <v>3</v>
      </c>
      <c r="K317" s="1" t="s">
        <v>8</v>
      </c>
      <c r="R317" t="str">
        <f t="shared" si="18"/>
        <v>ACK</v>
      </c>
    </row>
    <row r="318" spans="1:18" x14ac:dyDescent="0.25">
      <c r="A318" s="12">
        <f t="shared" si="16"/>
        <v>44761.914472962955</v>
      </c>
      <c r="B318" s="8" t="str">
        <f t="shared" si="17"/>
        <v>→</v>
      </c>
      <c r="C318" s="10">
        <f t="shared" si="19"/>
        <v>0.16600000000000001</v>
      </c>
      <c r="D318" s="2">
        <v>1658231810464</v>
      </c>
      <c r="E318" t="s">
        <v>0</v>
      </c>
      <c r="F318" s="1" t="s">
        <v>3</v>
      </c>
      <c r="G318" s="1">
        <v>21</v>
      </c>
      <c r="H318" s="1">
        <v>31</v>
      </c>
      <c r="I318" s="1" t="s">
        <v>3</v>
      </c>
      <c r="J318" s="1">
        <v>0</v>
      </c>
      <c r="K318" s="1">
        <v>12</v>
      </c>
      <c r="L318" s="1">
        <v>25</v>
      </c>
      <c r="M318" s="1">
        <v>1</v>
      </c>
      <c r="N318" s="1">
        <v>0</v>
      </c>
      <c r="O318" s="1">
        <v>0</v>
      </c>
      <c r="P318" s="1">
        <v>32</v>
      </c>
      <c r="Q318" s="1">
        <v>81</v>
      </c>
      <c r="R318" t="str">
        <f t="shared" si="18"/>
        <v>TEMPERATURE INFO Set:18 Actual:18.5 Countdown:0</v>
      </c>
    </row>
    <row r="319" spans="1:18" x14ac:dyDescent="0.25">
      <c r="A319" s="12">
        <f t="shared" si="16"/>
        <v>44761.914474606478</v>
      </c>
      <c r="B319" s="8" t="str">
        <f t="shared" si="17"/>
        <v>←</v>
      </c>
      <c r="C319" s="10">
        <f t="shared" si="19"/>
        <v>0.14199999999999999</v>
      </c>
      <c r="D319" s="2">
        <v>1658231810606</v>
      </c>
      <c r="E319" t="s">
        <v>0</v>
      </c>
      <c r="F319" s="1">
        <v>5</v>
      </c>
      <c r="G319" s="1">
        <v>31</v>
      </c>
      <c r="H319" s="1">
        <v>21</v>
      </c>
      <c r="I319" s="1" t="s">
        <v>7</v>
      </c>
      <c r="J319" s="1">
        <v>3</v>
      </c>
      <c r="K319" s="1" t="s">
        <v>8</v>
      </c>
      <c r="R319" t="str">
        <f t="shared" si="18"/>
        <v>ACK</v>
      </c>
    </row>
    <row r="320" spans="1:18" x14ac:dyDescent="0.25">
      <c r="A320" s="12">
        <f t="shared" si="16"/>
        <v>44761.914475798607</v>
      </c>
      <c r="B320" s="8" t="str">
        <f t="shared" si="17"/>
        <v>→</v>
      </c>
      <c r="C320" s="10">
        <f t="shared" si="19"/>
        <v>0.10299999999999999</v>
      </c>
      <c r="D320" s="2">
        <v>1658231810709</v>
      </c>
      <c r="E320" t="s">
        <v>0</v>
      </c>
      <c r="F320" s="1">
        <v>6</v>
      </c>
      <c r="G320" s="1">
        <v>21</v>
      </c>
      <c r="H320" s="1">
        <v>31</v>
      </c>
      <c r="I320" s="1">
        <v>29</v>
      </c>
      <c r="J320" s="1">
        <v>0</v>
      </c>
      <c r="K320" s="1" t="s">
        <v>16</v>
      </c>
      <c r="L320" s="1" t="s">
        <v>17</v>
      </c>
      <c r="R320" t="str">
        <f t="shared" si="18"/>
        <v>LONG PING FURNACE</v>
      </c>
    </row>
    <row r="321" spans="1:18" x14ac:dyDescent="0.25">
      <c r="A321" s="12">
        <f t="shared" si="16"/>
        <v>44761.914477002312</v>
      </c>
      <c r="B321" s="8" t="str">
        <f t="shared" si="17"/>
        <v>←</v>
      </c>
      <c r="C321" s="10">
        <f t="shared" si="19"/>
        <v>0.104</v>
      </c>
      <c r="D321" s="2">
        <v>1658231810813</v>
      </c>
      <c r="E321" t="s">
        <v>0</v>
      </c>
      <c r="F321" s="1">
        <v>5</v>
      </c>
      <c r="G321" s="1">
        <v>31</v>
      </c>
      <c r="H321" s="1">
        <v>21</v>
      </c>
      <c r="I321" s="1" t="s">
        <v>7</v>
      </c>
      <c r="J321" s="1">
        <v>3</v>
      </c>
      <c r="K321" s="1" t="s">
        <v>8</v>
      </c>
      <c r="R321" t="str">
        <f t="shared" si="18"/>
        <v>ACK</v>
      </c>
    </row>
    <row r="322" spans="1:18" x14ac:dyDescent="0.25">
      <c r="A322" s="12">
        <f t="shared" si="16"/>
        <v>44761.914478043975</v>
      </c>
      <c r="B322" s="8" t="str">
        <f t="shared" si="17"/>
        <v>→</v>
      </c>
      <c r="C322" s="10">
        <f t="shared" si="19"/>
        <v>0.09</v>
      </c>
      <c r="D322" s="2">
        <v>1658231810903</v>
      </c>
      <c r="E322" t="s">
        <v>0</v>
      </c>
      <c r="F322" s="1">
        <v>5</v>
      </c>
      <c r="G322" s="1">
        <v>21</v>
      </c>
      <c r="H322" s="1">
        <v>31</v>
      </c>
      <c r="I322" s="1">
        <v>6</v>
      </c>
      <c r="J322" s="1">
        <v>60</v>
      </c>
      <c r="K322" s="1">
        <v>83</v>
      </c>
      <c r="R322" t="str">
        <f t="shared" si="18"/>
        <v>FURNACE STATUS REQUEST</v>
      </c>
    </row>
    <row r="323" spans="1:18" x14ac:dyDescent="0.25">
      <c r="A323" s="12">
        <f t="shared" ref="A323:A386" si="20">IF(ISNUMBER(D323),D323/(1000*60*60*24)+25569+10/24,"")</f>
        <v>44761.914480069441</v>
      </c>
      <c r="B323" s="8" t="str">
        <f t="shared" ref="B323:B386" si="21">IF(ISNUMBER(D323),IF(AND(G323=21,H323=31),"→",IF(AND(G323=31,H323=21),"←",IF(AND(G323=21,H323=0),"→→","Error"))),"")</f>
        <v>←</v>
      </c>
      <c r="C323" s="10">
        <f t="shared" si="19"/>
        <v>0.17499999999999999</v>
      </c>
      <c r="D323" s="2">
        <v>1658231811078</v>
      </c>
      <c r="E323" t="s">
        <v>0</v>
      </c>
      <c r="F323" s="1">
        <v>9</v>
      </c>
      <c r="G323" s="1">
        <v>31</v>
      </c>
      <c r="H323" s="1">
        <v>21</v>
      </c>
      <c r="I323" s="1" t="s">
        <v>1</v>
      </c>
      <c r="J323" s="1">
        <v>0</v>
      </c>
      <c r="K323" s="1">
        <v>0</v>
      </c>
      <c r="L323" s="1">
        <v>0</v>
      </c>
      <c r="M323" s="1">
        <v>0</v>
      </c>
      <c r="N323" s="1" t="s">
        <v>26</v>
      </c>
      <c r="O323" s="1" t="s">
        <v>27</v>
      </c>
      <c r="R323" t="str">
        <f t="shared" ref="R323:R386" si="22">DECODEPACKET(E323)</f>
        <v>FURNACE STATUS RESPONSE Fan:0 Ignition:0 Burner:0 Unknown:0</v>
      </c>
    </row>
    <row r="324" spans="1:18" x14ac:dyDescent="0.25">
      <c r="A324" s="12">
        <f t="shared" si="20"/>
        <v>44761.915019409724</v>
      </c>
      <c r="B324" s="8" t="str">
        <f t="shared" si="21"/>
        <v>→</v>
      </c>
      <c r="C324" s="10">
        <f t="shared" ref="C324:C387" si="23">IF(AND(ISNUMBER(D323), ISNUMBER(D324)),(D324-D323)/1000,"")</f>
        <v>46.598999999999997</v>
      </c>
      <c r="D324" s="2">
        <v>1658231857677</v>
      </c>
      <c r="E324" t="s">
        <v>0</v>
      </c>
      <c r="F324" s="1" t="s">
        <v>3</v>
      </c>
      <c r="G324" s="1">
        <v>21</v>
      </c>
      <c r="H324" s="1">
        <v>31</v>
      </c>
      <c r="I324" s="1" t="s">
        <v>3</v>
      </c>
      <c r="J324" s="1" t="s">
        <v>7</v>
      </c>
      <c r="K324" s="1">
        <v>12</v>
      </c>
      <c r="L324" s="1">
        <v>24</v>
      </c>
      <c r="M324" s="1">
        <v>1</v>
      </c>
      <c r="N324" s="1" t="s">
        <v>4</v>
      </c>
      <c r="O324" s="1">
        <v>0</v>
      </c>
      <c r="P324" s="1">
        <v>36</v>
      </c>
      <c r="Q324" s="1">
        <v>78</v>
      </c>
      <c r="R324" t="str">
        <f t="shared" si="22"/>
        <v>TEMPERATURE INFO Set:18 Actual:18 Countdown:180</v>
      </c>
    </row>
    <row r="325" spans="1:18" x14ac:dyDescent="0.25">
      <c r="A325" s="12">
        <f t="shared" si="20"/>
        <v>44761.915021006942</v>
      </c>
      <c r="B325" s="8" t="str">
        <f t="shared" si="21"/>
        <v>←</v>
      </c>
      <c r="C325" s="10">
        <f t="shared" si="23"/>
        <v>0.13800000000000001</v>
      </c>
      <c r="D325" s="2">
        <v>1658231857815</v>
      </c>
      <c r="E325" t="s">
        <v>0</v>
      </c>
      <c r="F325" s="1">
        <v>5</v>
      </c>
      <c r="G325" s="1">
        <v>31</v>
      </c>
      <c r="H325" s="1">
        <v>21</v>
      </c>
      <c r="I325" s="1" t="s">
        <v>7</v>
      </c>
      <c r="J325" s="1">
        <v>3</v>
      </c>
      <c r="K325" s="1" t="s">
        <v>8</v>
      </c>
      <c r="R325" t="str">
        <f t="shared" si="22"/>
        <v>ACK</v>
      </c>
    </row>
    <row r="326" spans="1:18" x14ac:dyDescent="0.25">
      <c r="A326" s="12">
        <f t="shared" si="20"/>
        <v>44761.915022916663</v>
      </c>
      <c r="B326" s="8" t="str">
        <f t="shared" si="21"/>
        <v>←</v>
      </c>
      <c r="C326" s="10">
        <f t="shared" si="23"/>
        <v>0.16500000000000001</v>
      </c>
      <c r="D326" s="2">
        <v>1658231857980</v>
      </c>
      <c r="E326" t="s">
        <v>0</v>
      </c>
      <c r="F326" s="1">
        <v>9</v>
      </c>
      <c r="G326" s="1">
        <v>31</v>
      </c>
      <c r="H326" s="1">
        <v>21</v>
      </c>
      <c r="I326" s="1">
        <v>5</v>
      </c>
      <c r="J326" s="1">
        <v>0</v>
      </c>
      <c r="K326" s="1">
        <v>23</v>
      </c>
      <c r="L326" s="1">
        <v>0</v>
      </c>
      <c r="M326" s="1">
        <v>0</v>
      </c>
      <c r="N326" s="1" t="s">
        <v>9</v>
      </c>
      <c r="O326" s="1">
        <v>20</v>
      </c>
      <c r="R326" t="str">
        <f t="shared" si="22"/>
        <v>FURNACE STATUS REPORT Fan:1 Ignition:1 Burner:0 Unknown:20</v>
      </c>
    </row>
    <row r="327" spans="1:18" x14ac:dyDescent="0.25">
      <c r="A327" s="12">
        <f t="shared" si="20"/>
        <v>44761.91502403935</v>
      </c>
      <c r="B327" s="8" t="str">
        <f t="shared" si="21"/>
        <v>→</v>
      </c>
      <c r="C327" s="10">
        <f t="shared" si="23"/>
        <v>9.7000000000000003E-2</v>
      </c>
      <c r="D327" s="2">
        <v>1658231858077</v>
      </c>
      <c r="E327" t="s">
        <v>0</v>
      </c>
      <c r="F327" s="1">
        <v>5</v>
      </c>
      <c r="G327" s="1">
        <v>21</v>
      </c>
      <c r="H327" s="1">
        <v>31</v>
      </c>
      <c r="I327" s="1" t="s">
        <v>7</v>
      </c>
      <c r="J327" s="1">
        <v>62</v>
      </c>
      <c r="K327" s="1">
        <v>95</v>
      </c>
      <c r="R327" t="str">
        <f t="shared" si="22"/>
        <v>ACK</v>
      </c>
    </row>
    <row r="328" spans="1:18" x14ac:dyDescent="0.25">
      <c r="A328" s="12">
        <f t="shared" si="20"/>
        <v>44761.915161817124</v>
      </c>
      <c r="B328" s="8" t="str">
        <f t="shared" si="21"/>
        <v>→</v>
      </c>
      <c r="C328" s="10">
        <f t="shared" si="23"/>
        <v>11.904</v>
      </c>
      <c r="D328" s="2">
        <v>1658231869981</v>
      </c>
      <c r="E328" t="s">
        <v>0</v>
      </c>
      <c r="F328" s="1">
        <v>8</v>
      </c>
      <c r="G328" s="1">
        <v>21</v>
      </c>
      <c r="H328" s="1">
        <v>31</v>
      </c>
      <c r="I328" s="1">
        <v>7</v>
      </c>
      <c r="J328" s="1">
        <v>15</v>
      </c>
      <c r="K328" s="1">
        <v>39</v>
      </c>
      <c r="L328" s="1">
        <v>0</v>
      </c>
      <c r="M328" s="1">
        <v>83</v>
      </c>
      <c r="N328" s="1" t="s">
        <v>107</v>
      </c>
      <c r="R328" t="str">
        <f t="shared" si="22"/>
        <v>TIME 21:57 Mon</v>
      </c>
    </row>
    <row r="329" spans="1:18" x14ac:dyDescent="0.25">
      <c r="A329" s="12">
        <f t="shared" si="20"/>
        <v>44761.91516326389</v>
      </c>
      <c r="B329" s="8" t="str">
        <f t="shared" si="21"/>
        <v>←</v>
      </c>
      <c r="C329" s="10">
        <f t="shared" si="23"/>
        <v>0.125</v>
      </c>
      <c r="D329" s="2">
        <v>1658231870106</v>
      </c>
      <c r="E329" t="s">
        <v>0</v>
      </c>
      <c r="F329" s="1">
        <v>5</v>
      </c>
      <c r="G329" s="1">
        <v>31</v>
      </c>
      <c r="H329" s="1">
        <v>21</v>
      </c>
      <c r="I329" s="1" t="s">
        <v>7</v>
      </c>
      <c r="J329" s="1">
        <v>3</v>
      </c>
      <c r="K329" s="1" t="s">
        <v>8</v>
      </c>
      <c r="R329" t="str">
        <f t="shared" si="22"/>
        <v>ACK</v>
      </c>
    </row>
    <row r="330" spans="1:18" x14ac:dyDescent="0.25">
      <c r="A330" s="12">
        <f t="shared" si="20"/>
        <v>44761.915164444443</v>
      </c>
      <c r="B330" s="8" t="str">
        <f t="shared" si="21"/>
        <v>→</v>
      </c>
      <c r="C330" s="10">
        <f t="shared" si="23"/>
        <v>0.10199999999999999</v>
      </c>
      <c r="D330" s="2">
        <v>1658231870208</v>
      </c>
      <c r="E330" t="s">
        <v>0</v>
      </c>
      <c r="F330" s="1">
        <v>5</v>
      </c>
      <c r="G330" s="1">
        <v>21</v>
      </c>
      <c r="H330" s="1">
        <v>31</v>
      </c>
      <c r="I330" s="1">
        <v>9</v>
      </c>
      <c r="J330" s="1">
        <v>60</v>
      </c>
      <c r="K330" s="1" t="s">
        <v>13</v>
      </c>
      <c r="R330" t="str">
        <f t="shared" si="22"/>
        <v>PING FURNACE</v>
      </c>
    </row>
    <row r="331" spans="1:18" x14ac:dyDescent="0.25">
      <c r="A331" s="12">
        <f t="shared" si="20"/>
        <v>44761.915165648148</v>
      </c>
      <c r="B331" s="8" t="str">
        <f t="shared" si="21"/>
        <v>←</v>
      </c>
      <c r="C331" s="10">
        <f t="shared" si="23"/>
        <v>0.104</v>
      </c>
      <c r="D331" s="2">
        <v>1658231870312</v>
      </c>
      <c r="E331" t="s">
        <v>0</v>
      </c>
      <c r="F331" s="1">
        <v>5</v>
      </c>
      <c r="G331" s="1">
        <v>31</v>
      </c>
      <c r="H331" s="1">
        <v>21</v>
      </c>
      <c r="I331" s="1" t="s">
        <v>7</v>
      </c>
      <c r="J331" s="1">
        <v>3</v>
      </c>
      <c r="K331" s="1" t="s">
        <v>8</v>
      </c>
      <c r="R331" t="str">
        <f t="shared" si="22"/>
        <v>ACK</v>
      </c>
    </row>
    <row r="332" spans="1:18" x14ac:dyDescent="0.25">
      <c r="A332" s="12">
        <f t="shared" si="20"/>
        <v>44761.915167453706</v>
      </c>
      <c r="B332" s="8" t="str">
        <f t="shared" si="21"/>
        <v>→</v>
      </c>
      <c r="C332" s="10">
        <f t="shared" si="23"/>
        <v>0.156</v>
      </c>
      <c r="D332" s="2">
        <v>1658231870468</v>
      </c>
      <c r="E332" t="s">
        <v>0</v>
      </c>
      <c r="F332" s="1" t="s">
        <v>3</v>
      </c>
      <c r="G332" s="1">
        <v>21</v>
      </c>
      <c r="H332" s="1">
        <v>31</v>
      </c>
      <c r="I332" s="1" t="s">
        <v>3</v>
      </c>
      <c r="J332" s="1" t="s">
        <v>7</v>
      </c>
      <c r="K332" s="1">
        <v>12</v>
      </c>
      <c r="L332" s="1">
        <v>24</v>
      </c>
      <c r="M332" s="1">
        <v>1</v>
      </c>
      <c r="N332" s="1" t="s">
        <v>14</v>
      </c>
      <c r="O332" s="1">
        <v>0</v>
      </c>
      <c r="P332" s="1">
        <v>72</v>
      </c>
      <c r="Q332" s="1">
        <v>78</v>
      </c>
      <c r="R332" t="str">
        <f t="shared" si="22"/>
        <v>TEMPERATURE INFO Set:18 Actual:18 Countdown:170</v>
      </c>
    </row>
    <row r="333" spans="1:18" x14ac:dyDescent="0.25">
      <c r="A333" s="12">
        <f t="shared" si="20"/>
        <v>44761.915168773143</v>
      </c>
      <c r="B333" s="8" t="str">
        <f t="shared" si="21"/>
        <v>←</v>
      </c>
      <c r="C333" s="10">
        <f t="shared" si="23"/>
        <v>0.114</v>
      </c>
      <c r="D333" s="2">
        <v>1658231870582</v>
      </c>
      <c r="E333" t="s">
        <v>0</v>
      </c>
      <c r="F333" s="1">
        <v>5</v>
      </c>
      <c r="G333" s="1">
        <v>31</v>
      </c>
      <c r="H333" s="1">
        <v>21</v>
      </c>
      <c r="I333" s="1" t="s">
        <v>7</v>
      </c>
      <c r="J333" s="1">
        <v>3</v>
      </c>
      <c r="K333" s="1" t="s">
        <v>8</v>
      </c>
      <c r="R333" t="str">
        <f t="shared" si="22"/>
        <v>ACK</v>
      </c>
    </row>
    <row r="334" spans="1:18" x14ac:dyDescent="0.25">
      <c r="A334" s="12">
        <f t="shared" si="20"/>
        <v>44761.915170243054</v>
      </c>
      <c r="B334" s="8" t="str">
        <f t="shared" si="21"/>
        <v>→</v>
      </c>
      <c r="C334" s="10">
        <f t="shared" si="23"/>
        <v>0.127</v>
      </c>
      <c r="D334" s="2">
        <v>1658231870709</v>
      </c>
      <c r="E334" t="s">
        <v>0</v>
      </c>
      <c r="F334" s="1">
        <v>6</v>
      </c>
      <c r="G334" s="1">
        <v>21</v>
      </c>
      <c r="H334" s="1">
        <v>31</v>
      </c>
      <c r="I334" s="1">
        <v>29</v>
      </c>
      <c r="J334" s="1">
        <v>0</v>
      </c>
      <c r="K334" s="1" t="s">
        <v>16</v>
      </c>
      <c r="L334" s="1" t="s">
        <v>17</v>
      </c>
      <c r="R334" t="str">
        <f t="shared" si="22"/>
        <v>LONG PING FURNACE</v>
      </c>
    </row>
    <row r="335" spans="1:18" x14ac:dyDescent="0.25">
      <c r="A335" s="12">
        <f t="shared" si="20"/>
        <v>44761.915171782406</v>
      </c>
      <c r="B335" s="8" t="str">
        <f t="shared" si="21"/>
        <v>←</v>
      </c>
      <c r="C335" s="10">
        <f t="shared" si="23"/>
        <v>0.13300000000000001</v>
      </c>
      <c r="D335" s="2">
        <v>1658231870842</v>
      </c>
      <c r="E335" t="s">
        <v>0</v>
      </c>
      <c r="F335" s="1">
        <v>5</v>
      </c>
      <c r="G335" s="1">
        <v>31</v>
      </c>
      <c r="H335" s="1">
        <v>21</v>
      </c>
      <c r="I335" s="1" t="s">
        <v>7</v>
      </c>
      <c r="J335" s="1">
        <v>3</v>
      </c>
      <c r="K335" s="1" t="s">
        <v>8</v>
      </c>
      <c r="R335" t="str">
        <f t="shared" si="22"/>
        <v>ACK</v>
      </c>
    </row>
    <row r="336" spans="1:18" x14ac:dyDescent="0.25">
      <c r="A336" s="12">
        <f t="shared" si="20"/>
        <v>44761.915172685178</v>
      </c>
      <c r="B336" s="8" t="str">
        <f t="shared" si="21"/>
        <v>→</v>
      </c>
      <c r="C336" s="10">
        <f t="shared" si="23"/>
        <v>7.8E-2</v>
      </c>
      <c r="D336" s="2">
        <v>1658231870920</v>
      </c>
      <c r="E336" t="s">
        <v>0</v>
      </c>
      <c r="F336" s="1">
        <v>5</v>
      </c>
      <c r="G336" s="1">
        <v>21</v>
      </c>
      <c r="H336" s="1">
        <v>31</v>
      </c>
      <c r="I336" s="1">
        <v>6</v>
      </c>
      <c r="J336" s="1">
        <v>60</v>
      </c>
      <c r="K336" s="1">
        <v>83</v>
      </c>
      <c r="R336" t="str">
        <f t="shared" si="22"/>
        <v>FURNACE STATUS REQUEST</v>
      </c>
    </row>
    <row r="337" spans="1:18" x14ac:dyDescent="0.25">
      <c r="A337" s="12">
        <f t="shared" si="20"/>
        <v>44761.915174618051</v>
      </c>
      <c r="B337" s="8" t="str">
        <f t="shared" si="21"/>
        <v>←</v>
      </c>
      <c r="C337" s="10">
        <f t="shared" si="23"/>
        <v>0.16700000000000001</v>
      </c>
      <c r="D337" s="2">
        <v>1658231871087</v>
      </c>
      <c r="E337" t="s">
        <v>0</v>
      </c>
      <c r="F337" s="1">
        <v>9</v>
      </c>
      <c r="G337" s="1">
        <v>31</v>
      </c>
      <c r="H337" s="1">
        <v>21</v>
      </c>
      <c r="I337" s="1" t="s">
        <v>1</v>
      </c>
      <c r="J337" s="1">
        <v>0</v>
      </c>
      <c r="K337" s="1">
        <v>23</v>
      </c>
      <c r="L337" s="1">
        <v>0</v>
      </c>
      <c r="M337" s="1">
        <v>0</v>
      </c>
      <c r="N337" s="1">
        <v>71</v>
      </c>
      <c r="O337" s="1">
        <v>73</v>
      </c>
      <c r="R337" t="str">
        <f t="shared" si="22"/>
        <v>FURNACE STATUS RESPONSE Fan:1 Ignition:1 Burner:0 Unknown:20</v>
      </c>
    </row>
    <row r="338" spans="1:18" x14ac:dyDescent="0.25">
      <c r="A338" s="12">
        <f t="shared" si="20"/>
        <v>44761.915194085646</v>
      </c>
      <c r="B338" s="8" t="str">
        <f t="shared" si="21"/>
        <v>←</v>
      </c>
      <c r="C338" s="10">
        <f t="shared" si="23"/>
        <v>1.6819999999999999</v>
      </c>
      <c r="D338" s="2">
        <v>1658231872769</v>
      </c>
      <c r="E338" t="s">
        <v>0</v>
      </c>
      <c r="F338" s="1">
        <v>9</v>
      </c>
      <c r="G338" s="1">
        <v>31</v>
      </c>
      <c r="H338" s="1">
        <v>21</v>
      </c>
      <c r="I338" s="1">
        <v>5</v>
      </c>
      <c r="J338" s="1">
        <v>0</v>
      </c>
      <c r="K338" s="1">
        <v>33</v>
      </c>
      <c r="L338" s="1">
        <v>0</v>
      </c>
      <c r="M338" s="1">
        <v>0</v>
      </c>
      <c r="N338" s="1">
        <v>58</v>
      </c>
      <c r="O338" s="1">
        <v>63</v>
      </c>
      <c r="R338" t="str">
        <f t="shared" si="22"/>
        <v>FURNACE STATUS REPORT Fan:1 Ignition:1 Burner:0 Unknown:30</v>
      </c>
    </row>
    <row r="339" spans="1:18" x14ac:dyDescent="0.25">
      <c r="A339" s="12">
        <f t="shared" si="20"/>
        <v>44761.915195150461</v>
      </c>
      <c r="B339" s="8" t="str">
        <f t="shared" si="21"/>
        <v>→</v>
      </c>
      <c r="C339" s="10">
        <f t="shared" si="23"/>
        <v>9.1999999999999998E-2</v>
      </c>
      <c r="D339" s="2">
        <v>1658231872861</v>
      </c>
      <c r="E339" t="s">
        <v>0</v>
      </c>
      <c r="F339" s="1">
        <v>5</v>
      </c>
      <c r="G339" s="1">
        <v>21</v>
      </c>
      <c r="H339" s="1">
        <v>31</v>
      </c>
      <c r="I339" s="1" t="s">
        <v>7</v>
      </c>
      <c r="J339" s="1">
        <v>62</v>
      </c>
      <c r="K339" s="1">
        <v>95</v>
      </c>
      <c r="R339" t="str">
        <f t="shared" si="22"/>
        <v>ACK</v>
      </c>
    </row>
    <row r="340" spans="1:18" x14ac:dyDescent="0.25">
      <c r="A340" s="12">
        <f t="shared" si="20"/>
        <v>44761.915243333329</v>
      </c>
      <c r="B340" s="8" t="str">
        <f t="shared" si="21"/>
        <v>←</v>
      </c>
      <c r="C340" s="10">
        <f t="shared" si="23"/>
        <v>4.1630000000000003</v>
      </c>
      <c r="D340" s="2">
        <v>1658231877024</v>
      </c>
      <c r="E340" t="s">
        <v>0</v>
      </c>
      <c r="F340" s="1">
        <v>9</v>
      </c>
      <c r="G340" s="1">
        <v>31</v>
      </c>
      <c r="H340" s="1">
        <v>21</v>
      </c>
      <c r="I340" s="1">
        <v>5</v>
      </c>
      <c r="J340" s="1">
        <v>0</v>
      </c>
      <c r="K340" s="1">
        <v>32</v>
      </c>
      <c r="L340" s="1">
        <v>0</v>
      </c>
      <c r="M340" s="1">
        <v>0</v>
      </c>
      <c r="N340" s="1" t="s">
        <v>34</v>
      </c>
      <c r="O340" s="1">
        <v>74</v>
      </c>
      <c r="R340" t="str">
        <f t="shared" si="22"/>
        <v>FURNACE STATUS REPORT Fan:0 Ignition:1 Burner:0 Unknown:30</v>
      </c>
    </row>
    <row r="341" spans="1:18" x14ac:dyDescent="0.25">
      <c r="A341" s="12">
        <f t="shared" si="20"/>
        <v>44761.915244282405</v>
      </c>
      <c r="B341" s="8" t="str">
        <f t="shared" si="21"/>
        <v>→</v>
      </c>
      <c r="C341" s="10">
        <f t="shared" si="23"/>
        <v>8.2000000000000003E-2</v>
      </c>
      <c r="D341" s="2">
        <v>1658231877106</v>
      </c>
      <c r="E341" t="s">
        <v>0</v>
      </c>
      <c r="F341" s="1">
        <v>5</v>
      </c>
      <c r="G341" s="1">
        <v>21</v>
      </c>
      <c r="H341" s="1">
        <v>31</v>
      </c>
      <c r="I341" s="1" t="s">
        <v>7</v>
      </c>
      <c r="J341" s="1">
        <v>62</v>
      </c>
      <c r="K341" s="1">
        <v>95</v>
      </c>
      <c r="R341" t="str">
        <f t="shared" si="22"/>
        <v>ACK</v>
      </c>
    </row>
    <row r="342" spans="1:18" x14ac:dyDescent="0.25">
      <c r="A342" s="12">
        <f t="shared" si="20"/>
        <v>44761.915288067124</v>
      </c>
      <c r="B342" s="8" t="str">
        <f t="shared" si="21"/>
        <v>←</v>
      </c>
      <c r="C342" s="10">
        <f t="shared" si="23"/>
        <v>3.7829999999999999</v>
      </c>
      <c r="D342" s="2">
        <v>1658231880889</v>
      </c>
      <c r="E342" t="s">
        <v>0</v>
      </c>
      <c r="F342" s="1">
        <v>9</v>
      </c>
      <c r="G342" s="1">
        <v>31</v>
      </c>
      <c r="H342" s="1">
        <v>21</v>
      </c>
      <c r="I342" s="1">
        <v>5</v>
      </c>
      <c r="J342" s="1">
        <v>0</v>
      </c>
      <c r="K342" s="1">
        <v>36</v>
      </c>
      <c r="L342" s="1">
        <v>0</v>
      </c>
      <c r="M342" s="1">
        <v>0</v>
      </c>
      <c r="N342" s="1">
        <v>58</v>
      </c>
      <c r="O342" s="1">
        <v>27</v>
      </c>
      <c r="R342" t="str">
        <f t="shared" si="22"/>
        <v>FURNACE STATUS REPORT Fan:0 Ignition:1 Burner:1 Unknown:30</v>
      </c>
    </row>
    <row r="343" spans="1:18" x14ac:dyDescent="0.25">
      <c r="A343" s="12">
        <f t="shared" si="20"/>
        <v>44761.915289224533</v>
      </c>
      <c r="B343" s="8" t="str">
        <f t="shared" si="21"/>
        <v>→</v>
      </c>
      <c r="C343" s="10">
        <f t="shared" si="23"/>
        <v>0.1</v>
      </c>
      <c r="D343" s="2">
        <v>1658231880989</v>
      </c>
      <c r="E343" t="s">
        <v>0</v>
      </c>
      <c r="F343" s="1">
        <v>5</v>
      </c>
      <c r="G343" s="1">
        <v>21</v>
      </c>
      <c r="H343" s="1">
        <v>31</v>
      </c>
      <c r="I343" s="1" t="s">
        <v>7</v>
      </c>
      <c r="J343" s="1">
        <v>62</v>
      </c>
      <c r="K343" s="1">
        <v>95</v>
      </c>
      <c r="R343" t="str">
        <f t="shared" si="22"/>
        <v>ACK</v>
      </c>
    </row>
    <row r="344" spans="1:18" x14ac:dyDescent="0.25">
      <c r="A344" s="12">
        <f t="shared" si="20"/>
        <v>44761.915371087962</v>
      </c>
      <c r="B344" s="8" t="str">
        <f t="shared" si="21"/>
        <v>←</v>
      </c>
      <c r="C344" s="10">
        <f t="shared" si="23"/>
        <v>7.0730000000000004</v>
      </c>
      <c r="D344" s="2">
        <v>1658231888062</v>
      </c>
      <c r="E344" t="s">
        <v>0</v>
      </c>
      <c r="F344" s="1">
        <v>9</v>
      </c>
      <c r="G344" s="1">
        <v>31</v>
      </c>
      <c r="H344" s="1">
        <v>21</v>
      </c>
      <c r="I344" s="1">
        <v>5</v>
      </c>
      <c r="J344" s="1">
        <v>0</v>
      </c>
      <c r="K344" s="1">
        <v>26</v>
      </c>
      <c r="L344" s="1">
        <v>0</v>
      </c>
      <c r="M344" s="1">
        <v>0</v>
      </c>
      <c r="N344" s="1" t="s">
        <v>9</v>
      </c>
      <c r="O344" s="1">
        <v>64</v>
      </c>
      <c r="R344" t="str">
        <f t="shared" si="22"/>
        <v>FURNACE STATUS REPORT Fan:0 Ignition:1 Burner:1 Unknown:20</v>
      </c>
    </row>
    <row r="345" spans="1:18" x14ac:dyDescent="0.25">
      <c r="A345" s="12">
        <f t="shared" si="20"/>
        <v>44761.915372256939</v>
      </c>
      <c r="B345" s="8" t="str">
        <f t="shared" si="21"/>
        <v>→</v>
      </c>
      <c r="C345" s="10">
        <f t="shared" si="23"/>
        <v>0.10100000000000001</v>
      </c>
      <c r="D345" s="2">
        <v>1658231888163</v>
      </c>
      <c r="E345" t="s">
        <v>0</v>
      </c>
      <c r="F345" s="1">
        <v>5</v>
      </c>
      <c r="G345" s="1">
        <v>21</v>
      </c>
      <c r="H345" s="1">
        <v>31</v>
      </c>
      <c r="I345" s="1" t="s">
        <v>7</v>
      </c>
      <c r="J345" s="1">
        <v>62</v>
      </c>
      <c r="K345" s="1">
        <v>95</v>
      </c>
      <c r="R345" t="str">
        <f t="shared" si="22"/>
        <v>ACK</v>
      </c>
    </row>
    <row r="346" spans="1:18" x14ac:dyDescent="0.25">
      <c r="A346" s="12">
        <f t="shared" si="20"/>
        <v>44761.915453680551</v>
      </c>
      <c r="B346" s="8" t="str">
        <f t="shared" si="21"/>
        <v>←</v>
      </c>
      <c r="C346" s="10">
        <f t="shared" si="23"/>
        <v>7.0350000000000001</v>
      </c>
      <c r="D346" s="2">
        <v>1658231895198</v>
      </c>
      <c r="E346" t="s">
        <v>0</v>
      </c>
      <c r="F346" s="1">
        <v>9</v>
      </c>
      <c r="G346" s="1">
        <v>31</v>
      </c>
      <c r="H346" s="1">
        <v>21</v>
      </c>
      <c r="I346" s="1">
        <v>5</v>
      </c>
      <c r="J346" s="1">
        <v>0</v>
      </c>
      <c r="K346" s="1">
        <v>27</v>
      </c>
      <c r="L346" s="1">
        <v>0</v>
      </c>
      <c r="M346" s="1">
        <v>0</v>
      </c>
      <c r="N346" s="1">
        <v>59</v>
      </c>
      <c r="O346" s="1">
        <v>73</v>
      </c>
      <c r="R346" t="str">
        <f t="shared" si="22"/>
        <v>FURNACE STATUS REPORT Fan:1 Ignition:1 Burner:1 Unknown:20</v>
      </c>
    </row>
    <row r="347" spans="1:18" x14ac:dyDescent="0.25">
      <c r="A347" s="12">
        <f t="shared" si="20"/>
        <v>44761.91545458333</v>
      </c>
      <c r="B347" s="8" t="str">
        <f t="shared" si="21"/>
        <v>→</v>
      </c>
      <c r="C347" s="10">
        <f t="shared" si="23"/>
        <v>7.8E-2</v>
      </c>
      <c r="D347" s="2">
        <v>1658231895276</v>
      </c>
      <c r="E347" t="s">
        <v>0</v>
      </c>
      <c r="F347" s="1">
        <v>5</v>
      </c>
      <c r="G347" s="1">
        <v>21</v>
      </c>
      <c r="H347" s="1">
        <v>31</v>
      </c>
      <c r="I347" s="1" t="s">
        <v>7</v>
      </c>
      <c r="J347" s="1">
        <v>62</v>
      </c>
      <c r="K347" s="1">
        <v>95</v>
      </c>
      <c r="R347" t="str">
        <f t="shared" si="22"/>
        <v>ACK</v>
      </c>
    </row>
    <row r="348" spans="1:18" x14ac:dyDescent="0.25">
      <c r="A348" s="12">
        <f t="shared" si="20"/>
        <v>44761.915856597225</v>
      </c>
      <c r="B348" s="8" t="str">
        <f t="shared" si="21"/>
        <v>→</v>
      </c>
      <c r="C348" s="10">
        <f t="shared" si="23"/>
        <v>34.734000000000002</v>
      </c>
      <c r="D348" s="2">
        <v>1658231930010</v>
      </c>
      <c r="E348" t="s">
        <v>0</v>
      </c>
      <c r="F348" s="1">
        <v>8</v>
      </c>
      <c r="G348" s="1">
        <v>21</v>
      </c>
      <c r="H348" s="1">
        <v>31</v>
      </c>
      <c r="I348" s="1">
        <v>7</v>
      </c>
      <c r="J348" s="1">
        <v>15</v>
      </c>
      <c r="K348" s="1" t="s">
        <v>70</v>
      </c>
      <c r="L348" s="1">
        <v>0</v>
      </c>
      <c r="M348" s="1">
        <v>89</v>
      </c>
      <c r="N348" s="1" t="s">
        <v>107</v>
      </c>
      <c r="R348" t="str">
        <f t="shared" si="22"/>
        <v>TIME 21:58 Mon</v>
      </c>
    </row>
    <row r="349" spans="1:18" x14ac:dyDescent="0.25">
      <c r="A349" s="12">
        <f t="shared" si="20"/>
        <v>44761.915857708336</v>
      </c>
      <c r="B349" s="8" t="str">
        <f t="shared" si="21"/>
        <v>←</v>
      </c>
      <c r="C349" s="10">
        <f t="shared" si="23"/>
        <v>9.6000000000000002E-2</v>
      </c>
      <c r="D349" s="2">
        <v>1658231930106</v>
      </c>
      <c r="E349" t="s">
        <v>0</v>
      </c>
      <c r="F349" s="1">
        <v>5</v>
      </c>
      <c r="G349" s="1">
        <v>31</v>
      </c>
      <c r="H349" s="1">
        <v>21</v>
      </c>
      <c r="I349" s="1" t="s">
        <v>7</v>
      </c>
      <c r="J349" s="1">
        <v>3</v>
      </c>
      <c r="K349" s="1" t="s">
        <v>8</v>
      </c>
      <c r="R349" t="str">
        <f t="shared" si="22"/>
        <v>ACK</v>
      </c>
    </row>
    <row r="350" spans="1:18" x14ac:dyDescent="0.25">
      <c r="A350" s="12">
        <f t="shared" si="20"/>
        <v>44761.915859085646</v>
      </c>
      <c r="B350" s="8" t="str">
        <f t="shared" si="21"/>
        <v>→</v>
      </c>
      <c r="C350" s="10">
        <f t="shared" si="23"/>
        <v>0.11899999999999999</v>
      </c>
      <c r="D350" s="2">
        <v>1658231930225</v>
      </c>
      <c r="E350" t="s">
        <v>0</v>
      </c>
      <c r="F350" s="1">
        <v>5</v>
      </c>
      <c r="G350" s="1">
        <v>21</v>
      </c>
      <c r="H350" s="1">
        <v>31</v>
      </c>
      <c r="I350" s="1">
        <v>9</v>
      </c>
      <c r="J350" s="1">
        <v>60</v>
      </c>
      <c r="K350" s="1" t="s">
        <v>13</v>
      </c>
      <c r="R350" t="str">
        <f t="shared" si="22"/>
        <v>PING FURNACE</v>
      </c>
    </row>
    <row r="351" spans="1:18" x14ac:dyDescent="0.25">
      <c r="A351" s="12">
        <f t="shared" si="20"/>
        <v>44761.915860347224</v>
      </c>
      <c r="B351" s="8" t="str">
        <f t="shared" si="21"/>
        <v>←</v>
      </c>
      <c r="C351" s="10">
        <f t="shared" si="23"/>
        <v>0.109</v>
      </c>
      <c r="D351" s="2">
        <v>1658231930334</v>
      </c>
      <c r="E351" t="s">
        <v>0</v>
      </c>
      <c r="F351" s="1">
        <v>5</v>
      </c>
      <c r="G351" s="1">
        <v>31</v>
      </c>
      <c r="H351" s="1">
        <v>21</v>
      </c>
      <c r="I351" s="1" t="s">
        <v>7</v>
      </c>
      <c r="J351" s="1">
        <v>3</v>
      </c>
      <c r="K351" s="1" t="s">
        <v>8</v>
      </c>
      <c r="R351" t="str">
        <f t="shared" si="22"/>
        <v>ACK</v>
      </c>
    </row>
    <row r="352" spans="1:18" x14ac:dyDescent="0.25">
      <c r="A352" s="12">
        <f t="shared" si="20"/>
        <v>44761.915862187496</v>
      </c>
      <c r="B352" s="8" t="str">
        <f t="shared" si="21"/>
        <v>→</v>
      </c>
      <c r="C352" s="10">
        <f t="shared" si="23"/>
        <v>0.159</v>
      </c>
      <c r="D352" s="2">
        <v>1658231930493</v>
      </c>
      <c r="E352" t="s">
        <v>0</v>
      </c>
      <c r="F352" s="1" t="s">
        <v>3</v>
      </c>
      <c r="G352" s="1">
        <v>21</v>
      </c>
      <c r="H352" s="1">
        <v>31</v>
      </c>
      <c r="I352" s="1" t="s">
        <v>3</v>
      </c>
      <c r="J352" s="1" t="s">
        <v>7</v>
      </c>
      <c r="K352" s="1">
        <v>12</v>
      </c>
      <c r="L352" s="1">
        <v>24</v>
      </c>
      <c r="M352" s="1">
        <v>1</v>
      </c>
      <c r="N352" s="1" t="s">
        <v>21</v>
      </c>
      <c r="O352" s="1">
        <v>0</v>
      </c>
      <c r="P352" s="1" t="s">
        <v>100</v>
      </c>
      <c r="Q352" s="1">
        <v>74</v>
      </c>
      <c r="R352" t="str">
        <f t="shared" si="22"/>
        <v>TEMPERATURE INFO Set:18 Actual:18 Countdown:110</v>
      </c>
    </row>
    <row r="353" spans="1:18" x14ac:dyDescent="0.25">
      <c r="A353" s="12">
        <f t="shared" si="20"/>
        <v>44761.915863599534</v>
      </c>
      <c r="B353" s="8" t="str">
        <f t="shared" si="21"/>
        <v>←</v>
      </c>
      <c r="C353" s="10">
        <f t="shared" si="23"/>
        <v>0.122</v>
      </c>
      <c r="D353" s="2">
        <v>1658231930615</v>
      </c>
      <c r="E353" t="s">
        <v>0</v>
      </c>
      <c r="F353" s="1">
        <v>5</v>
      </c>
      <c r="G353" s="1">
        <v>31</v>
      </c>
      <c r="H353" s="1">
        <v>21</v>
      </c>
      <c r="I353" s="1" t="s">
        <v>7</v>
      </c>
      <c r="J353" s="1">
        <v>3</v>
      </c>
      <c r="K353" s="1" t="s">
        <v>8</v>
      </c>
      <c r="R353" t="str">
        <f t="shared" si="22"/>
        <v>ACK</v>
      </c>
    </row>
    <row r="354" spans="1:18" x14ac:dyDescent="0.25">
      <c r="A354" s="12">
        <f t="shared" si="20"/>
        <v>44761.915864560178</v>
      </c>
      <c r="B354" s="8" t="str">
        <f t="shared" si="21"/>
        <v>→</v>
      </c>
      <c r="C354" s="10">
        <f t="shared" si="23"/>
        <v>8.3000000000000004E-2</v>
      </c>
      <c r="D354" s="2">
        <v>1658231930698</v>
      </c>
      <c r="E354" t="s">
        <v>0</v>
      </c>
      <c r="F354" s="1">
        <v>6</v>
      </c>
      <c r="G354" s="1">
        <v>21</v>
      </c>
      <c r="H354" s="1">
        <v>31</v>
      </c>
      <c r="I354" s="1">
        <v>29</v>
      </c>
      <c r="J354" s="1">
        <v>0</v>
      </c>
      <c r="K354" s="1" t="s">
        <v>16</v>
      </c>
      <c r="L354" s="1" t="s">
        <v>17</v>
      </c>
      <c r="R354" t="str">
        <f t="shared" si="22"/>
        <v>LONG PING FURNACE</v>
      </c>
    </row>
    <row r="355" spans="1:18" x14ac:dyDescent="0.25">
      <c r="A355" s="12">
        <f t="shared" si="20"/>
        <v>44761.915865844909</v>
      </c>
      <c r="B355" s="8" t="str">
        <f t="shared" si="21"/>
        <v>←</v>
      </c>
      <c r="C355" s="10">
        <f t="shared" si="23"/>
        <v>0.111</v>
      </c>
      <c r="D355" s="2">
        <v>1658231930809</v>
      </c>
      <c r="E355" t="s">
        <v>0</v>
      </c>
      <c r="F355" s="1">
        <v>5</v>
      </c>
      <c r="G355" s="1">
        <v>31</v>
      </c>
      <c r="H355" s="1">
        <v>21</v>
      </c>
      <c r="I355" s="1" t="s">
        <v>7</v>
      </c>
      <c r="J355" s="1">
        <v>3</v>
      </c>
      <c r="K355" s="1" t="s">
        <v>8</v>
      </c>
      <c r="R355" t="str">
        <f t="shared" si="22"/>
        <v>ACK</v>
      </c>
    </row>
    <row r="356" spans="1:18" x14ac:dyDescent="0.25">
      <c r="A356" s="12">
        <f t="shared" si="20"/>
        <v>44761.915866828705</v>
      </c>
      <c r="B356" s="8" t="str">
        <f t="shared" si="21"/>
        <v>→</v>
      </c>
      <c r="C356" s="10">
        <f t="shared" si="23"/>
        <v>8.5000000000000006E-2</v>
      </c>
      <c r="D356" s="2">
        <v>1658231930894</v>
      </c>
      <c r="E356" t="s">
        <v>0</v>
      </c>
      <c r="F356" s="1">
        <v>5</v>
      </c>
      <c r="G356" s="1">
        <v>21</v>
      </c>
      <c r="H356" s="1">
        <v>31</v>
      </c>
      <c r="I356" s="1">
        <v>6</v>
      </c>
      <c r="J356" s="1">
        <v>60</v>
      </c>
      <c r="K356" s="1">
        <v>83</v>
      </c>
      <c r="R356" t="str">
        <f t="shared" si="22"/>
        <v>FURNACE STATUS REQUEST</v>
      </c>
    </row>
    <row r="357" spans="1:18" x14ac:dyDescent="0.25">
      <c r="A357" s="12">
        <f t="shared" si="20"/>
        <v>44761.915868854165</v>
      </c>
      <c r="B357" s="8" t="str">
        <f t="shared" si="21"/>
        <v>←</v>
      </c>
      <c r="C357" s="10">
        <f t="shared" si="23"/>
        <v>0.17499999999999999</v>
      </c>
      <c r="D357" s="2">
        <v>1658231931069</v>
      </c>
      <c r="E357" t="s">
        <v>0</v>
      </c>
      <c r="F357" s="1">
        <v>9</v>
      </c>
      <c r="G357" s="1">
        <v>31</v>
      </c>
      <c r="H357" s="1">
        <v>21</v>
      </c>
      <c r="I357" s="1" t="s">
        <v>1</v>
      </c>
      <c r="J357" s="1">
        <v>0</v>
      </c>
      <c r="K357" s="1">
        <v>27</v>
      </c>
      <c r="L357" s="1">
        <v>0</v>
      </c>
      <c r="M357" s="1">
        <v>0</v>
      </c>
      <c r="N357" s="1" t="s">
        <v>2</v>
      </c>
      <c r="O357" s="1">
        <v>20</v>
      </c>
      <c r="R357" t="str">
        <f t="shared" si="22"/>
        <v>FURNACE STATUS RESPONSE Fan:1 Ignition:1 Burner:1 Unknown:20</v>
      </c>
    </row>
    <row r="358" spans="1:18" x14ac:dyDescent="0.25">
      <c r="A358" s="12">
        <f t="shared" si="20"/>
        <v>44761.916550902773</v>
      </c>
      <c r="B358" s="8" t="str">
        <f t="shared" si="21"/>
        <v>→</v>
      </c>
      <c r="C358" s="10">
        <f t="shared" si="23"/>
        <v>58.929000000000002</v>
      </c>
      <c r="D358" s="2">
        <v>1658231989998</v>
      </c>
      <c r="E358" t="s">
        <v>0</v>
      </c>
      <c r="F358" s="1">
        <v>8</v>
      </c>
      <c r="G358" s="1">
        <v>21</v>
      </c>
      <c r="H358" s="1">
        <v>31</v>
      </c>
      <c r="I358" s="1">
        <v>7</v>
      </c>
      <c r="J358" s="1">
        <v>15</v>
      </c>
      <c r="K358" s="1" t="s">
        <v>71</v>
      </c>
      <c r="L358" s="1">
        <v>0</v>
      </c>
      <c r="M358" s="1" t="s">
        <v>83</v>
      </c>
      <c r="N358" s="1" t="s">
        <v>152</v>
      </c>
      <c r="R358" t="str">
        <f t="shared" si="22"/>
        <v>TIME 21:59 Mon</v>
      </c>
    </row>
    <row r="359" spans="1:18" x14ac:dyDescent="0.25">
      <c r="A359" s="12">
        <f t="shared" si="20"/>
        <v>44761.916552060182</v>
      </c>
      <c r="B359" s="8" t="str">
        <f t="shared" si="21"/>
        <v>←</v>
      </c>
      <c r="C359" s="10">
        <f t="shared" si="23"/>
        <v>0.1</v>
      </c>
      <c r="D359" s="2">
        <v>1658231990098</v>
      </c>
      <c r="E359" t="s">
        <v>0</v>
      </c>
      <c r="F359" s="1">
        <v>5</v>
      </c>
      <c r="G359" s="1">
        <v>31</v>
      </c>
      <c r="H359" s="1">
        <v>21</v>
      </c>
      <c r="I359" s="1" t="s">
        <v>7</v>
      </c>
      <c r="J359" s="1">
        <v>3</v>
      </c>
      <c r="K359" s="1" t="s">
        <v>8</v>
      </c>
      <c r="R359" t="str">
        <f t="shared" si="22"/>
        <v>ACK</v>
      </c>
    </row>
    <row r="360" spans="1:18" x14ac:dyDescent="0.25">
      <c r="A360" s="12">
        <f t="shared" si="20"/>
        <v>44761.916553368057</v>
      </c>
      <c r="B360" s="8" t="str">
        <f t="shared" si="21"/>
        <v>→</v>
      </c>
      <c r="C360" s="10">
        <f t="shared" si="23"/>
        <v>0.113</v>
      </c>
      <c r="D360" s="2">
        <v>1658231990211</v>
      </c>
      <c r="E360" t="s">
        <v>0</v>
      </c>
      <c r="F360" s="1">
        <v>5</v>
      </c>
      <c r="G360" s="1">
        <v>21</v>
      </c>
      <c r="H360" s="1">
        <v>31</v>
      </c>
      <c r="I360" s="1">
        <v>9</v>
      </c>
      <c r="J360" s="1">
        <v>60</v>
      </c>
      <c r="K360" s="1" t="s">
        <v>13</v>
      </c>
      <c r="R360" t="str">
        <f t="shared" si="22"/>
        <v>PING FURNACE</v>
      </c>
    </row>
    <row r="361" spans="1:18" x14ac:dyDescent="0.25">
      <c r="A361" s="12">
        <f t="shared" si="20"/>
        <v>44761.916554756943</v>
      </c>
      <c r="B361" s="8" t="str">
        <f t="shared" si="21"/>
        <v>←</v>
      </c>
      <c r="C361" s="10">
        <f t="shared" si="23"/>
        <v>0.12</v>
      </c>
      <c r="D361" s="2">
        <v>1658231990331</v>
      </c>
      <c r="E361" t="s">
        <v>0</v>
      </c>
      <c r="F361" s="1">
        <v>5</v>
      </c>
      <c r="G361" s="1">
        <v>31</v>
      </c>
      <c r="H361" s="1">
        <v>21</v>
      </c>
      <c r="I361" s="1" t="s">
        <v>7</v>
      </c>
      <c r="J361" s="1">
        <v>3</v>
      </c>
      <c r="K361" s="1" t="s">
        <v>8</v>
      </c>
      <c r="R361" t="str">
        <f t="shared" si="22"/>
        <v>ACK</v>
      </c>
    </row>
    <row r="362" spans="1:18" x14ac:dyDescent="0.25">
      <c r="A362" s="12">
        <f t="shared" si="20"/>
        <v>44761.916557037031</v>
      </c>
      <c r="B362" s="8" t="str">
        <f t="shared" si="21"/>
        <v>→</v>
      </c>
      <c r="C362" s="10">
        <f t="shared" si="23"/>
        <v>0.19700000000000001</v>
      </c>
      <c r="D362" s="2">
        <v>1658231990528</v>
      </c>
      <c r="E362" t="s">
        <v>0</v>
      </c>
      <c r="F362" s="1" t="s">
        <v>3</v>
      </c>
      <c r="G362" s="1">
        <v>21</v>
      </c>
      <c r="H362" s="1">
        <v>31</v>
      </c>
      <c r="I362" s="1" t="s">
        <v>3</v>
      </c>
      <c r="J362" s="1" t="s">
        <v>7</v>
      </c>
      <c r="K362" s="1">
        <v>12</v>
      </c>
      <c r="L362" s="1">
        <v>24</v>
      </c>
      <c r="M362" s="1">
        <v>1</v>
      </c>
      <c r="N362" s="1">
        <v>32</v>
      </c>
      <c r="O362" s="1">
        <v>0</v>
      </c>
      <c r="P362" s="1" t="s">
        <v>118</v>
      </c>
      <c r="Q362" s="1">
        <v>71</v>
      </c>
      <c r="R362" t="str">
        <f t="shared" si="22"/>
        <v>TEMPERATURE INFO Set:18 Actual:18 Countdown:50</v>
      </c>
    </row>
    <row r="363" spans="1:18" x14ac:dyDescent="0.25">
      <c r="A363" s="12">
        <f t="shared" si="20"/>
        <v>44761.916558078701</v>
      </c>
      <c r="B363" s="8" t="str">
        <f t="shared" si="21"/>
        <v>←</v>
      </c>
      <c r="C363" s="10">
        <f t="shared" si="23"/>
        <v>0.09</v>
      </c>
      <c r="D363" s="2">
        <v>1658231990618</v>
      </c>
      <c r="E363" t="s">
        <v>0</v>
      </c>
      <c r="F363" s="1">
        <v>5</v>
      </c>
      <c r="G363" s="1">
        <v>31</v>
      </c>
      <c r="H363" s="1">
        <v>21</v>
      </c>
      <c r="I363" s="1" t="s">
        <v>7</v>
      </c>
      <c r="J363" s="1">
        <v>3</v>
      </c>
      <c r="K363" s="1" t="s">
        <v>8</v>
      </c>
      <c r="R363" t="str">
        <f t="shared" si="22"/>
        <v>ACK</v>
      </c>
    </row>
    <row r="364" spans="1:18" x14ac:dyDescent="0.25">
      <c r="A364" s="12">
        <f t="shared" si="20"/>
        <v>44761.91655927083</v>
      </c>
      <c r="B364" s="8" t="str">
        <f t="shared" si="21"/>
        <v>→</v>
      </c>
      <c r="C364" s="10">
        <f t="shared" si="23"/>
        <v>0.10299999999999999</v>
      </c>
      <c r="D364" s="2">
        <v>1658231990721</v>
      </c>
      <c r="E364" t="s">
        <v>0</v>
      </c>
      <c r="F364" s="1">
        <v>6</v>
      </c>
      <c r="G364" s="1">
        <v>21</v>
      </c>
      <c r="H364" s="1">
        <v>31</v>
      </c>
      <c r="I364" s="1">
        <v>29</v>
      </c>
      <c r="J364" s="1">
        <v>0</v>
      </c>
      <c r="K364" s="1" t="s">
        <v>16</v>
      </c>
      <c r="L364" s="1" t="s">
        <v>17</v>
      </c>
      <c r="R364" t="str">
        <f t="shared" si="22"/>
        <v>LONG PING FURNACE</v>
      </c>
    </row>
    <row r="365" spans="1:18" x14ac:dyDescent="0.25">
      <c r="A365" s="12">
        <f t="shared" si="20"/>
        <v>44761.91656046296</v>
      </c>
      <c r="B365" s="8" t="str">
        <f t="shared" si="21"/>
        <v>←</v>
      </c>
      <c r="C365" s="10">
        <f t="shared" si="23"/>
        <v>0.10299999999999999</v>
      </c>
      <c r="D365" s="2">
        <v>1658231990824</v>
      </c>
      <c r="E365" t="s">
        <v>0</v>
      </c>
      <c r="F365" s="1">
        <v>5</v>
      </c>
      <c r="G365" s="1">
        <v>31</v>
      </c>
      <c r="H365" s="1">
        <v>21</v>
      </c>
      <c r="I365" s="1" t="s">
        <v>7</v>
      </c>
      <c r="J365" s="1">
        <v>3</v>
      </c>
      <c r="K365" s="1" t="s">
        <v>8</v>
      </c>
      <c r="R365" t="str">
        <f t="shared" si="22"/>
        <v>ACK</v>
      </c>
    </row>
    <row r="366" spans="1:18" x14ac:dyDescent="0.25">
      <c r="A366" s="12">
        <f t="shared" si="20"/>
        <v>44761.916561608792</v>
      </c>
      <c r="B366" s="8" t="str">
        <f t="shared" si="21"/>
        <v>→</v>
      </c>
      <c r="C366" s="10">
        <f t="shared" si="23"/>
        <v>9.9000000000000005E-2</v>
      </c>
      <c r="D366" s="2">
        <v>1658231990923</v>
      </c>
      <c r="E366" t="s">
        <v>0</v>
      </c>
      <c r="F366" s="1">
        <v>5</v>
      </c>
      <c r="G366" s="1">
        <v>21</v>
      </c>
      <c r="H366" s="1">
        <v>31</v>
      </c>
      <c r="I366" s="1">
        <v>6</v>
      </c>
      <c r="J366" s="1">
        <v>60</v>
      </c>
      <c r="K366" s="1">
        <v>83</v>
      </c>
      <c r="R366" t="str">
        <f t="shared" si="22"/>
        <v>FURNACE STATUS REQUEST</v>
      </c>
    </row>
    <row r="367" spans="1:18" x14ac:dyDescent="0.25">
      <c r="A367" s="12">
        <f t="shared" si="20"/>
        <v>44761.916563182873</v>
      </c>
      <c r="B367" s="8" t="str">
        <f t="shared" si="21"/>
        <v>←</v>
      </c>
      <c r="C367" s="10">
        <f t="shared" si="23"/>
        <v>0.13600000000000001</v>
      </c>
      <c r="D367" s="2">
        <v>1658231991059</v>
      </c>
      <c r="E367" t="s">
        <v>0</v>
      </c>
      <c r="F367" s="1">
        <v>9</v>
      </c>
      <c r="G367" s="1">
        <v>31</v>
      </c>
      <c r="H367" s="1">
        <v>21</v>
      </c>
      <c r="I367" s="1" t="s">
        <v>1</v>
      </c>
      <c r="J367" s="1">
        <v>0</v>
      </c>
      <c r="K367" s="1">
        <v>27</v>
      </c>
      <c r="L367" s="1">
        <v>0</v>
      </c>
      <c r="M367" s="1">
        <v>0</v>
      </c>
      <c r="N367" s="1" t="s">
        <v>2</v>
      </c>
      <c r="O367" s="1">
        <v>20</v>
      </c>
      <c r="R367" t="str">
        <f t="shared" si="22"/>
        <v>FURNACE STATUS RESPONSE Fan:1 Ignition:1 Burner:1 Unknown:20</v>
      </c>
    </row>
    <row r="368" spans="1:18" x14ac:dyDescent="0.25">
      <c r="A368" s="12">
        <f t="shared" si="20"/>
        <v>44761.917094317127</v>
      </c>
      <c r="B368" s="8" t="str">
        <f t="shared" si="21"/>
        <v>→</v>
      </c>
      <c r="C368" s="10">
        <f t="shared" si="23"/>
        <v>45.89</v>
      </c>
      <c r="D368" s="2">
        <v>1658232036949</v>
      </c>
      <c r="E368" t="s">
        <v>0</v>
      </c>
      <c r="F368" s="1" t="s">
        <v>3</v>
      </c>
      <c r="G368" s="1">
        <v>21</v>
      </c>
      <c r="H368" s="1">
        <v>31</v>
      </c>
      <c r="I368" s="1" t="s">
        <v>3</v>
      </c>
      <c r="J368" s="1">
        <v>0</v>
      </c>
      <c r="K368" s="1">
        <v>12</v>
      </c>
      <c r="L368" s="1">
        <v>25</v>
      </c>
      <c r="M368" s="1">
        <v>1</v>
      </c>
      <c r="N368" s="1" t="s">
        <v>4</v>
      </c>
      <c r="O368" s="1">
        <v>0</v>
      </c>
      <c r="P368" s="1" t="s">
        <v>117</v>
      </c>
      <c r="Q368" s="1" t="s">
        <v>125</v>
      </c>
      <c r="R368" t="str">
        <f t="shared" si="22"/>
        <v>TEMPERATURE INFO Set:18 Actual:18.5 Countdown:180</v>
      </c>
    </row>
    <row r="369" spans="1:18" x14ac:dyDescent="0.25">
      <c r="A369" s="12">
        <f t="shared" si="20"/>
        <v>44761.91709574074</v>
      </c>
      <c r="B369" s="8" t="str">
        <f t="shared" si="21"/>
        <v>←</v>
      </c>
      <c r="C369" s="10">
        <f t="shared" si="23"/>
        <v>0.123</v>
      </c>
      <c r="D369" s="2">
        <v>1658232037072</v>
      </c>
      <c r="E369" t="s">
        <v>0</v>
      </c>
      <c r="F369" s="1">
        <v>5</v>
      </c>
      <c r="G369" s="1">
        <v>31</v>
      </c>
      <c r="H369" s="1">
        <v>21</v>
      </c>
      <c r="I369" s="1" t="s">
        <v>7</v>
      </c>
      <c r="J369" s="1">
        <v>3</v>
      </c>
      <c r="K369" s="1" t="s">
        <v>8</v>
      </c>
      <c r="R369" t="str">
        <f t="shared" si="22"/>
        <v>ACK</v>
      </c>
    </row>
    <row r="370" spans="1:18" x14ac:dyDescent="0.25">
      <c r="A370" s="12">
        <f t="shared" si="20"/>
        <v>44761.917097997684</v>
      </c>
      <c r="B370" s="8" t="str">
        <f t="shared" si="21"/>
        <v>←</v>
      </c>
      <c r="C370" s="10">
        <f t="shared" si="23"/>
        <v>0.19500000000000001</v>
      </c>
      <c r="D370" s="2">
        <v>1658232037267</v>
      </c>
      <c r="E370" t="s">
        <v>0</v>
      </c>
      <c r="F370" s="1">
        <v>9</v>
      </c>
      <c r="G370" s="1">
        <v>31</v>
      </c>
      <c r="H370" s="1">
        <v>21</v>
      </c>
      <c r="I370" s="1">
        <v>5</v>
      </c>
      <c r="J370" s="1">
        <v>0</v>
      </c>
      <c r="K370" s="1">
        <v>23</v>
      </c>
      <c r="L370" s="1">
        <v>0</v>
      </c>
      <c r="M370" s="1">
        <v>0</v>
      </c>
      <c r="N370" s="1" t="s">
        <v>9</v>
      </c>
      <c r="O370" s="1">
        <v>20</v>
      </c>
      <c r="R370" t="str">
        <f t="shared" si="22"/>
        <v>FURNACE STATUS REPORT Fan:1 Ignition:1 Burner:0 Unknown:20</v>
      </c>
    </row>
    <row r="371" spans="1:18" x14ac:dyDescent="0.25">
      <c r="A371" s="12">
        <f t="shared" si="20"/>
        <v>44761.917099016202</v>
      </c>
      <c r="B371" s="8" t="str">
        <f t="shared" si="21"/>
        <v>→</v>
      </c>
      <c r="C371" s="10">
        <f t="shared" si="23"/>
        <v>8.7999999999999995E-2</v>
      </c>
      <c r="D371" s="2">
        <v>1658232037355</v>
      </c>
      <c r="E371" t="s">
        <v>0</v>
      </c>
      <c r="F371" s="1">
        <v>5</v>
      </c>
      <c r="G371" s="1">
        <v>21</v>
      </c>
      <c r="H371" s="1">
        <v>31</v>
      </c>
      <c r="I371" s="1" t="s">
        <v>7</v>
      </c>
      <c r="J371" s="1">
        <v>62</v>
      </c>
      <c r="K371" s="1">
        <v>95</v>
      </c>
      <c r="R371" t="str">
        <f t="shared" si="22"/>
        <v>ACK</v>
      </c>
    </row>
    <row r="372" spans="1:18" x14ac:dyDescent="0.25">
      <c r="A372" s="12">
        <f t="shared" si="20"/>
        <v>44761.917245567129</v>
      </c>
      <c r="B372" s="8" t="str">
        <f t="shared" si="21"/>
        <v>→</v>
      </c>
      <c r="C372" s="10">
        <f t="shared" si="23"/>
        <v>12.662000000000001</v>
      </c>
      <c r="D372" s="2">
        <v>1658232050017</v>
      </c>
      <c r="E372" t="s">
        <v>0</v>
      </c>
      <c r="F372" s="1">
        <v>8</v>
      </c>
      <c r="G372" s="1">
        <v>21</v>
      </c>
      <c r="H372" s="1">
        <v>31</v>
      </c>
      <c r="I372" s="1">
        <v>7</v>
      </c>
      <c r="J372" s="1">
        <v>16</v>
      </c>
      <c r="K372" s="1">
        <v>0</v>
      </c>
      <c r="L372" s="1">
        <v>0</v>
      </c>
      <c r="M372" s="1">
        <v>15</v>
      </c>
      <c r="N372" s="1">
        <v>62</v>
      </c>
      <c r="R372" t="str">
        <f t="shared" si="22"/>
        <v>TIME 22:00 Mon</v>
      </c>
    </row>
    <row r="373" spans="1:18" x14ac:dyDescent="0.25">
      <c r="A373" s="12">
        <f t="shared" si="20"/>
        <v>44761.917246886573</v>
      </c>
      <c r="B373" s="8" t="str">
        <f t="shared" si="21"/>
        <v>←</v>
      </c>
      <c r="C373" s="10">
        <f t="shared" si="23"/>
        <v>0.114</v>
      </c>
      <c r="D373" s="2">
        <v>1658232050131</v>
      </c>
      <c r="E373" t="s">
        <v>0</v>
      </c>
      <c r="F373" s="1">
        <v>5</v>
      </c>
      <c r="G373" s="1">
        <v>31</v>
      </c>
      <c r="H373" s="1">
        <v>21</v>
      </c>
      <c r="I373" s="1" t="s">
        <v>7</v>
      </c>
      <c r="J373" s="1">
        <v>3</v>
      </c>
      <c r="K373" s="1" t="s">
        <v>8</v>
      </c>
      <c r="R373" t="str">
        <f t="shared" si="22"/>
        <v>ACK</v>
      </c>
    </row>
    <row r="374" spans="1:18" x14ac:dyDescent="0.25">
      <c r="A374" s="12">
        <f t="shared" si="20"/>
        <v>44761.917248182865</v>
      </c>
      <c r="B374" s="8" t="str">
        <f t="shared" si="21"/>
        <v>→</v>
      </c>
      <c r="C374" s="10">
        <f t="shared" si="23"/>
        <v>0.112</v>
      </c>
      <c r="D374" s="2">
        <v>1658232050243</v>
      </c>
      <c r="E374" t="s">
        <v>0</v>
      </c>
      <c r="F374" s="1">
        <v>5</v>
      </c>
      <c r="G374" s="1">
        <v>21</v>
      </c>
      <c r="H374" s="1">
        <v>31</v>
      </c>
      <c r="I374" s="1">
        <v>9</v>
      </c>
      <c r="J374" s="1">
        <v>60</v>
      </c>
      <c r="K374" s="1" t="s">
        <v>13</v>
      </c>
      <c r="R374" t="str">
        <f t="shared" si="22"/>
        <v>PING FURNACE</v>
      </c>
    </row>
    <row r="375" spans="1:18" x14ac:dyDescent="0.25">
      <c r="A375" s="12">
        <f t="shared" si="20"/>
        <v>44761.917249444443</v>
      </c>
      <c r="B375" s="8" t="str">
        <f t="shared" si="21"/>
        <v>←</v>
      </c>
      <c r="C375" s="10">
        <f t="shared" si="23"/>
        <v>0.109</v>
      </c>
      <c r="D375" s="2">
        <v>1658232050352</v>
      </c>
      <c r="E375" t="s">
        <v>0</v>
      </c>
      <c r="F375" s="1">
        <v>5</v>
      </c>
      <c r="G375" s="1">
        <v>31</v>
      </c>
      <c r="H375" s="1">
        <v>21</v>
      </c>
      <c r="I375" s="1" t="s">
        <v>7</v>
      </c>
      <c r="J375" s="1">
        <v>3</v>
      </c>
      <c r="K375" s="1" t="s">
        <v>8</v>
      </c>
      <c r="R375" t="str">
        <f t="shared" si="22"/>
        <v>ACK</v>
      </c>
    </row>
    <row r="376" spans="1:18" x14ac:dyDescent="0.25">
      <c r="A376" s="12">
        <f t="shared" si="20"/>
        <v>44761.917251226849</v>
      </c>
      <c r="B376" s="8" t="str">
        <f t="shared" si="21"/>
        <v>→</v>
      </c>
      <c r="C376" s="10">
        <f t="shared" si="23"/>
        <v>0.154</v>
      </c>
      <c r="D376" s="2">
        <v>1658232050506</v>
      </c>
      <c r="E376" t="s">
        <v>0</v>
      </c>
      <c r="F376" s="1" t="s">
        <v>3</v>
      </c>
      <c r="G376" s="1">
        <v>21</v>
      </c>
      <c r="H376" s="1">
        <v>31</v>
      </c>
      <c r="I376" s="1" t="s">
        <v>3</v>
      </c>
      <c r="J376" s="1">
        <v>0</v>
      </c>
      <c r="K376" s="1">
        <v>12</v>
      </c>
      <c r="L376" s="1">
        <v>25</v>
      </c>
      <c r="M376" s="1">
        <v>1</v>
      </c>
      <c r="N376" s="1" t="s">
        <v>14</v>
      </c>
      <c r="O376" s="1">
        <v>0</v>
      </c>
      <c r="P376" s="1" t="s">
        <v>37</v>
      </c>
      <c r="Q376" s="1" t="s">
        <v>125</v>
      </c>
      <c r="R376" t="str">
        <f t="shared" si="22"/>
        <v>TEMPERATURE INFO Set:18 Actual:18.5 Countdown:170</v>
      </c>
    </row>
    <row r="377" spans="1:18" x14ac:dyDescent="0.25">
      <c r="A377" s="12">
        <f t="shared" si="20"/>
        <v>44761.917252499996</v>
      </c>
      <c r="B377" s="8" t="str">
        <f t="shared" si="21"/>
        <v>←</v>
      </c>
      <c r="C377" s="10">
        <f t="shared" si="23"/>
        <v>0.11</v>
      </c>
      <c r="D377" s="2">
        <v>1658232050616</v>
      </c>
      <c r="E377" t="s">
        <v>0</v>
      </c>
      <c r="F377" s="1">
        <v>5</v>
      </c>
      <c r="G377" s="1">
        <v>31</v>
      </c>
      <c r="H377" s="1">
        <v>21</v>
      </c>
      <c r="I377" s="1" t="s">
        <v>7</v>
      </c>
      <c r="J377" s="1">
        <v>3</v>
      </c>
      <c r="K377" s="1" t="s">
        <v>8</v>
      </c>
      <c r="R377" t="str">
        <f t="shared" si="22"/>
        <v>ACK</v>
      </c>
    </row>
    <row r="378" spans="1:18" x14ac:dyDescent="0.25">
      <c r="A378" s="12">
        <f t="shared" si="20"/>
        <v>44761.91725371527</v>
      </c>
      <c r="B378" s="8" t="str">
        <f t="shared" si="21"/>
        <v>→</v>
      </c>
      <c r="C378" s="10">
        <f t="shared" si="23"/>
        <v>0.105</v>
      </c>
      <c r="D378" s="2">
        <v>1658232050721</v>
      </c>
      <c r="E378" t="s">
        <v>0</v>
      </c>
      <c r="F378" s="1">
        <v>6</v>
      </c>
      <c r="G378" s="1">
        <v>21</v>
      </c>
      <c r="H378" s="1">
        <v>31</v>
      </c>
      <c r="I378" s="1">
        <v>29</v>
      </c>
      <c r="J378" s="1">
        <v>0</v>
      </c>
      <c r="K378" s="1" t="s">
        <v>16</v>
      </c>
      <c r="L378" s="1" t="s">
        <v>17</v>
      </c>
      <c r="R378" t="str">
        <f t="shared" si="22"/>
        <v>LONG PING FURNACE</v>
      </c>
    </row>
    <row r="379" spans="1:18" x14ac:dyDescent="0.25">
      <c r="A379" s="12">
        <f t="shared" si="20"/>
        <v>44761.91725486111</v>
      </c>
      <c r="B379" s="8" t="str">
        <f t="shared" si="21"/>
        <v>←</v>
      </c>
      <c r="C379" s="10">
        <f t="shared" si="23"/>
        <v>9.9000000000000005E-2</v>
      </c>
      <c r="D379" s="2">
        <v>1658232050820</v>
      </c>
      <c r="E379" t="s">
        <v>0</v>
      </c>
      <c r="F379" s="1">
        <v>5</v>
      </c>
      <c r="G379" s="1">
        <v>31</v>
      </c>
      <c r="H379" s="1">
        <v>21</v>
      </c>
      <c r="I379" s="1" t="s">
        <v>7</v>
      </c>
      <c r="J379" s="1">
        <v>3</v>
      </c>
      <c r="K379" s="1" t="s">
        <v>8</v>
      </c>
      <c r="R379" t="str">
        <f t="shared" si="22"/>
        <v>ACK</v>
      </c>
    </row>
    <row r="380" spans="1:18" x14ac:dyDescent="0.25">
      <c r="A380" s="12">
        <f t="shared" si="20"/>
        <v>44761.917255972221</v>
      </c>
      <c r="B380" s="8" t="str">
        <f t="shared" si="21"/>
        <v>→</v>
      </c>
      <c r="C380" s="10">
        <f t="shared" si="23"/>
        <v>9.6000000000000002E-2</v>
      </c>
      <c r="D380" s="2">
        <v>1658232050916</v>
      </c>
      <c r="E380" t="s">
        <v>0</v>
      </c>
      <c r="F380" s="1">
        <v>5</v>
      </c>
      <c r="G380" s="1">
        <v>21</v>
      </c>
      <c r="H380" s="1">
        <v>31</v>
      </c>
      <c r="I380" s="1">
        <v>6</v>
      </c>
      <c r="J380" s="1">
        <v>60</v>
      </c>
      <c r="K380" s="1">
        <v>83</v>
      </c>
      <c r="R380" t="str">
        <f t="shared" si="22"/>
        <v>FURNACE STATUS REQUEST</v>
      </c>
    </row>
    <row r="381" spans="1:18" x14ac:dyDescent="0.25">
      <c r="A381" s="12">
        <f t="shared" si="20"/>
        <v>44761.917257870366</v>
      </c>
      <c r="B381" s="8" t="str">
        <f t="shared" si="21"/>
        <v>←</v>
      </c>
      <c r="C381" s="10">
        <f t="shared" si="23"/>
        <v>0.16400000000000001</v>
      </c>
      <c r="D381" s="2">
        <v>1658232051080</v>
      </c>
      <c r="E381" t="s">
        <v>0</v>
      </c>
      <c r="F381" s="1">
        <v>9</v>
      </c>
      <c r="G381" s="1">
        <v>31</v>
      </c>
      <c r="H381" s="1">
        <v>21</v>
      </c>
      <c r="I381" s="1" t="s">
        <v>1</v>
      </c>
      <c r="J381" s="1">
        <v>0</v>
      </c>
      <c r="K381" s="1">
        <v>23</v>
      </c>
      <c r="L381" s="1">
        <v>0</v>
      </c>
      <c r="M381" s="1">
        <v>0</v>
      </c>
      <c r="N381" s="1">
        <v>71</v>
      </c>
      <c r="O381" s="1">
        <v>73</v>
      </c>
      <c r="R381" t="str">
        <f t="shared" si="22"/>
        <v>FURNACE STATUS RESPONSE Fan:1 Ignition:1 Burner:0 Unknown:20</v>
      </c>
    </row>
    <row r="382" spans="1:18" x14ac:dyDescent="0.25">
      <c r="A382" s="12">
        <f t="shared" si="20"/>
        <v>44761.917783900462</v>
      </c>
      <c r="B382" s="8" t="str">
        <f t="shared" si="21"/>
        <v>←</v>
      </c>
      <c r="C382" s="10">
        <f t="shared" si="23"/>
        <v>45.448999999999998</v>
      </c>
      <c r="D382" s="2">
        <v>1658232096529</v>
      </c>
      <c r="E382" t="s">
        <v>0</v>
      </c>
      <c r="F382" s="1">
        <v>9</v>
      </c>
      <c r="G382" s="1">
        <v>31</v>
      </c>
      <c r="H382" s="1">
        <v>21</v>
      </c>
      <c r="I382" s="1">
        <v>5</v>
      </c>
      <c r="J382" s="1">
        <v>0</v>
      </c>
      <c r="K382" s="1">
        <v>21</v>
      </c>
      <c r="L382" s="1">
        <v>0</v>
      </c>
      <c r="M382" s="1">
        <v>0</v>
      </c>
      <c r="N382" s="1">
        <v>59</v>
      </c>
      <c r="O382" s="1" t="s">
        <v>3</v>
      </c>
      <c r="R382" t="str">
        <f t="shared" si="22"/>
        <v>FURNACE STATUS REPORT Fan:1 Ignition:0 Burner:0 Unknown:20</v>
      </c>
    </row>
    <row r="383" spans="1:18" x14ac:dyDescent="0.25">
      <c r="A383" s="12">
        <f t="shared" si="20"/>
        <v>44761.917784780089</v>
      </c>
      <c r="B383" s="8" t="str">
        <f t="shared" si="21"/>
        <v>→</v>
      </c>
      <c r="C383" s="10">
        <f t="shared" si="23"/>
        <v>7.5999999999999998E-2</v>
      </c>
      <c r="D383" s="2">
        <v>1658232096605</v>
      </c>
      <c r="E383" t="s">
        <v>0</v>
      </c>
      <c r="F383" s="1">
        <v>5</v>
      </c>
      <c r="G383" s="1">
        <v>21</v>
      </c>
      <c r="H383" s="1">
        <v>31</v>
      </c>
      <c r="I383" s="1" t="s">
        <v>7</v>
      </c>
      <c r="J383" s="1">
        <v>62</v>
      </c>
      <c r="K383" s="1">
        <v>95</v>
      </c>
      <c r="R383" t="str">
        <f t="shared" si="22"/>
        <v>ACK</v>
      </c>
    </row>
    <row r="384" spans="1:18" x14ac:dyDescent="0.25">
      <c r="A384" s="12">
        <f t="shared" si="20"/>
        <v>44761.917787129627</v>
      </c>
      <c r="B384" s="8" t="str">
        <f t="shared" si="21"/>
        <v>←</v>
      </c>
      <c r="C384" s="10">
        <f t="shared" si="23"/>
        <v>0.20300000000000001</v>
      </c>
      <c r="D384" s="2">
        <v>1658232096808</v>
      </c>
      <c r="E384" t="s">
        <v>0</v>
      </c>
      <c r="F384" s="1">
        <v>9</v>
      </c>
      <c r="G384" s="1">
        <v>31</v>
      </c>
      <c r="H384" s="1">
        <v>21</v>
      </c>
      <c r="I384" s="1">
        <v>5</v>
      </c>
      <c r="J384" s="1">
        <v>0</v>
      </c>
      <c r="K384" s="1">
        <v>1</v>
      </c>
      <c r="L384" s="1">
        <v>0</v>
      </c>
      <c r="M384" s="1">
        <v>0</v>
      </c>
      <c r="N384" s="1" t="s">
        <v>18</v>
      </c>
      <c r="O384" s="1">
        <v>88</v>
      </c>
      <c r="R384" t="str">
        <f t="shared" si="22"/>
        <v>FURNACE STATUS REPORT Fan:1 Ignition:0 Burner:0 Unknown:0</v>
      </c>
    </row>
    <row r="385" spans="1:18" x14ac:dyDescent="0.25">
      <c r="A385" s="12">
        <f t="shared" si="20"/>
        <v>44761.917788206018</v>
      </c>
      <c r="B385" s="8" t="str">
        <f t="shared" si="21"/>
        <v>→</v>
      </c>
      <c r="C385" s="10">
        <f t="shared" si="23"/>
        <v>9.2999999999999999E-2</v>
      </c>
      <c r="D385" s="2">
        <v>1658232096901</v>
      </c>
      <c r="E385" t="s">
        <v>0</v>
      </c>
      <c r="F385" s="1">
        <v>5</v>
      </c>
      <c r="G385" s="1">
        <v>21</v>
      </c>
      <c r="H385" s="1">
        <v>31</v>
      </c>
      <c r="I385" s="1" t="s">
        <v>7</v>
      </c>
      <c r="J385" s="1">
        <v>62</v>
      </c>
      <c r="K385" s="1">
        <v>95</v>
      </c>
      <c r="R385" t="str">
        <f t="shared" si="22"/>
        <v>ACK</v>
      </c>
    </row>
    <row r="386" spans="1:18" x14ac:dyDescent="0.25">
      <c r="A386" s="12">
        <f t="shared" si="20"/>
        <v>44761.917939837957</v>
      </c>
      <c r="B386" s="8" t="str">
        <f t="shared" si="21"/>
        <v>→</v>
      </c>
      <c r="C386" s="10">
        <f t="shared" si="23"/>
        <v>13.101000000000001</v>
      </c>
      <c r="D386" s="2">
        <v>1658232110002</v>
      </c>
      <c r="E386" t="s">
        <v>0</v>
      </c>
      <c r="F386" s="1">
        <v>8</v>
      </c>
      <c r="G386" s="1">
        <v>21</v>
      </c>
      <c r="H386" s="1">
        <v>31</v>
      </c>
      <c r="I386" s="1">
        <v>7</v>
      </c>
      <c r="J386" s="1">
        <v>16</v>
      </c>
      <c r="K386" s="1">
        <v>1</v>
      </c>
      <c r="L386" s="1">
        <v>0</v>
      </c>
      <c r="M386" s="1">
        <v>93</v>
      </c>
      <c r="N386" s="1">
        <v>61</v>
      </c>
      <c r="R386" t="str">
        <f t="shared" si="22"/>
        <v>TIME 22:01 Mon</v>
      </c>
    </row>
    <row r="387" spans="1:18" x14ac:dyDescent="0.25">
      <c r="A387" s="12">
        <f t="shared" ref="A387:A450" si="24">IF(ISNUMBER(D387),D387/(1000*60*60*24)+25569+10/24,"")</f>
        <v>44761.917941053238</v>
      </c>
      <c r="B387" s="8" t="str">
        <f t="shared" ref="B387:B450" si="25">IF(ISNUMBER(D387),IF(AND(G387=21,H387=31),"→",IF(AND(G387=31,H387=21),"←",IF(AND(G387=21,H387=0),"→→","Error"))),"")</f>
        <v>←</v>
      </c>
      <c r="C387" s="10">
        <f t="shared" si="23"/>
        <v>0.105</v>
      </c>
      <c r="D387" s="2">
        <v>1658232110107</v>
      </c>
      <c r="E387" t="s">
        <v>0</v>
      </c>
      <c r="F387" s="1">
        <v>5</v>
      </c>
      <c r="G387" s="1">
        <v>31</v>
      </c>
      <c r="H387" s="1">
        <v>21</v>
      </c>
      <c r="I387" s="1" t="s">
        <v>7</v>
      </c>
      <c r="J387" s="1">
        <v>3</v>
      </c>
      <c r="K387" s="1" t="s">
        <v>8</v>
      </c>
      <c r="R387" t="str">
        <f t="shared" ref="R387:R450" si="26">DECODEPACKET(E387)</f>
        <v>ACK</v>
      </c>
    </row>
    <row r="388" spans="1:18" x14ac:dyDescent="0.25">
      <c r="A388" s="12">
        <f t="shared" si="24"/>
        <v>44761.917942638887</v>
      </c>
      <c r="B388" s="8" t="str">
        <f t="shared" si="25"/>
        <v>→</v>
      </c>
      <c r="C388" s="10">
        <f t="shared" ref="C388:C451" si="27">IF(AND(ISNUMBER(D387), ISNUMBER(D388)),(D388-D387)/1000,"")</f>
        <v>0.13700000000000001</v>
      </c>
      <c r="D388" s="2">
        <v>1658232110244</v>
      </c>
      <c r="E388" t="s">
        <v>0</v>
      </c>
      <c r="F388" s="1">
        <v>5</v>
      </c>
      <c r="G388" s="1">
        <v>21</v>
      </c>
      <c r="H388" s="1">
        <v>31</v>
      </c>
      <c r="I388" s="1">
        <v>9</v>
      </c>
      <c r="J388" s="1">
        <v>60</v>
      </c>
      <c r="K388" s="1" t="s">
        <v>13</v>
      </c>
      <c r="R388" t="str">
        <f t="shared" si="26"/>
        <v>PING FURNACE</v>
      </c>
    </row>
    <row r="389" spans="1:18" x14ac:dyDescent="0.25">
      <c r="A389" s="12">
        <f t="shared" si="24"/>
        <v>44761.917943865737</v>
      </c>
      <c r="B389" s="8" t="str">
        <f t="shared" si="25"/>
        <v>←</v>
      </c>
      <c r="C389" s="10">
        <f t="shared" si="27"/>
        <v>0.106</v>
      </c>
      <c r="D389" s="2">
        <v>1658232110350</v>
      </c>
      <c r="E389" t="s">
        <v>0</v>
      </c>
      <c r="F389" s="1">
        <v>5</v>
      </c>
      <c r="G389" s="1">
        <v>31</v>
      </c>
      <c r="H389" s="1">
        <v>21</v>
      </c>
      <c r="I389" s="1" t="s">
        <v>7</v>
      </c>
      <c r="J389" s="1">
        <v>3</v>
      </c>
      <c r="K389" s="1" t="s">
        <v>8</v>
      </c>
      <c r="R389" t="str">
        <f t="shared" si="26"/>
        <v>ACK</v>
      </c>
    </row>
    <row r="390" spans="1:18" x14ac:dyDescent="0.25">
      <c r="A390" s="12">
        <f t="shared" si="24"/>
        <v>44761.917945532405</v>
      </c>
      <c r="B390" s="8" t="str">
        <f t="shared" si="25"/>
        <v>→</v>
      </c>
      <c r="C390" s="10">
        <f t="shared" si="27"/>
        <v>0.14399999999999999</v>
      </c>
      <c r="D390" s="2">
        <v>1658232110494</v>
      </c>
      <c r="E390" t="s">
        <v>0</v>
      </c>
      <c r="F390" s="1" t="s">
        <v>3</v>
      </c>
      <c r="G390" s="1">
        <v>21</v>
      </c>
      <c r="H390" s="1">
        <v>31</v>
      </c>
      <c r="I390" s="1" t="s">
        <v>3</v>
      </c>
      <c r="J390" s="1">
        <v>0</v>
      </c>
      <c r="K390" s="1">
        <v>12</v>
      </c>
      <c r="L390" s="1">
        <v>25</v>
      </c>
      <c r="M390" s="1">
        <v>1</v>
      </c>
      <c r="N390" s="1" t="s">
        <v>21</v>
      </c>
      <c r="O390" s="1">
        <v>0</v>
      </c>
      <c r="P390" s="1">
        <v>56</v>
      </c>
      <c r="Q390" s="1">
        <v>87</v>
      </c>
      <c r="R390" t="str">
        <f t="shared" si="26"/>
        <v>TEMPERATURE INFO Set:18 Actual:18.5 Countdown:110</v>
      </c>
    </row>
    <row r="391" spans="1:18" x14ac:dyDescent="0.25">
      <c r="A391" s="12">
        <f t="shared" si="24"/>
        <v>44761.91794673611</v>
      </c>
      <c r="B391" s="8" t="str">
        <f t="shared" si="25"/>
        <v>←</v>
      </c>
      <c r="C391" s="10">
        <f t="shared" si="27"/>
        <v>0.104</v>
      </c>
      <c r="D391" s="2">
        <v>1658232110598</v>
      </c>
      <c r="E391" t="s">
        <v>0</v>
      </c>
      <c r="F391" s="1">
        <v>5</v>
      </c>
      <c r="G391" s="1">
        <v>31</v>
      </c>
      <c r="H391" s="1">
        <v>21</v>
      </c>
      <c r="I391" s="1" t="s">
        <v>7</v>
      </c>
      <c r="J391" s="1">
        <v>3</v>
      </c>
      <c r="K391" s="1" t="s">
        <v>8</v>
      </c>
      <c r="R391" t="str">
        <f t="shared" si="26"/>
        <v>ACK</v>
      </c>
    </row>
    <row r="392" spans="1:18" x14ac:dyDescent="0.25">
      <c r="A392" s="12">
        <f t="shared" si="24"/>
        <v>44761.917948136572</v>
      </c>
      <c r="B392" s="8" t="str">
        <f t="shared" si="25"/>
        <v>→</v>
      </c>
      <c r="C392" s="10">
        <f t="shared" si="27"/>
        <v>0.121</v>
      </c>
      <c r="D392" s="2">
        <v>1658232110719</v>
      </c>
      <c r="E392" t="s">
        <v>0</v>
      </c>
      <c r="F392" s="1">
        <v>6</v>
      </c>
      <c r="G392" s="1">
        <v>21</v>
      </c>
      <c r="H392" s="1">
        <v>31</v>
      </c>
      <c r="I392" s="1">
        <v>29</v>
      </c>
      <c r="J392" s="1">
        <v>0</v>
      </c>
      <c r="K392" s="1" t="s">
        <v>16</v>
      </c>
      <c r="L392" s="1" t="s">
        <v>17</v>
      </c>
      <c r="R392" t="str">
        <f t="shared" si="26"/>
        <v>LONG PING FURNACE</v>
      </c>
    </row>
    <row r="393" spans="1:18" x14ac:dyDescent="0.25">
      <c r="A393" s="12">
        <f t="shared" si="24"/>
        <v>44761.91794954861</v>
      </c>
      <c r="B393" s="8" t="str">
        <f t="shared" si="25"/>
        <v>←</v>
      </c>
      <c r="C393" s="10">
        <f t="shared" si="27"/>
        <v>0.122</v>
      </c>
      <c r="D393" s="2">
        <v>1658232110841</v>
      </c>
      <c r="E393" t="s">
        <v>0</v>
      </c>
      <c r="F393" s="1">
        <v>5</v>
      </c>
      <c r="G393" s="1">
        <v>31</v>
      </c>
      <c r="H393" s="1">
        <v>21</v>
      </c>
      <c r="I393" s="1" t="s">
        <v>7</v>
      </c>
      <c r="J393" s="1">
        <v>3</v>
      </c>
      <c r="K393" s="1" t="s">
        <v>8</v>
      </c>
      <c r="R393" t="str">
        <f t="shared" si="26"/>
        <v>ACK</v>
      </c>
    </row>
    <row r="394" spans="1:18" x14ac:dyDescent="0.25">
      <c r="A394" s="12">
        <f t="shared" si="24"/>
        <v>44761.917950509254</v>
      </c>
      <c r="B394" s="8" t="str">
        <f t="shared" si="25"/>
        <v>→</v>
      </c>
      <c r="C394" s="10">
        <f t="shared" si="27"/>
        <v>8.3000000000000004E-2</v>
      </c>
      <c r="D394" s="2">
        <v>1658232110924</v>
      </c>
      <c r="E394" t="s">
        <v>0</v>
      </c>
      <c r="F394" s="1">
        <v>5</v>
      </c>
      <c r="G394" s="1">
        <v>21</v>
      </c>
      <c r="H394" s="1">
        <v>31</v>
      </c>
      <c r="I394" s="1">
        <v>6</v>
      </c>
      <c r="J394" s="1">
        <v>60</v>
      </c>
      <c r="K394" s="1">
        <v>83</v>
      </c>
      <c r="R394" t="str">
        <f t="shared" si="26"/>
        <v>FURNACE STATUS REQUEST</v>
      </c>
    </row>
    <row r="395" spans="1:18" x14ac:dyDescent="0.25">
      <c r="A395" s="12">
        <f t="shared" si="24"/>
        <v>44761.917952476848</v>
      </c>
      <c r="B395" s="8" t="str">
        <f t="shared" si="25"/>
        <v>←</v>
      </c>
      <c r="C395" s="10">
        <f t="shared" si="27"/>
        <v>0.17</v>
      </c>
      <c r="D395" s="2">
        <v>1658232111094</v>
      </c>
      <c r="E395" t="s">
        <v>0</v>
      </c>
      <c r="F395" s="1">
        <v>9</v>
      </c>
      <c r="G395" s="1">
        <v>31</v>
      </c>
      <c r="H395" s="1">
        <v>21</v>
      </c>
      <c r="I395" s="1" t="s">
        <v>1</v>
      </c>
      <c r="J395" s="1">
        <v>0</v>
      </c>
      <c r="K395" s="1">
        <v>1</v>
      </c>
      <c r="L395" s="1">
        <v>0</v>
      </c>
      <c r="M395" s="1">
        <v>0</v>
      </c>
      <c r="N395" s="1">
        <v>73</v>
      </c>
      <c r="O395" s="1" t="s">
        <v>18</v>
      </c>
      <c r="R395" t="str">
        <f t="shared" si="26"/>
        <v>FURNACE STATUS RESPONSE Fan:1 Ignition:0 Burner:0 Unknown:0</v>
      </c>
    </row>
    <row r="396" spans="1:18" x14ac:dyDescent="0.25">
      <c r="A396" s="12">
        <f t="shared" si="24"/>
        <v>44761.918041493052</v>
      </c>
      <c r="B396" s="8" t="str">
        <f t="shared" si="25"/>
        <v>←</v>
      </c>
      <c r="C396" s="10">
        <f t="shared" si="27"/>
        <v>7.6909999999999998</v>
      </c>
      <c r="D396" s="2">
        <v>1658232118785</v>
      </c>
      <c r="E396" t="s">
        <v>0</v>
      </c>
      <c r="F396" s="1">
        <v>9</v>
      </c>
      <c r="G396" s="1">
        <v>31</v>
      </c>
      <c r="H396" s="1">
        <v>21</v>
      </c>
      <c r="I396" s="1">
        <v>5</v>
      </c>
      <c r="J396" s="1">
        <v>0</v>
      </c>
      <c r="K396" s="1">
        <v>0</v>
      </c>
      <c r="L396" s="1">
        <v>0</v>
      </c>
      <c r="M396" s="1">
        <v>0</v>
      </c>
      <c r="N396" s="1" t="s">
        <v>23</v>
      </c>
      <c r="O396" s="1" t="s">
        <v>24</v>
      </c>
      <c r="R396" t="str">
        <f t="shared" si="26"/>
        <v>FURNACE STATUS REPORT Fan:0 Ignition:0 Burner:0 Unknown:0</v>
      </c>
    </row>
    <row r="397" spans="1:18" x14ac:dyDescent="0.25">
      <c r="A397" s="12">
        <f t="shared" si="24"/>
        <v>44761.918042592595</v>
      </c>
      <c r="B397" s="8" t="str">
        <f t="shared" si="25"/>
        <v>→</v>
      </c>
      <c r="C397" s="10">
        <f t="shared" si="27"/>
        <v>9.5000000000000001E-2</v>
      </c>
      <c r="D397" s="2">
        <v>1658232118880</v>
      </c>
      <c r="E397" t="s">
        <v>0</v>
      </c>
      <c r="F397" s="1">
        <v>5</v>
      </c>
      <c r="G397" s="1">
        <v>21</v>
      </c>
      <c r="H397" s="1">
        <v>31</v>
      </c>
      <c r="I397" s="1" t="s">
        <v>7</v>
      </c>
      <c r="J397" s="1">
        <v>62</v>
      </c>
      <c r="K397" s="1">
        <v>95</v>
      </c>
      <c r="R397" t="str">
        <f t="shared" si="26"/>
        <v>ACK</v>
      </c>
    </row>
    <row r="398" spans="1:18" x14ac:dyDescent="0.25">
      <c r="A398" s="12">
        <f t="shared" si="24"/>
        <v>44761.918634259258</v>
      </c>
      <c r="B398" s="8" t="str">
        <f t="shared" si="25"/>
        <v>→</v>
      </c>
      <c r="C398" s="10">
        <f t="shared" si="27"/>
        <v>51.12</v>
      </c>
      <c r="D398" s="2">
        <v>1658232170000</v>
      </c>
      <c r="E398" t="s">
        <v>0</v>
      </c>
      <c r="F398" s="1">
        <v>8</v>
      </c>
      <c r="G398" s="1">
        <v>21</v>
      </c>
      <c r="H398" s="1">
        <v>31</v>
      </c>
      <c r="I398" s="1">
        <v>7</v>
      </c>
      <c r="J398" s="1">
        <v>16</v>
      </c>
      <c r="K398" s="1">
        <v>2</v>
      </c>
      <c r="L398" s="1">
        <v>0</v>
      </c>
      <c r="M398" s="1">
        <v>99</v>
      </c>
      <c r="N398" s="1">
        <v>61</v>
      </c>
      <c r="R398" t="str">
        <f t="shared" si="26"/>
        <v>TIME 22:02 Mon</v>
      </c>
    </row>
    <row r="399" spans="1:18" x14ac:dyDescent="0.25">
      <c r="A399" s="12">
        <f t="shared" si="24"/>
        <v>44761.918635717586</v>
      </c>
      <c r="B399" s="8" t="str">
        <f t="shared" si="25"/>
        <v>←</v>
      </c>
      <c r="C399" s="10">
        <f t="shared" si="27"/>
        <v>0.126</v>
      </c>
      <c r="D399" s="2">
        <v>1658232170126</v>
      </c>
      <c r="E399" t="s">
        <v>0</v>
      </c>
      <c r="F399" s="1">
        <v>5</v>
      </c>
      <c r="G399" s="1">
        <v>31</v>
      </c>
      <c r="H399" s="1">
        <v>21</v>
      </c>
      <c r="I399" s="1" t="s">
        <v>7</v>
      </c>
      <c r="J399" s="1">
        <v>3</v>
      </c>
      <c r="K399" s="1" t="s">
        <v>8</v>
      </c>
      <c r="R399" t="str">
        <f t="shared" si="26"/>
        <v>ACK</v>
      </c>
    </row>
    <row r="400" spans="1:18" x14ac:dyDescent="0.25">
      <c r="A400" s="12">
        <f t="shared" si="24"/>
        <v>44761.91863709491</v>
      </c>
      <c r="B400" s="8" t="str">
        <f t="shared" si="25"/>
        <v>→</v>
      </c>
      <c r="C400" s="10">
        <f t="shared" si="27"/>
        <v>0.11899999999999999</v>
      </c>
      <c r="D400" s="2">
        <v>1658232170245</v>
      </c>
      <c r="E400" t="s">
        <v>0</v>
      </c>
      <c r="F400" s="1">
        <v>5</v>
      </c>
      <c r="G400" s="1">
        <v>21</v>
      </c>
      <c r="H400" s="1">
        <v>31</v>
      </c>
      <c r="I400" s="1">
        <v>9</v>
      </c>
      <c r="J400" s="1">
        <v>60</v>
      </c>
      <c r="K400" s="1" t="s">
        <v>13</v>
      </c>
      <c r="R400" t="str">
        <f t="shared" si="26"/>
        <v>PING FURNACE</v>
      </c>
    </row>
    <row r="401" spans="1:18" x14ac:dyDescent="0.25">
      <c r="A401" s="12">
        <f t="shared" si="24"/>
        <v>44761.918638564814</v>
      </c>
      <c r="B401" s="8" t="str">
        <f t="shared" si="25"/>
        <v>←</v>
      </c>
      <c r="C401" s="10">
        <f t="shared" si="27"/>
        <v>0.127</v>
      </c>
      <c r="D401" s="2">
        <v>1658232170372</v>
      </c>
      <c r="E401" t="s">
        <v>0</v>
      </c>
      <c r="F401" s="1">
        <v>5</v>
      </c>
      <c r="G401" s="1">
        <v>31</v>
      </c>
      <c r="H401" s="1">
        <v>21</v>
      </c>
      <c r="I401" s="1" t="s">
        <v>7</v>
      </c>
      <c r="J401" s="1">
        <v>3</v>
      </c>
      <c r="K401" s="1" t="s">
        <v>8</v>
      </c>
      <c r="R401" t="str">
        <f t="shared" si="26"/>
        <v>ACK</v>
      </c>
    </row>
    <row r="402" spans="1:18" x14ac:dyDescent="0.25">
      <c r="A402" s="12">
        <f t="shared" si="24"/>
        <v>44761.918640208336</v>
      </c>
      <c r="B402" s="8" t="str">
        <f t="shared" si="25"/>
        <v>→</v>
      </c>
      <c r="C402" s="10">
        <f t="shared" si="27"/>
        <v>0.14199999999999999</v>
      </c>
      <c r="D402" s="2">
        <v>1658232170514</v>
      </c>
      <c r="E402" t="s">
        <v>0</v>
      </c>
      <c r="F402" s="1" t="s">
        <v>3</v>
      </c>
      <c r="G402" s="1">
        <v>21</v>
      </c>
      <c r="H402" s="1">
        <v>31</v>
      </c>
      <c r="I402" s="1" t="s">
        <v>3</v>
      </c>
      <c r="J402" s="1">
        <v>0</v>
      </c>
      <c r="K402" s="1">
        <v>12</v>
      </c>
      <c r="L402" s="1">
        <v>25</v>
      </c>
      <c r="M402" s="1">
        <v>1</v>
      </c>
      <c r="N402" s="1">
        <v>32</v>
      </c>
      <c r="O402" s="1">
        <v>0</v>
      </c>
      <c r="P402" s="1" t="s">
        <v>43</v>
      </c>
      <c r="Q402" s="1">
        <v>82</v>
      </c>
      <c r="R402" t="str">
        <f t="shared" si="26"/>
        <v>TEMPERATURE INFO Set:18 Actual:18.5 Countdown:50</v>
      </c>
    </row>
    <row r="403" spans="1:18" x14ac:dyDescent="0.25">
      <c r="A403" s="12">
        <f t="shared" si="24"/>
        <v>44761.918641759257</v>
      </c>
      <c r="B403" s="8" t="str">
        <f t="shared" si="25"/>
        <v>←</v>
      </c>
      <c r="C403" s="10">
        <f t="shared" si="27"/>
        <v>0.13400000000000001</v>
      </c>
      <c r="D403" s="2">
        <v>1658232170648</v>
      </c>
      <c r="E403" t="s">
        <v>0</v>
      </c>
      <c r="F403" s="1">
        <v>5</v>
      </c>
      <c r="G403" s="1">
        <v>31</v>
      </c>
      <c r="H403" s="1">
        <v>21</v>
      </c>
      <c r="I403" s="1" t="s">
        <v>7</v>
      </c>
      <c r="J403" s="1">
        <v>3</v>
      </c>
      <c r="K403" s="1" t="s">
        <v>8</v>
      </c>
      <c r="R403" t="str">
        <f t="shared" si="26"/>
        <v>ACK</v>
      </c>
    </row>
    <row r="404" spans="1:18" x14ac:dyDescent="0.25">
      <c r="A404" s="12">
        <f t="shared" si="24"/>
        <v>44761.918642858793</v>
      </c>
      <c r="B404" s="8" t="str">
        <f t="shared" si="25"/>
        <v>→</v>
      </c>
      <c r="C404" s="10">
        <f t="shared" si="27"/>
        <v>9.5000000000000001E-2</v>
      </c>
      <c r="D404" s="2">
        <v>1658232170743</v>
      </c>
      <c r="E404" t="s">
        <v>0</v>
      </c>
      <c r="F404" s="1">
        <v>6</v>
      </c>
      <c r="G404" s="1">
        <v>21</v>
      </c>
      <c r="H404" s="1">
        <v>31</v>
      </c>
      <c r="I404" s="1">
        <v>29</v>
      </c>
      <c r="J404" s="1">
        <v>0</v>
      </c>
      <c r="K404" s="1" t="s">
        <v>16</v>
      </c>
      <c r="L404" s="1" t="s">
        <v>17</v>
      </c>
      <c r="R404" t="str">
        <f t="shared" si="26"/>
        <v>LONG PING FURNACE</v>
      </c>
    </row>
    <row r="405" spans="1:18" x14ac:dyDescent="0.25">
      <c r="A405" s="12">
        <f t="shared" si="24"/>
        <v>44761.91864413194</v>
      </c>
      <c r="B405" s="8" t="str">
        <f t="shared" si="25"/>
        <v>←</v>
      </c>
      <c r="C405" s="10">
        <f t="shared" si="27"/>
        <v>0.11</v>
      </c>
      <c r="D405" s="2">
        <v>1658232170853</v>
      </c>
      <c r="E405" t="s">
        <v>0</v>
      </c>
      <c r="F405" s="1">
        <v>5</v>
      </c>
      <c r="G405" s="1">
        <v>31</v>
      </c>
      <c r="H405" s="1">
        <v>21</v>
      </c>
      <c r="I405" s="1" t="s">
        <v>7</v>
      </c>
      <c r="J405" s="1">
        <v>3</v>
      </c>
      <c r="K405" s="1" t="s">
        <v>8</v>
      </c>
      <c r="R405" t="str">
        <f t="shared" si="26"/>
        <v>ACK</v>
      </c>
    </row>
    <row r="406" spans="1:18" x14ac:dyDescent="0.25">
      <c r="A406" s="12">
        <f t="shared" si="24"/>
        <v>44761.918645289348</v>
      </c>
      <c r="B406" s="8" t="str">
        <f t="shared" si="25"/>
        <v>→</v>
      </c>
      <c r="C406" s="10">
        <f t="shared" si="27"/>
        <v>0.1</v>
      </c>
      <c r="D406" s="2">
        <v>1658232170953</v>
      </c>
      <c r="E406" t="s">
        <v>0</v>
      </c>
      <c r="F406" s="1">
        <v>5</v>
      </c>
      <c r="G406" s="1">
        <v>21</v>
      </c>
      <c r="H406" s="1">
        <v>31</v>
      </c>
      <c r="I406" s="1">
        <v>6</v>
      </c>
      <c r="J406" s="1">
        <v>60</v>
      </c>
      <c r="K406" s="1">
        <v>83</v>
      </c>
      <c r="R406" t="str">
        <f t="shared" si="26"/>
        <v>FURNACE STATUS REQUEST</v>
      </c>
    </row>
    <row r="407" spans="1:18" x14ac:dyDescent="0.25">
      <c r="A407" s="12">
        <f t="shared" si="24"/>
        <v>44761.918647164348</v>
      </c>
      <c r="B407" s="8" t="str">
        <f t="shared" si="25"/>
        <v>←</v>
      </c>
      <c r="C407" s="10">
        <f t="shared" si="27"/>
        <v>0.16200000000000001</v>
      </c>
      <c r="D407" s="2">
        <v>1658232171115</v>
      </c>
      <c r="E407" t="s">
        <v>0</v>
      </c>
      <c r="F407" s="1">
        <v>9</v>
      </c>
      <c r="G407" s="1">
        <v>31</v>
      </c>
      <c r="H407" s="1">
        <v>21</v>
      </c>
      <c r="I407" s="1" t="s">
        <v>1</v>
      </c>
      <c r="J407" s="1">
        <v>0</v>
      </c>
      <c r="K407" s="1">
        <v>0</v>
      </c>
      <c r="L407" s="1">
        <v>0</v>
      </c>
      <c r="M407" s="1">
        <v>0</v>
      </c>
      <c r="N407" s="1" t="s">
        <v>26</v>
      </c>
      <c r="O407" s="1" t="s">
        <v>27</v>
      </c>
      <c r="R407" t="str">
        <f t="shared" si="26"/>
        <v>FURNACE STATUS RESPONSE Fan:0 Ignition:0 Burner:0 Unknown:0</v>
      </c>
    </row>
    <row r="408" spans="1:18" x14ac:dyDescent="0.25">
      <c r="A408" s="12">
        <f t="shared" si="24"/>
        <v>44761.919328703698</v>
      </c>
      <c r="B408" s="8" t="str">
        <f t="shared" si="25"/>
        <v>→</v>
      </c>
      <c r="C408" s="10">
        <f t="shared" si="27"/>
        <v>58.884999999999998</v>
      </c>
      <c r="D408" s="2">
        <v>1658232230000</v>
      </c>
      <c r="E408" t="s">
        <v>0</v>
      </c>
      <c r="F408" s="1">
        <v>8</v>
      </c>
      <c r="G408" s="1">
        <v>21</v>
      </c>
      <c r="H408" s="1">
        <v>31</v>
      </c>
      <c r="I408" s="1">
        <v>7</v>
      </c>
      <c r="J408" s="1">
        <v>16</v>
      </c>
      <c r="K408" s="1">
        <v>3</v>
      </c>
      <c r="L408" s="1">
        <v>0</v>
      </c>
      <c r="M408" s="1" t="s">
        <v>45</v>
      </c>
      <c r="N408" s="1">
        <v>62</v>
      </c>
      <c r="R408" t="str">
        <f t="shared" si="26"/>
        <v>TIME 22:03 Mon</v>
      </c>
    </row>
    <row r="409" spans="1:18" x14ac:dyDescent="0.25">
      <c r="A409" s="12">
        <f t="shared" si="24"/>
        <v>44761.919329942124</v>
      </c>
      <c r="B409" s="8" t="str">
        <f t="shared" si="25"/>
        <v>←</v>
      </c>
      <c r="C409" s="10">
        <f t="shared" si="27"/>
        <v>0.107</v>
      </c>
      <c r="D409" s="2">
        <v>1658232230107</v>
      </c>
      <c r="E409" t="s">
        <v>0</v>
      </c>
      <c r="F409" s="1">
        <v>5</v>
      </c>
      <c r="G409" s="1">
        <v>31</v>
      </c>
      <c r="H409" s="1">
        <v>21</v>
      </c>
      <c r="I409" s="1" t="s">
        <v>7</v>
      </c>
      <c r="J409" s="1">
        <v>3</v>
      </c>
      <c r="K409" s="1" t="s">
        <v>8</v>
      </c>
      <c r="R409" t="str">
        <f t="shared" si="26"/>
        <v>ACK</v>
      </c>
    </row>
    <row r="410" spans="1:18" x14ac:dyDescent="0.25">
      <c r="A410" s="12">
        <f t="shared" si="24"/>
        <v>44761.91933128472</v>
      </c>
      <c r="B410" s="8" t="str">
        <f t="shared" si="25"/>
        <v>→</v>
      </c>
      <c r="C410" s="10">
        <f t="shared" si="27"/>
        <v>0.11600000000000001</v>
      </c>
      <c r="D410" s="2">
        <v>1658232230223</v>
      </c>
      <c r="E410" t="s">
        <v>0</v>
      </c>
      <c r="F410" s="1">
        <v>5</v>
      </c>
      <c r="G410" s="1">
        <v>21</v>
      </c>
      <c r="H410" s="1">
        <v>31</v>
      </c>
      <c r="I410" s="1">
        <v>9</v>
      </c>
      <c r="J410" s="1">
        <v>60</v>
      </c>
      <c r="K410" s="1" t="s">
        <v>13</v>
      </c>
      <c r="R410" t="str">
        <f t="shared" si="26"/>
        <v>PING FURNACE</v>
      </c>
    </row>
    <row r="411" spans="1:18" x14ac:dyDescent="0.25">
      <c r="A411" s="12">
        <f t="shared" si="24"/>
        <v>44761.919332812497</v>
      </c>
      <c r="B411" s="8" t="str">
        <f t="shared" si="25"/>
        <v>←</v>
      </c>
      <c r="C411" s="10">
        <f t="shared" si="27"/>
        <v>0.13200000000000001</v>
      </c>
      <c r="D411" s="2">
        <v>1658232230355</v>
      </c>
      <c r="E411" t="s">
        <v>0</v>
      </c>
      <c r="F411" s="1">
        <v>5</v>
      </c>
      <c r="G411" s="1">
        <v>31</v>
      </c>
      <c r="H411" s="1">
        <v>21</v>
      </c>
      <c r="I411" s="1" t="s">
        <v>7</v>
      </c>
      <c r="J411" s="1">
        <v>3</v>
      </c>
      <c r="K411" s="1" t="s">
        <v>8</v>
      </c>
      <c r="R411" t="str">
        <f t="shared" si="26"/>
        <v>ACK</v>
      </c>
    </row>
    <row r="412" spans="1:18" x14ac:dyDescent="0.25">
      <c r="A412" s="12">
        <f t="shared" si="24"/>
        <v>44761.91933459491</v>
      </c>
      <c r="B412" s="8" t="str">
        <f t="shared" si="25"/>
        <v>→</v>
      </c>
      <c r="C412" s="10">
        <f t="shared" si="27"/>
        <v>0.154</v>
      </c>
      <c r="D412" s="2">
        <v>1658232230509</v>
      </c>
      <c r="E412" t="s">
        <v>0</v>
      </c>
      <c r="F412" s="1" t="s">
        <v>3</v>
      </c>
      <c r="G412" s="1">
        <v>21</v>
      </c>
      <c r="H412" s="1">
        <v>31</v>
      </c>
      <c r="I412" s="1" t="s">
        <v>3</v>
      </c>
      <c r="J412" s="1">
        <v>0</v>
      </c>
      <c r="K412" s="1">
        <v>12</v>
      </c>
      <c r="L412" s="1">
        <v>25</v>
      </c>
      <c r="M412" s="1">
        <v>1</v>
      </c>
      <c r="N412" s="1">
        <v>0</v>
      </c>
      <c r="O412" s="1">
        <v>0</v>
      </c>
      <c r="P412" s="1">
        <v>32</v>
      </c>
      <c r="Q412" s="1">
        <v>81</v>
      </c>
      <c r="R412" t="str">
        <f t="shared" si="26"/>
        <v>TEMPERATURE INFO Set:18 Actual:18.5 Countdown:0</v>
      </c>
    </row>
    <row r="413" spans="1:18" x14ac:dyDescent="0.25">
      <c r="A413" s="12">
        <f t="shared" si="24"/>
        <v>44761.919335972219</v>
      </c>
      <c r="B413" s="8" t="str">
        <f t="shared" si="25"/>
        <v>←</v>
      </c>
      <c r="C413" s="10">
        <f t="shared" si="27"/>
        <v>0.11899999999999999</v>
      </c>
      <c r="D413" s="2">
        <v>1658232230628</v>
      </c>
      <c r="E413" t="s">
        <v>0</v>
      </c>
      <c r="F413" s="1">
        <v>5</v>
      </c>
      <c r="G413" s="1">
        <v>31</v>
      </c>
      <c r="H413" s="1">
        <v>21</v>
      </c>
      <c r="I413" s="1" t="s">
        <v>7</v>
      </c>
      <c r="J413" s="1">
        <v>3</v>
      </c>
      <c r="K413" s="1" t="s">
        <v>8</v>
      </c>
      <c r="R413" t="str">
        <f t="shared" si="26"/>
        <v>ACK</v>
      </c>
    </row>
    <row r="414" spans="1:18" x14ac:dyDescent="0.25">
      <c r="A414" s="12">
        <f t="shared" si="24"/>
        <v>44761.919337199077</v>
      </c>
      <c r="B414" s="8" t="str">
        <f t="shared" si="25"/>
        <v>→</v>
      </c>
      <c r="C414" s="10">
        <f t="shared" si="27"/>
        <v>0.106</v>
      </c>
      <c r="D414" s="2">
        <v>1658232230734</v>
      </c>
      <c r="E414" t="s">
        <v>0</v>
      </c>
      <c r="F414" s="1">
        <v>6</v>
      </c>
      <c r="G414" s="1">
        <v>21</v>
      </c>
      <c r="H414" s="1">
        <v>31</v>
      </c>
      <c r="I414" s="1">
        <v>29</v>
      </c>
      <c r="J414" s="1">
        <v>0</v>
      </c>
      <c r="K414" s="1" t="s">
        <v>16</v>
      </c>
      <c r="L414" s="1" t="s">
        <v>17</v>
      </c>
      <c r="R414" t="str">
        <f t="shared" si="26"/>
        <v>LONG PING FURNACE</v>
      </c>
    </row>
    <row r="415" spans="1:18" x14ac:dyDescent="0.25">
      <c r="A415" s="12">
        <f t="shared" si="24"/>
        <v>44761.919338553234</v>
      </c>
      <c r="B415" s="8" t="str">
        <f t="shared" si="25"/>
        <v>←</v>
      </c>
      <c r="C415" s="10">
        <f t="shared" si="27"/>
        <v>0.11700000000000001</v>
      </c>
      <c r="D415" s="2">
        <v>1658232230851</v>
      </c>
      <c r="E415" t="s">
        <v>0</v>
      </c>
      <c r="F415" s="1">
        <v>5</v>
      </c>
      <c r="G415" s="1">
        <v>31</v>
      </c>
      <c r="H415" s="1">
        <v>21</v>
      </c>
      <c r="I415" s="1" t="s">
        <v>7</v>
      </c>
      <c r="J415" s="1">
        <v>3</v>
      </c>
      <c r="K415" s="1" t="s">
        <v>8</v>
      </c>
      <c r="R415" t="str">
        <f t="shared" si="26"/>
        <v>ACK</v>
      </c>
    </row>
    <row r="416" spans="1:18" x14ac:dyDescent="0.25">
      <c r="A416" s="12">
        <f t="shared" si="24"/>
        <v>44761.91933950231</v>
      </c>
      <c r="B416" s="8" t="str">
        <f t="shared" si="25"/>
        <v>→</v>
      </c>
      <c r="C416" s="10">
        <f t="shared" si="27"/>
        <v>8.2000000000000003E-2</v>
      </c>
      <c r="D416" s="2">
        <v>1658232230933</v>
      </c>
      <c r="E416" t="s">
        <v>0</v>
      </c>
      <c r="F416" s="1">
        <v>5</v>
      </c>
      <c r="G416" s="1">
        <v>21</v>
      </c>
      <c r="H416" s="1">
        <v>31</v>
      </c>
      <c r="I416" s="1">
        <v>6</v>
      </c>
      <c r="J416" s="1">
        <v>60</v>
      </c>
      <c r="K416" s="1">
        <v>83</v>
      </c>
      <c r="R416" t="str">
        <f t="shared" si="26"/>
        <v>FURNACE STATUS REQUEST</v>
      </c>
    </row>
    <row r="417" spans="1:18" x14ac:dyDescent="0.25">
      <c r="A417" s="12">
        <f t="shared" si="24"/>
        <v>44761.919341354165</v>
      </c>
      <c r="B417" s="8" t="str">
        <f t="shared" si="25"/>
        <v>←</v>
      </c>
      <c r="C417" s="10">
        <f t="shared" si="27"/>
        <v>0.16</v>
      </c>
      <c r="D417" s="2">
        <v>1658232231093</v>
      </c>
      <c r="E417" t="s">
        <v>0</v>
      </c>
      <c r="F417" s="1">
        <v>9</v>
      </c>
      <c r="G417" s="1">
        <v>31</v>
      </c>
      <c r="H417" s="1">
        <v>21</v>
      </c>
      <c r="I417" s="1" t="s">
        <v>1</v>
      </c>
      <c r="J417" s="1">
        <v>0</v>
      </c>
      <c r="K417" s="1">
        <v>0</v>
      </c>
      <c r="L417" s="1">
        <v>0</v>
      </c>
      <c r="M417" s="1">
        <v>0</v>
      </c>
      <c r="N417" s="1" t="s">
        <v>26</v>
      </c>
      <c r="O417" s="1" t="s">
        <v>27</v>
      </c>
      <c r="R417" t="str">
        <f t="shared" si="26"/>
        <v>FURNACE STATUS RESPONSE Fan:0 Ignition:0 Burner:0 Unknown:0</v>
      </c>
    </row>
    <row r="418" spans="1:18" x14ac:dyDescent="0.25">
      <c r="A418" s="12">
        <f t="shared" si="24"/>
        <v>44761.920023449071</v>
      </c>
      <c r="B418" s="8" t="str">
        <f t="shared" si="25"/>
        <v>→</v>
      </c>
      <c r="C418" s="10">
        <f t="shared" si="27"/>
        <v>58.933</v>
      </c>
      <c r="D418" s="2">
        <v>1658232290026</v>
      </c>
      <c r="E418" t="s">
        <v>0</v>
      </c>
      <c r="F418" s="1">
        <v>8</v>
      </c>
      <c r="G418" s="1">
        <v>21</v>
      </c>
      <c r="H418" s="1">
        <v>31</v>
      </c>
      <c r="I418" s="1">
        <v>7</v>
      </c>
      <c r="J418" s="1">
        <v>16</v>
      </c>
      <c r="K418" s="1">
        <v>4</v>
      </c>
      <c r="L418" s="1">
        <v>0</v>
      </c>
      <c r="M418" s="1" t="s">
        <v>133</v>
      </c>
      <c r="N418" s="1">
        <v>61</v>
      </c>
      <c r="R418" t="str">
        <f t="shared" si="26"/>
        <v>TIME 22:04 Mon</v>
      </c>
    </row>
    <row r="419" spans="1:18" x14ac:dyDescent="0.25">
      <c r="A419" s="12">
        <f t="shared" si="24"/>
        <v>44761.920024745363</v>
      </c>
      <c r="B419" s="8" t="str">
        <f t="shared" si="25"/>
        <v>←</v>
      </c>
      <c r="C419" s="10">
        <f t="shared" si="27"/>
        <v>0.112</v>
      </c>
      <c r="D419" s="2">
        <v>1658232290138</v>
      </c>
      <c r="E419" t="s">
        <v>0</v>
      </c>
      <c r="F419" s="1">
        <v>5</v>
      </c>
      <c r="G419" s="1">
        <v>31</v>
      </c>
      <c r="H419" s="1">
        <v>21</v>
      </c>
      <c r="I419" s="1" t="s">
        <v>7</v>
      </c>
      <c r="J419" s="1">
        <v>3</v>
      </c>
      <c r="K419" s="1" t="s">
        <v>8</v>
      </c>
      <c r="R419" t="str">
        <f t="shared" si="26"/>
        <v>ACK</v>
      </c>
    </row>
    <row r="420" spans="1:18" x14ac:dyDescent="0.25">
      <c r="A420" s="12">
        <f t="shared" si="24"/>
        <v>44761.920026388885</v>
      </c>
      <c r="B420" s="8" t="str">
        <f t="shared" si="25"/>
        <v>→</v>
      </c>
      <c r="C420" s="10">
        <f t="shared" si="27"/>
        <v>0.14199999999999999</v>
      </c>
      <c r="D420" s="2">
        <v>1658232290280</v>
      </c>
      <c r="E420" t="s">
        <v>0</v>
      </c>
      <c r="F420" s="1">
        <v>5</v>
      </c>
      <c r="G420" s="1">
        <v>21</v>
      </c>
      <c r="H420" s="1">
        <v>31</v>
      </c>
      <c r="I420" s="1">
        <v>9</v>
      </c>
      <c r="J420" s="1">
        <v>60</v>
      </c>
      <c r="K420" s="1" t="s">
        <v>13</v>
      </c>
      <c r="R420" t="str">
        <f t="shared" si="26"/>
        <v>PING FURNACE</v>
      </c>
    </row>
    <row r="421" spans="1:18" x14ac:dyDescent="0.25">
      <c r="A421" s="12">
        <f t="shared" si="24"/>
        <v>44761.920027002314</v>
      </c>
      <c r="B421" s="8" t="str">
        <f t="shared" si="25"/>
        <v>←</v>
      </c>
      <c r="C421" s="10">
        <f t="shared" si="27"/>
        <v>5.2999999999999999E-2</v>
      </c>
      <c r="D421" s="2">
        <v>1658232290333</v>
      </c>
      <c r="E421" t="s">
        <v>0</v>
      </c>
      <c r="F421" s="1">
        <v>5</v>
      </c>
      <c r="G421" s="1">
        <v>31</v>
      </c>
      <c r="H421" s="1">
        <v>21</v>
      </c>
      <c r="I421" s="1" t="s">
        <v>7</v>
      </c>
      <c r="J421" s="1">
        <v>3</v>
      </c>
      <c r="K421" s="1" t="s">
        <v>8</v>
      </c>
      <c r="R421" t="str">
        <f t="shared" si="26"/>
        <v>ACK</v>
      </c>
    </row>
    <row r="422" spans="1:18" x14ac:dyDescent="0.25">
      <c r="A422" s="12">
        <f t="shared" si="24"/>
        <v>44761.920028900458</v>
      </c>
      <c r="B422" s="8" t="str">
        <f t="shared" si="25"/>
        <v>→</v>
      </c>
      <c r="C422" s="10">
        <f t="shared" si="27"/>
        <v>0.16400000000000001</v>
      </c>
      <c r="D422" s="2">
        <v>1658232290497</v>
      </c>
      <c r="E422" t="s">
        <v>0</v>
      </c>
      <c r="F422" s="1" t="s">
        <v>3</v>
      </c>
      <c r="G422" s="1">
        <v>21</v>
      </c>
      <c r="H422" s="1">
        <v>31</v>
      </c>
      <c r="I422" s="1" t="s">
        <v>3</v>
      </c>
      <c r="J422" s="1">
        <v>0</v>
      </c>
      <c r="K422" s="1">
        <v>12</v>
      </c>
      <c r="L422" s="1">
        <v>25</v>
      </c>
      <c r="M422" s="1">
        <v>1</v>
      </c>
      <c r="N422" s="1">
        <v>0</v>
      </c>
      <c r="O422" s="1">
        <v>0</v>
      </c>
      <c r="P422" s="1">
        <v>32</v>
      </c>
      <c r="Q422" s="1">
        <v>81</v>
      </c>
      <c r="R422" t="str">
        <f t="shared" si="26"/>
        <v>TEMPERATURE INFO Set:18 Actual:18.5 Countdown:0</v>
      </c>
    </row>
    <row r="423" spans="1:18" x14ac:dyDescent="0.25">
      <c r="A423" s="12">
        <f t="shared" si="24"/>
        <v>44761.920030335641</v>
      </c>
      <c r="B423" s="8" t="str">
        <f t="shared" si="25"/>
        <v>←</v>
      </c>
      <c r="C423" s="10">
        <f t="shared" si="27"/>
        <v>0.124</v>
      </c>
      <c r="D423" s="2">
        <v>1658232290621</v>
      </c>
      <c r="E423" t="s">
        <v>0</v>
      </c>
      <c r="F423" s="1">
        <v>5</v>
      </c>
      <c r="G423" s="1">
        <v>31</v>
      </c>
      <c r="H423" s="1">
        <v>21</v>
      </c>
      <c r="I423" s="1" t="s">
        <v>7</v>
      </c>
      <c r="J423" s="1">
        <v>3</v>
      </c>
      <c r="K423" s="1" t="s">
        <v>8</v>
      </c>
      <c r="R423" t="str">
        <f t="shared" si="26"/>
        <v>ACK</v>
      </c>
    </row>
    <row r="424" spans="1:18" x14ac:dyDescent="0.25">
      <c r="A424" s="12">
        <f t="shared" si="24"/>
        <v>44761.920031597219</v>
      </c>
      <c r="B424" s="8" t="str">
        <f t="shared" si="25"/>
        <v>→</v>
      </c>
      <c r="C424" s="10">
        <f t="shared" si="27"/>
        <v>0.109</v>
      </c>
      <c r="D424" s="2">
        <v>1658232290730</v>
      </c>
      <c r="E424" t="s">
        <v>0</v>
      </c>
      <c r="F424" s="1">
        <v>6</v>
      </c>
      <c r="G424" s="1">
        <v>21</v>
      </c>
      <c r="H424" s="1">
        <v>31</v>
      </c>
      <c r="I424" s="1">
        <v>29</v>
      </c>
      <c r="J424" s="1">
        <v>0</v>
      </c>
      <c r="K424" s="1" t="s">
        <v>16</v>
      </c>
      <c r="L424" s="1" t="s">
        <v>17</v>
      </c>
      <c r="R424" t="str">
        <f t="shared" si="26"/>
        <v>LONG PING FURNACE</v>
      </c>
    </row>
    <row r="425" spans="1:18" x14ac:dyDescent="0.25">
      <c r="A425" s="12">
        <f t="shared" si="24"/>
        <v>44761.920033032402</v>
      </c>
      <c r="B425" s="8" t="str">
        <f t="shared" si="25"/>
        <v>←</v>
      </c>
      <c r="C425" s="10">
        <f t="shared" si="27"/>
        <v>0.124</v>
      </c>
      <c r="D425" s="2">
        <v>1658232290854</v>
      </c>
      <c r="E425" t="s">
        <v>0</v>
      </c>
      <c r="F425" s="1">
        <v>5</v>
      </c>
      <c r="G425" s="1">
        <v>31</v>
      </c>
      <c r="H425" s="1">
        <v>21</v>
      </c>
      <c r="I425" s="1" t="s">
        <v>7</v>
      </c>
      <c r="J425" s="1">
        <v>3</v>
      </c>
      <c r="K425" s="1" t="s">
        <v>8</v>
      </c>
      <c r="R425" t="str">
        <f t="shared" si="26"/>
        <v>ACK</v>
      </c>
    </row>
    <row r="426" spans="1:18" x14ac:dyDescent="0.25">
      <c r="A426" s="12">
        <f t="shared" si="24"/>
        <v>44761.92003415509</v>
      </c>
      <c r="B426" s="8" t="str">
        <f t="shared" si="25"/>
        <v>→</v>
      </c>
      <c r="C426" s="10">
        <f t="shared" si="27"/>
        <v>9.7000000000000003E-2</v>
      </c>
      <c r="D426" s="2">
        <v>1658232290951</v>
      </c>
      <c r="E426" t="s">
        <v>0</v>
      </c>
      <c r="F426" s="1">
        <v>5</v>
      </c>
      <c r="G426" s="1">
        <v>21</v>
      </c>
      <c r="H426" s="1">
        <v>31</v>
      </c>
      <c r="I426" s="1">
        <v>6</v>
      </c>
      <c r="J426" s="1">
        <v>60</v>
      </c>
      <c r="K426" s="1">
        <v>83</v>
      </c>
      <c r="R426" t="str">
        <f t="shared" si="26"/>
        <v>FURNACE STATUS REQUEST</v>
      </c>
    </row>
    <row r="427" spans="1:18" x14ac:dyDescent="0.25">
      <c r="A427" s="12">
        <f t="shared" si="24"/>
        <v>44761.920035925919</v>
      </c>
      <c r="B427" s="8" t="str">
        <f t="shared" si="25"/>
        <v>←</v>
      </c>
      <c r="C427" s="10">
        <f t="shared" si="27"/>
        <v>0.153</v>
      </c>
      <c r="D427" s="2">
        <v>1658232291104</v>
      </c>
      <c r="E427" t="s">
        <v>0</v>
      </c>
      <c r="F427" s="1">
        <v>9</v>
      </c>
      <c r="G427" s="1">
        <v>31</v>
      </c>
      <c r="H427" s="1">
        <v>21</v>
      </c>
      <c r="I427" s="1" t="s">
        <v>1</v>
      </c>
      <c r="J427" s="1">
        <v>0</v>
      </c>
      <c r="K427" s="1">
        <v>0</v>
      </c>
      <c r="L427" s="1">
        <v>0</v>
      </c>
      <c r="M427" s="1">
        <v>0</v>
      </c>
      <c r="N427" s="1" t="s">
        <v>26</v>
      </c>
      <c r="O427" s="1" t="s">
        <v>27</v>
      </c>
      <c r="R427" t="str">
        <f t="shared" si="26"/>
        <v>FURNACE STATUS RESPONSE Fan:0 Ignition:0 Burner:0 Unknown:0</v>
      </c>
    </row>
    <row r="428" spans="1:18" x14ac:dyDescent="0.25">
      <c r="A428" s="12">
        <f t="shared" si="24"/>
        <v>44761.920717615743</v>
      </c>
      <c r="B428" s="8" t="str">
        <f t="shared" si="25"/>
        <v>→</v>
      </c>
      <c r="C428" s="10">
        <f t="shared" si="27"/>
        <v>58.898000000000003</v>
      </c>
      <c r="D428" s="2">
        <v>1658232350002</v>
      </c>
      <c r="E428" t="s">
        <v>0</v>
      </c>
      <c r="F428" s="1">
        <v>8</v>
      </c>
      <c r="G428" s="1">
        <v>21</v>
      </c>
      <c r="H428" s="1">
        <v>31</v>
      </c>
      <c r="I428" s="1">
        <v>7</v>
      </c>
      <c r="J428" s="1">
        <v>16</v>
      </c>
      <c r="K428" s="1">
        <v>5</v>
      </c>
      <c r="L428" s="1">
        <v>0</v>
      </c>
      <c r="M428" s="1" t="s">
        <v>3</v>
      </c>
      <c r="N428" s="1">
        <v>62</v>
      </c>
      <c r="R428" t="str">
        <f t="shared" si="26"/>
        <v>TIME 22:05 Mon</v>
      </c>
    </row>
    <row r="429" spans="1:18" x14ac:dyDescent="0.25">
      <c r="A429" s="12">
        <f t="shared" si="24"/>
        <v>44761.920718900459</v>
      </c>
      <c r="B429" s="8" t="str">
        <f t="shared" si="25"/>
        <v>←</v>
      </c>
      <c r="C429" s="10">
        <f t="shared" si="27"/>
        <v>0.111</v>
      </c>
      <c r="D429" s="2">
        <v>1658232350113</v>
      </c>
      <c r="E429" t="s">
        <v>0</v>
      </c>
      <c r="F429" s="1">
        <v>5</v>
      </c>
      <c r="G429" s="1">
        <v>31</v>
      </c>
      <c r="H429" s="1">
        <v>21</v>
      </c>
      <c r="I429" s="1" t="s">
        <v>7</v>
      </c>
      <c r="J429" s="1">
        <v>3</v>
      </c>
      <c r="K429" s="1" t="s">
        <v>8</v>
      </c>
      <c r="R429" t="str">
        <f t="shared" si="26"/>
        <v>ACK</v>
      </c>
    </row>
    <row r="430" spans="1:18" x14ac:dyDescent="0.25">
      <c r="A430" s="12">
        <f t="shared" si="24"/>
        <v>44761.920720254631</v>
      </c>
      <c r="B430" s="8" t="str">
        <f t="shared" si="25"/>
        <v>→</v>
      </c>
      <c r="C430" s="10">
        <f t="shared" si="27"/>
        <v>0.11700000000000001</v>
      </c>
      <c r="D430" s="2">
        <v>1658232350230</v>
      </c>
      <c r="E430" t="s">
        <v>0</v>
      </c>
      <c r="F430" s="1">
        <v>5</v>
      </c>
      <c r="G430" s="1">
        <v>21</v>
      </c>
      <c r="H430" s="1">
        <v>31</v>
      </c>
      <c r="I430" s="1">
        <v>9</v>
      </c>
      <c r="J430" s="1">
        <v>60</v>
      </c>
      <c r="K430" s="1" t="s">
        <v>13</v>
      </c>
      <c r="R430" t="str">
        <f t="shared" si="26"/>
        <v>PING FURNACE</v>
      </c>
    </row>
    <row r="431" spans="1:18" x14ac:dyDescent="0.25">
      <c r="A431" s="12">
        <f t="shared" si="24"/>
        <v>44761.920721319439</v>
      </c>
      <c r="B431" s="8" t="str">
        <f t="shared" si="25"/>
        <v>←</v>
      </c>
      <c r="C431" s="10">
        <f t="shared" si="27"/>
        <v>9.1999999999999998E-2</v>
      </c>
      <c r="D431" s="2">
        <v>1658232350322</v>
      </c>
      <c r="E431" t="s">
        <v>0</v>
      </c>
      <c r="F431" s="1">
        <v>5</v>
      </c>
      <c r="G431" s="1">
        <v>31</v>
      </c>
      <c r="H431" s="1">
        <v>21</v>
      </c>
      <c r="I431" s="1" t="s">
        <v>7</v>
      </c>
      <c r="J431" s="1">
        <v>3</v>
      </c>
      <c r="K431" s="1" t="s">
        <v>8</v>
      </c>
      <c r="R431" t="str">
        <f t="shared" si="26"/>
        <v>ACK</v>
      </c>
    </row>
    <row r="432" spans="1:18" x14ac:dyDescent="0.25">
      <c r="A432" s="12">
        <f t="shared" si="24"/>
        <v>44761.920723206014</v>
      </c>
      <c r="B432" s="8" t="str">
        <f t="shared" si="25"/>
        <v>→</v>
      </c>
      <c r="C432" s="10">
        <f t="shared" si="27"/>
        <v>0.16300000000000001</v>
      </c>
      <c r="D432" s="2">
        <v>1658232350485</v>
      </c>
      <c r="E432" t="s">
        <v>0</v>
      </c>
      <c r="F432" s="1" t="s">
        <v>3</v>
      </c>
      <c r="G432" s="1">
        <v>21</v>
      </c>
      <c r="H432" s="1">
        <v>31</v>
      </c>
      <c r="I432" s="1" t="s">
        <v>3</v>
      </c>
      <c r="J432" s="1">
        <v>0</v>
      </c>
      <c r="K432" s="1">
        <v>12</v>
      </c>
      <c r="L432" s="1">
        <v>25</v>
      </c>
      <c r="M432" s="1">
        <v>1</v>
      </c>
      <c r="N432" s="1">
        <v>0</v>
      </c>
      <c r="O432" s="1">
        <v>0</v>
      </c>
      <c r="P432" s="1">
        <v>32</v>
      </c>
      <c r="Q432" s="1">
        <v>81</v>
      </c>
      <c r="R432" t="str">
        <f t="shared" si="26"/>
        <v>TEMPERATURE INFO Set:18 Actual:18.5 Countdown:0</v>
      </c>
    </row>
    <row r="433" spans="1:18" x14ac:dyDescent="0.25">
      <c r="A433" s="12">
        <f t="shared" si="24"/>
        <v>44761.920724641204</v>
      </c>
      <c r="B433" s="8" t="str">
        <f t="shared" si="25"/>
        <v>←</v>
      </c>
      <c r="C433" s="10">
        <f t="shared" si="27"/>
        <v>0.124</v>
      </c>
      <c r="D433" s="2">
        <v>1658232350609</v>
      </c>
      <c r="E433" t="s">
        <v>0</v>
      </c>
      <c r="F433" s="1">
        <v>5</v>
      </c>
      <c r="G433" s="1">
        <v>31</v>
      </c>
      <c r="H433" s="1">
        <v>21</v>
      </c>
      <c r="I433" s="1" t="s">
        <v>7</v>
      </c>
      <c r="J433" s="1">
        <v>3</v>
      </c>
      <c r="K433" s="1" t="s">
        <v>8</v>
      </c>
      <c r="R433" t="str">
        <f t="shared" si="26"/>
        <v>ACK</v>
      </c>
    </row>
    <row r="434" spans="1:18" x14ac:dyDescent="0.25">
      <c r="A434" s="12">
        <f t="shared" si="24"/>
        <v>44761.920725798605</v>
      </c>
      <c r="B434" s="8" t="str">
        <f t="shared" si="25"/>
        <v>→</v>
      </c>
      <c r="C434" s="10">
        <f t="shared" si="27"/>
        <v>0.1</v>
      </c>
      <c r="D434" s="2">
        <v>1658232350709</v>
      </c>
      <c r="E434" t="s">
        <v>0</v>
      </c>
      <c r="F434" s="1">
        <v>6</v>
      </c>
      <c r="G434" s="1">
        <v>21</v>
      </c>
      <c r="H434" s="1">
        <v>31</v>
      </c>
      <c r="I434" s="1">
        <v>29</v>
      </c>
      <c r="J434" s="1">
        <v>0</v>
      </c>
      <c r="K434" s="1" t="s">
        <v>16</v>
      </c>
      <c r="L434" s="1" t="s">
        <v>17</v>
      </c>
      <c r="R434" t="str">
        <f t="shared" si="26"/>
        <v>LONG PING FURNACE</v>
      </c>
    </row>
    <row r="435" spans="1:18" x14ac:dyDescent="0.25">
      <c r="A435" s="12">
        <f t="shared" si="24"/>
        <v>44761.920727303237</v>
      </c>
      <c r="B435" s="8" t="str">
        <f t="shared" si="25"/>
        <v>←</v>
      </c>
      <c r="C435" s="10">
        <f t="shared" si="27"/>
        <v>0.13</v>
      </c>
      <c r="D435" s="2">
        <v>1658232350839</v>
      </c>
      <c r="E435" t="s">
        <v>0</v>
      </c>
      <c r="F435" s="1">
        <v>5</v>
      </c>
      <c r="G435" s="1">
        <v>31</v>
      </c>
      <c r="H435" s="1">
        <v>21</v>
      </c>
      <c r="I435" s="1" t="s">
        <v>7</v>
      </c>
      <c r="J435" s="1">
        <v>3</v>
      </c>
      <c r="K435" s="1" t="s">
        <v>8</v>
      </c>
      <c r="R435" t="str">
        <f t="shared" si="26"/>
        <v>ACK</v>
      </c>
    </row>
    <row r="436" spans="1:18" x14ac:dyDescent="0.25">
      <c r="A436" s="12">
        <f t="shared" si="24"/>
        <v>44761.920728460645</v>
      </c>
      <c r="B436" s="8" t="str">
        <f t="shared" si="25"/>
        <v>→</v>
      </c>
      <c r="C436" s="10">
        <f t="shared" si="27"/>
        <v>0.1</v>
      </c>
      <c r="D436" s="2">
        <v>1658232350939</v>
      </c>
      <c r="E436" t="s">
        <v>0</v>
      </c>
      <c r="F436" s="1">
        <v>5</v>
      </c>
      <c r="G436" s="1">
        <v>21</v>
      </c>
      <c r="H436" s="1">
        <v>31</v>
      </c>
      <c r="I436" s="1">
        <v>6</v>
      </c>
      <c r="J436" s="1">
        <v>60</v>
      </c>
      <c r="K436" s="1">
        <v>83</v>
      </c>
      <c r="R436" t="str">
        <f t="shared" si="26"/>
        <v>FURNACE STATUS REQUEST</v>
      </c>
    </row>
    <row r="437" spans="1:18" x14ac:dyDescent="0.25">
      <c r="A437" s="12">
        <f t="shared" si="24"/>
        <v>44761.92073020833</v>
      </c>
      <c r="B437" s="8" t="str">
        <f t="shared" si="25"/>
        <v>←</v>
      </c>
      <c r="C437" s="10">
        <f t="shared" si="27"/>
        <v>0.151</v>
      </c>
      <c r="D437" s="2">
        <v>1658232351090</v>
      </c>
      <c r="E437" t="s">
        <v>0</v>
      </c>
      <c r="F437" s="1">
        <v>9</v>
      </c>
      <c r="G437" s="1">
        <v>31</v>
      </c>
      <c r="H437" s="1">
        <v>21</v>
      </c>
      <c r="I437" s="1" t="s">
        <v>1</v>
      </c>
      <c r="J437" s="1">
        <v>0</v>
      </c>
      <c r="K437" s="1">
        <v>0</v>
      </c>
      <c r="L437" s="1">
        <v>0</v>
      </c>
      <c r="M437" s="1">
        <v>0</v>
      </c>
      <c r="N437" s="1" t="s">
        <v>26</v>
      </c>
      <c r="O437" s="1" t="s">
        <v>27</v>
      </c>
      <c r="R437" t="str">
        <f t="shared" si="26"/>
        <v>FURNACE STATUS RESPONSE Fan:0 Ignition:0 Burner:0 Unknown:0</v>
      </c>
    </row>
    <row r="438" spans="1:18" x14ac:dyDescent="0.25">
      <c r="A438" s="12">
        <f t="shared" si="24"/>
        <v>44761.92141239583</v>
      </c>
      <c r="B438" s="8" t="str">
        <f t="shared" si="25"/>
        <v>→</v>
      </c>
      <c r="C438" s="10">
        <f t="shared" si="27"/>
        <v>58.941000000000003</v>
      </c>
      <c r="D438" s="2">
        <v>1658232410031</v>
      </c>
      <c r="E438" t="s">
        <v>0</v>
      </c>
      <c r="F438" s="1">
        <v>8</v>
      </c>
      <c r="G438" s="1">
        <v>21</v>
      </c>
      <c r="H438" s="1">
        <v>31</v>
      </c>
      <c r="I438" s="1">
        <v>7</v>
      </c>
      <c r="J438" s="1">
        <v>16</v>
      </c>
      <c r="K438" s="1">
        <v>6</v>
      </c>
      <c r="L438" s="1">
        <v>0</v>
      </c>
      <c r="M438" s="1">
        <v>1</v>
      </c>
      <c r="N438" s="1">
        <v>62</v>
      </c>
      <c r="R438" t="str">
        <f t="shared" si="26"/>
        <v>TIME 22:06 Mon</v>
      </c>
    </row>
    <row r="439" spans="1:18" x14ac:dyDescent="0.25">
      <c r="A439" s="12">
        <f t="shared" si="24"/>
        <v>44761.921413993048</v>
      </c>
      <c r="B439" s="8" t="str">
        <f t="shared" si="25"/>
        <v>←</v>
      </c>
      <c r="C439" s="10">
        <f t="shared" si="27"/>
        <v>0.13800000000000001</v>
      </c>
      <c r="D439" s="2">
        <v>1658232410169</v>
      </c>
      <c r="E439" t="s">
        <v>0</v>
      </c>
      <c r="F439" s="1">
        <v>5</v>
      </c>
      <c r="G439" s="1">
        <v>31</v>
      </c>
      <c r="H439" s="1">
        <v>21</v>
      </c>
      <c r="I439" s="1" t="s">
        <v>7</v>
      </c>
      <c r="J439" s="1">
        <v>3</v>
      </c>
      <c r="K439" s="1" t="s">
        <v>8</v>
      </c>
      <c r="R439" t="str">
        <f t="shared" si="26"/>
        <v>ACK</v>
      </c>
    </row>
    <row r="440" spans="1:18" x14ac:dyDescent="0.25">
      <c r="A440" s="12">
        <f t="shared" si="24"/>
        <v>44761.921415138888</v>
      </c>
      <c r="B440" s="8" t="str">
        <f t="shared" si="25"/>
        <v>→</v>
      </c>
      <c r="C440" s="10">
        <f t="shared" si="27"/>
        <v>9.9000000000000005E-2</v>
      </c>
      <c r="D440" s="2">
        <v>1658232410268</v>
      </c>
      <c r="E440" t="s">
        <v>0</v>
      </c>
      <c r="F440" s="1">
        <v>5</v>
      </c>
      <c r="G440" s="1">
        <v>21</v>
      </c>
      <c r="H440" s="1">
        <v>31</v>
      </c>
      <c r="I440" s="1">
        <v>9</v>
      </c>
      <c r="J440" s="1">
        <v>60</v>
      </c>
      <c r="K440" s="1" t="s">
        <v>13</v>
      </c>
      <c r="R440" t="str">
        <f t="shared" si="26"/>
        <v>PING FURNACE</v>
      </c>
    </row>
    <row r="441" spans="1:18" x14ac:dyDescent="0.25">
      <c r="A441" s="12">
        <f t="shared" si="24"/>
        <v>44761.921416319441</v>
      </c>
      <c r="B441" s="8" t="str">
        <f t="shared" si="25"/>
        <v>←</v>
      </c>
      <c r="C441" s="10">
        <f t="shared" si="27"/>
        <v>0.10199999999999999</v>
      </c>
      <c r="D441" s="2">
        <v>1658232410370</v>
      </c>
      <c r="E441" t="s">
        <v>0</v>
      </c>
      <c r="F441" s="1">
        <v>5</v>
      </c>
      <c r="G441" s="1">
        <v>31</v>
      </c>
      <c r="H441" s="1">
        <v>21</v>
      </c>
      <c r="I441" s="1" t="s">
        <v>7</v>
      </c>
      <c r="J441" s="1">
        <v>3</v>
      </c>
      <c r="K441" s="1" t="s">
        <v>8</v>
      </c>
      <c r="R441" t="str">
        <f t="shared" si="26"/>
        <v>ACK</v>
      </c>
    </row>
    <row r="442" spans="1:18" x14ac:dyDescent="0.25">
      <c r="A442" s="12">
        <f t="shared" si="24"/>
        <v>44761.921418043981</v>
      </c>
      <c r="B442" s="8" t="str">
        <f t="shared" si="25"/>
        <v>→</v>
      </c>
      <c r="C442" s="10">
        <f t="shared" si="27"/>
        <v>0.14899999999999999</v>
      </c>
      <c r="D442" s="2">
        <v>1658232410519</v>
      </c>
      <c r="E442" t="s">
        <v>0</v>
      </c>
      <c r="F442" s="1" t="s">
        <v>3</v>
      </c>
      <c r="G442" s="1">
        <v>21</v>
      </c>
      <c r="H442" s="1">
        <v>31</v>
      </c>
      <c r="I442" s="1" t="s">
        <v>3</v>
      </c>
      <c r="J442" s="1">
        <v>0</v>
      </c>
      <c r="K442" s="1">
        <v>12</v>
      </c>
      <c r="L442" s="1">
        <v>25</v>
      </c>
      <c r="M442" s="1">
        <v>1</v>
      </c>
      <c r="N442" s="1">
        <v>0</v>
      </c>
      <c r="O442" s="1">
        <v>0</v>
      </c>
      <c r="P442" s="1">
        <v>32</v>
      </c>
      <c r="Q442" s="1">
        <v>81</v>
      </c>
      <c r="R442" t="str">
        <f t="shared" si="26"/>
        <v>TEMPERATURE INFO Set:18 Actual:18.5 Countdown:0</v>
      </c>
    </row>
    <row r="443" spans="1:18" x14ac:dyDescent="0.25">
      <c r="A443" s="12">
        <f t="shared" si="24"/>
        <v>44761.92141934028</v>
      </c>
      <c r="B443" s="8" t="str">
        <f t="shared" si="25"/>
        <v>←</v>
      </c>
      <c r="C443" s="10">
        <f t="shared" si="27"/>
        <v>0.112</v>
      </c>
      <c r="D443" s="2">
        <v>1658232410631</v>
      </c>
      <c r="E443" t="s">
        <v>0</v>
      </c>
      <c r="F443" s="1">
        <v>5</v>
      </c>
      <c r="G443" s="1">
        <v>31</v>
      </c>
      <c r="H443" s="1">
        <v>21</v>
      </c>
      <c r="I443" s="1" t="s">
        <v>7</v>
      </c>
      <c r="J443" s="1">
        <v>3</v>
      </c>
      <c r="K443" s="1" t="s">
        <v>8</v>
      </c>
      <c r="R443" t="str">
        <f t="shared" si="26"/>
        <v>ACK</v>
      </c>
    </row>
    <row r="444" spans="1:18" x14ac:dyDescent="0.25">
      <c r="A444" s="12">
        <f t="shared" si="24"/>
        <v>44761.921420613427</v>
      </c>
      <c r="B444" s="8" t="str">
        <f t="shared" si="25"/>
        <v>→</v>
      </c>
      <c r="C444" s="10">
        <f t="shared" si="27"/>
        <v>0.11</v>
      </c>
      <c r="D444" s="2">
        <v>1658232410741</v>
      </c>
      <c r="E444" t="s">
        <v>0</v>
      </c>
      <c r="F444" s="1">
        <v>6</v>
      </c>
      <c r="G444" s="1">
        <v>21</v>
      </c>
      <c r="H444" s="1">
        <v>31</v>
      </c>
      <c r="I444" s="1">
        <v>29</v>
      </c>
      <c r="J444" s="1">
        <v>0</v>
      </c>
      <c r="K444" s="1" t="s">
        <v>16</v>
      </c>
      <c r="L444" s="1" t="s">
        <v>17</v>
      </c>
      <c r="R444" t="str">
        <f t="shared" si="26"/>
        <v>LONG PING FURNACE</v>
      </c>
    </row>
    <row r="445" spans="1:18" x14ac:dyDescent="0.25">
      <c r="A445" s="12">
        <f t="shared" si="24"/>
        <v>44761.921422013889</v>
      </c>
      <c r="B445" s="8" t="str">
        <f t="shared" si="25"/>
        <v>←</v>
      </c>
      <c r="C445" s="10">
        <f t="shared" si="27"/>
        <v>0.121</v>
      </c>
      <c r="D445" s="2">
        <v>1658232410862</v>
      </c>
      <c r="E445" t="s">
        <v>0</v>
      </c>
      <c r="F445" s="1">
        <v>5</v>
      </c>
      <c r="G445" s="1">
        <v>31</v>
      </c>
      <c r="H445" s="1">
        <v>21</v>
      </c>
      <c r="I445" s="1" t="s">
        <v>7</v>
      </c>
      <c r="J445" s="1">
        <v>3</v>
      </c>
      <c r="K445" s="1" t="s">
        <v>8</v>
      </c>
      <c r="R445" t="str">
        <f t="shared" si="26"/>
        <v>ACK</v>
      </c>
    </row>
    <row r="446" spans="1:18" x14ac:dyDescent="0.25">
      <c r="A446" s="12">
        <f t="shared" si="24"/>
        <v>44761.921423263884</v>
      </c>
      <c r="B446" s="8" t="str">
        <f t="shared" si="25"/>
        <v>→</v>
      </c>
      <c r="C446" s="10">
        <f t="shared" si="27"/>
        <v>0.108</v>
      </c>
      <c r="D446" s="2">
        <v>1658232410970</v>
      </c>
      <c r="E446" t="s">
        <v>0</v>
      </c>
      <c r="F446" s="1">
        <v>5</v>
      </c>
      <c r="G446" s="1">
        <v>21</v>
      </c>
      <c r="H446" s="1">
        <v>31</v>
      </c>
      <c r="I446" s="1">
        <v>6</v>
      </c>
      <c r="J446" s="1">
        <v>60</v>
      </c>
      <c r="K446" s="1">
        <v>83</v>
      </c>
      <c r="R446" t="str">
        <f t="shared" si="26"/>
        <v>FURNACE STATUS REQUEST</v>
      </c>
    </row>
    <row r="447" spans="1:18" x14ac:dyDescent="0.25">
      <c r="A447" s="12">
        <f t="shared" si="24"/>
        <v>44761.921424884255</v>
      </c>
      <c r="B447" s="8" t="str">
        <f t="shared" si="25"/>
        <v>←</v>
      </c>
      <c r="C447" s="10">
        <f t="shared" si="27"/>
        <v>0.14000000000000001</v>
      </c>
      <c r="D447" s="2">
        <v>1658232411110</v>
      </c>
      <c r="E447" t="s">
        <v>0</v>
      </c>
      <c r="F447" s="1">
        <v>9</v>
      </c>
      <c r="G447" s="1">
        <v>31</v>
      </c>
      <c r="H447" s="1">
        <v>21</v>
      </c>
      <c r="I447" s="1" t="s">
        <v>1</v>
      </c>
      <c r="J447" s="1">
        <v>0</v>
      </c>
      <c r="K447" s="1">
        <v>0</v>
      </c>
      <c r="L447" s="1">
        <v>0</v>
      </c>
      <c r="M447" s="1">
        <v>0</v>
      </c>
      <c r="N447" s="1" t="s">
        <v>26</v>
      </c>
      <c r="O447" s="1" t="s">
        <v>27</v>
      </c>
      <c r="R447" t="str">
        <f t="shared" si="26"/>
        <v>FURNACE STATUS RESPONSE Fan:0 Ignition:0 Burner:0 Unknown:0</v>
      </c>
    </row>
    <row r="448" spans="1:18" x14ac:dyDescent="0.25">
      <c r="A448" s="12">
        <f t="shared" si="24"/>
        <v>44761.922106782404</v>
      </c>
      <c r="B448" s="8" t="str">
        <f t="shared" si="25"/>
        <v>→</v>
      </c>
      <c r="C448" s="10">
        <f t="shared" si="27"/>
        <v>58.915999999999997</v>
      </c>
      <c r="D448" s="2">
        <v>1658232470026</v>
      </c>
      <c r="E448" t="s">
        <v>0</v>
      </c>
      <c r="F448" s="1">
        <v>8</v>
      </c>
      <c r="G448" s="1">
        <v>21</v>
      </c>
      <c r="H448" s="1">
        <v>31</v>
      </c>
      <c r="I448" s="1">
        <v>7</v>
      </c>
      <c r="J448" s="1">
        <v>16</v>
      </c>
      <c r="K448" s="1">
        <v>7</v>
      </c>
      <c r="L448" s="1">
        <v>0</v>
      </c>
      <c r="M448" s="1">
        <v>87</v>
      </c>
      <c r="N448" s="1">
        <v>61</v>
      </c>
      <c r="R448" t="str">
        <f t="shared" si="26"/>
        <v>TIME 22:07 Mon</v>
      </c>
    </row>
    <row r="449" spans="1:18" x14ac:dyDescent="0.25">
      <c r="A449" s="12">
        <f t="shared" si="24"/>
        <v>44761.922107939812</v>
      </c>
      <c r="B449" s="8" t="str">
        <f t="shared" si="25"/>
        <v>←</v>
      </c>
      <c r="C449" s="10">
        <f t="shared" si="27"/>
        <v>0.1</v>
      </c>
      <c r="D449" s="2">
        <v>1658232470126</v>
      </c>
      <c r="E449" t="s">
        <v>0</v>
      </c>
      <c r="F449" s="1">
        <v>5</v>
      </c>
      <c r="G449" s="1">
        <v>31</v>
      </c>
      <c r="H449" s="1">
        <v>21</v>
      </c>
      <c r="I449" s="1" t="s">
        <v>7</v>
      </c>
      <c r="J449" s="1">
        <v>3</v>
      </c>
      <c r="K449" s="1" t="s">
        <v>8</v>
      </c>
      <c r="R449" t="str">
        <f t="shared" si="26"/>
        <v>ACK</v>
      </c>
    </row>
    <row r="450" spans="1:18" x14ac:dyDescent="0.25">
      <c r="A450" s="12">
        <f t="shared" si="24"/>
        <v>44761.922109085644</v>
      </c>
      <c r="B450" s="8" t="str">
        <f t="shared" si="25"/>
        <v>→</v>
      </c>
      <c r="C450" s="10">
        <f t="shared" si="27"/>
        <v>9.9000000000000005E-2</v>
      </c>
      <c r="D450" s="2">
        <v>1658232470225</v>
      </c>
      <c r="E450" t="s">
        <v>0</v>
      </c>
      <c r="F450" s="1">
        <v>5</v>
      </c>
      <c r="G450" s="1">
        <v>21</v>
      </c>
      <c r="H450" s="1">
        <v>31</v>
      </c>
      <c r="I450" s="1">
        <v>9</v>
      </c>
      <c r="J450" s="1">
        <v>60</v>
      </c>
      <c r="K450" s="1" t="s">
        <v>13</v>
      </c>
      <c r="R450" t="str">
        <f t="shared" si="26"/>
        <v>PING FURNACE</v>
      </c>
    </row>
    <row r="451" spans="1:18" x14ac:dyDescent="0.25">
      <c r="A451" s="12">
        <f t="shared" ref="A451:A514" si="28">IF(ISNUMBER(D451),D451/(1000*60*60*24)+25569+10/24,"")</f>
        <v>44761.922110381944</v>
      </c>
      <c r="B451" s="8" t="str">
        <f t="shared" ref="B451:B514" si="29">IF(ISNUMBER(D451),IF(AND(G451=21,H451=31),"→",IF(AND(G451=31,H451=21),"←",IF(AND(G451=21,H451=0),"→→","Error"))),"")</f>
        <v>←</v>
      </c>
      <c r="C451" s="10">
        <f t="shared" si="27"/>
        <v>0.112</v>
      </c>
      <c r="D451" s="2">
        <v>1658232470337</v>
      </c>
      <c r="E451" t="s">
        <v>0</v>
      </c>
      <c r="F451" s="1">
        <v>5</v>
      </c>
      <c r="G451" s="1">
        <v>31</v>
      </c>
      <c r="H451" s="1">
        <v>21</v>
      </c>
      <c r="I451" s="1" t="s">
        <v>7</v>
      </c>
      <c r="J451" s="1">
        <v>3</v>
      </c>
      <c r="K451" s="1" t="s">
        <v>8</v>
      </c>
      <c r="R451" t="str">
        <f t="shared" ref="R451:R514" si="30">DECODEPACKET(E451)</f>
        <v>ACK</v>
      </c>
    </row>
    <row r="452" spans="1:18" x14ac:dyDescent="0.25">
      <c r="A452" s="12">
        <f t="shared" si="28"/>
        <v>44761.922112187494</v>
      </c>
      <c r="B452" s="8" t="str">
        <f t="shared" si="29"/>
        <v>→</v>
      </c>
      <c r="C452" s="10">
        <f t="shared" ref="C452:C515" si="31">IF(AND(ISNUMBER(D451), ISNUMBER(D452)),(D452-D451)/1000,"")</f>
        <v>0.156</v>
      </c>
      <c r="D452" s="2">
        <v>1658232470493</v>
      </c>
      <c r="E452" t="s">
        <v>0</v>
      </c>
      <c r="F452" s="1" t="s">
        <v>3</v>
      </c>
      <c r="G452" s="1">
        <v>21</v>
      </c>
      <c r="H452" s="1">
        <v>31</v>
      </c>
      <c r="I452" s="1" t="s">
        <v>3</v>
      </c>
      <c r="J452" s="1">
        <v>0</v>
      </c>
      <c r="K452" s="1">
        <v>12</v>
      </c>
      <c r="L452" s="1">
        <v>25</v>
      </c>
      <c r="M452" s="1">
        <v>1</v>
      </c>
      <c r="N452" s="1">
        <v>0</v>
      </c>
      <c r="O452" s="1">
        <v>0</v>
      </c>
      <c r="P452" s="1">
        <v>32</v>
      </c>
      <c r="Q452" s="1">
        <v>81</v>
      </c>
      <c r="R452" t="str">
        <f t="shared" si="30"/>
        <v>TEMPERATURE INFO Set:18 Actual:18.5 Countdown:0</v>
      </c>
    </row>
    <row r="453" spans="1:18" x14ac:dyDescent="0.25">
      <c r="A453" s="12">
        <f t="shared" si="28"/>
        <v>44761.922113599539</v>
      </c>
      <c r="B453" s="8" t="str">
        <f t="shared" si="29"/>
        <v>←</v>
      </c>
      <c r="C453" s="10">
        <f t="shared" si="31"/>
        <v>0.122</v>
      </c>
      <c r="D453" s="2">
        <v>1658232470615</v>
      </c>
      <c r="E453" t="s">
        <v>0</v>
      </c>
      <c r="F453" s="1">
        <v>5</v>
      </c>
      <c r="G453" s="1">
        <v>31</v>
      </c>
      <c r="H453" s="1">
        <v>21</v>
      </c>
      <c r="I453" s="1" t="s">
        <v>7</v>
      </c>
      <c r="J453" s="1">
        <v>3</v>
      </c>
      <c r="K453" s="1" t="s">
        <v>8</v>
      </c>
      <c r="R453" t="str">
        <f t="shared" si="30"/>
        <v>ACK</v>
      </c>
    </row>
    <row r="454" spans="1:18" x14ac:dyDescent="0.25">
      <c r="A454" s="12">
        <f t="shared" si="28"/>
        <v>44761.922114803237</v>
      </c>
      <c r="B454" s="8" t="str">
        <f t="shared" si="29"/>
        <v>→</v>
      </c>
      <c r="C454" s="10">
        <f t="shared" si="31"/>
        <v>0.104</v>
      </c>
      <c r="D454" s="2">
        <v>1658232470719</v>
      </c>
      <c r="E454" t="s">
        <v>0</v>
      </c>
      <c r="F454" s="1">
        <v>6</v>
      </c>
      <c r="G454" s="1">
        <v>21</v>
      </c>
      <c r="H454" s="1">
        <v>31</v>
      </c>
      <c r="I454" s="1">
        <v>29</v>
      </c>
      <c r="J454" s="1">
        <v>0</v>
      </c>
      <c r="K454" s="1" t="s">
        <v>16</v>
      </c>
      <c r="L454" s="1" t="s">
        <v>17</v>
      </c>
      <c r="R454" t="str">
        <f t="shared" si="30"/>
        <v>LONG PING FURNACE</v>
      </c>
    </row>
    <row r="455" spans="1:18" x14ac:dyDescent="0.25">
      <c r="A455" s="12">
        <f t="shared" si="28"/>
        <v>44761.922115972215</v>
      </c>
      <c r="B455" s="8" t="str">
        <f t="shared" si="29"/>
        <v>←</v>
      </c>
      <c r="C455" s="10">
        <f t="shared" si="31"/>
        <v>0.10100000000000001</v>
      </c>
      <c r="D455" s="2">
        <v>1658232470820</v>
      </c>
      <c r="E455" t="s">
        <v>0</v>
      </c>
      <c r="F455" s="1">
        <v>5</v>
      </c>
      <c r="G455" s="1">
        <v>31</v>
      </c>
      <c r="H455" s="1">
        <v>21</v>
      </c>
      <c r="I455" s="1" t="s">
        <v>7</v>
      </c>
      <c r="J455" s="1">
        <v>3</v>
      </c>
      <c r="K455" s="1" t="s">
        <v>8</v>
      </c>
      <c r="R455" t="str">
        <f t="shared" si="30"/>
        <v>ACK</v>
      </c>
    </row>
    <row r="456" spans="1:18" x14ac:dyDescent="0.25">
      <c r="A456" s="12">
        <f t="shared" si="28"/>
        <v>44761.922117164351</v>
      </c>
      <c r="B456" s="8" t="str">
        <f t="shared" si="29"/>
        <v>→</v>
      </c>
      <c r="C456" s="10">
        <f t="shared" si="31"/>
        <v>0.10299999999999999</v>
      </c>
      <c r="D456" s="2">
        <v>1658232470923</v>
      </c>
      <c r="E456" t="s">
        <v>0</v>
      </c>
      <c r="F456" s="1">
        <v>5</v>
      </c>
      <c r="G456" s="1">
        <v>21</v>
      </c>
      <c r="H456" s="1">
        <v>31</v>
      </c>
      <c r="I456" s="1">
        <v>6</v>
      </c>
      <c r="J456" s="1">
        <v>60</v>
      </c>
      <c r="K456" s="1">
        <v>83</v>
      </c>
      <c r="R456" t="str">
        <f t="shared" si="30"/>
        <v>FURNACE STATUS REQUEST</v>
      </c>
    </row>
    <row r="457" spans="1:18" x14ac:dyDescent="0.25">
      <c r="A457" s="12">
        <f t="shared" si="28"/>
        <v>44761.922118854163</v>
      </c>
      <c r="B457" s="8" t="str">
        <f t="shared" si="29"/>
        <v>←</v>
      </c>
      <c r="C457" s="10">
        <f t="shared" si="31"/>
        <v>0.14599999999999999</v>
      </c>
      <c r="D457" s="2">
        <v>1658232471069</v>
      </c>
      <c r="E457" t="s">
        <v>0</v>
      </c>
      <c r="F457" s="1">
        <v>9</v>
      </c>
      <c r="G457" s="1">
        <v>31</v>
      </c>
      <c r="H457" s="1">
        <v>21</v>
      </c>
      <c r="I457" s="1" t="s">
        <v>1</v>
      </c>
      <c r="J457" s="1">
        <v>0</v>
      </c>
      <c r="K457" s="1">
        <v>0</v>
      </c>
      <c r="L457" s="1">
        <v>0</v>
      </c>
      <c r="M457" s="1">
        <v>0</v>
      </c>
      <c r="N457" s="1" t="s">
        <v>26</v>
      </c>
      <c r="O457" s="1" t="s">
        <v>27</v>
      </c>
      <c r="R457" t="str">
        <f t="shared" si="30"/>
        <v>FURNACE STATUS RESPONSE Fan:0 Ignition:0 Burner:0 Unknown:0</v>
      </c>
    </row>
    <row r="458" spans="1:18" x14ac:dyDescent="0.25">
      <c r="A458" s="12">
        <f t="shared" si="28"/>
        <v>44761.922141678238</v>
      </c>
      <c r="B458" s="8" t="str">
        <f t="shared" si="29"/>
        <v>→</v>
      </c>
      <c r="C458" s="10">
        <f t="shared" si="31"/>
        <v>1.972</v>
      </c>
      <c r="D458" s="2">
        <v>1658232473041</v>
      </c>
      <c r="E458" t="s">
        <v>0</v>
      </c>
      <c r="F458" s="1" t="s">
        <v>3</v>
      </c>
      <c r="G458" s="1">
        <v>21</v>
      </c>
      <c r="H458" s="1">
        <v>31</v>
      </c>
      <c r="I458" s="1" t="s">
        <v>3</v>
      </c>
      <c r="J458" s="1" t="s">
        <v>7</v>
      </c>
      <c r="K458" s="1">
        <v>12</v>
      </c>
      <c r="L458" s="1">
        <v>24</v>
      </c>
      <c r="M458" s="1">
        <v>1</v>
      </c>
      <c r="N458" s="1" t="s">
        <v>4</v>
      </c>
      <c r="O458" s="1">
        <v>0</v>
      </c>
      <c r="P458" s="1">
        <v>36</v>
      </c>
      <c r="Q458" s="1">
        <v>78</v>
      </c>
      <c r="R458" t="str">
        <f t="shared" si="30"/>
        <v>TEMPERATURE INFO Set:18 Actual:18 Countdown:180</v>
      </c>
    </row>
    <row r="459" spans="1:18" x14ac:dyDescent="0.25">
      <c r="A459" s="12">
        <f t="shared" si="28"/>
        <v>44761.922143136573</v>
      </c>
      <c r="B459" s="8" t="str">
        <f t="shared" si="29"/>
        <v>←</v>
      </c>
      <c r="C459" s="10">
        <f t="shared" si="31"/>
        <v>0.126</v>
      </c>
      <c r="D459" s="2">
        <v>1658232473167</v>
      </c>
      <c r="E459" t="s">
        <v>0</v>
      </c>
      <c r="F459" s="1">
        <v>5</v>
      </c>
      <c r="G459" s="1">
        <v>31</v>
      </c>
      <c r="H459" s="1">
        <v>21</v>
      </c>
      <c r="I459" s="1" t="s">
        <v>7</v>
      </c>
      <c r="J459" s="1">
        <v>3</v>
      </c>
      <c r="K459" s="1" t="s">
        <v>8</v>
      </c>
      <c r="R459" t="str">
        <f t="shared" si="30"/>
        <v>ACK</v>
      </c>
    </row>
    <row r="460" spans="1:18" x14ac:dyDescent="0.25">
      <c r="A460" s="12">
        <f t="shared" si="28"/>
        <v>44761.922145231474</v>
      </c>
      <c r="B460" s="8" t="str">
        <f t="shared" si="29"/>
        <v>←</v>
      </c>
      <c r="C460" s="10">
        <f t="shared" si="31"/>
        <v>0.18099999999999999</v>
      </c>
      <c r="D460" s="2">
        <v>1658232473348</v>
      </c>
      <c r="E460" t="s">
        <v>0</v>
      </c>
      <c r="F460" s="1">
        <v>9</v>
      </c>
      <c r="G460" s="1">
        <v>31</v>
      </c>
      <c r="H460" s="1">
        <v>21</v>
      </c>
      <c r="I460" s="1">
        <v>5</v>
      </c>
      <c r="J460" s="1">
        <v>0</v>
      </c>
      <c r="K460" s="1">
        <v>23</v>
      </c>
      <c r="L460" s="1">
        <v>0</v>
      </c>
      <c r="M460" s="1">
        <v>0</v>
      </c>
      <c r="N460" s="1" t="s">
        <v>9</v>
      </c>
      <c r="O460" s="1">
        <v>20</v>
      </c>
      <c r="R460" t="str">
        <f t="shared" si="30"/>
        <v>FURNACE STATUS REPORT Fan:1 Ignition:1 Burner:0 Unknown:20</v>
      </c>
    </row>
    <row r="461" spans="1:18" x14ac:dyDescent="0.25">
      <c r="A461" s="12">
        <f t="shared" si="28"/>
        <v>44761.9221464699</v>
      </c>
      <c r="B461" s="8" t="str">
        <f t="shared" si="29"/>
        <v>→</v>
      </c>
      <c r="C461" s="10">
        <f t="shared" si="31"/>
        <v>0.107</v>
      </c>
      <c r="D461" s="2">
        <v>1658232473455</v>
      </c>
      <c r="E461" t="s">
        <v>0</v>
      </c>
      <c r="F461" s="1">
        <v>5</v>
      </c>
      <c r="G461" s="1">
        <v>21</v>
      </c>
      <c r="H461" s="1">
        <v>31</v>
      </c>
      <c r="I461" s="1" t="s">
        <v>7</v>
      </c>
      <c r="J461" s="1">
        <v>62</v>
      </c>
      <c r="K461" s="1">
        <v>95</v>
      </c>
      <c r="R461" t="str">
        <f t="shared" si="30"/>
        <v>ACK</v>
      </c>
    </row>
    <row r="462" spans="1:18" x14ac:dyDescent="0.25">
      <c r="A462" s="12">
        <f t="shared" si="28"/>
        <v>44761.922315659722</v>
      </c>
      <c r="B462" s="8" t="str">
        <f t="shared" si="29"/>
        <v>←</v>
      </c>
      <c r="C462" s="10">
        <f t="shared" si="31"/>
        <v>14.618</v>
      </c>
      <c r="D462" s="2">
        <v>1658232488073</v>
      </c>
      <c r="E462" t="s">
        <v>0</v>
      </c>
      <c r="F462" s="1">
        <v>9</v>
      </c>
      <c r="G462" s="1">
        <v>31</v>
      </c>
      <c r="H462" s="1">
        <v>21</v>
      </c>
      <c r="I462" s="1">
        <v>5</v>
      </c>
      <c r="J462" s="1">
        <v>0</v>
      </c>
      <c r="K462" s="1">
        <v>33</v>
      </c>
      <c r="L462" s="1">
        <v>0</v>
      </c>
      <c r="M462" s="1">
        <v>0</v>
      </c>
      <c r="N462" s="1">
        <v>58</v>
      </c>
      <c r="O462" s="1">
        <v>63</v>
      </c>
      <c r="R462" t="str">
        <f t="shared" si="30"/>
        <v>FURNACE STATUS REPORT Fan:1 Ignition:1 Burner:0 Unknown:30</v>
      </c>
    </row>
    <row r="463" spans="1:18" x14ac:dyDescent="0.25">
      <c r="A463" s="12">
        <f t="shared" si="28"/>
        <v>44761.922316782402</v>
      </c>
      <c r="B463" s="8" t="str">
        <f t="shared" si="29"/>
        <v>→</v>
      </c>
      <c r="C463" s="10">
        <f t="shared" si="31"/>
        <v>9.7000000000000003E-2</v>
      </c>
      <c r="D463" s="2">
        <v>1658232488170</v>
      </c>
      <c r="E463" t="s">
        <v>0</v>
      </c>
      <c r="F463" s="1">
        <v>5</v>
      </c>
      <c r="G463" s="1">
        <v>21</v>
      </c>
      <c r="H463" s="1">
        <v>31</v>
      </c>
      <c r="I463" s="1" t="s">
        <v>7</v>
      </c>
      <c r="J463" s="1">
        <v>62</v>
      </c>
      <c r="K463" s="1">
        <v>95</v>
      </c>
      <c r="R463" t="str">
        <f t="shared" si="30"/>
        <v>ACK</v>
      </c>
    </row>
    <row r="464" spans="1:18" x14ac:dyDescent="0.25">
      <c r="A464" s="12">
        <f t="shared" si="28"/>
        <v>44761.922371608794</v>
      </c>
      <c r="B464" s="8" t="str">
        <f t="shared" si="29"/>
        <v>←</v>
      </c>
      <c r="C464" s="10">
        <f t="shared" si="31"/>
        <v>4.7370000000000001</v>
      </c>
      <c r="D464" s="2">
        <v>1658232492907</v>
      </c>
      <c r="E464" t="s">
        <v>0</v>
      </c>
      <c r="F464" s="1">
        <v>9</v>
      </c>
      <c r="G464" s="1">
        <v>31</v>
      </c>
      <c r="H464" s="1">
        <v>21</v>
      </c>
      <c r="I464" s="1">
        <v>5</v>
      </c>
      <c r="J464" s="1">
        <v>0</v>
      </c>
      <c r="K464" s="1">
        <v>32</v>
      </c>
      <c r="L464" s="1">
        <v>0</v>
      </c>
      <c r="M464" s="1">
        <v>0</v>
      </c>
      <c r="N464" s="1" t="s">
        <v>34</v>
      </c>
      <c r="O464" s="1">
        <v>74</v>
      </c>
      <c r="R464" t="str">
        <f t="shared" si="30"/>
        <v>FURNACE STATUS REPORT Fan:0 Ignition:1 Burner:0 Unknown:30</v>
      </c>
    </row>
    <row r="465" spans="1:18" x14ac:dyDescent="0.25">
      <c r="A465" s="12">
        <f t="shared" si="28"/>
        <v>44761.922372638888</v>
      </c>
      <c r="B465" s="8" t="str">
        <f t="shared" si="29"/>
        <v>→</v>
      </c>
      <c r="C465" s="10">
        <f t="shared" si="31"/>
        <v>8.8999999999999996E-2</v>
      </c>
      <c r="D465" s="2">
        <v>1658232492996</v>
      </c>
      <c r="E465" t="s">
        <v>0</v>
      </c>
      <c r="F465" s="1">
        <v>5</v>
      </c>
      <c r="G465" s="1">
        <v>21</v>
      </c>
      <c r="H465" s="1">
        <v>31</v>
      </c>
      <c r="I465" s="1" t="s">
        <v>7</v>
      </c>
      <c r="J465" s="1">
        <v>62</v>
      </c>
      <c r="K465" s="1">
        <v>95</v>
      </c>
      <c r="R465" t="str">
        <f t="shared" si="30"/>
        <v>ACK</v>
      </c>
    </row>
    <row r="466" spans="1:18" x14ac:dyDescent="0.25">
      <c r="A466" s="12">
        <f t="shared" si="28"/>
        <v>44761.922409259256</v>
      </c>
      <c r="B466" s="8" t="str">
        <f t="shared" si="29"/>
        <v>←</v>
      </c>
      <c r="C466" s="10">
        <f t="shared" si="31"/>
        <v>3.1640000000000001</v>
      </c>
      <c r="D466" s="2">
        <v>1658232496160</v>
      </c>
      <c r="E466" t="s">
        <v>0</v>
      </c>
      <c r="F466" s="1">
        <v>9</v>
      </c>
      <c r="G466" s="1">
        <v>31</v>
      </c>
      <c r="H466" s="1">
        <v>21</v>
      </c>
      <c r="I466" s="1">
        <v>5</v>
      </c>
      <c r="J466" s="1">
        <v>0</v>
      </c>
      <c r="K466" s="1">
        <v>36</v>
      </c>
      <c r="L466" s="1">
        <v>0</v>
      </c>
      <c r="M466" s="1">
        <v>0</v>
      </c>
      <c r="N466" s="1">
        <v>58</v>
      </c>
      <c r="O466" s="1">
        <v>27</v>
      </c>
      <c r="R466" t="str">
        <f t="shared" si="30"/>
        <v>FURNACE STATUS REPORT Fan:0 Ignition:1 Burner:1 Unknown:30</v>
      </c>
    </row>
    <row r="467" spans="1:18" x14ac:dyDescent="0.25">
      <c r="A467" s="12">
        <f t="shared" si="28"/>
        <v>44761.922410162035</v>
      </c>
      <c r="B467" s="8" t="str">
        <f t="shared" si="29"/>
        <v>→</v>
      </c>
      <c r="C467" s="10">
        <f t="shared" si="31"/>
        <v>7.8E-2</v>
      </c>
      <c r="D467" s="2">
        <v>1658232496238</v>
      </c>
      <c r="E467" t="s">
        <v>0</v>
      </c>
      <c r="F467" s="1">
        <v>5</v>
      </c>
      <c r="G467" s="1">
        <v>21</v>
      </c>
      <c r="H467" s="1">
        <v>31</v>
      </c>
      <c r="I467" s="1" t="s">
        <v>7</v>
      </c>
      <c r="J467" s="1">
        <v>62</v>
      </c>
      <c r="K467" s="1">
        <v>95</v>
      </c>
      <c r="R467" t="str">
        <f t="shared" si="30"/>
        <v>ACK</v>
      </c>
    </row>
    <row r="468" spans="1:18" x14ac:dyDescent="0.25">
      <c r="A468" s="12">
        <f t="shared" si="28"/>
        <v>44761.922492777776</v>
      </c>
      <c r="B468" s="8" t="str">
        <f t="shared" si="29"/>
        <v>←</v>
      </c>
      <c r="C468" s="10">
        <f t="shared" si="31"/>
        <v>7.1379999999999999</v>
      </c>
      <c r="D468" s="2">
        <v>1658232503376</v>
      </c>
      <c r="E468" t="s">
        <v>0</v>
      </c>
      <c r="F468" s="1">
        <v>9</v>
      </c>
      <c r="G468" s="1">
        <v>31</v>
      </c>
      <c r="H468" s="1">
        <v>21</v>
      </c>
      <c r="I468" s="1">
        <v>5</v>
      </c>
      <c r="J468" s="1">
        <v>0</v>
      </c>
      <c r="K468" s="1">
        <v>26</v>
      </c>
      <c r="L468" s="1">
        <v>0</v>
      </c>
      <c r="M468" s="1">
        <v>0</v>
      </c>
      <c r="N468" s="1" t="s">
        <v>9</v>
      </c>
      <c r="O468" s="1">
        <v>64</v>
      </c>
      <c r="R468" t="str">
        <f t="shared" si="30"/>
        <v>FURNACE STATUS REPORT Fan:0 Ignition:1 Burner:1 Unknown:20</v>
      </c>
    </row>
    <row r="469" spans="1:18" x14ac:dyDescent="0.25">
      <c r="A469" s="12">
        <f t="shared" si="28"/>
        <v>44761.92249365741</v>
      </c>
      <c r="B469" s="8" t="str">
        <f t="shared" si="29"/>
        <v>→</v>
      </c>
      <c r="C469" s="10">
        <f t="shared" si="31"/>
        <v>7.5999999999999998E-2</v>
      </c>
      <c r="D469" s="2">
        <v>1658232503452</v>
      </c>
      <c r="E469" t="s">
        <v>0</v>
      </c>
      <c r="F469" s="1">
        <v>5</v>
      </c>
      <c r="G469" s="1">
        <v>21</v>
      </c>
      <c r="H469" s="1">
        <v>31</v>
      </c>
      <c r="I469" s="1" t="s">
        <v>7</v>
      </c>
      <c r="J469" s="1">
        <v>62</v>
      </c>
      <c r="K469" s="1">
        <v>95</v>
      </c>
      <c r="R469" t="str">
        <f t="shared" si="30"/>
        <v>ACK</v>
      </c>
    </row>
    <row r="470" spans="1:18" x14ac:dyDescent="0.25">
      <c r="A470" s="12">
        <f t="shared" si="28"/>
        <v>44761.922575231474</v>
      </c>
      <c r="B470" s="8" t="str">
        <f t="shared" si="29"/>
        <v>←</v>
      </c>
      <c r="C470" s="10">
        <f t="shared" si="31"/>
        <v>7.048</v>
      </c>
      <c r="D470" s="2">
        <v>1658232510500</v>
      </c>
      <c r="E470" t="s">
        <v>0</v>
      </c>
      <c r="F470" s="1">
        <v>9</v>
      </c>
      <c r="G470" s="1">
        <v>31</v>
      </c>
      <c r="H470" s="1">
        <v>21</v>
      </c>
      <c r="I470" s="1">
        <v>5</v>
      </c>
      <c r="J470" s="1">
        <v>0</v>
      </c>
      <c r="K470" s="1">
        <v>27</v>
      </c>
      <c r="L470" s="1">
        <v>0</v>
      </c>
      <c r="M470" s="1">
        <v>0</v>
      </c>
      <c r="N470" s="1">
        <v>59</v>
      </c>
      <c r="O470" s="1">
        <v>73</v>
      </c>
      <c r="R470" t="str">
        <f t="shared" si="30"/>
        <v>FURNACE STATUS REPORT Fan:1 Ignition:1 Burner:1 Unknown:20</v>
      </c>
    </row>
    <row r="471" spans="1:18" x14ac:dyDescent="0.25">
      <c r="A471" s="12">
        <f t="shared" si="28"/>
        <v>44761.922576458332</v>
      </c>
      <c r="B471" s="8" t="str">
        <f t="shared" si="29"/>
        <v>→</v>
      </c>
      <c r="C471" s="10">
        <f t="shared" si="31"/>
        <v>0.106</v>
      </c>
      <c r="D471" s="2">
        <v>1658232510606</v>
      </c>
      <c r="E471" t="s">
        <v>0</v>
      </c>
      <c r="F471" s="1">
        <v>5</v>
      </c>
      <c r="G471" s="1">
        <v>21</v>
      </c>
      <c r="H471" s="1">
        <v>31</v>
      </c>
      <c r="I471" s="1" t="s">
        <v>7</v>
      </c>
      <c r="J471" s="1">
        <v>62</v>
      </c>
      <c r="K471" s="1">
        <v>95</v>
      </c>
      <c r="R471" t="str">
        <f t="shared" si="30"/>
        <v>ACK</v>
      </c>
    </row>
    <row r="472" spans="1:18" x14ac:dyDescent="0.25">
      <c r="A472" s="12">
        <f t="shared" si="28"/>
        <v>44761.922801412038</v>
      </c>
      <c r="B472" s="8" t="str">
        <f t="shared" si="29"/>
        <v>→</v>
      </c>
      <c r="C472" s="10">
        <f t="shared" si="31"/>
        <v>19.436</v>
      </c>
      <c r="D472" s="2">
        <v>1658232530042</v>
      </c>
      <c r="E472" t="s">
        <v>0</v>
      </c>
      <c r="F472" s="1">
        <v>8</v>
      </c>
      <c r="G472" s="1">
        <v>21</v>
      </c>
      <c r="H472" s="1">
        <v>31</v>
      </c>
      <c r="I472" s="1">
        <v>7</v>
      </c>
      <c r="J472" s="1">
        <v>16</v>
      </c>
      <c r="K472" s="1">
        <v>8</v>
      </c>
      <c r="L472" s="1">
        <v>0</v>
      </c>
      <c r="M472" s="1" t="s">
        <v>134</v>
      </c>
      <c r="N472" s="1">
        <v>61</v>
      </c>
      <c r="R472" t="str">
        <f t="shared" si="30"/>
        <v>TIME 22:08 Mon</v>
      </c>
    </row>
    <row r="473" spans="1:18" x14ac:dyDescent="0.25">
      <c r="A473" s="12">
        <f t="shared" si="28"/>
        <v>44761.922802395835</v>
      </c>
      <c r="B473" s="8" t="str">
        <f t="shared" si="29"/>
        <v>←</v>
      </c>
      <c r="C473" s="10">
        <f t="shared" si="31"/>
        <v>8.5000000000000006E-2</v>
      </c>
      <c r="D473" s="2">
        <v>1658232530127</v>
      </c>
      <c r="E473" t="s">
        <v>0</v>
      </c>
      <c r="F473" s="1">
        <v>5</v>
      </c>
      <c r="G473" s="1">
        <v>31</v>
      </c>
      <c r="H473" s="1">
        <v>21</v>
      </c>
      <c r="I473" s="1" t="s">
        <v>7</v>
      </c>
      <c r="J473" s="1">
        <v>3</v>
      </c>
      <c r="K473" s="1" t="s">
        <v>8</v>
      </c>
      <c r="R473" t="str">
        <f t="shared" si="30"/>
        <v>ACK</v>
      </c>
    </row>
    <row r="474" spans="1:18" x14ac:dyDescent="0.25">
      <c r="A474" s="12">
        <f t="shared" si="28"/>
        <v>44761.922803819441</v>
      </c>
      <c r="B474" s="8" t="str">
        <f t="shared" si="29"/>
        <v>→</v>
      </c>
      <c r="C474" s="10">
        <f t="shared" si="31"/>
        <v>0.123</v>
      </c>
      <c r="D474" s="2">
        <v>1658232530250</v>
      </c>
      <c r="E474" t="s">
        <v>0</v>
      </c>
      <c r="F474" s="1">
        <v>5</v>
      </c>
      <c r="G474" s="1">
        <v>21</v>
      </c>
      <c r="H474" s="1">
        <v>31</v>
      </c>
      <c r="I474" s="1">
        <v>9</v>
      </c>
      <c r="J474" s="1">
        <v>60</v>
      </c>
      <c r="K474" s="1" t="s">
        <v>13</v>
      </c>
      <c r="R474" t="str">
        <f t="shared" si="30"/>
        <v>PING FURNACE</v>
      </c>
    </row>
    <row r="475" spans="1:18" x14ac:dyDescent="0.25">
      <c r="A475" s="12">
        <f t="shared" si="28"/>
        <v>44761.922805405091</v>
      </c>
      <c r="B475" s="8" t="str">
        <f t="shared" si="29"/>
        <v>←</v>
      </c>
      <c r="C475" s="10">
        <f t="shared" si="31"/>
        <v>0.13700000000000001</v>
      </c>
      <c r="D475" s="2">
        <v>1658232530387</v>
      </c>
      <c r="E475" t="s">
        <v>0</v>
      </c>
      <c r="F475" s="1">
        <v>5</v>
      </c>
      <c r="G475" s="1">
        <v>31</v>
      </c>
      <c r="H475" s="1">
        <v>21</v>
      </c>
      <c r="I475" s="1" t="s">
        <v>7</v>
      </c>
      <c r="J475" s="1">
        <v>3</v>
      </c>
      <c r="K475" s="1" t="s">
        <v>8</v>
      </c>
      <c r="R475" t="str">
        <f t="shared" si="30"/>
        <v>ACK</v>
      </c>
    </row>
    <row r="476" spans="1:18" x14ac:dyDescent="0.25">
      <c r="A476" s="12">
        <f t="shared" si="28"/>
        <v>44761.922807245362</v>
      </c>
      <c r="B476" s="8" t="str">
        <f t="shared" si="29"/>
        <v>→</v>
      </c>
      <c r="C476" s="10">
        <f t="shared" si="31"/>
        <v>0.159</v>
      </c>
      <c r="D476" s="2">
        <v>1658232530546</v>
      </c>
      <c r="E476" t="s">
        <v>0</v>
      </c>
      <c r="F476" s="1" t="s">
        <v>3</v>
      </c>
      <c r="G476" s="1">
        <v>21</v>
      </c>
      <c r="H476" s="1">
        <v>31</v>
      </c>
      <c r="I476" s="1" t="s">
        <v>3</v>
      </c>
      <c r="J476" s="1" t="s">
        <v>7</v>
      </c>
      <c r="K476" s="1">
        <v>12</v>
      </c>
      <c r="L476" s="1">
        <v>24</v>
      </c>
      <c r="M476" s="1">
        <v>1</v>
      </c>
      <c r="N476" s="1">
        <v>78</v>
      </c>
      <c r="O476" s="1">
        <v>0</v>
      </c>
      <c r="P476" s="1" t="s">
        <v>43</v>
      </c>
      <c r="Q476" s="1">
        <v>77</v>
      </c>
      <c r="R476" t="str">
        <f t="shared" si="30"/>
        <v>TEMPERATURE INFO Set:18 Actual:18 Countdown:120</v>
      </c>
    </row>
    <row r="477" spans="1:18" x14ac:dyDescent="0.25">
      <c r="A477" s="12">
        <f t="shared" si="28"/>
        <v>44761.922808622687</v>
      </c>
      <c r="B477" s="8" t="str">
        <f t="shared" si="29"/>
        <v>←</v>
      </c>
      <c r="C477" s="10">
        <f t="shared" si="31"/>
        <v>0.11899999999999999</v>
      </c>
      <c r="D477" s="2">
        <v>1658232530665</v>
      </c>
      <c r="E477" t="s">
        <v>0</v>
      </c>
      <c r="F477" s="1">
        <v>5</v>
      </c>
      <c r="G477" s="1">
        <v>31</v>
      </c>
      <c r="H477" s="1">
        <v>21</v>
      </c>
      <c r="I477" s="1" t="s">
        <v>7</v>
      </c>
      <c r="J477" s="1">
        <v>3</v>
      </c>
      <c r="K477" s="1" t="s">
        <v>8</v>
      </c>
      <c r="R477" t="str">
        <f t="shared" si="30"/>
        <v>ACK</v>
      </c>
    </row>
    <row r="478" spans="1:18" x14ac:dyDescent="0.25">
      <c r="A478" s="12">
        <f t="shared" si="28"/>
        <v>44761.922809826385</v>
      </c>
      <c r="B478" s="8" t="str">
        <f t="shared" si="29"/>
        <v>→</v>
      </c>
      <c r="C478" s="10">
        <f t="shared" si="31"/>
        <v>0.104</v>
      </c>
      <c r="D478" s="2">
        <v>1658232530769</v>
      </c>
      <c r="E478" t="s">
        <v>0</v>
      </c>
      <c r="F478" s="1">
        <v>6</v>
      </c>
      <c r="G478" s="1">
        <v>21</v>
      </c>
      <c r="H478" s="1">
        <v>31</v>
      </c>
      <c r="I478" s="1">
        <v>29</v>
      </c>
      <c r="J478" s="1">
        <v>0</v>
      </c>
      <c r="K478" s="1" t="s">
        <v>16</v>
      </c>
      <c r="L478" s="1" t="s">
        <v>17</v>
      </c>
      <c r="R478" t="str">
        <f t="shared" si="30"/>
        <v>LONG PING FURNACE</v>
      </c>
    </row>
    <row r="479" spans="1:18" x14ac:dyDescent="0.25">
      <c r="A479" s="12">
        <f t="shared" si="28"/>
        <v>44761.92281113426</v>
      </c>
      <c r="B479" s="8" t="str">
        <f t="shared" si="29"/>
        <v>←</v>
      </c>
      <c r="C479" s="10">
        <f t="shared" si="31"/>
        <v>0.113</v>
      </c>
      <c r="D479" s="2">
        <v>1658232530882</v>
      </c>
      <c r="E479" t="s">
        <v>0</v>
      </c>
      <c r="F479" s="1">
        <v>5</v>
      </c>
      <c r="G479" s="1">
        <v>31</v>
      </c>
      <c r="H479" s="1">
        <v>21</v>
      </c>
      <c r="I479" s="1" t="s">
        <v>7</v>
      </c>
      <c r="J479" s="1">
        <v>3</v>
      </c>
      <c r="K479" s="1" t="s">
        <v>8</v>
      </c>
      <c r="R479" t="str">
        <f t="shared" si="30"/>
        <v>ACK</v>
      </c>
    </row>
    <row r="480" spans="1:18" x14ac:dyDescent="0.25">
      <c r="A480" s="12">
        <f t="shared" si="28"/>
        <v>44761.922812233795</v>
      </c>
      <c r="B480" s="8" t="str">
        <f t="shared" si="29"/>
        <v>→</v>
      </c>
      <c r="C480" s="10">
        <f t="shared" si="31"/>
        <v>9.5000000000000001E-2</v>
      </c>
      <c r="D480" s="2">
        <v>1658232530977</v>
      </c>
      <c r="E480" t="s">
        <v>0</v>
      </c>
      <c r="F480" s="1">
        <v>5</v>
      </c>
      <c r="G480" s="1">
        <v>21</v>
      </c>
      <c r="H480" s="1">
        <v>31</v>
      </c>
      <c r="I480" s="1">
        <v>6</v>
      </c>
      <c r="J480" s="1">
        <v>60</v>
      </c>
      <c r="K480" s="1">
        <v>83</v>
      </c>
      <c r="R480" t="str">
        <f t="shared" si="30"/>
        <v>FURNACE STATUS REQUEST</v>
      </c>
    </row>
    <row r="481" spans="1:18" x14ac:dyDescent="0.25">
      <c r="A481" s="12">
        <f t="shared" si="28"/>
        <v>44761.922814155092</v>
      </c>
      <c r="B481" s="8" t="str">
        <f t="shared" si="29"/>
        <v>←</v>
      </c>
      <c r="C481" s="10">
        <f t="shared" si="31"/>
        <v>0.16600000000000001</v>
      </c>
      <c r="D481" s="2">
        <v>1658232531143</v>
      </c>
      <c r="E481" t="s">
        <v>0</v>
      </c>
      <c r="F481" s="1">
        <v>9</v>
      </c>
      <c r="G481" s="1">
        <v>31</v>
      </c>
      <c r="H481" s="1">
        <v>21</v>
      </c>
      <c r="I481" s="1" t="s">
        <v>1</v>
      </c>
      <c r="J481" s="1">
        <v>0</v>
      </c>
      <c r="K481" s="1">
        <v>27</v>
      </c>
      <c r="L481" s="1">
        <v>0</v>
      </c>
      <c r="M481" s="1">
        <v>0</v>
      </c>
      <c r="N481" s="1" t="s">
        <v>2</v>
      </c>
      <c r="O481" s="1">
        <v>20</v>
      </c>
      <c r="R481" t="str">
        <f t="shared" si="30"/>
        <v>FURNACE STATUS RESPONSE Fan:1 Ignition:1 Burner:1 Unknown:20</v>
      </c>
    </row>
    <row r="482" spans="1:18" x14ac:dyDescent="0.25">
      <c r="A482" s="12">
        <f t="shared" si="28"/>
        <v>44761.923495902774</v>
      </c>
      <c r="B482" s="8" t="str">
        <f t="shared" si="29"/>
        <v>→</v>
      </c>
      <c r="C482" s="10">
        <f t="shared" si="31"/>
        <v>58.902999999999999</v>
      </c>
      <c r="D482" s="2">
        <v>1658232590046</v>
      </c>
      <c r="E482" t="s">
        <v>0</v>
      </c>
      <c r="F482" s="1">
        <v>8</v>
      </c>
      <c r="G482" s="1">
        <v>21</v>
      </c>
      <c r="H482" s="1">
        <v>31</v>
      </c>
      <c r="I482" s="1">
        <v>7</v>
      </c>
      <c r="J482" s="1">
        <v>16</v>
      </c>
      <c r="K482" s="1">
        <v>9</v>
      </c>
      <c r="L482" s="1">
        <v>0</v>
      </c>
      <c r="M482" s="1">
        <v>23</v>
      </c>
      <c r="N482" s="1">
        <v>62</v>
      </c>
      <c r="R482" t="str">
        <f t="shared" si="30"/>
        <v>TIME 22:09 Mon</v>
      </c>
    </row>
    <row r="483" spans="1:18" x14ac:dyDescent="0.25">
      <c r="A483" s="12">
        <f t="shared" si="28"/>
        <v>44761.923497060183</v>
      </c>
      <c r="B483" s="8" t="str">
        <f t="shared" si="29"/>
        <v>←</v>
      </c>
      <c r="C483" s="10">
        <f t="shared" si="31"/>
        <v>0.1</v>
      </c>
      <c r="D483" s="2">
        <v>1658232590146</v>
      </c>
      <c r="E483" t="s">
        <v>0</v>
      </c>
      <c r="F483" s="1">
        <v>5</v>
      </c>
      <c r="G483" s="1">
        <v>31</v>
      </c>
      <c r="H483" s="1">
        <v>21</v>
      </c>
      <c r="I483" s="1" t="s">
        <v>7</v>
      </c>
      <c r="J483" s="1">
        <v>3</v>
      </c>
      <c r="K483" s="1" t="s">
        <v>8</v>
      </c>
      <c r="R483" t="str">
        <f t="shared" si="30"/>
        <v>ACK</v>
      </c>
    </row>
    <row r="484" spans="1:18" x14ac:dyDescent="0.25">
      <c r="A484" s="12">
        <f t="shared" si="28"/>
        <v>44761.9234984375</v>
      </c>
      <c r="B484" s="8" t="str">
        <f t="shared" si="29"/>
        <v>→</v>
      </c>
      <c r="C484" s="10">
        <f t="shared" si="31"/>
        <v>0.11899999999999999</v>
      </c>
      <c r="D484" s="2">
        <v>1658232590265</v>
      </c>
      <c r="E484" t="s">
        <v>0</v>
      </c>
      <c r="F484" s="1">
        <v>5</v>
      </c>
      <c r="G484" s="1">
        <v>21</v>
      </c>
      <c r="H484" s="1">
        <v>31</v>
      </c>
      <c r="I484" s="1">
        <v>9</v>
      </c>
      <c r="J484" s="1">
        <v>60</v>
      </c>
      <c r="K484" s="1" t="s">
        <v>13</v>
      </c>
      <c r="R484" t="str">
        <f t="shared" si="30"/>
        <v>PING FURNACE</v>
      </c>
    </row>
    <row r="485" spans="1:18" x14ac:dyDescent="0.25">
      <c r="A485" s="12">
        <f t="shared" si="28"/>
        <v>44761.923499699071</v>
      </c>
      <c r="B485" s="8" t="str">
        <f t="shared" si="29"/>
        <v>←</v>
      </c>
      <c r="C485" s="10">
        <f t="shared" si="31"/>
        <v>0.109</v>
      </c>
      <c r="D485" s="2">
        <v>1658232590374</v>
      </c>
      <c r="E485" t="s">
        <v>0</v>
      </c>
      <c r="F485" s="1">
        <v>5</v>
      </c>
      <c r="G485" s="1">
        <v>31</v>
      </c>
      <c r="H485" s="1">
        <v>21</v>
      </c>
      <c r="I485" s="1" t="s">
        <v>7</v>
      </c>
      <c r="J485" s="1">
        <v>3</v>
      </c>
      <c r="K485" s="1" t="s">
        <v>8</v>
      </c>
      <c r="R485" t="str">
        <f t="shared" si="30"/>
        <v>ACK</v>
      </c>
    </row>
    <row r="486" spans="1:18" x14ac:dyDescent="0.25">
      <c r="A486" s="12">
        <f t="shared" si="28"/>
        <v>44761.923501469901</v>
      </c>
      <c r="B486" s="8" t="str">
        <f t="shared" si="29"/>
        <v>→</v>
      </c>
      <c r="C486" s="10">
        <f t="shared" si="31"/>
        <v>0.153</v>
      </c>
      <c r="D486" s="2">
        <v>1658232590527</v>
      </c>
      <c r="E486" t="s">
        <v>0</v>
      </c>
      <c r="F486" s="1" t="s">
        <v>3</v>
      </c>
      <c r="G486" s="1">
        <v>21</v>
      </c>
      <c r="H486" s="1">
        <v>31</v>
      </c>
      <c r="I486" s="1" t="s">
        <v>3</v>
      </c>
      <c r="J486" s="1" t="s">
        <v>7</v>
      </c>
      <c r="K486" s="1">
        <v>12</v>
      </c>
      <c r="L486" s="1">
        <v>24</v>
      </c>
      <c r="M486" s="1">
        <v>1</v>
      </c>
      <c r="N486" s="1" t="s">
        <v>78</v>
      </c>
      <c r="O486" s="1">
        <v>0</v>
      </c>
      <c r="P486" s="1">
        <v>6</v>
      </c>
      <c r="Q486" s="1">
        <v>72</v>
      </c>
      <c r="R486" t="str">
        <f t="shared" si="30"/>
        <v>TEMPERATURE INFO Set:18 Actual:18 Countdown:60</v>
      </c>
    </row>
    <row r="487" spans="1:18" x14ac:dyDescent="0.25">
      <c r="A487" s="12">
        <f t="shared" si="28"/>
        <v>44761.923502916667</v>
      </c>
      <c r="B487" s="8" t="str">
        <f t="shared" si="29"/>
        <v>←</v>
      </c>
      <c r="C487" s="10">
        <f t="shared" si="31"/>
        <v>0.125</v>
      </c>
      <c r="D487" s="2">
        <v>1658232590652</v>
      </c>
      <c r="E487" t="s">
        <v>0</v>
      </c>
      <c r="F487" s="1">
        <v>5</v>
      </c>
      <c r="G487" s="1">
        <v>31</v>
      </c>
      <c r="H487" s="1">
        <v>21</v>
      </c>
      <c r="I487" s="1" t="s">
        <v>7</v>
      </c>
      <c r="J487" s="1">
        <v>3</v>
      </c>
      <c r="K487" s="1" t="s">
        <v>8</v>
      </c>
      <c r="R487" t="str">
        <f t="shared" si="30"/>
        <v>ACK</v>
      </c>
    </row>
    <row r="488" spans="1:18" x14ac:dyDescent="0.25">
      <c r="A488" s="12">
        <f t="shared" si="28"/>
        <v>44761.923504259255</v>
      </c>
      <c r="B488" s="8" t="str">
        <f t="shared" si="29"/>
        <v>→</v>
      </c>
      <c r="C488" s="10">
        <f t="shared" si="31"/>
        <v>0.11600000000000001</v>
      </c>
      <c r="D488" s="2">
        <v>1658232590768</v>
      </c>
      <c r="E488" t="s">
        <v>0</v>
      </c>
      <c r="F488" s="1">
        <v>6</v>
      </c>
      <c r="G488" s="1">
        <v>21</v>
      </c>
      <c r="H488" s="1">
        <v>31</v>
      </c>
      <c r="I488" s="1">
        <v>29</v>
      </c>
      <c r="J488" s="1">
        <v>0</v>
      </c>
      <c r="K488" s="1" t="s">
        <v>16</v>
      </c>
      <c r="L488" s="1" t="s">
        <v>17</v>
      </c>
      <c r="R488" t="str">
        <f t="shared" si="30"/>
        <v>LONG PING FURNACE</v>
      </c>
    </row>
    <row r="489" spans="1:18" x14ac:dyDescent="0.25">
      <c r="A489" s="12">
        <f t="shared" si="28"/>
        <v>44761.92350542824</v>
      </c>
      <c r="B489" s="8" t="str">
        <f t="shared" si="29"/>
        <v>←</v>
      </c>
      <c r="C489" s="10">
        <f t="shared" si="31"/>
        <v>0.10100000000000001</v>
      </c>
      <c r="D489" s="2">
        <v>1658232590869</v>
      </c>
      <c r="E489" t="s">
        <v>0</v>
      </c>
      <c r="F489" s="1">
        <v>5</v>
      </c>
      <c r="G489" s="1">
        <v>31</v>
      </c>
      <c r="H489" s="1">
        <v>21</v>
      </c>
      <c r="I489" s="1" t="s">
        <v>7</v>
      </c>
      <c r="J489" s="1">
        <v>3</v>
      </c>
      <c r="K489" s="1" t="s">
        <v>8</v>
      </c>
      <c r="R489" t="str">
        <f t="shared" si="30"/>
        <v>ACK</v>
      </c>
    </row>
    <row r="490" spans="1:18" x14ac:dyDescent="0.25">
      <c r="A490" s="12">
        <f t="shared" si="28"/>
        <v>44761.923506539351</v>
      </c>
      <c r="B490" s="8" t="str">
        <f t="shared" si="29"/>
        <v>→</v>
      </c>
      <c r="C490" s="10">
        <f t="shared" si="31"/>
        <v>9.6000000000000002E-2</v>
      </c>
      <c r="D490" s="2">
        <v>1658232590965</v>
      </c>
      <c r="E490" t="s">
        <v>0</v>
      </c>
      <c r="F490" s="1">
        <v>5</v>
      </c>
      <c r="G490" s="1">
        <v>21</v>
      </c>
      <c r="H490" s="1">
        <v>31</v>
      </c>
      <c r="I490" s="1">
        <v>6</v>
      </c>
      <c r="J490" s="1">
        <v>60</v>
      </c>
      <c r="K490" s="1">
        <v>83</v>
      </c>
      <c r="R490" t="str">
        <f t="shared" si="30"/>
        <v>FURNACE STATUS REQUEST</v>
      </c>
    </row>
    <row r="491" spans="1:18" x14ac:dyDescent="0.25">
      <c r="A491" s="12">
        <f t="shared" si="28"/>
        <v>44761.923508113425</v>
      </c>
      <c r="B491" s="8" t="str">
        <f t="shared" si="29"/>
        <v>←</v>
      </c>
      <c r="C491" s="10">
        <f t="shared" si="31"/>
        <v>0.13600000000000001</v>
      </c>
      <c r="D491" s="2">
        <v>1658232591101</v>
      </c>
      <c r="E491" t="s">
        <v>0</v>
      </c>
      <c r="F491" s="1">
        <v>9</v>
      </c>
      <c r="G491" s="1">
        <v>31</v>
      </c>
      <c r="H491" s="1">
        <v>21</v>
      </c>
      <c r="I491" s="1" t="s">
        <v>1</v>
      </c>
      <c r="J491" s="1">
        <v>0</v>
      </c>
      <c r="K491" s="1">
        <v>27</v>
      </c>
      <c r="L491" s="1">
        <v>0</v>
      </c>
      <c r="M491" s="1">
        <v>0</v>
      </c>
      <c r="N491" s="1" t="s">
        <v>2</v>
      </c>
      <c r="O491" s="1">
        <v>20</v>
      </c>
      <c r="R491" t="str">
        <f t="shared" si="30"/>
        <v>FURNACE STATUS RESPONSE Fan:1 Ignition:1 Burner:1 Unknown:20</v>
      </c>
    </row>
    <row r="492" spans="1:18" x14ac:dyDescent="0.25">
      <c r="A492" s="12">
        <f t="shared" si="28"/>
        <v>44761.924181909715</v>
      </c>
      <c r="B492" s="8" t="str">
        <f t="shared" si="29"/>
        <v>→</v>
      </c>
      <c r="C492" s="10">
        <f t="shared" si="31"/>
        <v>58.216000000000001</v>
      </c>
      <c r="D492" s="2">
        <v>1658232649317</v>
      </c>
      <c r="E492" t="s">
        <v>0</v>
      </c>
      <c r="F492" s="1" t="s">
        <v>3</v>
      </c>
      <c r="G492" s="1">
        <v>21</v>
      </c>
      <c r="H492" s="1">
        <v>31</v>
      </c>
      <c r="I492" s="1" t="s">
        <v>3</v>
      </c>
      <c r="J492" s="1">
        <v>0</v>
      </c>
      <c r="K492" s="1">
        <v>12</v>
      </c>
      <c r="L492" s="1">
        <v>25</v>
      </c>
      <c r="M492" s="1">
        <v>1</v>
      </c>
      <c r="N492" s="1" t="s">
        <v>4</v>
      </c>
      <c r="O492" s="1">
        <v>0</v>
      </c>
      <c r="P492" s="1" t="s">
        <v>117</v>
      </c>
      <c r="Q492" s="1" t="s">
        <v>125</v>
      </c>
      <c r="R492" t="str">
        <f t="shared" si="30"/>
        <v>TEMPERATURE INFO Set:18 Actual:18.5 Countdown:180</v>
      </c>
    </row>
    <row r="493" spans="1:18" x14ac:dyDescent="0.25">
      <c r="A493" s="12">
        <f t="shared" si="28"/>
        <v>44761.924183333329</v>
      </c>
      <c r="B493" s="8" t="str">
        <f t="shared" si="29"/>
        <v>←</v>
      </c>
      <c r="C493" s="10">
        <f t="shared" si="31"/>
        <v>0.123</v>
      </c>
      <c r="D493" s="2">
        <v>1658232649440</v>
      </c>
      <c r="E493" t="s">
        <v>0</v>
      </c>
      <c r="F493" s="1">
        <v>5</v>
      </c>
      <c r="G493" s="1">
        <v>31</v>
      </c>
      <c r="H493" s="1">
        <v>21</v>
      </c>
      <c r="I493" s="1" t="s">
        <v>7</v>
      </c>
      <c r="J493" s="1">
        <v>3</v>
      </c>
      <c r="K493" s="1" t="s">
        <v>8</v>
      </c>
      <c r="R493" t="str">
        <f t="shared" si="30"/>
        <v>ACK</v>
      </c>
    </row>
    <row r="494" spans="1:18" x14ac:dyDescent="0.25">
      <c r="A494" s="12">
        <f t="shared" si="28"/>
        <v>44761.92418538194</v>
      </c>
      <c r="B494" s="8" t="str">
        <f t="shared" si="29"/>
        <v>←</v>
      </c>
      <c r="C494" s="10">
        <f t="shared" si="31"/>
        <v>0.17699999999999999</v>
      </c>
      <c r="D494" s="2">
        <v>1658232649617</v>
      </c>
      <c r="E494" t="s">
        <v>0</v>
      </c>
      <c r="F494" s="1">
        <v>9</v>
      </c>
      <c r="G494" s="1">
        <v>31</v>
      </c>
      <c r="H494" s="1">
        <v>21</v>
      </c>
      <c r="I494" s="1">
        <v>5</v>
      </c>
      <c r="J494" s="1">
        <v>0</v>
      </c>
      <c r="K494" s="1">
        <v>23</v>
      </c>
      <c r="L494" s="1">
        <v>0</v>
      </c>
      <c r="M494" s="1">
        <v>0</v>
      </c>
      <c r="N494" s="1" t="s">
        <v>9</v>
      </c>
      <c r="O494" s="1">
        <v>20</v>
      </c>
      <c r="R494" t="str">
        <f t="shared" si="30"/>
        <v>FURNACE STATUS REPORT Fan:1 Ignition:1 Burner:0 Unknown:20</v>
      </c>
    </row>
    <row r="495" spans="1:18" x14ac:dyDescent="0.25">
      <c r="A495" s="12">
        <f t="shared" si="28"/>
        <v>44761.924186458331</v>
      </c>
      <c r="B495" s="8" t="str">
        <f t="shared" si="29"/>
        <v>→</v>
      </c>
      <c r="C495" s="10">
        <f t="shared" si="31"/>
        <v>9.2999999999999999E-2</v>
      </c>
      <c r="D495" s="2">
        <v>1658232649710</v>
      </c>
      <c r="E495" t="s">
        <v>0</v>
      </c>
      <c r="F495" s="1">
        <v>5</v>
      </c>
      <c r="G495" s="1">
        <v>21</v>
      </c>
      <c r="H495" s="1">
        <v>31</v>
      </c>
      <c r="I495" s="1" t="s">
        <v>7</v>
      </c>
      <c r="J495" s="1">
        <v>62</v>
      </c>
      <c r="K495" s="1">
        <v>95</v>
      </c>
      <c r="R495" t="str">
        <f t="shared" si="30"/>
        <v>ACK</v>
      </c>
    </row>
    <row r="496" spans="1:18" x14ac:dyDescent="0.25">
      <c r="A496" s="12">
        <f t="shared" si="28"/>
        <v>44761.924190127313</v>
      </c>
      <c r="B496" s="8" t="str">
        <f t="shared" si="29"/>
        <v>→</v>
      </c>
      <c r="C496" s="10">
        <f t="shared" si="31"/>
        <v>0.317</v>
      </c>
      <c r="D496" s="2">
        <v>1658232650027</v>
      </c>
      <c r="E496" t="s">
        <v>0</v>
      </c>
      <c r="F496" s="1">
        <v>8</v>
      </c>
      <c r="G496" s="1">
        <v>21</v>
      </c>
      <c r="H496" s="1">
        <v>31</v>
      </c>
      <c r="I496" s="1">
        <v>7</v>
      </c>
      <c r="J496" s="1">
        <v>16</v>
      </c>
      <c r="K496" s="1" t="s">
        <v>10</v>
      </c>
      <c r="L496" s="1">
        <v>0</v>
      </c>
      <c r="M496" s="1">
        <v>29</v>
      </c>
      <c r="N496" s="1">
        <v>62</v>
      </c>
      <c r="R496" t="str">
        <f t="shared" si="30"/>
        <v>TIME 22:10 Mon</v>
      </c>
    </row>
    <row r="497" spans="1:18" x14ac:dyDescent="0.25">
      <c r="A497" s="12">
        <f t="shared" si="28"/>
        <v>44761.924191446757</v>
      </c>
      <c r="B497" s="8" t="str">
        <f t="shared" si="29"/>
        <v>←</v>
      </c>
      <c r="C497" s="10">
        <f t="shared" si="31"/>
        <v>0.114</v>
      </c>
      <c r="D497" s="2">
        <v>1658232650141</v>
      </c>
      <c r="E497" t="s">
        <v>0</v>
      </c>
      <c r="F497" s="1">
        <v>5</v>
      </c>
      <c r="G497" s="1">
        <v>31</v>
      </c>
      <c r="H497" s="1">
        <v>21</v>
      </c>
      <c r="I497" s="1" t="s">
        <v>7</v>
      </c>
      <c r="J497" s="1">
        <v>3</v>
      </c>
      <c r="K497" s="1" t="s">
        <v>8</v>
      </c>
      <c r="R497" t="str">
        <f t="shared" si="30"/>
        <v>ACK</v>
      </c>
    </row>
    <row r="498" spans="1:18" x14ac:dyDescent="0.25">
      <c r="A498" s="12">
        <f t="shared" si="28"/>
        <v>44761.924192766201</v>
      </c>
      <c r="B498" s="8" t="str">
        <f t="shared" si="29"/>
        <v>→</v>
      </c>
      <c r="C498" s="10">
        <f t="shared" si="31"/>
        <v>0.114</v>
      </c>
      <c r="D498" s="2">
        <v>1658232650255</v>
      </c>
      <c r="E498" t="s">
        <v>0</v>
      </c>
      <c r="F498" s="1">
        <v>5</v>
      </c>
      <c r="G498" s="1">
        <v>21</v>
      </c>
      <c r="H498" s="1">
        <v>31</v>
      </c>
      <c r="I498" s="1">
        <v>9</v>
      </c>
      <c r="J498" s="1">
        <v>60</v>
      </c>
      <c r="K498" s="1" t="s">
        <v>13</v>
      </c>
      <c r="R498" t="str">
        <f t="shared" si="30"/>
        <v>PING FURNACE</v>
      </c>
    </row>
    <row r="499" spans="1:18" x14ac:dyDescent="0.25">
      <c r="A499" s="12">
        <f t="shared" si="28"/>
        <v>44761.924194016203</v>
      </c>
      <c r="B499" s="8" t="str">
        <f t="shared" si="29"/>
        <v>←</v>
      </c>
      <c r="C499" s="10">
        <f t="shared" si="31"/>
        <v>0.108</v>
      </c>
      <c r="D499" s="2">
        <v>1658232650363</v>
      </c>
      <c r="E499" t="s">
        <v>0</v>
      </c>
      <c r="F499" s="1">
        <v>5</v>
      </c>
      <c r="G499" s="1">
        <v>31</v>
      </c>
      <c r="H499" s="1">
        <v>21</v>
      </c>
      <c r="I499" s="1" t="s">
        <v>7</v>
      </c>
      <c r="J499" s="1">
        <v>3</v>
      </c>
      <c r="K499" s="1" t="s">
        <v>8</v>
      </c>
      <c r="R499" t="str">
        <f t="shared" si="30"/>
        <v>ACK</v>
      </c>
    </row>
    <row r="500" spans="1:18" x14ac:dyDescent="0.25">
      <c r="A500" s="12">
        <f t="shared" si="28"/>
        <v>44761.924196018517</v>
      </c>
      <c r="B500" s="8" t="str">
        <f t="shared" si="29"/>
        <v>→</v>
      </c>
      <c r="C500" s="10">
        <f t="shared" si="31"/>
        <v>0.17299999999999999</v>
      </c>
      <c r="D500" s="2">
        <v>1658232650536</v>
      </c>
      <c r="E500" t="s">
        <v>0</v>
      </c>
      <c r="F500" s="1" t="s">
        <v>3</v>
      </c>
      <c r="G500" s="1">
        <v>21</v>
      </c>
      <c r="H500" s="1">
        <v>31</v>
      </c>
      <c r="I500" s="1" t="s">
        <v>3</v>
      </c>
      <c r="J500" s="1">
        <v>0</v>
      </c>
      <c r="K500" s="1">
        <v>12</v>
      </c>
      <c r="L500" s="1">
        <v>25</v>
      </c>
      <c r="M500" s="1">
        <v>1</v>
      </c>
      <c r="N500" s="1" t="s">
        <v>4</v>
      </c>
      <c r="O500" s="1">
        <v>0</v>
      </c>
      <c r="P500" s="1" t="s">
        <v>117</v>
      </c>
      <c r="Q500" s="1" t="s">
        <v>125</v>
      </c>
      <c r="R500" t="str">
        <f t="shared" si="30"/>
        <v>TEMPERATURE INFO Set:18 Actual:18.5 Countdown:180</v>
      </c>
    </row>
    <row r="501" spans="1:18" x14ac:dyDescent="0.25">
      <c r="A501" s="12">
        <f t="shared" si="28"/>
        <v>44761.924197175926</v>
      </c>
      <c r="B501" s="8" t="str">
        <f t="shared" si="29"/>
        <v>←</v>
      </c>
      <c r="C501" s="10">
        <f t="shared" si="31"/>
        <v>0.1</v>
      </c>
      <c r="D501" s="2">
        <v>1658232650636</v>
      </c>
      <c r="E501" t="s">
        <v>0</v>
      </c>
      <c r="F501" s="1">
        <v>5</v>
      </c>
      <c r="G501" s="1">
        <v>31</v>
      </c>
      <c r="H501" s="1">
        <v>21</v>
      </c>
      <c r="I501" s="1" t="s">
        <v>7</v>
      </c>
      <c r="J501" s="1">
        <v>3</v>
      </c>
      <c r="K501" s="1" t="s">
        <v>8</v>
      </c>
      <c r="R501" t="str">
        <f t="shared" si="30"/>
        <v>ACK</v>
      </c>
    </row>
    <row r="502" spans="1:18" x14ac:dyDescent="0.25">
      <c r="A502" s="12">
        <f t="shared" si="28"/>
        <v>44761.924198194443</v>
      </c>
      <c r="B502" s="8" t="str">
        <f t="shared" si="29"/>
        <v>→</v>
      </c>
      <c r="C502" s="10">
        <f t="shared" si="31"/>
        <v>8.7999999999999995E-2</v>
      </c>
      <c r="D502" s="2">
        <v>1658232650724</v>
      </c>
      <c r="E502" t="s">
        <v>0</v>
      </c>
      <c r="F502" s="1">
        <v>6</v>
      </c>
      <c r="G502" s="1">
        <v>21</v>
      </c>
      <c r="H502" s="1">
        <v>31</v>
      </c>
      <c r="I502" s="1">
        <v>29</v>
      </c>
      <c r="J502" s="1">
        <v>0</v>
      </c>
      <c r="K502" s="1" t="s">
        <v>16</v>
      </c>
      <c r="L502" s="1" t="s">
        <v>17</v>
      </c>
      <c r="R502" t="str">
        <f t="shared" si="30"/>
        <v>LONG PING FURNACE</v>
      </c>
    </row>
    <row r="503" spans="1:18" x14ac:dyDescent="0.25">
      <c r="A503" s="12">
        <f t="shared" si="28"/>
        <v>44761.924199548608</v>
      </c>
      <c r="B503" s="8" t="str">
        <f t="shared" si="29"/>
        <v>←</v>
      </c>
      <c r="C503" s="10">
        <f t="shared" si="31"/>
        <v>0.11700000000000001</v>
      </c>
      <c r="D503" s="2">
        <v>1658232650841</v>
      </c>
      <c r="E503" t="s">
        <v>0</v>
      </c>
      <c r="F503" s="1">
        <v>5</v>
      </c>
      <c r="G503" s="1">
        <v>31</v>
      </c>
      <c r="H503" s="1">
        <v>21</v>
      </c>
      <c r="I503" s="1" t="s">
        <v>7</v>
      </c>
      <c r="J503" s="1">
        <v>3</v>
      </c>
      <c r="K503" s="1" t="s">
        <v>8</v>
      </c>
      <c r="R503" t="str">
        <f t="shared" si="30"/>
        <v>ACK</v>
      </c>
    </row>
    <row r="504" spans="1:18" x14ac:dyDescent="0.25">
      <c r="A504" s="12">
        <f t="shared" si="28"/>
        <v>44761.924200729169</v>
      </c>
      <c r="B504" s="8" t="str">
        <f t="shared" si="29"/>
        <v>→</v>
      </c>
      <c r="C504" s="10">
        <f t="shared" si="31"/>
        <v>0.10199999999999999</v>
      </c>
      <c r="D504" s="2">
        <v>1658232650943</v>
      </c>
      <c r="E504" t="s">
        <v>0</v>
      </c>
      <c r="F504" s="1">
        <v>5</v>
      </c>
      <c r="G504" s="1">
        <v>21</v>
      </c>
      <c r="H504" s="1">
        <v>31</v>
      </c>
      <c r="I504" s="1">
        <v>6</v>
      </c>
      <c r="J504" s="1">
        <v>60</v>
      </c>
      <c r="K504" s="1">
        <v>83</v>
      </c>
      <c r="R504" t="str">
        <f t="shared" si="30"/>
        <v>FURNACE STATUS REQUEST</v>
      </c>
    </row>
    <row r="505" spans="1:18" x14ac:dyDescent="0.25">
      <c r="A505" s="12">
        <f t="shared" si="28"/>
        <v>44761.924202442126</v>
      </c>
      <c r="B505" s="8" t="str">
        <f t="shared" si="29"/>
        <v>←</v>
      </c>
      <c r="C505" s="10">
        <f t="shared" si="31"/>
        <v>0.14799999999999999</v>
      </c>
      <c r="D505" s="2">
        <v>1658232651091</v>
      </c>
      <c r="E505" t="s">
        <v>0</v>
      </c>
      <c r="F505" s="1">
        <v>9</v>
      </c>
      <c r="G505" s="1">
        <v>31</v>
      </c>
      <c r="H505" s="1">
        <v>21</v>
      </c>
      <c r="I505" s="1" t="s">
        <v>1</v>
      </c>
      <c r="J505" s="1">
        <v>0</v>
      </c>
      <c r="K505" s="1">
        <v>23</v>
      </c>
      <c r="L505" s="1">
        <v>0</v>
      </c>
      <c r="M505" s="1">
        <v>0</v>
      </c>
      <c r="N505" s="1">
        <v>71</v>
      </c>
      <c r="O505" s="1">
        <v>73</v>
      </c>
      <c r="R505" t="str">
        <f t="shared" si="30"/>
        <v>FURNACE STATUS RESPONSE Fan:1 Ignition:1 Burner:0 Unknown:20</v>
      </c>
    </row>
    <row r="506" spans="1:18" x14ac:dyDescent="0.25">
      <c r="A506" s="12">
        <f t="shared" si="28"/>
        <v>44761.924842395827</v>
      </c>
      <c r="B506" s="8" t="str">
        <f t="shared" si="29"/>
        <v>←</v>
      </c>
      <c r="C506" s="10">
        <f t="shared" si="31"/>
        <v>55.292000000000002</v>
      </c>
      <c r="D506" s="2">
        <v>1658232706383</v>
      </c>
      <c r="E506" t="s">
        <v>0</v>
      </c>
      <c r="F506" s="1">
        <v>9</v>
      </c>
      <c r="G506" s="1">
        <v>31</v>
      </c>
      <c r="H506" s="1">
        <v>21</v>
      </c>
      <c r="I506" s="1">
        <v>5</v>
      </c>
      <c r="J506" s="1">
        <v>0</v>
      </c>
      <c r="K506" s="1">
        <v>21</v>
      </c>
      <c r="L506" s="1">
        <v>0</v>
      </c>
      <c r="M506" s="1">
        <v>0</v>
      </c>
      <c r="N506" s="1">
        <v>59</v>
      </c>
      <c r="O506" s="1" t="s">
        <v>3</v>
      </c>
      <c r="R506" t="str">
        <f t="shared" si="30"/>
        <v>FURNACE STATUS REPORT Fan:1 Ignition:0 Burner:0 Unknown:20</v>
      </c>
    </row>
    <row r="507" spans="1:18" x14ac:dyDescent="0.25">
      <c r="A507" s="12">
        <f t="shared" si="28"/>
        <v>44761.924843298613</v>
      </c>
      <c r="B507" s="8" t="str">
        <f t="shared" si="29"/>
        <v>→</v>
      </c>
      <c r="C507" s="10">
        <f t="shared" si="31"/>
        <v>7.8E-2</v>
      </c>
      <c r="D507" s="2">
        <v>1658232706461</v>
      </c>
      <c r="E507" t="s">
        <v>0</v>
      </c>
      <c r="F507" s="1">
        <v>5</v>
      </c>
      <c r="G507" s="1">
        <v>21</v>
      </c>
      <c r="H507" s="1">
        <v>31</v>
      </c>
      <c r="I507" s="1" t="s">
        <v>7</v>
      </c>
      <c r="J507" s="1">
        <v>62</v>
      </c>
      <c r="K507" s="1">
        <v>95</v>
      </c>
      <c r="R507" t="str">
        <f t="shared" si="30"/>
        <v>ACK</v>
      </c>
    </row>
    <row r="508" spans="1:18" x14ac:dyDescent="0.25">
      <c r="A508" s="12">
        <f t="shared" si="28"/>
        <v>44761.92484565972</v>
      </c>
      <c r="B508" s="8" t="str">
        <f t="shared" si="29"/>
        <v>←</v>
      </c>
      <c r="C508" s="10">
        <f t="shared" si="31"/>
        <v>0.20399999999999999</v>
      </c>
      <c r="D508" s="2">
        <v>1658232706665</v>
      </c>
      <c r="E508" t="s">
        <v>0</v>
      </c>
      <c r="F508" s="1">
        <v>9</v>
      </c>
      <c r="G508" s="1">
        <v>31</v>
      </c>
      <c r="H508" s="1">
        <v>21</v>
      </c>
      <c r="I508" s="1">
        <v>5</v>
      </c>
      <c r="J508" s="1">
        <v>0</v>
      </c>
      <c r="K508" s="1">
        <v>1</v>
      </c>
      <c r="L508" s="1">
        <v>0</v>
      </c>
      <c r="M508" s="1">
        <v>0</v>
      </c>
      <c r="N508" s="1" t="s">
        <v>18</v>
      </c>
      <c r="O508" s="1">
        <v>88</v>
      </c>
      <c r="R508" t="str">
        <f t="shared" si="30"/>
        <v>FURNACE STATUS REPORT Fan:1 Ignition:0 Burner:0 Unknown:0</v>
      </c>
    </row>
    <row r="509" spans="1:18" x14ac:dyDescent="0.25">
      <c r="A509" s="12">
        <f t="shared" si="28"/>
        <v>44761.924846643517</v>
      </c>
      <c r="B509" s="8" t="str">
        <f t="shared" si="29"/>
        <v>→</v>
      </c>
      <c r="C509" s="10">
        <f t="shared" si="31"/>
        <v>8.5000000000000006E-2</v>
      </c>
      <c r="D509" s="2">
        <v>1658232706750</v>
      </c>
      <c r="E509" t="s">
        <v>0</v>
      </c>
      <c r="F509" s="1">
        <v>5</v>
      </c>
      <c r="G509" s="1">
        <v>21</v>
      </c>
      <c r="H509" s="1">
        <v>31</v>
      </c>
      <c r="I509" s="1" t="s">
        <v>7</v>
      </c>
      <c r="J509" s="1">
        <v>62</v>
      </c>
      <c r="K509" s="1">
        <v>95</v>
      </c>
      <c r="R509" t="str">
        <f t="shared" si="30"/>
        <v>ACK</v>
      </c>
    </row>
    <row r="510" spans="1:18" x14ac:dyDescent="0.25">
      <c r="A510" s="12">
        <f t="shared" si="28"/>
        <v>44761.924884849534</v>
      </c>
      <c r="B510" s="8" t="str">
        <f t="shared" si="29"/>
        <v>→</v>
      </c>
      <c r="C510" s="10">
        <f t="shared" si="31"/>
        <v>3.3010000000000002</v>
      </c>
      <c r="D510" s="2">
        <v>1658232710051</v>
      </c>
      <c r="E510" t="s">
        <v>0</v>
      </c>
      <c r="F510" s="1">
        <v>8</v>
      </c>
      <c r="G510" s="1">
        <v>21</v>
      </c>
      <c r="H510" s="1">
        <v>31</v>
      </c>
      <c r="I510" s="1">
        <v>7</v>
      </c>
      <c r="J510" s="1">
        <v>16</v>
      </c>
      <c r="K510" s="1" t="s">
        <v>3</v>
      </c>
      <c r="L510" s="1">
        <v>0</v>
      </c>
      <c r="M510" s="1" t="s">
        <v>135</v>
      </c>
      <c r="N510" s="1">
        <v>61</v>
      </c>
      <c r="R510" t="str">
        <f t="shared" si="30"/>
        <v>TIME 22:11 Mon</v>
      </c>
    </row>
    <row r="511" spans="1:18" x14ac:dyDescent="0.25">
      <c r="A511" s="12">
        <f t="shared" si="28"/>
        <v>44761.924886342589</v>
      </c>
      <c r="B511" s="8" t="str">
        <f t="shared" si="29"/>
        <v>←</v>
      </c>
      <c r="C511" s="10">
        <f t="shared" si="31"/>
        <v>0.129</v>
      </c>
      <c r="D511" s="2">
        <v>1658232710180</v>
      </c>
      <c r="E511" t="s">
        <v>0</v>
      </c>
      <c r="F511" s="1">
        <v>5</v>
      </c>
      <c r="G511" s="1">
        <v>31</v>
      </c>
      <c r="H511" s="1">
        <v>21</v>
      </c>
      <c r="I511" s="1" t="s">
        <v>7</v>
      </c>
      <c r="J511" s="1">
        <v>3</v>
      </c>
      <c r="K511" s="1" t="s">
        <v>8</v>
      </c>
      <c r="R511" t="str">
        <f t="shared" si="30"/>
        <v>ACK</v>
      </c>
    </row>
    <row r="512" spans="1:18" x14ac:dyDescent="0.25">
      <c r="A512" s="12">
        <f t="shared" si="28"/>
        <v>44761.924887719906</v>
      </c>
      <c r="B512" s="8" t="str">
        <f t="shared" si="29"/>
        <v>→</v>
      </c>
      <c r="C512" s="10">
        <f t="shared" si="31"/>
        <v>0.11899999999999999</v>
      </c>
      <c r="D512" s="2">
        <v>1658232710299</v>
      </c>
      <c r="E512" t="s">
        <v>0</v>
      </c>
      <c r="F512" s="1">
        <v>5</v>
      </c>
      <c r="G512" s="1">
        <v>21</v>
      </c>
      <c r="H512" s="1">
        <v>31</v>
      </c>
      <c r="I512" s="1">
        <v>9</v>
      </c>
      <c r="J512" s="1">
        <v>60</v>
      </c>
      <c r="K512" s="1" t="s">
        <v>13</v>
      </c>
      <c r="R512" t="str">
        <f t="shared" si="30"/>
        <v>PING FURNACE</v>
      </c>
    </row>
    <row r="513" spans="1:18" x14ac:dyDescent="0.25">
      <c r="A513" s="12">
        <f t="shared" si="28"/>
        <v>44761.92488914352</v>
      </c>
      <c r="B513" s="8" t="str">
        <f t="shared" si="29"/>
        <v>←</v>
      </c>
      <c r="C513" s="10">
        <f t="shared" si="31"/>
        <v>0.123</v>
      </c>
      <c r="D513" s="2">
        <v>1658232710422</v>
      </c>
      <c r="E513" t="s">
        <v>0</v>
      </c>
      <c r="F513" s="1">
        <v>5</v>
      </c>
      <c r="G513" s="1">
        <v>31</v>
      </c>
      <c r="H513" s="1">
        <v>21</v>
      </c>
      <c r="I513" s="1" t="s">
        <v>7</v>
      </c>
      <c r="J513" s="1">
        <v>3</v>
      </c>
      <c r="K513" s="1" t="s">
        <v>8</v>
      </c>
      <c r="R513" t="str">
        <f t="shared" si="30"/>
        <v>ACK</v>
      </c>
    </row>
    <row r="514" spans="1:18" x14ac:dyDescent="0.25">
      <c r="A514" s="12">
        <f t="shared" si="28"/>
        <v>44761.924891041665</v>
      </c>
      <c r="B514" s="8" t="str">
        <f t="shared" si="29"/>
        <v>→</v>
      </c>
      <c r="C514" s="10">
        <f t="shared" si="31"/>
        <v>0.16400000000000001</v>
      </c>
      <c r="D514" s="2">
        <v>1658232710586</v>
      </c>
      <c r="E514" t="s">
        <v>0</v>
      </c>
      <c r="F514" s="1" t="s">
        <v>3</v>
      </c>
      <c r="G514" s="1">
        <v>21</v>
      </c>
      <c r="H514" s="1">
        <v>31</v>
      </c>
      <c r="I514" s="1" t="s">
        <v>3</v>
      </c>
      <c r="J514" s="1">
        <v>0</v>
      </c>
      <c r="K514" s="1">
        <v>12</v>
      </c>
      <c r="L514" s="1">
        <v>25</v>
      </c>
      <c r="M514" s="1">
        <v>1</v>
      </c>
      <c r="N514" s="1">
        <v>78</v>
      </c>
      <c r="O514" s="1">
        <v>0</v>
      </c>
      <c r="P514" s="1" t="s">
        <v>118</v>
      </c>
      <c r="Q514" s="1">
        <v>84</v>
      </c>
      <c r="R514" t="str">
        <f t="shared" si="30"/>
        <v>TEMPERATURE INFO Set:18 Actual:18.5 Countdown:120</v>
      </c>
    </row>
    <row r="515" spans="1:18" x14ac:dyDescent="0.25">
      <c r="A515" s="12">
        <f t="shared" ref="A515:A578" si="32">IF(ISNUMBER(D515),D515/(1000*60*60*24)+25569+10/24,"")</f>
        <v>44761.924892673611</v>
      </c>
      <c r="B515" s="8" t="str">
        <f t="shared" ref="B515:B578" si="33">IF(ISNUMBER(D515),IF(AND(G515=21,H515=31),"→",IF(AND(G515=31,H515=21),"←",IF(AND(G515=21,H515=0),"→→","Error"))),"")</f>
        <v>←</v>
      </c>
      <c r="C515" s="10">
        <f t="shared" si="31"/>
        <v>0.14099999999999999</v>
      </c>
      <c r="D515" s="2">
        <v>1658232710727</v>
      </c>
      <c r="E515" t="s">
        <v>0</v>
      </c>
      <c r="F515" s="1">
        <v>5</v>
      </c>
      <c r="G515" s="1">
        <v>31</v>
      </c>
      <c r="H515" s="1">
        <v>21</v>
      </c>
      <c r="I515" s="1" t="s">
        <v>7</v>
      </c>
      <c r="J515" s="1">
        <v>3</v>
      </c>
      <c r="K515" s="1" t="s">
        <v>8</v>
      </c>
      <c r="R515" t="str">
        <f t="shared" ref="R515:R578" si="34">DECODEPACKET(E515)</f>
        <v>ACK</v>
      </c>
    </row>
    <row r="516" spans="1:18" x14ac:dyDescent="0.25">
      <c r="A516" s="12">
        <f t="shared" si="32"/>
        <v>44761.924893518517</v>
      </c>
      <c r="B516" s="8" t="str">
        <f t="shared" si="33"/>
        <v>→</v>
      </c>
      <c r="C516" s="10">
        <f t="shared" ref="C516:C579" si="35">IF(AND(ISNUMBER(D515), ISNUMBER(D516)),(D516-D515)/1000,"")</f>
        <v>7.2999999999999995E-2</v>
      </c>
      <c r="D516" s="2">
        <v>1658232710800</v>
      </c>
      <c r="E516" t="s">
        <v>0</v>
      </c>
      <c r="F516" s="1">
        <v>6</v>
      </c>
      <c r="G516" s="1">
        <v>21</v>
      </c>
      <c r="H516" s="1">
        <v>31</v>
      </c>
      <c r="I516" s="1">
        <v>29</v>
      </c>
      <c r="J516" s="1">
        <v>0</v>
      </c>
      <c r="K516" s="1" t="s">
        <v>16</v>
      </c>
      <c r="L516" s="1" t="s">
        <v>17</v>
      </c>
      <c r="R516" t="str">
        <f t="shared" si="34"/>
        <v>LONG PING FURNACE</v>
      </c>
    </row>
    <row r="517" spans="1:18" x14ac:dyDescent="0.25">
      <c r="A517" s="12">
        <f t="shared" si="32"/>
        <v>44761.924894780088</v>
      </c>
      <c r="B517" s="8" t="str">
        <f t="shared" si="33"/>
        <v>←</v>
      </c>
      <c r="C517" s="10">
        <f t="shared" si="35"/>
        <v>0.109</v>
      </c>
      <c r="D517" s="2">
        <v>1658232710909</v>
      </c>
      <c r="E517" t="s">
        <v>0</v>
      </c>
      <c r="F517" s="1">
        <v>5</v>
      </c>
      <c r="G517" s="1">
        <v>31</v>
      </c>
      <c r="H517" s="1">
        <v>21</v>
      </c>
      <c r="I517" s="1" t="s">
        <v>7</v>
      </c>
      <c r="J517" s="1">
        <v>3</v>
      </c>
      <c r="K517" s="1" t="s">
        <v>8</v>
      </c>
      <c r="R517" t="str">
        <f t="shared" si="34"/>
        <v>ACK</v>
      </c>
    </row>
    <row r="518" spans="1:18" x14ac:dyDescent="0.25">
      <c r="A518" s="12">
        <f t="shared" si="32"/>
        <v>44761.924895717595</v>
      </c>
      <c r="B518" s="8" t="str">
        <f t="shared" si="33"/>
        <v>→</v>
      </c>
      <c r="C518" s="10">
        <f t="shared" si="35"/>
        <v>8.1000000000000003E-2</v>
      </c>
      <c r="D518" s="2">
        <v>1658232710990</v>
      </c>
      <c r="E518" t="s">
        <v>0</v>
      </c>
      <c r="F518" s="1">
        <v>5</v>
      </c>
      <c r="G518" s="1">
        <v>21</v>
      </c>
      <c r="H518" s="1">
        <v>31</v>
      </c>
      <c r="I518" s="1">
        <v>6</v>
      </c>
      <c r="J518" s="1">
        <v>60</v>
      </c>
      <c r="K518" s="1">
        <v>83</v>
      </c>
      <c r="R518" t="str">
        <f t="shared" si="34"/>
        <v>FURNACE STATUS REQUEST</v>
      </c>
    </row>
    <row r="519" spans="1:18" x14ac:dyDescent="0.25">
      <c r="A519" s="12">
        <f t="shared" si="32"/>
        <v>44761.924897696757</v>
      </c>
      <c r="B519" s="8" t="str">
        <f t="shared" si="33"/>
        <v>←</v>
      </c>
      <c r="C519" s="10">
        <f t="shared" si="35"/>
        <v>0.17100000000000001</v>
      </c>
      <c r="D519" s="2">
        <v>1658232711161</v>
      </c>
      <c r="E519" t="s">
        <v>0</v>
      </c>
      <c r="F519" s="1">
        <v>9</v>
      </c>
      <c r="G519" s="1">
        <v>31</v>
      </c>
      <c r="H519" s="1">
        <v>21</v>
      </c>
      <c r="I519" s="1" t="s">
        <v>1</v>
      </c>
      <c r="J519" s="1">
        <v>0</v>
      </c>
      <c r="K519" s="1">
        <v>1</v>
      </c>
      <c r="L519" s="1">
        <v>0</v>
      </c>
      <c r="M519" s="1">
        <v>0</v>
      </c>
      <c r="N519" s="1">
        <v>73</v>
      </c>
      <c r="O519" s="1" t="s">
        <v>18</v>
      </c>
      <c r="R519" t="str">
        <f t="shared" si="34"/>
        <v>FURNACE STATUS RESPONSE Fan:1 Ignition:0 Burner:0 Unknown:0</v>
      </c>
    </row>
    <row r="520" spans="1:18" x14ac:dyDescent="0.25">
      <c r="A520" s="12">
        <f t="shared" si="32"/>
        <v>44761.925127615737</v>
      </c>
      <c r="B520" s="8" t="str">
        <f t="shared" si="33"/>
        <v>←</v>
      </c>
      <c r="C520" s="10">
        <f t="shared" si="35"/>
        <v>19.864999999999998</v>
      </c>
      <c r="D520" s="2">
        <v>1658232731026</v>
      </c>
      <c r="E520" t="s">
        <v>0</v>
      </c>
      <c r="F520" s="1">
        <v>9</v>
      </c>
      <c r="G520" s="1">
        <v>31</v>
      </c>
      <c r="H520" s="1">
        <v>21</v>
      </c>
      <c r="I520" s="1">
        <v>5</v>
      </c>
      <c r="J520" s="1">
        <v>0</v>
      </c>
      <c r="K520" s="1">
        <v>0</v>
      </c>
      <c r="L520" s="1">
        <v>0</v>
      </c>
      <c r="M520" s="1">
        <v>0</v>
      </c>
      <c r="N520" s="1" t="s">
        <v>23</v>
      </c>
      <c r="O520" s="1" t="s">
        <v>24</v>
      </c>
      <c r="R520" t="str">
        <f t="shared" si="34"/>
        <v>FURNACE STATUS REPORT Fan:0 Ignition:0 Burner:0 Unknown:0</v>
      </c>
    </row>
    <row r="521" spans="1:18" x14ac:dyDescent="0.25">
      <c r="A521" s="12">
        <f t="shared" si="32"/>
        <v>44761.925128738425</v>
      </c>
      <c r="B521" s="8" t="str">
        <f t="shared" si="33"/>
        <v>→</v>
      </c>
      <c r="C521" s="10">
        <f t="shared" si="35"/>
        <v>9.7000000000000003E-2</v>
      </c>
      <c r="D521" s="2">
        <v>1658232731123</v>
      </c>
      <c r="E521" t="s">
        <v>0</v>
      </c>
      <c r="F521" s="1">
        <v>5</v>
      </c>
      <c r="G521" s="1">
        <v>21</v>
      </c>
      <c r="H521" s="1">
        <v>31</v>
      </c>
      <c r="I521" s="1" t="s">
        <v>7</v>
      </c>
      <c r="J521" s="1">
        <v>62</v>
      </c>
      <c r="K521" s="1">
        <v>95</v>
      </c>
      <c r="R521" t="str">
        <f t="shared" si="34"/>
        <v>ACK</v>
      </c>
    </row>
    <row r="522" spans="1:18" x14ac:dyDescent="0.25">
      <c r="A522" s="12">
        <f t="shared" si="32"/>
        <v>44761.92557915509</v>
      </c>
      <c r="B522" s="8" t="str">
        <f t="shared" si="33"/>
        <v>→</v>
      </c>
      <c r="C522" s="10">
        <f t="shared" si="35"/>
        <v>38.915999999999997</v>
      </c>
      <c r="D522" s="2">
        <v>1658232770039</v>
      </c>
      <c r="E522" t="s">
        <v>0</v>
      </c>
      <c r="F522" s="1">
        <v>8</v>
      </c>
      <c r="G522" s="1">
        <v>21</v>
      </c>
      <c r="H522" s="1">
        <v>31</v>
      </c>
      <c r="I522" s="1">
        <v>7</v>
      </c>
      <c r="J522" s="1">
        <v>16</v>
      </c>
      <c r="K522" s="1" t="s">
        <v>77</v>
      </c>
      <c r="L522" s="1">
        <v>0</v>
      </c>
      <c r="M522" s="1" t="s">
        <v>136</v>
      </c>
      <c r="N522" s="1">
        <v>62</v>
      </c>
      <c r="R522" t="str">
        <f t="shared" si="34"/>
        <v>TIME 22:12 Mon</v>
      </c>
    </row>
    <row r="523" spans="1:18" x14ac:dyDescent="0.25">
      <c r="A523" s="12">
        <f t="shared" si="32"/>
        <v>44761.925580694442</v>
      </c>
      <c r="B523" s="8" t="str">
        <f t="shared" si="33"/>
        <v>←</v>
      </c>
      <c r="C523" s="10">
        <f t="shared" si="35"/>
        <v>0.13300000000000001</v>
      </c>
      <c r="D523" s="2">
        <v>1658232770172</v>
      </c>
      <c r="E523" t="s">
        <v>0</v>
      </c>
      <c r="F523" s="1">
        <v>5</v>
      </c>
      <c r="G523" s="1">
        <v>31</v>
      </c>
      <c r="H523" s="1">
        <v>21</v>
      </c>
      <c r="I523" s="1" t="s">
        <v>7</v>
      </c>
      <c r="J523" s="1">
        <v>3</v>
      </c>
      <c r="K523" s="1" t="s">
        <v>8</v>
      </c>
      <c r="R523" t="str">
        <f t="shared" si="34"/>
        <v>ACK</v>
      </c>
    </row>
    <row r="524" spans="1:18" x14ac:dyDescent="0.25">
      <c r="A524" s="12">
        <f t="shared" si="32"/>
        <v>44761.925581886571</v>
      </c>
      <c r="B524" s="8" t="str">
        <f t="shared" si="33"/>
        <v>→</v>
      </c>
      <c r="C524" s="10">
        <f t="shared" si="35"/>
        <v>0.10299999999999999</v>
      </c>
      <c r="D524" s="2">
        <v>1658232770275</v>
      </c>
      <c r="E524" t="s">
        <v>0</v>
      </c>
      <c r="F524" s="1">
        <v>5</v>
      </c>
      <c r="G524" s="1">
        <v>21</v>
      </c>
      <c r="H524" s="1">
        <v>31</v>
      </c>
      <c r="I524" s="1">
        <v>9</v>
      </c>
      <c r="J524" s="1">
        <v>60</v>
      </c>
      <c r="K524" s="1" t="s">
        <v>13</v>
      </c>
      <c r="R524" t="str">
        <f t="shared" si="34"/>
        <v>PING FURNACE</v>
      </c>
    </row>
    <row r="525" spans="1:18" x14ac:dyDescent="0.25">
      <c r="A525" s="12">
        <f t="shared" si="32"/>
        <v>44761.925582766205</v>
      </c>
      <c r="B525" s="8" t="str">
        <f t="shared" si="33"/>
        <v>←</v>
      </c>
      <c r="C525" s="10">
        <f t="shared" si="35"/>
        <v>7.5999999999999998E-2</v>
      </c>
      <c r="D525" s="2">
        <v>1658232770351</v>
      </c>
      <c r="E525" t="s">
        <v>0</v>
      </c>
      <c r="F525" s="1">
        <v>5</v>
      </c>
      <c r="G525" s="1">
        <v>31</v>
      </c>
      <c r="H525" s="1">
        <v>21</v>
      </c>
      <c r="I525" s="1" t="s">
        <v>7</v>
      </c>
      <c r="J525" s="1">
        <v>3</v>
      </c>
      <c r="K525" s="1" t="s">
        <v>8</v>
      </c>
      <c r="R525" t="str">
        <f t="shared" si="34"/>
        <v>ACK</v>
      </c>
    </row>
    <row r="526" spans="1:18" x14ac:dyDescent="0.25">
      <c r="A526" s="12">
        <f t="shared" si="32"/>
        <v>44761.92558451389</v>
      </c>
      <c r="B526" s="8" t="str">
        <f t="shared" si="33"/>
        <v>→</v>
      </c>
      <c r="C526" s="10">
        <f t="shared" si="35"/>
        <v>0.151</v>
      </c>
      <c r="D526" s="2">
        <v>1658232770502</v>
      </c>
      <c r="E526" t="s">
        <v>0</v>
      </c>
      <c r="F526" s="1" t="s">
        <v>3</v>
      </c>
      <c r="G526" s="1">
        <v>21</v>
      </c>
      <c r="H526" s="1">
        <v>31</v>
      </c>
      <c r="I526" s="1" t="s">
        <v>3</v>
      </c>
      <c r="J526" s="1">
        <v>0</v>
      </c>
      <c r="K526" s="1">
        <v>12</v>
      </c>
      <c r="L526" s="1">
        <v>25</v>
      </c>
      <c r="M526" s="1">
        <v>1</v>
      </c>
      <c r="N526" s="1" t="s">
        <v>78</v>
      </c>
      <c r="O526" s="1">
        <v>0</v>
      </c>
      <c r="P526" s="1" t="s">
        <v>80</v>
      </c>
      <c r="Q526" s="1">
        <v>81</v>
      </c>
      <c r="R526" t="str">
        <f t="shared" si="34"/>
        <v>TEMPERATURE INFO Set:18 Actual:18.5 Countdown:60</v>
      </c>
    </row>
    <row r="527" spans="1:18" x14ac:dyDescent="0.25">
      <c r="A527" s="12">
        <f t="shared" si="32"/>
        <v>44761.925586365738</v>
      </c>
      <c r="B527" s="8" t="str">
        <f t="shared" si="33"/>
        <v>←</v>
      </c>
      <c r="C527" s="10">
        <f t="shared" si="35"/>
        <v>0.16</v>
      </c>
      <c r="D527" s="2">
        <v>1658232770662</v>
      </c>
      <c r="E527" t="s">
        <v>0</v>
      </c>
      <c r="F527" s="1">
        <v>5</v>
      </c>
      <c r="G527" s="1">
        <v>31</v>
      </c>
      <c r="H527" s="1">
        <v>21</v>
      </c>
      <c r="I527" s="1" t="s">
        <v>7</v>
      </c>
      <c r="J527" s="1">
        <v>3</v>
      </c>
      <c r="K527" s="1" t="s">
        <v>8</v>
      </c>
      <c r="R527" t="str">
        <f t="shared" si="34"/>
        <v>ACK</v>
      </c>
    </row>
    <row r="528" spans="1:18" x14ac:dyDescent="0.25">
      <c r="A528" s="12">
        <f t="shared" si="32"/>
        <v>44761.925587187499</v>
      </c>
      <c r="B528" s="8" t="str">
        <f t="shared" si="33"/>
        <v>→</v>
      </c>
      <c r="C528" s="10">
        <f t="shared" si="35"/>
        <v>7.0999999999999994E-2</v>
      </c>
      <c r="D528" s="2">
        <v>1658232770733</v>
      </c>
      <c r="E528" t="s">
        <v>0</v>
      </c>
      <c r="F528" s="1">
        <v>6</v>
      </c>
      <c r="G528" s="1">
        <v>21</v>
      </c>
      <c r="H528" s="1">
        <v>31</v>
      </c>
      <c r="I528" s="1">
        <v>29</v>
      </c>
      <c r="J528" s="1">
        <v>0</v>
      </c>
      <c r="K528" s="1" t="s">
        <v>16</v>
      </c>
      <c r="L528" s="1" t="s">
        <v>17</v>
      </c>
      <c r="R528" t="str">
        <f t="shared" si="34"/>
        <v>LONG PING FURNACE</v>
      </c>
    </row>
    <row r="529" spans="1:18" x14ac:dyDescent="0.25">
      <c r="A529" s="12">
        <f t="shared" si="32"/>
        <v>44761.92558844907</v>
      </c>
      <c r="B529" s="8" t="str">
        <f t="shared" si="33"/>
        <v>←</v>
      </c>
      <c r="C529" s="10">
        <f t="shared" si="35"/>
        <v>0.109</v>
      </c>
      <c r="D529" s="2">
        <v>1658232770842</v>
      </c>
      <c r="E529" t="s">
        <v>0</v>
      </c>
      <c r="F529" s="1">
        <v>5</v>
      </c>
      <c r="G529" s="1">
        <v>31</v>
      </c>
      <c r="H529" s="1">
        <v>21</v>
      </c>
      <c r="I529" s="1" t="s">
        <v>7</v>
      </c>
      <c r="J529" s="1">
        <v>3</v>
      </c>
      <c r="K529" s="1" t="s">
        <v>8</v>
      </c>
      <c r="R529" t="str">
        <f t="shared" si="34"/>
        <v>ACK</v>
      </c>
    </row>
    <row r="530" spans="1:18" x14ac:dyDescent="0.25">
      <c r="A530" s="12">
        <f t="shared" si="32"/>
        <v>44761.925589502316</v>
      </c>
      <c r="B530" s="8" t="str">
        <f t="shared" si="33"/>
        <v>→</v>
      </c>
      <c r="C530" s="10">
        <f t="shared" si="35"/>
        <v>9.0999999999999998E-2</v>
      </c>
      <c r="D530" s="2">
        <v>1658232770933</v>
      </c>
      <c r="E530" t="s">
        <v>0</v>
      </c>
      <c r="F530" s="1">
        <v>5</v>
      </c>
      <c r="G530" s="1">
        <v>21</v>
      </c>
      <c r="H530" s="1">
        <v>31</v>
      </c>
      <c r="I530" s="1">
        <v>6</v>
      </c>
      <c r="J530" s="1">
        <v>60</v>
      </c>
      <c r="K530" s="1">
        <v>83</v>
      </c>
      <c r="R530" t="str">
        <f t="shared" si="34"/>
        <v>FURNACE STATUS REQUEST</v>
      </c>
    </row>
    <row r="531" spans="1:18" x14ac:dyDescent="0.25">
      <c r="A531" s="12">
        <f t="shared" si="32"/>
        <v>44761.925591331012</v>
      </c>
      <c r="B531" s="8" t="str">
        <f t="shared" si="33"/>
        <v>←</v>
      </c>
      <c r="C531" s="10">
        <f t="shared" si="35"/>
        <v>0.158</v>
      </c>
      <c r="D531" s="2">
        <v>1658232771091</v>
      </c>
      <c r="E531" t="s">
        <v>0</v>
      </c>
      <c r="F531" s="1">
        <v>9</v>
      </c>
      <c r="G531" s="1">
        <v>31</v>
      </c>
      <c r="H531" s="1">
        <v>21</v>
      </c>
      <c r="I531" s="1" t="s">
        <v>1</v>
      </c>
      <c r="J531" s="1">
        <v>0</v>
      </c>
      <c r="K531" s="1">
        <v>0</v>
      </c>
      <c r="L531" s="1">
        <v>0</v>
      </c>
      <c r="M531" s="1">
        <v>0</v>
      </c>
      <c r="N531" s="1" t="s">
        <v>26</v>
      </c>
      <c r="O531" s="1" t="s">
        <v>27</v>
      </c>
      <c r="R531" t="str">
        <f t="shared" si="34"/>
        <v>FURNACE STATUS RESPONSE Fan:0 Ignition:0 Burner:0 Unknown:0</v>
      </c>
    </row>
    <row r="532" spans="1:18" x14ac:dyDescent="0.25">
      <c r="A532" s="12">
        <f t="shared" si="32"/>
        <v>44761.92627358796</v>
      </c>
      <c r="B532" s="8" t="str">
        <f t="shared" si="33"/>
        <v>→</v>
      </c>
      <c r="C532" s="10">
        <f t="shared" si="35"/>
        <v>58.947000000000003</v>
      </c>
      <c r="D532" s="2">
        <v>1658232830038</v>
      </c>
      <c r="E532" t="s">
        <v>0</v>
      </c>
      <c r="F532" s="1">
        <v>8</v>
      </c>
      <c r="G532" s="1">
        <v>21</v>
      </c>
      <c r="H532" s="1">
        <v>31</v>
      </c>
      <c r="I532" s="1">
        <v>7</v>
      </c>
      <c r="J532" s="1">
        <v>16</v>
      </c>
      <c r="K532" s="1" t="s">
        <v>79</v>
      </c>
      <c r="L532" s="1">
        <v>0</v>
      </c>
      <c r="M532" s="1" t="s">
        <v>128</v>
      </c>
      <c r="N532" s="1">
        <v>61</v>
      </c>
      <c r="R532" t="str">
        <f t="shared" si="34"/>
        <v>TIME 22:13 Mon</v>
      </c>
    </row>
    <row r="533" spans="1:18" x14ac:dyDescent="0.25">
      <c r="A533" s="12">
        <f t="shared" si="32"/>
        <v>44761.926275254627</v>
      </c>
      <c r="B533" s="8" t="str">
        <f t="shared" si="33"/>
        <v>←</v>
      </c>
      <c r="C533" s="10">
        <f t="shared" si="35"/>
        <v>0.14399999999999999</v>
      </c>
      <c r="D533" s="2">
        <v>1658232830182</v>
      </c>
      <c r="E533" t="s">
        <v>0</v>
      </c>
      <c r="F533" s="1">
        <v>5</v>
      </c>
      <c r="G533" s="1">
        <v>31</v>
      </c>
      <c r="H533" s="1">
        <v>21</v>
      </c>
      <c r="I533" s="1" t="s">
        <v>7</v>
      </c>
      <c r="J533" s="1">
        <v>3</v>
      </c>
      <c r="K533" s="1" t="s">
        <v>8</v>
      </c>
      <c r="R533" t="str">
        <f t="shared" si="34"/>
        <v>ACK</v>
      </c>
    </row>
    <row r="534" spans="1:18" x14ac:dyDescent="0.25">
      <c r="A534" s="12">
        <f t="shared" si="32"/>
        <v>44761.926276226848</v>
      </c>
      <c r="B534" s="8" t="str">
        <f t="shared" si="33"/>
        <v>→</v>
      </c>
      <c r="C534" s="10">
        <f t="shared" si="35"/>
        <v>8.4000000000000005E-2</v>
      </c>
      <c r="D534" s="2">
        <v>1658232830266</v>
      </c>
      <c r="E534" t="s">
        <v>0</v>
      </c>
      <c r="F534" s="1">
        <v>5</v>
      </c>
      <c r="G534" s="1">
        <v>21</v>
      </c>
      <c r="H534" s="1">
        <v>31</v>
      </c>
      <c r="I534" s="1">
        <v>9</v>
      </c>
      <c r="J534" s="1">
        <v>60</v>
      </c>
      <c r="K534" s="1" t="s">
        <v>13</v>
      </c>
      <c r="R534" t="str">
        <f t="shared" si="34"/>
        <v>PING FURNACE</v>
      </c>
    </row>
    <row r="535" spans="1:18" x14ac:dyDescent="0.25">
      <c r="A535" s="12">
        <f t="shared" si="32"/>
        <v>44761.926277384257</v>
      </c>
      <c r="B535" s="8" t="str">
        <f t="shared" si="33"/>
        <v>←</v>
      </c>
      <c r="C535" s="10">
        <f t="shared" si="35"/>
        <v>0.1</v>
      </c>
      <c r="D535" s="2">
        <v>1658232830366</v>
      </c>
      <c r="E535" t="s">
        <v>0</v>
      </c>
      <c r="F535" s="1">
        <v>5</v>
      </c>
      <c r="G535" s="1">
        <v>31</v>
      </c>
      <c r="H535" s="1">
        <v>21</v>
      </c>
      <c r="I535" s="1" t="s">
        <v>7</v>
      </c>
      <c r="J535" s="1">
        <v>3</v>
      </c>
      <c r="K535" s="1" t="s">
        <v>8</v>
      </c>
      <c r="R535" t="str">
        <f t="shared" si="34"/>
        <v>ACK</v>
      </c>
    </row>
    <row r="536" spans="1:18" x14ac:dyDescent="0.25">
      <c r="A536" s="12">
        <f t="shared" si="32"/>
        <v>44761.926279166662</v>
      </c>
      <c r="B536" s="8" t="str">
        <f t="shared" si="33"/>
        <v>→</v>
      </c>
      <c r="C536" s="10">
        <f t="shared" si="35"/>
        <v>0.154</v>
      </c>
      <c r="D536" s="2">
        <v>1658232830520</v>
      </c>
      <c r="E536" t="s">
        <v>0</v>
      </c>
      <c r="F536" s="1" t="s">
        <v>3</v>
      </c>
      <c r="G536" s="1">
        <v>21</v>
      </c>
      <c r="H536" s="1">
        <v>31</v>
      </c>
      <c r="I536" s="1" t="s">
        <v>3</v>
      </c>
      <c r="J536" s="1">
        <v>0</v>
      </c>
      <c r="K536" s="1">
        <v>12</v>
      </c>
      <c r="L536" s="1">
        <v>25</v>
      </c>
      <c r="M536" s="1">
        <v>1</v>
      </c>
      <c r="N536" s="1">
        <v>0</v>
      </c>
      <c r="O536" s="1">
        <v>0</v>
      </c>
      <c r="P536" s="1">
        <v>32</v>
      </c>
      <c r="Q536" s="1">
        <v>81</v>
      </c>
      <c r="R536" t="str">
        <f t="shared" si="34"/>
        <v>TEMPERATURE INFO Set:18 Actual:18.5 Countdown:0</v>
      </c>
    </row>
    <row r="537" spans="1:18" x14ac:dyDescent="0.25">
      <c r="A537" s="12">
        <f t="shared" si="32"/>
        <v>44761.926280520835</v>
      </c>
      <c r="B537" s="8" t="str">
        <f t="shared" si="33"/>
        <v>←</v>
      </c>
      <c r="C537" s="10">
        <f t="shared" si="35"/>
        <v>0.11700000000000001</v>
      </c>
      <c r="D537" s="2">
        <v>1658232830637</v>
      </c>
      <c r="E537" t="s">
        <v>0</v>
      </c>
      <c r="F537" s="1">
        <v>5</v>
      </c>
      <c r="G537" s="1">
        <v>31</v>
      </c>
      <c r="H537" s="1">
        <v>21</v>
      </c>
      <c r="I537" s="1" t="s">
        <v>7</v>
      </c>
      <c r="J537" s="1">
        <v>3</v>
      </c>
      <c r="K537" s="1" t="s">
        <v>8</v>
      </c>
      <c r="R537" t="str">
        <f t="shared" si="34"/>
        <v>ACK</v>
      </c>
    </row>
    <row r="538" spans="1:18" x14ac:dyDescent="0.25">
      <c r="A538" s="12">
        <f t="shared" si="32"/>
        <v>44761.926281643515</v>
      </c>
      <c r="B538" s="8" t="str">
        <f t="shared" si="33"/>
        <v>→</v>
      </c>
      <c r="C538" s="10">
        <f t="shared" si="35"/>
        <v>9.7000000000000003E-2</v>
      </c>
      <c r="D538" s="2">
        <v>1658232830734</v>
      </c>
      <c r="E538" t="s">
        <v>0</v>
      </c>
      <c r="F538" s="1">
        <v>6</v>
      </c>
      <c r="G538" s="1">
        <v>21</v>
      </c>
      <c r="H538" s="1">
        <v>31</v>
      </c>
      <c r="I538" s="1">
        <v>29</v>
      </c>
      <c r="J538" s="1">
        <v>0</v>
      </c>
      <c r="K538" s="1" t="s">
        <v>16</v>
      </c>
      <c r="L538" s="1" t="s">
        <v>17</v>
      </c>
      <c r="R538" t="str">
        <f t="shared" si="34"/>
        <v>LONG PING FURNACE</v>
      </c>
    </row>
    <row r="539" spans="1:18" x14ac:dyDescent="0.25">
      <c r="A539" s="12">
        <f t="shared" si="32"/>
        <v>44761.92628284722</v>
      </c>
      <c r="B539" s="8" t="str">
        <f t="shared" si="33"/>
        <v>←</v>
      </c>
      <c r="C539" s="10">
        <f t="shared" si="35"/>
        <v>0.104</v>
      </c>
      <c r="D539" s="2">
        <v>1658232830838</v>
      </c>
      <c r="E539" t="s">
        <v>0</v>
      </c>
      <c r="F539" s="1">
        <v>5</v>
      </c>
      <c r="G539" s="1">
        <v>31</v>
      </c>
      <c r="H539" s="1">
        <v>21</v>
      </c>
      <c r="I539" s="1" t="s">
        <v>7</v>
      </c>
      <c r="J539" s="1">
        <v>3</v>
      </c>
      <c r="K539" s="1" t="s">
        <v>8</v>
      </c>
      <c r="R539" t="str">
        <f t="shared" si="34"/>
        <v>ACK</v>
      </c>
    </row>
    <row r="540" spans="1:18" x14ac:dyDescent="0.25">
      <c r="A540" s="12">
        <f t="shared" si="32"/>
        <v>44761.926283993052</v>
      </c>
      <c r="B540" s="8" t="str">
        <f t="shared" si="33"/>
        <v>→</v>
      </c>
      <c r="C540" s="10">
        <f t="shared" si="35"/>
        <v>9.9000000000000005E-2</v>
      </c>
      <c r="D540" s="2">
        <v>1658232830937</v>
      </c>
      <c r="E540" t="s">
        <v>0</v>
      </c>
      <c r="F540" s="1">
        <v>5</v>
      </c>
      <c r="G540" s="1">
        <v>21</v>
      </c>
      <c r="H540" s="1">
        <v>31</v>
      </c>
      <c r="I540" s="1">
        <v>6</v>
      </c>
      <c r="J540" s="1">
        <v>60</v>
      </c>
      <c r="K540" s="1">
        <v>83</v>
      </c>
      <c r="R540" t="str">
        <f t="shared" si="34"/>
        <v>FURNACE STATUS REQUEST</v>
      </c>
    </row>
    <row r="541" spans="1:18" x14ac:dyDescent="0.25">
      <c r="A541" s="12">
        <f t="shared" si="32"/>
        <v>44761.926285740738</v>
      </c>
      <c r="B541" s="8" t="str">
        <f t="shared" si="33"/>
        <v>←</v>
      </c>
      <c r="C541" s="10">
        <f t="shared" si="35"/>
        <v>0.151</v>
      </c>
      <c r="D541" s="2">
        <v>1658232831088</v>
      </c>
      <c r="E541" t="s">
        <v>0</v>
      </c>
      <c r="F541" s="1">
        <v>9</v>
      </c>
      <c r="G541" s="1">
        <v>31</v>
      </c>
      <c r="H541" s="1">
        <v>21</v>
      </c>
      <c r="I541" s="1" t="s">
        <v>1</v>
      </c>
      <c r="J541" s="1">
        <v>0</v>
      </c>
      <c r="K541" s="1">
        <v>0</v>
      </c>
      <c r="L541" s="1">
        <v>0</v>
      </c>
      <c r="M541" s="1">
        <v>0</v>
      </c>
      <c r="N541" s="1" t="s">
        <v>26</v>
      </c>
      <c r="O541" s="1" t="s">
        <v>27</v>
      </c>
      <c r="R541" t="str">
        <f t="shared" si="34"/>
        <v>FURNACE STATUS RESPONSE Fan:0 Ignition:0 Burner:0 Unknown:0</v>
      </c>
    </row>
    <row r="542" spans="1:18" x14ac:dyDescent="0.25">
      <c r="A542" s="12">
        <f t="shared" si="32"/>
        <v>44761.926968067128</v>
      </c>
      <c r="B542" s="8" t="str">
        <f t="shared" si="33"/>
        <v>→</v>
      </c>
      <c r="C542" s="10">
        <f t="shared" si="35"/>
        <v>58.953000000000003</v>
      </c>
      <c r="D542" s="2">
        <v>1658232890041</v>
      </c>
      <c r="E542" t="s">
        <v>0</v>
      </c>
      <c r="F542" s="1">
        <v>8</v>
      </c>
      <c r="G542" s="1">
        <v>21</v>
      </c>
      <c r="H542" s="1">
        <v>31</v>
      </c>
      <c r="I542" s="1">
        <v>7</v>
      </c>
      <c r="J542" s="1">
        <v>16</v>
      </c>
      <c r="K542" s="1" t="s">
        <v>81</v>
      </c>
      <c r="L542" s="1">
        <v>0</v>
      </c>
      <c r="M542" s="1" t="s">
        <v>89</v>
      </c>
      <c r="N542" s="1">
        <v>61</v>
      </c>
      <c r="R542" t="str">
        <f t="shared" si="34"/>
        <v>TIME 22:14 Mon</v>
      </c>
    </row>
    <row r="543" spans="1:18" x14ac:dyDescent="0.25">
      <c r="A543" s="12">
        <f t="shared" si="32"/>
        <v>44761.926969351851</v>
      </c>
      <c r="B543" s="8" t="str">
        <f t="shared" si="33"/>
        <v>←</v>
      </c>
      <c r="C543" s="10">
        <f t="shared" si="35"/>
        <v>0.111</v>
      </c>
      <c r="D543" s="2">
        <v>1658232890152</v>
      </c>
      <c r="E543" t="s">
        <v>0</v>
      </c>
      <c r="F543" s="1">
        <v>5</v>
      </c>
      <c r="G543" s="1">
        <v>31</v>
      </c>
      <c r="H543" s="1">
        <v>21</v>
      </c>
      <c r="I543" s="1" t="s">
        <v>7</v>
      </c>
      <c r="J543" s="1">
        <v>3</v>
      </c>
      <c r="K543" s="1" t="s">
        <v>8</v>
      </c>
      <c r="R543" t="str">
        <f t="shared" si="34"/>
        <v>ACK</v>
      </c>
    </row>
    <row r="544" spans="1:18" x14ac:dyDescent="0.25">
      <c r="A544" s="12">
        <f t="shared" si="32"/>
        <v>44761.926970752313</v>
      </c>
      <c r="B544" s="8" t="str">
        <f t="shared" si="33"/>
        <v>→</v>
      </c>
      <c r="C544" s="10">
        <f t="shared" si="35"/>
        <v>0.121</v>
      </c>
      <c r="D544" s="2">
        <v>1658232890273</v>
      </c>
      <c r="E544" t="s">
        <v>0</v>
      </c>
      <c r="F544" s="1">
        <v>5</v>
      </c>
      <c r="G544" s="1">
        <v>21</v>
      </c>
      <c r="H544" s="1">
        <v>31</v>
      </c>
      <c r="I544" s="1">
        <v>9</v>
      </c>
      <c r="J544" s="1">
        <v>60</v>
      </c>
      <c r="K544" s="1" t="s">
        <v>13</v>
      </c>
      <c r="R544" t="str">
        <f t="shared" si="34"/>
        <v>PING FURNACE</v>
      </c>
    </row>
    <row r="545" spans="1:18" x14ac:dyDescent="0.25">
      <c r="A545" s="12">
        <f t="shared" si="32"/>
        <v>44761.926972175926</v>
      </c>
      <c r="B545" s="8" t="str">
        <f t="shared" si="33"/>
        <v>←</v>
      </c>
      <c r="C545" s="10">
        <f t="shared" si="35"/>
        <v>0.123</v>
      </c>
      <c r="D545" s="2">
        <v>1658232890396</v>
      </c>
      <c r="E545" t="s">
        <v>0</v>
      </c>
      <c r="F545" s="1">
        <v>5</v>
      </c>
      <c r="G545" s="1">
        <v>31</v>
      </c>
      <c r="H545" s="1">
        <v>21</v>
      </c>
      <c r="I545" s="1" t="s">
        <v>7</v>
      </c>
      <c r="J545" s="1">
        <v>3</v>
      </c>
      <c r="K545" s="1" t="s">
        <v>8</v>
      </c>
      <c r="R545" t="str">
        <f t="shared" si="34"/>
        <v>ACK</v>
      </c>
    </row>
    <row r="546" spans="1:18" x14ac:dyDescent="0.25">
      <c r="A546" s="12">
        <f t="shared" si="32"/>
        <v>44761.926973888891</v>
      </c>
      <c r="B546" s="8" t="str">
        <f t="shared" si="33"/>
        <v>→</v>
      </c>
      <c r="C546" s="10">
        <f t="shared" si="35"/>
        <v>0.14799999999999999</v>
      </c>
      <c r="D546" s="2">
        <v>1658232890544</v>
      </c>
      <c r="E546" t="s">
        <v>0</v>
      </c>
      <c r="F546" s="1" t="s">
        <v>3</v>
      </c>
      <c r="G546" s="1">
        <v>21</v>
      </c>
      <c r="H546" s="1">
        <v>31</v>
      </c>
      <c r="I546" s="1" t="s">
        <v>3</v>
      </c>
      <c r="J546" s="1">
        <v>0</v>
      </c>
      <c r="K546" s="1">
        <v>12</v>
      </c>
      <c r="L546" s="1">
        <v>25</v>
      </c>
      <c r="M546" s="1">
        <v>1</v>
      </c>
      <c r="N546" s="1">
        <v>0</v>
      </c>
      <c r="O546" s="1">
        <v>0</v>
      </c>
      <c r="P546" s="1">
        <v>32</v>
      </c>
      <c r="Q546" s="1">
        <v>81</v>
      </c>
      <c r="R546" t="str">
        <f t="shared" si="34"/>
        <v>TEMPERATURE INFO Set:18 Actual:18.5 Countdown:0</v>
      </c>
    </row>
    <row r="547" spans="1:18" x14ac:dyDescent="0.25">
      <c r="A547" s="12">
        <f t="shared" si="32"/>
        <v>44761.926975277776</v>
      </c>
      <c r="B547" s="8" t="str">
        <f t="shared" si="33"/>
        <v>←</v>
      </c>
      <c r="C547" s="10">
        <f t="shared" si="35"/>
        <v>0.12</v>
      </c>
      <c r="D547" s="2">
        <v>1658232890664</v>
      </c>
      <c r="E547" t="s">
        <v>0</v>
      </c>
      <c r="F547" s="1">
        <v>5</v>
      </c>
      <c r="G547" s="1">
        <v>31</v>
      </c>
      <c r="H547" s="1">
        <v>21</v>
      </c>
      <c r="I547" s="1" t="s">
        <v>7</v>
      </c>
      <c r="J547" s="1">
        <v>3</v>
      </c>
      <c r="K547" s="1" t="s">
        <v>8</v>
      </c>
      <c r="R547" t="str">
        <f t="shared" si="34"/>
        <v>ACK</v>
      </c>
    </row>
    <row r="548" spans="1:18" x14ac:dyDescent="0.25">
      <c r="A548" s="12">
        <f t="shared" si="32"/>
        <v>44761.926976539347</v>
      </c>
      <c r="B548" s="8" t="str">
        <f t="shared" si="33"/>
        <v>→</v>
      </c>
      <c r="C548" s="10">
        <f t="shared" si="35"/>
        <v>0.109</v>
      </c>
      <c r="D548" s="2">
        <v>1658232890773</v>
      </c>
      <c r="E548" t="s">
        <v>0</v>
      </c>
      <c r="F548" s="1">
        <v>6</v>
      </c>
      <c r="G548" s="1">
        <v>21</v>
      </c>
      <c r="H548" s="1">
        <v>31</v>
      </c>
      <c r="I548" s="1">
        <v>29</v>
      </c>
      <c r="J548" s="1">
        <v>0</v>
      </c>
      <c r="K548" s="1" t="s">
        <v>16</v>
      </c>
      <c r="L548" s="1" t="s">
        <v>17</v>
      </c>
      <c r="R548" t="str">
        <f t="shared" si="34"/>
        <v>LONG PING FURNACE</v>
      </c>
    </row>
    <row r="549" spans="1:18" x14ac:dyDescent="0.25">
      <c r="A549" s="12">
        <f t="shared" si="32"/>
        <v>44761.926978043979</v>
      </c>
      <c r="B549" s="8" t="str">
        <f t="shared" si="33"/>
        <v>←</v>
      </c>
      <c r="C549" s="10">
        <f t="shared" si="35"/>
        <v>0.13</v>
      </c>
      <c r="D549" s="2">
        <v>1658232890903</v>
      </c>
      <c r="E549" t="s">
        <v>0</v>
      </c>
      <c r="F549" s="1">
        <v>5</v>
      </c>
      <c r="G549" s="1">
        <v>31</v>
      </c>
      <c r="H549" s="1">
        <v>21</v>
      </c>
      <c r="I549" s="1" t="s">
        <v>7</v>
      </c>
      <c r="J549" s="1">
        <v>3</v>
      </c>
      <c r="K549" s="1" t="s">
        <v>8</v>
      </c>
      <c r="R549" t="str">
        <f t="shared" si="34"/>
        <v>ACK</v>
      </c>
    </row>
    <row r="550" spans="1:18" x14ac:dyDescent="0.25">
      <c r="A550" s="12">
        <f t="shared" si="32"/>
        <v>44761.926979189811</v>
      </c>
      <c r="B550" s="8" t="str">
        <f t="shared" si="33"/>
        <v>→</v>
      </c>
      <c r="C550" s="10">
        <f t="shared" si="35"/>
        <v>9.9000000000000005E-2</v>
      </c>
      <c r="D550" s="2">
        <v>1658232891002</v>
      </c>
      <c r="E550" t="s">
        <v>0</v>
      </c>
      <c r="F550" s="1">
        <v>5</v>
      </c>
      <c r="G550" s="1">
        <v>21</v>
      </c>
      <c r="H550" s="1">
        <v>31</v>
      </c>
      <c r="I550" s="1">
        <v>6</v>
      </c>
      <c r="J550" s="1">
        <v>60</v>
      </c>
      <c r="K550" s="1">
        <v>83</v>
      </c>
      <c r="R550" t="str">
        <f t="shared" si="34"/>
        <v>FURNACE STATUS REQUEST</v>
      </c>
    </row>
    <row r="551" spans="1:18" x14ac:dyDescent="0.25">
      <c r="A551" s="12">
        <f t="shared" si="32"/>
        <v>44761.92698084491</v>
      </c>
      <c r="B551" s="8" t="str">
        <f t="shared" si="33"/>
        <v>←</v>
      </c>
      <c r="C551" s="10">
        <f t="shared" si="35"/>
        <v>0.14299999999999999</v>
      </c>
      <c r="D551" s="2">
        <v>1658232891145</v>
      </c>
      <c r="E551" t="s">
        <v>0</v>
      </c>
      <c r="F551" s="1">
        <v>9</v>
      </c>
      <c r="G551" s="1">
        <v>31</v>
      </c>
      <c r="H551" s="1">
        <v>21</v>
      </c>
      <c r="I551" s="1" t="s">
        <v>1</v>
      </c>
      <c r="J551" s="1">
        <v>0</v>
      </c>
      <c r="K551" s="1">
        <v>0</v>
      </c>
      <c r="L551" s="1">
        <v>0</v>
      </c>
      <c r="M551" s="1">
        <v>0</v>
      </c>
      <c r="N551" s="1" t="s">
        <v>26</v>
      </c>
      <c r="O551" s="1" t="s">
        <v>27</v>
      </c>
      <c r="R551" t="str">
        <f t="shared" si="34"/>
        <v>FURNACE STATUS RESPONSE Fan:0 Ignition:0 Burner:0 Unknown:0</v>
      </c>
    </row>
    <row r="552" spans="1:18" x14ac:dyDescent="0.25">
      <c r="A552" s="12">
        <f t="shared" si="32"/>
        <v>44761.927662534719</v>
      </c>
      <c r="B552" s="8" t="str">
        <f t="shared" si="33"/>
        <v>→</v>
      </c>
      <c r="C552" s="10">
        <f t="shared" si="35"/>
        <v>58.898000000000003</v>
      </c>
      <c r="D552" s="2">
        <v>1658232950043</v>
      </c>
      <c r="E552" t="s">
        <v>0</v>
      </c>
      <c r="F552" s="1">
        <v>8</v>
      </c>
      <c r="G552" s="1">
        <v>21</v>
      </c>
      <c r="H552" s="1">
        <v>31</v>
      </c>
      <c r="I552" s="1">
        <v>7</v>
      </c>
      <c r="J552" s="1">
        <v>16</v>
      </c>
      <c r="K552" s="1" t="s">
        <v>83</v>
      </c>
      <c r="L552" s="1">
        <v>0</v>
      </c>
      <c r="M552" s="1">
        <v>37</v>
      </c>
      <c r="N552" s="1">
        <v>62</v>
      </c>
      <c r="R552" t="str">
        <f t="shared" si="34"/>
        <v>TIME 22:15 Mon</v>
      </c>
    </row>
    <row r="553" spans="1:18" x14ac:dyDescent="0.25">
      <c r="A553" s="12">
        <f t="shared" si="32"/>
        <v>44761.927663865739</v>
      </c>
      <c r="B553" s="8" t="str">
        <f t="shared" si="33"/>
        <v>←</v>
      </c>
      <c r="C553" s="10">
        <f t="shared" si="35"/>
        <v>0.115</v>
      </c>
      <c r="D553" s="2">
        <v>1658232950158</v>
      </c>
      <c r="E553" t="s">
        <v>0</v>
      </c>
      <c r="F553" s="1">
        <v>5</v>
      </c>
      <c r="G553" s="1">
        <v>31</v>
      </c>
      <c r="H553" s="1">
        <v>21</v>
      </c>
      <c r="I553" s="1" t="s">
        <v>7</v>
      </c>
      <c r="J553" s="1">
        <v>3</v>
      </c>
      <c r="K553" s="1" t="s">
        <v>8</v>
      </c>
      <c r="R553" t="str">
        <f t="shared" si="34"/>
        <v>ACK</v>
      </c>
    </row>
    <row r="554" spans="1:18" x14ac:dyDescent="0.25">
      <c r="A554" s="12">
        <f t="shared" si="32"/>
        <v>44761.927665011572</v>
      </c>
      <c r="B554" s="8" t="str">
        <f t="shared" si="33"/>
        <v>→</v>
      </c>
      <c r="C554" s="10">
        <f t="shared" si="35"/>
        <v>9.9000000000000005E-2</v>
      </c>
      <c r="D554" s="2">
        <v>1658232950257</v>
      </c>
      <c r="E554" t="s">
        <v>0</v>
      </c>
      <c r="F554" s="1">
        <v>5</v>
      </c>
      <c r="G554" s="1">
        <v>21</v>
      </c>
      <c r="H554" s="1">
        <v>31</v>
      </c>
      <c r="I554" s="1">
        <v>9</v>
      </c>
      <c r="J554" s="1">
        <v>60</v>
      </c>
      <c r="K554" s="1" t="s">
        <v>13</v>
      </c>
      <c r="R554" t="str">
        <f t="shared" si="34"/>
        <v>PING FURNACE</v>
      </c>
    </row>
    <row r="555" spans="1:18" x14ac:dyDescent="0.25">
      <c r="A555" s="12">
        <f t="shared" si="32"/>
        <v>44761.927666215277</v>
      </c>
      <c r="B555" s="8" t="str">
        <f t="shared" si="33"/>
        <v>←</v>
      </c>
      <c r="C555" s="10">
        <f t="shared" si="35"/>
        <v>0.104</v>
      </c>
      <c r="D555" s="2">
        <v>1658232950361</v>
      </c>
      <c r="E555" t="s">
        <v>0</v>
      </c>
      <c r="F555" s="1">
        <v>5</v>
      </c>
      <c r="G555" s="1">
        <v>31</v>
      </c>
      <c r="H555" s="1">
        <v>21</v>
      </c>
      <c r="I555" s="1" t="s">
        <v>7</v>
      </c>
      <c r="J555" s="1">
        <v>3</v>
      </c>
      <c r="K555" s="1" t="s">
        <v>8</v>
      </c>
      <c r="R555" t="str">
        <f t="shared" si="34"/>
        <v>ACK</v>
      </c>
    </row>
    <row r="556" spans="1:18" x14ac:dyDescent="0.25">
      <c r="A556" s="12">
        <f t="shared" si="32"/>
        <v>44761.927668055556</v>
      </c>
      <c r="B556" s="8" t="str">
        <f t="shared" si="33"/>
        <v>→</v>
      </c>
      <c r="C556" s="10">
        <f t="shared" si="35"/>
        <v>0.159</v>
      </c>
      <c r="D556" s="2">
        <v>1658232950520</v>
      </c>
      <c r="E556" t="s">
        <v>0</v>
      </c>
      <c r="F556" s="1" t="s">
        <v>3</v>
      </c>
      <c r="G556" s="1">
        <v>21</v>
      </c>
      <c r="H556" s="1">
        <v>31</v>
      </c>
      <c r="I556" s="1" t="s">
        <v>3</v>
      </c>
      <c r="J556" s="1">
        <v>0</v>
      </c>
      <c r="K556" s="1">
        <v>12</v>
      </c>
      <c r="L556" s="1">
        <v>25</v>
      </c>
      <c r="M556" s="1">
        <v>1</v>
      </c>
      <c r="N556" s="1">
        <v>0</v>
      </c>
      <c r="O556" s="1">
        <v>0</v>
      </c>
      <c r="P556" s="1">
        <v>32</v>
      </c>
      <c r="Q556" s="1">
        <v>81</v>
      </c>
      <c r="R556" t="str">
        <f t="shared" si="34"/>
        <v>TEMPERATURE INFO Set:18 Actual:18.5 Countdown:0</v>
      </c>
    </row>
    <row r="557" spans="1:18" x14ac:dyDescent="0.25">
      <c r="A557" s="12">
        <f t="shared" si="32"/>
        <v>44761.927669456018</v>
      </c>
      <c r="B557" s="8" t="str">
        <f t="shared" si="33"/>
        <v>←</v>
      </c>
      <c r="C557" s="10">
        <f t="shared" si="35"/>
        <v>0.121</v>
      </c>
      <c r="D557" s="2">
        <v>1658232950641</v>
      </c>
      <c r="E557" t="s">
        <v>0</v>
      </c>
      <c r="F557" s="1">
        <v>5</v>
      </c>
      <c r="G557" s="1">
        <v>31</v>
      </c>
      <c r="H557" s="1">
        <v>21</v>
      </c>
      <c r="I557" s="1" t="s">
        <v>7</v>
      </c>
      <c r="J557" s="1">
        <v>3</v>
      </c>
      <c r="K557" s="1" t="s">
        <v>8</v>
      </c>
      <c r="R557" t="str">
        <f t="shared" si="34"/>
        <v>ACK</v>
      </c>
    </row>
    <row r="558" spans="1:18" x14ac:dyDescent="0.25">
      <c r="A558" s="12">
        <f t="shared" si="32"/>
        <v>44761.927670659723</v>
      </c>
      <c r="B558" s="8" t="str">
        <f t="shared" si="33"/>
        <v>→</v>
      </c>
      <c r="C558" s="10">
        <f t="shared" si="35"/>
        <v>0.104</v>
      </c>
      <c r="D558" s="2">
        <v>1658232950745</v>
      </c>
      <c r="E558" t="s">
        <v>0</v>
      </c>
      <c r="F558" s="1">
        <v>6</v>
      </c>
      <c r="G558" s="1">
        <v>21</v>
      </c>
      <c r="H558" s="1">
        <v>31</v>
      </c>
      <c r="I558" s="1">
        <v>29</v>
      </c>
      <c r="J558" s="1">
        <v>0</v>
      </c>
      <c r="K558" s="1" t="s">
        <v>16</v>
      </c>
      <c r="L558" s="1" t="s">
        <v>17</v>
      </c>
      <c r="R558" t="str">
        <f t="shared" si="34"/>
        <v>LONG PING FURNACE</v>
      </c>
    </row>
    <row r="559" spans="1:18" x14ac:dyDescent="0.25">
      <c r="A559" s="12">
        <f t="shared" si="32"/>
        <v>44761.927671840276</v>
      </c>
      <c r="B559" s="8" t="str">
        <f t="shared" si="33"/>
        <v>←</v>
      </c>
      <c r="C559" s="10">
        <f t="shared" si="35"/>
        <v>0.10199999999999999</v>
      </c>
      <c r="D559" s="2">
        <v>1658232950847</v>
      </c>
      <c r="E559" t="s">
        <v>0</v>
      </c>
      <c r="F559" s="1">
        <v>5</v>
      </c>
      <c r="G559" s="1">
        <v>31</v>
      </c>
      <c r="H559" s="1">
        <v>21</v>
      </c>
      <c r="I559" s="1" t="s">
        <v>7</v>
      </c>
      <c r="J559" s="1">
        <v>3</v>
      </c>
      <c r="K559" s="1" t="s">
        <v>8</v>
      </c>
      <c r="R559" t="str">
        <f t="shared" si="34"/>
        <v>ACK</v>
      </c>
    </row>
    <row r="560" spans="1:18" x14ac:dyDescent="0.25">
      <c r="A560" s="12">
        <f t="shared" si="32"/>
        <v>44761.927673124999</v>
      </c>
      <c r="B560" s="8" t="str">
        <f t="shared" si="33"/>
        <v>→</v>
      </c>
      <c r="C560" s="10">
        <f t="shared" si="35"/>
        <v>0.111</v>
      </c>
      <c r="D560" s="2">
        <v>1658232950958</v>
      </c>
      <c r="E560" t="s">
        <v>0</v>
      </c>
      <c r="F560" s="1">
        <v>5</v>
      </c>
      <c r="G560" s="1">
        <v>21</v>
      </c>
      <c r="H560" s="1">
        <v>31</v>
      </c>
      <c r="I560" s="1">
        <v>6</v>
      </c>
      <c r="J560" s="1">
        <v>60</v>
      </c>
      <c r="K560" s="1">
        <v>83</v>
      </c>
      <c r="R560" t="str">
        <f t="shared" si="34"/>
        <v>FURNACE STATUS REQUEST</v>
      </c>
    </row>
    <row r="561" spans="1:18" x14ac:dyDescent="0.25">
      <c r="A561" s="12">
        <f t="shared" si="32"/>
        <v>44761.927674861108</v>
      </c>
      <c r="B561" s="8" t="str">
        <f t="shared" si="33"/>
        <v>←</v>
      </c>
      <c r="C561" s="10">
        <f t="shared" si="35"/>
        <v>0.15</v>
      </c>
      <c r="D561" s="2">
        <v>1658232951108</v>
      </c>
      <c r="E561" t="s">
        <v>0</v>
      </c>
      <c r="F561" s="1">
        <v>9</v>
      </c>
      <c r="G561" s="1">
        <v>31</v>
      </c>
      <c r="H561" s="1">
        <v>21</v>
      </c>
      <c r="I561" s="1" t="s">
        <v>1</v>
      </c>
      <c r="J561" s="1">
        <v>0</v>
      </c>
      <c r="K561" s="1">
        <v>0</v>
      </c>
      <c r="L561" s="1">
        <v>0</v>
      </c>
      <c r="M561" s="1">
        <v>0</v>
      </c>
      <c r="N561" s="1" t="s">
        <v>26</v>
      </c>
      <c r="O561" s="1" t="s">
        <v>27</v>
      </c>
      <c r="R561" t="str">
        <f t="shared" si="34"/>
        <v>FURNACE STATUS RESPONSE Fan:0 Ignition:0 Burner:0 Unknown:0</v>
      </c>
    </row>
    <row r="562" spans="1:18" x14ac:dyDescent="0.25">
      <c r="A562" s="12">
        <f t="shared" si="32"/>
        <v>44761.928357291668</v>
      </c>
      <c r="B562" s="8" t="str">
        <f t="shared" si="33"/>
        <v>→</v>
      </c>
      <c r="C562" s="10">
        <f t="shared" si="35"/>
        <v>58.962000000000003</v>
      </c>
      <c r="D562" s="2">
        <v>1658233010070</v>
      </c>
      <c r="E562" t="s">
        <v>0</v>
      </c>
      <c r="F562" s="1">
        <v>8</v>
      </c>
      <c r="G562" s="1">
        <v>21</v>
      </c>
      <c r="H562" s="1">
        <v>31</v>
      </c>
      <c r="I562" s="1">
        <v>7</v>
      </c>
      <c r="J562" s="1">
        <v>16</v>
      </c>
      <c r="K562" s="1">
        <v>10</v>
      </c>
      <c r="L562" s="1">
        <v>0</v>
      </c>
      <c r="M562" s="1" t="s">
        <v>137</v>
      </c>
      <c r="N562" s="1">
        <v>61</v>
      </c>
      <c r="R562" t="str">
        <f t="shared" si="34"/>
        <v>TIME 22:16 Mon</v>
      </c>
    </row>
    <row r="563" spans="1:18" x14ac:dyDescent="0.25">
      <c r="A563" s="12">
        <f t="shared" si="32"/>
        <v>44761.928358368052</v>
      </c>
      <c r="B563" s="8" t="str">
        <f t="shared" si="33"/>
        <v>←</v>
      </c>
      <c r="C563" s="10">
        <f t="shared" si="35"/>
        <v>9.2999999999999999E-2</v>
      </c>
      <c r="D563" s="2">
        <v>1658233010163</v>
      </c>
      <c r="E563" t="s">
        <v>0</v>
      </c>
      <c r="F563" s="1">
        <v>5</v>
      </c>
      <c r="G563" s="1">
        <v>31</v>
      </c>
      <c r="H563" s="1">
        <v>21</v>
      </c>
      <c r="I563" s="1" t="s">
        <v>7</v>
      </c>
      <c r="J563" s="1">
        <v>3</v>
      </c>
      <c r="K563" s="1" t="s">
        <v>8</v>
      </c>
      <c r="R563" t="str">
        <f t="shared" si="34"/>
        <v>ACK</v>
      </c>
    </row>
    <row r="564" spans="1:18" x14ac:dyDescent="0.25">
      <c r="A564" s="12">
        <f t="shared" si="32"/>
        <v>44761.928359664351</v>
      </c>
      <c r="B564" s="8" t="str">
        <f t="shared" si="33"/>
        <v>→</v>
      </c>
      <c r="C564" s="10">
        <f t="shared" si="35"/>
        <v>0.112</v>
      </c>
      <c r="D564" s="2">
        <v>1658233010275</v>
      </c>
      <c r="E564" t="s">
        <v>0</v>
      </c>
      <c r="F564" s="1">
        <v>5</v>
      </c>
      <c r="G564" s="1">
        <v>21</v>
      </c>
      <c r="H564" s="1">
        <v>31</v>
      </c>
      <c r="I564" s="1">
        <v>9</v>
      </c>
      <c r="J564" s="1">
        <v>60</v>
      </c>
      <c r="K564" s="1" t="s">
        <v>13</v>
      </c>
      <c r="R564" t="str">
        <f t="shared" si="34"/>
        <v>PING FURNACE</v>
      </c>
    </row>
    <row r="565" spans="1:18" x14ac:dyDescent="0.25">
      <c r="A565" s="12">
        <f t="shared" si="32"/>
        <v>44761.928360879632</v>
      </c>
      <c r="B565" s="8" t="str">
        <f t="shared" si="33"/>
        <v>←</v>
      </c>
      <c r="C565" s="10">
        <f t="shared" si="35"/>
        <v>0.105</v>
      </c>
      <c r="D565" s="2">
        <v>1658233010380</v>
      </c>
      <c r="E565" t="s">
        <v>0</v>
      </c>
      <c r="F565" s="1">
        <v>5</v>
      </c>
      <c r="G565" s="1">
        <v>31</v>
      </c>
      <c r="H565" s="1">
        <v>21</v>
      </c>
      <c r="I565" s="1" t="s">
        <v>7</v>
      </c>
      <c r="J565" s="1">
        <v>3</v>
      </c>
      <c r="K565" s="1" t="s">
        <v>8</v>
      </c>
      <c r="R565" t="str">
        <f t="shared" si="34"/>
        <v>ACK</v>
      </c>
    </row>
    <row r="566" spans="1:18" x14ac:dyDescent="0.25">
      <c r="A566" s="12">
        <f t="shared" si="32"/>
        <v>44761.928362754632</v>
      </c>
      <c r="B566" s="8" t="str">
        <f t="shared" si="33"/>
        <v>→</v>
      </c>
      <c r="C566" s="10">
        <f t="shared" si="35"/>
        <v>0.16200000000000001</v>
      </c>
      <c r="D566" s="2">
        <v>1658233010542</v>
      </c>
      <c r="E566" t="s">
        <v>0</v>
      </c>
      <c r="F566" s="1" t="s">
        <v>3</v>
      </c>
      <c r="G566" s="1">
        <v>21</v>
      </c>
      <c r="H566" s="1">
        <v>31</v>
      </c>
      <c r="I566" s="1" t="s">
        <v>3</v>
      </c>
      <c r="J566" s="1">
        <v>0</v>
      </c>
      <c r="K566" s="1">
        <v>12</v>
      </c>
      <c r="L566" s="1">
        <v>25</v>
      </c>
      <c r="M566" s="1">
        <v>1</v>
      </c>
      <c r="N566" s="1">
        <v>0</v>
      </c>
      <c r="O566" s="1">
        <v>0</v>
      </c>
      <c r="P566" s="1">
        <v>32</v>
      </c>
      <c r="Q566" s="1">
        <v>81</v>
      </c>
      <c r="R566" t="str">
        <f t="shared" si="34"/>
        <v>TEMPERATURE INFO Set:18 Actual:18.5 Countdown:0</v>
      </c>
    </row>
    <row r="567" spans="1:18" x14ac:dyDescent="0.25">
      <c r="A567" s="12">
        <f t="shared" si="32"/>
        <v>44761.928364016203</v>
      </c>
      <c r="B567" s="8" t="str">
        <f t="shared" si="33"/>
        <v>←</v>
      </c>
      <c r="C567" s="10">
        <f t="shared" si="35"/>
        <v>0.109</v>
      </c>
      <c r="D567" s="2">
        <v>1658233010651</v>
      </c>
      <c r="E567" t="s">
        <v>0</v>
      </c>
      <c r="F567" s="1">
        <v>5</v>
      </c>
      <c r="G567" s="1">
        <v>31</v>
      </c>
      <c r="H567" s="1">
        <v>21</v>
      </c>
      <c r="I567" s="1" t="s">
        <v>7</v>
      </c>
      <c r="J567" s="1">
        <v>3</v>
      </c>
      <c r="K567" s="1" t="s">
        <v>8</v>
      </c>
      <c r="R567" t="str">
        <f t="shared" si="34"/>
        <v>ACK</v>
      </c>
    </row>
    <row r="568" spans="1:18" x14ac:dyDescent="0.25">
      <c r="A568" s="12">
        <f t="shared" si="32"/>
        <v>44761.928365231484</v>
      </c>
      <c r="B568" s="8" t="str">
        <f t="shared" si="33"/>
        <v>→</v>
      </c>
      <c r="C568" s="10">
        <f t="shared" si="35"/>
        <v>0.105</v>
      </c>
      <c r="D568" s="2">
        <v>1658233010756</v>
      </c>
      <c r="E568" t="s">
        <v>0</v>
      </c>
      <c r="F568" s="1">
        <v>6</v>
      </c>
      <c r="G568" s="1">
        <v>21</v>
      </c>
      <c r="H568" s="1">
        <v>31</v>
      </c>
      <c r="I568" s="1">
        <v>29</v>
      </c>
      <c r="J568" s="1">
        <v>0</v>
      </c>
      <c r="K568" s="1" t="s">
        <v>16</v>
      </c>
      <c r="L568" s="1" t="s">
        <v>17</v>
      </c>
      <c r="R568" t="str">
        <f t="shared" si="34"/>
        <v>LONG PING FURNACE</v>
      </c>
    </row>
    <row r="569" spans="1:18" x14ac:dyDescent="0.25">
      <c r="A569" s="12">
        <f t="shared" si="32"/>
        <v>44761.928366550921</v>
      </c>
      <c r="B569" s="8" t="str">
        <f t="shared" si="33"/>
        <v>←</v>
      </c>
      <c r="C569" s="10">
        <f t="shared" si="35"/>
        <v>0.114</v>
      </c>
      <c r="D569" s="2">
        <v>1658233010870</v>
      </c>
      <c r="E569" t="s">
        <v>0</v>
      </c>
      <c r="F569" s="1">
        <v>5</v>
      </c>
      <c r="G569" s="1">
        <v>31</v>
      </c>
      <c r="H569" s="1">
        <v>21</v>
      </c>
      <c r="I569" s="1" t="s">
        <v>7</v>
      </c>
      <c r="J569" s="1">
        <v>3</v>
      </c>
      <c r="K569" s="1" t="s">
        <v>8</v>
      </c>
      <c r="R569" t="str">
        <f t="shared" si="34"/>
        <v>ACK</v>
      </c>
    </row>
    <row r="570" spans="1:18" x14ac:dyDescent="0.25">
      <c r="A570" s="12">
        <f t="shared" si="32"/>
        <v>44761.928367534718</v>
      </c>
      <c r="B570" s="8" t="str">
        <f t="shared" si="33"/>
        <v>→</v>
      </c>
      <c r="C570" s="10">
        <f t="shared" si="35"/>
        <v>8.5000000000000006E-2</v>
      </c>
      <c r="D570" s="2">
        <v>1658233010955</v>
      </c>
      <c r="E570" t="s">
        <v>0</v>
      </c>
      <c r="F570" s="1">
        <v>5</v>
      </c>
      <c r="G570" s="1">
        <v>21</v>
      </c>
      <c r="H570" s="1">
        <v>31</v>
      </c>
      <c r="I570" s="1">
        <v>6</v>
      </c>
      <c r="J570" s="1">
        <v>60</v>
      </c>
      <c r="K570" s="1">
        <v>83</v>
      </c>
      <c r="R570" t="str">
        <f t="shared" si="34"/>
        <v>FURNACE STATUS REQUEST</v>
      </c>
    </row>
    <row r="571" spans="1:18" x14ac:dyDescent="0.25">
      <c r="A571" s="12">
        <f t="shared" si="32"/>
        <v>44761.92836943287</v>
      </c>
      <c r="B571" s="8" t="str">
        <f t="shared" si="33"/>
        <v>←</v>
      </c>
      <c r="C571" s="10">
        <f t="shared" si="35"/>
        <v>0.16400000000000001</v>
      </c>
      <c r="D571" s="2">
        <v>1658233011119</v>
      </c>
      <c r="E571" t="s">
        <v>0</v>
      </c>
      <c r="F571" s="1">
        <v>9</v>
      </c>
      <c r="G571" s="1">
        <v>31</v>
      </c>
      <c r="H571" s="1">
        <v>21</v>
      </c>
      <c r="I571" s="1" t="s">
        <v>1</v>
      </c>
      <c r="J571" s="1">
        <v>0</v>
      </c>
      <c r="K571" s="1">
        <v>0</v>
      </c>
      <c r="L571" s="1">
        <v>0</v>
      </c>
      <c r="M571" s="1">
        <v>0</v>
      </c>
      <c r="N571" s="1" t="s">
        <v>26</v>
      </c>
      <c r="O571" s="1" t="s">
        <v>27</v>
      </c>
      <c r="R571" t="str">
        <f t="shared" si="34"/>
        <v>FURNACE STATUS RESPONSE Fan:0 Ignition:0 Burner:0 Unknown:0</v>
      </c>
    </row>
    <row r="572" spans="1:18" x14ac:dyDescent="0.25">
      <c r="A572" s="12">
        <f t="shared" si="32"/>
        <v>44761.929051724532</v>
      </c>
      <c r="B572" s="8" t="str">
        <f t="shared" si="33"/>
        <v>→</v>
      </c>
      <c r="C572" s="10">
        <f t="shared" si="35"/>
        <v>58.95</v>
      </c>
      <c r="D572" s="2">
        <v>1658233070069</v>
      </c>
      <c r="E572" t="s">
        <v>0</v>
      </c>
      <c r="F572" s="1">
        <v>8</v>
      </c>
      <c r="G572" s="1">
        <v>21</v>
      </c>
      <c r="H572" s="1">
        <v>31</v>
      </c>
      <c r="I572" s="1">
        <v>7</v>
      </c>
      <c r="J572" s="1">
        <v>16</v>
      </c>
      <c r="K572" s="1">
        <v>11</v>
      </c>
      <c r="L572" s="1">
        <v>0</v>
      </c>
      <c r="M572" s="1">
        <v>73</v>
      </c>
      <c r="N572" s="1">
        <v>62</v>
      </c>
      <c r="R572" t="str">
        <f t="shared" si="34"/>
        <v>TIME 22:17 Mon</v>
      </c>
    </row>
    <row r="573" spans="1:18" x14ac:dyDescent="0.25">
      <c r="A573" s="12">
        <f t="shared" si="32"/>
        <v>44761.929053136577</v>
      </c>
      <c r="B573" s="8" t="str">
        <f t="shared" si="33"/>
        <v>←</v>
      </c>
      <c r="C573" s="10">
        <f t="shared" si="35"/>
        <v>0.122</v>
      </c>
      <c r="D573" s="2">
        <v>1658233070191</v>
      </c>
      <c r="E573" t="s">
        <v>0</v>
      </c>
      <c r="F573" s="1">
        <v>5</v>
      </c>
      <c r="G573" s="1">
        <v>31</v>
      </c>
      <c r="H573" s="1">
        <v>21</v>
      </c>
      <c r="I573" s="1" t="s">
        <v>7</v>
      </c>
      <c r="J573" s="1">
        <v>3</v>
      </c>
      <c r="K573" s="1" t="s">
        <v>8</v>
      </c>
      <c r="R573" t="str">
        <f t="shared" si="34"/>
        <v>ACK</v>
      </c>
    </row>
    <row r="574" spans="1:18" x14ac:dyDescent="0.25">
      <c r="A574" s="12">
        <f t="shared" si="32"/>
        <v>44761.92905436342</v>
      </c>
      <c r="B574" s="8" t="str">
        <f t="shared" si="33"/>
        <v>→</v>
      </c>
      <c r="C574" s="10">
        <f t="shared" si="35"/>
        <v>0.106</v>
      </c>
      <c r="D574" s="2">
        <v>1658233070297</v>
      </c>
      <c r="E574" t="s">
        <v>0</v>
      </c>
      <c r="F574" s="1">
        <v>5</v>
      </c>
      <c r="G574" s="1">
        <v>21</v>
      </c>
      <c r="H574" s="1">
        <v>31</v>
      </c>
      <c r="I574" s="1">
        <v>9</v>
      </c>
      <c r="J574" s="1">
        <v>60</v>
      </c>
      <c r="K574" s="1" t="s">
        <v>13</v>
      </c>
      <c r="R574" t="str">
        <f t="shared" si="34"/>
        <v>PING FURNACE</v>
      </c>
    </row>
    <row r="575" spans="1:18" x14ac:dyDescent="0.25">
      <c r="A575" s="12">
        <f t="shared" si="32"/>
        <v>44761.929055914348</v>
      </c>
      <c r="B575" s="8" t="str">
        <f t="shared" si="33"/>
        <v>←</v>
      </c>
      <c r="C575" s="10">
        <f t="shared" si="35"/>
        <v>0.13400000000000001</v>
      </c>
      <c r="D575" s="2">
        <v>1658233070431</v>
      </c>
      <c r="E575" t="s">
        <v>0</v>
      </c>
      <c r="F575" s="1">
        <v>5</v>
      </c>
      <c r="G575" s="1">
        <v>31</v>
      </c>
      <c r="H575" s="1">
        <v>21</v>
      </c>
      <c r="I575" s="1" t="s">
        <v>7</v>
      </c>
      <c r="J575" s="1">
        <v>3</v>
      </c>
      <c r="K575" s="1" t="s">
        <v>8</v>
      </c>
      <c r="R575" t="str">
        <f t="shared" si="34"/>
        <v>ACK</v>
      </c>
    </row>
    <row r="576" spans="1:18" x14ac:dyDescent="0.25">
      <c r="A576" s="12">
        <f t="shared" si="32"/>
        <v>44761.929057569439</v>
      </c>
      <c r="B576" s="8" t="str">
        <f t="shared" si="33"/>
        <v>→</v>
      </c>
      <c r="C576" s="10">
        <f t="shared" si="35"/>
        <v>0.14299999999999999</v>
      </c>
      <c r="D576" s="2">
        <v>1658233070574</v>
      </c>
      <c r="E576" t="s">
        <v>0</v>
      </c>
      <c r="F576" s="1" t="s">
        <v>3</v>
      </c>
      <c r="G576" s="1">
        <v>21</v>
      </c>
      <c r="H576" s="1">
        <v>31</v>
      </c>
      <c r="I576" s="1" t="s">
        <v>3</v>
      </c>
      <c r="J576" s="1">
        <v>0</v>
      </c>
      <c r="K576" s="1">
        <v>12</v>
      </c>
      <c r="L576" s="1">
        <v>25</v>
      </c>
      <c r="M576" s="1">
        <v>1</v>
      </c>
      <c r="N576" s="1">
        <v>0</v>
      </c>
      <c r="O576" s="1">
        <v>0</v>
      </c>
      <c r="P576" s="1">
        <v>32</v>
      </c>
      <c r="Q576" s="1">
        <v>81</v>
      </c>
      <c r="R576" t="str">
        <f t="shared" si="34"/>
        <v>TEMPERATURE INFO Set:18 Actual:18.5 Countdown:0</v>
      </c>
    </row>
    <row r="577" spans="1:18" x14ac:dyDescent="0.25">
      <c r="A577" s="12">
        <f t="shared" si="32"/>
        <v>44761.929058761576</v>
      </c>
      <c r="B577" s="8" t="str">
        <f t="shared" si="33"/>
        <v>←</v>
      </c>
      <c r="C577" s="10">
        <f t="shared" si="35"/>
        <v>0.10299999999999999</v>
      </c>
      <c r="D577" s="2">
        <v>1658233070677</v>
      </c>
      <c r="E577" t="s">
        <v>0</v>
      </c>
      <c r="F577" s="1">
        <v>5</v>
      </c>
      <c r="G577" s="1">
        <v>31</v>
      </c>
      <c r="H577" s="1">
        <v>21</v>
      </c>
      <c r="I577" s="1" t="s">
        <v>7</v>
      </c>
      <c r="J577" s="1">
        <v>3</v>
      </c>
      <c r="K577" s="1" t="s">
        <v>8</v>
      </c>
      <c r="R577" t="str">
        <f t="shared" si="34"/>
        <v>ACK</v>
      </c>
    </row>
    <row r="578" spans="1:18" x14ac:dyDescent="0.25">
      <c r="A578" s="12">
        <f t="shared" si="32"/>
        <v>44761.929060185183</v>
      </c>
      <c r="B578" s="8" t="str">
        <f t="shared" si="33"/>
        <v>→</v>
      </c>
      <c r="C578" s="10">
        <f t="shared" si="35"/>
        <v>0.123</v>
      </c>
      <c r="D578" s="2">
        <v>1658233070800</v>
      </c>
      <c r="E578" t="s">
        <v>0</v>
      </c>
      <c r="F578" s="1">
        <v>6</v>
      </c>
      <c r="G578" s="1">
        <v>21</v>
      </c>
      <c r="H578" s="1">
        <v>31</v>
      </c>
      <c r="I578" s="1">
        <v>29</v>
      </c>
      <c r="J578" s="1">
        <v>0</v>
      </c>
      <c r="K578" s="1" t="s">
        <v>16</v>
      </c>
      <c r="L578" s="1" t="s">
        <v>17</v>
      </c>
      <c r="R578" t="str">
        <f t="shared" si="34"/>
        <v>LONG PING FURNACE</v>
      </c>
    </row>
    <row r="579" spans="1:18" x14ac:dyDescent="0.25">
      <c r="A579" s="12">
        <f t="shared" ref="A579:A642" si="36">IF(ISNUMBER(D579),D579/(1000*60*60*24)+25569+10/24,"")</f>
        <v>44761.929061516203</v>
      </c>
      <c r="B579" s="8" t="str">
        <f t="shared" ref="B579:B642" si="37">IF(ISNUMBER(D579),IF(AND(G579=21,H579=31),"→",IF(AND(G579=31,H579=21),"←",IF(AND(G579=21,H579=0),"→→","Error"))),"")</f>
        <v>←</v>
      </c>
      <c r="C579" s="10">
        <f t="shared" si="35"/>
        <v>0.115</v>
      </c>
      <c r="D579" s="2">
        <v>1658233070915</v>
      </c>
      <c r="E579" t="s">
        <v>0</v>
      </c>
      <c r="F579" s="1">
        <v>5</v>
      </c>
      <c r="G579" s="1">
        <v>31</v>
      </c>
      <c r="H579" s="1">
        <v>21</v>
      </c>
      <c r="I579" s="1" t="s">
        <v>7</v>
      </c>
      <c r="J579" s="1">
        <v>3</v>
      </c>
      <c r="K579" s="1" t="s">
        <v>8</v>
      </c>
      <c r="R579" t="str">
        <f t="shared" ref="R579:R642" si="38">DECODEPACKET(E579)</f>
        <v>ACK</v>
      </c>
    </row>
    <row r="580" spans="1:18" x14ac:dyDescent="0.25">
      <c r="A580" s="12">
        <f t="shared" si="36"/>
        <v>44761.929062662035</v>
      </c>
      <c r="B580" s="8" t="str">
        <f t="shared" si="37"/>
        <v>→</v>
      </c>
      <c r="C580" s="10">
        <f t="shared" ref="C580:C643" si="39">IF(AND(ISNUMBER(D579), ISNUMBER(D580)),(D580-D579)/1000,"")</f>
        <v>9.9000000000000005E-2</v>
      </c>
      <c r="D580" s="2">
        <v>1658233071014</v>
      </c>
      <c r="E580" t="s">
        <v>0</v>
      </c>
      <c r="F580" s="1">
        <v>5</v>
      </c>
      <c r="G580" s="1">
        <v>21</v>
      </c>
      <c r="H580" s="1">
        <v>31</v>
      </c>
      <c r="I580" s="1">
        <v>6</v>
      </c>
      <c r="J580" s="1">
        <v>60</v>
      </c>
      <c r="K580" s="1">
        <v>83</v>
      </c>
      <c r="R580" t="str">
        <f t="shared" si="38"/>
        <v>FURNACE STATUS REQUEST</v>
      </c>
    </row>
    <row r="581" spans="1:18" x14ac:dyDescent="0.25">
      <c r="A581" s="12">
        <f t="shared" si="36"/>
        <v>44761.929064687494</v>
      </c>
      <c r="B581" s="8" t="str">
        <f t="shared" si="37"/>
        <v>←</v>
      </c>
      <c r="C581" s="10">
        <f t="shared" si="39"/>
        <v>0.17499999999999999</v>
      </c>
      <c r="D581" s="2">
        <v>1658233071189</v>
      </c>
      <c r="E581" t="s">
        <v>0</v>
      </c>
      <c r="F581" s="1">
        <v>9</v>
      </c>
      <c r="G581" s="1">
        <v>31</v>
      </c>
      <c r="H581" s="1">
        <v>21</v>
      </c>
      <c r="I581" s="1" t="s">
        <v>1</v>
      </c>
      <c r="J581" s="1">
        <v>0</v>
      </c>
      <c r="K581" s="1">
        <v>0</v>
      </c>
      <c r="L581" s="1">
        <v>0</v>
      </c>
      <c r="M581" s="1">
        <v>0</v>
      </c>
      <c r="N581" s="1" t="s">
        <v>26</v>
      </c>
      <c r="O581" s="1" t="s">
        <v>27</v>
      </c>
      <c r="R581" t="str">
        <f t="shared" si="38"/>
        <v>FURNACE STATUS RESPONSE Fan:0 Ignition:0 Burner:0 Unknown:0</v>
      </c>
    </row>
    <row r="582" spans="1:18" x14ac:dyDescent="0.25">
      <c r="A582" s="12">
        <f t="shared" si="36"/>
        <v>44761.929460381943</v>
      </c>
      <c r="B582" s="8" t="str">
        <f t="shared" si="37"/>
        <v>→</v>
      </c>
      <c r="C582" s="10">
        <f t="shared" si="39"/>
        <v>34.188000000000002</v>
      </c>
      <c r="D582" s="2">
        <v>1658233105377</v>
      </c>
      <c r="E582" t="s">
        <v>0</v>
      </c>
      <c r="F582" s="1" t="s">
        <v>3</v>
      </c>
      <c r="G582" s="1">
        <v>21</v>
      </c>
      <c r="H582" s="1">
        <v>31</v>
      </c>
      <c r="I582" s="1" t="s">
        <v>3</v>
      </c>
      <c r="J582" s="1" t="s">
        <v>7</v>
      </c>
      <c r="K582" s="1">
        <v>12</v>
      </c>
      <c r="L582" s="1">
        <v>24</v>
      </c>
      <c r="M582" s="1">
        <v>1</v>
      </c>
      <c r="N582" s="1" t="s">
        <v>4</v>
      </c>
      <c r="O582" s="1">
        <v>0</v>
      </c>
      <c r="P582" s="1">
        <v>36</v>
      </c>
      <c r="Q582" s="1">
        <v>78</v>
      </c>
      <c r="R582" t="str">
        <f t="shared" si="38"/>
        <v>TEMPERATURE INFO Set:18 Actual:18 Countdown:180</v>
      </c>
    </row>
    <row r="583" spans="1:18" x14ac:dyDescent="0.25">
      <c r="A583" s="12">
        <f t="shared" si="36"/>
        <v>44761.929461736108</v>
      </c>
      <c r="B583" s="8" t="str">
        <f t="shared" si="37"/>
        <v>←</v>
      </c>
      <c r="C583" s="10">
        <f t="shared" si="39"/>
        <v>0.11700000000000001</v>
      </c>
      <c r="D583" s="2">
        <v>1658233105494</v>
      </c>
      <c r="E583" t="s">
        <v>0</v>
      </c>
      <c r="F583" s="1">
        <v>5</v>
      </c>
      <c r="G583" s="1">
        <v>31</v>
      </c>
      <c r="H583" s="1">
        <v>21</v>
      </c>
      <c r="I583" s="1" t="s">
        <v>7</v>
      </c>
      <c r="J583" s="1">
        <v>3</v>
      </c>
      <c r="K583" s="1" t="s">
        <v>8</v>
      </c>
      <c r="R583" t="str">
        <f t="shared" si="38"/>
        <v>ACK</v>
      </c>
    </row>
    <row r="584" spans="1:18" x14ac:dyDescent="0.25">
      <c r="A584" s="12">
        <f t="shared" si="36"/>
        <v>44761.92946407407</v>
      </c>
      <c r="B584" s="8" t="str">
        <f t="shared" si="37"/>
        <v>←</v>
      </c>
      <c r="C584" s="10">
        <f t="shared" si="39"/>
        <v>0.20200000000000001</v>
      </c>
      <c r="D584" s="2">
        <v>1658233105696</v>
      </c>
      <c r="E584" t="s">
        <v>0</v>
      </c>
      <c r="F584" s="1">
        <v>9</v>
      </c>
      <c r="G584" s="1">
        <v>31</v>
      </c>
      <c r="H584" s="1">
        <v>21</v>
      </c>
      <c r="I584" s="1">
        <v>5</v>
      </c>
      <c r="J584" s="1">
        <v>0</v>
      </c>
      <c r="K584" s="1">
        <v>23</v>
      </c>
      <c r="L584" s="1">
        <v>0</v>
      </c>
      <c r="M584" s="1">
        <v>0</v>
      </c>
      <c r="N584" s="1" t="s">
        <v>9</v>
      </c>
      <c r="O584" s="1">
        <v>20</v>
      </c>
      <c r="R584" t="str">
        <f t="shared" si="38"/>
        <v>FURNACE STATUS REPORT Fan:1 Ignition:1 Burner:0 Unknown:20</v>
      </c>
    </row>
    <row r="585" spans="1:18" x14ac:dyDescent="0.25">
      <c r="A585" s="12">
        <f t="shared" si="36"/>
        <v>44761.929465057867</v>
      </c>
      <c r="B585" s="8" t="str">
        <f t="shared" si="37"/>
        <v>→</v>
      </c>
      <c r="C585" s="10">
        <f t="shared" si="39"/>
        <v>8.5000000000000006E-2</v>
      </c>
      <c r="D585" s="2">
        <v>1658233105781</v>
      </c>
      <c r="E585" t="s">
        <v>0</v>
      </c>
      <c r="F585" s="1">
        <v>5</v>
      </c>
      <c r="G585" s="1">
        <v>21</v>
      </c>
      <c r="H585" s="1">
        <v>31</v>
      </c>
      <c r="I585" s="1" t="s">
        <v>7</v>
      </c>
      <c r="J585" s="1">
        <v>62</v>
      </c>
      <c r="K585" s="1">
        <v>95</v>
      </c>
      <c r="R585" t="str">
        <f t="shared" si="38"/>
        <v>ACK</v>
      </c>
    </row>
    <row r="586" spans="1:18" x14ac:dyDescent="0.25">
      <c r="A586" s="12">
        <f t="shared" si="36"/>
        <v>44761.929634780092</v>
      </c>
      <c r="B586" s="8" t="str">
        <f t="shared" si="37"/>
        <v>←</v>
      </c>
      <c r="C586" s="10">
        <f t="shared" si="39"/>
        <v>14.664</v>
      </c>
      <c r="D586" s="2">
        <v>1658233120445</v>
      </c>
      <c r="E586" t="s">
        <v>0</v>
      </c>
      <c r="F586" s="1">
        <v>9</v>
      </c>
      <c r="G586" s="1">
        <v>31</v>
      </c>
      <c r="H586" s="1">
        <v>21</v>
      </c>
      <c r="I586" s="1">
        <v>5</v>
      </c>
      <c r="J586" s="1">
        <v>0</v>
      </c>
      <c r="K586" s="1">
        <v>33</v>
      </c>
      <c r="L586" s="1">
        <v>0</v>
      </c>
      <c r="M586" s="1">
        <v>0</v>
      </c>
      <c r="N586" s="1">
        <v>58</v>
      </c>
      <c r="O586" s="1">
        <v>63</v>
      </c>
      <c r="R586" t="str">
        <f t="shared" si="38"/>
        <v>FURNACE STATUS REPORT Fan:1 Ignition:1 Burner:0 Unknown:30</v>
      </c>
    </row>
    <row r="587" spans="1:18" x14ac:dyDescent="0.25">
      <c r="A587" s="12">
        <f t="shared" si="36"/>
        <v>44761.929635891203</v>
      </c>
      <c r="B587" s="8" t="str">
        <f t="shared" si="37"/>
        <v>→</v>
      </c>
      <c r="C587" s="10">
        <f t="shared" si="39"/>
        <v>9.6000000000000002E-2</v>
      </c>
      <c r="D587" s="2">
        <v>1658233120541</v>
      </c>
      <c r="E587" t="s">
        <v>0</v>
      </c>
      <c r="F587" s="1">
        <v>5</v>
      </c>
      <c r="G587" s="1">
        <v>21</v>
      </c>
      <c r="H587" s="1">
        <v>31</v>
      </c>
      <c r="I587" s="1" t="s">
        <v>7</v>
      </c>
      <c r="J587" s="1">
        <v>62</v>
      </c>
      <c r="K587" s="1">
        <v>95</v>
      </c>
      <c r="R587" t="str">
        <f t="shared" si="38"/>
        <v>ACK</v>
      </c>
    </row>
    <row r="588" spans="1:18" x14ac:dyDescent="0.25">
      <c r="A588" s="12">
        <f t="shared" si="36"/>
        <v>44761.929663784722</v>
      </c>
      <c r="B588" s="8" t="str">
        <f t="shared" si="37"/>
        <v>←</v>
      </c>
      <c r="C588" s="10">
        <f t="shared" si="39"/>
        <v>2.41</v>
      </c>
      <c r="D588" s="2">
        <v>1658233122951</v>
      </c>
      <c r="E588" t="s">
        <v>0</v>
      </c>
      <c r="F588" s="1">
        <v>9</v>
      </c>
      <c r="G588" s="1">
        <v>31</v>
      </c>
      <c r="H588" s="1">
        <v>21</v>
      </c>
      <c r="I588" s="1">
        <v>5</v>
      </c>
      <c r="J588" s="1">
        <v>0</v>
      </c>
      <c r="K588" s="1">
        <v>32</v>
      </c>
      <c r="L588" s="1">
        <v>0</v>
      </c>
      <c r="M588" s="1">
        <v>0</v>
      </c>
      <c r="N588" s="1" t="s">
        <v>34</v>
      </c>
      <c r="O588" s="1">
        <v>74</v>
      </c>
      <c r="R588" t="str">
        <f t="shared" si="38"/>
        <v>FURNACE STATUS REPORT Fan:0 Ignition:1 Burner:0 Unknown:30</v>
      </c>
    </row>
    <row r="589" spans="1:18" x14ac:dyDescent="0.25">
      <c r="A589" s="12">
        <f t="shared" si="36"/>
        <v>44761.929664849529</v>
      </c>
      <c r="B589" s="8" t="str">
        <f t="shared" si="37"/>
        <v>→</v>
      </c>
      <c r="C589" s="10">
        <f t="shared" si="39"/>
        <v>9.1999999999999998E-2</v>
      </c>
      <c r="D589" s="2">
        <v>1658233123043</v>
      </c>
      <c r="E589" t="s">
        <v>0</v>
      </c>
      <c r="F589" s="1">
        <v>5</v>
      </c>
      <c r="G589" s="1">
        <v>21</v>
      </c>
      <c r="H589" s="1">
        <v>31</v>
      </c>
      <c r="I589" s="1" t="s">
        <v>7</v>
      </c>
      <c r="J589" s="1">
        <v>62</v>
      </c>
      <c r="K589" s="1">
        <v>95</v>
      </c>
      <c r="R589" t="str">
        <f t="shared" si="38"/>
        <v>ACK</v>
      </c>
    </row>
    <row r="590" spans="1:18" x14ac:dyDescent="0.25">
      <c r="A590" s="12">
        <f t="shared" si="36"/>
        <v>44761.929726932867</v>
      </c>
      <c r="B590" s="8" t="str">
        <f t="shared" si="37"/>
        <v>←</v>
      </c>
      <c r="C590" s="10">
        <f t="shared" si="39"/>
        <v>5.3639999999999999</v>
      </c>
      <c r="D590" s="2">
        <v>1658233128407</v>
      </c>
      <c r="E590" t="s">
        <v>0</v>
      </c>
      <c r="F590" s="1">
        <v>9</v>
      </c>
      <c r="G590" s="1">
        <v>31</v>
      </c>
      <c r="H590" s="1">
        <v>21</v>
      </c>
      <c r="I590" s="1">
        <v>5</v>
      </c>
      <c r="J590" s="1">
        <v>0</v>
      </c>
      <c r="K590" s="1">
        <v>36</v>
      </c>
      <c r="L590" s="1">
        <v>0</v>
      </c>
      <c r="M590" s="1">
        <v>0</v>
      </c>
      <c r="N590" s="1">
        <v>58</v>
      </c>
      <c r="O590" s="1">
        <v>27</v>
      </c>
      <c r="R590" t="str">
        <f t="shared" si="38"/>
        <v>FURNACE STATUS REPORT Fan:0 Ignition:1 Burner:1 Unknown:30</v>
      </c>
    </row>
    <row r="591" spans="1:18" x14ac:dyDescent="0.25">
      <c r="A591" s="12">
        <f t="shared" si="36"/>
        <v>44761.929727939809</v>
      </c>
      <c r="B591" s="8" t="str">
        <f t="shared" si="37"/>
        <v>→</v>
      </c>
      <c r="C591" s="10">
        <f t="shared" si="39"/>
        <v>8.6999999999999994E-2</v>
      </c>
      <c r="D591" s="2">
        <v>1658233128494</v>
      </c>
      <c r="E591" t="s">
        <v>0</v>
      </c>
      <c r="F591" s="1">
        <v>5</v>
      </c>
      <c r="G591" s="1">
        <v>21</v>
      </c>
      <c r="H591" s="1">
        <v>31</v>
      </c>
      <c r="I591" s="1" t="s">
        <v>7</v>
      </c>
      <c r="J591" s="1">
        <v>62</v>
      </c>
      <c r="K591" s="1">
        <v>95</v>
      </c>
      <c r="R591" t="str">
        <f t="shared" si="38"/>
        <v>ACK</v>
      </c>
    </row>
    <row r="592" spans="1:18" x14ac:dyDescent="0.25">
      <c r="A592" s="12">
        <f t="shared" si="36"/>
        <v>44761.929746192131</v>
      </c>
      <c r="B592" s="8" t="str">
        <f t="shared" si="37"/>
        <v>→</v>
      </c>
      <c r="C592" s="10">
        <f t="shared" si="39"/>
        <v>1.577</v>
      </c>
      <c r="D592" s="2">
        <v>1658233130071</v>
      </c>
      <c r="E592" t="s">
        <v>0</v>
      </c>
      <c r="F592" s="1">
        <v>8</v>
      </c>
      <c r="G592" s="1">
        <v>21</v>
      </c>
      <c r="H592" s="1">
        <v>31</v>
      </c>
      <c r="I592" s="1">
        <v>7</v>
      </c>
      <c r="J592" s="1">
        <v>16</v>
      </c>
      <c r="K592" s="1">
        <v>12</v>
      </c>
      <c r="L592" s="1">
        <v>0</v>
      </c>
      <c r="M592" s="1">
        <v>79</v>
      </c>
      <c r="N592" s="1">
        <v>62</v>
      </c>
      <c r="R592" t="str">
        <f t="shared" si="38"/>
        <v>TIME 22:18 Mon</v>
      </c>
    </row>
    <row r="593" spans="1:18" x14ac:dyDescent="0.25">
      <c r="A593" s="12">
        <f t="shared" si="36"/>
        <v>44761.929747638882</v>
      </c>
      <c r="B593" s="8" t="str">
        <f t="shared" si="37"/>
        <v>←</v>
      </c>
      <c r="C593" s="10">
        <f t="shared" si="39"/>
        <v>0.125</v>
      </c>
      <c r="D593" s="2">
        <v>1658233130196</v>
      </c>
      <c r="E593" t="s">
        <v>0</v>
      </c>
      <c r="F593" s="1">
        <v>5</v>
      </c>
      <c r="G593" s="1">
        <v>31</v>
      </c>
      <c r="H593" s="1">
        <v>21</v>
      </c>
      <c r="I593" s="1" t="s">
        <v>7</v>
      </c>
      <c r="J593" s="1">
        <v>3</v>
      </c>
      <c r="K593" s="1" t="s">
        <v>8</v>
      </c>
      <c r="R593" t="str">
        <f t="shared" si="38"/>
        <v>ACK</v>
      </c>
    </row>
    <row r="594" spans="1:18" x14ac:dyDescent="0.25">
      <c r="A594" s="12">
        <f t="shared" si="36"/>
        <v>44761.929748888891</v>
      </c>
      <c r="B594" s="8" t="str">
        <f t="shared" si="37"/>
        <v>→</v>
      </c>
      <c r="C594" s="10">
        <f t="shared" si="39"/>
        <v>0.108</v>
      </c>
      <c r="D594" s="2">
        <v>1658233130304</v>
      </c>
      <c r="E594" t="s">
        <v>0</v>
      </c>
      <c r="F594" s="1">
        <v>5</v>
      </c>
      <c r="G594" s="1">
        <v>21</v>
      </c>
      <c r="H594" s="1">
        <v>31</v>
      </c>
      <c r="I594" s="1">
        <v>9</v>
      </c>
      <c r="J594" s="1">
        <v>60</v>
      </c>
      <c r="K594" s="1" t="s">
        <v>13</v>
      </c>
      <c r="R594" t="str">
        <f t="shared" si="38"/>
        <v>PING FURNACE</v>
      </c>
    </row>
    <row r="595" spans="1:18" x14ac:dyDescent="0.25">
      <c r="A595" s="12">
        <f t="shared" si="36"/>
        <v>44761.929750034724</v>
      </c>
      <c r="B595" s="8" t="str">
        <f t="shared" si="37"/>
        <v>←</v>
      </c>
      <c r="C595" s="10">
        <f t="shared" si="39"/>
        <v>9.9000000000000005E-2</v>
      </c>
      <c r="D595" s="2">
        <v>1658233130403</v>
      </c>
      <c r="E595" t="s">
        <v>0</v>
      </c>
      <c r="F595" s="1">
        <v>5</v>
      </c>
      <c r="G595" s="1">
        <v>31</v>
      </c>
      <c r="H595" s="1">
        <v>21</v>
      </c>
      <c r="I595" s="1" t="s">
        <v>7</v>
      </c>
      <c r="J595" s="1">
        <v>3</v>
      </c>
      <c r="K595" s="1" t="s">
        <v>8</v>
      </c>
      <c r="R595" t="str">
        <f t="shared" si="38"/>
        <v>ACK</v>
      </c>
    </row>
    <row r="596" spans="1:18" x14ac:dyDescent="0.25">
      <c r="A596" s="12">
        <f t="shared" si="36"/>
        <v>44761.929751828698</v>
      </c>
      <c r="B596" s="8" t="str">
        <f t="shared" si="37"/>
        <v>→</v>
      </c>
      <c r="C596" s="10">
        <f t="shared" si="39"/>
        <v>0.155</v>
      </c>
      <c r="D596" s="2">
        <v>1658233130558</v>
      </c>
      <c r="E596" t="s">
        <v>0</v>
      </c>
      <c r="F596" s="1" t="s">
        <v>3</v>
      </c>
      <c r="G596" s="1">
        <v>21</v>
      </c>
      <c r="H596" s="1">
        <v>31</v>
      </c>
      <c r="I596" s="1" t="s">
        <v>3</v>
      </c>
      <c r="J596" s="1" t="s">
        <v>7</v>
      </c>
      <c r="K596" s="1">
        <v>12</v>
      </c>
      <c r="L596" s="1">
        <v>24</v>
      </c>
      <c r="M596" s="1">
        <v>1</v>
      </c>
      <c r="N596" s="1" t="s">
        <v>32</v>
      </c>
      <c r="O596" s="1">
        <v>0</v>
      </c>
      <c r="P596" s="1" t="s">
        <v>103</v>
      </c>
      <c r="Q596" s="1">
        <v>78</v>
      </c>
      <c r="R596" t="str">
        <f t="shared" si="38"/>
        <v>TEMPERATURE INFO Set:18 Actual:18 Countdown:160</v>
      </c>
    </row>
    <row r="597" spans="1:18" x14ac:dyDescent="0.25">
      <c r="A597" s="12">
        <f t="shared" si="36"/>
        <v>44761.929753124998</v>
      </c>
      <c r="B597" s="8" t="str">
        <f t="shared" si="37"/>
        <v>←</v>
      </c>
      <c r="C597" s="10">
        <f t="shared" si="39"/>
        <v>0.112</v>
      </c>
      <c r="D597" s="2">
        <v>1658233130670</v>
      </c>
      <c r="E597" t="s">
        <v>0</v>
      </c>
      <c r="F597" s="1">
        <v>5</v>
      </c>
      <c r="G597" s="1">
        <v>31</v>
      </c>
      <c r="H597" s="1">
        <v>21</v>
      </c>
      <c r="I597" s="1" t="s">
        <v>7</v>
      </c>
      <c r="J597" s="1">
        <v>3</v>
      </c>
      <c r="K597" s="1" t="s">
        <v>8</v>
      </c>
      <c r="R597" t="str">
        <f t="shared" si="38"/>
        <v>ACK</v>
      </c>
    </row>
    <row r="598" spans="1:18" x14ac:dyDescent="0.25">
      <c r="A598" s="12">
        <f t="shared" si="36"/>
        <v>44761.929754409721</v>
      </c>
      <c r="B598" s="8" t="str">
        <f t="shared" si="37"/>
        <v>→</v>
      </c>
      <c r="C598" s="10">
        <f t="shared" si="39"/>
        <v>0.111</v>
      </c>
      <c r="D598" s="2">
        <v>1658233130781</v>
      </c>
      <c r="E598" t="s">
        <v>0</v>
      </c>
      <c r="F598" s="1">
        <v>6</v>
      </c>
      <c r="G598" s="1">
        <v>21</v>
      </c>
      <c r="H598" s="1">
        <v>31</v>
      </c>
      <c r="I598" s="1">
        <v>29</v>
      </c>
      <c r="J598" s="1">
        <v>0</v>
      </c>
      <c r="K598" s="1" t="s">
        <v>16</v>
      </c>
      <c r="L598" s="1" t="s">
        <v>17</v>
      </c>
      <c r="R598" t="str">
        <f t="shared" si="38"/>
        <v>LONG PING FURNACE</v>
      </c>
    </row>
    <row r="599" spans="1:18" x14ac:dyDescent="0.25">
      <c r="A599" s="12">
        <f t="shared" si="36"/>
        <v>44761.92975560185</v>
      </c>
      <c r="B599" s="8" t="str">
        <f t="shared" si="37"/>
        <v>←</v>
      </c>
      <c r="C599" s="10">
        <f t="shared" si="39"/>
        <v>0.10299999999999999</v>
      </c>
      <c r="D599" s="2">
        <v>1658233130884</v>
      </c>
      <c r="E599" t="s">
        <v>0</v>
      </c>
      <c r="F599" s="1">
        <v>5</v>
      </c>
      <c r="G599" s="1">
        <v>31</v>
      </c>
      <c r="H599" s="1">
        <v>21</v>
      </c>
      <c r="I599" s="1" t="s">
        <v>7</v>
      </c>
      <c r="J599" s="1">
        <v>3</v>
      </c>
      <c r="K599" s="1" t="s">
        <v>8</v>
      </c>
      <c r="R599" t="str">
        <f t="shared" si="38"/>
        <v>ACK</v>
      </c>
    </row>
    <row r="600" spans="1:18" x14ac:dyDescent="0.25">
      <c r="A600" s="12">
        <f t="shared" si="36"/>
        <v>44761.929756608799</v>
      </c>
      <c r="B600" s="8" t="str">
        <f t="shared" si="37"/>
        <v>→</v>
      </c>
      <c r="C600" s="10">
        <f t="shared" si="39"/>
        <v>8.6999999999999994E-2</v>
      </c>
      <c r="D600" s="2">
        <v>1658233130971</v>
      </c>
      <c r="E600" t="s">
        <v>0</v>
      </c>
      <c r="F600" s="1">
        <v>5</v>
      </c>
      <c r="G600" s="1">
        <v>21</v>
      </c>
      <c r="H600" s="1">
        <v>31</v>
      </c>
      <c r="I600" s="1">
        <v>6</v>
      </c>
      <c r="J600" s="1">
        <v>60</v>
      </c>
      <c r="K600" s="1">
        <v>83</v>
      </c>
      <c r="R600" t="str">
        <f t="shared" si="38"/>
        <v>FURNACE STATUS REQUEST</v>
      </c>
    </row>
    <row r="601" spans="1:18" x14ac:dyDescent="0.25">
      <c r="A601" s="12">
        <f t="shared" si="36"/>
        <v>44761.92975859953</v>
      </c>
      <c r="B601" s="8" t="str">
        <f t="shared" si="37"/>
        <v>←</v>
      </c>
      <c r="C601" s="10">
        <f t="shared" si="39"/>
        <v>0.17199999999999999</v>
      </c>
      <c r="D601" s="2">
        <v>1658233131143</v>
      </c>
      <c r="E601" t="s">
        <v>0</v>
      </c>
      <c r="F601" s="1">
        <v>9</v>
      </c>
      <c r="G601" s="1">
        <v>31</v>
      </c>
      <c r="H601" s="1">
        <v>21</v>
      </c>
      <c r="I601" s="1" t="s">
        <v>1</v>
      </c>
      <c r="J601" s="1">
        <v>0</v>
      </c>
      <c r="K601" s="1">
        <v>36</v>
      </c>
      <c r="L601" s="1">
        <v>0</v>
      </c>
      <c r="M601" s="1">
        <v>0</v>
      </c>
      <c r="N601" s="1" t="s">
        <v>113</v>
      </c>
      <c r="O601" s="1">
        <v>74</v>
      </c>
      <c r="R601" t="str">
        <f t="shared" si="38"/>
        <v>FURNACE STATUS RESPONSE Fan:0 Ignition:1 Burner:1 Unknown:30</v>
      </c>
    </row>
    <row r="602" spans="1:18" x14ac:dyDescent="0.25">
      <c r="A602" s="12">
        <f t="shared" si="36"/>
        <v>44761.929810509253</v>
      </c>
      <c r="B602" s="8" t="str">
        <f t="shared" si="37"/>
        <v>←</v>
      </c>
      <c r="C602" s="10">
        <f t="shared" si="39"/>
        <v>4.4850000000000003</v>
      </c>
      <c r="D602" s="2">
        <v>1658233135628</v>
      </c>
      <c r="E602" t="s">
        <v>0</v>
      </c>
      <c r="F602" s="1">
        <v>9</v>
      </c>
      <c r="G602" s="1">
        <v>31</v>
      </c>
      <c r="H602" s="1">
        <v>21</v>
      </c>
      <c r="I602" s="1">
        <v>5</v>
      </c>
      <c r="J602" s="1">
        <v>0</v>
      </c>
      <c r="K602" s="1">
        <v>26</v>
      </c>
      <c r="L602" s="1">
        <v>0</v>
      </c>
      <c r="M602" s="1">
        <v>0</v>
      </c>
      <c r="N602" s="1" t="s">
        <v>9</v>
      </c>
      <c r="O602" s="1">
        <v>64</v>
      </c>
      <c r="R602" t="str">
        <f t="shared" si="38"/>
        <v>FURNACE STATUS REPORT Fan:0 Ignition:1 Burner:1 Unknown:20</v>
      </c>
    </row>
    <row r="603" spans="1:18" x14ac:dyDescent="0.25">
      <c r="A603" s="12">
        <f t="shared" si="36"/>
        <v>44761.929811481481</v>
      </c>
      <c r="B603" s="8" t="str">
        <f t="shared" si="37"/>
        <v>→</v>
      </c>
      <c r="C603" s="10">
        <f t="shared" si="39"/>
        <v>8.4000000000000005E-2</v>
      </c>
      <c r="D603" s="2">
        <v>1658233135712</v>
      </c>
      <c r="E603" t="s">
        <v>0</v>
      </c>
      <c r="F603" s="1">
        <v>5</v>
      </c>
      <c r="G603" s="1">
        <v>21</v>
      </c>
      <c r="H603" s="1">
        <v>31</v>
      </c>
      <c r="I603" s="1" t="s">
        <v>7</v>
      </c>
      <c r="J603" s="1">
        <v>62</v>
      </c>
      <c r="K603" s="1">
        <v>95</v>
      </c>
      <c r="R603" t="str">
        <f t="shared" si="38"/>
        <v>ACK</v>
      </c>
    </row>
    <row r="604" spans="1:18" x14ac:dyDescent="0.25">
      <c r="A604" s="12">
        <f t="shared" si="36"/>
        <v>44761.929892905093</v>
      </c>
      <c r="B604" s="8" t="str">
        <f t="shared" si="37"/>
        <v>←</v>
      </c>
      <c r="C604" s="10">
        <f t="shared" si="39"/>
        <v>7.0350000000000001</v>
      </c>
      <c r="D604" s="2">
        <v>1658233142747</v>
      </c>
      <c r="E604" t="s">
        <v>0</v>
      </c>
      <c r="F604" s="1">
        <v>9</v>
      </c>
      <c r="G604" s="1">
        <v>31</v>
      </c>
      <c r="H604" s="1">
        <v>21</v>
      </c>
      <c r="I604" s="1">
        <v>5</v>
      </c>
      <c r="J604" s="1">
        <v>0</v>
      </c>
      <c r="K604" s="1">
        <v>27</v>
      </c>
      <c r="L604" s="1">
        <v>0</v>
      </c>
      <c r="M604" s="1">
        <v>0</v>
      </c>
      <c r="N604" s="1">
        <v>59</v>
      </c>
      <c r="O604" s="1">
        <v>73</v>
      </c>
      <c r="R604" t="str">
        <f t="shared" si="38"/>
        <v>FURNACE STATUS REPORT Fan:1 Ignition:1 Burner:1 Unknown:20</v>
      </c>
    </row>
    <row r="605" spans="1:18" x14ac:dyDescent="0.25">
      <c r="A605" s="12">
        <f t="shared" si="36"/>
        <v>44761.929893807865</v>
      </c>
      <c r="B605" s="8" t="str">
        <f t="shared" si="37"/>
        <v>→</v>
      </c>
      <c r="C605" s="10">
        <f t="shared" si="39"/>
        <v>7.8E-2</v>
      </c>
      <c r="D605" s="2">
        <v>1658233142825</v>
      </c>
      <c r="E605" t="s">
        <v>0</v>
      </c>
      <c r="F605" s="1">
        <v>5</v>
      </c>
      <c r="G605" s="1">
        <v>21</v>
      </c>
      <c r="H605" s="1">
        <v>31</v>
      </c>
      <c r="I605" s="1" t="s">
        <v>7</v>
      </c>
      <c r="J605" s="1">
        <v>62</v>
      </c>
      <c r="K605" s="1">
        <v>95</v>
      </c>
      <c r="R605" t="str">
        <f t="shared" si="38"/>
        <v>ACK</v>
      </c>
    </row>
    <row r="606" spans="1:18" x14ac:dyDescent="0.25">
      <c r="A606" s="12">
        <f t="shared" si="36"/>
        <v>44761.930440474534</v>
      </c>
      <c r="B606" s="8" t="str">
        <f t="shared" si="37"/>
        <v>→</v>
      </c>
      <c r="C606" s="10">
        <f t="shared" si="39"/>
        <v>47.231999999999999</v>
      </c>
      <c r="D606" s="2">
        <v>1658233190057</v>
      </c>
      <c r="E606" t="s">
        <v>0</v>
      </c>
      <c r="F606" s="1">
        <v>8</v>
      </c>
      <c r="G606" s="1">
        <v>21</v>
      </c>
      <c r="H606" s="1">
        <v>31</v>
      </c>
      <c r="I606" s="1">
        <v>7</v>
      </c>
      <c r="J606" s="1">
        <v>16</v>
      </c>
      <c r="K606" s="1">
        <v>13</v>
      </c>
      <c r="L606" s="1">
        <v>0</v>
      </c>
      <c r="M606" s="1" t="s">
        <v>7</v>
      </c>
      <c r="N606" s="1">
        <v>61</v>
      </c>
      <c r="R606" t="str">
        <f t="shared" si="38"/>
        <v>TIME 22:19 Mon</v>
      </c>
    </row>
    <row r="607" spans="1:18" x14ac:dyDescent="0.25">
      <c r="A607" s="12">
        <f t="shared" si="36"/>
        <v>44761.930441990735</v>
      </c>
      <c r="B607" s="8" t="str">
        <f t="shared" si="37"/>
        <v>←</v>
      </c>
      <c r="C607" s="10">
        <f t="shared" si="39"/>
        <v>0.13100000000000001</v>
      </c>
      <c r="D607" s="2">
        <v>1658233190188</v>
      </c>
      <c r="E607" t="s">
        <v>0</v>
      </c>
      <c r="F607" s="1">
        <v>5</v>
      </c>
      <c r="G607" s="1">
        <v>31</v>
      </c>
      <c r="H607" s="1">
        <v>21</v>
      </c>
      <c r="I607" s="1" t="s">
        <v>7</v>
      </c>
      <c r="J607" s="1">
        <v>3</v>
      </c>
      <c r="K607" s="1" t="s">
        <v>8</v>
      </c>
      <c r="R607" t="str">
        <f t="shared" si="38"/>
        <v>ACK</v>
      </c>
    </row>
    <row r="608" spans="1:18" x14ac:dyDescent="0.25">
      <c r="A608" s="12">
        <f t="shared" si="36"/>
        <v>44761.930443356476</v>
      </c>
      <c r="B608" s="8" t="str">
        <f t="shared" si="37"/>
        <v>→</v>
      </c>
      <c r="C608" s="10">
        <f t="shared" si="39"/>
        <v>0.11799999999999999</v>
      </c>
      <c r="D608" s="2">
        <v>1658233190306</v>
      </c>
      <c r="E608" t="s">
        <v>0</v>
      </c>
      <c r="F608" s="1">
        <v>5</v>
      </c>
      <c r="G608" s="1">
        <v>21</v>
      </c>
      <c r="H608" s="1">
        <v>31</v>
      </c>
      <c r="I608" s="1">
        <v>9</v>
      </c>
      <c r="J608" s="1">
        <v>60</v>
      </c>
      <c r="K608" s="1" t="s">
        <v>13</v>
      </c>
      <c r="R608" t="str">
        <f t="shared" si="38"/>
        <v>PING FURNACE</v>
      </c>
    </row>
    <row r="609" spans="1:18" x14ac:dyDescent="0.25">
      <c r="A609" s="12">
        <f t="shared" si="36"/>
        <v>44761.93044478009</v>
      </c>
      <c r="B609" s="8" t="str">
        <f t="shared" si="37"/>
        <v>←</v>
      </c>
      <c r="C609" s="10">
        <f t="shared" si="39"/>
        <v>0.123</v>
      </c>
      <c r="D609" s="2">
        <v>1658233190429</v>
      </c>
      <c r="E609" t="s">
        <v>0</v>
      </c>
      <c r="F609" s="1">
        <v>5</v>
      </c>
      <c r="G609" s="1">
        <v>31</v>
      </c>
      <c r="H609" s="1">
        <v>21</v>
      </c>
      <c r="I609" s="1" t="s">
        <v>7</v>
      </c>
      <c r="J609" s="1">
        <v>3</v>
      </c>
      <c r="K609" s="1" t="s">
        <v>8</v>
      </c>
      <c r="R609" t="str">
        <f t="shared" si="38"/>
        <v>ACK</v>
      </c>
    </row>
    <row r="610" spans="1:18" x14ac:dyDescent="0.25">
      <c r="A610" s="12">
        <f t="shared" si="36"/>
        <v>44761.930446863422</v>
      </c>
      <c r="B610" s="8" t="str">
        <f t="shared" si="37"/>
        <v>→</v>
      </c>
      <c r="C610" s="10">
        <f t="shared" si="39"/>
        <v>0.18</v>
      </c>
      <c r="D610" s="2">
        <v>1658233190609</v>
      </c>
      <c r="E610" t="s">
        <v>0</v>
      </c>
      <c r="F610" s="1" t="s">
        <v>3</v>
      </c>
      <c r="G610" s="1">
        <v>21</v>
      </c>
      <c r="H610" s="1">
        <v>31</v>
      </c>
      <c r="I610" s="1" t="s">
        <v>3</v>
      </c>
      <c r="J610" s="1" t="s">
        <v>7</v>
      </c>
      <c r="K610" s="1">
        <v>12</v>
      </c>
      <c r="L610" s="1">
        <v>24</v>
      </c>
      <c r="M610" s="1">
        <v>1</v>
      </c>
      <c r="N610" s="1">
        <v>64</v>
      </c>
      <c r="O610" s="1">
        <v>0</v>
      </c>
      <c r="P610" s="1" t="s">
        <v>106</v>
      </c>
      <c r="Q610" s="1">
        <v>74</v>
      </c>
      <c r="R610" t="str">
        <f t="shared" si="38"/>
        <v>TEMPERATURE INFO Set:18 Actual:18 Countdown:100</v>
      </c>
    </row>
    <row r="611" spans="1:18" x14ac:dyDescent="0.25">
      <c r="A611" s="12">
        <f t="shared" si="36"/>
        <v>44761.930448356477</v>
      </c>
      <c r="B611" s="8" t="str">
        <f t="shared" si="37"/>
        <v>←</v>
      </c>
      <c r="C611" s="10">
        <f t="shared" si="39"/>
        <v>0.129</v>
      </c>
      <c r="D611" s="2">
        <v>1658233190738</v>
      </c>
      <c r="E611" t="s">
        <v>0</v>
      </c>
      <c r="F611" s="1">
        <v>5</v>
      </c>
      <c r="G611" s="1">
        <v>31</v>
      </c>
      <c r="H611" s="1">
        <v>21</v>
      </c>
      <c r="I611" s="1" t="s">
        <v>7</v>
      </c>
      <c r="J611" s="1">
        <v>3</v>
      </c>
      <c r="K611" s="1" t="s">
        <v>8</v>
      </c>
      <c r="R611" t="str">
        <f t="shared" si="38"/>
        <v>ACK</v>
      </c>
    </row>
    <row r="612" spans="1:18" x14ac:dyDescent="0.25">
      <c r="A612" s="12">
        <f t="shared" si="36"/>
        <v>44761.930449247688</v>
      </c>
      <c r="B612" s="8" t="str">
        <f t="shared" si="37"/>
        <v>→</v>
      </c>
      <c r="C612" s="10">
        <f t="shared" si="39"/>
        <v>7.6999999999999999E-2</v>
      </c>
      <c r="D612" s="2">
        <v>1658233190815</v>
      </c>
      <c r="E612" t="s">
        <v>0</v>
      </c>
      <c r="F612" s="1">
        <v>6</v>
      </c>
      <c r="G612" s="1">
        <v>21</v>
      </c>
      <c r="H612" s="1">
        <v>31</v>
      </c>
      <c r="I612" s="1">
        <v>29</v>
      </c>
      <c r="J612" s="1">
        <v>0</v>
      </c>
      <c r="K612" s="1" t="s">
        <v>16</v>
      </c>
      <c r="L612" s="1" t="s">
        <v>17</v>
      </c>
      <c r="R612" t="str">
        <f t="shared" si="38"/>
        <v>LONG PING FURNACE</v>
      </c>
    </row>
    <row r="613" spans="1:18" x14ac:dyDescent="0.25">
      <c r="A613" s="12">
        <f t="shared" si="36"/>
        <v>44761.93045054398</v>
      </c>
      <c r="B613" s="8" t="str">
        <f t="shared" si="37"/>
        <v>←</v>
      </c>
      <c r="C613" s="10">
        <f t="shared" si="39"/>
        <v>0.112</v>
      </c>
      <c r="D613" s="2">
        <v>1658233190927</v>
      </c>
      <c r="E613" t="s">
        <v>0</v>
      </c>
      <c r="F613" s="1">
        <v>5</v>
      </c>
      <c r="G613" s="1">
        <v>31</v>
      </c>
      <c r="H613" s="1">
        <v>21</v>
      </c>
      <c r="I613" s="1" t="s">
        <v>7</v>
      </c>
      <c r="J613" s="1">
        <v>3</v>
      </c>
      <c r="K613" s="1" t="s">
        <v>8</v>
      </c>
      <c r="R613" t="str">
        <f t="shared" si="38"/>
        <v>ACK</v>
      </c>
    </row>
    <row r="614" spans="1:18" x14ac:dyDescent="0.25">
      <c r="A614" s="12">
        <f t="shared" si="36"/>
        <v>44761.930451585642</v>
      </c>
      <c r="B614" s="8" t="str">
        <f t="shared" si="37"/>
        <v>→</v>
      </c>
      <c r="C614" s="10">
        <f t="shared" si="39"/>
        <v>0.09</v>
      </c>
      <c r="D614" s="2">
        <v>1658233191017</v>
      </c>
      <c r="E614" t="s">
        <v>0</v>
      </c>
      <c r="F614" s="1">
        <v>5</v>
      </c>
      <c r="G614" s="1">
        <v>21</v>
      </c>
      <c r="H614" s="1">
        <v>31</v>
      </c>
      <c r="I614" s="1">
        <v>6</v>
      </c>
      <c r="J614" s="1">
        <v>60</v>
      </c>
      <c r="K614" s="1">
        <v>83</v>
      </c>
      <c r="R614" t="str">
        <f t="shared" si="38"/>
        <v>FURNACE STATUS REQUEST</v>
      </c>
    </row>
    <row r="615" spans="1:18" x14ac:dyDescent="0.25">
      <c r="A615" s="12">
        <f t="shared" si="36"/>
        <v>44761.930453530091</v>
      </c>
      <c r="B615" s="8" t="str">
        <f t="shared" si="37"/>
        <v>←</v>
      </c>
      <c r="C615" s="10">
        <f t="shared" si="39"/>
        <v>0.16800000000000001</v>
      </c>
      <c r="D615" s="2">
        <v>1658233191185</v>
      </c>
      <c r="E615" t="s">
        <v>0</v>
      </c>
      <c r="F615" s="1">
        <v>9</v>
      </c>
      <c r="G615" s="1">
        <v>31</v>
      </c>
      <c r="H615" s="1">
        <v>21</v>
      </c>
      <c r="I615" s="1" t="s">
        <v>1</v>
      </c>
      <c r="J615" s="1">
        <v>0</v>
      </c>
      <c r="K615" s="1">
        <v>27</v>
      </c>
      <c r="L615" s="1">
        <v>0</v>
      </c>
      <c r="M615" s="1">
        <v>0</v>
      </c>
      <c r="N615" s="1" t="s">
        <v>2</v>
      </c>
      <c r="O615" s="1">
        <v>20</v>
      </c>
      <c r="R615" t="str">
        <f t="shared" si="38"/>
        <v>FURNACE STATUS RESPONSE Fan:1 Ignition:1 Burner:1 Unknown:20</v>
      </c>
    </row>
    <row r="616" spans="1:18" x14ac:dyDescent="0.25">
      <c r="A616" s="12">
        <f t="shared" si="36"/>
        <v>44761.931135405095</v>
      </c>
      <c r="B616" s="8" t="str">
        <f t="shared" si="37"/>
        <v>→</v>
      </c>
      <c r="C616" s="10">
        <f t="shared" si="39"/>
        <v>58.914000000000001</v>
      </c>
      <c r="D616" s="2">
        <v>1658233250099</v>
      </c>
      <c r="E616" t="s">
        <v>0</v>
      </c>
      <c r="F616" s="1">
        <v>8</v>
      </c>
      <c r="G616" s="1">
        <v>21</v>
      </c>
      <c r="H616" s="1">
        <v>31</v>
      </c>
      <c r="I616" s="1">
        <v>7</v>
      </c>
      <c r="J616" s="1">
        <v>16</v>
      </c>
      <c r="K616" s="1">
        <v>14</v>
      </c>
      <c r="L616" s="1">
        <v>0</v>
      </c>
      <c r="M616" s="1" t="s">
        <v>138</v>
      </c>
      <c r="N616" s="1">
        <v>62</v>
      </c>
      <c r="R616" t="str">
        <f t="shared" si="38"/>
        <v>TIME 22:20 Mon</v>
      </c>
    </row>
    <row r="617" spans="1:18" x14ac:dyDescent="0.25">
      <c r="A617" s="12">
        <f t="shared" si="36"/>
        <v>44761.931136412029</v>
      </c>
      <c r="B617" s="8" t="str">
        <f t="shared" si="37"/>
        <v>←</v>
      </c>
      <c r="C617" s="10">
        <f t="shared" si="39"/>
        <v>8.6999999999999994E-2</v>
      </c>
      <c r="D617" s="2">
        <v>1658233250186</v>
      </c>
      <c r="E617" t="s">
        <v>0</v>
      </c>
      <c r="F617" s="1">
        <v>5</v>
      </c>
      <c r="G617" s="1">
        <v>31</v>
      </c>
      <c r="H617" s="1">
        <v>21</v>
      </c>
      <c r="I617" s="1" t="s">
        <v>7</v>
      </c>
      <c r="J617" s="1">
        <v>3</v>
      </c>
      <c r="K617" s="1" t="s">
        <v>8</v>
      </c>
      <c r="R617" t="str">
        <f t="shared" si="38"/>
        <v>ACK</v>
      </c>
    </row>
    <row r="618" spans="1:18" x14ac:dyDescent="0.25">
      <c r="A618" s="12">
        <f t="shared" si="36"/>
        <v>44761.931137731481</v>
      </c>
      <c r="B618" s="8" t="str">
        <f t="shared" si="37"/>
        <v>→</v>
      </c>
      <c r="C618" s="10">
        <f t="shared" si="39"/>
        <v>0.114</v>
      </c>
      <c r="D618" s="2">
        <v>1658233250300</v>
      </c>
      <c r="E618" t="s">
        <v>0</v>
      </c>
      <c r="F618" s="1">
        <v>5</v>
      </c>
      <c r="G618" s="1">
        <v>21</v>
      </c>
      <c r="H618" s="1">
        <v>31</v>
      </c>
      <c r="I618" s="1">
        <v>9</v>
      </c>
      <c r="J618" s="1">
        <v>60</v>
      </c>
      <c r="K618" s="1" t="s">
        <v>13</v>
      </c>
      <c r="R618" t="str">
        <f t="shared" si="38"/>
        <v>PING FURNACE</v>
      </c>
    </row>
    <row r="619" spans="1:18" x14ac:dyDescent="0.25">
      <c r="A619" s="12">
        <f t="shared" si="36"/>
        <v>44761.931138831016</v>
      </c>
      <c r="B619" s="8" t="str">
        <f t="shared" si="37"/>
        <v>←</v>
      </c>
      <c r="C619" s="10">
        <f t="shared" si="39"/>
        <v>9.5000000000000001E-2</v>
      </c>
      <c r="D619" s="2">
        <v>1658233250395</v>
      </c>
      <c r="E619" t="s">
        <v>0</v>
      </c>
      <c r="F619" s="1">
        <v>5</v>
      </c>
      <c r="G619" s="1">
        <v>31</v>
      </c>
      <c r="H619" s="1">
        <v>21</v>
      </c>
      <c r="I619" s="1" t="s">
        <v>7</v>
      </c>
      <c r="J619" s="1">
        <v>3</v>
      </c>
      <c r="K619" s="1" t="s">
        <v>8</v>
      </c>
      <c r="R619" t="str">
        <f t="shared" si="38"/>
        <v>ACK</v>
      </c>
    </row>
    <row r="620" spans="1:18" x14ac:dyDescent="0.25">
      <c r="A620" s="12">
        <f t="shared" si="36"/>
        <v>44761.93114064815</v>
      </c>
      <c r="B620" s="8" t="str">
        <f t="shared" si="37"/>
        <v>→</v>
      </c>
      <c r="C620" s="10">
        <f t="shared" si="39"/>
        <v>0.157</v>
      </c>
      <c r="D620" s="2">
        <v>1658233250552</v>
      </c>
      <c r="E620" t="s">
        <v>0</v>
      </c>
      <c r="F620" s="1" t="s">
        <v>3</v>
      </c>
      <c r="G620" s="1">
        <v>21</v>
      </c>
      <c r="H620" s="1">
        <v>31</v>
      </c>
      <c r="I620" s="1" t="s">
        <v>3</v>
      </c>
      <c r="J620" s="1" t="s">
        <v>7</v>
      </c>
      <c r="K620" s="1">
        <v>12</v>
      </c>
      <c r="L620" s="1">
        <v>25</v>
      </c>
      <c r="M620" s="1">
        <v>1</v>
      </c>
      <c r="N620" s="1">
        <v>28</v>
      </c>
      <c r="O620" s="1">
        <v>0</v>
      </c>
      <c r="P620" s="1" t="s">
        <v>100</v>
      </c>
      <c r="Q620" s="1">
        <v>71</v>
      </c>
      <c r="R620" t="str">
        <f t="shared" si="38"/>
        <v>TEMPERATURE INFO Set:18 Actual:18.5 Countdown:40</v>
      </c>
    </row>
    <row r="621" spans="1:18" x14ac:dyDescent="0.25">
      <c r="A621" s="12">
        <f t="shared" si="36"/>
        <v>44761.931142141206</v>
      </c>
      <c r="B621" s="8" t="str">
        <f t="shared" si="37"/>
        <v>←</v>
      </c>
      <c r="C621" s="10">
        <f t="shared" si="39"/>
        <v>0.129</v>
      </c>
      <c r="D621" s="2">
        <v>1658233250681</v>
      </c>
      <c r="E621" t="s">
        <v>0</v>
      </c>
      <c r="F621" s="1">
        <v>5</v>
      </c>
      <c r="G621" s="1">
        <v>31</v>
      </c>
      <c r="H621" s="1">
        <v>21</v>
      </c>
      <c r="I621" s="1" t="s">
        <v>7</v>
      </c>
      <c r="J621" s="1">
        <v>3</v>
      </c>
      <c r="K621" s="1" t="s">
        <v>8</v>
      </c>
      <c r="R621" t="str">
        <f t="shared" si="38"/>
        <v>ACK</v>
      </c>
    </row>
    <row r="622" spans="1:18" x14ac:dyDescent="0.25">
      <c r="A622" s="12">
        <f t="shared" si="36"/>
        <v>44761.931143136571</v>
      </c>
      <c r="B622" s="8" t="str">
        <f t="shared" si="37"/>
        <v>→</v>
      </c>
      <c r="C622" s="10">
        <f t="shared" si="39"/>
        <v>8.5999999999999993E-2</v>
      </c>
      <c r="D622" s="2">
        <v>1658233250767</v>
      </c>
      <c r="E622" t="s">
        <v>0</v>
      </c>
      <c r="F622" s="1">
        <v>6</v>
      </c>
      <c r="G622" s="1">
        <v>21</v>
      </c>
      <c r="H622" s="1">
        <v>31</v>
      </c>
      <c r="I622" s="1">
        <v>29</v>
      </c>
      <c r="J622" s="1">
        <v>0</v>
      </c>
      <c r="K622" s="1" t="s">
        <v>16</v>
      </c>
      <c r="L622" s="1" t="s">
        <v>17</v>
      </c>
      <c r="R622" t="str">
        <f t="shared" si="38"/>
        <v>LONG PING FURNACE</v>
      </c>
    </row>
    <row r="623" spans="1:18" x14ac:dyDescent="0.25">
      <c r="A623" s="12">
        <f t="shared" si="36"/>
        <v>44761.931144386566</v>
      </c>
      <c r="B623" s="8" t="str">
        <f t="shared" si="37"/>
        <v>←</v>
      </c>
      <c r="C623" s="10">
        <f t="shared" si="39"/>
        <v>0.108</v>
      </c>
      <c r="D623" s="2">
        <v>1658233250875</v>
      </c>
      <c r="E623" t="s">
        <v>0</v>
      </c>
      <c r="F623" s="1">
        <v>5</v>
      </c>
      <c r="G623" s="1">
        <v>31</v>
      </c>
      <c r="H623" s="1">
        <v>21</v>
      </c>
      <c r="I623" s="1" t="s">
        <v>7</v>
      </c>
      <c r="J623" s="1">
        <v>3</v>
      </c>
      <c r="K623" s="1" t="s">
        <v>8</v>
      </c>
      <c r="R623" t="str">
        <f t="shared" si="38"/>
        <v>ACK</v>
      </c>
    </row>
    <row r="624" spans="1:18" x14ac:dyDescent="0.25">
      <c r="A624" s="12">
        <f t="shared" si="36"/>
        <v>44761.931145613424</v>
      </c>
      <c r="B624" s="8" t="str">
        <f t="shared" si="37"/>
        <v>→</v>
      </c>
      <c r="C624" s="10">
        <f t="shared" si="39"/>
        <v>0.106</v>
      </c>
      <c r="D624" s="2">
        <v>1658233250981</v>
      </c>
      <c r="E624" t="s">
        <v>0</v>
      </c>
      <c r="F624" s="1">
        <v>5</v>
      </c>
      <c r="G624" s="1">
        <v>21</v>
      </c>
      <c r="H624" s="1">
        <v>31</v>
      </c>
      <c r="I624" s="1">
        <v>6</v>
      </c>
      <c r="J624" s="1">
        <v>60</v>
      </c>
      <c r="K624" s="1">
        <v>83</v>
      </c>
      <c r="R624" t="str">
        <f t="shared" si="38"/>
        <v>FURNACE STATUS REQUEST</v>
      </c>
    </row>
    <row r="625" spans="1:18" x14ac:dyDescent="0.25">
      <c r="A625" s="12">
        <f t="shared" si="36"/>
        <v>44761.931147152776</v>
      </c>
      <c r="B625" s="8" t="str">
        <f t="shared" si="37"/>
        <v>←</v>
      </c>
      <c r="C625" s="10">
        <f t="shared" si="39"/>
        <v>0.13300000000000001</v>
      </c>
      <c r="D625" s="2">
        <v>1658233251114</v>
      </c>
      <c r="E625" t="s">
        <v>0</v>
      </c>
      <c r="F625" s="1">
        <v>9</v>
      </c>
      <c r="G625" s="1">
        <v>31</v>
      </c>
      <c r="H625" s="1">
        <v>21</v>
      </c>
      <c r="I625" s="1" t="s">
        <v>1</v>
      </c>
      <c r="J625" s="1">
        <v>0</v>
      </c>
      <c r="K625" s="1">
        <v>27</v>
      </c>
      <c r="L625" s="1">
        <v>0</v>
      </c>
      <c r="M625" s="1">
        <v>0</v>
      </c>
      <c r="N625" s="1" t="s">
        <v>2</v>
      </c>
      <c r="O625" s="1">
        <v>20</v>
      </c>
      <c r="R625" t="str">
        <f t="shared" si="38"/>
        <v>FURNACE STATUS RESPONSE Fan:1 Ignition:1 Burner:1 Unknown:20</v>
      </c>
    </row>
    <row r="626" spans="1:18" x14ac:dyDescent="0.25">
      <c r="A626" s="12">
        <f t="shared" si="36"/>
        <v>44761.931501898151</v>
      </c>
      <c r="B626" s="8" t="str">
        <f t="shared" si="37"/>
        <v>→</v>
      </c>
      <c r="C626" s="10">
        <f t="shared" si="39"/>
        <v>30.65</v>
      </c>
      <c r="D626" s="2">
        <v>1658233281764</v>
      </c>
      <c r="E626" t="s">
        <v>0</v>
      </c>
      <c r="F626" s="1" t="s">
        <v>3</v>
      </c>
      <c r="G626" s="1">
        <v>21</v>
      </c>
      <c r="H626" s="1">
        <v>31</v>
      </c>
      <c r="I626" s="1" t="s">
        <v>3</v>
      </c>
      <c r="J626" s="1">
        <v>0</v>
      </c>
      <c r="K626" s="1">
        <v>12</v>
      </c>
      <c r="L626" s="1">
        <v>25</v>
      </c>
      <c r="M626" s="1">
        <v>1</v>
      </c>
      <c r="N626" s="1" t="s">
        <v>4</v>
      </c>
      <c r="O626" s="1">
        <v>0</v>
      </c>
      <c r="P626" s="1" t="s">
        <v>117</v>
      </c>
      <c r="Q626" s="1" t="s">
        <v>125</v>
      </c>
      <c r="R626" t="str">
        <f t="shared" si="38"/>
        <v>TEMPERATURE INFO Set:18 Actual:18.5 Countdown:180</v>
      </c>
    </row>
    <row r="627" spans="1:18" x14ac:dyDescent="0.25">
      <c r="A627" s="12">
        <f t="shared" si="36"/>
        <v>44761.931503344902</v>
      </c>
      <c r="B627" s="8" t="str">
        <f t="shared" si="37"/>
        <v>←</v>
      </c>
      <c r="C627" s="10">
        <f t="shared" si="39"/>
        <v>0.125</v>
      </c>
      <c r="D627" s="2">
        <v>1658233281889</v>
      </c>
      <c r="E627" t="s">
        <v>0</v>
      </c>
      <c r="F627" s="1">
        <v>5</v>
      </c>
      <c r="G627" s="1">
        <v>31</v>
      </c>
      <c r="H627" s="1">
        <v>21</v>
      </c>
      <c r="I627" s="1" t="s">
        <v>7</v>
      </c>
      <c r="J627" s="1">
        <v>3</v>
      </c>
      <c r="K627" s="1" t="s">
        <v>8</v>
      </c>
      <c r="R627" t="str">
        <f t="shared" si="38"/>
        <v>ACK</v>
      </c>
    </row>
    <row r="628" spans="1:18" x14ac:dyDescent="0.25">
      <c r="A628" s="12">
        <f t="shared" si="36"/>
        <v>44761.931505590277</v>
      </c>
      <c r="B628" s="8" t="str">
        <f t="shared" si="37"/>
        <v>←</v>
      </c>
      <c r="C628" s="10">
        <f t="shared" si="39"/>
        <v>0.19400000000000001</v>
      </c>
      <c r="D628" s="2">
        <v>1658233282083</v>
      </c>
      <c r="E628" t="s">
        <v>0</v>
      </c>
      <c r="F628" s="1">
        <v>9</v>
      </c>
      <c r="G628" s="1">
        <v>31</v>
      </c>
      <c r="H628" s="1">
        <v>21</v>
      </c>
      <c r="I628" s="1">
        <v>5</v>
      </c>
      <c r="J628" s="1">
        <v>0</v>
      </c>
      <c r="K628" s="1">
        <v>23</v>
      </c>
      <c r="L628" s="1">
        <v>0</v>
      </c>
      <c r="M628" s="1">
        <v>0</v>
      </c>
      <c r="N628" s="1" t="s">
        <v>9</v>
      </c>
      <c r="O628" s="1">
        <v>20</v>
      </c>
      <c r="R628" t="str">
        <f t="shared" si="38"/>
        <v>FURNACE STATUS REPORT Fan:1 Ignition:1 Burner:0 Unknown:20</v>
      </c>
    </row>
    <row r="629" spans="1:18" x14ac:dyDescent="0.25">
      <c r="A629" s="12">
        <f t="shared" si="36"/>
        <v>44761.931506620364</v>
      </c>
      <c r="B629" s="8" t="str">
        <f t="shared" si="37"/>
        <v>→</v>
      </c>
      <c r="C629" s="10">
        <f t="shared" si="39"/>
        <v>8.8999999999999996E-2</v>
      </c>
      <c r="D629" s="2">
        <v>1658233282172</v>
      </c>
      <c r="E629" t="s">
        <v>0</v>
      </c>
      <c r="F629" s="1">
        <v>5</v>
      </c>
      <c r="G629" s="1">
        <v>21</v>
      </c>
      <c r="H629" s="1">
        <v>31</v>
      </c>
      <c r="I629" s="1" t="s">
        <v>7</v>
      </c>
      <c r="J629" s="1">
        <v>62</v>
      </c>
      <c r="K629" s="1">
        <v>95</v>
      </c>
      <c r="R629" t="str">
        <f t="shared" si="38"/>
        <v>ACK</v>
      </c>
    </row>
    <row r="630" spans="1:18" x14ac:dyDescent="0.25">
      <c r="A630" s="12">
        <f t="shared" si="36"/>
        <v>44761.931829525456</v>
      </c>
      <c r="B630" s="8" t="str">
        <f t="shared" si="37"/>
        <v>→</v>
      </c>
      <c r="C630" s="10">
        <f t="shared" si="39"/>
        <v>27.899000000000001</v>
      </c>
      <c r="D630" s="2">
        <v>1658233310071</v>
      </c>
      <c r="E630" t="s">
        <v>0</v>
      </c>
      <c r="F630" s="1">
        <v>8</v>
      </c>
      <c r="G630" s="1">
        <v>21</v>
      </c>
      <c r="H630" s="1">
        <v>31</v>
      </c>
      <c r="I630" s="1">
        <v>7</v>
      </c>
      <c r="J630" s="1">
        <v>16</v>
      </c>
      <c r="K630" s="1">
        <v>15</v>
      </c>
      <c r="L630" s="1">
        <v>0</v>
      </c>
      <c r="M630" s="1" t="s">
        <v>139</v>
      </c>
      <c r="N630" s="1">
        <v>61</v>
      </c>
      <c r="R630" t="str">
        <f t="shared" si="38"/>
        <v>TIME 22:21 Mon</v>
      </c>
    </row>
    <row r="631" spans="1:18" x14ac:dyDescent="0.25">
      <c r="A631" s="12">
        <f t="shared" si="36"/>
        <v>44761.931830983791</v>
      </c>
      <c r="B631" s="8" t="str">
        <f t="shared" si="37"/>
        <v>←</v>
      </c>
      <c r="C631" s="10">
        <f t="shared" si="39"/>
        <v>0.126</v>
      </c>
      <c r="D631" s="2">
        <v>1658233310197</v>
      </c>
      <c r="E631" t="s">
        <v>0</v>
      </c>
      <c r="F631" s="1">
        <v>5</v>
      </c>
      <c r="G631" s="1">
        <v>31</v>
      </c>
      <c r="H631" s="1">
        <v>21</v>
      </c>
      <c r="I631" s="1" t="s">
        <v>7</v>
      </c>
      <c r="J631" s="1">
        <v>3</v>
      </c>
      <c r="K631" s="1" t="s">
        <v>8</v>
      </c>
      <c r="R631" t="str">
        <f t="shared" si="38"/>
        <v>ACK</v>
      </c>
    </row>
    <row r="632" spans="1:18" x14ac:dyDescent="0.25">
      <c r="A632" s="12">
        <f t="shared" si="36"/>
        <v>44761.931832453702</v>
      </c>
      <c r="B632" s="8" t="str">
        <f t="shared" si="37"/>
        <v>→</v>
      </c>
      <c r="C632" s="10">
        <f t="shared" si="39"/>
        <v>0.127</v>
      </c>
      <c r="D632" s="2">
        <v>1658233310324</v>
      </c>
      <c r="E632" t="s">
        <v>0</v>
      </c>
      <c r="F632" s="1">
        <v>5</v>
      </c>
      <c r="G632" s="1">
        <v>21</v>
      </c>
      <c r="H632" s="1">
        <v>31</v>
      </c>
      <c r="I632" s="1">
        <v>9</v>
      </c>
      <c r="J632" s="1">
        <v>60</v>
      </c>
      <c r="K632" s="1" t="s">
        <v>13</v>
      </c>
      <c r="R632" t="str">
        <f t="shared" si="38"/>
        <v>PING FURNACE</v>
      </c>
    </row>
    <row r="633" spans="1:18" x14ac:dyDescent="0.25">
      <c r="A633" s="12">
        <f t="shared" si="36"/>
        <v>44761.931833692128</v>
      </c>
      <c r="B633" s="8" t="str">
        <f t="shared" si="37"/>
        <v>←</v>
      </c>
      <c r="C633" s="10">
        <f t="shared" si="39"/>
        <v>0.107</v>
      </c>
      <c r="D633" s="2">
        <v>1658233310431</v>
      </c>
      <c r="E633" t="s">
        <v>0</v>
      </c>
      <c r="F633" s="1">
        <v>5</v>
      </c>
      <c r="G633" s="1">
        <v>31</v>
      </c>
      <c r="H633" s="1">
        <v>21</v>
      </c>
      <c r="I633" s="1" t="s">
        <v>7</v>
      </c>
      <c r="J633" s="1">
        <v>3</v>
      </c>
      <c r="K633" s="1" t="s">
        <v>8</v>
      </c>
      <c r="R633" t="str">
        <f t="shared" si="38"/>
        <v>ACK</v>
      </c>
    </row>
    <row r="634" spans="1:18" x14ac:dyDescent="0.25">
      <c r="A634" s="12">
        <f t="shared" si="36"/>
        <v>44761.931835451389</v>
      </c>
      <c r="B634" s="8" t="str">
        <f t="shared" si="37"/>
        <v>→</v>
      </c>
      <c r="C634" s="10">
        <f t="shared" si="39"/>
        <v>0.152</v>
      </c>
      <c r="D634" s="2">
        <v>1658233310583</v>
      </c>
      <c r="E634" t="s">
        <v>0</v>
      </c>
      <c r="F634" s="1" t="s">
        <v>3</v>
      </c>
      <c r="G634" s="1">
        <v>21</v>
      </c>
      <c r="H634" s="1">
        <v>31</v>
      </c>
      <c r="I634" s="1" t="s">
        <v>3</v>
      </c>
      <c r="J634" s="1">
        <v>0</v>
      </c>
      <c r="K634" s="1">
        <v>12</v>
      </c>
      <c r="L634" s="1">
        <v>25</v>
      </c>
      <c r="M634" s="1">
        <v>1</v>
      </c>
      <c r="N634" s="1" t="s">
        <v>32</v>
      </c>
      <c r="O634" s="1">
        <v>0</v>
      </c>
      <c r="P634" s="1" t="s">
        <v>50</v>
      </c>
      <c r="Q634" s="1" t="s">
        <v>125</v>
      </c>
      <c r="R634" t="str">
        <f t="shared" si="38"/>
        <v>TEMPERATURE INFO Set:18 Actual:18.5 Countdown:160</v>
      </c>
    </row>
    <row r="635" spans="1:18" x14ac:dyDescent="0.25">
      <c r="A635" s="12">
        <f t="shared" si="36"/>
        <v>44761.93183671296</v>
      </c>
      <c r="B635" s="8" t="str">
        <f t="shared" si="37"/>
        <v>←</v>
      </c>
      <c r="C635" s="10">
        <f t="shared" si="39"/>
        <v>0.109</v>
      </c>
      <c r="D635" s="2">
        <v>1658233310692</v>
      </c>
      <c r="E635" t="s">
        <v>0</v>
      </c>
      <c r="F635" s="1">
        <v>5</v>
      </c>
      <c r="G635" s="1">
        <v>31</v>
      </c>
      <c r="H635" s="1">
        <v>21</v>
      </c>
      <c r="I635" s="1" t="s">
        <v>7</v>
      </c>
      <c r="J635" s="1">
        <v>3</v>
      </c>
      <c r="K635" s="1" t="s">
        <v>8</v>
      </c>
      <c r="R635" t="str">
        <f t="shared" si="38"/>
        <v>ACK</v>
      </c>
    </row>
    <row r="636" spans="1:18" x14ac:dyDescent="0.25">
      <c r="A636" s="12">
        <f t="shared" si="36"/>
        <v>44761.931837835647</v>
      </c>
      <c r="B636" s="8" t="str">
        <f t="shared" si="37"/>
        <v>→</v>
      </c>
      <c r="C636" s="10">
        <f t="shared" si="39"/>
        <v>9.7000000000000003E-2</v>
      </c>
      <c r="D636" s="2">
        <v>1658233310789</v>
      </c>
      <c r="E636" t="s">
        <v>0</v>
      </c>
      <c r="F636" s="1">
        <v>6</v>
      </c>
      <c r="G636" s="1">
        <v>21</v>
      </c>
      <c r="H636" s="1">
        <v>31</v>
      </c>
      <c r="I636" s="1">
        <v>29</v>
      </c>
      <c r="J636" s="1">
        <v>0</v>
      </c>
      <c r="K636" s="1" t="s">
        <v>16</v>
      </c>
      <c r="L636" s="1" t="s">
        <v>17</v>
      </c>
      <c r="R636" t="str">
        <f t="shared" si="38"/>
        <v>LONG PING FURNACE</v>
      </c>
    </row>
    <row r="637" spans="1:18" x14ac:dyDescent="0.25">
      <c r="A637" s="12">
        <f t="shared" si="36"/>
        <v>44761.931839074074</v>
      </c>
      <c r="B637" s="8" t="str">
        <f t="shared" si="37"/>
        <v>←</v>
      </c>
      <c r="C637" s="10">
        <f t="shared" si="39"/>
        <v>0.107</v>
      </c>
      <c r="D637" s="2">
        <v>1658233310896</v>
      </c>
      <c r="E637" t="s">
        <v>0</v>
      </c>
      <c r="F637" s="1">
        <v>5</v>
      </c>
      <c r="G637" s="1">
        <v>31</v>
      </c>
      <c r="H637" s="1">
        <v>21</v>
      </c>
      <c r="I637" s="1" t="s">
        <v>7</v>
      </c>
      <c r="J637" s="1">
        <v>3</v>
      </c>
      <c r="K637" s="1" t="s">
        <v>8</v>
      </c>
      <c r="R637" t="str">
        <f t="shared" si="38"/>
        <v>ACK</v>
      </c>
    </row>
    <row r="638" spans="1:18" x14ac:dyDescent="0.25">
      <c r="A638" s="12">
        <f t="shared" si="36"/>
        <v>44761.931840092591</v>
      </c>
      <c r="B638" s="8" t="str">
        <f t="shared" si="37"/>
        <v>→</v>
      </c>
      <c r="C638" s="10">
        <f t="shared" si="39"/>
        <v>8.7999999999999995E-2</v>
      </c>
      <c r="D638" s="2">
        <v>1658233310984</v>
      </c>
      <c r="E638" t="s">
        <v>0</v>
      </c>
      <c r="F638" s="1">
        <v>5</v>
      </c>
      <c r="G638" s="1">
        <v>21</v>
      </c>
      <c r="H638" s="1">
        <v>31</v>
      </c>
      <c r="I638" s="1">
        <v>6</v>
      </c>
      <c r="J638" s="1">
        <v>60</v>
      </c>
      <c r="K638" s="1">
        <v>83</v>
      </c>
      <c r="R638" t="str">
        <f t="shared" si="38"/>
        <v>FURNACE STATUS REQUEST</v>
      </c>
    </row>
    <row r="639" spans="1:18" x14ac:dyDescent="0.25">
      <c r="A639" s="12">
        <f t="shared" si="36"/>
        <v>44761.931842025464</v>
      </c>
      <c r="B639" s="8" t="str">
        <f t="shared" si="37"/>
        <v>←</v>
      </c>
      <c r="C639" s="10">
        <f t="shared" si="39"/>
        <v>0.16700000000000001</v>
      </c>
      <c r="D639" s="2">
        <v>1658233311151</v>
      </c>
      <c r="E639" t="s">
        <v>0</v>
      </c>
      <c r="F639" s="1">
        <v>9</v>
      </c>
      <c r="G639" s="1">
        <v>31</v>
      </c>
      <c r="H639" s="1">
        <v>21</v>
      </c>
      <c r="I639" s="1" t="s">
        <v>1</v>
      </c>
      <c r="J639" s="1">
        <v>0</v>
      </c>
      <c r="K639" s="1">
        <v>23</v>
      </c>
      <c r="L639" s="1">
        <v>0</v>
      </c>
      <c r="M639" s="1">
        <v>0</v>
      </c>
      <c r="N639" s="1">
        <v>71</v>
      </c>
      <c r="O639" s="1">
        <v>73</v>
      </c>
      <c r="R639" t="str">
        <f t="shared" si="38"/>
        <v>FURNACE STATUS RESPONSE Fan:1 Ignition:1 Burner:0 Unknown:20</v>
      </c>
    </row>
    <row r="640" spans="1:18" x14ac:dyDescent="0.25">
      <c r="A640" s="12">
        <f t="shared" si="36"/>
        <v>44761.932132245369</v>
      </c>
      <c r="B640" s="8" t="str">
        <f t="shared" si="37"/>
        <v>←</v>
      </c>
      <c r="C640" s="10">
        <f t="shared" si="39"/>
        <v>25.074999999999999</v>
      </c>
      <c r="D640" s="2">
        <v>1658233336226</v>
      </c>
      <c r="E640" t="s">
        <v>0</v>
      </c>
      <c r="F640" s="1">
        <v>9</v>
      </c>
      <c r="G640" s="1">
        <v>31</v>
      </c>
      <c r="H640" s="1">
        <v>21</v>
      </c>
      <c r="I640" s="1">
        <v>5</v>
      </c>
      <c r="J640" s="1">
        <v>0</v>
      </c>
      <c r="K640" s="1">
        <v>21</v>
      </c>
      <c r="L640" s="1">
        <v>0</v>
      </c>
      <c r="M640" s="1">
        <v>0</v>
      </c>
      <c r="N640" s="1">
        <v>59</v>
      </c>
      <c r="O640" s="1" t="s">
        <v>3</v>
      </c>
      <c r="R640" t="str">
        <f t="shared" si="38"/>
        <v>FURNACE STATUS REPORT Fan:1 Ignition:0 Burner:0 Unknown:20</v>
      </c>
    </row>
    <row r="641" spans="1:18" x14ac:dyDescent="0.25">
      <c r="A641" s="12">
        <f t="shared" si="36"/>
        <v>44761.932133414353</v>
      </c>
      <c r="B641" s="8" t="str">
        <f t="shared" si="37"/>
        <v>→</v>
      </c>
      <c r="C641" s="10">
        <f t="shared" si="39"/>
        <v>0.10100000000000001</v>
      </c>
      <c r="D641" s="2">
        <v>1658233336327</v>
      </c>
      <c r="E641" t="s">
        <v>0</v>
      </c>
      <c r="F641" s="1">
        <v>5</v>
      </c>
      <c r="G641" s="1">
        <v>21</v>
      </c>
      <c r="H641" s="1">
        <v>31</v>
      </c>
      <c r="I641" s="1" t="s">
        <v>7</v>
      </c>
      <c r="J641" s="1">
        <v>62</v>
      </c>
      <c r="K641" s="1">
        <v>95</v>
      </c>
      <c r="R641" t="str">
        <f t="shared" si="38"/>
        <v>ACK</v>
      </c>
    </row>
    <row r="642" spans="1:18" x14ac:dyDescent="0.25">
      <c r="A642" s="12">
        <f t="shared" si="36"/>
        <v>44761.932135347219</v>
      </c>
      <c r="B642" s="8" t="str">
        <f t="shared" si="37"/>
        <v>←</v>
      </c>
      <c r="C642" s="10">
        <f t="shared" si="39"/>
        <v>0.16700000000000001</v>
      </c>
      <c r="D642" s="2">
        <v>1658233336494</v>
      </c>
      <c r="E642" t="s">
        <v>0</v>
      </c>
      <c r="F642" s="1">
        <v>9</v>
      </c>
      <c r="G642" s="1">
        <v>31</v>
      </c>
      <c r="H642" s="1">
        <v>21</v>
      </c>
      <c r="I642" s="1">
        <v>5</v>
      </c>
      <c r="J642" s="1">
        <v>0</v>
      </c>
      <c r="K642" s="1">
        <v>1</v>
      </c>
      <c r="L642" s="1">
        <v>0</v>
      </c>
      <c r="M642" s="1">
        <v>0</v>
      </c>
      <c r="N642" s="1" t="s">
        <v>18</v>
      </c>
      <c r="O642" s="1">
        <v>88</v>
      </c>
      <c r="R642" t="str">
        <f t="shared" si="38"/>
        <v>FURNACE STATUS REPORT Fan:1 Ignition:0 Burner:0 Unknown:0</v>
      </c>
    </row>
    <row r="643" spans="1:18" x14ac:dyDescent="0.25">
      <c r="A643" s="12">
        <f t="shared" ref="A643:A706" si="40">IF(ISNUMBER(D643),D643/(1000*60*60*24)+25569+10/24,"")</f>
        <v>44761.932136481475</v>
      </c>
      <c r="B643" s="8" t="str">
        <f t="shared" ref="B643:B706" si="41">IF(ISNUMBER(D643),IF(AND(G643=21,H643=31),"→",IF(AND(G643=31,H643=21),"←",IF(AND(G643=21,H643=0),"→→","Error"))),"")</f>
        <v>→</v>
      </c>
      <c r="C643" s="10">
        <f t="shared" si="39"/>
        <v>9.8000000000000004E-2</v>
      </c>
      <c r="D643" s="2">
        <v>1658233336592</v>
      </c>
      <c r="E643" t="s">
        <v>0</v>
      </c>
      <c r="F643" s="1">
        <v>5</v>
      </c>
      <c r="G643" s="1">
        <v>21</v>
      </c>
      <c r="H643" s="1">
        <v>31</v>
      </c>
      <c r="I643" s="1" t="s">
        <v>7</v>
      </c>
      <c r="J643" s="1">
        <v>62</v>
      </c>
      <c r="K643" s="1">
        <v>95</v>
      </c>
      <c r="R643" t="str">
        <f t="shared" ref="R643:R706" si="42">DECODEPACKET(E643)</f>
        <v>ACK</v>
      </c>
    </row>
    <row r="644" spans="1:18" x14ac:dyDescent="0.25">
      <c r="A644" s="12">
        <f t="shared" si="40"/>
        <v>44761.932441076387</v>
      </c>
      <c r="B644" s="8" t="str">
        <f t="shared" si="41"/>
        <v>←</v>
      </c>
      <c r="C644" s="10">
        <f t="shared" ref="C644:C707" si="43">IF(AND(ISNUMBER(D643), ISNUMBER(D644)),(D644-D643)/1000,"")</f>
        <v>26.317</v>
      </c>
      <c r="D644" s="2">
        <v>1658233362909</v>
      </c>
      <c r="E644" t="s">
        <v>0</v>
      </c>
      <c r="F644" s="1">
        <v>9</v>
      </c>
      <c r="G644" s="1">
        <v>31</v>
      </c>
      <c r="H644" s="1">
        <v>21</v>
      </c>
      <c r="I644" s="1">
        <v>5</v>
      </c>
      <c r="J644" s="1">
        <v>0</v>
      </c>
      <c r="K644" s="1">
        <v>0</v>
      </c>
      <c r="L644" s="1">
        <v>0</v>
      </c>
      <c r="M644" s="1">
        <v>0</v>
      </c>
      <c r="N644" s="1" t="s">
        <v>23</v>
      </c>
      <c r="O644" s="1" t="s">
        <v>24</v>
      </c>
      <c r="R644" t="str">
        <f t="shared" si="42"/>
        <v>FURNACE STATUS REPORT Fan:0 Ignition:0 Burner:0 Unknown:0</v>
      </c>
    </row>
    <row r="645" spans="1:18" x14ac:dyDescent="0.25">
      <c r="A645" s="12">
        <f t="shared" si="40"/>
        <v>44761.932442233789</v>
      </c>
      <c r="B645" s="8" t="str">
        <f t="shared" si="41"/>
        <v>→</v>
      </c>
      <c r="C645" s="10">
        <f t="shared" si="43"/>
        <v>0.1</v>
      </c>
      <c r="D645" s="2">
        <v>1658233363009</v>
      </c>
      <c r="E645" t="s">
        <v>0</v>
      </c>
      <c r="F645" s="1">
        <v>5</v>
      </c>
      <c r="G645" s="1">
        <v>21</v>
      </c>
      <c r="H645" s="1">
        <v>31</v>
      </c>
      <c r="I645" s="1" t="s">
        <v>7</v>
      </c>
      <c r="J645" s="1">
        <v>62</v>
      </c>
      <c r="K645" s="1">
        <v>95</v>
      </c>
      <c r="R645" t="str">
        <f t="shared" si="42"/>
        <v>ACK</v>
      </c>
    </row>
    <row r="646" spans="1:18" x14ac:dyDescent="0.25">
      <c r="A646" s="12">
        <f t="shared" si="40"/>
        <v>44761.93252412037</v>
      </c>
      <c r="B646" s="8" t="str">
        <f t="shared" si="41"/>
        <v>→</v>
      </c>
      <c r="C646" s="10">
        <f t="shared" si="43"/>
        <v>7.0750000000000002</v>
      </c>
      <c r="D646" s="2">
        <v>1658233370084</v>
      </c>
      <c r="E646" t="s">
        <v>0</v>
      </c>
      <c r="F646" s="1">
        <v>8</v>
      </c>
      <c r="G646" s="1">
        <v>21</v>
      </c>
      <c r="H646" s="1">
        <v>31</v>
      </c>
      <c r="I646" s="1">
        <v>7</v>
      </c>
      <c r="J646" s="1">
        <v>16</v>
      </c>
      <c r="K646" s="1">
        <v>16</v>
      </c>
      <c r="L646" s="1">
        <v>0</v>
      </c>
      <c r="M646" s="1" t="s">
        <v>140</v>
      </c>
      <c r="N646" s="1">
        <v>61</v>
      </c>
      <c r="R646" t="str">
        <f t="shared" si="42"/>
        <v>TIME 22:22 Mon</v>
      </c>
    </row>
    <row r="647" spans="1:18" x14ac:dyDescent="0.25">
      <c r="A647" s="12">
        <f t="shared" si="40"/>
        <v>44761.932525162039</v>
      </c>
      <c r="B647" s="8" t="str">
        <f t="shared" si="41"/>
        <v>←</v>
      </c>
      <c r="C647" s="10">
        <f t="shared" si="43"/>
        <v>0.09</v>
      </c>
      <c r="D647" s="2">
        <v>1658233370174</v>
      </c>
      <c r="E647" t="s">
        <v>0</v>
      </c>
      <c r="F647" s="1">
        <v>5</v>
      </c>
      <c r="G647" s="1">
        <v>31</v>
      </c>
      <c r="H647" s="1">
        <v>21</v>
      </c>
      <c r="I647" s="1" t="s">
        <v>7</v>
      </c>
      <c r="J647" s="1">
        <v>3</v>
      </c>
      <c r="K647" s="1" t="s">
        <v>8</v>
      </c>
      <c r="R647" t="str">
        <f t="shared" si="42"/>
        <v>ACK</v>
      </c>
    </row>
    <row r="648" spans="1:18" x14ac:dyDescent="0.25">
      <c r="A648" s="12">
        <f t="shared" si="40"/>
        <v>44761.932526469907</v>
      </c>
      <c r="B648" s="8" t="str">
        <f t="shared" si="41"/>
        <v>→</v>
      </c>
      <c r="C648" s="10">
        <f t="shared" si="43"/>
        <v>0.113</v>
      </c>
      <c r="D648" s="2">
        <v>1658233370287</v>
      </c>
      <c r="E648" t="s">
        <v>0</v>
      </c>
      <c r="F648" s="1">
        <v>5</v>
      </c>
      <c r="G648" s="1">
        <v>21</v>
      </c>
      <c r="H648" s="1">
        <v>31</v>
      </c>
      <c r="I648" s="1">
        <v>9</v>
      </c>
      <c r="J648" s="1">
        <v>60</v>
      </c>
      <c r="K648" s="1" t="s">
        <v>13</v>
      </c>
      <c r="R648" t="str">
        <f t="shared" si="42"/>
        <v>PING FURNACE</v>
      </c>
    </row>
    <row r="649" spans="1:18" x14ac:dyDescent="0.25">
      <c r="A649" s="12">
        <f t="shared" si="40"/>
        <v>44761.932527638892</v>
      </c>
      <c r="B649" s="8" t="str">
        <f t="shared" si="41"/>
        <v>←</v>
      </c>
      <c r="C649" s="10">
        <f t="shared" si="43"/>
        <v>0.10100000000000001</v>
      </c>
      <c r="D649" s="2">
        <v>1658233370388</v>
      </c>
      <c r="E649" t="s">
        <v>0</v>
      </c>
      <c r="F649" s="1">
        <v>5</v>
      </c>
      <c r="G649" s="1">
        <v>31</v>
      </c>
      <c r="H649" s="1">
        <v>21</v>
      </c>
      <c r="I649" s="1" t="s">
        <v>7</v>
      </c>
      <c r="J649" s="1">
        <v>3</v>
      </c>
      <c r="K649" s="1" t="s">
        <v>8</v>
      </c>
      <c r="R649" t="str">
        <f t="shared" si="42"/>
        <v>ACK</v>
      </c>
    </row>
    <row r="650" spans="1:18" x14ac:dyDescent="0.25">
      <c r="A650" s="12">
        <f t="shared" si="40"/>
        <v>44761.932529305552</v>
      </c>
      <c r="B650" s="8" t="str">
        <f t="shared" si="41"/>
        <v>→</v>
      </c>
      <c r="C650" s="10">
        <f t="shared" si="43"/>
        <v>0.14399999999999999</v>
      </c>
      <c r="D650" s="2">
        <v>1658233370532</v>
      </c>
      <c r="E650" t="s">
        <v>0</v>
      </c>
      <c r="F650" s="1" t="s">
        <v>3</v>
      </c>
      <c r="G650" s="1">
        <v>21</v>
      </c>
      <c r="H650" s="1">
        <v>31</v>
      </c>
      <c r="I650" s="1" t="s">
        <v>3</v>
      </c>
      <c r="J650" s="1">
        <v>0</v>
      </c>
      <c r="K650" s="1">
        <v>12</v>
      </c>
      <c r="L650" s="1">
        <v>25</v>
      </c>
      <c r="M650" s="1">
        <v>1</v>
      </c>
      <c r="N650" s="1">
        <v>64</v>
      </c>
      <c r="O650" s="1">
        <v>0</v>
      </c>
      <c r="P650" s="1" t="s">
        <v>19</v>
      </c>
      <c r="Q650" s="1">
        <v>87</v>
      </c>
      <c r="R650" t="str">
        <f t="shared" si="42"/>
        <v>TEMPERATURE INFO Set:18 Actual:18.5 Countdown:100</v>
      </c>
    </row>
    <row r="651" spans="1:18" x14ac:dyDescent="0.25">
      <c r="A651" s="12">
        <f t="shared" si="40"/>
        <v>44761.932530625003</v>
      </c>
      <c r="B651" s="8" t="str">
        <f t="shared" si="41"/>
        <v>←</v>
      </c>
      <c r="C651" s="10">
        <f t="shared" si="43"/>
        <v>0.114</v>
      </c>
      <c r="D651" s="2">
        <v>1658233370646</v>
      </c>
      <c r="E651" t="s">
        <v>0</v>
      </c>
      <c r="F651" s="1">
        <v>5</v>
      </c>
      <c r="G651" s="1">
        <v>31</v>
      </c>
      <c r="H651" s="1">
        <v>21</v>
      </c>
      <c r="I651" s="1" t="s">
        <v>7</v>
      </c>
      <c r="J651" s="1">
        <v>3</v>
      </c>
      <c r="K651" s="1" t="s">
        <v>8</v>
      </c>
      <c r="R651" t="str">
        <f t="shared" si="42"/>
        <v>ACK</v>
      </c>
    </row>
    <row r="652" spans="1:18" x14ac:dyDescent="0.25">
      <c r="A652" s="12">
        <f t="shared" si="40"/>
        <v>44761.93253189815</v>
      </c>
      <c r="B652" s="8" t="str">
        <f t="shared" si="41"/>
        <v>→</v>
      </c>
      <c r="C652" s="10">
        <f t="shared" si="43"/>
        <v>0.11</v>
      </c>
      <c r="D652" s="2">
        <v>1658233370756</v>
      </c>
      <c r="E652" t="s">
        <v>0</v>
      </c>
      <c r="F652" s="1">
        <v>6</v>
      </c>
      <c r="G652" s="1">
        <v>21</v>
      </c>
      <c r="H652" s="1">
        <v>31</v>
      </c>
      <c r="I652" s="1">
        <v>29</v>
      </c>
      <c r="J652" s="1">
        <v>0</v>
      </c>
      <c r="K652" s="1" t="s">
        <v>16</v>
      </c>
      <c r="L652" s="1" t="s">
        <v>17</v>
      </c>
      <c r="R652" t="str">
        <f t="shared" si="42"/>
        <v>LONG PING FURNACE</v>
      </c>
    </row>
    <row r="653" spans="1:18" x14ac:dyDescent="0.25">
      <c r="A653" s="12">
        <f t="shared" si="40"/>
        <v>44761.932533368054</v>
      </c>
      <c r="B653" s="8" t="str">
        <f t="shared" si="41"/>
        <v>←</v>
      </c>
      <c r="C653" s="10">
        <f t="shared" si="43"/>
        <v>0.127</v>
      </c>
      <c r="D653" s="2">
        <v>1658233370883</v>
      </c>
      <c r="E653" t="s">
        <v>0</v>
      </c>
      <c r="F653" s="1">
        <v>5</v>
      </c>
      <c r="G653" s="1">
        <v>31</v>
      </c>
      <c r="H653" s="1">
        <v>21</v>
      </c>
      <c r="I653" s="1" t="s">
        <v>7</v>
      </c>
      <c r="J653" s="1">
        <v>3</v>
      </c>
      <c r="K653" s="1" t="s">
        <v>8</v>
      </c>
      <c r="R653" t="str">
        <f t="shared" si="42"/>
        <v>ACK</v>
      </c>
    </row>
    <row r="654" spans="1:18" x14ac:dyDescent="0.25">
      <c r="A654" s="12">
        <f t="shared" si="40"/>
        <v>44761.932534502317</v>
      </c>
      <c r="B654" s="8" t="str">
        <f t="shared" si="41"/>
        <v>→</v>
      </c>
      <c r="C654" s="10">
        <f t="shared" si="43"/>
        <v>9.8000000000000004E-2</v>
      </c>
      <c r="D654" s="2">
        <v>1658233370981</v>
      </c>
      <c r="E654" t="s">
        <v>0</v>
      </c>
      <c r="F654" s="1">
        <v>5</v>
      </c>
      <c r="G654" s="1">
        <v>21</v>
      </c>
      <c r="H654" s="1">
        <v>31</v>
      </c>
      <c r="I654" s="1">
        <v>6</v>
      </c>
      <c r="J654" s="1">
        <v>60</v>
      </c>
      <c r="K654" s="1">
        <v>83</v>
      </c>
      <c r="R654" t="str">
        <f t="shared" si="42"/>
        <v>FURNACE STATUS REQUEST</v>
      </c>
    </row>
    <row r="655" spans="1:18" x14ac:dyDescent="0.25">
      <c r="A655" s="12">
        <f t="shared" si="40"/>
        <v>44761.932536261571</v>
      </c>
      <c r="B655" s="8" t="str">
        <f t="shared" si="41"/>
        <v>←</v>
      </c>
      <c r="C655" s="10">
        <f t="shared" si="43"/>
        <v>0.152</v>
      </c>
      <c r="D655" s="2">
        <v>1658233371133</v>
      </c>
      <c r="E655" t="s">
        <v>0</v>
      </c>
      <c r="F655" s="1">
        <v>9</v>
      </c>
      <c r="G655" s="1">
        <v>31</v>
      </c>
      <c r="H655" s="1">
        <v>21</v>
      </c>
      <c r="I655" s="1" t="s">
        <v>1</v>
      </c>
      <c r="J655" s="1">
        <v>0</v>
      </c>
      <c r="K655" s="1">
        <v>0</v>
      </c>
      <c r="L655" s="1">
        <v>0</v>
      </c>
      <c r="M655" s="1">
        <v>0</v>
      </c>
      <c r="N655" s="1" t="s">
        <v>26</v>
      </c>
      <c r="O655" s="1" t="s">
        <v>27</v>
      </c>
      <c r="R655" t="str">
        <f t="shared" si="42"/>
        <v>FURNACE STATUS RESPONSE Fan:0 Ignition:0 Burner:0 Unknown:0</v>
      </c>
    </row>
    <row r="656" spans="1:18" x14ac:dyDescent="0.25">
      <c r="A656" s="12">
        <f t="shared" si="40"/>
        <v>44761.933218518512</v>
      </c>
      <c r="B656" s="8" t="str">
        <f t="shared" si="41"/>
        <v>→</v>
      </c>
      <c r="C656" s="10">
        <f t="shared" si="43"/>
        <v>58.947000000000003</v>
      </c>
      <c r="D656" s="2">
        <v>1658233430080</v>
      </c>
      <c r="E656" t="s">
        <v>0</v>
      </c>
      <c r="F656" s="1">
        <v>8</v>
      </c>
      <c r="G656" s="1">
        <v>21</v>
      </c>
      <c r="H656" s="1">
        <v>31</v>
      </c>
      <c r="I656" s="1">
        <v>7</v>
      </c>
      <c r="J656" s="1">
        <v>16</v>
      </c>
      <c r="K656" s="1">
        <v>17</v>
      </c>
      <c r="L656" s="1">
        <v>0</v>
      </c>
      <c r="M656" s="1">
        <v>67</v>
      </c>
      <c r="N656" s="1">
        <v>62</v>
      </c>
      <c r="R656" t="str">
        <f t="shared" si="42"/>
        <v>TIME 22:23 Mon</v>
      </c>
    </row>
    <row r="657" spans="1:18" x14ac:dyDescent="0.25">
      <c r="A657" s="12">
        <f t="shared" si="40"/>
        <v>44761.933219884253</v>
      </c>
      <c r="B657" s="8" t="str">
        <f t="shared" si="41"/>
        <v>←</v>
      </c>
      <c r="C657" s="10">
        <f t="shared" si="43"/>
        <v>0.11799999999999999</v>
      </c>
      <c r="D657" s="2">
        <v>1658233430198</v>
      </c>
      <c r="E657" t="s">
        <v>0</v>
      </c>
      <c r="F657" s="1">
        <v>5</v>
      </c>
      <c r="G657" s="1">
        <v>31</v>
      </c>
      <c r="H657" s="1">
        <v>21</v>
      </c>
      <c r="I657" s="1" t="s">
        <v>7</v>
      </c>
      <c r="J657" s="1">
        <v>3</v>
      </c>
      <c r="K657" s="1" t="s">
        <v>8</v>
      </c>
      <c r="R657" t="str">
        <f t="shared" si="42"/>
        <v>ACK</v>
      </c>
    </row>
    <row r="658" spans="1:18" x14ac:dyDescent="0.25">
      <c r="A658" s="12">
        <f t="shared" si="40"/>
        <v>44761.933221087958</v>
      </c>
      <c r="B658" s="8" t="str">
        <f t="shared" si="41"/>
        <v>→</v>
      </c>
      <c r="C658" s="10">
        <f t="shared" si="43"/>
        <v>0.104</v>
      </c>
      <c r="D658" s="2">
        <v>1658233430302</v>
      </c>
      <c r="E658" t="s">
        <v>0</v>
      </c>
      <c r="F658" s="1">
        <v>5</v>
      </c>
      <c r="G658" s="1">
        <v>21</v>
      </c>
      <c r="H658" s="1">
        <v>31</v>
      </c>
      <c r="I658" s="1">
        <v>9</v>
      </c>
      <c r="J658" s="1">
        <v>60</v>
      </c>
      <c r="K658" s="1" t="s">
        <v>13</v>
      </c>
      <c r="R658" t="str">
        <f t="shared" si="42"/>
        <v>PING FURNACE</v>
      </c>
    </row>
    <row r="659" spans="1:18" x14ac:dyDescent="0.25">
      <c r="A659" s="12">
        <f t="shared" si="40"/>
        <v>44761.933222499996</v>
      </c>
      <c r="B659" s="8" t="str">
        <f t="shared" si="41"/>
        <v>←</v>
      </c>
      <c r="C659" s="10">
        <f t="shared" si="43"/>
        <v>0.122</v>
      </c>
      <c r="D659" s="2">
        <v>1658233430424</v>
      </c>
      <c r="E659" t="s">
        <v>0</v>
      </c>
      <c r="F659" s="1">
        <v>5</v>
      </c>
      <c r="G659" s="1">
        <v>31</v>
      </c>
      <c r="H659" s="1">
        <v>21</v>
      </c>
      <c r="I659" s="1" t="s">
        <v>7</v>
      </c>
      <c r="J659" s="1">
        <v>3</v>
      </c>
      <c r="K659" s="1" t="s">
        <v>8</v>
      </c>
      <c r="R659" t="str">
        <f t="shared" si="42"/>
        <v>ACK</v>
      </c>
    </row>
    <row r="660" spans="1:18" x14ac:dyDescent="0.25">
      <c r="A660" s="12">
        <f t="shared" si="40"/>
        <v>44761.933224282409</v>
      </c>
      <c r="B660" s="8" t="str">
        <f t="shared" si="41"/>
        <v>→</v>
      </c>
      <c r="C660" s="10">
        <f t="shared" si="43"/>
        <v>0.154</v>
      </c>
      <c r="D660" s="2">
        <v>1658233430578</v>
      </c>
      <c r="E660" t="s">
        <v>0</v>
      </c>
      <c r="F660" s="1" t="s">
        <v>3</v>
      </c>
      <c r="G660" s="1">
        <v>21</v>
      </c>
      <c r="H660" s="1">
        <v>31</v>
      </c>
      <c r="I660" s="1" t="s">
        <v>3</v>
      </c>
      <c r="J660" s="1">
        <v>0</v>
      </c>
      <c r="K660" s="1">
        <v>12</v>
      </c>
      <c r="L660" s="1">
        <v>25</v>
      </c>
      <c r="M660" s="1">
        <v>1</v>
      </c>
      <c r="N660" s="1">
        <v>28</v>
      </c>
      <c r="O660" s="1">
        <v>0</v>
      </c>
      <c r="P660" s="1" t="s">
        <v>101</v>
      </c>
      <c r="Q660" s="1">
        <v>81</v>
      </c>
      <c r="R660" t="str">
        <f t="shared" si="42"/>
        <v>TEMPERATURE INFO Set:18 Actual:18.5 Countdown:40</v>
      </c>
    </row>
    <row r="661" spans="1:18" x14ac:dyDescent="0.25">
      <c r="A661" s="12">
        <f t="shared" si="40"/>
        <v>44761.933225787034</v>
      </c>
      <c r="B661" s="8" t="str">
        <f t="shared" si="41"/>
        <v>←</v>
      </c>
      <c r="C661" s="10">
        <f t="shared" si="43"/>
        <v>0.13</v>
      </c>
      <c r="D661" s="2">
        <v>1658233430708</v>
      </c>
      <c r="E661" t="s">
        <v>0</v>
      </c>
      <c r="F661" s="1">
        <v>5</v>
      </c>
      <c r="G661" s="1">
        <v>31</v>
      </c>
      <c r="H661" s="1">
        <v>21</v>
      </c>
      <c r="I661" s="1" t="s">
        <v>7</v>
      </c>
      <c r="J661" s="1">
        <v>3</v>
      </c>
      <c r="K661" s="1" t="s">
        <v>8</v>
      </c>
      <c r="R661" t="str">
        <f t="shared" si="42"/>
        <v>ACK</v>
      </c>
    </row>
    <row r="662" spans="1:18" x14ac:dyDescent="0.25">
      <c r="A662" s="12">
        <f t="shared" si="40"/>
        <v>44761.933227013891</v>
      </c>
      <c r="B662" s="8" t="str">
        <f t="shared" si="41"/>
        <v>→</v>
      </c>
      <c r="C662" s="10">
        <f t="shared" si="43"/>
        <v>0.106</v>
      </c>
      <c r="D662" s="2">
        <v>1658233430814</v>
      </c>
      <c r="E662" t="s">
        <v>0</v>
      </c>
      <c r="F662" s="1">
        <v>6</v>
      </c>
      <c r="G662" s="1">
        <v>21</v>
      </c>
      <c r="H662" s="1">
        <v>31</v>
      </c>
      <c r="I662" s="1">
        <v>29</v>
      </c>
      <c r="J662" s="1">
        <v>0</v>
      </c>
      <c r="K662" s="1" t="s">
        <v>16</v>
      </c>
      <c r="L662" s="1" t="s">
        <v>17</v>
      </c>
      <c r="R662" t="str">
        <f t="shared" si="42"/>
        <v>LONG PING FURNACE</v>
      </c>
    </row>
    <row r="663" spans="1:18" x14ac:dyDescent="0.25">
      <c r="A663" s="12">
        <f t="shared" si="40"/>
        <v>44761.933228275462</v>
      </c>
      <c r="B663" s="8" t="str">
        <f t="shared" si="41"/>
        <v>←</v>
      </c>
      <c r="C663" s="10">
        <f t="shared" si="43"/>
        <v>0.109</v>
      </c>
      <c r="D663" s="2">
        <v>1658233430923</v>
      </c>
      <c r="E663" t="s">
        <v>0</v>
      </c>
      <c r="F663" s="1">
        <v>5</v>
      </c>
      <c r="G663" s="1">
        <v>31</v>
      </c>
      <c r="H663" s="1">
        <v>21</v>
      </c>
      <c r="I663" s="1" t="s">
        <v>7</v>
      </c>
      <c r="J663" s="1">
        <v>3</v>
      </c>
      <c r="K663" s="1" t="s">
        <v>8</v>
      </c>
      <c r="R663" t="str">
        <f t="shared" si="42"/>
        <v>ACK</v>
      </c>
    </row>
    <row r="664" spans="1:18" x14ac:dyDescent="0.25">
      <c r="A664" s="12">
        <f t="shared" si="40"/>
        <v>44761.93322958333</v>
      </c>
      <c r="B664" s="8" t="str">
        <f t="shared" si="41"/>
        <v>→</v>
      </c>
      <c r="C664" s="10">
        <f t="shared" si="43"/>
        <v>0.113</v>
      </c>
      <c r="D664" s="2">
        <v>1658233431036</v>
      </c>
      <c r="E664" t="s">
        <v>0</v>
      </c>
      <c r="F664" s="1">
        <v>5</v>
      </c>
      <c r="G664" s="1">
        <v>21</v>
      </c>
      <c r="H664" s="1">
        <v>31</v>
      </c>
      <c r="I664" s="1">
        <v>6</v>
      </c>
      <c r="J664" s="1">
        <v>60</v>
      </c>
      <c r="K664" s="1">
        <v>83</v>
      </c>
      <c r="R664" t="str">
        <f t="shared" si="42"/>
        <v>FURNACE STATUS REQUEST</v>
      </c>
    </row>
    <row r="665" spans="1:18" x14ac:dyDescent="0.25">
      <c r="A665" s="12">
        <f t="shared" si="40"/>
        <v>44761.933231053241</v>
      </c>
      <c r="B665" s="8" t="str">
        <f t="shared" si="41"/>
        <v>←</v>
      </c>
      <c r="C665" s="10">
        <f t="shared" si="43"/>
        <v>0.127</v>
      </c>
      <c r="D665" s="2">
        <v>1658233431163</v>
      </c>
      <c r="E665" t="s">
        <v>0</v>
      </c>
      <c r="F665" s="1">
        <v>9</v>
      </c>
      <c r="G665" s="1">
        <v>31</v>
      </c>
      <c r="H665" s="1">
        <v>21</v>
      </c>
      <c r="I665" s="1" t="s">
        <v>1</v>
      </c>
      <c r="J665" s="1">
        <v>0</v>
      </c>
      <c r="K665" s="1">
        <v>0</v>
      </c>
      <c r="L665" s="1">
        <v>0</v>
      </c>
      <c r="M665" s="1">
        <v>0</v>
      </c>
      <c r="N665" s="1" t="s">
        <v>26</v>
      </c>
      <c r="O665" s="1" t="s">
        <v>27</v>
      </c>
      <c r="R665" t="str">
        <f t="shared" si="42"/>
        <v>FURNACE STATUS RESPONSE Fan:0 Ignition:0 Burner:0 Unknown:0</v>
      </c>
    </row>
    <row r="666" spans="1:18" x14ac:dyDescent="0.25">
      <c r="A666" s="12">
        <f t="shared" si="40"/>
        <v>44761.933913032401</v>
      </c>
      <c r="B666" s="8" t="str">
        <f t="shared" si="41"/>
        <v>→</v>
      </c>
      <c r="C666" s="10">
        <f t="shared" si="43"/>
        <v>58.923000000000002</v>
      </c>
      <c r="D666" s="2">
        <v>1658233490086</v>
      </c>
      <c r="E666" t="s">
        <v>0</v>
      </c>
      <c r="F666" s="1">
        <v>8</v>
      </c>
      <c r="G666" s="1">
        <v>21</v>
      </c>
      <c r="H666" s="1">
        <v>31</v>
      </c>
      <c r="I666" s="1">
        <v>7</v>
      </c>
      <c r="J666" s="1">
        <v>16</v>
      </c>
      <c r="K666" s="1">
        <v>18</v>
      </c>
      <c r="L666" s="1">
        <v>0</v>
      </c>
      <c r="M666" s="1">
        <v>45</v>
      </c>
      <c r="N666" s="1">
        <v>62</v>
      </c>
      <c r="R666" t="str">
        <f t="shared" si="42"/>
        <v>TIME 22:24 Mon</v>
      </c>
    </row>
    <row r="667" spans="1:18" x14ac:dyDescent="0.25">
      <c r="A667" s="12">
        <f t="shared" si="40"/>
        <v>44761.93391428241</v>
      </c>
      <c r="B667" s="8" t="str">
        <f t="shared" si="41"/>
        <v>←</v>
      </c>
      <c r="C667" s="10">
        <f t="shared" si="43"/>
        <v>0.108</v>
      </c>
      <c r="D667" s="2">
        <v>1658233490194</v>
      </c>
      <c r="E667" t="s">
        <v>0</v>
      </c>
      <c r="F667" s="1">
        <v>5</v>
      </c>
      <c r="G667" s="1">
        <v>31</v>
      </c>
      <c r="H667" s="1">
        <v>21</v>
      </c>
      <c r="I667" s="1" t="s">
        <v>7</v>
      </c>
      <c r="J667" s="1">
        <v>3</v>
      </c>
      <c r="K667" s="1" t="s">
        <v>8</v>
      </c>
      <c r="R667" t="str">
        <f t="shared" si="42"/>
        <v>ACK</v>
      </c>
    </row>
    <row r="668" spans="1:18" x14ac:dyDescent="0.25">
      <c r="A668" s="12">
        <f t="shared" si="40"/>
        <v>44761.933915474532</v>
      </c>
      <c r="B668" s="8" t="str">
        <f t="shared" si="41"/>
        <v>→</v>
      </c>
      <c r="C668" s="10">
        <f t="shared" si="43"/>
        <v>0.10299999999999999</v>
      </c>
      <c r="D668" s="2">
        <v>1658233490297</v>
      </c>
      <c r="E668" t="s">
        <v>0</v>
      </c>
      <c r="F668" s="1">
        <v>5</v>
      </c>
      <c r="G668" s="1">
        <v>21</v>
      </c>
      <c r="H668" s="1">
        <v>31</v>
      </c>
      <c r="I668" s="1">
        <v>9</v>
      </c>
      <c r="J668" s="1">
        <v>60</v>
      </c>
      <c r="K668" s="1" t="s">
        <v>13</v>
      </c>
      <c r="R668" t="str">
        <f t="shared" si="42"/>
        <v>PING FURNACE</v>
      </c>
    </row>
    <row r="669" spans="1:18" x14ac:dyDescent="0.25">
      <c r="A669" s="12">
        <f t="shared" si="40"/>
        <v>44761.933916666669</v>
      </c>
      <c r="B669" s="8" t="str">
        <f t="shared" si="41"/>
        <v>←</v>
      </c>
      <c r="C669" s="10">
        <f t="shared" si="43"/>
        <v>0.10299999999999999</v>
      </c>
      <c r="D669" s="2">
        <v>1658233490400</v>
      </c>
      <c r="E669" t="s">
        <v>0</v>
      </c>
      <c r="F669" s="1">
        <v>5</v>
      </c>
      <c r="G669" s="1">
        <v>31</v>
      </c>
      <c r="H669" s="1">
        <v>21</v>
      </c>
      <c r="I669" s="1" t="s">
        <v>7</v>
      </c>
      <c r="J669" s="1">
        <v>3</v>
      </c>
      <c r="K669" s="1" t="s">
        <v>8</v>
      </c>
      <c r="R669" t="str">
        <f t="shared" si="42"/>
        <v>ACK</v>
      </c>
    </row>
    <row r="670" spans="1:18" x14ac:dyDescent="0.25">
      <c r="A670" s="12">
        <f t="shared" si="40"/>
        <v>44761.933918310184</v>
      </c>
      <c r="B670" s="8" t="str">
        <f t="shared" si="41"/>
        <v>→</v>
      </c>
      <c r="C670" s="10">
        <f t="shared" si="43"/>
        <v>0.14199999999999999</v>
      </c>
      <c r="D670" s="2">
        <v>1658233490542</v>
      </c>
      <c r="E670" t="s">
        <v>0</v>
      </c>
      <c r="F670" s="1" t="s">
        <v>3</v>
      </c>
      <c r="G670" s="1">
        <v>21</v>
      </c>
      <c r="H670" s="1">
        <v>31</v>
      </c>
      <c r="I670" s="1" t="s">
        <v>3</v>
      </c>
      <c r="J670" s="1">
        <v>0</v>
      </c>
      <c r="K670" s="1">
        <v>12</v>
      </c>
      <c r="L670" s="1">
        <v>25</v>
      </c>
      <c r="M670" s="1">
        <v>1</v>
      </c>
      <c r="N670" s="1">
        <v>0</v>
      </c>
      <c r="O670" s="1">
        <v>0</v>
      </c>
      <c r="P670" s="1">
        <v>32</v>
      </c>
      <c r="Q670" s="1">
        <v>81</v>
      </c>
      <c r="R670" t="str">
        <f t="shared" si="42"/>
        <v>TEMPERATURE INFO Set:18 Actual:18.5 Countdown:0</v>
      </c>
    </row>
    <row r="671" spans="1:18" x14ac:dyDescent="0.25">
      <c r="A671" s="12">
        <f t="shared" si="40"/>
        <v>44761.93391983796</v>
      </c>
      <c r="B671" s="8" t="str">
        <f t="shared" si="41"/>
        <v>←</v>
      </c>
      <c r="C671" s="10">
        <f t="shared" si="43"/>
        <v>0.13200000000000001</v>
      </c>
      <c r="D671" s="2">
        <v>1658233490674</v>
      </c>
      <c r="E671" t="s">
        <v>0</v>
      </c>
      <c r="F671" s="1">
        <v>5</v>
      </c>
      <c r="G671" s="1">
        <v>31</v>
      </c>
      <c r="H671" s="1">
        <v>21</v>
      </c>
      <c r="I671" s="1" t="s">
        <v>7</v>
      </c>
      <c r="J671" s="1">
        <v>3</v>
      </c>
      <c r="K671" s="1" t="s">
        <v>8</v>
      </c>
      <c r="R671" t="str">
        <f t="shared" si="42"/>
        <v>ACK</v>
      </c>
    </row>
    <row r="672" spans="1:18" x14ac:dyDescent="0.25">
      <c r="A672" s="12">
        <f t="shared" si="40"/>
        <v>44761.933920868054</v>
      </c>
      <c r="B672" s="8" t="str">
        <f t="shared" si="41"/>
        <v>→</v>
      </c>
      <c r="C672" s="10">
        <f t="shared" si="43"/>
        <v>8.8999999999999996E-2</v>
      </c>
      <c r="D672" s="2">
        <v>1658233490763</v>
      </c>
      <c r="E672" t="s">
        <v>0</v>
      </c>
      <c r="F672" s="1">
        <v>6</v>
      </c>
      <c r="G672" s="1">
        <v>21</v>
      </c>
      <c r="H672" s="1">
        <v>31</v>
      </c>
      <c r="I672" s="1">
        <v>29</v>
      </c>
      <c r="J672" s="1">
        <v>0</v>
      </c>
      <c r="K672" s="1" t="s">
        <v>16</v>
      </c>
      <c r="L672" s="1" t="s">
        <v>17</v>
      </c>
      <c r="R672" t="str">
        <f t="shared" si="42"/>
        <v>LONG PING FURNACE</v>
      </c>
    </row>
    <row r="673" spans="1:18" x14ac:dyDescent="0.25">
      <c r="A673" s="12">
        <f t="shared" si="40"/>
        <v>44761.933922847216</v>
      </c>
      <c r="B673" s="8" t="str">
        <f t="shared" si="41"/>
        <v>←</v>
      </c>
      <c r="C673" s="10">
        <f t="shared" si="43"/>
        <v>0.17100000000000001</v>
      </c>
      <c r="D673" s="2">
        <v>1658233490934</v>
      </c>
      <c r="E673" t="s">
        <v>0</v>
      </c>
      <c r="F673" s="1">
        <v>5</v>
      </c>
      <c r="G673" s="1">
        <v>31</v>
      </c>
      <c r="H673" s="1">
        <v>21</v>
      </c>
      <c r="I673" s="1" t="s">
        <v>7</v>
      </c>
      <c r="J673" s="1">
        <v>3</v>
      </c>
      <c r="K673" s="1" t="s">
        <v>8</v>
      </c>
      <c r="R673" t="str">
        <f t="shared" si="42"/>
        <v>ACK</v>
      </c>
    </row>
    <row r="674" spans="1:18" x14ac:dyDescent="0.25">
      <c r="A674" s="12">
        <f t="shared" si="40"/>
        <v>44761.933923530094</v>
      </c>
      <c r="B674" s="8" t="str">
        <f t="shared" si="41"/>
        <v>→</v>
      </c>
      <c r="C674" s="10">
        <f t="shared" si="43"/>
        <v>5.8999999999999997E-2</v>
      </c>
      <c r="D674" s="2">
        <v>1658233490993</v>
      </c>
      <c r="E674" t="s">
        <v>0</v>
      </c>
      <c r="F674" s="1">
        <v>5</v>
      </c>
      <c r="G674" s="1">
        <v>21</v>
      </c>
      <c r="H674" s="1">
        <v>31</v>
      </c>
      <c r="I674" s="1">
        <v>6</v>
      </c>
      <c r="J674" s="1">
        <v>60</v>
      </c>
      <c r="K674" s="1">
        <v>83</v>
      </c>
      <c r="R674" t="str">
        <f t="shared" si="42"/>
        <v>FURNACE STATUS REQUEST</v>
      </c>
    </row>
    <row r="675" spans="1:18" x14ac:dyDescent="0.25">
      <c r="A675" s="12">
        <f t="shared" si="40"/>
        <v>44761.933925393518</v>
      </c>
      <c r="B675" s="8" t="str">
        <f t="shared" si="41"/>
        <v>←</v>
      </c>
      <c r="C675" s="10">
        <f t="shared" si="43"/>
        <v>0.161</v>
      </c>
      <c r="D675" s="2">
        <v>1658233491154</v>
      </c>
      <c r="E675" t="s">
        <v>0</v>
      </c>
      <c r="F675" s="1">
        <v>9</v>
      </c>
      <c r="G675" s="1">
        <v>31</v>
      </c>
      <c r="H675" s="1">
        <v>21</v>
      </c>
      <c r="I675" s="1" t="s">
        <v>1</v>
      </c>
      <c r="J675" s="1">
        <v>0</v>
      </c>
      <c r="K675" s="1">
        <v>0</v>
      </c>
      <c r="L675" s="1">
        <v>0</v>
      </c>
      <c r="M675" s="1">
        <v>0</v>
      </c>
      <c r="N675" s="1" t="s">
        <v>26</v>
      </c>
      <c r="O675" s="1" t="s">
        <v>27</v>
      </c>
      <c r="R675" t="str">
        <f t="shared" si="42"/>
        <v>FURNACE STATUS RESPONSE Fan:0 Ignition:0 Burner:0 Unknown:0</v>
      </c>
    </row>
    <row r="676" spans="1:18" x14ac:dyDescent="0.25">
      <c r="A676" s="12">
        <f t="shared" si="40"/>
        <v>44761.934607581017</v>
      </c>
      <c r="B676" s="8" t="str">
        <f t="shared" si="41"/>
        <v>→</v>
      </c>
      <c r="C676" s="10">
        <f t="shared" si="43"/>
        <v>58.941000000000003</v>
      </c>
      <c r="D676" s="2">
        <v>1658233550095</v>
      </c>
      <c r="E676" t="s">
        <v>0</v>
      </c>
      <c r="F676" s="1">
        <v>8</v>
      </c>
      <c r="G676" s="1">
        <v>21</v>
      </c>
      <c r="H676" s="1">
        <v>31</v>
      </c>
      <c r="I676" s="1">
        <v>7</v>
      </c>
      <c r="J676" s="1">
        <v>16</v>
      </c>
      <c r="K676" s="1">
        <v>19</v>
      </c>
      <c r="L676" s="1">
        <v>0</v>
      </c>
      <c r="M676" s="1" t="s">
        <v>29</v>
      </c>
      <c r="N676" s="1">
        <v>61</v>
      </c>
      <c r="R676" t="str">
        <f t="shared" si="42"/>
        <v>TIME 22:25 Mon</v>
      </c>
    </row>
    <row r="677" spans="1:18" x14ac:dyDescent="0.25">
      <c r="A677" s="12">
        <f t="shared" si="40"/>
        <v>44761.934608842588</v>
      </c>
      <c r="B677" s="8" t="str">
        <f t="shared" si="41"/>
        <v>←</v>
      </c>
      <c r="C677" s="10">
        <f t="shared" si="43"/>
        <v>0.109</v>
      </c>
      <c r="D677" s="2">
        <v>1658233550204</v>
      </c>
      <c r="E677" t="s">
        <v>0</v>
      </c>
      <c r="F677" s="1">
        <v>5</v>
      </c>
      <c r="G677" s="1">
        <v>31</v>
      </c>
      <c r="H677" s="1">
        <v>21</v>
      </c>
      <c r="I677" s="1" t="s">
        <v>7</v>
      </c>
      <c r="J677" s="1">
        <v>3</v>
      </c>
      <c r="K677" s="1" t="s">
        <v>8</v>
      </c>
      <c r="R677" t="str">
        <f t="shared" si="42"/>
        <v>ACK</v>
      </c>
    </row>
    <row r="678" spans="1:18" x14ac:dyDescent="0.25">
      <c r="A678" s="12">
        <f t="shared" si="40"/>
        <v>44761.934610486111</v>
      </c>
      <c r="B678" s="8" t="str">
        <f t="shared" si="41"/>
        <v>→</v>
      </c>
      <c r="C678" s="10">
        <f t="shared" si="43"/>
        <v>0.14199999999999999</v>
      </c>
      <c r="D678" s="2">
        <v>1658233550346</v>
      </c>
      <c r="E678" t="s">
        <v>0</v>
      </c>
      <c r="F678" s="1">
        <v>5</v>
      </c>
      <c r="G678" s="1">
        <v>21</v>
      </c>
      <c r="H678" s="1">
        <v>31</v>
      </c>
      <c r="I678" s="1">
        <v>9</v>
      </c>
      <c r="J678" s="1">
        <v>60</v>
      </c>
      <c r="K678" s="1" t="s">
        <v>13</v>
      </c>
      <c r="R678" t="str">
        <f t="shared" si="42"/>
        <v>PING FURNACE</v>
      </c>
    </row>
    <row r="679" spans="1:18" x14ac:dyDescent="0.25">
      <c r="A679" s="12">
        <f t="shared" si="40"/>
        <v>44761.93461167824</v>
      </c>
      <c r="B679" s="8" t="str">
        <f t="shared" si="41"/>
        <v>←</v>
      </c>
      <c r="C679" s="10">
        <f t="shared" si="43"/>
        <v>0.10299999999999999</v>
      </c>
      <c r="D679" s="2">
        <v>1658233550449</v>
      </c>
      <c r="E679" t="s">
        <v>0</v>
      </c>
      <c r="F679" s="1">
        <v>5</v>
      </c>
      <c r="G679" s="1">
        <v>31</v>
      </c>
      <c r="H679" s="1">
        <v>21</v>
      </c>
      <c r="I679" s="1" t="s">
        <v>7</v>
      </c>
      <c r="J679" s="1">
        <v>3</v>
      </c>
      <c r="K679" s="1" t="s">
        <v>8</v>
      </c>
      <c r="R679" t="str">
        <f t="shared" si="42"/>
        <v>ACK</v>
      </c>
    </row>
    <row r="680" spans="1:18" x14ac:dyDescent="0.25">
      <c r="A680" s="12">
        <f t="shared" si="40"/>
        <v>44761.934613344907</v>
      </c>
      <c r="B680" s="8" t="str">
        <f t="shared" si="41"/>
        <v>→</v>
      </c>
      <c r="C680" s="10">
        <f t="shared" si="43"/>
        <v>0.14399999999999999</v>
      </c>
      <c r="D680" s="2">
        <v>1658233550593</v>
      </c>
      <c r="E680" t="s">
        <v>0</v>
      </c>
      <c r="F680" s="1" t="s">
        <v>3</v>
      </c>
      <c r="G680" s="1">
        <v>21</v>
      </c>
      <c r="H680" s="1">
        <v>31</v>
      </c>
      <c r="I680" s="1" t="s">
        <v>3</v>
      </c>
      <c r="J680" s="1">
        <v>0</v>
      </c>
      <c r="K680" s="1">
        <v>12</v>
      </c>
      <c r="L680" s="1">
        <v>25</v>
      </c>
      <c r="M680" s="1">
        <v>1</v>
      </c>
      <c r="N680" s="1">
        <v>0</v>
      </c>
      <c r="O680" s="1">
        <v>0</v>
      </c>
      <c r="P680" s="1">
        <v>32</v>
      </c>
      <c r="Q680" s="1">
        <v>81</v>
      </c>
      <c r="R680" t="str">
        <f t="shared" si="42"/>
        <v>TEMPERATURE INFO Set:18 Actual:18.5 Countdown:0</v>
      </c>
    </row>
    <row r="681" spans="1:18" x14ac:dyDescent="0.25">
      <c r="A681" s="12">
        <f t="shared" si="40"/>
        <v>44761.934614699072</v>
      </c>
      <c r="B681" s="8" t="str">
        <f t="shared" si="41"/>
        <v>←</v>
      </c>
      <c r="C681" s="10">
        <f t="shared" si="43"/>
        <v>0.11700000000000001</v>
      </c>
      <c r="D681" s="2">
        <v>1658233550710</v>
      </c>
      <c r="E681" t="s">
        <v>0</v>
      </c>
      <c r="F681" s="1">
        <v>5</v>
      </c>
      <c r="G681" s="1">
        <v>31</v>
      </c>
      <c r="H681" s="1">
        <v>21</v>
      </c>
      <c r="I681" s="1" t="s">
        <v>7</v>
      </c>
      <c r="J681" s="1">
        <v>3</v>
      </c>
      <c r="K681" s="1" t="s">
        <v>8</v>
      </c>
      <c r="R681" t="str">
        <f t="shared" si="42"/>
        <v>ACK</v>
      </c>
    </row>
    <row r="682" spans="1:18" x14ac:dyDescent="0.25">
      <c r="A682" s="12">
        <f t="shared" si="40"/>
        <v>44761.934616076389</v>
      </c>
      <c r="B682" s="8" t="str">
        <f t="shared" si="41"/>
        <v>→</v>
      </c>
      <c r="C682" s="10">
        <f t="shared" si="43"/>
        <v>0.11899999999999999</v>
      </c>
      <c r="D682" s="2">
        <v>1658233550829</v>
      </c>
      <c r="E682" t="s">
        <v>0</v>
      </c>
      <c r="F682" s="1">
        <v>6</v>
      </c>
      <c r="G682" s="1">
        <v>21</v>
      </c>
      <c r="H682" s="1">
        <v>31</v>
      </c>
      <c r="I682" s="1">
        <v>29</v>
      </c>
      <c r="J682" s="1">
        <v>0</v>
      </c>
      <c r="K682" s="1" t="s">
        <v>16</v>
      </c>
      <c r="L682" s="1" t="s">
        <v>17</v>
      </c>
      <c r="R682" t="str">
        <f t="shared" si="42"/>
        <v>LONG PING FURNACE</v>
      </c>
    </row>
    <row r="683" spans="1:18" x14ac:dyDescent="0.25">
      <c r="A683" s="12">
        <f t="shared" si="40"/>
        <v>44761.934617083331</v>
      </c>
      <c r="B683" s="8" t="str">
        <f t="shared" si="41"/>
        <v>←</v>
      </c>
      <c r="C683" s="10">
        <f t="shared" si="43"/>
        <v>8.6999999999999994E-2</v>
      </c>
      <c r="D683" s="2">
        <v>1658233550916</v>
      </c>
      <c r="E683" t="s">
        <v>0</v>
      </c>
      <c r="F683" s="1">
        <v>5</v>
      </c>
      <c r="G683" s="1">
        <v>31</v>
      </c>
      <c r="H683" s="1">
        <v>21</v>
      </c>
      <c r="I683" s="1" t="s">
        <v>7</v>
      </c>
      <c r="J683" s="1">
        <v>3</v>
      </c>
      <c r="K683" s="1" t="s">
        <v>8</v>
      </c>
      <c r="R683" t="str">
        <f t="shared" si="42"/>
        <v>ACK</v>
      </c>
    </row>
    <row r="684" spans="1:18" x14ac:dyDescent="0.25">
      <c r="A684" s="12">
        <f t="shared" si="40"/>
        <v>44761.934618252308</v>
      </c>
      <c r="B684" s="8" t="str">
        <f t="shared" si="41"/>
        <v>→</v>
      </c>
      <c r="C684" s="10">
        <f t="shared" si="43"/>
        <v>0.10100000000000001</v>
      </c>
      <c r="D684" s="2">
        <v>1658233551017</v>
      </c>
      <c r="E684" t="s">
        <v>0</v>
      </c>
      <c r="F684" s="1">
        <v>5</v>
      </c>
      <c r="G684" s="1">
        <v>21</v>
      </c>
      <c r="H684" s="1">
        <v>31</v>
      </c>
      <c r="I684" s="1">
        <v>6</v>
      </c>
      <c r="J684" s="1">
        <v>60</v>
      </c>
      <c r="K684" s="1">
        <v>83</v>
      </c>
      <c r="R684" t="str">
        <f t="shared" si="42"/>
        <v>FURNACE STATUS REQUEST</v>
      </c>
    </row>
    <row r="685" spans="1:18" x14ac:dyDescent="0.25">
      <c r="A685" s="12">
        <f t="shared" si="40"/>
        <v>44761.934620034721</v>
      </c>
      <c r="B685" s="8" t="str">
        <f t="shared" si="41"/>
        <v>←</v>
      </c>
      <c r="C685" s="10">
        <f t="shared" si="43"/>
        <v>0.154</v>
      </c>
      <c r="D685" s="2">
        <v>1658233551171</v>
      </c>
      <c r="E685" t="s">
        <v>0</v>
      </c>
      <c r="F685" s="1">
        <v>9</v>
      </c>
      <c r="G685" s="1">
        <v>31</v>
      </c>
      <c r="H685" s="1">
        <v>21</v>
      </c>
      <c r="I685" s="1" t="s">
        <v>1</v>
      </c>
      <c r="J685" s="1">
        <v>0</v>
      </c>
      <c r="K685" s="1">
        <v>0</v>
      </c>
      <c r="L685" s="1">
        <v>0</v>
      </c>
      <c r="M685" s="1">
        <v>0</v>
      </c>
      <c r="N685" s="1" t="s">
        <v>26</v>
      </c>
      <c r="O685" s="1" t="s">
        <v>27</v>
      </c>
      <c r="R685" t="str">
        <f t="shared" si="42"/>
        <v>FURNACE STATUS RESPONSE Fan:0 Ignition:0 Burner:0 Unknown:0</v>
      </c>
    </row>
    <row r="686" spans="1:18" x14ac:dyDescent="0.25">
      <c r="A686" s="12">
        <f t="shared" si="40"/>
        <v>44761.935302071761</v>
      </c>
      <c r="B686" s="8" t="str">
        <f t="shared" si="41"/>
        <v>→</v>
      </c>
      <c r="C686" s="10">
        <f t="shared" si="43"/>
        <v>58.927999999999997</v>
      </c>
      <c r="D686" s="2">
        <v>1658233610099</v>
      </c>
      <c r="E686" t="s">
        <v>0</v>
      </c>
      <c r="F686" s="1">
        <v>8</v>
      </c>
      <c r="G686" s="1">
        <v>21</v>
      </c>
      <c r="H686" s="1">
        <v>31</v>
      </c>
      <c r="I686" s="1">
        <v>7</v>
      </c>
      <c r="J686" s="1">
        <v>16</v>
      </c>
      <c r="K686" s="1" t="s">
        <v>35</v>
      </c>
      <c r="L686" s="1">
        <v>0</v>
      </c>
      <c r="M686" s="1" t="s">
        <v>141</v>
      </c>
      <c r="N686" s="1">
        <v>61</v>
      </c>
      <c r="R686" t="str">
        <f t="shared" si="42"/>
        <v>TIME 22:26 Mon</v>
      </c>
    </row>
    <row r="687" spans="1:18" x14ac:dyDescent="0.25">
      <c r="A687" s="12">
        <f t="shared" si="40"/>
        <v>44761.935303194441</v>
      </c>
      <c r="B687" s="8" t="str">
        <f t="shared" si="41"/>
        <v>←</v>
      </c>
      <c r="C687" s="10">
        <f t="shared" si="43"/>
        <v>9.7000000000000003E-2</v>
      </c>
      <c r="D687" s="2">
        <v>1658233610196</v>
      </c>
      <c r="E687" t="s">
        <v>0</v>
      </c>
      <c r="F687" s="1">
        <v>5</v>
      </c>
      <c r="G687" s="1">
        <v>31</v>
      </c>
      <c r="H687" s="1">
        <v>21</v>
      </c>
      <c r="I687" s="1" t="s">
        <v>7</v>
      </c>
      <c r="J687" s="1">
        <v>3</v>
      </c>
      <c r="K687" s="1" t="s">
        <v>8</v>
      </c>
      <c r="R687" t="str">
        <f t="shared" si="42"/>
        <v>ACK</v>
      </c>
    </row>
    <row r="688" spans="1:18" x14ac:dyDescent="0.25">
      <c r="A688" s="12">
        <f t="shared" si="40"/>
        <v>44761.93530449074</v>
      </c>
      <c r="B688" s="8" t="str">
        <f t="shared" si="41"/>
        <v>→</v>
      </c>
      <c r="C688" s="10">
        <f t="shared" si="43"/>
        <v>0.112</v>
      </c>
      <c r="D688" s="2">
        <v>1658233610308</v>
      </c>
      <c r="E688" t="s">
        <v>0</v>
      </c>
      <c r="F688" s="1">
        <v>5</v>
      </c>
      <c r="G688" s="1">
        <v>21</v>
      </c>
      <c r="H688" s="1">
        <v>31</v>
      </c>
      <c r="I688" s="1">
        <v>9</v>
      </c>
      <c r="J688" s="1">
        <v>60</v>
      </c>
      <c r="K688" s="1" t="s">
        <v>13</v>
      </c>
      <c r="R688" t="str">
        <f t="shared" si="42"/>
        <v>PING FURNACE</v>
      </c>
    </row>
    <row r="689" spans="1:18" x14ac:dyDescent="0.25">
      <c r="A689" s="12">
        <f t="shared" si="40"/>
        <v>44761.935305891202</v>
      </c>
      <c r="B689" s="8" t="str">
        <f t="shared" si="41"/>
        <v>←</v>
      </c>
      <c r="C689" s="10">
        <f t="shared" si="43"/>
        <v>0.121</v>
      </c>
      <c r="D689" s="2">
        <v>1658233610429</v>
      </c>
      <c r="E689" t="s">
        <v>0</v>
      </c>
      <c r="F689" s="1">
        <v>5</v>
      </c>
      <c r="G689" s="1">
        <v>31</v>
      </c>
      <c r="H689" s="1">
        <v>21</v>
      </c>
      <c r="I689" s="1" t="s">
        <v>7</v>
      </c>
      <c r="J689" s="1">
        <v>3</v>
      </c>
      <c r="K689" s="1" t="s">
        <v>8</v>
      </c>
      <c r="R689" t="str">
        <f t="shared" si="42"/>
        <v>ACK</v>
      </c>
    </row>
    <row r="690" spans="1:18" x14ac:dyDescent="0.25">
      <c r="A690" s="12">
        <f t="shared" si="40"/>
        <v>44761.935307754626</v>
      </c>
      <c r="B690" s="8" t="str">
        <f t="shared" si="41"/>
        <v>→</v>
      </c>
      <c r="C690" s="10">
        <f t="shared" si="43"/>
        <v>0.161</v>
      </c>
      <c r="D690" s="2">
        <v>1658233610590</v>
      </c>
      <c r="E690" t="s">
        <v>0</v>
      </c>
      <c r="F690" s="1" t="s">
        <v>3</v>
      </c>
      <c r="G690" s="1">
        <v>21</v>
      </c>
      <c r="H690" s="1">
        <v>31</v>
      </c>
      <c r="I690" s="1" t="s">
        <v>3</v>
      </c>
      <c r="J690" s="1">
        <v>0</v>
      </c>
      <c r="K690" s="1">
        <v>12</v>
      </c>
      <c r="L690" s="1">
        <v>25</v>
      </c>
      <c r="M690" s="1">
        <v>1</v>
      </c>
      <c r="N690" s="1">
        <v>0</v>
      </c>
      <c r="O690" s="1">
        <v>0</v>
      </c>
      <c r="P690" s="1">
        <v>32</v>
      </c>
      <c r="Q690" s="1">
        <v>81</v>
      </c>
      <c r="R690" t="str">
        <f t="shared" si="42"/>
        <v>TEMPERATURE INFO Set:18 Actual:18.5 Countdown:0</v>
      </c>
    </row>
    <row r="691" spans="1:18" x14ac:dyDescent="0.25">
      <c r="A691" s="12">
        <f t="shared" si="40"/>
        <v>44761.935309131943</v>
      </c>
      <c r="B691" s="8" t="str">
        <f t="shared" si="41"/>
        <v>←</v>
      </c>
      <c r="C691" s="10">
        <f t="shared" si="43"/>
        <v>0.11899999999999999</v>
      </c>
      <c r="D691" s="2">
        <v>1658233610709</v>
      </c>
      <c r="E691" t="s">
        <v>0</v>
      </c>
      <c r="F691" s="1">
        <v>5</v>
      </c>
      <c r="G691" s="1">
        <v>31</v>
      </c>
      <c r="H691" s="1">
        <v>21</v>
      </c>
      <c r="I691" s="1" t="s">
        <v>7</v>
      </c>
      <c r="J691" s="1">
        <v>3</v>
      </c>
      <c r="K691" s="1" t="s">
        <v>8</v>
      </c>
      <c r="R691" t="str">
        <f t="shared" si="42"/>
        <v>ACK</v>
      </c>
    </row>
    <row r="692" spans="1:18" x14ac:dyDescent="0.25">
      <c r="A692" s="12">
        <f t="shared" si="40"/>
        <v>44761.935310416666</v>
      </c>
      <c r="B692" s="8" t="str">
        <f t="shared" si="41"/>
        <v>→</v>
      </c>
      <c r="C692" s="10">
        <f t="shared" si="43"/>
        <v>0.111</v>
      </c>
      <c r="D692" s="2">
        <v>1658233610820</v>
      </c>
      <c r="E692" t="s">
        <v>0</v>
      </c>
      <c r="F692" s="1">
        <v>6</v>
      </c>
      <c r="G692" s="1">
        <v>21</v>
      </c>
      <c r="H692" s="1">
        <v>31</v>
      </c>
      <c r="I692" s="1">
        <v>29</v>
      </c>
      <c r="J692" s="1">
        <v>0</v>
      </c>
      <c r="K692" s="1" t="s">
        <v>16</v>
      </c>
      <c r="L692" s="1" t="s">
        <v>17</v>
      </c>
      <c r="R692" t="str">
        <f t="shared" si="42"/>
        <v>LONG PING FURNACE</v>
      </c>
    </row>
    <row r="693" spans="1:18" x14ac:dyDescent="0.25">
      <c r="A693" s="12">
        <f t="shared" si="40"/>
        <v>44761.935311886577</v>
      </c>
      <c r="B693" s="8" t="str">
        <f t="shared" si="41"/>
        <v>←</v>
      </c>
      <c r="C693" s="10">
        <f t="shared" si="43"/>
        <v>0.127</v>
      </c>
      <c r="D693" s="2">
        <v>1658233610947</v>
      </c>
      <c r="E693" t="s">
        <v>0</v>
      </c>
      <c r="F693" s="1">
        <v>5</v>
      </c>
      <c r="G693" s="1">
        <v>31</v>
      </c>
      <c r="H693" s="1">
        <v>21</v>
      </c>
      <c r="I693" s="1" t="s">
        <v>7</v>
      </c>
      <c r="J693" s="1">
        <v>3</v>
      </c>
      <c r="K693" s="1" t="s">
        <v>8</v>
      </c>
      <c r="R693" t="str">
        <f t="shared" si="42"/>
        <v>ACK</v>
      </c>
    </row>
    <row r="694" spans="1:18" x14ac:dyDescent="0.25">
      <c r="A694" s="12">
        <f t="shared" si="40"/>
        <v>44761.935313032409</v>
      </c>
      <c r="B694" s="8" t="str">
        <f t="shared" si="41"/>
        <v>→</v>
      </c>
      <c r="C694" s="10">
        <f t="shared" si="43"/>
        <v>9.9000000000000005E-2</v>
      </c>
      <c r="D694" s="2">
        <v>1658233611046</v>
      </c>
      <c r="E694" t="s">
        <v>0</v>
      </c>
      <c r="F694" s="1">
        <v>5</v>
      </c>
      <c r="G694" s="1">
        <v>21</v>
      </c>
      <c r="H694" s="1">
        <v>31</v>
      </c>
      <c r="I694" s="1">
        <v>6</v>
      </c>
      <c r="J694" s="1">
        <v>60</v>
      </c>
      <c r="K694" s="1">
        <v>83</v>
      </c>
      <c r="R694" t="str">
        <f t="shared" si="42"/>
        <v>FURNACE STATUS REQUEST</v>
      </c>
    </row>
    <row r="695" spans="1:18" x14ac:dyDescent="0.25">
      <c r="A695" s="12">
        <f t="shared" si="40"/>
        <v>44761.935314791663</v>
      </c>
      <c r="B695" s="8" t="str">
        <f t="shared" si="41"/>
        <v>←</v>
      </c>
      <c r="C695" s="10">
        <f t="shared" si="43"/>
        <v>0.152</v>
      </c>
      <c r="D695" s="2">
        <v>1658233611198</v>
      </c>
      <c r="E695" t="s">
        <v>0</v>
      </c>
      <c r="F695" s="1">
        <v>9</v>
      </c>
      <c r="G695" s="1">
        <v>31</v>
      </c>
      <c r="H695" s="1">
        <v>21</v>
      </c>
      <c r="I695" s="1" t="s">
        <v>1</v>
      </c>
      <c r="J695" s="1">
        <v>0</v>
      </c>
      <c r="K695" s="1">
        <v>0</v>
      </c>
      <c r="L695" s="1">
        <v>0</v>
      </c>
      <c r="M695" s="1">
        <v>0</v>
      </c>
      <c r="N695" s="1" t="s">
        <v>26</v>
      </c>
      <c r="O695" s="1" t="s">
        <v>27</v>
      </c>
      <c r="R695" t="str">
        <f t="shared" si="42"/>
        <v>FURNACE STATUS RESPONSE Fan:0 Ignition:0 Burner:0 Unknown:0</v>
      </c>
    </row>
    <row r="696" spans="1:18" x14ac:dyDescent="0.25">
      <c r="A696" s="12">
        <f t="shared" si="40"/>
        <v>44761.935996458335</v>
      </c>
      <c r="B696" s="8" t="str">
        <f t="shared" si="41"/>
        <v>→</v>
      </c>
      <c r="C696" s="10">
        <f t="shared" si="43"/>
        <v>58.896000000000001</v>
      </c>
      <c r="D696" s="2">
        <v>1658233670094</v>
      </c>
      <c r="E696" t="s">
        <v>0</v>
      </c>
      <c r="F696" s="1">
        <v>8</v>
      </c>
      <c r="G696" s="1">
        <v>21</v>
      </c>
      <c r="H696" s="1">
        <v>31</v>
      </c>
      <c r="I696" s="1">
        <v>7</v>
      </c>
      <c r="J696" s="1">
        <v>16</v>
      </c>
      <c r="K696" s="1" t="s">
        <v>36</v>
      </c>
      <c r="L696" s="1">
        <v>0</v>
      </c>
      <c r="M696" s="1" t="s">
        <v>142</v>
      </c>
      <c r="N696" s="1">
        <v>62</v>
      </c>
      <c r="R696" t="str">
        <f t="shared" si="42"/>
        <v>TIME 22:27 Mon</v>
      </c>
    </row>
    <row r="697" spans="1:18" x14ac:dyDescent="0.25">
      <c r="A697" s="12">
        <f t="shared" si="40"/>
        <v>44761.935997905086</v>
      </c>
      <c r="B697" s="8" t="str">
        <f t="shared" si="41"/>
        <v>←</v>
      </c>
      <c r="C697" s="10">
        <f t="shared" si="43"/>
        <v>0.125</v>
      </c>
      <c r="D697" s="2">
        <v>1658233670219</v>
      </c>
      <c r="E697" t="s">
        <v>0</v>
      </c>
      <c r="F697" s="1">
        <v>5</v>
      </c>
      <c r="G697" s="1">
        <v>31</v>
      </c>
      <c r="H697" s="1">
        <v>21</v>
      </c>
      <c r="I697" s="1" t="s">
        <v>7</v>
      </c>
      <c r="J697" s="1">
        <v>3</v>
      </c>
      <c r="K697" s="1" t="s">
        <v>8</v>
      </c>
      <c r="R697" t="str">
        <f t="shared" si="42"/>
        <v>ACK</v>
      </c>
    </row>
    <row r="698" spans="1:18" x14ac:dyDescent="0.25">
      <c r="A698" s="12">
        <f t="shared" si="40"/>
        <v>44761.935999027781</v>
      </c>
      <c r="B698" s="8" t="str">
        <f t="shared" si="41"/>
        <v>→</v>
      </c>
      <c r="C698" s="10">
        <f t="shared" si="43"/>
        <v>9.7000000000000003E-2</v>
      </c>
      <c r="D698" s="2">
        <v>1658233670316</v>
      </c>
      <c r="E698" t="s">
        <v>0</v>
      </c>
      <c r="F698" s="1">
        <v>5</v>
      </c>
      <c r="G698" s="1">
        <v>21</v>
      </c>
      <c r="H698" s="1">
        <v>31</v>
      </c>
      <c r="I698" s="1">
        <v>9</v>
      </c>
      <c r="J698" s="1">
        <v>60</v>
      </c>
      <c r="K698" s="1" t="s">
        <v>13</v>
      </c>
      <c r="R698" t="str">
        <f t="shared" si="42"/>
        <v>PING FURNACE</v>
      </c>
    </row>
    <row r="699" spans="1:18" x14ac:dyDescent="0.25">
      <c r="A699" s="12">
        <f t="shared" si="40"/>
        <v>44761.93600011574</v>
      </c>
      <c r="B699" s="8" t="str">
        <f t="shared" si="41"/>
        <v>←</v>
      </c>
      <c r="C699" s="10">
        <f t="shared" si="43"/>
        <v>9.4E-2</v>
      </c>
      <c r="D699" s="2">
        <v>1658233670410</v>
      </c>
      <c r="E699" t="s">
        <v>0</v>
      </c>
      <c r="F699" s="1">
        <v>5</v>
      </c>
      <c r="G699" s="1">
        <v>31</v>
      </c>
      <c r="H699" s="1">
        <v>21</v>
      </c>
      <c r="I699" s="1" t="s">
        <v>7</v>
      </c>
      <c r="J699" s="1">
        <v>3</v>
      </c>
      <c r="K699" s="1" t="s">
        <v>8</v>
      </c>
      <c r="R699" t="str">
        <f t="shared" si="42"/>
        <v>ACK</v>
      </c>
    </row>
    <row r="700" spans="1:18" x14ac:dyDescent="0.25">
      <c r="A700" s="12">
        <f t="shared" si="40"/>
        <v>44761.936002013885</v>
      </c>
      <c r="B700" s="8" t="str">
        <f t="shared" si="41"/>
        <v>→</v>
      </c>
      <c r="C700" s="10">
        <f t="shared" si="43"/>
        <v>0.16400000000000001</v>
      </c>
      <c r="D700" s="2">
        <v>1658233670574</v>
      </c>
      <c r="E700" t="s">
        <v>0</v>
      </c>
      <c r="F700" s="1" t="s">
        <v>3</v>
      </c>
      <c r="G700" s="1">
        <v>21</v>
      </c>
      <c r="H700" s="1">
        <v>31</v>
      </c>
      <c r="I700" s="1" t="s">
        <v>3</v>
      </c>
      <c r="J700" s="1">
        <v>0</v>
      </c>
      <c r="K700" s="1">
        <v>12</v>
      </c>
      <c r="L700" s="1">
        <v>25</v>
      </c>
      <c r="M700" s="1">
        <v>1</v>
      </c>
      <c r="N700" s="1">
        <v>0</v>
      </c>
      <c r="O700" s="1">
        <v>0</v>
      </c>
      <c r="P700" s="1">
        <v>32</v>
      </c>
      <c r="Q700" s="1">
        <v>81</v>
      </c>
      <c r="R700" t="str">
        <f t="shared" si="42"/>
        <v>TEMPERATURE INFO Set:18 Actual:18.5 Countdown:0</v>
      </c>
    </row>
    <row r="701" spans="1:18" x14ac:dyDescent="0.25">
      <c r="A701" s="12">
        <f t="shared" si="40"/>
        <v>44761.936003263887</v>
      </c>
      <c r="B701" s="8" t="str">
        <f t="shared" si="41"/>
        <v>←</v>
      </c>
      <c r="C701" s="10">
        <f t="shared" si="43"/>
        <v>0.108</v>
      </c>
      <c r="D701" s="2">
        <v>1658233670682</v>
      </c>
      <c r="E701" t="s">
        <v>0</v>
      </c>
      <c r="F701" s="1">
        <v>5</v>
      </c>
      <c r="G701" s="1">
        <v>31</v>
      </c>
      <c r="H701" s="1">
        <v>21</v>
      </c>
      <c r="I701" s="1" t="s">
        <v>7</v>
      </c>
      <c r="J701" s="1">
        <v>3</v>
      </c>
      <c r="K701" s="1" t="s">
        <v>8</v>
      </c>
      <c r="R701" t="str">
        <f t="shared" si="42"/>
        <v>ACK</v>
      </c>
    </row>
    <row r="702" spans="1:18" x14ac:dyDescent="0.25">
      <c r="A702" s="12">
        <f t="shared" si="40"/>
        <v>44761.93600444444</v>
      </c>
      <c r="B702" s="8" t="str">
        <f t="shared" si="41"/>
        <v>→</v>
      </c>
      <c r="C702" s="10">
        <f t="shared" si="43"/>
        <v>0.10199999999999999</v>
      </c>
      <c r="D702" s="2">
        <v>1658233670784</v>
      </c>
      <c r="E702" t="s">
        <v>0</v>
      </c>
      <c r="F702" s="1">
        <v>6</v>
      </c>
      <c r="G702" s="1">
        <v>21</v>
      </c>
      <c r="H702" s="1">
        <v>31</v>
      </c>
      <c r="I702" s="1">
        <v>29</v>
      </c>
      <c r="J702" s="1">
        <v>0</v>
      </c>
      <c r="K702" s="1" t="s">
        <v>16</v>
      </c>
      <c r="L702" s="1" t="s">
        <v>17</v>
      </c>
      <c r="R702" t="str">
        <f t="shared" si="42"/>
        <v>LONG PING FURNACE</v>
      </c>
    </row>
    <row r="703" spans="1:18" x14ac:dyDescent="0.25">
      <c r="A703" s="12">
        <f t="shared" si="40"/>
        <v>44761.936005706018</v>
      </c>
      <c r="B703" s="8" t="str">
        <f t="shared" si="41"/>
        <v>←</v>
      </c>
      <c r="C703" s="10">
        <f t="shared" si="43"/>
        <v>0.109</v>
      </c>
      <c r="D703" s="2">
        <v>1658233670893</v>
      </c>
      <c r="E703" t="s">
        <v>0</v>
      </c>
      <c r="F703" s="1">
        <v>5</v>
      </c>
      <c r="G703" s="1">
        <v>31</v>
      </c>
      <c r="H703" s="1">
        <v>21</v>
      </c>
      <c r="I703" s="1" t="s">
        <v>7</v>
      </c>
      <c r="J703" s="1">
        <v>3</v>
      </c>
      <c r="K703" s="1" t="s">
        <v>8</v>
      </c>
      <c r="R703" t="str">
        <f t="shared" si="42"/>
        <v>ACK</v>
      </c>
    </row>
    <row r="704" spans="1:18" x14ac:dyDescent="0.25">
      <c r="A704" s="12">
        <f t="shared" si="40"/>
        <v>44761.93600671296</v>
      </c>
      <c r="B704" s="8" t="str">
        <f t="shared" si="41"/>
        <v>→</v>
      </c>
      <c r="C704" s="10">
        <f t="shared" si="43"/>
        <v>8.6999999999999994E-2</v>
      </c>
      <c r="D704" s="2">
        <v>1658233670980</v>
      </c>
      <c r="E704" t="s">
        <v>0</v>
      </c>
      <c r="F704" s="1">
        <v>5</v>
      </c>
      <c r="G704" s="1">
        <v>21</v>
      </c>
      <c r="H704" s="1">
        <v>31</v>
      </c>
      <c r="I704" s="1">
        <v>6</v>
      </c>
      <c r="J704" s="1">
        <v>60</v>
      </c>
      <c r="K704" s="1">
        <v>83</v>
      </c>
      <c r="R704" t="str">
        <f t="shared" si="42"/>
        <v>FURNACE STATUS REQUEST</v>
      </c>
    </row>
    <row r="705" spans="1:18" x14ac:dyDescent="0.25">
      <c r="A705" s="12">
        <f t="shared" si="40"/>
        <v>44761.936008703698</v>
      </c>
      <c r="B705" s="8" t="str">
        <f t="shared" si="41"/>
        <v>←</v>
      </c>
      <c r="C705" s="10">
        <f t="shared" si="43"/>
        <v>0.17199999999999999</v>
      </c>
      <c r="D705" s="2">
        <v>1658233671152</v>
      </c>
      <c r="E705" t="s">
        <v>0</v>
      </c>
      <c r="F705" s="1">
        <v>9</v>
      </c>
      <c r="G705" s="1">
        <v>31</v>
      </c>
      <c r="H705" s="1">
        <v>21</v>
      </c>
      <c r="I705" s="1" t="s">
        <v>1</v>
      </c>
      <c r="J705" s="1">
        <v>0</v>
      </c>
      <c r="K705" s="1">
        <v>0</v>
      </c>
      <c r="L705" s="1">
        <v>0</v>
      </c>
      <c r="M705" s="1">
        <v>0</v>
      </c>
      <c r="N705" s="1" t="s">
        <v>26</v>
      </c>
      <c r="O705" s="1" t="s">
        <v>27</v>
      </c>
      <c r="R705" t="str">
        <f t="shared" si="42"/>
        <v>FURNACE STATUS RESPONSE Fan:0 Ignition:0 Burner:0 Unknown:0</v>
      </c>
    </row>
    <row r="706" spans="1:18" x14ac:dyDescent="0.25">
      <c r="A706" s="12">
        <f t="shared" si="40"/>
        <v>44761.936691111106</v>
      </c>
      <c r="B706" s="8" t="str">
        <f t="shared" si="41"/>
        <v>→</v>
      </c>
      <c r="C706" s="10">
        <f t="shared" si="43"/>
        <v>58.96</v>
      </c>
      <c r="D706" s="2">
        <v>1658233730112</v>
      </c>
      <c r="E706" t="s">
        <v>0</v>
      </c>
      <c r="F706" s="1">
        <v>8</v>
      </c>
      <c r="G706" s="1">
        <v>21</v>
      </c>
      <c r="H706" s="1">
        <v>31</v>
      </c>
      <c r="I706" s="1">
        <v>7</v>
      </c>
      <c r="J706" s="1">
        <v>16</v>
      </c>
      <c r="K706" s="1" t="s">
        <v>39</v>
      </c>
      <c r="L706" s="1">
        <v>0</v>
      </c>
      <c r="M706" s="1" t="s">
        <v>129</v>
      </c>
      <c r="N706" s="1">
        <v>61</v>
      </c>
      <c r="R706" t="str">
        <f t="shared" si="42"/>
        <v>TIME 22:28 Mon</v>
      </c>
    </row>
    <row r="707" spans="1:18" x14ac:dyDescent="0.25">
      <c r="A707" s="12">
        <f t="shared" ref="A707:A770" si="44">IF(ISNUMBER(D707),D707/(1000*60*60*24)+25569+10/24,"")</f>
        <v>44761.936692592593</v>
      </c>
      <c r="B707" s="8" t="str">
        <f t="shared" ref="B707:B770" si="45">IF(ISNUMBER(D707),IF(AND(G707=21,H707=31),"→",IF(AND(G707=31,H707=21),"←",IF(AND(G707=21,H707=0),"→→","Error"))),"")</f>
        <v>←</v>
      </c>
      <c r="C707" s="10">
        <f t="shared" si="43"/>
        <v>0.128</v>
      </c>
      <c r="D707" s="2">
        <v>1658233730240</v>
      </c>
      <c r="E707" t="s">
        <v>0</v>
      </c>
      <c r="F707" s="1">
        <v>5</v>
      </c>
      <c r="G707" s="1">
        <v>31</v>
      </c>
      <c r="H707" s="1">
        <v>21</v>
      </c>
      <c r="I707" s="1" t="s">
        <v>7</v>
      </c>
      <c r="J707" s="1">
        <v>3</v>
      </c>
      <c r="K707" s="1" t="s">
        <v>8</v>
      </c>
      <c r="R707" t="str">
        <f t="shared" ref="R707:R770" si="46">DECODEPACKET(E707)</f>
        <v>ACK</v>
      </c>
    </row>
    <row r="708" spans="1:18" x14ac:dyDescent="0.25">
      <c r="A708" s="12">
        <f t="shared" si="44"/>
        <v>44761.936693749994</v>
      </c>
      <c r="B708" s="8" t="str">
        <f t="shared" si="45"/>
        <v>→</v>
      </c>
      <c r="C708" s="10">
        <f t="shared" ref="C708:C771" si="47">IF(AND(ISNUMBER(D707), ISNUMBER(D708)),(D708-D707)/1000,"")</f>
        <v>0.1</v>
      </c>
      <c r="D708" s="2">
        <v>1658233730340</v>
      </c>
      <c r="E708" t="s">
        <v>0</v>
      </c>
      <c r="F708" s="1">
        <v>5</v>
      </c>
      <c r="G708" s="1">
        <v>21</v>
      </c>
      <c r="H708" s="1">
        <v>31</v>
      </c>
      <c r="I708" s="1">
        <v>9</v>
      </c>
      <c r="J708" s="1">
        <v>60</v>
      </c>
      <c r="K708" s="1" t="s">
        <v>13</v>
      </c>
      <c r="R708" t="str">
        <f t="shared" si="46"/>
        <v>PING FURNACE</v>
      </c>
    </row>
    <row r="709" spans="1:18" x14ac:dyDescent="0.25">
      <c r="A709" s="12">
        <f t="shared" si="44"/>
        <v>44761.936695254626</v>
      </c>
      <c r="B709" s="8" t="str">
        <f t="shared" si="45"/>
        <v>←</v>
      </c>
      <c r="C709" s="10">
        <f t="shared" si="47"/>
        <v>0.13</v>
      </c>
      <c r="D709" s="2">
        <v>1658233730470</v>
      </c>
      <c r="E709" t="s">
        <v>0</v>
      </c>
      <c r="F709" s="1">
        <v>5</v>
      </c>
      <c r="G709" s="1">
        <v>31</v>
      </c>
      <c r="H709" s="1">
        <v>21</v>
      </c>
      <c r="I709" s="1" t="s">
        <v>7</v>
      </c>
      <c r="J709" s="1">
        <v>3</v>
      </c>
      <c r="K709" s="1" t="s">
        <v>8</v>
      </c>
      <c r="R709" t="str">
        <f t="shared" si="46"/>
        <v>ACK</v>
      </c>
    </row>
    <row r="710" spans="1:18" x14ac:dyDescent="0.25">
      <c r="A710" s="12">
        <f t="shared" si="44"/>
        <v>44761.936697187499</v>
      </c>
      <c r="B710" s="8" t="str">
        <f t="shared" si="45"/>
        <v>→</v>
      </c>
      <c r="C710" s="10">
        <f t="shared" si="47"/>
        <v>0.16700000000000001</v>
      </c>
      <c r="D710" s="2">
        <v>1658233730637</v>
      </c>
      <c r="E710" t="s">
        <v>0</v>
      </c>
      <c r="F710" s="1" t="s">
        <v>3</v>
      </c>
      <c r="G710" s="1">
        <v>21</v>
      </c>
      <c r="H710" s="1">
        <v>31</v>
      </c>
      <c r="I710" s="1" t="s">
        <v>3</v>
      </c>
      <c r="J710" s="1">
        <v>0</v>
      </c>
      <c r="K710" s="1">
        <v>12</v>
      </c>
      <c r="L710" s="1">
        <v>25</v>
      </c>
      <c r="M710" s="1">
        <v>1</v>
      </c>
      <c r="N710" s="1">
        <v>0</v>
      </c>
      <c r="O710" s="1">
        <v>0</v>
      </c>
      <c r="P710" s="1">
        <v>32</v>
      </c>
      <c r="Q710" s="1">
        <v>81</v>
      </c>
      <c r="R710" t="str">
        <f t="shared" si="46"/>
        <v>TEMPERATURE INFO Set:18 Actual:18.5 Countdown:0</v>
      </c>
    </row>
    <row r="711" spans="1:18" x14ac:dyDescent="0.25">
      <c r="A711" s="12">
        <f t="shared" si="44"/>
        <v>44761.936698703699</v>
      </c>
      <c r="B711" s="8" t="str">
        <f t="shared" si="45"/>
        <v>←</v>
      </c>
      <c r="C711" s="10">
        <f t="shared" si="47"/>
        <v>0.13100000000000001</v>
      </c>
      <c r="D711" s="2">
        <v>1658233730768</v>
      </c>
      <c r="E711" t="s">
        <v>0</v>
      </c>
      <c r="F711" s="1">
        <v>5</v>
      </c>
      <c r="G711" s="1">
        <v>31</v>
      </c>
      <c r="H711" s="1">
        <v>21</v>
      </c>
      <c r="I711" s="1" t="s">
        <v>7</v>
      </c>
      <c r="J711" s="1">
        <v>3</v>
      </c>
      <c r="K711" s="1" t="s">
        <v>8</v>
      </c>
      <c r="R711" t="str">
        <f t="shared" si="46"/>
        <v>ACK</v>
      </c>
    </row>
    <row r="712" spans="1:18" x14ac:dyDescent="0.25">
      <c r="A712" s="12">
        <f t="shared" si="44"/>
        <v>44761.93670002315</v>
      </c>
      <c r="B712" s="8" t="str">
        <f t="shared" si="45"/>
        <v>→</v>
      </c>
      <c r="C712" s="10">
        <f t="shared" si="47"/>
        <v>0.114</v>
      </c>
      <c r="D712" s="2">
        <v>1658233730882</v>
      </c>
      <c r="E712" t="s">
        <v>0</v>
      </c>
      <c r="F712" s="1">
        <v>6</v>
      </c>
      <c r="G712" s="1">
        <v>21</v>
      </c>
      <c r="H712" s="1">
        <v>31</v>
      </c>
      <c r="I712" s="1">
        <v>29</v>
      </c>
      <c r="J712" s="1">
        <v>0</v>
      </c>
      <c r="K712" s="1" t="s">
        <v>16</v>
      </c>
      <c r="L712" s="1" t="s">
        <v>17</v>
      </c>
      <c r="R712" t="str">
        <f t="shared" si="46"/>
        <v>LONG PING FURNACE</v>
      </c>
    </row>
    <row r="713" spans="1:18" x14ac:dyDescent="0.25">
      <c r="A713" s="12">
        <f t="shared" si="44"/>
        <v>44761.936701388891</v>
      </c>
      <c r="B713" s="8" t="str">
        <f t="shared" si="45"/>
        <v>←</v>
      </c>
      <c r="C713" s="10">
        <f t="shared" si="47"/>
        <v>0.11799999999999999</v>
      </c>
      <c r="D713" s="2">
        <v>1658233731000</v>
      </c>
      <c r="E713" t="s">
        <v>0</v>
      </c>
      <c r="F713" s="1">
        <v>5</v>
      </c>
      <c r="G713" s="1">
        <v>31</v>
      </c>
      <c r="H713" s="1">
        <v>21</v>
      </c>
      <c r="I713" s="1" t="s">
        <v>7</v>
      </c>
      <c r="J713" s="1">
        <v>3</v>
      </c>
      <c r="K713" s="1" t="s">
        <v>8</v>
      </c>
      <c r="R713" t="str">
        <f t="shared" si="46"/>
        <v>ACK</v>
      </c>
    </row>
    <row r="714" spans="1:18" x14ac:dyDescent="0.25">
      <c r="A714" s="12">
        <f t="shared" si="44"/>
        <v>44761.936702476851</v>
      </c>
      <c r="B714" s="8" t="str">
        <f t="shared" si="45"/>
        <v>→</v>
      </c>
      <c r="C714" s="10">
        <f t="shared" si="47"/>
        <v>9.4E-2</v>
      </c>
      <c r="D714" s="2">
        <v>1658233731094</v>
      </c>
      <c r="E714" t="s">
        <v>0</v>
      </c>
      <c r="F714" s="1">
        <v>5</v>
      </c>
      <c r="G714" s="1">
        <v>21</v>
      </c>
      <c r="H714" s="1">
        <v>31</v>
      </c>
      <c r="I714" s="1">
        <v>6</v>
      </c>
      <c r="J714" s="1">
        <v>60</v>
      </c>
      <c r="K714" s="1">
        <v>83</v>
      </c>
      <c r="R714" t="str">
        <f t="shared" si="46"/>
        <v>FURNACE STATUS REQUEST</v>
      </c>
    </row>
    <row r="715" spans="1:18" x14ac:dyDescent="0.25">
      <c r="A715" s="12">
        <f t="shared" si="44"/>
        <v>44761.936704328698</v>
      </c>
      <c r="B715" s="8" t="str">
        <f t="shared" si="45"/>
        <v>←</v>
      </c>
      <c r="C715" s="10">
        <f t="shared" si="47"/>
        <v>0.16</v>
      </c>
      <c r="D715" s="2">
        <v>1658233731254</v>
      </c>
      <c r="E715" t="s">
        <v>0</v>
      </c>
      <c r="F715" s="1">
        <v>9</v>
      </c>
      <c r="G715" s="1">
        <v>31</v>
      </c>
      <c r="H715" s="1">
        <v>21</v>
      </c>
      <c r="I715" s="1" t="s">
        <v>1</v>
      </c>
      <c r="J715" s="1">
        <v>0</v>
      </c>
      <c r="K715" s="1">
        <v>0</v>
      </c>
      <c r="L715" s="1">
        <v>0</v>
      </c>
      <c r="M715" s="1">
        <v>0</v>
      </c>
      <c r="N715" s="1" t="s">
        <v>26</v>
      </c>
      <c r="O715" s="1" t="s">
        <v>27</v>
      </c>
      <c r="R715" t="str">
        <f t="shared" si="46"/>
        <v>FURNACE STATUS RESPONSE Fan:0 Ignition:0 Burner:0 Unknown:0</v>
      </c>
    </row>
    <row r="716" spans="1:18" x14ac:dyDescent="0.25">
      <c r="A716" s="12">
        <f t="shared" si="44"/>
        <v>44761.936796851849</v>
      </c>
      <c r="B716" s="8" t="str">
        <f t="shared" si="45"/>
        <v>→</v>
      </c>
      <c r="C716" s="10">
        <f t="shared" si="47"/>
        <v>7.9939999999999998</v>
      </c>
      <c r="D716" s="2">
        <v>1658233739248</v>
      </c>
      <c r="E716" t="s">
        <v>0</v>
      </c>
      <c r="F716" s="1" t="s">
        <v>3</v>
      </c>
      <c r="G716" s="1">
        <v>21</v>
      </c>
      <c r="H716" s="1">
        <v>31</v>
      </c>
      <c r="I716" s="1" t="s">
        <v>3</v>
      </c>
      <c r="J716" s="1" t="s">
        <v>7</v>
      </c>
      <c r="K716" s="1">
        <v>12</v>
      </c>
      <c r="L716" s="1">
        <v>24</v>
      </c>
      <c r="M716" s="1">
        <v>1</v>
      </c>
      <c r="N716" s="1" t="s">
        <v>4</v>
      </c>
      <c r="O716" s="1">
        <v>0</v>
      </c>
      <c r="P716" s="1">
        <v>36</v>
      </c>
      <c r="Q716" s="1">
        <v>78</v>
      </c>
      <c r="R716" t="str">
        <f t="shared" si="46"/>
        <v>TEMPERATURE INFO Set:18 Actual:18 Countdown:180</v>
      </c>
    </row>
    <row r="717" spans="1:18" x14ac:dyDescent="0.25">
      <c r="A717" s="12">
        <f t="shared" si="44"/>
        <v>44761.936797962961</v>
      </c>
      <c r="B717" s="8" t="str">
        <f t="shared" si="45"/>
        <v>←</v>
      </c>
      <c r="C717" s="10">
        <f t="shared" si="47"/>
        <v>9.6000000000000002E-2</v>
      </c>
      <c r="D717" s="2">
        <v>1658233739344</v>
      </c>
      <c r="E717" t="s">
        <v>0</v>
      </c>
      <c r="F717" s="1">
        <v>5</v>
      </c>
      <c r="G717" s="1">
        <v>31</v>
      </c>
      <c r="H717" s="1">
        <v>21</v>
      </c>
      <c r="I717" s="1" t="s">
        <v>7</v>
      </c>
      <c r="J717" s="1">
        <v>3</v>
      </c>
      <c r="K717" s="1" t="s">
        <v>8</v>
      </c>
      <c r="R717" t="str">
        <f t="shared" si="46"/>
        <v>ACK</v>
      </c>
    </row>
    <row r="718" spans="1:18" x14ac:dyDescent="0.25">
      <c r="A718" s="12">
        <f t="shared" si="44"/>
        <v>44761.936800034724</v>
      </c>
      <c r="B718" s="8" t="str">
        <f t="shared" si="45"/>
        <v>←</v>
      </c>
      <c r="C718" s="10">
        <f t="shared" si="47"/>
        <v>0.17899999999999999</v>
      </c>
      <c r="D718" s="2">
        <v>1658233739523</v>
      </c>
      <c r="E718" t="s">
        <v>0</v>
      </c>
      <c r="F718" s="1">
        <v>9</v>
      </c>
      <c r="G718" s="1">
        <v>31</v>
      </c>
      <c r="H718" s="1">
        <v>21</v>
      </c>
      <c r="I718" s="1">
        <v>5</v>
      </c>
      <c r="J718" s="1">
        <v>0</v>
      </c>
      <c r="K718" s="1">
        <v>23</v>
      </c>
      <c r="L718" s="1">
        <v>0</v>
      </c>
      <c r="M718" s="1">
        <v>0</v>
      </c>
      <c r="N718" s="1" t="s">
        <v>9</v>
      </c>
      <c r="O718" s="1">
        <v>20</v>
      </c>
      <c r="R718" t="str">
        <f t="shared" si="46"/>
        <v>FURNACE STATUS REPORT Fan:1 Ignition:1 Burner:0 Unknown:20</v>
      </c>
    </row>
    <row r="719" spans="1:18" x14ac:dyDescent="0.25">
      <c r="A719" s="12">
        <f t="shared" si="44"/>
        <v>44761.936801099531</v>
      </c>
      <c r="B719" s="8" t="str">
        <f t="shared" si="45"/>
        <v>→</v>
      </c>
      <c r="C719" s="10">
        <f t="shared" si="47"/>
        <v>9.1999999999999998E-2</v>
      </c>
      <c r="D719" s="2">
        <v>1658233739615</v>
      </c>
      <c r="E719" t="s">
        <v>0</v>
      </c>
      <c r="F719" s="1">
        <v>5</v>
      </c>
      <c r="G719" s="1">
        <v>21</v>
      </c>
      <c r="H719" s="1">
        <v>31</v>
      </c>
      <c r="I719" s="1" t="s">
        <v>7</v>
      </c>
      <c r="J719" s="1">
        <v>62</v>
      </c>
      <c r="K719" s="1">
        <v>95</v>
      </c>
      <c r="R719" t="str">
        <f t="shared" si="46"/>
        <v>ACK</v>
      </c>
    </row>
    <row r="720" spans="1:18" x14ac:dyDescent="0.25">
      <c r="A720" s="12">
        <f t="shared" si="44"/>
        <v>44761.936971469906</v>
      </c>
      <c r="B720" s="8" t="str">
        <f t="shared" si="45"/>
        <v>←</v>
      </c>
      <c r="C720" s="10">
        <f t="shared" si="47"/>
        <v>14.72</v>
      </c>
      <c r="D720" s="2">
        <v>1658233754335</v>
      </c>
      <c r="E720" t="s">
        <v>0</v>
      </c>
      <c r="F720" s="1">
        <v>9</v>
      </c>
      <c r="G720" s="1">
        <v>31</v>
      </c>
      <c r="H720" s="1">
        <v>21</v>
      </c>
      <c r="I720" s="1">
        <v>5</v>
      </c>
      <c r="J720" s="1">
        <v>0</v>
      </c>
      <c r="K720" s="1">
        <v>33</v>
      </c>
      <c r="L720" s="1">
        <v>0</v>
      </c>
      <c r="M720" s="1">
        <v>0</v>
      </c>
      <c r="N720" s="1">
        <v>58</v>
      </c>
      <c r="O720" s="1">
        <v>63</v>
      </c>
      <c r="R720" t="str">
        <f t="shared" si="46"/>
        <v>FURNACE STATUS REPORT Fan:1 Ignition:1 Burner:0 Unknown:30</v>
      </c>
    </row>
    <row r="721" spans="1:18" x14ac:dyDescent="0.25">
      <c r="A721" s="12">
        <f t="shared" si="44"/>
        <v>44761.936972523145</v>
      </c>
      <c r="B721" s="8" t="str">
        <f t="shared" si="45"/>
        <v>→</v>
      </c>
      <c r="C721" s="10">
        <f t="shared" si="47"/>
        <v>9.0999999999999998E-2</v>
      </c>
      <c r="D721" s="2">
        <v>1658233754426</v>
      </c>
      <c r="E721" t="s">
        <v>0</v>
      </c>
      <c r="F721" s="1">
        <v>5</v>
      </c>
      <c r="G721" s="1">
        <v>21</v>
      </c>
      <c r="H721" s="1">
        <v>31</v>
      </c>
      <c r="I721" s="1" t="s">
        <v>7</v>
      </c>
      <c r="J721" s="1">
        <v>62</v>
      </c>
      <c r="K721" s="1">
        <v>95</v>
      </c>
      <c r="R721" t="str">
        <f t="shared" si="46"/>
        <v>ACK</v>
      </c>
    </row>
    <row r="722" spans="1:18" x14ac:dyDescent="0.25">
      <c r="A722" s="12">
        <f t="shared" si="44"/>
        <v>44761.937003553241</v>
      </c>
      <c r="B722" s="8" t="str">
        <f t="shared" si="45"/>
        <v>←</v>
      </c>
      <c r="C722" s="10">
        <f t="shared" si="47"/>
        <v>2.681</v>
      </c>
      <c r="D722" s="2">
        <v>1658233757107</v>
      </c>
      <c r="E722" t="s">
        <v>0</v>
      </c>
      <c r="F722" s="1">
        <v>9</v>
      </c>
      <c r="G722" s="1">
        <v>31</v>
      </c>
      <c r="H722" s="1">
        <v>21</v>
      </c>
      <c r="I722" s="1">
        <v>5</v>
      </c>
      <c r="J722" s="1">
        <v>0</v>
      </c>
      <c r="K722" s="1">
        <v>32</v>
      </c>
      <c r="L722" s="1">
        <v>0</v>
      </c>
      <c r="M722" s="1">
        <v>0</v>
      </c>
      <c r="N722" s="1" t="s">
        <v>34</v>
      </c>
      <c r="O722" s="1">
        <v>74</v>
      </c>
      <c r="R722" t="str">
        <f t="shared" si="46"/>
        <v>FURNACE STATUS REPORT Fan:0 Ignition:1 Burner:0 Unknown:30</v>
      </c>
    </row>
    <row r="723" spans="1:18" x14ac:dyDescent="0.25">
      <c r="A723" s="12">
        <f t="shared" si="44"/>
        <v>44761.937004513886</v>
      </c>
      <c r="B723" s="8" t="str">
        <f t="shared" si="45"/>
        <v>→</v>
      </c>
      <c r="C723" s="10">
        <f t="shared" si="47"/>
        <v>8.3000000000000004E-2</v>
      </c>
      <c r="D723" s="2">
        <v>1658233757190</v>
      </c>
      <c r="E723" t="s">
        <v>0</v>
      </c>
      <c r="F723" s="1">
        <v>5</v>
      </c>
      <c r="G723" s="1">
        <v>21</v>
      </c>
      <c r="H723" s="1">
        <v>31</v>
      </c>
      <c r="I723" s="1" t="s">
        <v>7</v>
      </c>
      <c r="J723" s="1">
        <v>62</v>
      </c>
      <c r="K723" s="1">
        <v>95</v>
      </c>
      <c r="R723" t="str">
        <f t="shared" si="46"/>
        <v>ACK</v>
      </c>
    </row>
    <row r="724" spans="1:18" x14ac:dyDescent="0.25">
      <c r="A724" s="12">
        <f t="shared" si="44"/>
        <v>44761.93706571759</v>
      </c>
      <c r="B724" s="8" t="str">
        <f t="shared" si="45"/>
        <v>←</v>
      </c>
      <c r="C724" s="10">
        <f t="shared" si="47"/>
        <v>5.2880000000000003</v>
      </c>
      <c r="D724" s="2">
        <v>1658233762478</v>
      </c>
      <c r="E724" t="s">
        <v>0</v>
      </c>
      <c r="F724" s="1">
        <v>9</v>
      </c>
      <c r="G724" s="1">
        <v>31</v>
      </c>
      <c r="H724" s="1">
        <v>21</v>
      </c>
      <c r="I724" s="1">
        <v>5</v>
      </c>
      <c r="J724" s="1">
        <v>0</v>
      </c>
      <c r="K724" s="1">
        <v>36</v>
      </c>
      <c r="L724" s="1">
        <v>0</v>
      </c>
      <c r="M724" s="1">
        <v>0</v>
      </c>
      <c r="N724" s="1">
        <v>58</v>
      </c>
      <c r="O724" s="1">
        <v>27</v>
      </c>
      <c r="R724" t="str">
        <f t="shared" si="46"/>
        <v>FURNACE STATUS REPORT Fan:0 Ignition:1 Burner:1 Unknown:30</v>
      </c>
    </row>
    <row r="725" spans="1:18" x14ac:dyDescent="0.25">
      <c r="A725" s="12">
        <f t="shared" si="44"/>
        <v>44761.937066817125</v>
      </c>
      <c r="B725" s="8" t="str">
        <f t="shared" si="45"/>
        <v>→</v>
      </c>
      <c r="C725" s="10">
        <f t="shared" si="47"/>
        <v>9.5000000000000001E-2</v>
      </c>
      <c r="D725" s="2">
        <v>1658233762573</v>
      </c>
      <c r="E725" t="s">
        <v>0</v>
      </c>
      <c r="F725" s="1">
        <v>5</v>
      </c>
      <c r="G725" s="1">
        <v>21</v>
      </c>
      <c r="H725" s="1">
        <v>31</v>
      </c>
      <c r="I725" s="1" t="s">
        <v>7</v>
      </c>
      <c r="J725" s="1">
        <v>62</v>
      </c>
      <c r="K725" s="1">
        <v>95</v>
      </c>
      <c r="R725" t="str">
        <f t="shared" si="46"/>
        <v>ACK</v>
      </c>
    </row>
    <row r="726" spans="1:18" x14ac:dyDescent="0.25">
      <c r="A726" s="12">
        <f t="shared" si="44"/>
        <v>44761.937146331016</v>
      </c>
      <c r="B726" s="8" t="str">
        <f t="shared" si="45"/>
        <v>←</v>
      </c>
      <c r="C726" s="10">
        <f t="shared" si="47"/>
        <v>6.87</v>
      </c>
      <c r="D726" s="2">
        <v>1658233769443</v>
      </c>
      <c r="E726" t="s">
        <v>0</v>
      </c>
      <c r="F726" s="1">
        <v>9</v>
      </c>
      <c r="G726" s="1">
        <v>31</v>
      </c>
      <c r="H726" s="1">
        <v>21</v>
      </c>
      <c r="I726" s="1">
        <v>5</v>
      </c>
      <c r="J726" s="1">
        <v>0</v>
      </c>
      <c r="K726" s="1">
        <v>26</v>
      </c>
      <c r="L726" s="1">
        <v>0</v>
      </c>
      <c r="M726" s="1">
        <v>0</v>
      </c>
      <c r="N726" s="1" t="s">
        <v>9</v>
      </c>
      <c r="O726" s="1">
        <v>64</v>
      </c>
      <c r="R726" t="str">
        <f t="shared" si="46"/>
        <v>FURNACE STATUS REPORT Fan:0 Ignition:1 Burner:1 Unknown:20</v>
      </c>
    </row>
    <row r="727" spans="1:18" x14ac:dyDescent="0.25">
      <c r="A727" s="12">
        <f t="shared" si="44"/>
        <v>44761.937147071752</v>
      </c>
      <c r="B727" s="8" t="str">
        <f t="shared" si="45"/>
        <v>→</v>
      </c>
      <c r="C727" s="10">
        <f t="shared" si="47"/>
        <v>6.4000000000000001E-2</v>
      </c>
      <c r="D727" s="2">
        <v>1658233769507</v>
      </c>
      <c r="E727" t="s">
        <v>0</v>
      </c>
      <c r="F727" s="1">
        <v>5</v>
      </c>
      <c r="G727" s="1">
        <v>21</v>
      </c>
      <c r="H727" s="1">
        <v>31</v>
      </c>
      <c r="I727" s="1" t="s">
        <v>7</v>
      </c>
      <c r="J727" s="1">
        <v>62</v>
      </c>
      <c r="K727" s="1">
        <v>95</v>
      </c>
      <c r="R727" t="str">
        <f t="shared" si="46"/>
        <v>ACK</v>
      </c>
    </row>
    <row r="728" spans="1:18" x14ac:dyDescent="0.25">
      <c r="A728" s="12">
        <f t="shared" si="44"/>
        <v>44761.937228541668</v>
      </c>
      <c r="B728" s="8" t="str">
        <f t="shared" si="45"/>
        <v>←</v>
      </c>
      <c r="C728" s="10">
        <f t="shared" si="47"/>
        <v>7.0389999999999997</v>
      </c>
      <c r="D728" s="2">
        <v>1658233776546</v>
      </c>
      <c r="E728" t="s">
        <v>0</v>
      </c>
      <c r="F728" s="1">
        <v>9</v>
      </c>
      <c r="G728" s="1">
        <v>31</v>
      </c>
      <c r="H728" s="1">
        <v>21</v>
      </c>
      <c r="I728" s="1">
        <v>5</v>
      </c>
      <c r="J728" s="1">
        <v>0</v>
      </c>
      <c r="K728" s="1">
        <v>27</v>
      </c>
      <c r="L728" s="1">
        <v>0</v>
      </c>
      <c r="M728" s="1">
        <v>0</v>
      </c>
      <c r="N728" s="1">
        <v>59</v>
      </c>
      <c r="O728" s="1">
        <v>73</v>
      </c>
      <c r="R728" t="str">
        <f t="shared" si="46"/>
        <v>FURNACE STATUS REPORT Fan:1 Ignition:1 Burner:1 Unknown:20</v>
      </c>
    </row>
    <row r="729" spans="1:18" x14ac:dyDescent="0.25">
      <c r="A729" s="12">
        <f t="shared" si="44"/>
        <v>44761.937229687501</v>
      </c>
      <c r="B729" s="8" t="str">
        <f t="shared" si="45"/>
        <v>→</v>
      </c>
      <c r="C729" s="10">
        <f t="shared" si="47"/>
        <v>9.9000000000000005E-2</v>
      </c>
      <c r="D729" s="2">
        <v>1658233776645</v>
      </c>
      <c r="E729" t="s">
        <v>0</v>
      </c>
      <c r="F729" s="1">
        <v>5</v>
      </c>
      <c r="G729" s="1">
        <v>21</v>
      </c>
      <c r="H729" s="1">
        <v>31</v>
      </c>
      <c r="I729" s="1" t="s">
        <v>7</v>
      </c>
      <c r="J729" s="1">
        <v>62</v>
      </c>
      <c r="K729" s="1">
        <v>95</v>
      </c>
      <c r="R729" t="str">
        <f t="shared" si="46"/>
        <v>ACK</v>
      </c>
    </row>
    <row r="730" spans="1:18" x14ac:dyDescent="0.25">
      <c r="A730" s="12">
        <f t="shared" si="44"/>
        <v>44761.937385381942</v>
      </c>
      <c r="B730" s="8" t="str">
        <f t="shared" si="45"/>
        <v>→</v>
      </c>
      <c r="C730" s="10">
        <f t="shared" si="47"/>
        <v>13.452</v>
      </c>
      <c r="D730" s="2">
        <v>1658233790097</v>
      </c>
      <c r="E730" t="s">
        <v>0</v>
      </c>
      <c r="F730" s="1">
        <v>8</v>
      </c>
      <c r="G730" s="1">
        <v>21</v>
      </c>
      <c r="H730" s="1">
        <v>31</v>
      </c>
      <c r="I730" s="1">
        <v>7</v>
      </c>
      <c r="J730" s="1">
        <v>16</v>
      </c>
      <c r="K730" s="1" t="s">
        <v>41</v>
      </c>
      <c r="L730" s="1">
        <v>0</v>
      </c>
      <c r="M730" s="1" t="s">
        <v>23</v>
      </c>
      <c r="N730" s="1">
        <v>62</v>
      </c>
      <c r="R730" t="str">
        <f t="shared" si="46"/>
        <v>TIME 22:29 Mon</v>
      </c>
    </row>
    <row r="731" spans="1:18" x14ac:dyDescent="0.25">
      <c r="A731" s="12">
        <f t="shared" si="44"/>
        <v>44761.937386805548</v>
      </c>
      <c r="B731" s="8" t="str">
        <f t="shared" si="45"/>
        <v>←</v>
      </c>
      <c r="C731" s="10">
        <f t="shared" si="47"/>
        <v>0.123</v>
      </c>
      <c r="D731" s="2">
        <v>1658233790220</v>
      </c>
      <c r="E731" t="s">
        <v>0</v>
      </c>
      <c r="F731" s="1">
        <v>5</v>
      </c>
      <c r="G731" s="1">
        <v>31</v>
      </c>
      <c r="H731" s="1">
        <v>21</v>
      </c>
      <c r="I731" s="1" t="s">
        <v>7</v>
      </c>
      <c r="J731" s="1">
        <v>3</v>
      </c>
      <c r="K731" s="1" t="s">
        <v>8</v>
      </c>
      <c r="R731" t="str">
        <f t="shared" si="46"/>
        <v>ACK</v>
      </c>
    </row>
    <row r="732" spans="1:18" x14ac:dyDescent="0.25">
      <c r="A732" s="12">
        <f t="shared" si="44"/>
        <v>44761.937388124999</v>
      </c>
      <c r="B732" s="8" t="str">
        <f t="shared" si="45"/>
        <v>→</v>
      </c>
      <c r="C732" s="10">
        <f t="shared" si="47"/>
        <v>0.114</v>
      </c>
      <c r="D732" s="2">
        <v>1658233790334</v>
      </c>
      <c r="E732" t="s">
        <v>0</v>
      </c>
      <c r="F732" s="1">
        <v>5</v>
      </c>
      <c r="G732" s="1">
        <v>21</v>
      </c>
      <c r="H732" s="1">
        <v>31</v>
      </c>
      <c r="I732" s="1">
        <v>9</v>
      </c>
      <c r="J732" s="1">
        <v>60</v>
      </c>
      <c r="K732" s="1" t="s">
        <v>13</v>
      </c>
      <c r="R732" t="str">
        <f t="shared" si="46"/>
        <v>PING FURNACE</v>
      </c>
    </row>
    <row r="733" spans="1:18" x14ac:dyDescent="0.25">
      <c r="A733" s="12">
        <f t="shared" si="44"/>
        <v>44761.937389421299</v>
      </c>
      <c r="B733" s="8" t="str">
        <f t="shared" si="45"/>
        <v>←</v>
      </c>
      <c r="C733" s="10">
        <f t="shared" si="47"/>
        <v>0.112</v>
      </c>
      <c r="D733" s="2">
        <v>1658233790446</v>
      </c>
      <c r="E733" t="s">
        <v>0</v>
      </c>
      <c r="F733" s="1">
        <v>5</v>
      </c>
      <c r="G733" s="1">
        <v>31</v>
      </c>
      <c r="H733" s="1">
        <v>21</v>
      </c>
      <c r="I733" s="1" t="s">
        <v>7</v>
      </c>
      <c r="J733" s="1">
        <v>3</v>
      </c>
      <c r="K733" s="1" t="s">
        <v>8</v>
      </c>
      <c r="R733" t="str">
        <f t="shared" si="46"/>
        <v>ACK</v>
      </c>
    </row>
    <row r="734" spans="1:18" x14ac:dyDescent="0.25">
      <c r="A734" s="12">
        <f t="shared" si="44"/>
        <v>44761.937390983796</v>
      </c>
      <c r="B734" s="8" t="str">
        <f t="shared" si="45"/>
        <v>→</v>
      </c>
      <c r="C734" s="10">
        <f t="shared" si="47"/>
        <v>0.13500000000000001</v>
      </c>
      <c r="D734" s="2">
        <v>1658233790581</v>
      </c>
      <c r="E734" t="s">
        <v>0</v>
      </c>
      <c r="F734" s="1" t="s">
        <v>3</v>
      </c>
      <c r="G734" s="1">
        <v>21</v>
      </c>
      <c r="H734" s="1">
        <v>31</v>
      </c>
      <c r="I734" s="1" t="s">
        <v>3</v>
      </c>
      <c r="J734" s="1" t="s">
        <v>7</v>
      </c>
      <c r="K734" s="1">
        <v>12</v>
      </c>
      <c r="L734" s="1">
        <v>24</v>
      </c>
      <c r="M734" s="1">
        <v>1</v>
      </c>
      <c r="N734" s="1">
        <v>82</v>
      </c>
      <c r="O734" s="1">
        <v>0</v>
      </c>
      <c r="P734" s="1">
        <v>82</v>
      </c>
      <c r="Q734" s="1">
        <v>78</v>
      </c>
      <c r="R734" t="str">
        <f t="shared" si="46"/>
        <v>TEMPERATURE INFO Set:18 Actual:18 Countdown:130</v>
      </c>
    </row>
    <row r="735" spans="1:18" x14ac:dyDescent="0.25">
      <c r="A735" s="12">
        <f t="shared" si="44"/>
        <v>44761.937392523141</v>
      </c>
      <c r="B735" s="8" t="str">
        <f t="shared" si="45"/>
        <v>←</v>
      </c>
      <c r="C735" s="10">
        <f t="shared" si="47"/>
        <v>0.13300000000000001</v>
      </c>
      <c r="D735" s="2">
        <v>1658233790714</v>
      </c>
      <c r="E735" t="s">
        <v>0</v>
      </c>
      <c r="F735" s="1">
        <v>5</v>
      </c>
      <c r="G735" s="1">
        <v>31</v>
      </c>
      <c r="H735" s="1">
        <v>21</v>
      </c>
      <c r="I735" s="1" t="s">
        <v>7</v>
      </c>
      <c r="J735" s="1">
        <v>3</v>
      </c>
      <c r="K735" s="1" t="s">
        <v>8</v>
      </c>
      <c r="R735" t="str">
        <f t="shared" si="46"/>
        <v>ACK</v>
      </c>
    </row>
    <row r="736" spans="1:18" x14ac:dyDescent="0.25">
      <c r="A736" s="12">
        <f t="shared" si="44"/>
        <v>44761.937393657405</v>
      </c>
      <c r="B736" s="8" t="str">
        <f t="shared" si="45"/>
        <v>→</v>
      </c>
      <c r="C736" s="10">
        <f t="shared" si="47"/>
        <v>9.8000000000000004E-2</v>
      </c>
      <c r="D736" s="2">
        <v>1658233790812</v>
      </c>
      <c r="E736" t="s">
        <v>0</v>
      </c>
      <c r="F736" s="1">
        <v>6</v>
      </c>
      <c r="G736" s="1">
        <v>21</v>
      </c>
      <c r="H736" s="1">
        <v>31</v>
      </c>
      <c r="I736" s="1">
        <v>29</v>
      </c>
      <c r="J736" s="1">
        <v>0</v>
      </c>
      <c r="K736" s="1" t="s">
        <v>16</v>
      </c>
      <c r="L736" s="1" t="s">
        <v>17</v>
      </c>
      <c r="R736" t="str">
        <f t="shared" si="46"/>
        <v>LONG PING FURNACE</v>
      </c>
    </row>
    <row r="737" spans="1:18" x14ac:dyDescent="0.25">
      <c r="A737" s="12">
        <f t="shared" si="44"/>
        <v>44761.937394895831</v>
      </c>
      <c r="B737" s="8" t="str">
        <f t="shared" si="45"/>
        <v>←</v>
      </c>
      <c r="C737" s="10">
        <f t="shared" si="47"/>
        <v>0.107</v>
      </c>
      <c r="D737" s="2">
        <v>1658233790919</v>
      </c>
      <c r="E737" t="s">
        <v>0</v>
      </c>
      <c r="F737" s="1">
        <v>5</v>
      </c>
      <c r="G737" s="1">
        <v>31</v>
      </c>
      <c r="H737" s="1">
        <v>21</v>
      </c>
      <c r="I737" s="1" t="s">
        <v>7</v>
      </c>
      <c r="J737" s="1">
        <v>3</v>
      </c>
      <c r="K737" s="1" t="s">
        <v>8</v>
      </c>
      <c r="R737" t="str">
        <f t="shared" si="46"/>
        <v>ACK</v>
      </c>
    </row>
    <row r="738" spans="1:18" x14ac:dyDescent="0.25">
      <c r="A738" s="12">
        <f t="shared" si="44"/>
        <v>44761.937396261572</v>
      </c>
      <c r="B738" s="8" t="str">
        <f t="shared" si="45"/>
        <v>→</v>
      </c>
      <c r="C738" s="10">
        <f t="shared" si="47"/>
        <v>0.11799999999999999</v>
      </c>
      <c r="D738" s="2">
        <v>1658233791037</v>
      </c>
      <c r="E738" t="s">
        <v>0</v>
      </c>
      <c r="F738" s="1">
        <v>5</v>
      </c>
      <c r="G738" s="1">
        <v>21</v>
      </c>
      <c r="H738" s="1">
        <v>31</v>
      </c>
      <c r="I738" s="1">
        <v>6</v>
      </c>
      <c r="J738" s="1">
        <v>60</v>
      </c>
      <c r="K738" s="1">
        <v>83</v>
      </c>
      <c r="R738" t="str">
        <f t="shared" si="46"/>
        <v>FURNACE STATUS REQUEST</v>
      </c>
    </row>
    <row r="739" spans="1:18" x14ac:dyDescent="0.25">
      <c r="A739" s="12">
        <f t="shared" si="44"/>
        <v>44761.937397766196</v>
      </c>
      <c r="B739" s="8" t="str">
        <f t="shared" si="45"/>
        <v>←</v>
      </c>
      <c r="C739" s="10">
        <f t="shared" si="47"/>
        <v>0.13</v>
      </c>
      <c r="D739" s="2">
        <v>1658233791167</v>
      </c>
      <c r="E739" t="s">
        <v>0</v>
      </c>
      <c r="F739" s="1">
        <v>9</v>
      </c>
      <c r="G739" s="1">
        <v>31</v>
      </c>
      <c r="H739" s="1">
        <v>21</v>
      </c>
      <c r="I739" s="1" t="s">
        <v>1</v>
      </c>
      <c r="J739" s="1">
        <v>0</v>
      </c>
      <c r="K739" s="1">
        <v>27</v>
      </c>
      <c r="L739" s="1">
        <v>0</v>
      </c>
      <c r="M739" s="1">
        <v>0</v>
      </c>
      <c r="N739" s="1" t="s">
        <v>2</v>
      </c>
      <c r="O739" s="1">
        <v>20</v>
      </c>
      <c r="R739" t="str">
        <f t="shared" si="46"/>
        <v>FURNACE STATUS RESPONSE Fan:1 Ignition:1 Burner:1 Unknown:20</v>
      </c>
    </row>
    <row r="740" spans="1:18" x14ac:dyDescent="0.25">
      <c r="A740" s="12">
        <f t="shared" si="44"/>
        <v>44761.93807989583</v>
      </c>
      <c r="B740" s="8" t="str">
        <f t="shared" si="45"/>
        <v>→</v>
      </c>
      <c r="C740" s="10">
        <f t="shared" si="47"/>
        <v>58.936</v>
      </c>
      <c r="D740" s="2">
        <v>1658233850103</v>
      </c>
      <c r="E740" t="s">
        <v>0</v>
      </c>
      <c r="F740" s="1">
        <v>8</v>
      </c>
      <c r="G740" s="1">
        <v>21</v>
      </c>
      <c r="H740" s="1">
        <v>31</v>
      </c>
      <c r="I740" s="1">
        <v>7</v>
      </c>
      <c r="J740" s="1">
        <v>16</v>
      </c>
      <c r="K740" s="1" t="s">
        <v>43</v>
      </c>
      <c r="L740" s="1">
        <v>0</v>
      </c>
      <c r="M740" s="1">
        <v>51</v>
      </c>
      <c r="N740" s="1">
        <v>62</v>
      </c>
      <c r="R740" t="str">
        <f t="shared" si="46"/>
        <v>TIME 22:30 Mon</v>
      </c>
    </row>
    <row r="741" spans="1:18" x14ac:dyDescent="0.25">
      <c r="A741" s="12">
        <f t="shared" si="44"/>
        <v>44761.938081064807</v>
      </c>
      <c r="B741" s="8" t="str">
        <f t="shared" si="45"/>
        <v>←</v>
      </c>
      <c r="C741" s="10">
        <f t="shared" si="47"/>
        <v>0.10100000000000001</v>
      </c>
      <c r="D741" s="2">
        <v>1658233850204</v>
      </c>
      <c r="E741" t="s">
        <v>0</v>
      </c>
      <c r="F741" s="1">
        <v>5</v>
      </c>
      <c r="G741" s="1">
        <v>31</v>
      </c>
      <c r="H741" s="1">
        <v>21</v>
      </c>
      <c r="I741" s="1" t="s">
        <v>7</v>
      </c>
      <c r="J741" s="1">
        <v>3</v>
      </c>
      <c r="K741" s="1" t="s">
        <v>8</v>
      </c>
      <c r="R741" t="str">
        <f t="shared" si="46"/>
        <v>ACK</v>
      </c>
    </row>
    <row r="742" spans="1:18" x14ac:dyDescent="0.25">
      <c r="A742" s="12">
        <f t="shared" si="44"/>
        <v>44761.938082280089</v>
      </c>
      <c r="B742" s="8" t="str">
        <f t="shared" si="45"/>
        <v>→</v>
      </c>
      <c r="C742" s="10">
        <f t="shared" si="47"/>
        <v>0.105</v>
      </c>
      <c r="D742" s="2">
        <v>1658233850309</v>
      </c>
      <c r="E742" t="s">
        <v>0</v>
      </c>
      <c r="F742" s="1">
        <v>5</v>
      </c>
      <c r="G742" s="1">
        <v>21</v>
      </c>
      <c r="H742" s="1">
        <v>31</v>
      </c>
      <c r="I742" s="1">
        <v>9</v>
      </c>
      <c r="J742" s="1">
        <v>60</v>
      </c>
      <c r="K742" s="1" t="s">
        <v>13</v>
      </c>
      <c r="R742" t="str">
        <f t="shared" si="46"/>
        <v>PING FURNACE</v>
      </c>
    </row>
    <row r="743" spans="1:18" x14ac:dyDescent="0.25">
      <c r="A743" s="12">
        <f t="shared" si="44"/>
        <v>44761.938083634253</v>
      </c>
      <c r="B743" s="8" t="str">
        <f t="shared" si="45"/>
        <v>←</v>
      </c>
      <c r="C743" s="10">
        <f t="shared" si="47"/>
        <v>0.11700000000000001</v>
      </c>
      <c r="D743" s="2">
        <v>1658233850426</v>
      </c>
      <c r="E743" t="s">
        <v>0</v>
      </c>
      <c r="F743" s="1">
        <v>5</v>
      </c>
      <c r="G743" s="1">
        <v>31</v>
      </c>
      <c r="H743" s="1">
        <v>21</v>
      </c>
      <c r="I743" s="1" t="s">
        <v>7</v>
      </c>
      <c r="J743" s="1">
        <v>3</v>
      </c>
      <c r="K743" s="1" t="s">
        <v>8</v>
      </c>
      <c r="R743" t="str">
        <f t="shared" si="46"/>
        <v>ACK</v>
      </c>
    </row>
    <row r="744" spans="1:18" x14ac:dyDescent="0.25">
      <c r="A744" s="12">
        <f t="shared" si="44"/>
        <v>44761.938085185182</v>
      </c>
      <c r="B744" s="8" t="str">
        <f t="shared" si="45"/>
        <v>→</v>
      </c>
      <c r="C744" s="10">
        <f t="shared" si="47"/>
        <v>0.13400000000000001</v>
      </c>
      <c r="D744" s="2">
        <v>1658233850560</v>
      </c>
      <c r="E744" t="s">
        <v>0</v>
      </c>
      <c r="F744" s="1" t="s">
        <v>3</v>
      </c>
      <c r="G744" s="1">
        <v>21</v>
      </c>
      <c r="H744" s="1">
        <v>31</v>
      </c>
      <c r="I744" s="1" t="s">
        <v>3</v>
      </c>
      <c r="J744" s="1" t="s">
        <v>7</v>
      </c>
      <c r="K744" s="1">
        <v>12</v>
      </c>
      <c r="L744" s="1">
        <v>24</v>
      </c>
      <c r="M744" s="1">
        <v>1</v>
      </c>
      <c r="N744" s="1">
        <v>46</v>
      </c>
      <c r="O744" s="1">
        <v>0</v>
      </c>
      <c r="P744" s="1" t="s">
        <v>35</v>
      </c>
      <c r="Q744" s="1">
        <v>74</v>
      </c>
      <c r="R744" t="str">
        <f t="shared" si="46"/>
        <v>TEMPERATURE INFO Set:18 Actual:18 Countdown:70</v>
      </c>
    </row>
    <row r="745" spans="1:18" x14ac:dyDescent="0.25">
      <c r="A745" s="12">
        <f t="shared" si="44"/>
        <v>44761.938086655085</v>
      </c>
      <c r="B745" s="8" t="str">
        <f t="shared" si="45"/>
        <v>←</v>
      </c>
      <c r="C745" s="10">
        <f t="shared" si="47"/>
        <v>0.127</v>
      </c>
      <c r="D745" s="2">
        <v>1658233850687</v>
      </c>
      <c r="E745" t="s">
        <v>0</v>
      </c>
      <c r="F745" s="1">
        <v>5</v>
      </c>
      <c r="G745" s="1">
        <v>31</v>
      </c>
      <c r="H745" s="1">
        <v>21</v>
      </c>
      <c r="I745" s="1" t="s">
        <v>7</v>
      </c>
      <c r="J745" s="1">
        <v>3</v>
      </c>
      <c r="K745" s="1" t="s">
        <v>8</v>
      </c>
      <c r="R745" t="str">
        <f t="shared" si="46"/>
        <v>ACK</v>
      </c>
    </row>
    <row r="746" spans="1:18" x14ac:dyDescent="0.25">
      <c r="A746" s="12">
        <f t="shared" si="44"/>
        <v>44761.938087893512</v>
      </c>
      <c r="B746" s="8" t="str">
        <f t="shared" si="45"/>
        <v>→</v>
      </c>
      <c r="C746" s="10">
        <f t="shared" si="47"/>
        <v>0.107</v>
      </c>
      <c r="D746" s="2">
        <v>1658233850794</v>
      </c>
      <c r="E746" t="s">
        <v>0</v>
      </c>
      <c r="F746" s="1">
        <v>6</v>
      </c>
      <c r="G746" s="1">
        <v>21</v>
      </c>
      <c r="H746" s="1">
        <v>31</v>
      </c>
      <c r="I746" s="1">
        <v>29</v>
      </c>
      <c r="J746" s="1">
        <v>0</v>
      </c>
      <c r="K746" s="1" t="s">
        <v>16</v>
      </c>
      <c r="L746" s="1" t="s">
        <v>17</v>
      </c>
      <c r="R746" t="str">
        <f t="shared" si="46"/>
        <v>LONG PING FURNACE</v>
      </c>
    </row>
    <row r="747" spans="1:18" x14ac:dyDescent="0.25">
      <c r="A747" s="12">
        <f t="shared" si="44"/>
        <v>44761.938089085648</v>
      </c>
      <c r="B747" s="8" t="str">
        <f t="shared" si="45"/>
        <v>←</v>
      </c>
      <c r="C747" s="10">
        <f t="shared" si="47"/>
        <v>0.10299999999999999</v>
      </c>
      <c r="D747" s="2">
        <v>1658233850897</v>
      </c>
      <c r="E747" t="s">
        <v>0</v>
      </c>
      <c r="F747" s="1">
        <v>5</v>
      </c>
      <c r="G747" s="1">
        <v>31</v>
      </c>
      <c r="H747" s="1">
        <v>21</v>
      </c>
      <c r="I747" s="1" t="s">
        <v>7</v>
      </c>
      <c r="J747" s="1">
        <v>3</v>
      </c>
      <c r="K747" s="1" t="s">
        <v>8</v>
      </c>
      <c r="R747" t="str">
        <f t="shared" si="46"/>
        <v>ACK</v>
      </c>
    </row>
    <row r="748" spans="1:18" x14ac:dyDescent="0.25">
      <c r="A748" s="12">
        <f t="shared" si="44"/>
        <v>44761.938090115735</v>
      </c>
      <c r="B748" s="8" t="str">
        <f t="shared" si="45"/>
        <v>→</v>
      </c>
      <c r="C748" s="10">
        <f t="shared" si="47"/>
        <v>8.8999999999999996E-2</v>
      </c>
      <c r="D748" s="2">
        <v>1658233850986</v>
      </c>
      <c r="E748" t="s">
        <v>0</v>
      </c>
      <c r="F748" s="1">
        <v>5</v>
      </c>
      <c r="G748" s="1">
        <v>21</v>
      </c>
      <c r="H748" s="1">
        <v>31</v>
      </c>
      <c r="I748" s="1">
        <v>6</v>
      </c>
      <c r="J748" s="1">
        <v>60</v>
      </c>
      <c r="K748" s="1">
        <v>83</v>
      </c>
      <c r="R748" t="str">
        <f t="shared" si="46"/>
        <v>FURNACE STATUS REQUEST</v>
      </c>
    </row>
    <row r="749" spans="1:18" x14ac:dyDescent="0.25">
      <c r="A749" s="12">
        <f t="shared" si="44"/>
        <v>44761.938091886572</v>
      </c>
      <c r="B749" s="8" t="str">
        <f t="shared" si="45"/>
        <v>←</v>
      </c>
      <c r="C749" s="10">
        <f t="shared" si="47"/>
        <v>0.153</v>
      </c>
      <c r="D749" s="2">
        <v>1658233851139</v>
      </c>
      <c r="E749" t="s">
        <v>0</v>
      </c>
      <c r="F749" s="1">
        <v>9</v>
      </c>
      <c r="G749" s="1">
        <v>31</v>
      </c>
      <c r="H749" s="1">
        <v>21</v>
      </c>
      <c r="I749" s="1" t="s">
        <v>1</v>
      </c>
      <c r="J749" s="1">
        <v>0</v>
      </c>
      <c r="K749" s="1">
        <v>27</v>
      </c>
      <c r="L749" s="1">
        <v>0</v>
      </c>
      <c r="M749" s="1">
        <v>0</v>
      </c>
      <c r="N749" s="1" t="s">
        <v>2</v>
      </c>
      <c r="O749" s="1">
        <v>20</v>
      </c>
      <c r="R749" t="str">
        <f t="shared" si="46"/>
        <v>FURNACE STATUS RESPONSE Fan:1 Ignition:1 Burner:1 Unknown:20</v>
      </c>
    </row>
    <row r="750" spans="1:18" x14ac:dyDescent="0.25">
      <c r="A750" s="12">
        <f t="shared" si="44"/>
        <v>44761.938774421295</v>
      </c>
      <c r="B750" s="8" t="str">
        <f t="shared" si="45"/>
        <v>→</v>
      </c>
      <c r="C750" s="10">
        <f t="shared" si="47"/>
        <v>58.970999999999997</v>
      </c>
      <c r="D750" s="2">
        <v>1658233910110</v>
      </c>
      <c r="E750" t="s">
        <v>0</v>
      </c>
      <c r="F750" s="1">
        <v>8</v>
      </c>
      <c r="G750" s="1">
        <v>21</v>
      </c>
      <c r="H750" s="1">
        <v>31</v>
      </c>
      <c r="I750" s="1">
        <v>7</v>
      </c>
      <c r="J750" s="1">
        <v>16</v>
      </c>
      <c r="K750" s="1" t="s">
        <v>45</v>
      </c>
      <c r="L750" s="1">
        <v>0</v>
      </c>
      <c r="M750" s="1" t="s">
        <v>143</v>
      </c>
      <c r="N750" s="1">
        <v>61</v>
      </c>
      <c r="R750" t="str">
        <f t="shared" si="46"/>
        <v>TIME 22:31 Mon</v>
      </c>
    </row>
    <row r="751" spans="1:18" x14ac:dyDescent="0.25">
      <c r="A751" s="12">
        <f t="shared" si="44"/>
        <v>44761.938775625</v>
      </c>
      <c r="B751" s="8" t="str">
        <f t="shared" si="45"/>
        <v>←</v>
      </c>
      <c r="C751" s="10">
        <f t="shared" si="47"/>
        <v>0.104</v>
      </c>
      <c r="D751" s="2">
        <v>1658233910214</v>
      </c>
      <c r="E751" t="s">
        <v>0</v>
      </c>
      <c r="F751" s="1">
        <v>5</v>
      </c>
      <c r="G751" s="1">
        <v>31</v>
      </c>
      <c r="H751" s="1">
        <v>21</v>
      </c>
      <c r="I751" s="1" t="s">
        <v>7</v>
      </c>
      <c r="J751" s="1">
        <v>3</v>
      </c>
      <c r="K751" s="1" t="s">
        <v>8</v>
      </c>
      <c r="R751" t="str">
        <f t="shared" si="46"/>
        <v>ACK</v>
      </c>
    </row>
    <row r="752" spans="1:18" x14ac:dyDescent="0.25">
      <c r="A752" s="12">
        <f t="shared" si="44"/>
        <v>44761.938776932868</v>
      </c>
      <c r="B752" s="8" t="str">
        <f t="shared" si="45"/>
        <v>→</v>
      </c>
      <c r="C752" s="10">
        <f t="shared" si="47"/>
        <v>0.113</v>
      </c>
      <c r="D752" s="2">
        <v>1658233910327</v>
      </c>
      <c r="E752" t="s">
        <v>0</v>
      </c>
      <c r="F752" s="1">
        <v>5</v>
      </c>
      <c r="G752" s="1">
        <v>21</v>
      </c>
      <c r="H752" s="1">
        <v>31</v>
      </c>
      <c r="I752" s="1">
        <v>9</v>
      </c>
      <c r="J752" s="1">
        <v>60</v>
      </c>
      <c r="K752" s="1" t="s">
        <v>13</v>
      </c>
      <c r="R752" t="str">
        <f t="shared" si="46"/>
        <v>PING FURNACE</v>
      </c>
    </row>
    <row r="753" spans="1:18" x14ac:dyDescent="0.25">
      <c r="A753" s="12">
        <f t="shared" si="44"/>
        <v>44761.938778067131</v>
      </c>
      <c r="B753" s="8" t="str">
        <f t="shared" si="45"/>
        <v>←</v>
      </c>
      <c r="C753" s="10">
        <f t="shared" si="47"/>
        <v>9.8000000000000004E-2</v>
      </c>
      <c r="D753" s="2">
        <v>1658233910425</v>
      </c>
      <c r="E753" t="s">
        <v>0</v>
      </c>
      <c r="F753" s="1">
        <v>5</v>
      </c>
      <c r="G753" s="1">
        <v>31</v>
      </c>
      <c r="H753" s="1">
        <v>21</v>
      </c>
      <c r="I753" s="1" t="s">
        <v>7</v>
      </c>
      <c r="J753" s="1">
        <v>3</v>
      </c>
      <c r="K753" s="1" t="s">
        <v>8</v>
      </c>
      <c r="R753" t="str">
        <f t="shared" si="46"/>
        <v>ACK</v>
      </c>
    </row>
    <row r="754" spans="1:18" x14ac:dyDescent="0.25">
      <c r="A754" s="12">
        <f t="shared" si="44"/>
        <v>44761.938779930548</v>
      </c>
      <c r="B754" s="8" t="str">
        <f t="shared" si="45"/>
        <v>→</v>
      </c>
      <c r="C754" s="10">
        <f t="shared" si="47"/>
        <v>0.161</v>
      </c>
      <c r="D754" s="2">
        <v>1658233910586</v>
      </c>
      <c r="E754" t="s">
        <v>0</v>
      </c>
      <c r="F754" s="1" t="s">
        <v>3</v>
      </c>
      <c r="G754" s="1">
        <v>21</v>
      </c>
      <c r="H754" s="1">
        <v>31</v>
      </c>
      <c r="I754" s="1" t="s">
        <v>3</v>
      </c>
      <c r="J754" s="1" t="s">
        <v>7</v>
      </c>
      <c r="K754" s="1">
        <v>12</v>
      </c>
      <c r="L754" s="1">
        <v>25</v>
      </c>
      <c r="M754" s="1">
        <v>1</v>
      </c>
      <c r="N754" s="1" t="s">
        <v>10</v>
      </c>
      <c r="O754" s="1">
        <v>0</v>
      </c>
      <c r="P754" s="1">
        <v>26</v>
      </c>
      <c r="Q754" s="1">
        <v>71</v>
      </c>
      <c r="R754" t="str">
        <f t="shared" si="46"/>
        <v>TEMPERATURE INFO Set:18 Actual:18.5 Countdown:10</v>
      </c>
    </row>
    <row r="755" spans="1:18" x14ac:dyDescent="0.25">
      <c r="A755" s="12">
        <f t="shared" si="44"/>
        <v>44761.938781273151</v>
      </c>
      <c r="B755" s="8" t="str">
        <f t="shared" si="45"/>
        <v>←</v>
      </c>
      <c r="C755" s="10">
        <f t="shared" si="47"/>
        <v>0.11600000000000001</v>
      </c>
      <c r="D755" s="2">
        <v>1658233910702</v>
      </c>
      <c r="E755" t="s">
        <v>0</v>
      </c>
      <c r="F755" s="1">
        <v>5</v>
      </c>
      <c r="G755" s="1">
        <v>31</v>
      </c>
      <c r="H755" s="1">
        <v>21</v>
      </c>
      <c r="I755" s="1" t="s">
        <v>7</v>
      </c>
      <c r="J755" s="1">
        <v>3</v>
      </c>
      <c r="K755" s="1" t="s">
        <v>8</v>
      </c>
      <c r="R755" t="str">
        <f t="shared" si="46"/>
        <v>ACK</v>
      </c>
    </row>
    <row r="756" spans="1:18" x14ac:dyDescent="0.25">
      <c r="A756" s="12">
        <f t="shared" si="44"/>
        <v>44761.938782430552</v>
      </c>
      <c r="B756" s="8" t="str">
        <f t="shared" si="45"/>
        <v>→</v>
      </c>
      <c r="C756" s="10">
        <f t="shared" si="47"/>
        <v>0.1</v>
      </c>
      <c r="D756" s="2">
        <v>1658233910802</v>
      </c>
      <c r="E756" t="s">
        <v>0</v>
      </c>
      <c r="F756" s="1">
        <v>6</v>
      </c>
      <c r="G756" s="1">
        <v>21</v>
      </c>
      <c r="H756" s="1">
        <v>31</v>
      </c>
      <c r="I756" s="1">
        <v>29</v>
      </c>
      <c r="J756" s="1">
        <v>0</v>
      </c>
      <c r="K756" s="1" t="s">
        <v>16</v>
      </c>
      <c r="L756" s="1" t="s">
        <v>17</v>
      </c>
      <c r="R756" t="str">
        <f t="shared" si="46"/>
        <v>LONG PING FURNACE</v>
      </c>
    </row>
    <row r="757" spans="1:18" x14ac:dyDescent="0.25">
      <c r="A757" s="12">
        <f t="shared" si="44"/>
        <v>44761.938783622682</v>
      </c>
      <c r="B757" s="8" t="str">
        <f t="shared" si="45"/>
        <v>←</v>
      </c>
      <c r="C757" s="10">
        <f t="shared" si="47"/>
        <v>0.10299999999999999</v>
      </c>
      <c r="D757" s="2">
        <v>1658233910905</v>
      </c>
      <c r="E757" t="s">
        <v>0</v>
      </c>
      <c r="F757" s="1">
        <v>5</v>
      </c>
      <c r="G757" s="1">
        <v>31</v>
      </c>
      <c r="H757" s="1">
        <v>21</v>
      </c>
      <c r="I757" s="1" t="s">
        <v>7</v>
      </c>
      <c r="J757" s="1">
        <v>3</v>
      </c>
      <c r="K757" s="1" t="s">
        <v>8</v>
      </c>
      <c r="R757" t="str">
        <f t="shared" si="46"/>
        <v>ACK</v>
      </c>
    </row>
    <row r="758" spans="1:18" x14ac:dyDescent="0.25">
      <c r="A758" s="12">
        <f t="shared" si="44"/>
        <v>44761.938784745369</v>
      </c>
      <c r="B758" s="8" t="str">
        <f t="shared" si="45"/>
        <v>→</v>
      </c>
      <c r="C758" s="10">
        <f t="shared" si="47"/>
        <v>9.7000000000000003E-2</v>
      </c>
      <c r="D758" s="2">
        <v>1658233911002</v>
      </c>
      <c r="E758" t="s">
        <v>0</v>
      </c>
      <c r="F758" s="1">
        <v>5</v>
      </c>
      <c r="G758" s="1">
        <v>21</v>
      </c>
      <c r="H758" s="1">
        <v>31</v>
      </c>
      <c r="I758" s="1">
        <v>6</v>
      </c>
      <c r="J758" s="1">
        <v>60</v>
      </c>
      <c r="K758" s="1">
        <v>83</v>
      </c>
      <c r="R758" t="str">
        <f t="shared" si="46"/>
        <v>FURNACE STATUS REQUEST</v>
      </c>
    </row>
    <row r="759" spans="1:18" x14ac:dyDescent="0.25">
      <c r="A759" s="12">
        <f t="shared" si="44"/>
        <v>44761.93878640046</v>
      </c>
      <c r="B759" s="8" t="str">
        <f t="shared" si="45"/>
        <v>←</v>
      </c>
      <c r="C759" s="10">
        <f t="shared" si="47"/>
        <v>0.14299999999999999</v>
      </c>
      <c r="D759" s="2">
        <v>1658233911145</v>
      </c>
      <c r="E759" t="s">
        <v>0</v>
      </c>
      <c r="F759" s="1">
        <v>9</v>
      </c>
      <c r="G759" s="1">
        <v>31</v>
      </c>
      <c r="H759" s="1">
        <v>21</v>
      </c>
      <c r="I759" s="1" t="s">
        <v>1</v>
      </c>
      <c r="J759" s="1">
        <v>0</v>
      </c>
      <c r="K759" s="1">
        <v>27</v>
      </c>
      <c r="L759" s="1">
        <v>0</v>
      </c>
      <c r="M759" s="1">
        <v>0</v>
      </c>
      <c r="N759" s="1" t="s">
        <v>2</v>
      </c>
      <c r="O759" s="1">
        <v>20</v>
      </c>
      <c r="R759" t="str">
        <f t="shared" si="46"/>
        <v>FURNACE STATUS RESPONSE Fan:1 Ignition:1 Burner:1 Unknown:20</v>
      </c>
    </row>
    <row r="760" spans="1:18" x14ac:dyDescent="0.25">
      <c r="A760" s="12">
        <f t="shared" si="44"/>
        <v>44761.938821724536</v>
      </c>
      <c r="B760" s="8" t="str">
        <f t="shared" si="45"/>
        <v>→</v>
      </c>
      <c r="C760" s="10">
        <f t="shared" si="47"/>
        <v>3.052</v>
      </c>
      <c r="D760" s="2">
        <v>1658233914197</v>
      </c>
      <c r="E760" t="s">
        <v>0</v>
      </c>
      <c r="F760" s="1" t="s">
        <v>3</v>
      </c>
      <c r="G760" s="1">
        <v>21</v>
      </c>
      <c r="H760" s="1">
        <v>31</v>
      </c>
      <c r="I760" s="1" t="s">
        <v>3</v>
      </c>
      <c r="J760" s="1">
        <v>0</v>
      </c>
      <c r="K760" s="1">
        <v>12</v>
      </c>
      <c r="L760" s="1">
        <v>25</v>
      </c>
      <c r="M760" s="1">
        <v>1</v>
      </c>
      <c r="N760" s="1" t="s">
        <v>4</v>
      </c>
      <c r="O760" s="1">
        <v>0</v>
      </c>
      <c r="P760" s="1" t="s">
        <v>117</v>
      </c>
      <c r="Q760" s="1" t="s">
        <v>125</v>
      </c>
      <c r="R760" t="str">
        <f t="shared" si="46"/>
        <v>TEMPERATURE INFO Set:18 Actual:18.5 Countdown:180</v>
      </c>
    </row>
    <row r="761" spans="1:18" x14ac:dyDescent="0.25">
      <c r="A761" s="12">
        <f t="shared" si="44"/>
        <v>44761.938823171295</v>
      </c>
      <c r="B761" s="8" t="str">
        <f t="shared" si="45"/>
        <v>←</v>
      </c>
      <c r="C761" s="10">
        <f t="shared" si="47"/>
        <v>0.125</v>
      </c>
      <c r="D761" s="2">
        <v>1658233914322</v>
      </c>
      <c r="E761" t="s">
        <v>0</v>
      </c>
      <c r="F761" s="1">
        <v>5</v>
      </c>
      <c r="G761" s="1">
        <v>31</v>
      </c>
      <c r="H761" s="1">
        <v>21</v>
      </c>
      <c r="I761" s="1" t="s">
        <v>7</v>
      </c>
      <c r="J761" s="1">
        <v>3</v>
      </c>
      <c r="K761" s="1" t="s">
        <v>8</v>
      </c>
      <c r="R761" t="str">
        <f t="shared" si="46"/>
        <v>ACK</v>
      </c>
    </row>
    <row r="762" spans="1:18" x14ac:dyDescent="0.25">
      <c r="A762" s="12">
        <f t="shared" si="44"/>
        <v>44761.938825046294</v>
      </c>
      <c r="B762" s="8" t="str">
        <f t="shared" si="45"/>
        <v>←</v>
      </c>
      <c r="C762" s="10">
        <f t="shared" si="47"/>
        <v>0.16200000000000001</v>
      </c>
      <c r="D762" s="2">
        <v>1658233914484</v>
      </c>
      <c r="E762" t="s">
        <v>0</v>
      </c>
      <c r="F762" s="1">
        <v>9</v>
      </c>
      <c r="G762" s="1">
        <v>31</v>
      </c>
      <c r="H762" s="1">
        <v>21</v>
      </c>
      <c r="I762" s="1">
        <v>5</v>
      </c>
      <c r="J762" s="1">
        <v>0</v>
      </c>
      <c r="K762" s="1">
        <v>23</v>
      </c>
      <c r="L762" s="1">
        <v>0</v>
      </c>
      <c r="M762" s="1">
        <v>0</v>
      </c>
      <c r="N762" s="1" t="s">
        <v>9</v>
      </c>
      <c r="O762" s="1">
        <v>20</v>
      </c>
      <c r="R762" t="str">
        <f t="shared" si="46"/>
        <v>FURNACE STATUS REPORT Fan:1 Ignition:1 Burner:0 Unknown:20</v>
      </c>
    </row>
    <row r="763" spans="1:18" x14ac:dyDescent="0.25">
      <c r="A763" s="12">
        <f t="shared" si="44"/>
        <v>44761.938826030091</v>
      </c>
      <c r="B763" s="8" t="str">
        <f t="shared" si="45"/>
        <v>→</v>
      </c>
      <c r="C763" s="10">
        <f t="shared" si="47"/>
        <v>8.5000000000000006E-2</v>
      </c>
      <c r="D763" s="2">
        <v>1658233914569</v>
      </c>
      <c r="E763" t="s">
        <v>0</v>
      </c>
      <c r="F763" s="1">
        <v>5</v>
      </c>
      <c r="G763" s="1">
        <v>21</v>
      </c>
      <c r="H763" s="1">
        <v>31</v>
      </c>
      <c r="I763" s="1" t="s">
        <v>7</v>
      </c>
      <c r="J763" s="1">
        <v>62</v>
      </c>
      <c r="K763" s="1">
        <v>95</v>
      </c>
      <c r="R763" t="str">
        <f t="shared" si="46"/>
        <v>ACK</v>
      </c>
    </row>
    <row r="764" spans="1:18" x14ac:dyDescent="0.25">
      <c r="A764" s="12">
        <f t="shared" si="44"/>
        <v>44761.939424282406</v>
      </c>
      <c r="B764" s="8" t="str">
        <f t="shared" si="45"/>
        <v>←</v>
      </c>
      <c r="C764" s="10">
        <f t="shared" si="47"/>
        <v>51.689</v>
      </c>
      <c r="D764" s="2">
        <v>1658233966258</v>
      </c>
      <c r="E764" t="s">
        <v>0</v>
      </c>
      <c r="F764" s="1">
        <v>9</v>
      </c>
      <c r="G764" s="1">
        <v>31</v>
      </c>
      <c r="H764" s="1">
        <v>21</v>
      </c>
      <c r="I764" s="1">
        <v>5</v>
      </c>
      <c r="J764" s="1">
        <v>0</v>
      </c>
      <c r="K764" s="1">
        <v>21</v>
      </c>
      <c r="L764" s="1">
        <v>0</v>
      </c>
      <c r="M764" s="1">
        <v>0</v>
      </c>
      <c r="N764" s="1">
        <v>59</v>
      </c>
      <c r="O764" s="1" t="s">
        <v>3</v>
      </c>
      <c r="R764" t="str">
        <f t="shared" si="46"/>
        <v>FURNACE STATUS REPORT Fan:1 Ignition:0 Burner:0 Unknown:20</v>
      </c>
    </row>
    <row r="765" spans="1:18" x14ac:dyDescent="0.25">
      <c r="A765" s="12">
        <f t="shared" si="44"/>
        <v>44761.939425104159</v>
      </c>
      <c r="B765" s="8" t="str">
        <f t="shared" si="45"/>
        <v>→</v>
      </c>
      <c r="C765" s="10">
        <f t="shared" si="47"/>
        <v>7.0999999999999994E-2</v>
      </c>
      <c r="D765" s="2">
        <v>1658233966329</v>
      </c>
      <c r="E765" t="s">
        <v>0</v>
      </c>
      <c r="F765" s="1">
        <v>5</v>
      </c>
      <c r="G765" s="1">
        <v>21</v>
      </c>
      <c r="H765" s="1">
        <v>31</v>
      </c>
      <c r="I765" s="1" t="s">
        <v>7</v>
      </c>
      <c r="J765" s="1">
        <v>62</v>
      </c>
      <c r="K765" s="1">
        <v>95</v>
      </c>
      <c r="R765" t="str">
        <f t="shared" si="46"/>
        <v>ACK</v>
      </c>
    </row>
    <row r="766" spans="1:18" x14ac:dyDescent="0.25">
      <c r="A766" s="12">
        <f t="shared" si="44"/>
        <v>44761.93942751157</v>
      </c>
      <c r="B766" s="8" t="str">
        <f t="shared" si="45"/>
        <v>←</v>
      </c>
      <c r="C766" s="10">
        <f t="shared" si="47"/>
        <v>0.20799999999999999</v>
      </c>
      <c r="D766" s="2">
        <v>1658233966537</v>
      </c>
      <c r="E766" t="s">
        <v>0</v>
      </c>
      <c r="F766" s="1">
        <v>9</v>
      </c>
      <c r="G766" s="1">
        <v>31</v>
      </c>
      <c r="H766" s="1">
        <v>21</v>
      </c>
      <c r="I766" s="1">
        <v>5</v>
      </c>
      <c r="J766" s="1">
        <v>0</v>
      </c>
      <c r="K766" s="1">
        <v>1</v>
      </c>
      <c r="L766" s="1">
        <v>0</v>
      </c>
      <c r="M766" s="1">
        <v>0</v>
      </c>
      <c r="N766" s="1" t="s">
        <v>18</v>
      </c>
      <c r="O766" s="1">
        <v>88</v>
      </c>
      <c r="R766" t="str">
        <f t="shared" si="46"/>
        <v>FURNACE STATUS REPORT Fan:1 Ignition:0 Burner:0 Unknown:0</v>
      </c>
    </row>
    <row r="767" spans="1:18" x14ac:dyDescent="0.25">
      <c r="A767" s="12">
        <f t="shared" si="44"/>
        <v>44761.939428414349</v>
      </c>
      <c r="B767" s="8" t="str">
        <f t="shared" si="45"/>
        <v>→</v>
      </c>
      <c r="C767" s="10">
        <f t="shared" si="47"/>
        <v>7.8E-2</v>
      </c>
      <c r="D767" s="2">
        <v>1658233966615</v>
      </c>
      <c r="E767" t="s">
        <v>0</v>
      </c>
      <c r="F767" s="1">
        <v>5</v>
      </c>
      <c r="G767" s="1">
        <v>21</v>
      </c>
      <c r="H767" s="1">
        <v>31</v>
      </c>
      <c r="I767" s="1" t="s">
        <v>7</v>
      </c>
      <c r="J767" s="1">
        <v>62</v>
      </c>
      <c r="K767" s="1">
        <v>95</v>
      </c>
      <c r="R767" t="str">
        <f t="shared" si="46"/>
        <v>ACK</v>
      </c>
    </row>
    <row r="768" spans="1:18" x14ac:dyDescent="0.25">
      <c r="A768" s="12">
        <f t="shared" si="44"/>
        <v>44761.939468993056</v>
      </c>
      <c r="B768" s="8" t="str">
        <f t="shared" si="45"/>
        <v>→</v>
      </c>
      <c r="C768" s="10">
        <f t="shared" si="47"/>
        <v>3.5059999999999998</v>
      </c>
      <c r="D768" s="2">
        <v>1658233970121</v>
      </c>
      <c r="E768" t="s">
        <v>0</v>
      </c>
      <c r="F768" s="1">
        <v>8</v>
      </c>
      <c r="G768" s="1">
        <v>21</v>
      </c>
      <c r="H768" s="1">
        <v>31</v>
      </c>
      <c r="I768" s="1">
        <v>7</v>
      </c>
      <c r="J768" s="1">
        <v>16</v>
      </c>
      <c r="K768" s="1">
        <v>20</v>
      </c>
      <c r="L768" s="1">
        <v>0</v>
      </c>
      <c r="M768" s="1">
        <v>55</v>
      </c>
      <c r="N768" s="1">
        <v>61</v>
      </c>
      <c r="R768" t="str">
        <f t="shared" si="46"/>
        <v>TIME 22:32 Mon</v>
      </c>
    </row>
    <row r="769" spans="1:18" x14ac:dyDescent="0.25">
      <c r="A769" s="12">
        <f t="shared" si="44"/>
        <v>44761.939470532401</v>
      </c>
      <c r="B769" s="8" t="str">
        <f t="shared" si="45"/>
        <v>←</v>
      </c>
      <c r="C769" s="10">
        <f t="shared" si="47"/>
        <v>0.13300000000000001</v>
      </c>
      <c r="D769" s="2">
        <v>1658233970254</v>
      </c>
      <c r="E769" t="s">
        <v>0</v>
      </c>
      <c r="F769" s="1">
        <v>5</v>
      </c>
      <c r="G769" s="1">
        <v>31</v>
      </c>
      <c r="H769" s="1">
        <v>21</v>
      </c>
      <c r="I769" s="1" t="s">
        <v>7</v>
      </c>
      <c r="J769" s="1">
        <v>3</v>
      </c>
      <c r="K769" s="1" t="s">
        <v>8</v>
      </c>
      <c r="R769" t="str">
        <f t="shared" si="46"/>
        <v>ACK</v>
      </c>
    </row>
    <row r="770" spans="1:18" x14ac:dyDescent="0.25">
      <c r="A770" s="12">
        <f t="shared" si="44"/>
        <v>44761.939471817132</v>
      </c>
      <c r="B770" s="8" t="str">
        <f t="shared" si="45"/>
        <v>→</v>
      </c>
      <c r="C770" s="10">
        <f t="shared" si="47"/>
        <v>0.111</v>
      </c>
      <c r="D770" s="2">
        <v>1658233970365</v>
      </c>
      <c r="E770" t="s">
        <v>0</v>
      </c>
      <c r="F770" s="1">
        <v>5</v>
      </c>
      <c r="G770" s="1">
        <v>21</v>
      </c>
      <c r="H770" s="1">
        <v>31</v>
      </c>
      <c r="I770" s="1">
        <v>9</v>
      </c>
      <c r="J770" s="1">
        <v>60</v>
      </c>
      <c r="K770" s="1" t="s">
        <v>13</v>
      </c>
      <c r="R770" t="str">
        <f t="shared" si="46"/>
        <v>PING FURNACE</v>
      </c>
    </row>
    <row r="771" spans="1:18" x14ac:dyDescent="0.25">
      <c r="A771" s="12">
        <f t="shared" ref="A771:A834" si="48">IF(ISNUMBER(D771),D771/(1000*60*60*24)+25569+10/24,"")</f>
        <v>44761.939472986109</v>
      </c>
      <c r="B771" s="8" t="str">
        <f t="shared" ref="B771:B834" si="49">IF(ISNUMBER(D771),IF(AND(G771=21,H771=31),"→",IF(AND(G771=31,H771=21),"←",IF(AND(G771=21,H771=0),"→→","Error"))),"")</f>
        <v>←</v>
      </c>
      <c r="C771" s="10">
        <f t="shared" si="47"/>
        <v>0.10100000000000001</v>
      </c>
      <c r="D771" s="2">
        <v>1658233970466</v>
      </c>
      <c r="E771" t="s">
        <v>0</v>
      </c>
      <c r="F771" s="1">
        <v>5</v>
      </c>
      <c r="G771" s="1">
        <v>31</v>
      </c>
      <c r="H771" s="1">
        <v>21</v>
      </c>
      <c r="I771" s="1" t="s">
        <v>7</v>
      </c>
      <c r="J771" s="1">
        <v>3</v>
      </c>
      <c r="K771" s="1" t="s">
        <v>8</v>
      </c>
      <c r="R771" t="str">
        <f t="shared" ref="R771:R834" si="50">DECODEPACKET(E771)</f>
        <v>ACK</v>
      </c>
    </row>
    <row r="772" spans="1:18" x14ac:dyDescent="0.25">
      <c r="A772" s="12">
        <f t="shared" si="48"/>
        <v>44761.939474907405</v>
      </c>
      <c r="B772" s="8" t="str">
        <f t="shared" si="49"/>
        <v>→</v>
      </c>
      <c r="C772" s="10">
        <f t="shared" ref="C772:C835" si="51">IF(AND(ISNUMBER(D771), ISNUMBER(D772)),(D772-D771)/1000,"")</f>
        <v>0.16600000000000001</v>
      </c>
      <c r="D772" s="2">
        <v>1658233970632</v>
      </c>
      <c r="E772" t="s">
        <v>0</v>
      </c>
      <c r="F772" s="1" t="s">
        <v>3</v>
      </c>
      <c r="G772" s="1">
        <v>21</v>
      </c>
      <c r="H772" s="1">
        <v>31</v>
      </c>
      <c r="I772" s="1" t="s">
        <v>3</v>
      </c>
      <c r="J772" s="1">
        <v>0</v>
      </c>
      <c r="K772" s="1">
        <v>12</v>
      </c>
      <c r="L772" s="1">
        <v>25</v>
      </c>
      <c r="M772" s="1">
        <v>1</v>
      </c>
      <c r="N772" s="1">
        <v>82</v>
      </c>
      <c r="O772" s="1">
        <v>0</v>
      </c>
      <c r="P772" s="1" t="s">
        <v>67</v>
      </c>
      <c r="Q772" s="1" t="s">
        <v>125</v>
      </c>
      <c r="R772" t="str">
        <f t="shared" si="50"/>
        <v>TEMPERATURE INFO Set:18 Actual:18.5 Countdown:130</v>
      </c>
    </row>
    <row r="773" spans="1:18" x14ac:dyDescent="0.25">
      <c r="A773" s="12">
        <f t="shared" si="48"/>
        <v>44761.939476215273</v>
      </c>
      <c r="B773" s="8" t="str">
        <f t="shared" si="49"/>
        <v>←</v>
      </c>
      <c r="C773" s="10">
        <f t="shared" si="51"/>
        <v>0.113</v>
      </c>
      <c r="D773" s="2">
        <v>1658233970745</v>
      </c>
      <c r="E773" t="s">
        <v>0</v>
      </c>
      <c r="F773" s="1">
        <v>5</v>
      </c>
      <c r="G773" s="1">
        <v>31</v>
      </c>
      <c r="H773" s="1">
        <v>21</v>
      </c>
      <c r="I773" s="1" t="s">
        <v>7</v>
      </c>
      <c r="J773" s="1">
        <v>3</v>
      </c>
      <c r="K773" s="1" t="s">
        <v>8</v>
      </c>
      <c r="R773" t="str">
        <f t="shared" si="50"/>
        <v>ACK</v>
      </c>
    </row>
    <row r="774" spans="1:18" x14ac:dyDescent="0.25">
      <c r="A774" s="12">
        <f t="shared" si="48"/>
        <v>44761.939477754626</v>
      </c>
      <c r="B774" s="8" t="str">
        <f t="shared" si="49"/>
        <v>→</v>
      </c>
      <c r="C774" s="10">
        <f t="shared" si="51"/>
        <v>0.13300000000000001</v>
      </c>
      <c r="D774" s="2">
        <v>1658233970878</v>
      </c>
      <c r="E774" t="s">
        <v>0</v>
      </c>
      <c r="F774" s="1">
        <v>6</v>
      </c>
      <c r="G774" s="1">
        <v>21</v>
      </c>
      <c r="H774" s="1">
        <v>31</v>
      </c>
      <c r="I774" s="1">
        <v>29</v>
      </c>
      <c r="J774" s="1">
        <v>0</v>
      </c>
      <c r="K774" s="1" t="s">
        <v>16</v>
      </c>
      <c r="L774" s="1" t="s">
        <v>17</v>
      </c>
      <c r="R774" t="str">
        <f t="shared" si="50"/>
        <v>LONG PING FURNACE</v>
      </c>
    </row>
    <row r="775" spans="1:18" x14ac:dyDescent="0.25">
      <c r="A775" s="12">
        <f t="shared" si="48"/>
        <v>44761.939478946755</v>
      </c>
      <c r="B775" s="8" t="str">
        <f t="shared" si="49"/>
        <v>←</v>
      </c>
      <c r="C775" s="10">
        <f t="shared" si="51"/>
        <v>0.10299999999999999</v>
      </c>
      <c r="D775" s="2">
        <v>1658233970981</v>
      </c>
      <c r="E775" t="s">
        <v>0</v>
      </c>
      <c r="F775" s="1">
        <v>5</v>
      </c>
      <c r="G775" s="1">
        <v>31</v>
      </c>
      <c r="H775" s="1">
        <v>21</v>
      </c>
      <c r="I775" s="1" t="s">
        <v>7</v>
      </c>
      <c r="J775" s="1">
        <v>3</v>
      </c>
      <c r="K775" s="1" t="s">
        <v>8</v>
      </c>
      <c r="R775" t="str">
        <f t="shared" si="50"/>
        <v>ACK</v>
      </c>
    </row>
    <row r="776" spans="1:18" x14ac:dyDescent="0.25">
      <c r="A776" s="12">
        <f t="shared" si="48"/>
        <v>44761.939480057867</v>
      </c>
      <c r="B776" s="8" t="str">
        <f t="shared" si="49"/>
        <v>→</v>
      </c>
      <c r="C776" s="10">
        <f t="shared" si="51"/>
        <v>9.6000000000000002E-2</v>
      </c>
      <c r="D776" s="2">
        <v>1658233971077</v>
      </c>
      <c r="E776" t="s">
        <v>0</v>
      </c>
      <c r="F776" s="1">
        <v>5</v>
      </c>
      <c r="G776" s="1">
        <v>21</v>
      </c>
      <c r="H776" s="1">
        <v>31</v>
      </c>
      <c r="I776" s="1">
        <v>6</v>
      </c>
      <c r="J776" s="1">
        <v>60</v>
      </c>
      <c r="K776" s="1">
        <v>83</v>
      </c>
      <c r="R776" t="str">
        <f t="shared" si="50"/>
        <v>FURNACE STATUS REQUEST</v>
      </c>
    </row>
    <row r="777" spans="1:18" x14ac:dyDescent="0.25">
      <c r="A777" s="12">
        <f t="shared" si="48"/>
        <v>44761.939481840272</v>
      </c>
      <c r="B777" s="8" t="str">
        <f t="shared" si="49"/>
        <v>←</v>
      </c>
      <c r="C777" s="10">
        <f t="shared" si="51"/>
        <v>0.154</v>
      </c>
      <c r="D777" s="2">
        <v>1658233971231</v>
      </c>
      <c r="E777" t="s">
        <v>0</v>
      </c>
      <c r="F777" s="1">
        <v>9</v>
      </c>
      <c r="G777" s="1">
        <v>31</v>
      </c>
      <c r="H777" s="1">
        <v>21</v>
      </c>
      <c r="I777" s="1" t="s">
        <v>1</v>
      </c>
      <c r="J777" s="1">
        <v>0</v>
      </c>
      <c r="K777" s="1">
        <v>1</v>
      </c>
      <c r="L777" s="1">
        <v>0</v>
      </c>
      <c r="M777" s="1">
        <v>0</v>
      </c>
      <c r="N777" s="1">
        <v>73</v>
      </c>
      <c r="O777" s="1" t="s">
        <v>18</v>
      </c>
      <c r="R777" t="str">
        <f t="shared" si="50"/>
        <v>FURNACE STATUS RESPONSE Fan:1 Ignition:0 Burner:0 Unknown:0</v>
      </c>
    </row>
    <row r="778" spans="1:18" x14ac:dyDescent="0.25">
      <c r="A778" s="12">
        <f t="shared" si="48"/>
        <v>44761.939759305555</v>
      </c>
      <c r="B778" s="8" t="str">
        <f t="shared" si="49"/>
        <v>←</v>
      </c>
      <c r="C778" s="10">
        <f t="shared" si="51"/>
        <v>23.972999999999999</v>
      </c>
      <c r="D778" s="2">
        <v>1658233995204</v>
      </c>
      <c r="E778" t="s">
        <v>0</v>
      </c>
      <c r="F778" s="1">
        <v>9</v>
      </c>
      <c r="G778" s="1">
        <v>31</v>
      </c>
      <c r="H778" s="1">
        <v>21</v>
      </c>
      <c r="I778" s="1">
        <v>5</v>
      </c>
      <c r="J778" s="1">
        <v>0</v>
      </c>
      <c r="K778" s="1">
        <v>0</v>
      </c>
      <c r="L778" s="1">
        <v>0</v>
      </c>
      <c r="M778" s="1">
        <v>0</v>
      </c>
      <c r="N778" s="1" t="s">
        <v>23</v>
      </c>
      <c r="O778" s="1" t="s">
        <v>24</v>
      </c>
      <c r="R778" t="str">
        <f t="shared" si="50"/>
        <v>FURNACE STATUS REPORT Fan:0 Ignition:0 Burner:0 Unknown:0</v>
      </c>
    </row>
    <row r="779" spans="1:18" x14ac:dyDescent="0.25">
      <c r="A779" s="12">
        <f t="shared" si="48"/>
        <v>44761.939760231478</v>
      </c>
      <c r="B779" s="8" t="str">
        <f t="shared" si="49"/>
        <v>→</v>
      </c>
      <c r="C779" s="10">
        <f t="shared" si="51"/>
        <v>0.08</v>
      </c>
      <c r="D779" s="2">
        <v>1658233995284</v>
      </c>
      <c r="E779" t="s">
        <v>0</v>
      </c>
      <c r="F779" s="1">
        <v>5</v>
      </c>
      <c r="G779" s="1">
        <v>21</v>
      </c>
      <c r="H779" s="1">
        <v>31</v>
      </c>
      <c r="I779" s="1" t="s">
        <v>7</v>
      </c>
      <c r="J779" s="1">
        <v>62</v>
      </c>
      <c r="K779" s="1">
        <v>95</v>
      </c>
      <c r="R779" t="str">
        <f t="shared" si="50"/>
        <v>ACK</v>
      </c>
    </row>
    <row r="780" spans="1:18" x14ac:dyDescent="0.25">
      <c r="A780" s="12">
        <f t="shared" si="48"/>
        <v>44761.940163402774</v>
      </c>
      <c r="B780" s="8" t="str">
        <f t="shared" si="49"/>
        <v>→</v>
      </c>
      <c r="C780" s="10">
        <f t="shared" si="51"/>
        <v>34.834000000000003</v>
      </c>
      <c r="D780" s="2">
        <v>1658234030118</v>
      </c>
      <c r="E780" t="s">
        <v>0</v>
      </c>
      <c r="F780" s="1">
        <v>8</v>
      </c>
      <c r="G780" s="1">
        <v>21</v>
      </c>
      <c r="H780" s="1">
        <v>31</v>
      </c>
      <c r="I780" s="1">
        <v>7</v>
      </c>
      <c r="J780" s="1">
        <v>16</v>
      </c>
      <c r="K780" s="1">
        <v>21</v>
      </c>
      <c r="L780" s="1">
        <v>0</v>
      </c>
      <c r="M780" s="1" t="s">
        <v>126</v>
      </c>
      <c r="N780" s="1">
        <v>62</v>
      </c>
      <c r="R780" t="str">
        <f t="shared" si="50"/>
        <v>TIME 22:33 Mon</v>
      </c>
    </row>
    <row r="781" spans="1:18" x14ac:dyDescent="0.25">
      <c r="A781" s="12">
        <f t="shared" si="48"/>
        <v>44761.940164884254</v>
      </c>
      <c r="B781" s="8" t="str">
        <f t="shared" si="49"/>
        <v>←</v>
      </c>
      <c r="C781" s="10">
        <f t="shared" si="51"/>
        <v>0.128</v>
      </c>
      <c r="D781" s="2">
        <v>1658234030246</v>
      </c>
      <c r="E781" t="s">
        <v>0</v>
      </c>
      <c r="F781" s="1">
        <v>5</v>
      </c>
      <c r="G781" s="1">
        <v>31</v>
      </c>
      <c r="H781" s="1">
        <v>21</v>
      </c>
      <c r="I781" s="1" t="s">
        <v>7</v>
      </c>
      <c r="J781" s="1">
        <v>3</v>
      </c>
      <c r="K781" s="1" t="s">
        <v>8</v>
      </c>
      <c r="R781" t="str">
        <f t="shared" si="50"/>
        <v>ACK</v>
      </c>
    </row>
    <row r="782" spans="1:18" x14ac:dyDescent="0.25">
      <c r="A782" s="12">
        <f t="shared" si="48"/>
        <v>44761.940166180553</v>
      </c>
      <c r="B782" s="8" t="str">
        <f t="shared" si="49"/>
        <v>→</v>
      </c>
      <c r="C782" s="10">
        <f t="shared" si="51"/>
        <v>0.112</v>
      </c>
      <c r="D782" s="2">
        <v>1658234030358</v>
      </c>
      <c r="E782" t="s">
        <v>0</v>
      </c>
      <c r="F782" s="1">
        <v>5</v>
      </c>
      <c r="G782" s="1">
        <v>21</v>
      </c>
      <c r="H782" s="1">
        <v>31</v>
      </c>
      <c r="I782" s="1">
        <v>9</v>
      </c>
      <c r="J782" s="1">
        <v>60</v>
      </c>
      <c r="K782" s="1" t="s">
        <v>13</v>
      </c>
      <c r="R782" t="str">
        <f t="shared" si="50"/>
        <v>PING FURNACE</v>
      </c>
    </row>
    <row r="783" spans="1:18" x14ac:dyDescent="0.25">
      <c r="A783" s="12">
        <f t="shared" si="48"/>
        <v>44761.940167488421</v>
      </c>
      <c r="B783" s="8" t="str">
        <f t="shared" si="49"/>
        <v>←</v>
      </c>
      <c r="C783" s="10">
        <f t="shared" si="51"/>
        <v>0.113</v>
      </c>
      <c r="D783" s="2">
        <v>1658234030471</v>
      </c>
      <c r="E783" t="s">
        <v>0</v>
      </c>
      <c r="F783" s="1">
        <v>5</v>
      </c>
      <c r="G783" s="1">
        <v>31</v>
      </c>
      <c r="H783" s="1">
        <v>21</v>
      </c>
      <c r="I783" s="1" t="s">
        <v>7</v>
      </c>
      <c r="J783" s="1">
        <v>3</v>
      </c>
      <c r="K783" s="1" t="s">
        <v>8</v>
      </c>
      <c r="R783" t="str">
        <f t="shared" si="50"/>
        <v>ACK</v>
      </c>
    </row>
    <row r="784" spans="1:18" x14ac:dyDescent="0.25">
      <c r="A784" s="12">
        <f t="shared" si="48"/>
        <v>44761.940169421294</v>
      </c>
      <c r="B784" s="8" t="str">
        <f t="shared" si="49"/>
        <v>→</v>
      </c>
      <c r="C784" s="10">
        <f t="shared" si="51"/>
        <v>0.16700000000000001</v>
      </c>
      <c r="D784" s="2">
        <v>1658234030638</v>
      </c>
      <c r="E784" t="s">
        <v>0</v>
      </c>
      <c r="F784" s="1" t="s">
        <v>3</v>
      </c>
      <c r="G784" s="1">
        <v>21</v>
      </c>
      <c r="H784" s="1">
        <v>31</v>
      </c>
      <c r="I784" s="1" t="s">
        <v>3</v>
      </c>
      <c r="J784" s="1">
        <v>0</v>
      </c>
      <c r="K784" s="1">
        <v>12</v>
      </c>
      <c r="L784" s="1">
        <v>25</v>
      </c>
      <c r="M784" s="1">
        <v>1</v>
      </c>
      <c r="N784" s="1">
        <v>46</v>
      </c>
      <c r="O784" s="1">
        <v>0</v>
      </c>
      <c r="P784" s="1" t="s">
        <v>69</v>
      </c>
      <c r="Q784" s="1">
        <v>87</v>
      </c>
      <c r="R784" t="str">
        <f t="shared" si="50"/>
        <v>TEMPERATURE INFO Set:18 Actual:18.5 Countdown:70</v>
      </c>
    </row>
    <row r="785" spans="1:18" x14ac:dyDescent="0.25">
      <c r="A785" s="12">
        <f t="shared" si="48"/>
        <v>44761.940170648144</v>
      </c>
      <c r="B785" s="8" t="str">
        <f t="shared" si="49"/>
        <v>←</v>
      </c>
      <c r="C785" s="10">
        <f t="shared" si="51"/>
        <v>0.106</v>
      </c>
      <c r="D785" s="2">
        <v>1658234030744</v>
      </c>
      <c r="E785" t="s">
        <v>0</v>
      </c>
      <c r="F785" s="1">
        <v>5</v>
      </c>
      <c r="G785" s="1">
        <v>31</v>
      </c>
      <c r="H785" s="1">
        <v>21</v>
      </c>
      <c r="I785" s="1" t="s">
        <v>7</v>
      </c>
      <c r="J785" s="1">
        <v>3</v>
      </c>
      <c r="K785" s="1" t="s">
        <v>8</v>
      </c>
      <c r="R785" t="str">
        <f t="shared" si="50"/>
        <v>ACK</v>
      </c>
    </row>
    <row r="786" spans="1:18" x14ac:dyDescent="0.25">
      <c r="A786" s="12">
        <f t="shared" si="48"/>
        <v>44761.940171944443</v>
      </c>
      <c r="B786" s="8" t="str">
        <f t="shared" si="49"/>
        <v>→</v>
      </c>
      <c r="C786" s="10">
        <f t="shared" si="51"/>
        <v>0.112</v>
      </c>
      <c r="D786" s="2">
        <v>1658234030856</v>
      </c>
      <c r="E786" t="s">
        <v>0</v>
      </c>
      <c r="F786" s="1">
        <v>6</v>
      </c>
      <c r="G786" s="1">
        <v>21</v>
      </c>
      <c r="H786" s="1">
        <v>31</v>
      </c>
      <c r="I786" s="1">
        <v>29</v>
      </c>
      <c r="J786" s="1">
        <v>0</v>
      </c>
      <c r="K786" s="1" t="s">
        <v>16</v>
      </c>
      <c r="L786" s="1" t="s">
        <v>17</v>
      </c>
      <c r="R786" t="str">
        <f t="shared" si="50"/>
        <v>LONG PING FURNACE</v>
      </c>
    </row>
    <row r="787" spans="1:18" x14ac:dyDescent="0.25">
      <c r="A787" s="12">
        <f t="shared" si="48"/>
        <v>44761.940173078699</v>
      </c>
      <c r="B787" s="8" t="str">
        <f t="shared" si="49"/>
        <v>←</v>
      </c>
      <c r="C787" s="10">
        <f t="shared" si="51"/>
        <v>9.8000000000000004E-2</v>
      </c>
      <c r="D787" s="2">
        <v>1658234030954</v>
      </c>
      <c r="E787" t="s">
        <v>0</v>
      </c>
      <c r="F787" s="1">
        <v>5</v>
      </c>
      <c r="G787" s="1">
        <v>31</v>
      </c>
      <c r="H787" s="1">
        <v>21</v>
      </c>
      <c r="I787" s="1" t="s">
        <v>7</v>
      </c>
      <c r="J787" s="1">
        <v>3</v>
      </c>
      <c r="K787" s="1" t="s">
        <v>8</v>
      </c>
      <c r="R787" t="str">
        <f t="shared" si="50"/>
        <v>ACK</v>
      </c>
    </row>
    <row r="788" spans="1:18" x14ac:dyDescent="0.25">
      <c r="A788" s="12">
        <f t="shared" si="48"/>
        <v>44761.94017415509</v>
      </c>
      <c r="B788" s="8" t="str">
        <f t="shared" si="49"/>
        <v>→</v>
      </c>
      <c r="C788" s="10">
        <f t="shared" si="51"/>
        <v>9.2999999999999999E-2</v>
      </c>
      <c r="D788" s="2">
        <v>1658234031047</v>
      </c>
      <c r="E788" t="s">
        <v>0</v>
      </c>
      <c r="F788" s="1">
        <v>5</v>
      </c>
      <c r="G788" s="1">
        <v>21</v>
      </c>
      <c r="H788" s="1">
        <v>31</v>
      </c>
      <c r="I788" s="1">
        <v>6</v>
      </c>
      <c r="J788" s="1">
        <v>60</v>
      </c>
      <c r="K788" s="1">
        <v>83</v>
      </c>
      <c r="R788" t="str">
        <f t="shared" si="50"/>
        <v>FURNACE STATUS REQUEST</v>
      </c>
    </row>
    <row r="789" spans="1:18" x14ac:dyDescent="0.25">
      <c r="A789" s="12">
        <f t="shared" si="48"/>
        <v>44761.940176134252</v>
      </c>
      <c r="B789" s="8" t="str">
        <f t="shared" si="49"/>
        <v>←</v>
      </c>
      <c r="C789" s="10">
        <f t="shared" si="51"/>
        <v>0.17100000000000001</v>
      </c>
      <c r="D789" s="2">
        <v>1658234031218</v>
      </c>
      <c r="E789" t="s">
        <v>0</v>
      </c>
      <c r="F789" s="1">
        <v>9</v>
      </c>
      <c r="G789" s="1">
        <v>31</v>
      </c>
      <c r="H789" s="1">
        <v>21</v>
      </c>
      <c r="I789" s="1" t="s">
        <v>1</v>
      </c>
      <c r="J789" s="1">
        <v>0</v>
      </c>
      <c r="K789" s="1">
        <v>0</v>
      </c>
      <c r="L789" s="1">
        <v>0</v>
      </c>
      <c r="M789" s="1">
        <v>0</v>
      </c>
      <c r="N789" s="1" t="s">
        <v>26</v>
      </c>
      <c r="O789" s="1" t="s">
        <v>27</v>
      </c>
      <c r="R789" t="str">
        <f t="shared" si="50"/>
        <v>FURNACE STATUS RESPONSE Fan:0 Ignition:0 Burner:0 Unknown:0</v>
      </c>
    </row>
    <row r="790" spans="1:18" x14ac:dyDescent="0.25">
      <c r="A790" s="12">
        <f t="shared" si="48"/>
        <v>44761.940857754627</v>
      </c>
      <c r="B790" s="8" t="str">
        <f t="shared" si="49"/>
        <v>→</v>
      </c>
      <c r="C790" s="10">
        <f t="shared" si="51"/>
        <v>58.892000000000003</v>
      </c>
      <c r="D790" s="2">
        <v>1658234090110</v>
      </c>
      <c r="E790" t="s">
        <v>0</v>
      </c>
      <c r="F790" s="1">
        <v>8</v>
      </c>
      <c r="G790" s="1">
        <v>21</v>
      </c>
      <c r="H790" s="1">
        <v>31</v>
      </c>
      <c r="I790" s="1">
        <v>7</v>
      </c>
      <c r="J790" s="1">
        <v>16</v>
      </c>
      <c r="K790" s="1">
        <v>22</v>
      </c>
      <c r="L790" s="1">
        <v>0</v>
      </c>
      <c r="M790" s="1" t="s">
        <v>9</v>
      </c>
      <c r="N790" s="1">
        <v>62</v>
      </c>
      <c r="R790" t="str">
        <f t="shared" si="50"/>
        <v>TIME 22:34 Mon</v>
      </c>
    </row>
    <row r="791" spans="1:18" x14ac:dyDescent="0.25">
      <c r="A791" s="12">
        <f t="shared" si="48"/>
        <v>44761.940859432863</v>
      </c>
      <c r="B791" s="8" t="str">
        <f t="shared" si="49"/>
        <v>←</v>
      </c>
      <c r="C791" s="10">
        <f t="shared" si="51"/>
        <v>0.14499999999999999</v>
      </c>
      <c r="D791" s="2">
        <v>1658234090255</v>
      </c>
      <c r="E791" t="s">
        <v>0</v>
      </c>
      <c r="F791" s="1">
        <v>5</v>
      </c>
      <c r="G791" s="1">
        <v>31</v>
      </c>
      <c r="H791" s="1">
        <v>21</v>
      </c>
      <c r="I791" s="1" t="s">
        <v>7</v>
      </c>
      <c r="J791" s="1">
        <v>3</v>
      </c>
      <c r="K791" s="1" t="s">
        <v>8</v>
      </c>
      <c r="R791" t="str">
        <f t="shared" si="50"/>
        <v>ACK</v>
      </c>
    </row>
    <row r="792" spans="1:18" x14ac:dyDescent="0.25">
      <c r="A792" s="12">
        <f t="shared" si="48"/>
        <v>44761.94086052083</v>
      </c>
      <c r="B792" s="8" t="str">
        <f t="shared" si="49"/>
        <v>→</v>
      </c>
      <c r="C792" s="10">
        <f t="shared" si="51"/>
        <v>9.4E-2</v>
      </c>
      <c r="D792" s="2">
        <v>1658234090349</v>
      </c>
      <c r="E792" t="s">
        <v>0</v>
      </c>
      <c r="F792" s="1">
        <v>5</v>
      </c>
      <c r="G792" s="1">
        <v>21</v>
      </c>
      <c r="H792" s="1">
        <v>31</v>
      </c>
      <c r="I792" s="1">
        <v>9</v>
      </c>
      <c r="J792" s="1">
        <v>60</v>
      </c>
      <c r="K792" s="1" t="s">
        <v>13</v>
      </c>
      <c r="R792" t="str">
        <f t="shared" si="50"/>
        <v>PING FURNACE</v>
      </c>
    </row>
    <row r="793" spans="1:18" x14ac:dyDescent="0.25">
      <c r="A793" s="12">
        <f t="shared" si="48"/>
        <v>44761.940861967589</v>
      </c>
      <c r="B793" s="8" t="str">
        <f t="shared" si="49"/>
        <v>←</v>
      </c>
      <c r="C793" s="10">
        <f t="shared" si="51"/>
        <v>0.125</v>
      </c>
      <c r="D793" s="2">
        <v>1658234090474</v>
      </c>
      <c r="E793" t="s">
        <v>0</v>
      </c>
      <c r="F793" s="1">
        <v>5</v>
      </c>
      <c r="G793" s="1">
        <v>31</v>
      </c>
      <c r="H793" s="1">
        <v>21</v>
      </c>
      <c r="I793" s="1" t="s">
        <v>7</v>
      </c>
      <c r="J793" s="1">
        <v>3</v>
      </c>
      <c r="K793" s="1" t="s">
        <v>8</v>
      </c>
      <c r="R793" t="str">
        <f t="shared" si="50"/>
        <v>ACK</v>
      </c>
    </row>
    <row r="794" spans="1:18" x14ac:dyDescent="0.25">
      <c r="A794" s="12">
        <f t="shared" si="48"/>
        <v>44761.940863773147</v>
      </c>
      <c r="B794" s="8" t="str">
        <f t="shared" si="49"/>
        <v>→</v>
      </c>
      <c r="C794" s="10">
        <f t="shared" si="51"/>
        <v>0.156</v>
      </c>
      <c r="D794" s="2">
        <v>1658234090630</v>
      </c>
      <c r="E794" t="s">
        <v>0</v>
      </c>
      <c r="F794" s="1" t="s">
        <v>3</v>
      </c>
      <c r="G794" s="1">
        <v>21</v>
      </c>
      <c r="H794" s="1">
        <v>31</v>
      </c>
      <c r="I794" s="1" t="s">
        <v>3</v>
      </c>
      <c r="J794" s="1">
        <v>0</v>
      </c>
      <c r="K794" s="1">
        <v>12</v>
      </c>
      <c r="L794" s="1">
        <v>25</v>
      </c>
      <c r="M794" s="1">
        <v>1</v>
      </c>
      <c r="N794" s="1" t="s">
        <v>10</v>
      </c>
      <c r="O794" s="1">
        <v>0</v>
      </c>
      <c r="P794" s="1" t="s">
        <v>81</v>
      </c>
      <c r="Q794" s="1">
        <v>81</v>
      </c>
      <c r="R794" t="str">
        <f t="shared" si="50"/>
        <v>TEMPERATURE INFO Set:18 Actual:18.5 Countdown:10</v>
      </c>
    </row>
    <row r="795" spans="1:18" x14ac:dyDescent="0.25">
      <c r="A795" s="12">
        <f t="shared" si="48"/>
        <v>44761.94086545139</v>
      </c>
      <c r="B795" s="8" t="str">
        <f t="shared" si="49"/>
        <v>←</v>
      </c>
      <c r="C795" s="10">
        <f t="shared" si="51"/>
        <v>0.14499999999999999</v>
      </c>
      <c r="D795" s="2">
        <v>1658234090775</v>
      </c>
      <c r="E795" t="s">
        <v>0</v>
      </c>
      <c r="F795" s="1">
        <v>5</v>
      </c>
      <c r="G795" s="1">
        <v>31</v>
      </c>
      <c r="H795" s="1">
        <v>21</v>
      </c>
      <c r="I795" s="1" t="s">
        <v>7</v>
      </c>
      <c r="J795" s="1">
        <v>3</v>
      </c>
      <c r="K795" s="1" t="s">
        <v>8</v>
      </c>
      <c r="R795" t="str">
        <f t="shared" si="50"/>
        <v>ACK</v>
      </c>
    </row>
    <row r="796" spans="1:18" x14ac:dyDescent="0.25">
      <c r="A796" s="12">
        <f t="shared" si="48"/>
        <v>44761.940866701385</v>
      </c>
      <c r="B796" s="8" t="str">
        <f t="shared" si="49"/>
        <v>→</v>
      </c>
      <c r="C796" s="10">
        <f t="shared" si="51"/>
        <v>0.108</v>
      </c>
      <c r="D796" s="2">
        <v>1658234090883</v>
      </c>
      <c r="E796" t="s">
        <v>0</v>
      </c>
      <c r="F796" s="1">
        <v>6</v>
      </c>
      <c r="G796" s="1">
        <v>21</v>
      </c>
      <c r="H796" s="1">
        <v>31</v>
      </c>
      <c r="I796" s="1">
        <v>29</v>
      </c>
      <c r="J796" s="1">
        <v>0</v>
      </c>
      <c r="K796" s="1" t="s">
        <v>16</v>
      </c>
      <c r="L796" s="1" t="s">
        <v>17</v>
      </c>
      <c r="R796" t="str">
        <f t="shared" si="50"/>
        <v>LONG PING FURNACE</v>
      </c>
    </row>
    <row r="797" spans="1:18" x14ac:dyDescent="0.25">
      <c r="A797" s="12">
        <f t="shared" si="48"/>
        <v>44761.940867986108</v>
      </c>
      <c r="B797" s="8" t="str">
        <f t="shared" si="49"/>
        <v>←</v>
      </c>
      <c r="C797" s="10">
        <f t="shared" si="51"/>
        <v>0.111</v>
      </c>
      <c r="D797" s="2">
        <v>1658234090994</v>
      </c>
      <c r="E797" t="s">
        <v>0</v>
      </c>
      <c r="F797" s="1">
        <v>5</v>
      </c>
      <c r="G797" s="1">
        <v>31</v>
      </c>
      <c r="H797" s="1">
        <v>21</v>
      </c>
      <c r="I797" s="1" t="s">
        <v>7</v>
      </c>
      <c r="J797" s="1">
        <v>3</v>
      </c>
      <c r="K797" s="1" t="s">
        <v>8</v>
      </c>
      <c r="R797" t="str">
        <f t="shared" si="50"/>
        <v>ACK</v>
      </c>
    </row>
    <row r="798" spans="1:18" x14ac:dyDescent="0.25">
      <c r="A798" s="12">
        <f t="shared" si="48"/>
        <v>44761.940869085643</v>
      </c>
      <c r="B798" s="8" t="str">
        <f t="shared" si="49"/>
        <v>→</v>
      </c>
      <c r="C798" s="10">
        <f t="shared" si="51"/>
        <v>9.5000000000000001E-2</v>
      </c>
      <c r="D798" s="2">
        <v>1658234091089</v>
      </c>
      <c r="E798" t="s">
        <v>0</v>
      </c>
      <c r="F798" s="1">
        <v>5</v>
      </c>
      <c r="G798" s="1">
        <v>21</v>
      </c>
      <c r="H798" s="1">
        <v>31</v>
      </c>
      <c r="I798" s="1">
        <v>6</v>
      </c>
      <c r="J798" s="1">
        <v>60</v>
      </c>
      <c r="K798" s="1">
        <v>83</v>
      </c>
      <c r="R798" t="str">
        <f t="shared" si="50"/>
        <v>FURNACE STATUS REQUEST</v>
      </c>
    </row>
    <row r="799" spans="1:18" x14ac:dyDescent="0.25">
      <c r="A799" s="12">
        <f t="shared" si="48"/>
        <v>44761.940870844905</v>
      </c>
      <c r="B799" s="8" t="str">
        <f t="shared" si="49"/>
        <v>←</v>
      </c>
      <c r="C799" s="10">
        <f t="shared" si="51"/>
        <v>0.152</v>
      </c>
      <c r="D799" s="2">
        <v>1658234091241</v>
      </c>
      <c r="E799" t="s">
        <v>0</v>
      </c>
      <c r="F799" s="1">
        <v>9</v>
      </c>
      <c r="G799" s="1">
        <v>31</v>
      </c>
      <c r="H799" s="1">
        <v>21</v>
      </c>
      <c r="I799" s="1" t="s">
        <v>1</v>
      </c>
      <c r="J799" s="1">
        <v>0</v>
      </c>
      <c r="K799" s="1">
        <v>0</v>
      </c>
      <c r="L799" s="1">
        <v>0</v>
      </c>
      <c r="M799" s="1">
        <v>0</v>
      </c>
      <c r="N799" s="1" t="s">
        <v>26</v>
      </c>
      <c r="O799" s="1" t="s">
        <v>27</v>
      </c>
      <c r="R799" t="str">
        <f t="shared" si="50"/>
        <v>FURNACE STATUS RESPONSE Fan:0 Ignition:0 Burner:0 Unknown:0</v>
      </c>
    </row>
    <row r="800" spans="1:18" x14ac:dyDescent="0.25">
      <c r="A800" s="12">
        <f t="shared" si="48"/>
        <v>44761.941552569442</v>
      </c>
      <c r="B800" s="8" t="str">
        <f t="shared" si="49"/>
        <v>→</v>
      </c>
      <c r="C800" s="10">
        <f t="shared" si="51"/>
        <v>58.901000000000003</v>
      </c>
      <c r="D800" s="2">
        <v>1658234150142</v>
      </c>
      <c r="E800" t="s">
        <v>0</v>
      </c>
      <c r="F800" s="1">
        <v>8</v>
      </c>
      <c r="G800" s="1">
        <v>21</v>
      </c>
      <c r="H800" s="1">
        <v>31</v>
      </c>
      <c r="I800" s="1">
        <v>7</v>
      </c>
      <c r="J800" s="1">
        <v>16</v>
      </c>
      <c r="K800" s="1">
        <v>23</v>
      </c>
      <c r="L800" s="1">
        <v>0</v>
      </c>
      <c r="M800" s="1" t="s">
        <v>144</v>
      </c>
      <c r="N800" s="1">
        <v>61</v>
      </c>
      <c r="R800" t="str">
        <f t="shared" si="50"/>
        <v>TIME 22:35 Mon</v>
      </c>
    </row>
    <row r="801" spans="1:18" x14ac:dyDescent="0.25">
      <c r="A801" s="12">
        <f t="shared" si="48"/>
        <v>44761.941553692122</v>
      </c>
      <c r="B801" s="8" t="str">
        <f t="shared" si="49"/>
        <v>←</v>
      </c>
      <c r="C801" s="10">
        <f t="shared" si="51"/>
        <v>9.7000000000000003E-2</v>
      </c>
      <c r="D801" s="2">
        <v>1658234150239</v>
      </c>
      <c r="E801" t="s">
        <v>0</v>
      </c>
      <c r="F801" s="1">
        <v>5</v>
      </c>
      <c r="G801" s="1">
        <v>31</v>
      </c>
      <c r="H801" s="1">
        <v>21</v>
      </c>
      <c r="I801" s="1" t="s">
        <v>7</v>
      </c>
      <c r="J801" s="1">
        <v>3</v>
      </c>
      <c r="K801" s="1" t="s">
        <v>8</v>
      </c>
      <c r="R801" t="str">
        <f t="shared" si="50"/>
        <v>ACK</v>
      </c>
    </row>
    <row r="802" spans="1:18" x14ac:dyDescent="0.25">
      <c r="A802" s="12">
        <f t="shared" si="48"/>
        <v>44761.941554884259</v>
      </c>
      <c r="B802" s="8" t="str">
        <f t="shared" si="49"/>
        <v>→</v>
      </c>
      <c r="C802" s="10">
        <f t="shared" si="51"/>
        <v>0.10299999999999999</v>
      </c>
      <c r="D802" s="2">
        <v>1658234150342</v>
      </c>
      <c r="E802" t="s">
        <v>0</v>
      </c>
      <c r="F802" s="1">
        <v>5</v>
      </c>
      <c r="G802" s="1">
        <v>21</v>
      </c>
      <c r="H802" s="1">
        <v>31</v>
      </c>
      <c r="I802" s="1">
        <v>9</v>
      </c>
      <c r="J802" s="1">
        <v>60</v>
      </c>
      <c r="K802" s="1" t="s">
        <v>13</v>
      </c>
      <c r="R802" t="str">
        <f t="shared" si="50"/>
        <v>PING FURNACE</v>
      </c>
    </row>
    <row r="803" spans="1:18" x14ac:dyDescent="0.25">
      <c r="A803" s="12">
        <f t="shared" si="48"/>
        <v>44761.941556307873</v>
      </c>
      <c r="B803" s="8" t="str">
        <f t="shared" si="49"/>
        <v>←</v>
      </c>
      <c r="C803" s="10">
        <f t="shared" si="51"/>
        <v>0.123</v>
      </c>
      <c r="D803" s="2">
        <v>1658234150465</v>
      </c>
      <c r="E803" t="s">
        <v>0</v>
      </c>
      <c r="F803" s="1">
        <v>5</v>
      </c>
      <c r="G803" s="1">
        <v>31</v>
      </c>
      <c r="H803" s="1">
        <v>21</v>
      </c>
      <c r="I803" s="1" t="s">
        <v>7</v>
      </c>
      <c r="J803" s="1">
        <v>3</v>
      </c>
      <c r="K803" s="1" t="s">
        <v>8</v>
      </c>
      <c r="R803" t="str">
        <f t="shared" si="50"/>
        <v>ACK</v>
      </c>
    </row>
    <row r="804" spans="1:18" x14ac:dyDescent="0.25">
      <c r="A804" s="12">
        <f t="shared" si="48"/>
        <v>44761.941557731479</v>
      </c>
      <c r="B804" s="8" t="str">
        <f t="shared" si="49"/>
        <v>→</v>
      </c>
      <c r="C804" s="10">
        <f t="shared" si="51"/>
        <v>0.123</v>
      </c>
      <c r="D804" s="2">
        <v>1658234150588</v>
      </c>
      <c r="E804" t="s">
        <v>0</v>
      </c>
      <c r="F804" s="1" t="s">
        <v>3</v>
      </c>
      <c r="G804" s="1">
        <v>21</v>
      </c>
      <c r="H804" s="1">
        <v>31</v>
      </c>
      <c r="I804" s="1" t="s">
        <v>3</v>
      </c>
      <c r="J804" s="1">
        <v>0</v>
      </c>
      <c r="K804" s="1">
        <v>12</v>
      </c>
      <c r="L804" s="1">
        <v>25</v>
      </c>
      <c r="M804" s="1">
        <v>1</v>
      </c>
      <c r="N804" s="1">
        <v>0</v>
      </c>
      <c r="O804" s="1">
        <v>0</v>
      </c>
      <c r="P804" s="1">
        <v>32</v>
      </c>
      <c r="Q804" s="1">
        <v>81</v>
      </c>
      <c r="R804" t="str">
        <f t="shared" si="50"/>
        <v>TEMPERATURE INFO Set:18 Actual:18.5 Countdown:0</v>
      </c>
    </row>
    <row r="805" spans="1:18" x14ac:dyDescent="0.25">
      <c r="A805" s="12">
        <f t="shared" si="48"/>
        <v>44761.94155924768</v>
      </c>
      <c r="B805" s="8" t="str">
        <f t="shared" si="49"/>
        <v>←</v>
      </c>
      <c r="C805" s="10">
        <f t="shared" si="51"/>
        <v>0.13100000000000001</v>
      </c>
      <c r="D805" s="2">
        <v>1658234150719</v>
      </c>
      <c r="E805" t="s">
        <v>0</v>
      </c>
      <c r="F805" s="1">
        <v>5</v>
      </c>
      <c r="G805" s="1">
        <v>31</v>
      </c>
      <c r="H805" s="1">
        <v>21</v>
      </c>
      <c r="I805" s="1" t="s">
        <v>7</v>
      </c>
      <c r="J805" s="1">
        <v>3</v>
      </c>
      <c r="K805" s="1" t="s">
        <v>8</v>
      </c>
      <c r="R805" t="str">
        <f t="shared" si="50"/>
        <v>ACK</v>
      </c>
    </row>
    <row r="806" spans="1:18" x14ac:dyDescent="0.25">
      <c r="A806" s="12">
        <f t="shared" si="48"/>
        <v>44761.941560439816</v>
      </c>
      <c r="B806" s="8" t="str">
        <f t="shared" si="49"/>
        <v>→</v>
      </c>
      <c r="C806" s="10">
        <f t="shared" si="51"/>
        <v>0.10299999999999999</v>
      </c>
      <c r="D806" s="2">
        <v>1658234150822</v>
      </c>
      <c r="E806" t="s">
        <v>0</v>
      </c>
      <c r="F806" s="1">
        <v>6</v>
      </c>
      <c r="G806" s="1">
        <v>21</v>
      </c>
      <c r="H806" s="1">
        <v>31</v>
      </c>
      <c r="I806" s="1">
        <v>29</v>
      </c>
      <c r="J806" s="1">
        <v>0</v>
      </c>
      <c r="K806" s="1" t="s">
        <v>16</v>
      </c>
      <c r="L806" s="1" t="s">
        <v>17</v>
      </c>
      <c r="R806" t="str">
        <f t="shared" si="50"/>
        <v>LONG PING FURNACE</v>
      </c>
    </row>
    <row r="807" spans="1:18" x14ac:dyDescent="0.25">
      <c r="A807" s="12">
        <f t="shared" si="48"/>
        <v>44761.941561956017</v>
      </c>
      <c r="B807" s="8" t="str">
        <f t="shared" si="49"/>
        <v>←</v>
      </c>
      <c r="C807" s="10">
        <f t="shared" si="51"/>
        <v>0.13100000000000001</v>
      </c>
      <c r="D807" s="2">
        <v>1658234150953</v>
      </c>
      <c r="E807" t="s">
        <v>0</v>
      </c>
      <c r="F807" s="1">
        <v>5</v>
      </c>
      <c r="G807" s="1">
        <v>31</v>
      </c>
      <c r="H807" s="1">
        <v>21</v>
      </c>
      <c r="I807" s="1" t="s">
        <v>7</v>
      </c>
      <c r="J807" s="1">
        <v>3</v>
      </c>
      <c r="K807" s="1" t="s">
        <v>8</v>
      </c>
      <c r="R807" t="str">
        <f t="shared" si="50"/>
        <v>ACK</v>
      </c>
    </row>
    <row r="808" spans="1:18" x14ac:dyDescent="0.25">
      <c r="A808" s="12">
        <f t="shared" si="48"/>
        <v>44761.941562916669</v>
      </c>
      <c r="B808" s="8" t="str">
        <f t="shared" si="49"/>
        <v>→</v>
      </c>
      <c r="C808" s="10">
        <f t="shared" si="51"/>
        <v>8.3000000000000004E-2</v>
      </c>
      <c r="D808" s="2">
        <v>1658234151036</v>
      </c>
      <c r="E808" t="s">
        <v>0</v>
      </c>
      <c r="F808" s="1">
        <v>5</v>
      </c>
      <c r="G808" s="1">
        <v>21</v>
      </c>
      <c r="H808" s="1">
        <v>31</v>
      </c>
      <c r="I808" s="1">
        <v>6</v>
      </c>
      <c r="J808" s="1">
        <v>60</v>
      </c>
      <c r="K808" s="1">
        <v>83</v>
      </c>
      <c r="R808" t="str">
        <f t="shared" si="50"/>
        <v>FURNACE STATUS REQUEST</v>
      </c>
    </row>
    <row r="809" spans="1:18" x14ac:dyDescent="0.25">
      <c r="A809" s="12">
        <f t="shared" si="48"/>
        <v>44761.941564814813</v>
      </c>
      <c r="B809" s="8" t="str">
        <f t="shared" si="49"/>
        <v>←</v>
      </c>
      <c r="C809" s="10">
        <f t="shared" si="51"/>
        <v>0.16400000000000001</v>
      </c>
      <c r="D809" s="2">
        <v>1658234151200</v>
      </c>
      <c r="E809" t="s">
        <v>0</v>
      </c>
      <c r="F809" s="1">
        <v>9</v>
      </c>
      <c r="G809" s="1">
        <v>31</v>
      </c>
      <c r="H809" s="1">
        <v>21</v>
      </c>
      <c r="I809" s="1" t="s">
        <v>1</v>
      </c>
      <c r="J809" s="1">
        <v>0</v>
      </c>
      <c r="K809" s="1">
        <v>0</v>
      </c>
      <c r="L809" s="1">
        <v>0</v>
      </c>
      <c r="M809" s="1">
        <v>0</v>
      </c>
      <c r="N809" s="1" t="s">
        <v>26</v>
      </c>
      <c r="O809" s="1" t="s">
        <v>27</v>
      </c>
      <c r="R809" t="str">
        <f t="shared" si="50"/>
        <v>FURNACE STATUS RESPONSE Fan:0 Ignition:0 Burner:0 Unknown:0</v>
      </c>
    </row>
    <row r="810" spans="1:18" x14ac:dyDescent="0.25">
      <c r="A810" s="12">
        <f t="shared" si="48"/>
        <v>44761.942246782404</v>
      </c>
      <c r="B810" s="8" t="str">
        <f t="shared" si="49"/>
        <v>→</v>
      </c>
      <c r="C810" s="10">
        <f t="shared" si="51"/>
        <v>58.921999999999997</v>
      </c>
      <c r="D810" s="2">
        <v>1658234210122</v>
      </c>
      <c r="E810" t="s">
        <v>0</v>
      </c>
      <c r="F810" s="1">
        <v>8</v>
      </c>
      <c r="G810" s="1">
        <v>21</v>
      </c>
      <c r="H810" s="1">
        <v>31</v>
      </c>
      <c r="I810" s="1">
        <v>7</v>
      </c>
      <c r="J810" s="1">
        <v>16</v>
      </c>
      <c r="K810" s="1">
        <v>24</v>
      </c>
      <c r="L810" s="1">
        <v>0</v>
      </c>
      <c r="M810" s="1" t="s">
        <v>130</v>
      </c>
      <c r="N810" s="1">
        <v>62</v>
      </c>
      <c r="R810" t="str">
        <f t="shared" si="50"/>
        <v>TIME 22:36 Mon</v>
      </c>
    </row>
    <row r="811" spans="1:18" x14ac:dyDescent="0.25">
      <c r="A811" s="12">
        <f t="shared" si="48"/>
        <v>44761.942248252315</v>
      </c>
      <c r="B811" s="8" t="str">
        <f t="shared" si="49"/>
        <v>←</v>
      </c>
      <c r="C811" s="10">
        <f t="shared" si="51"/>
        <v>0.127</v>
      </c>
      <c r="D811" s="2">
        <v>1658234210249</v>
      </c>
      <c r="E811" t="s">
        <v>0</v>
      </c>
      <c r="F811" s="1">
        <v>5</v>
      </c>
      <c r="G811" s="1">
        <v>31</v>
      </c>
      <c r="H811" s="1">
        <v>21</v>
      </c>
      <c r="I811" s="1" t="s">
        <v>7</v>
      </c>
      <c r="J811" s="1">
        <v>3</v>
      </c>
      <c r="K811" s="1" t="s">
        <v>8</v>
      </c>
      <c r="R811" t="str">
        <f t="shared" si="50"/>
        <v>ACK</v>
      </c>
    </row>
    <row r="812" spans="1:18" x14ac:dyDescent="0.25">
      <c r="A812" s="12">
        <f t="shared" si="48"/>
        <v>44761.94224945602</v>
      </c>
      <c r="B812" s="8" t="str">
        <f t="shared" si="49"/>
        <v>→</v>
      </c>
      <c r="C812" s="10">
        <f t="shared" si="51"/>
        <v>0.104</v>
      </c>
      <c r="D812" s="2">
        <v>1658234210353</v>
      </c>
      <c r="E812" t="s">
        <v>0</v>
      </c>
      <c r="F812" s="1">
        <v>5</v>
      </c>
      <c r="G812" s="1">
        <v>21</v>
      </c>
      <c r="H812" s="1">
        <v>31</v>
      </c>
      <c r="I812" s="1">
        <v>9</v>
      </c>
      <c r="J812" s="1">
        <v>60</v>
      </c>
      <c r="K812" s="1" t="s">
        <v>13</v>
      </c>
      <c r="R812" t="str">
        <f t="shared" si="50"/>
        <v>PING FURNACE</v>
      </c>
    </row>
    <row r="813" spans="1:18" x14ac:dyDescent="0.25">
      <c r="A813" s="12">
        <f t="shared" si="48"/>
        <v>44761.942250682863</v>
      </c>
      <c r="B813" s="8" t="str">
        <f t="shared" si="49"/>
        <v>←</v>
      </c>
      <c r="C813" s="10">
        <f t="shared" si="51"/>
        <v>0.106</v>
      </c>
      <c r="D813" s="2">
        <v>1658234210459</v>
      </c>
      <c r="E813" t="s">
        <v>0</v>
      </c>
      <c r="F813" s="1">
        <v>5</v>
      </c>
      <c r="G813" s="1">
        <v>31</v>
      </c>
      <c r="H813" s="1">
        <v>21</v>
      </c>
      <c r="I813" s="1" t="s">
        <v>7</v>
      </c>
      <c r="J813" s="1">
        <v>3</v>
      </c>
      <c r="K813" s="1" t="s">
        <v>8</v>
      </c>
      <c r="R813" t="str">
        <f t="shared" si="50"/>
        <v>ACK</v>
      </c>
    </row>
    <row r="814" spans="1:18" x14ac:dyDescent="0.25">
      <c r="A814" s="12">
        <f t="shared" si="48"/>
        <v>44761.942252604167</v>
      </c>
      <c r="B814" s="8" t="str">
        <f t="shared" si="49"/>
        <v>→</v>
      </c>
      <c r="C814" s="10">
        <f t="shared" si="51"/>
        <v>0.16600000000000001</v>
      </c>
      <c r="D814" s="2">
        <v>1658234210625</v>
      </c>
      <c r="E814" t="s">
        <v>0</v>
      </c>
      <c r="F814" s="1" t="s">
        <v>3</v>
      </c>
      <c r="G814" s="1">
        <v>21</v>
      </c>
      <c r="H814" s="1">
        <v>31</v>
      </c>
      <c r="I814" s="1" t="s">
        <v>3</v>
      </c>
      <c r="J814" s="1">
        <v>0</v>
      </c>
      <c r="K814" s="1">
        <v>12</v>
      </c>
      <c r="L814" s="1">
        <v>25</v>
      </c>
      <c r="M814" s="1">
        <v>1</v>
      </c>
      <c r="N814" s="1">
        <v>0</v>
      </c>
      <c r="O814" s="1">
        <v>0</v>
      </c>
      <c r="P814" s="1">
        <v>32</v>
      </c>
      <c r="Q814" s="1">
        <v>81</v>
      </c>
      <c r="R814" t="str">
        <f t="shared" si="50"/>
        <v>TEMPERATURE INFO Set:18 Actual:18.5 Countdown:0</v>
      </c>
    </row>
    <row r="815" spans="1:18" x14ac:dyDescent="0.25">
      <c r="A815" s="12">
        <f t="shared" si="48"/>
        <v>44761.942253773144</v>
      </c>
      <c r="B815" s="8" t="str">
        <f t="shared" si="49"/>
        <v>←</v>
      </c>
      <c r="C815" s="10">
        <f t="shared" si="51"/>
        <v>0.10100000000000001</v>
      </c>
      <c r="D815" s="2">
        <v>1658234210726</v>
      </c>
      <c r="E815" t="s">
        <v>0</v>
      </c>
      <c r="F815" s="1">
        <v>5</v>
      </c>
      <c r="G815" s="1">
        <v>31</v>
      </c>
      <c r="H815" s="1">
        <v>21</v>
      </c>
      <c r="I815" s="1" t="s">
        <v>7</v>
      </c>
      <c r="J815" s="1">
        <v>3</v>
      </c>
      <c r="K815" s="1" t="s">
        <v>8</v>
      </c>
      <c r="R815" t="str">
        <f t="shared" si="50"/>
        <v>ACK</v>
      </c>
    </row>
    <row r="816" spans="1:18" x14ac:dyDescent="0.25">
      <c r="A816" s="12">
        <f t="shared" si="48"/>
        <v>44761.942255092588</v>
      </c>
      <c r="B816" s="8" t="str">
        <f t="shared" si="49"/>
        <v>→</v>
      </c>
      <c r="C816" s="10">
        <f t="shared" si="51"/>
        <v>0.114</v>
      </c>
      <c r="D816" s="2">
        <v>1658234210840</v>
      </c>
      <c r="E816" t="s">
        <v>0</v>
      </c>
      <c r="F816" s="1">
        <v>6</v>
      </c>
      <c r="G816" s="1">
        <v>21</v>
      </c>
      <c r="H816" s="1">
        <v>31</v>
      </c>
      <c r="I816" s="1">
        <v>29</v>
      </c>
      <c r="J816" s="1">
        <v>0</v>
      </c>
      <c r="K816" s="1" t="s">
        <v>16</v>
      </c>
      <c r="L816" s="1" t="s">
        <v>17</v>
      </c>
      <c r="R816" t="str">
        <f t="shared" si="50"/>
        <v>LONG PING FURNACE</v>
      </c>
    </row>
    <row r="817" spans="1:18" x14ac:dyDescent="0.25">
      <c r="A817" s="12">
        <f t="shared" si="48"/>
        <v>44761.942256273142</v>
      </c>
      <c r="B817" s="8" t="str">
        <f t="shared" si="49"/>
        <v>←</v>
      </c>
      <c r="C817" s="10">
        <f t="shared" si="51"/>
        <v>0.10199999999999999</v>
      </c>
      <c r="D817" s="2">
        <v>1658234210942</v>
      </c>
      <c r="E817" t="s">
        <v>0</v>
      </c>
      <c r="F817" s="1">
        <v>5</v>
      </c>
      <c r="G817" s="1">
        <v>31</v>
      </c>
      <c r="H817" s="1">
        <v>21</v>
      </c>
      <c r="I817" s="1" t="s">
        <v>7</v>
      </c>
      <c r="J817" s="1">
        <v>3</v>
      </c>
      <c r="K817" s="1" t="s">
        <v>8</v>
      </c>
      <c r="R817" t="str">
        <f t="shared" si="50"/>
        <v>ACK</v>
      </c>
    </row>
    <row r="818" spans="1:18" x14ac:dyDescent="0.25">
      <c r="A818" s="12">
        <f t="shared" si="48"/>
        <v>44761.942257361108</v>
      </c>
      <c r="B818" s="8" t="str">
        <f t="shared" si="49"/>
        <v>→</v>
      </c>
      <c r="C818" s="10">
        <f t="shared" si="51"/>
        <v>9.4E-2</v>
      </c>
      <c r="D818" s="2">
        <v>1658234211036</v>
      </c>
      <c r="E818" t="s">
        <v>0</v>
      </c>
      <c r="F818" s="1">
        <v>5</v>
      </c>
      <c r="G818" s="1">
        <v>21</v>
      </c>
      <c r="H818" s="1">
        <v>31</v>
      </c>
      <c r="I818" s="1">
        <v>6</v>
      </c>
      <c r="J818" s="1">
        <v>60</v>
      </c>
      <c r="K818" s="1">
        <v>83</v>
      </c>
      <c r="R818" t="str">
        <f t="shared" si="50"/>
        <v>FURNACE STATUS REQUEST</v>
      </c>
    </row>
    <row r="819" spans="1:18" x14ac:dyDescent="0.25">
      <c r="A819" s="12">
        <f t="shared" si="48"/>
        <v>44761.942259305557</v>
      </c>
      <c r="B819" s="8" t="str">
        <f t="shared" si="49"/>
        <v>←</v>
      </c>
      <c r="C819" s="10">
        <f t="shared" si="51"/>
        <v>0.16800000000000001</v>
      </c>
      <c r="D819" s="2">
        <v>1658234211204</v>
      </c>
      <c r="E819" t="s">
        <v>0</v>
      </c>
      <c r="F819" s="1">
        <v>9</v>
      </c>
      <c r="G819" s="1">
        <v>31</v>
      </c>
      <c r="H819" s="1">
        <v>21</v>
      </c>
      <c r="I819" s="1" t="s">
        <v>1</v>
      </c>
      <c r="J819" s="1">
        <v>0</v>
      </c>
      <c r="K819" s="1">
        <v>0</v>
      </c>
      <c r="L819" s="1">
        <v>0</v>
      </c>
      <c r="M819" s="1">
        <v>0</v>
      </c>
      <c r="N819" s="1" t="s">
        <v>26</v>
      </c>
      <c r="O819" s="1" t="s">
        <v>27</v>
      </c>
      <c r="R819" t="str">
        <f t="shared" si="50"/>
        <v>FURNACE STATUS RESPONSE Fan:0 Ignition:0 Burner:0 Unknown:0</v>
      </c>
    </row>
    <row r="820" spans="1:18" x14ac:dyDescent="0.25">
      <c r="A820" s="12">
        <f t="shared" si="48"/>
        <v>44761.94294134259</v>
      </c>
      <c r="B820" s="8" t="str">
        <f t="shared" si="49"/>
        <v>→</v>
      </c>
      <c r="C820" s="10">
        <f t="shared" si="51"/>
        <v>58.927999999999997</v>
      </c>
      <c r="D820" s="2">
        <v>1658234270132</v>
      </c>
      <c r="E820" t="s">
        <v>0</v>
      </c>
      <c r="F820" s="1">
        <v>8</v>
      </c>
      <c r="G820" s="1">
        <v>21</v>
      </c>
      <c r="H820" s="1">
        <v>31</v>
      </c>
      <c r="I820" s="1">
        <v>7</v>
      </c>
      <c r="J820" s="1">
        <v>16</v>
      </c>
      <c r="K820" s="1">
        <v>25</v>
      </c>
      <c r="L820" s="1">
        <v>0</v>
      </c>
      <c r="M820" s="1" t="s">
        <v>145</v>
      </c>
      <c r="N820" s="1">
        <v>61</v>
      </c>
      <c r="R820" t="str">
        <f t="shared" si="50"/>
        <v>TIME 22:37 Mon</v>
      </c>
    </row>
    <row r="821" spans="1:18" x14ac:dyDescent="0.25">
      <c r="A821" s="12">
        <f t="shared" si="48"/>
        <v>44761.942942870366</v>
      </c>
      <c r="B821" s="8" t="str">
        <f t="shared" si="49"/>
        <v>←</v>
      </c>
      <c r="C821" s="10">
        <f t="shared" si="51"/>
        <v>0.13200000000000001</v>
      </c>
      <c r="D821" s="2">
        <v>1658234270264</v>
      </c>
      <c r="E821" t="s">
        <v>0</v>
      </c>
      <c r="F821" s="1">
        <v>5</v>
      </c>
      <c r="G821" s="1">
        <v>31</v>
      </c>
      <c r="H821" s="1">
        <v>21</v>
      </c>
      <c r="I821" s="1" t="s">
        <v>7</v>
      </c>
      <c r="J821" s="1">
        <v>3</v>
      </c>
      <c r="K821" s="1" t="s">
        <v>8</v>
      </c>
      <c r="R821" t="str">
        <f t="shared" si="50"/>
        <v>ACK</v>
      </c>
    </row>
    <row r="822" spans="1:18" x14ac:dyDescent="0.25">
      <c r="A822" s="12">
        <f t="shared" si="48"/>
        <v>44761.942944131944</v>
      </c>
      <c r="B822" s="8" t="str">
        <f t="shared" si="49"/>
        <v>→</v>
      </c>
      <c r="C822" s="10">
        <f t="shared" si="51"/>
        <v>0.109</v>
      </c>
      <c r="D822" s="2">
        <v>1658234270373</v>
      </c>
      <c r="E822" t="s">
        <v>0</v>
      </c>
      <c r="F822" s="1">
        <v>5</v>
      </c>
      <c r="G822" s="1">
        <v>21</v>
      </c>
      <c r="H822" s="1">
        <v>31</v>
      </c>
      <c r="I822" s="1">
        <v>9</v>
      </c>
      <c r="J822" s="1">
        <v>60</v>
      </c>
      <c r="K822" s="1" t="s">
        <v>13</v>
      </c>
      <c r="R822" t="str">
        <f t="shared" si="50"/>
        <v>PING FURNACE</v>
      </c>
    </row>
    <row r="823" spans="1:18" x14ac:dyDescent="0.25">
      <c r="A823" s="12">
        <f t="shared" si="48"/>
        <v>44761.942945590279</v>
      </c>
      <c r="B823" s="8" t="str">
        <f t="shared" si="49"/>
        <v>←</v>
      </c>
      <c r="C823" s="10">
        <f t="shared" si="51"/>
        <v>0.126</v>
      </c>
      <c r="D823" s="2">
        <v>1658234270499</v>
      </c>
      <c r="E823" t="s">
        <v>0</v>
      </c>
      <c r="F823" s="1">
        <v>5</v>
      </c>
      <c r="G823" s="1">
        <v>31</v>
      </c>
      <c r="H823" s="1">
        <v>21</v>
      </c>
      <c r="I823" s="1" t="s">
        <v>7</v>
      </c>
      <c r="J823" s="1">
        <v>3</v>
      </c>
      <c r="K823" s="1" t="s">
        <v>8</v>
      </c>
      <c r="R823" t="str">
        <f t="shared" si="50"/>
        <v>ACK</v>
      </c>
    </row>
    <row r="824" spans="1:18" x14ac:dyDescent="0.25">
      <c r="A824" s="12">
        <f t="shared" si="48"/>
        <v>44761.942947488424</v>
      </c>
      <c r="B824" s="8" t="str">
        <f t="shared" si="49"/>
        <v>→</v>
      </c>
      <c r="C824" s="10">
        <f t="shared" si="51"/>
        <v>0.16400000000000001</v>
      </c>
      <c r="D824" s="2">
        <v>1658234270663</v>
      </c>
      <c r="E824" t="s">
        <v>0</v>
      </c>
      <c r="F824" s="1" t="s">
        <v>3</v>
      </c>
      <c r="G824" s="1">
        <v>21</v>
      </c>
      <c r="H824" s="1">
        <v>31</v>
      </c>
      <c r="I824" s="1" t="s">
        <v>3</v>
      </c>
      <c r="J824" s="1">
        <v>0</v>
      </c>
      <c r="K824" s="1">
        <v>12</v>
      </c>
      <c r="L824" s="1">
        <v>25</v>
      </c>
      <c r="M824" s="1">
        <v>1</v>
      </c>
      <c r="N824" s="1">
        <v>0</v>
      </c>
      <c r="O824" s="1">
        <v>0</v>
      </c>
      <c r="P824" s="1">
        <v>32</v>
      </c>
      <c r="Q824" s="1">
        <v>81</v>
      </c>
      <c r="R824" t="str">
        <f t="shared" si="50"/>
        <v>TEMPERATURE INFO Set:18 Actual:18.5 Countdown:0</v>
      </c>
    </row>
    <row r="825" spans="1:18" x14ac:dyDescent="0.25">
      <c r="A825" s="12">
        <f t="shared" si="48"/>
        <v>44761.942948819444</v>
      </c>
      <c r="B825" s="8" t="str">
        <f t="shared" si="49"/>
        <v>←</v>
      </c>
      <c r="C825" s="10">
        <f t="shared" si="51"/>
        <v>0.115</v>
      </c>
      <c r="D825" s="2">
        <v>1658234270778</v>
      </c>
      <c r="E825" t="s">
        <v>0</v>
      </c>
      <c r="F825" s="1">
        <v>5</v>
      </c>
      <c r="G825" s="1">
        <v>31</v>
      </c>
      <c r="H825" s="1">
        <v>21</v>
      </c>
      <c r="I825" s="1" t="s">
        <v>7</v>
      </c>
      <c r="J825" s="1">
        <v>3</v>
      </c>
      <c r="K825" s="1" t="s">
        <v>8</v>
      </c>
      <c r="R825" t="str">
        <f t="shared" si="50"/>
        <v>ACK</v>
      </c>
    </row>
    <row r="826" spans="1:18" x14ac:dyDescent="0.25">
      <c r="A826" s="12">
        <f t="shared" si="48"/>
        <v>44761.942950092591</v>
      </c>
      <c r="B826" s="8" t="str">
        <f t="shared" si="49"/>
        <v>→</v>
      </c>
      <c r="C826" s="10">
        <f t="shared" si="51"/>
        <v>0.11</v>
      </c>
      <c r="D826" s="2">
        <v>1658234270888</v>
      </c>
      <c r="E826" t="s">
        <v>0</v>
      </c>
      <c r="F826" s="1">
        <v>6</v>
      </c>
      <c r="G826" s="1">
        <v>21</v>
      </c>
      <c r="H826" s="1">
        <v>31</v>
      </c>
      <c r="I826" s="1">
        <v>29</v>
      </c>
      <c r="J826" s="1">
        <v>0</v>
      </c>
      <c r="K826" s="1" t="s">
        <v>16</v>
      </c>
      <c r="L826" s="1" t="s">
        <v>17</v>
      </c>
      <c r="R826" t="str">
        <f t="shared" si="50"/>
        <v>LONG PING FURNACE</v>
      </c>
    </row>
    <row r="827" spans="1:18" x14ac:dyDescent="0.25">
      <c r="A827" s="12">
        <f t="shared" si="48"/>
        <v>44761.942951388883</v>
      </c>
      <c r="B827" s="8" t="str">
        <f t="shared" si="49"/>
        <v>←</v>
      </c>
      <c r="C827" s="10">
        <f t="shared" si="51"/>
        <v>0.112</v>
      </c>
      <c r="D827" s="2">
        <v>1658234271000</v>
      </c>
      <c r="E827" t="s">
        <v>0</v>
      </c>
      <c r="F827" s="1">
        <v>5</v>
      </c>
      <c r="G827" s="1">
        <v>31</v>
      </c>
      <c r="H827" s="1">
        <v>21</v>
      </c>
      <c r="I827" s="1" t="s">
        <v>7</v>
      </c>
      <c r="J827" s="1">
        <v>3</v>
      </c>
      <c r="K827" s="1" t="s">
        <v>8</v>
      </c>
      <c r="R827" t="str">
        <f t="shared" si="50"/>
        <v>ACK</v>
      </c>
    </row>
    <row r="828" spans="1:18" x14ac:dyDescent="0.25">
      <c r="A828" s="12">
        <f t="shared" si="48"/>
        <v>44761.942952291669</v>
      </c>
      <c r="B828" s="8" t="str">
        <f t="shared" si="49"/>
        <v>→</v>
      </c>
      <c r="C828" s="10">
        <f t="shared" si="51"/>
        <v>7.8E-2</v>
      </c>
      <c r="D828" s="2">
        <v>1658234271078</v>
      </c>
      <c r="E828" t="s">
        <v>0</v>
      </c>
      <c r="F828" s="1">
        <v>5</v>
      </c>
      <c r="G828" s="1">
        <v>21</v>
      </c>
      <c r="H828" s="1">
        <v>31</v>
      </c>
      <c r="I828" s="1">
        <v>6</v>
      </c>
      <c r="J828" s="1">
        <v>60</v>
      </c>
      <c r="K828" s="1">
        <v>83</v>
      </c>
      <c r="R828" t="str">
        <f t="shared" si="50"/>
        <v>FURNACE STATUS REQUEST</v>
      </c>
    </row>
    <row r="829" spans="1:18" x14ac:dyDescent="0.25">
      <c r="A829" s="12">
        <f t="shared" si="48"/>
        <v>44761.942954143517</v>
      </c>
      <c r="B829" s="8" t="str">
        <f t="shared" si="49"/>
        <v>←</v>
      </c>
      <c r="C829" s="10">
        <f t="shared" si="51"/>
        <v>0.16</v>
      </c>
      <c r="D829" s="2">
        <v>1658234271238</v>
      </c>
      <c r="E829" t="s">
        <v>0</v>
      </c>
      <c r="F829" s="1">
        <v>9</v>
      </c>
      <c r="G829" s="1">
        <v>31</v>
      </c>
      <c r="H829" s="1">
        <v>21</v>
      </c>
      <c r="I829" s="1" t="s">
        <v>1</v>
      </c>
      <c r="J829" s="1">
        <v>0</v>
      </c>
      <c r="K829" s="1">
        <v>0</v>
      </c>
      <c r="L829" s="1">
        <v>0</v>
      </c>
      <c r="M829" s="1">
        <v>0</v>
      </c>
      <c r="N829" s="1" t="s">
        <v>26</v>
      </c>
      <c r="O829" s="1" t="s">
        <v>27</v>
      </c>
      <c r="R829" t="str">
        <f t="shared" si="50"/>
        <v>FURNACE STATUS RESPONSE Fan:0 Ignition:0 Burner:0 Unknown:0</v>
      </c>
    </row>
    <row r="830" spans="1:18" x14ac:dyDescent="0.25">
      <c r="A830" s="12">
        <f t="shared" si="48"/>
        <v>44761.943635914351</v>
      </c>
      <c r="B830" s="8" t="str">
        <f t="shared" si="49"/>
        <v>→</v>
      </c>
      <c r="C830" s="10">
        <f t="shared" si="51"/>
        <v>58.905000000000001</v>
      </c>
      <c r="D830" s="2">
        <v>1658234330143</v>
      </c>
      <c r="E830" t="s">
        <v>0</v>
      </c>
      <c r="F830" s="1">
        <v>8</v>
      </c>
      <c r="G830" s="1">
        <v>21</v>
      </c>
      <c r="H830" s="1">
        <v>31</v>
      </c>
      <c r="I830" s="1">
        <v>7</v>
      </c>
      <c r="J830" s="1">
        <v>16</v>
      </c>
      <c r="K830" s="1">
        <v>26</v>
      </c>
      <c r="L830" s="1">
        <v>0</v>
      </c>
      <c r="M830" s="1">
        <v>41</v>
      </c>
      <c r="N830" s="1">
        <v>61</v>
      </c>
      <c r="R830" t="str">
        <f t="shared" si="50"/>
        <v>TIME 22:38 Mon</v>
      </c>
    </row>
    <row r="831" spans="1:18" x14ac:dyDescent="0.25">
      <c r="A831" s="12">
        <f t="shared" si="48"/>
        <v>44761.943637071752</v>
      </c>
      <c r="B831" s="8" t="str">
        <f t="shared" si="49"/>
        <v>←</v>
      </c>
      <c r="C831" s="10">
        <f t="shared" si="51"/>
        <v>0.1</v>
      </c>
      <c r="D831" s="2">
        <v>1658234330243</v>
      </c>
      <c r="E831" t="s">
        <v>0</v>
      </c>
      <c r="F831" s="1">
        <v>5</v>
      </c>
      <c r="G831" s="1">
        <v>31</v>
      </c>
      <c r="H831" s="1">
        <v>21</v>
      </c>
      <c r="I831" s="1" t="s">
        <v>7</v>
      </c>
      <c r="J831" s="1">
        <v>3</v>
      </c>
      <c r="K831" s="1" t="s">
        <v>8</v>
      </c>
      <c r="R831" t="str">
        <f t="shared" si="50"/>
        <v>ACK</v>
      </c>
    </row>
    <row r="832" spans="1:18" x14ac:dyDescent="0.25">
      <c r="A832" s="12">
        <f t="shared" si="48"/>
        <v>44761.943638217592</v>
      </c>
      <c r="B832" s="8" t="str">
        <f t="shared" si="49"/>
        <v>→</v>
      </c>
      <c r="C832" s="10">
        <f t="shared" si="51"/>
        <v>9.9000000000000005E-2</v>
      </c>
      <c r="D832" s="2">
        <v>1658234330342</v>
      </c>
      <c r="E832" t="s">
        <v>0</v>
      </c>
      <c r="F832" s="1">
        <v>5</v>
      </c>
      <c r="G832" s="1">
        <v>21</v>
      </c>
      <c r="H832" s="1">
        <v>31</v>
      </c>
      <c r="I832" s="1">
        <v>9</v>
      </c>
      <c r="J832" s="1">
        <v>60</v>
      </c>
      <c r="K832" s="1" t="s">
        <v>13</v>
      </c>
      <c r="R832" t="str">
        <f t="shared" si="50"/>
        <v>PING FURNACE</v>
      </c>
    </row>
    <row r="833" spans="1:18" x14ac:dyDescent="0.25">
      <c r="A833" s="12">
        <f t="shared" si="48"/>
        <v>44761.943639513884</v>
      </c>
      <c r="B833" s="8" t="str">
        <f t="shared" si="49"/>
        <v>←</v>
      </c>
      <c r="C833" s="10">
        <f t="shared" si="51"/>
        <v>0.112</v>
      </c>
      <c r="D833" s="2">
        <v>1658234330454</v>
      </c>
      <c r="E833" t="s">
        <v>0</v>
      </c>
      <c r="F833" s="1">
        <v>5</v>
      </c>
      <c r="G833" s="1">
        <v>31</v>
      </c>
      <c r="H833" s="1">
        <v>21</v>
      </c>
      <c r="I833" s="1" t="s">
        <v>7</v>
      </c>
      <c r="J833" s="1">
        <v>3</v>
      </c>
      <c r="K833" s="1" t="s">
        <v>8</v>
      </c>
      <c r="R833" t="str">
        <f t="shared" si="50"/>
        <v>ACK</v>
      </c>
    </row>
    <row r="834" spans="1:18" x14ac:dyDescent="0.25">
      <c r="A834" s="12">
        <f t="shared" si="48"/>
        <v>44761.943641192127</v>
      </c>
      <c r="B834" s="8" t="str">
        <f t="shared" si="49"/>
        <v>→</v>
      </c>
      <c r="C834" s="10">
        <f t="shared" si="51"/>
        <v>0.14499999999999999</v>
      </c>
      <c r="D834" s="2">
        <v>1658234330599</v>
      </c>
      <c r="E834" t="s">
        <v>0</v>
      </c>
      <c r="F834" s="1" t="s">
        <v>3</v>
      </c>
      <c r="G834" s="1">
        <v>21</v>
      </c>
      <c r="H834" s="1">
        <v>31</v>
      </c>
      <c r="I834" s="1" t="s">
        <v>3</v>
      </c>
      <c r="J834" s="1">
        <v>0</v>
      </c>
      <c r="K834" s="1">
        <v>12</v>
      </c>
      <c r="L834" s="1">
        <v>25</v>
      </c>
      <c r="M834" s="1">
        <v>1</v>
      </c>
      <c r="N834" s="1">
        <v>0</v>
      </c>
      <c r="O834" s="1">
        <v>0</v>
      </c>
      <c r="P834" s="1">
        <v>32</v>
      </c>
      <c r="Q834" s="1">
        <v>81</v>
      </c>
      <c r="R834" t="str">
        <f t="shared" si="50"/>
        <v>TEMPERATURE INFO Set:18 Actual:18.5 Countdown:0</v>
      </c>
    </row>
    <row r="835" spans="1:18" x14ac:dyDescent="0.25">
      <c r="A835" s="12">
        <f t="shared" ref="A835:A898" si="52">IF(ISNUMBER(D835),D835/(1000*60*60*24)+25569+10/24,"")</f>
        <v>44761.943642349535</v>
      </c>
      <c r="B835" s="8" t="str">
        <f t="shared" ref="B835:B898" si="53">IF(ISNUMBER(D835),IF(AND(G835=21,H835=31),"→",IF(AND(G835=31,H835=21),"←",IF(AND(G835=21,H835=0),"→→","Error"))),"")</f>
        <v>←</v>
      </c>
      <c r="C835" s="10">
        <f t="shared" si="51"/>
        <v>0.1</v>
      </c>
      <c r="D835" s="2">
        <v>1658234330699</v>
      </c>
      <c r="E835" t="s">
        <v>0</v>
      </c>
      <c r="F835" s="1">
        <v>5</v>
      </c>
      <c r="G835" s="1">
        <v>31</v>
      </c>
      <c r="H835" s="1">
        <v>21</v>
      </c>
      <c r="I835" s="1" t="s">
        <v>7</v>
      </c>
      <c r="J835" s="1">
        <v>3</v>
      </c>
      <c r="K835" s="1" t="s">
        <v>8</v>
      </c>
      <c r="R835" t="str">
        <f t="shared" ref="R835:R898" si="54">DECODEPACKET(E835)</f>
        <v>ACK</v>
      </c>
    </row>
    <row r="836" spans="1:18" x14ac:dyDescent="0.25">
      <c r="A836" s="12">
        <f t="shared" si="52"/>
        <v>44761.943643657403</v>
      </c>
      <c r="B836" s="8" t="str">
        <f t="shared" si="53"/>
        <v>→</v>
      </c>
      <c r="C836" s="10">
        <f t="shared" ref="C836:C899" si="55">IF(AND(ISNUMBER(D835), ISNUMBER(D836)),(D836-D835)/1000,"")</f>
        <v>0.113</v>
      </c>
      <c r="D836" s="2">
        <v>1658234330812</v>
      </c>
      <c r="E836" t="s">
        <v>0</v>
      </c>
      <c r="F836" s="1">
        <v>6</v>
      </c>
      <c r="G836" s="1">
        <v>21</v>
      </c>
      <c r="H836" s="1">
        <v>31</v>
      </c>
      <c r="I836" s="1">
        <v>29</v>
      </c>
      <c r="J836" s="1">
        <v>0</v>
      </c>
      <c r="K836" s="1" t="s">
        <v>16</v>
      </c>
      <c r="L836" s="1" t="s">
        <v>17</v>
      </c>
      <c r="R836" t="str">
        <f t="shared" si="54"/>
        <v>LONG PING FURNACE</v>
      </c>
    </row>
    <row r="837" spans="1:18" x14ac:dyDescent="0.25">
      <c r="A837" s="12">
        <f t="shared" si="52"/>
        <v>44761.943644907406</v>
      </c>
      <c r="B837" s="8" t="str">
        <f t="shared" si="53"/>
        <v>←</v>
      </c>
      <c r="C837" s="10">
        <f t="shared" si="55"/>
        <v>0.108</v>
      </c>
      <c r="D837" s="2">
        <v>1658234330920</v>
      </c>
      <c r="E837" t="s">
        <v>0</v>
      </c>
      <c r="F837" s="1">
        <v>5</v>
      </c>
      <c r="G837" s="1">
        <v>31</v>
      </c>
      <c r="H837" s="1">
        <v>21</v>
      </c>
      <c r="I837" s="1" t="s">
        <v>7</v>
      </c>
      <c r="J837" s="1">
        <v>3</v>
      </c>
      <c r="K837" s="1" t="s">
        <v>8</v>
      </c>
      <c r="R837" t="str">
        <f t="shared" si="54"/>
        <v>ACK</v>
      </c>
    </row>
    <row r="838" spans="1:18" x14ac:dyDescent="0.25">
      <c r="A838" s="12">
        <f t="shared" si="52"/>
        <v>44761.943645960644</v>
      </c>
      <c r="B838" s="8" t="str">
        <f t="shared" si="53"/>
        <v>→</v>
      </c>
      <c r="C838" s="10">
        <f t="shared" si="55"/>
        <v>9.0999999999999998E-2</v>
      </c>
      <c r="D838" s="2">
        <v>1658234331011</v>
      </c>
      <c r="E838" t="s">
        <v>0</v>
      </c>
      <c r="F838" s="1">
        <v>5</v>
      </c>
      <c r="G838" s="1">
        <v>21</v>
      </c>
      <c r="H838" s="1">
        <v>31</v>
      </c>
      <c r="I838" s="1">
        <v>6</v>
      </c>
      <c r="J838" s="1">
        <v>60</v>
      </c>
      <c r="K838" s="1">
        <v>83</v>
      </c>
      <c r="R838" t="str">
        <f t="shared" si="54"/>
        <v>FURNACE STATUS REQUEST</v>
      </c>
    </row>
    <row r="839" spans="1:18" x14ac:dyDescent="0.25">
      <c r="A839" s="12">
        <f t="shared" si="52"/>
        <v>44761.943647754626</v>
      </c>
      <c r="B839" s="8" t="str">
        <f t="shared" si="53"/>
        <v>←</v>
      </c>
      <c r="C839" s="10">
        <f t="shared" si="55"/>
        <v>0.155</v>
      </c>
      <c r="D839" s="2">
        <v>1658234331166</v>
      </c>
      <c r="E839" t="s">
        <v>0</v>
      </c>
      <c r="F839" s="1">
        <v>9</v>
      </c>
      <c r="G839" s="1">
        <v>31</v>
      </c>
      <c r="H839" s="1">
        <v>21</v>
      </c>
      <c r="I839" s="1" t="s">
        <v>1</v>
      </c>
      <c r="J839" s="1">
        <v>0</v>
      </c>
      <c r="K839" s="1">
        <v>0</v>
      </c>
      <c r="L839" s="1">
        <v>0</v>
      </c>
      <c r="M839" s="1">
        <v>0</v>
      </c>
      <c r="N839" s="1" t="s">
        <v>26</v>
      </c>
      <c r="O839" s="1" t="s">
        <v>27</v>
      </c>
      <c r="R839" t="str">
        <f t="shared" si="54"/>
        <v>FURNACE STATUS RESPONSE Fan:0 Ignition:0 Burner:0 Unknown:0</v>
      </c>
    </row>
    <row r="840" spans="1:18" x14ac:dyDescent="0.25">
      <c r="A840" s="12">
        <f t="shared" si="52"/>
        <v>44761.943708784718</v>
      </c>
      <c r="B840" s="8" t="str">
        <f t="shared" si="53"/>
        <v>→</v>
      </c>
      <c r="C840" s="10">
        <f t="shared" si="55"/>
        <v>5.2729999999999997</v>
      </c>
      <c r="D840" s="2">
        <v>1658234336439</v>
      </c>
      <c r="E840" t="s">
        <v>0</v>
      </c>
      <c r="F840" s="1" t="s">
        <v>3</v>
      </c>
      <c r="G840" s="1">
        <v>21</v>
      </c>
      <c r="H840" s="1">
        <v>31</v>
      </c>
      <c r="I840" s="1" t="s">
        <v>3</v>
      </c>
      <c r="J840" s="1" t="s">
        <v>7</v>
      </c>
      <c r="K840" s="1">
        <v>12</v>
      </c>
      <c r="L840" s="1">
        <v>24</v>
      </c>
      <c r="M840" s="1">
        <v>1</v>
      </c>
      <c r="N840" s="1" t="s">
        <v>4</v>
      </c>
      <c r="O840" s="1">
        <v>0</v>
      </c>
      <c r="P840" s="1">
        <v>36</v>
      </c>
      <c r="Q840" s="1">
        <v>78</v>
      </c>
      <c r="R840" t="str">
        <f t="shared" si="54"/>
        <v>TEMPERATURE INFO Set:18 Actual:18 Countdown:180</v>
      </c>
    </row>
    <row r="841" spans="1:18" x14ac:dyDescent="0.25">
      <c r="A841" s="12">
        <f t="shared" si="52"/>
        <v>44761.943710208332</v>
      </c>
      <c r="B841" s="8" t="str">
        <f t="shared" si="53"/>
        <v>←</v>
      </c>
      <c r="C841" s="10">
        <f t="shared" si="55"/>
        <v>0.123</v>
      </c>
      <c r="D841" s="2">
        <v>1658234336562</v>
      </c>
      <c r="E841" t="s">
        <v>0</v>
      </c>
      <c r="F841" s="1">
        <v>5</v>
      </c>
      <c r="G841" s="1">
        <v>31</v>
      </c>
      <c r="H841" s="1">
        <v>21</v>
      </c>
      <c r="I841" s="1" t="s">
        <v>7</v>
      </c>
      <c r="J841" s="1">
        <v>3</v>
      </c>
      <c r="K841" s="1" t="s">
        <v>8</v>
      </c>
      <c r="R841" t="str">
        <f t="shared" si="54"/>
        <v>ACK</v>
      </c>
    </row>
    <row r="842" spans="1:18" x14ac:dyDescent="0.25">
      <c r="A842" s="12">
        <f t="shared" si="52"/>
        <v>44761.94371240741</v>
      </c>
      <c r="B842" s="8" t="str">
        <f t="shared" si="53"/>
        <v>←</v>
      </c>
      <c r="C842" s="10">
        <f t="shared" si="55"/>
        <v>0.19</v>
      </c>
      <c r="D842" s="2">
        <v>1658234336752</v>
      </c>
      <c r="E842" t="s">
        <v>0</v>
      </c>
      <c r="F842" s="1">
        <v>9</v>
      </c>
      <c r="G842" s="1">
        <v>31</v>
      </c>
      <c r="H842" s="1">
        <v>21</v>
      </c>
      <c r="I842" s="1">
        <v>5</v>
      </c>
      <c r="J842" s="1">
        <v>0</v>
      </c>
      <c r="K842" s="1">
        <v>23</v>
      </c>
      <c r="L842" s="1">
        <v>0</v>
      </c>
      <c r="M842" s="1">
        <v>0</v>
      </c>
      <c r="N842" s="1" t="s">
        <v>9</v>
      </c>
      <c r="O842" s="1">
        <v>20</v>
      </c>
      <c r="R842" t="str">
        <f t="shared" si="54"/>
        <v>FURNACE STATUS REPORT Fan:1 Ignition:1 Burner:0 Unknown:20</v>
      </c>
    </row>
    <row r="843" spans="1:18" x14ac:dyDescent="0.25">
      <c r="A843" s="12">
        <f t="shared" si="52"/>
        <v>44761.943713217588</v>
      </c>
      <c r="B843" s="8" t="str">
        <f t="shared" si="53"/>
        <v>→</v>
      </c>
      <c r="C843" s="10">
        <f t="shared" si="55"/>
        <v>7.0000000000000007E-2</v>
      </c>
      <c r="D843" s="2">
        <v>1658234336822</v>
      </c>
      <c r="E843" t="s">
        <v>0</v>
      </c>
      <c r="F843" s="1">
        <v>5</v>
      </c>
      <c r="G843" s="1">
        <v>21</v>
      </c>
      <c r="H843" s="1">
        <v>31</v>
      </c>
      <c r="I843" s="1" t="s">
        <v>7</v>
      </c>
      <c r="J843" s="1">
        <v>62</v>
      </c>
      <c r="K843" s="1">
        <v>95</v>
      </c>
      <c r="R843" t="str">
        <f t="shared" si="54"/>
        <v>ACK</v>
      </c>
    </row>
    <row r="844" spans="1:18" x14ac:dyDescent="0.25">
      <c r="A844" s="12">
        <f t="shared" si="52"/>
        <v>44761.943882638887</v>
      </c>
      <c r="B844" s="8" t="str">
        <f t="shared" si="53"/>
        <v>←</v>
      </c>
      <c r="C844" s="10">
        <f t="shared" si="55"/>
        <v>14.638</v>
      </c>
      <c r="D844" s="2">
        <v>1658234351460</v>
      </c>
      <c r="E844" t="s">
        <v>0</v>
      </c>
      <c r="F844" s="1">
        <v>9</v>
      </c>
      <c r="G844" s="1">
        <v>31</v>
      </c>
      <c r="H844" s="1">
        <v>21</v>
      </c>
      <c r="I844" s="1">
        <v>5</v>
      </c>
      <c r="J844" s="1">
        <v>0</v>
      </c>
      <c r="K844" s="1">
        <v>33</v>
      </c>
      <c r="L844" s="1">
        <v>0</v>
      </c>
      <c r="M844" s="1">
        <v>0</v>
      </c>
      <c r="N844" s="1">
        <v>58</v>
      </c>
      <c r="O844" s="1">
        <v>63</v>
      </c>
      <c r="R844" t="str">
        <f t="shared" si="54"/>
        <v>FURNACE STATUS REPORT Fan:1 Ignition:1 Burner:0 Unknown:30</v>
      </c>
    </row>
    <row r="845" spans="1:18" x14ac:dyDescent="0.25">
      <c r="A845" s="12">
        <f t="shared" si="52"/>
        <v>44761.943883831016</v>
      </c>
      <c r="B845" s="8" t="str">
        <f t="shared" si="53"/>
        <v>→</v>
      </c>
      <c r="C845" s="10">
        <f t="shared" si="55"/>
        <v>0.10299999999999999</v>
      </c>
      <c r="D845" s="2">
        <v>1658234351563</v>
      </c>
      <c r="E845" t="s">
        <v>0</v>
      </c>
      <c r="F845" s="1">
        <v>5</v>
      </c>
      <c r="G845" s="1">
        <v>21</v>
      </c>
      <c r="H845" s="1">
        <v>31</v>
      </c>
      <c r="I845" s="1" t="s">
        <v>7</v>
      </c>
      <c r="J845" s="1">
        <v>62</v>
      </c>
      <c r="K845" s="1">
        <v>95</v>
      </c>
      <c r="R845" t="str">
        <f t="shared" si="54"/>
        <v>ACK</v>
      </c>
    </row>
    <row r="846" spans="1:18" x14ac:dyDescent="0.25">
      <c r="A846" s="12">
        <f t="shared" si="52"/>
        <v>44761.943961296296</v>
      </c>
      <c r="B846" s="8" t="str">
        <f t="shared" si="53"/>
        <v>←</v>
      </c>
      <c r="C846" s="10">
        <f t="shared" si="55"/>
        <v>6.6929999999999996</v>
      </c>
      <c r="D846" s="2">
        <v>1658234358256</v>
      </c>
      <c r="E846" t="s">
        <v>0</v>
      </c>
      <c r="F846" s="1">
        <v>9</v>
      </c>
      <c r="G846" s="1">
        <v>31</v>
      </c>
      <c r="H846" s="1">
        <v>21</v>
      </c>
      <c r="I846" s="1">
        <v>5</v>
      </c>
      <c r="J846" s="1">
        <v>0</v>
      </c>
      <c r="K846" s="1">
        <v>32</v>
      </c>
      <c r="L846" s="1">
        <v>0</v>
      </c>
      <c r="M846" s="1">
        <v>0</v>
      </c>
      <c r="N846" s="1" t="s">
        <v>34</v>
      </c>
      <c r="O846" s="1">
        <v>74</v>
      </c>
      <c r="R846" t="str">
        <f t="shared" si="54"/>
        <v>FURNACE STATUS REPORT Fan:0 Ignition:1 Burner:0 Unknown:30</v>
      </c>
    </row>
    <row r="847" spans="1:18" x14ac:dyDescent="0.25">
      <c r="A847" s="12">
        <f t="shared" si="52"/>
        <v>44761.943962500001</v>
      </c>
      <c r="B847" s="8" t="str">
        <f t="shared" si="53"/>
        <v>→</v>
      </c>
      <c r="C847" s="10">
        <f t="shared" si="55"/>
        <v>0.104</v>
      </c>
      <c r="D847" s="2">
        <v>1658234358360</v>
      </c>
      <c r="E847" t="s">
        <v>0</v>
      </c>
      <c r="F847" s="1">
        <v>5</v>
      </c>
      <c r="G847" s="1">
        <v>21</v>
      </c>
      <c r="H847" s="1">
        <v>31</v>
      </c>
      <c r="I847" s="1" t="s">
        <v>7</v>
      </c>
      <c r="J847" s="1">
        <v>62</v>
      </c>
      <c r="K847" s="1">
        <v>95</v>
      </c>
      <c r="R847" t="str">
        <f t="shared" si="54"/>
        <v>ACK</v>
      </c>
    </row>
    <row r="848" spans="1:18" x14ac:dyDescent="0.25">
      <c r="A848" s="12">
        <f t="shared" si="52"/>
        <v>44761.943975300928</v>
      </c>
      <c r="B848" s="8" t="str">
        <f t="shared" si="53"/>
        <v>←</v>
      </c>
      <c r="C848" s="10">
        <f t="shared" si="55"/>
        <v>1.1060000000000001</v>
      </c>
      <c r="D848" s="2">
        <v>1658234359466</v>
      </c>
      <c r="E848" t="s">
        <v>0</v>
      </c>
      <c r="F848" s="1">
        <v>9</v>
      </c>
      <c r="G848" s="1">
        <v>31</v>
      </c>
      <c r="H848" s="1">
        <v>21</v>
      </c>
      <c r="I848" s="1">
        <v>5</v>
      </c>
      <c r="J848" s="1">
        <v>0</v>
      </c>
      <c r="K848" s="1">
        <v>36</v>
      </c>
      <c r="L848" s="1">
        <v>0</v>
      </c>
      <c r="M848" s="1">
        <v>0</v>
      </c>
      <c r="N848" s="1">
        <v>58</v>
      </c>
      <c r="O848" s="1">
        <v>27</v>
      </c>
      <c r="R848" t="str">
        <f t="shared" si="54"/>
        <v>FURNACE STATUS REPORT Fan:0 Ignition:1 Burner:1 Unknown:30</v>
      </c>
    </row>
    <row r="849" spans="1:18" x14ac:dyDescent="0.25">
      <c r="A849" s="12">
        <f t="shared" si="52"/>
        <v>44761.943976249997</v>
      </c>
      <c r="B849" s="8" t="str">
        <f t="shared" si="53"/>
        <v>→</v>
      </c>
      <c r="C849" s="10">
        <f t="shared" si="55"/>
        <v>8.2000000000000003E-2</v>
      </c>
      <c r="D849" s="2">
        <v>1658234359548</v>
      </c>
      <c r="E849" t="s">
        <v>0</v>
      </c>
      <c r="F849" s="1">
        <v>5</v>
      </c>
      <c r="G849" s="1">
        <v>21</v>
      </c>
      <c r="H849" s="1">
        <v>31</v>
      </c>
      <c r="I849" s="1" t="s">
        <v>7</v>
      </c>
      <c r="J849" s="1">
        <v>62</v>
      </c>
      <c r="K849" s="1">
        <v>95</v>
      </c>
      <c r="R849" t="str">
        <f t="shared" si="54"/>
        <v>ACK</v>
      </c>
    </row>
    <row r="850" spans="1:18" x14ac:dyDescent="0.25">
      <c r="A850" s="12">
        <f t="shared" si="52"/>
        <v>44761.944057754627</v>
      </c>
      <c r="B850" s="8" t="str">
        <f t="shared" si="53"/>
        <v>←</v>
      </c>
      <c r="C850" s="10">
        <f t="shared" si="55"/>
        <v>7.0419999999999998</v>
      </c>
      <c r="D850" s="2">
        <v>1658234366590</v>
      </c>
      <c r="E850" t="s">
        <v>0</v>
      </c>
      <c r="F850" s="1">
        <v>9</v>
      </c>
      <c r="G850" s="1">
        <v>31</v>
      </c>
      <c r="H850" s="1">
        <v>21</v>
      </c>
      <c r="I850" s="1">
        <v>5</v>
      </c>
      <c r="J850" s="1">
        <v>0</v>
      </c>
      <c r="K850" s="1">
        <v>26</v>
      </c>
      <c r="L850" s="1">
        <v>0</v>
      </c>
      <c r="M850" s="1">
        <v>0</v>
      </c>
      <c r="N850" s="1" t="s">
        <v>9</v>
      </c>
      <c r="O850" s="1">
        <v>64</v>
      </c>
      <c r="R850" t="str">
        <f t="shared" si="54"/>
        <v>FURNACE STATUS REPORT Fan:0 Ignition:1 Burner:1 Unknown:20</v>
      </c>
    </row>
    <row r="851" spans="1:18" x14ac:dyDescent="0.25">
      <c r="A851" s="12">
        <f t="shared" si="52"/>
        <v>44761.944058749999</v>
      </c>
      <c r="B851" s="8" t="str">
        <f t="shared" si="53"/>
        <v>→</v>
      </c>
      <c r="C851" s="10">
        <f t="shared" si="55"/>
        <v>8.5999999999999993E-2</v>
      </c>
      <c r="D851" s="2">
        <v>1658234366676</v>
      </c>
      <c r="E851" t="s">
        <v>0</v>
      </c>
      <c r="F851" s="1">
        <v>5</v>
      </c>
      <c r="G851" s="1">
        <v>21</v>
      </c>
      <c r="H851" s="1">
        <v>31</v>
      </c>
      <c r="I851" s="1" t="s">
        <v>7</v>
      </c>
      <c r="J851" s="1">
        <v>62</v>
      </c>
      <c r="K851" s="1">
        <v>95</v>
      </c>
      <c r="R851" t="str">
        <f t="shared" si="54"/>
        <v>ACK</v>
      </c>
    </row>
    <row r="852" spans="1:18" x14ac:dyDescent="0.25">
      <c r="A852" s="12">
        <f t="shared" si="52"/>
        <v>44761.944139953703</v>
      </c>
      <c r="B852" s="8" t="str">
        <f t="shared" si="53"/>
        <v>←</v>
      </c>
      <c r="C852" s="10">
        <f t="shared" si="55"/>
        <v>7.016</v>
      </c>
      <c r="D852" s="2">
        <v>1658234373692</v>
      </c>
      <c r="E852" t="s">
        <v>0</v>
      </c>
      <c r="F852" s="1">
        <v>9</v>
      </c>
      <c r="G852" s="1">
        <v>31</v>
      </c>
      <c r="H852" s="1">
        <v>21</v>
      </c>
      <c r="I852" s="1">
        <v>5</v>
      </c>
      <c r="J852" s="1">
        <v>0</v>
      </c>
      <c r="K852" s="1">
        <v>27</v>
      </c>
      <c r="L852" s="1">
        <v>0</v>
      </c>
      <c r="M852" s="1">
        <v>0</v>
      </c>
      <c r="N852" s="1">
        <v>59</v>
      </c>
      <c r="O852" s="1">
        <v>73</v>
      </c>
      <c r="R852" t="str">
        <f t="shared" si="54"/>
        <v>FURNACE STATUS REPORT Fan:1 Ignition:1 Burner:1 Unknown:20</v>
      </c>
    </row>
    <row r="853" spans="1:18" x14ac:dyDescent="0.25">
      <c r="A853" s="12">
        <f t="shared" si="52"/>
        <v>44761.944140879627</v>
      </c>
      <c r="B853" s="8" t="str">
        <f t="shared" si="53"/>
        <v>→</v>
      </c>
      <c r="C853" s="10">
        <f t="shared" si="55"/>
        <v>0.08</v>
      </c>
      <c r="D853" s="2">
        <v>1658234373772</v>
      </c>
      <c r="E853" t="s">
        <v>0</v>
      </c>
      <c r="F853" s="1">
        <v>5</v>
      </c>
      <c r="G853" s="1">
        <v>21</v>
      </c>
      <c r="H853" s="1">
        <v>31</v>
      </c>
      <c r="I853" s="1" t="s">
        <v>7</v>
      </c>
      <c r="J853" s="1">
        <v>62</v>
      </c>
      <c r="K853" s="1">
        <v>95</v>
      </c>
      <c r="R853" t="str">
        <f t="shared" si="54"/>
        <v>ACK</v>
      </c>
    </row>
    <row r="854" spans="1:18" x14ac:dyDescent="0.25">
      <c r="A854" s="12">
        <f t="shared" si="52"/>
        <v>44761.944330416663</v>
      </c>
      <c r="B854" s="8" t="str">
        <f t="shared" si="53"/>
        <v>→</v>
      </c>
      <c r="C854" s="10">
        <f t="shared" si="55"/>
        <v>16.376000000000001</v>
      </c>
      <c r="D854" s="2">
        <v>1658234390148</v>
      </c>
      <c r="E854" t="s">
        <v>0</v>
      </c>
      <c r="F854" s="1">
        <v>8</v>
      </c>
      <c r="G854" s="1">
        <v>21</v>
      </c>
      <c r="H854" s="1">
        <v>31</v>
      </c>
      <c r="I854" s="1">
        <v>7</v>
      </c>
      <c r="J854" s="1">
        <v>16</v>
      </c>
      <c r="K854" s="1">
        <v>27</v>
      </c>
      <c r="L854" s="1">
        <v>0</v>
      </c>
      <c r="M854" s="1" t="s">
        <v>31</v>
      </c>
      <c r="N854" s="1">
        <v>62</v>
      </c>
      <c r="R854" t="str">
        <f t="shared" si="54"/>
        <v>TIME 22:39 Mon</v>
      </c>
    </row>
    <row r="855" spans="1:18" x14ac:dyDescent="0.25">
      <c r="A855" s="12">
        <f t="shared" si="52"/>
        <v>44761.944331643514</v>
      </c>
      <c r="B855" s="8" t="str">
        <f t="shared" si="53"/>
        <v>←</v>
      </c>
      <c r="C855" s="10">
        <f t="shared" si="55"/>
        <v>0.106</v>
      </c>
      <c r="D855" s="2">
        <v>1658234390254</v>
      </c>
      <c r="E855" t="s">
        <v>0</v>
      </c>
      <c r="F855" s="1">
        <v>5</v>
      </c>
      <c r="G855" s="1">
        <v>31</v>
      </c>
      <c r="H855" s="1">
        <v>21</v>
      </c>
      <c r="I855" s="1" t="s">
        <v>7</v>
      </c>
      <c r="J855" s="1">
        <v>3</v>
      </c>
      <c r="K855" s="1" t="s">
        <v>8</v>
      </c>
      <c r="R855" t="str">
        <f t="shared" si="54"/>
        <v>ACK</v>
      </c>
    </row>
    <row r="856" spans="1:18" x14ac:dyDescent="0.25">
      <c r="A856" s="12">
        <f t="shared" si="52"/>
        <v>44761.944332824067</v>
      </c>
      <c r="B856" s="8" t="str">
        <f t="shared" si="53"/>
        <v>→</v>
      </c>
      <c r="C856" s="10">
        <f t="shared" si="55"/>
        <v>0.10199999999999999</v>
      </c>
      <c r="D856" s="2">
        <v>1658234390356</v>
      </c>
      <c r="E856" t="s">
        <v>0</v>
      </c>
      <c r="F856" s="1">
        <v>5</v>
      </c>
      <c r="G856" s="1">
        <v>21</v>
      </c>
      <c r="H856" s="1">
        <v>31</v>
      </c>
      <c r="I856" s="1">
        <v>9</v>
      </c>
      <c r="J856" s="1">
        <v>60</v>
      </c>
      <c r="K856" s="1" t="s">
        <v>13</v>
      </c>
      <c r="R856" t="str">
        <f t="shared" si="54"/>
        <v>PING FURNACE</v>
      </c>
    </row>
    <row r="857" spans="1:18" x14ac:dyDescent="0.25">
      <c r="A857" s="12">
        <f t="shared" si="52"/>
        <v>44761.944334120366</v>
      </c>
      <c r="B857" s="8" t="str">
        <f t="shared" si="53"/>
        <v>←</v>
      </c>
      <c r="C857" s="10">
        <f t="shared" si="55"/>
        <v>0.112</v>
      </c>
      <c r="D857" s="2">
        <v>1658234390468</v>
      </c>
      <c r="E857" t="s">
        <v>0</v>
      </c>
      <c r="F857" s="1">
        <v>5</v>
      </c>
      <c r="G857" s="1">
        <v>31</v>
      </c>
      <c r="H857" s="1">
        <v>21</v>
      </c>
      <c r="I857" s="1" t="s">
        <v>7</v>
      </c>
      <c r="J857" s="1">
        <v>3</v>
      </c>
      <c r="K857" s="1" t="s">
        <v>8</v>
      </c>
      <c r="R857" t="str">
        <f t="shared" si="54"/>
        <v>ACK</v>
      </c>
    </row>
    <row r="858" spans="1:18" x14ac:dyDescent="0.25">
      <c r="A858" s="12">
        <f t="shared" si="52"/>
        <v>44761.944335902772</v>
      </c>
      <c r="B858" s="8" t="str">
        <f t="shared" si="53"/>
        <v>→</v>
      </c>
      <c r="C858" s="10">
        <f t="shared" si="55"/>
        <v>0.154</v>
      </c>
      <c r="D858" s="2">
        <v>1658234390622</v>
      </c>
      <c r="E858" t="s">
        <v>0</v>
      </c>
      <c r="F858" s="1" t="s">
        <v>3</v>
      </c>
      <c r="G858" s="1">
        <v>21</v>
      </c>
      <c r="H858" s="1">
        <v>31</v>
      </c>
      <c r="I858" s="1" t="s">
        <v>3</v>
      </c>
      <c r="J858" s="1" t="s">
        <v>7</v>
      </c>
      <c r="K858" s="1">
        <v>12</v>
      </c>
      <c r="L858" s="1">
        <v>24</v>
      </c>
      <c r="M858" s="1">
        <v>1</v>
      </c>
      <c r="N858" s="1">
        <v>82</v>
      </c>
      <c r="O858" s="1">
        <v>0</v>
      </c>
      <c r="P858" s="1">
        <v>82</v>
      </c>
      <c r="Q858" s="1">
        <v>78</v>
      </c>
      <c r="R858" t="str">
        <f t="shared" si="54"/>
        <v>TEMPERATURE INFO Set:18 Actual:18 Countdown:130</v>
      </c>
    </row>
    <row r="859" spans="1:18" x14ac:dyDescent="0.25">
      <c r="A859" s="12">
        <f t="shared" si="52"/>
        <v>44761.94433716435</v>
      </c>
      <c r="B859" s="8" t="str">
        <f t="shared" si="53"/>
        <v>←</v>
      </c>
      <c r="C859" s="10">
        <f t="shared" si="55"/>
        <v>0.109</v>
      </c>
      <c r="D859" s="2">
        <v>1658234390731</v>
      </c>
      <c r="E859" t="s">
        <v>0</v>
      </c>
      <c r="F859" s="1">
        <v>5</v>
      </c>
      <c r="G859" s="1">
        <v>31</v>
      </c>
      <c r="H859" s="1">
        <v>21</v>
      </c>
      <c r="I859" s="1" t="s">
        <v>7</v>
      </c>
      <c r="J859" s="1">
        <v>3</v>
      </c>
      <c r="K859" s="1" t="s">
        <v>8</v>
      </c>
      <c r="R859" t="str">
        <f t="shared" si="54"/>
        <v>ACK</v>
      </c>
    </row>
    <row r="860" spans="1:18" x14ac:dyDescent="0.25">
      <c r="A860" s="12">
        <f t="shared" si="52"/>
        <v>44761.944338356479</v>
      </c>
      <c r="B860" s="8" t="str">
        <f t="shared" si="53"/>
        <v>→</v>
      </c>
      <c r="C860" s="10">
        <f t="shared" si="55"/>
        <v>0.10299999999999999</v>
      </c>
      <c r="D860" s="2">
        <v>1658234390834</v>
      </c>
      <c r="E860" t="s">
        <v>0</v>
      </c>
      <c r="F860" s="1">
        <v>6</v>
      </c>
      <c r="G860" s="1">
        <v>21</v>
      </c>
      <c r="H860" s="1">
        <v>31</v>
      </c>
      <c r="I860" s="1">
        <v>29</v>
      </c>
      <c r="J860" s="1">
        <v>0</v>
      </c>
      <c r="K860" s="1" t="s">
        <v>16</v>
      </c>
      <c r="L860" s="1" t="s">
        <v>17</v>
      </c>
      <c r="R860" t="str">
        <f t="shared" si="54"/>
        <v>LONG PING FURNACE</v>
      </c>
    </row>
    <row r="861" spans="1:18" x14ac:dyDescent="0.25">
      <c r="A861" s="12">
        <f t="shared" si="52"/>
        <v>44761.94433958333</v>
      </c>
      <c r="B861" s="8" t="str">
        <f t="shared" si="53"/>
        <v>←</v>
      </c>
      <c r="C861" s="10">
        <f t="shared" si="55"/>
        <v>0.106</v>
      </c>
      <c r="D861" s="2">
        <v>1658234390940</v>
      </c>
      <c r="E861" t="s">
        <v>0</v>
      </c>
      <c r="F861" s="1">
        <v>5</v>
      </c>
      <c r="G861" s="1">
        <v>31</v>
      </c>
      <c r="H861" s="1">
        <v>21</v>
      </c>
      <c r="I861" s="1" t="s">
        <v>7</v>
      </c>
      <c r="J861" s="1">
        <v>3</v>
      </c>
      <c r="K861" s="1" t="s">
        <v>8</v>
      </c>
      <c r="R861" t="str">
        <f t="shared" si="54"/>
        <v>ACK</v>
      </c>
    </row>
    <row r="862" spans="1:18" x14ac:dyDescent="0.25">
      <c r="A862" s="12">
        <f t="shared" si="52"/>
        <v>44761.944340590278</v>
      </c>
      <c r="B862" s="8" t="str">
        <f t="shared" si="53"/>
        <v>→</v>
      </c>
      <c r="C862" s="10">
        <f t="shared" si="55"/>
        <v>8.6999999999999994E-2</v>
      </c>
      <c r="D862" s="2">
        <v>1658234391027</v>
      </c>
      <c r="E862" t="s">
        <v>0</v>
      </c>
      <c r="F862" s="1">
        <v>5</v>
      </c>
      <c r="G862" s="1">
        <v>21</v>
      </c>
      <c r="H862" s="1">
        <v>31</v>
      </c>
      <c r="I862" s="1">
        <v>6</v>
      </c>
      <c r="J862" s="1">
        <v>60</v>
      </c>
      <c r="K862" s="1">
        <v>83</v>
      </c>
      <c r="R862" t="str">
        <f t="shared" si="54"/>
        <v>FURNACE STATUS REQUEST</v>
      </c>
    </row>
    <row r="863" spans="1:18" x14ac:dyDescent="0.25">
      <c r="A863" s="12">
        <f t="shared" si="52"/>
        <v>44761.944342453702</v>
      </c>
      <c r="B863" s="8" t="str">
        <f t="shared" si="53"/>
        <v>←</v>
      </c>
      <c r="C863" s="10">
        <f t="shared" si="55"/>
        <v>0.161</v>
      </c>
      <c r="D863" s="2">
        <v>1658234391188</v>
      </c>
      <c r="E863" t="s">
        <v>0</v>
      </c>
      <c r="F863" s="1">
        <v>9</v>
      </c>
      <c r="G863" s="1">
        <v>31</v>
      </c>
      <c r="H863" s="1">
        <v>21</v>
      </c>
      <c r="I863" s="1" t="s">
        <v>1</v>
      </c>
      <c r="J863" s="1">
        <v>0</v>
      </c>
      <c r="K863" s="1">
        <v>27</v>
      </c>
      <c r="L863" s="1">
        <v>0</v>
      </c>
      <c r="M863" s="1">
        <v>0</v>
      </c>
      <c r="N863" s="1" t="s">
        <v>2</v>
      </c>
      <c r="O863" s="1">
        <v>20</v>
      </c>
      <c r="R863" t="str">
        <f t="shared" si="54"/>
        <v>FURNACE STATUS RESPONSE Fan:1 Ignition:1 Burner:1 Unknown:20</v>
      </c>
    </row>
    <row r="864" spans="1:18" x14ac:dyDescent="0.25">
      <c r="A864" s="12">
        <f t="shared" si="52"/>
        <v>44761.945024803237</v>
      </c>
      <c r="B864" s="8" t="str">
        <f t="shared" si="53"/>
        <v>→</v>
      </c>
      <c r="C864" s="10">
        <f t="shared" si="55"/>
        <v>58.954999999999998</v>
      </c>
      <c r="D864" s="2">
        <v>1658234450143</v>
      </c>
      <c r="E864" t="s">
        <v>0</v>
      </c>
      <c r="F864" s="1">
        <v>8</v>
      </c>
      <c r="G864" s="1">
        <v>21</v>
      </c>
      <c r="H864" s="1">
        <v>31</v>
      </c>
      <c r="I864" s="1">
        <v>7</v>
      </c>
      <c r="J864" s="1">
        <v>16</v>
      </c>
      <c r="K864" s="1">
        <v>28</v>
      </c>
      <c r="L864" s="1">
        <v>0</v>
      </c>
      <c r="M864" s="1" t="s">
        <v>48</v>
      </c>
      <c r="N864" s="1">
        <v>62</v>
      </c>
      <c r="R864" t="str">
        <f t="shared" si="54"/>
        <v>TIME 22:40 Mon</v>
      </c>
    </row>
    <row r="865" spans="1:18" x14ac:dyDescent="0.25">
      <c r="A865" s="12">
        <f t="shared" si="52"/>
        <v>44761.945026180554</v>
      </c>
      <c r="B865" s="8" t="str">
        <f t="shared" si="53"/>
        <v>←</v>
      </c>
      <c r="C865" s="10">
        <f t="shared" si="55"/>
        <v>0.11899999999999999</v>
      </c>
      <c r="D865" s="2">
        <v>1658234450262</v>
      </c>
      <c r="E865" t="s">
        <v>0</v>
      </c>
      <c r="F865" s="1">
        <v>5</v>
      </c>
      <c r="G865" s="1">
        <v>31</v>
      </c>
      <c r="H865" s="1">
        <v>21</v>
      </c>
      <c r="I865" s="1" t="s">
        <v>7</v>
      </c>
      <c r="J865" s="1">
        <v>3</v>
      </c>
      <c r="K865" s="1" t="s">
        <v>8</v>
      </c>
      <c r="R865" t="str">
        <f t="shared" si="54"/>
        <v>ACK</v>
      </c>
    </row>
    <row r="866" spans="1:18" x14ac:dyDescent="0.25">
      <c r="A866" s="12">
        <f t="shared" si="52"/>
        <v>44761.945027453701</v>
      </c>
      <c r="B866" s="8" t="str">
        <f t="shared" si="53"/>
        <v>→</v>
      </c>
      <c r="C866" s="10">
        <f t="shared" si="55"/>
        <v>0.11</v>
      </c>
      <c r="D866" s="2">
        <v>1658234450372</v>
      </c>
      <c r="E866" t="s">
        <v>0</v>
      </c>
      <c r="F866" s="1">
        <v>5</v>
      </c>
      <c r="G866" s="1">
        <v>21</v>
      </c>
      <c r="H866" s="1">
        <v>31</v>
      </c>
      <c r="I866" s="1">
        <v>9</v>
      </c>
      <c r="J866" s="1">
        <v>60</v>
      </c>
      <c r="K866" s="1" t="s">
        <v>13</v>
      </c>
      <c r="R866" t="str">
        <f t="shared" si="54"/>
        <v>PING FURNACE</v>
      </c>
    </row>
    <row r="867" spans="1:18" x14ac:dyDescent="0.25">
      <c r="A867" s="12">
        <f t="shared" si="52"/>
        <v>44761.945028541661</v>
      </c>
      <c r="B867" s="8" t="str">
        <f t="shared" si="53"/>
        <v>←</v>
      </c>
      <c r="C867" s="10">
        <f t="shared" si="55"/>
        <v>9.4E-2</v>
      </c>
      <c r="D867" s="2">
        <v>1658234450466</v>
      </c>
      <c r="E867" t="s">
        <v>0</v>
      </c>
      <c r="F867" s="1">
        <v>5</v>
      </c>
      <c r="G867" s="1">
        <v>31</v>
      </c>
      <c r="H867" s="1">
        <v>21</v>
      </c>
      <c r="I867" s="1" t="s">
        <v>7</v>
      </c>
      <c r="J867" s="1">
        <v>3</v>
      </c>
      <c r="K867" s="1" t="s">
        <v>8</v>
      </c>
      <c r="R867" t="str">
        <f t="shared" si="54"/>
        <v>ACK</v>
      </c>
    </row>
    <row r="868" spans="1:18" x14ac:dyDescent="0.25">
      <c r="A868" s="12">
        <f t="shared" si="52"/>
        <v>44761.945030451381</v>
      </c>
      <c r="B868" s="8" t="str">
        <f t="shared" si="53"/>
        <v>→</v>
      </c>
      <c r="C868" s="10">
        <f t="shared" si="55"/>
        <v>0.16500000000000001</v>
      </c>
      <c r="D868" s="2">
        <v>1658234450631</v>
      </c>
      <c r="E868" t="s">
        <v>0</v>
      </c>
      <c r="F868" s="1" t="s">
        <v>3</v>
      </c>
      <c r="G868" s="1">
        <v>21</v>
      </c>
      <c r="H868" s="1">
        <v>31</v>
      </c>
      <c r="I868" s="1" t="s">
        <v>3</v>
      </c>
      <c r="J868" s="1" t="s">
        <v>7</v>
      </c>
      <c r="K868" s="1">
        <v>12</v>
      </c>
      <c r="L868" s="1">
        <v>24</v>
      </c>
      <c r="M868" s="1">
        <v>1</v>
      </c>
      <c r="N868" s="1">
        <v>46</v>
      </c>
      <c r="O868" s="1">
        <v>0</v>
      </c>
      <c r="P868" s="1" t="s">
        <v>35</v>
      </c>
      <c r="Q868" s="1">
        <v>74</v>
      </c>
      <c r="R868" t="str">
        <f t="shared" si="54"/>
        <v>TEMPERATURE INFO Set:18 Actual:18 Countdown:70</v>
      </c>
    </row>
    <row r="869" spans="1:18" x14ac:dyDescent="0.25">
      <c r="A869" s="12">
        <f t="shared" si="52"/>
        <v>44761.945031770832</v>
      </c>
      <c r="B869" s="8" t="str">
        <f t="shared" si="53"/>
        <v>←</v>
      </c>
      <c r="C869" s="10">
        <f t="shared" si="55"/>
        <v>0.114</v>
      </c>
      <c r="D869" s="2">
        <v>1658234450745</v>
      </c>
      <c r="E869" t="s">
        <v>0</v>
      </c>
      <c r="F869" s="1">
        <v>5</v>
      </c>
      <c r="G869" s="1">
        <v>31</v>
      </c>
      <c r="H869" s="1">
        <v>21</v>
      </c>
      <c r="I869" s="1" t="s">
        <v>7</v>
      </c>
      <c r="J869" s="1">
        <v>3</v>
      </c>
      <c r="K869" s="1" t="s">
        <v>8</v>
      </c>
      <c r="R869" t="str">
        <f t="shared" si="54"/>
        <v>ACK</v>
      </c>
    </row>
    <row r="870" spans="1:18" x14ac:dyDescent="0.25">
      <c r="A870" s="12">
        <f t="shared" si="52"/>
        <v>44761.945032893513</v>
      </c>
      <c r="B870" s="8" t="str">
        <f t="shared" si="53"/>
        <v>→</v>
      </c>
      <c r="C870" s="10">
        <f t="shared" si="55"/>
        <v>9.7000000000000003E-2</v>
      </c>
      <c r="D870" s="2">
        <v>1658234450842</v>
      </c>
      <c r="E870" t="s">
        <v>0</v>
      </c>
      <c r="F870" s="1">
        <v>6</v>
      </c>
      <c r="G870" s="1">
        <v>21</v>
      </c>
      <c r="H870" s="1">
        <v>31</v>
      </c>
      <c r="I870" s="1">
        <v>29</v>
      </c>
      <c r="J870" s="1">
        <v>0</v>
      </c>
      <c r="K870" s="1" t="s">
        <v>16</v>
      </c>
      <c r="L870" s="1" t="s">
        <v>17</v>
      </c>
      <c r="R870" t="str">
        <f t="shared" si="54"/>
        <v>LONG PING FURNACE</v>
      </c>
    </row>
    <row r="871" spans="1:18" x14ac:dyDescent="0.25">
      <c r="A871" s="12">
        <f t="shared" si="52"/>
        <v>44761.945034201388</v>
      </c>
      <c r="B871" s="8" t="str">
        <f t="shared" si="53"/>
        <v>←</v>
      </c>
      <c r="C871" s="10">
        <f t="shared" si="55"/>
        <v>0.113</v>
      </c>
      <c r="D871" s="2">
        <v>1658234450955</v>
      </c>
      <c r="E871" t="s">
        <v>0</v>
      </c>
      <c r="F871" s="1">
        <v>5</v>
      </c>
      <c r="G871" s="1">
        <v>31</v>
      </c>
      <c r="H871" s="1">
        <v>21</v>
      </c>
      <c r="I871" s="1" t="s">
        <v>7</v>
      </c>
      <c r="J871" s="1">
        <v>3</v>
      </c>
      <c r="K871" s="1" t="s">
        <v>8</v>
      </c>
      <c r="R871" t="str">
        <f t="shared" si="54"/>
        <v>ACK</v>
      </c>
    </row>
    <row r="872" spans="1:18" x14ac:dyDescent="0.25">
      <c r="A872" s="12">
        <f t="shared" si="52"/>
        <v>44761.945035416669</v>
      </c>
      <c r="B872" s="8" t="str">
        <f t="shared" si="53"/>
        <v>→</v>
      </c>
      <c r="C872" s="10">
        <f t="shared" si="55"/>
        <v>0.105</v>
      </c>
      <c r="D872" s="2">
        <v>1658234451060</v>
      </c>
      <c r="E872" t="s">
        <v>0</v>
      </c>
      <c r="F872" s="1">
        <v>5</v>
      </c>
      <c r="G872" s="1">
        <v>21</v>
      </c>
      <c r="H872" s="1">
        <v>31</v>
      </c>
      <c r="I872" s="1">
        <v>6</v>
      </c>
      <c r="J872" s="1">
        <v>60</v>
      </c>
      <c r="K872" s="1">
        <v>83</v>
      </c>
      <c r="R872" t="str">
        <f t="shared" si="54"/>
        <v>FURNACE STATUS REQUEST</v>
      </c>
    </row>
    <row r="873" spans="1:18" x14ac:dyDescent="0.25">
      <c r="A873" s="12">
        <f t="shared" si="52"/>
        <v>44761.945037106481</v>
      </c>
      <c r="B873" s="8" t="str">
        <f t="shared" si="53"/>
        <v>←</v>
      </c>
      <c r="C873" s="10">
        <f t="shared" si="55"/>
        <v>0.14599999999999999</v>
      </c>
      <c r="D873" s="2">
        <v>1658234451206</v>
      </c>
      <c r="E873" t="s">
        <v>0</v>
      </c>
      <c r="F873" s="1">
        <v>9</v>
      </c>
      <c r="G873" s="1">
        <v>31</v>
      </c>
      <c r="H873" s="1">
        <v>21</v>
      </c>
      <c r="I873" s="1" t="s">
        <v>1</v>
      </c>
      <c r="J873" s="1">
        <v>0</v>
      </c>
      <c r="K873" s="1">
        <v>27</v>
      </c>
      <c r="L873" s="1">
        <v>0</v>
      </c>
      <c r="M873" s="1">
        <v>0</v>
      </c>
      <c r="N873" s="1" t="s">
        <v>2</v>
      </c>
      <c r="O873" s="1">
        <v>20</v>
      </c>
      <c r="R873" t="str">
        <f t="shared" si="54"/>
        <v>FURNACE STATUS RESPONSE Fan:1 Ignition:1 Burner:1 Unknown:20</v>
      </c>
    </row>
    <row r="874" spans="1:18" x14ac:dyDescent="0.25">
      <c r="A874" s="12">
        <f t="shared" si="52"/>
        <v>44761.945719328702</v>
      </c>
      <c r="B874" s="8" t="str">
        <f t="shared" si="53"/>
        <v>→</v>
      </c>
      <c r="C874" s="10">
        <f t="shared" si="55"/>
        <v>58.944000000000003</v>
      </c>
      <c r="D874" s="2">
        <v>1658234510150</v>
      </c>
      <c r="E874" t="s">
        <v>0</v>
      </c>
      <c r="F874" s="1">
        <v>8</v>
      </c>
      <c r="G874" s="1">
        <v>21</v>
      </c>
      <c r="H874" s="1">
        <v>31</v>
      </c>
      <c r="I874" s="1">
        <v>7</v>
      </c>
      <c r="J874" s="1">
        <v>16</v>
      </c>
      <c r="K874" s="1">
        <v>29</v>
      </c>
      <c r="L874" s="1">
        <v>0</v>
      </c>
      <c r="M874" s="1">
        <v>63</v>
      </c>
      <c r="N874" s="1">
        <v>61</v>
      </c>
      <c r="R874" t="str">
        <f t="shared" si="54"/>
        <v>TIME 22:41 Mon</v>
      </c>
    </row>
    <row r="875" spans="1:18" x14ac:dyDescent="0.25">
      <c r="A875" s="12">
        <f t="shared" si="52"/>
        <v>44761.945720729163</v>
      </c>
      <c r="B875" s="8" t="str">
        <f t="shared" si="53"/>
        <v>←</v>
      </c>
      <c r="C875" s="10">
        <f t="shared" si="55"/>
        <v>0.121</v>
      </c>
      <c r="D875" s="2">
        <v>1658234510271</v>
      </c>
      <c r="E875" t="s">
        <v>0</v>
      </c>
      <c r="F875" s="1">
        <v>5</v>
      </c>
      <c r="G875" s="1">
        <v>31</v>
      </c>
      <c r="H875" s="1">
        <v>21</v>
      </c>
      <c r="I875" s="1" t="s">
        <v>7</v>
      </c>
      <c r="J875" s="1">
        <v>3</v>
      </c>
      <c r="K875" s="1" t="s">
        <v>8</v>
      </c>
      <c r="R875" t="str">
        <f t="shared" si="54"/>
        <v>ACK</v>
      </c>
    </row>
    <row r="876" spans="1:18" x14ac:dyDescent="0.25">
      <c r="A876" s="12">
        <f t="shared" si="52"/>
        <v>44761.945722118056</v>
      </c>
      <c r="B876" s="8" t="str">
        <f t="shared" si="53"/>
        <v>→</v>
      </c>
      <c r="C876" s="10">
        <f t="shared" si="55"/>
        <v>0.12</v>
      </c>
      <c r="D876" s="2">
        <v>1658234510391</v>
      </c>
      <c r="E876" t="s">
        <v>0</v>
      </c>
      <c r="F876" s="1">
        <v>5</v>
      </c>
      <c r="G876" s="1">
        <v>21</v>
      </c>
      <c r="H876" s="1">
        <v>31</v>
      </c>
      <c r="I876" s="1">
        <v>9</v>
      </c>
      <c r="J876" s="1">
        <v>60</v>
      </c>
      <c r="K876" s="1" t="s">
        <v>13</v>
      </c>
      <c r="R876" t="str">
        <f t="shared" si="54"/>
        <v>PING FURNACE</v>
      </c>
    </row>
    <row r="877" spans="1:18" x14ac:dyDescent="0.25">
      <c r="A877" s="12">
        <f t="shared" si="52"/>
        <v>44761.945723715275</v>
      </c>
      <c r="B877" s="8" t="str">
        <f t="shared" si="53"/>
        <v>←</v>
      </c>
      <c r="C877" s="10">
        <f t="shared" si="55"/>
        <v>0.13800000000000001</v>
      </c>
      <c r="D877" s="2">
        <v>1658234510529</v>
      </c>
      <c r="E877" t="s">
        <v>0</v>
      </c>
      <c r="F877" s="1">
        <v>5</v>
      </c>
      <c r="G877" s="1">
        <v>31</v>
      </c>
      <c r="H877" s="1">
        <v>21</v>
      </c>
      <c r="I877" s="1" t="s">
        <v>7</v>
      </c>
      <c r="J877" s="1">
        <v>3</v>
      </c>
      <c r="K877" s="1" t="s">
        <v>8</v>
      </c>
      <c r="R877" t="str">
        <f t="shared" si="54"/>
        <v>ACK</v>
      </c>
    </row>
    <row r="878" spans="1:18" x14ac:dyDescent="0.25">
      <c r="A878" s="12">
        <f t="shared" si="52"/>
        <v>44761.945725428239</v>
      </c>
      <c r="B878" s="8" t="str">
        <f t="shared" si="53"/>
        <v>→</v>
      </c>
      <c r="C878" s="10">
        <f t="shared" si="55"/>
        <v>0.14799999999999999</v>
      </c>
      <c r="D878" s="2">
        <v>1658234510677</v>
      </c>
      <c r="E878" t="s">
        <v>0</v>
      </c>
      <c r="F878" s="1" t="s">
        <v>3</v>
      </c>
      <c r="G878" s="1">
        <v>21</v>
      </c>
      <c r="H878" s="1">
        <v>31</v>
      </c>
      <c r="I878" s="1" t="s">
        <v>3</v>
      </c>
      <c r="J878" s="1" t="s">
        <v>7</v>
      </c>
      <c r="K878" s="1">
        <v>12</v>
      </c>
      <c r="L878" s="1">
        <v>25</v>
      </c>
      <c r="M878" s="1">
        <v>1</v>
      </c>
      <c r="N878" s="1" t="s">
        <v>10</v>
      </c>
      <c r="O878" s="1">
        <v>0</v>
      </c>
      <c r="P878" s="1">
        <v>26</v>
      </c>
      <c r="Q878" s="1">
        <v>71</v>
      </c>
      <c r="R878" t="str">
        <f t="shared" si="54"/>
        <v>TEMPERATURE INFO Set:18 Actual:18.5 Countdown:10</v>
      </c>
    </row>
    <row r="879" spans="1:18" x14ac:dyDescent="0.25">
      <c r="A879" s="12">
        <f t="shared" si="52"/>
        <v>44761.945726689817</v>
      </c>
      <c r="B879" s="8" t="str">
        <f t="shared" si="53"/>
        <v>←</v>
      </c>
      <c r="C879" s="10">
        <f t="shared" si="55"/>
        <v>0.109</v>
      </c>
      <c r="D879" s="2">
        <v>1658234510786</v>
      </c>
      <c r="E879" t="s">
        <v>0</v>
      </c>
      <c r="F879" s="1">
        <v>5</v>
      </c>
      <c r="G879" s="1">
        <v>31</v>
      </c>
      <c r="H879" s="1">
        <v>21</v>
      </c>
      <c r="I879" s="1" t="s">
        <v>7</v>
      </c>
      <c r="J879" s="1">
        <v>3</v>
      </c>
      <c r="K879" s="1" t="s">
        <v>8</v>
      </c>
      <c r="R879" t="str">
        <f t="shared" si="54"/>
        <v>ACK</v>
      </c>
    </row>
    <row r="880" spans="1:18" x14ac:dyDescent="0.25">
      <c r="A880" s="12">
        <f t="shared" si="52"/>
        <v>44761.945727986109</v>
      </c>
      <c r="B880" s="8" t="str">
        <f t="shared" si="53"/>
        <v>→</v>
      </c>
      <c r="C880" s="10">
        <f t="shared" si="55"/>
        <v>0.112</v>
      </c>
      <c r="D880" s="2">
        <v>1658234510898</v>
      </c>
      <c r="E880" t="s">
        <v>0</v>
      </c>
      <c r="F880" s="1">
        <v>6</v>
      </c>
      <c r="G880" s="1">
        <v>21</v>
      </c>
      <c r="H880" s="1">
        <v>31</v>
      </c>
      <c r="I880" s="1">
        <v>29</v>
      </c>
      <c r="J880" s="1">
        <v>0</v>
      </c>
      <c r="K880" s="1" t="s">
        <v>16</v>
      </c>
      <c r="L880" s="1" t="s">
        <v>17</v>
      </c>
      <c r="R880" t="str">
        <f t="shared" si="54"/>
        <v>LONG PING FURNACE</v>
      </c>
    </row>
    <row r="881" spans="1:18" x14ac:dyDescent="0.25">
      <c r="A881" s="12">
        <f t="shared" si="52"/>
        <v>44761.945729212959</v>
      </c>
      <c r="B881" s="8" t="str">
        <f t="shared" si="53"/>
        <v>←</v>
      </c>
      <c r="C881" s="10">
        <f t="shared" si="55"/>
        <v>0.106</v>
      </c>
      <c r="D881" s="2">
        <v>1658234511004</v>
      </c>
      <c r="E881" t="s">
        <v>0</v>
      </c>
      <c r="F881" s="1">
        <v>5</v>
      </c>
      <c r="G881" s="1">
        <v>31</v>
      </c>
      <c r="H881" s="1">
        <v>21</v>
      </c>
      <c r="I881" s="1" t="s">
        <v>7</v>
      </c>
      <c r="J881" s="1">
        <v>3</v>
      </c>
      <c r="K881" s="1" t="s">
        <v>8</v>
      </c>
      <c r="R881" t="str">
        <f t="shared" si="54"/>
        <v>ACK</v>
      </c>
    </row>
    <row r="882" spans="1:18" x14ac:dyDescent="0.25">
      <c r="A882" s="12">
        <f t="shared" si="52"/>
        <v>44761.945730347223</v>
      </c>
      <c r="B882" s="8" t="str">
        <f t="shared" si="53"/>
        <v>→</v>
      </c>
      <c r="C882" s="10">
        <f t="shared" si="55"/>
        <v>9.8000000000000004E-2</v>
      </c>
      <c r="D882" s="2">
        <v>1658234511102</v>
      </c>
      <c r="E882" t="s">
        <v>0</v>
      </c>
      <c r="F882" s="1">
        <v>5</v>
      </c>
      <c r="G882" s="1">
        <v>21</v>
      </c>
      <c r="H882" s="1">
        <v>31</v>
      </c>
      <c r="I882" s="1">
        <v>6</v>
      </c>
      <c r="J882" s="1">
        <v>60</v>
      </c>
      <c r="K882" s="1">
        <v>83</v>
      </c>
      <c r="R882" t="str">
        <f t="shared" si="54"/>
        <v>FURNACE STATUS REQUEST</v>
      </c>
    </row>
    <row r="883" spans="1:18" x14ac:dyDescent="0.25">
      <c r="A883" s="12">
        <f t="shared" si="52"/>
        <v>44761.945732187502</v>
      </c>
      <c r="B883" s="8" t="str">
        <f t="shared" si="53"/>
        <v>←</v>
      </c>
      <c r="C883" s="10">
        <f t="shared" si="55"/>
        <v>0.159</v>
      </c>
      <c r="D883" s="2">
        <v>1658234511261</v>
      </c>
      <c r="E883" t="s">
        <v>0</v>
      </c>
      <c r="F883" s="1">
        <v>9</v>
      </c>
      <c r="G883" s="1">
        <v>31</v>
      </c>
      <c r="H883" s="1">
        <v>21</v>
      </c>
      <c r="I883" s="1" t="s">
        <v>1</v>
      </c>
      <c r="J883" s="1">
        <v>0</v>
      </c>
      <c r="K883" s="1">
        <v>27</v>
      </c>
      <c r="L883" s="1">
        <v>0</v>
      </c>
      <c r="M883" s="1">
        <v>0</v>
      </c>
      <c r="N883" s="1" t="s">
        <v>2</v>
      </c>
      <c r="O883" s="1">
        <v>20</v>
      </c>
      <c r="R883" t="str">
        <f t="shared" si="54"/>
        <v>FURNACE STATUS RESPONSE Fan:1 Ignition:1 Burner:1 Unknown:20</v>
      </c>
    </row>
    <row r="884" spans="1:18" x14ac:dyDescent="0.25">
      <c r="A884" s="12">
        <f t="shared" si="52"/>
        <v>44761.945793310188</v>
      </c>
      <c r="B884" s="8" t="str">
        <f t="shared" si="53"/>
        <v>→</v>
      </c>
      <c r="C884" s="10">
        <f t="shared" si="55"/>
        <v>5.2809999999999997</v>
      </c>
      <c r="D884" s="2">
        <v>1658234516542</v>
      </c>
      <c r="E884" t="s">
        <v>0</v>
      </c>
      <c r="F884" s="1" t="s">
        <v>3</v>
      </c>
      <c r="G884" s="1">
        <v>21</v>
      </c>
      <c r="H884" s="1">
        <v>31</v>
      </c>
      <c r="I884" s="1" t="s">
        <v>3</v>
      </c>
      <c r="J884" s="1">
        <v>0</v>
      </c>
      <c r="K884" s="1">
        <v>12</v>
      </c>
      <c r="L884" s="1">
        <v>25</v>
      </c>
      <c r="M884" s="1">
        <v>1</v>
      </c>
      <c r="N884" s="1" t="s">
        <v>4</v>
      </c>
      <c r="O884" s="1">
        <v>0</v>
      </c>
      <c r="P884" s="1" t="s">
        <v>117</v>
      </c>
      <c r="Q884" s="1" t="s">
        <v>125</v>
      </c>
      <c r="R884" t="str">
        <f t="shared" si="54"/>
        <v>TEMPERATURE INFO Set:18 Actual:18.5 Countdown:180</v>
      </c>
    </row>
    <row r="885" spans="1:18" x14ac:dyDescent="0.25">
      <c r="A885" s="12">
        <f t="shared" si="52"/>
        <v>44761.945794756939</v>
      </c>
      <c r="B885" s="8" t="str">
        <f t="shared" si="53"/>
        <v>←</v>
      </c>
      <c r="C885" s="10">
        <f t="shared" si="55"/>
        <v>0.125</v>
      </c>
      <c r="D885" s="2">
        <v>1658234516667</v>
      </c>
      <c r="E885" t="s">
        <v>0</v>
      </c>
      <c r="F885" s="1">
        <v>5</v>
      </c>
      <c r="G885" s="1">
        <v>31</v>
      </c>
      <c r="H885" s="1">
        <v>21</v>
      </c>
      <c r="I885" s="1" t="s">
        <v>7</v>
      </c>
      <c r="J885" s="1">
        <v>3</v>
      </c>
      <c r="K885" s="1" t="s">
        <v>8</v>
      </c>
      <c r="R885" t="str">
        <f t="shared" si="54"/>
        <v>ACK</v>
      </c>
    </row>
    <row r="886" spans="1:18" x14ac:dyDescent="0.25">
      <c r="A886" s="12">
        <f t="shared" si="52"/>
        <v>44761.945796678243</v>
      </c>
      <c r="B886" s="8" t="str">
        <f t="shared" si="53"/>
        <v>←</v>
      </c>
      <c r="C886" s="10">
        <f t="shared" si="55"/>
        <v>0.16600000000000001</v>
      </c>
      <c r="D886" s="2">
        <v>1658234516833</v>
      </c>
      <c r="E886" t="s">
        <v>0</v>
      </c>
      <c r="F886" s="1">
        <v>9</v>
      </c>
      <c r="G886" s="1">
        <v>31</v>
      </c>
      <c r="H886" s="1">
        <v>21</v>
      </c>
      <c r="I886" s="1">
        <v>5</v>
      </c>
      <c r="J886" s="1">
        <v>0</v>
      </c>
      <c r="K886" s="1">
        <v>23</v>
      </c>
      <c r="L886" s="1">
        <v>0</v>
      </c>
      <c r="M886" s="1">
        <v>0</v>
      </c>
      <c r="N886" s="1" t="s">
        <v>9</v>
      </c>
      <c r="O886" s="1">
        <v>20</v>
      </c>
      <c r="R886" t="str">
        <f t="shared" si="54"/>
        <v>FURNACE STATUS REPORT Fan:1 Ignition:1 Burner:0 Unknown:20</v>
      </c>
    </row>
    <row r="887" spans="1:18" x14ac:dyDescent="0.25">
      <c r="A887" s="12">
        <f t="shared" si="52"/>
        <v>44761.945797766202</v>
      </c>
      <c r="B887" s="8" t="str">
        <f t="shared" si="53"/>
        <v>→</v>
      </c>
      <c r="C887" s="10">
        <f t="shared" si="55"/>
        <v>9.4E-2</v>
      </c>
      <c r="D887" s="2">
        <v>1658234516927</v>
      </c>
      <c r="E887" t="s">
        <v>0</v>
      </c>
      <c r="F887" s="1">
        <v>5</v>
      </c>
      <c r="G887" s="1">
        <v>21</v>
      </c>
      <c r="H887" s="1">
        <v>31</v>
      </c>
      <c r="I887" s="1" t="s">
        <v>7</v>
      </c>
      <c r="J887" s="1">
        <v>62</v>
      </c>
      <c r="K887" s="1">
        <v>95</v>
      </c>
      <c r="R887" t="str">
        <f t="shared" si="54"/>
        <v>ACK</v>
      </c>
    </row>
    <row r="888" spans="1:18" x14ac:dyDescent="0.25">
      <c r="A888" s="12">
        <f t="shared" si="52"/>
        <v>44761.946414004626</v>
      </c>
      <c r="B888" s="8" t="str">
        <f t="shared" si="53"/>
        <v>→</v>
      </c>
      <c r="C888" s="10">
        <f t="shared" si="55"/>
        <v>53.243000000000002</v>
      </c>
      <c r="D888" s="2">
        <v>1658234570170</v>
      </c>
      <c r="E888" t="s">
        <v>0</v>
      </c>
      <c r="F888" s="1">
        <v>8</v>
      </c>
      <c r="G888" s="1">
        <v>21</v>
      </c>
      <c r="H888" s="1">
        <v>31</v>
      </c>
      <c r="I888" s="1">
        <v>7</v>
      </c>
      <c r="J888" s="1">
        <v>16</v>
      </c>
      <c r="K888" s="1" t="s">
        <v>55</v>
      </c>
      <c r="L888" s="1">
        <v>0</v>
      </c>
      <c r="M888" s="1">
        <v>69</v>
      </c>
      <c r="N888" s="1">
        <v>61</v>
      </c>
      <c r="R888" t="str">
        <f t="shared" si="54"/>
        <v>TIME 22:42 Mon</v>
      </c>
    </row>
    <row r="889" spans="1:18" x14ac:dyDescent="0.25">
      <c r="A889" s="12">
        <f t="shared" si="52"/>
        <v>44761.946415509257</v>
      </c>
      <c r="B889" s="8" t="str">
        <f t="shared" si="53"/>
        <v>←</v>
      </c>
      <c r="C889" s="10">
        <f t="shared" si="55"/>
        <v>0.13</v>
      </c>
      <c r="D889" s="2">
        <v>1658234570300</v>
      </c>
      <c r="E889" t="s">
        <v>0</v>
      </c>
      <c r="F889" s="1">
        <v>5</v>
      </c>
      <c r="G889" s="1">
        <v>31</v>
      </c>
      <c r="H889" s="1">
        <v>21</v>
      </c>
      <c r="I889" s="1" t="s">
        <v>7</v>
      </c>
      <c r="J889" s="1">
        <v>3</v>
      </c>
      <c r="K889" s="1" t="s">
        <v>8</v>
      </c>
      <c r="R889" t="str">
        <f t="shared" si="54"/>
        <v>ACK</v>
      </c>
    </row>
    <row r="890" spans="1:18" x14ac:dyDescent="0.25">
      <c r="A890" s="12">
        <f t="shared" si="52"/>
        <v>44761.946416782404</v>
      </c>
      <c r="B890" s="8" t="str">
        <f t="shared" si="53"/>
        <v>→</v>
      </c>
      <c r="C890" s="10">
        <f t="shared" si="55"/>
        <v>0.11</v>
      </c>
      <c r="D890" s="2">
        <v>1658234570410</v>
      </c>
      <c r="E890" t="s">
        <v>0</v>
      </c>
      <c r="F890" s="1">
        <v>5</v>
      </c>
      <c r="G890" s="1">
        <v>21</v>
      </c>
      <c r="H890" s="1">
        <v>31</v>
      </c>
      <c r="I890" s="1">
        <v>9</v>
      </c>
      <c r="J890" s="1">
        <v>60</v>
      </c>
      <c r="K890" s="1" t="s">
        <v>13</v>
      </c>
      <c r="R890" t="str">
        <f t="shared" si="54"/>
        <v>PING FURNACE</v>
      </c>
    </row>
    <row r="891" spans="1:18" x14ac:dyDescent="0.25">
      <c r="A891" s="12">
        <f t="shared" si="52"/>
        <v>44761.946418252315</v>
      </c>
      <c r="B891" s="8" t="str">
        <f t="shared" si="53"/>
        <v>←</v>
      </c>
      <c r="C891" s="10">
        <f t="shared" si="55"/>
        <v>0.127</v>
      </c>
      <c r="D891" s="2">
        <v>1658234570537</v>
      </c>
      <c r="E891" t="s">
        <v>0</v>
      </c>
      <c r="F891" s="1">
        <v>5</v>
      </c>
      <c r="G891" s="1">
        <v>31</v>
      </c>
      <c r="H891" s="1">
        <v>21</v>
      </c>
      <c r="I891" s="1" t="s">
        <v>7</v>
      </c>
      <c r="J891" s="1">
        <v>3</v>
      </c>
      <c r="K891" s="1" t="s">
        <v>8</v>
      </c>
      <c r="R891" t="str">
        <f t="shared" si="54"/>
        <v>ACK</v>
      </c>
    </row>
    <row r="892" spans="1:18" x14ac:dyDescent="0.25">
      <c r="A892" s="12">
        <f t="shared" si="52"/>
        <v>44761.946420185188</v>
      </c>
      <c r="B892" s="8" t="str">
        <f t="shared" si="53"/>
        <v>→</v>
      </c>
      <c r="C892" s="10">
        <f t="shared" si="55"/>
        <v>0.16700000000000001</v>
      </c>
      <c r="D892" s="2">
        <v>1658234570704</v>
      </c>
      <c r="E892" t="s">
        <v>0</v>
      </c>
      <c r="F892" s="1" t="s">
        <v>3</v>
      </c>
      <c r="G892" s="1">
        <v>21</v>
      </c>
      <c r="H892" s="1">
        <v>31</v>
      </c>
      <c r="I892" s="1" t="s">
        <v>3</v>
      </c>
      <c r="J892" s="1">
        <v>0</v>
      </c>
      <c r="K892" s="1">
        <v>12</v>
      </c>
      <c r="L892" s="1">
        <v>25</v>
      </c>
      <c r="M892" s="1">
        <v>1</v>
      </c>
      <c r="N892" s="1">
        <v>82</v>
      </c>
      <c r="O892" s="1">
        <v>0</v>
      </c>
      <c r="P892" s="1" t="s">
        <v>67</v>
      </c>
      <c r="Q892" s="1" t="s">
        <v>125</v>
      </c>
      <c r="R892" t="str">
        <f t="shared" si="54"/>
        <v>TEMPERATURE INFO Set:18 Actual:18.5 Countdown:130</v>
      </c>
    </row>
    <row r="893" spans="1:18" x14ac:dyDescent="0.25">
      <c r="A893" s="12">
        <f t="shared" si="52"/>
        <v>44761.946421539345</v>
      </c>
      <c r="B893" s="8" t="str">
        <f t="shared" si="53"/>
        <v>←</v>
      </c>
      <c r="C893" s="10">
        <f t="shared" si="55"/>
        <v>0.11700000000000001</v>
      </c>
      <c r="D893" s="2">
        <v>1658234570821</v>
      </c>
      <c r="E893" t="s">
        <v>0</v>
      </c>
      <c r="F893" s="1">
        <v>5</v>
      </c>
      <c r="G893" s="1">
        <v>31</v>
      </c>
      <c r="H893" s="1">
        <v>21</v>
      </c>
      <c r="I893" s="1" t="s">
        <v>7</v>
      </c>
      <c r="J893" s="1">
        <v>3</v>
      </c>
      <c r="K893" s="1" t="s">
        <v>8</v>
      </c>
      <c r="R893" t="str">
        <f t="shared" si="54"/>
        <v>ACK</v>
      </c>
    </row>
    <row r="894" spans="1:18" x14ac:dyDescent="0.25">
      <c r="A894" s="12">
        <f t="shared" si="52"/>
        <v>44761.94642299768</v>
      </c>
      <c r="B894" s="8" t="str">
        <f t="shared" si="53"/>
        <v>→</v>
      </c>
      <c r="C894" s="10">
        <f t="shared" si="55"/>
        <v>0.126</v>
      </c>
      <c r="D894" s="2">
        <v>1658234570947</v>
      </c>
      <c r="E894" t="s">
        <v>0</v>
      </c>
      <c r="F894" s="1">
        <v>6</v>
      </c>
      <c r="G894" s="1">
        <v>21</v>
      </c>
      <c r="H894" s="1">
        <v>31</v>
      </c>
      <c r="I894" s="1">
        <v>29</v>
      </c>
      <c r="J894" s="1">
        <v>0</v>
      </c>
      <c r="K894" s="1" t="s">
        <v>16</v>
      </c>
      <c r="L894" s="1" t="s">
        <v>17</v>
      </c>
      <c r="R894" t="str">
        <f t="shared" si="54"/>
        <v>LONG PING FURNACE</v>
      </c>
    </row>
    <row r="895" spans="1:18" x14ac:dyDescent="0.25">
      <c r="A895" s="12">
        <f t="shared" si="52"/>
        <v>44761.946423923604</v>
      </c>
      <c r="B895" s="8" t="str">
        <f t="shared" si="53"/>
        <v>←</v>
      </c>
      <c r="C895" s="10">
        <f t="shared" si="55"/>
        <v>0.08</v>
      </c>
      <c r="D895" s="2">
        <v>1658234571027</v>
      </c>
      <c r="E895" t="s">
        <v>0</v>
      </c>
      <c r="F895" s="1">
        <v>5</v>
      </c>
      <c r="G895" s="1">
        <v>31</v>
      </c>
      <c r="H895" s="1">
        <v>21</v>
      </c>
      <c r="I895" s="1" t="s">
        <v>7</v>
      </c>
      <c r="J895" s="1">
        <v>3</v>
      </c>
      <c r="K895" s="1" t="s">
        <v>8</v>
      </c>
      <c r="R895" t="str">
        <f t="shared" si="54"/>
        <v>ACK</v>
      </c>
    </row>
    <row r="896" spans="1:18" x14ac:dyDescent="0.25">
      <c r="A896" s="12">
        <f t="shared" si="52"/>
        <v>44761.946424965274</v>
      </c>
      <c r="B896" s="8" t="str">
        <f t="shared" si="53"/>
        <v>→</v>
      </c>
      <c r="C896" s="10">
        <f t="shared" si="55"/>
        <v>0.09</v>
      </c>
      <c r="D896" s="2">
        <v>1658234571117</v>
      </c>
      <c r="E896" t="s">
        <v>0</v>
      </c>
      <c r="F896" s="1">
        <v>5</v>
      </c>
      <c r="G896" s="1">
        <v>21</v>
      </c>
      <c r="H896" s="1">
        <v>31</v>
      </c>
      <c r="I896" s="1">
        <v>6</v>
      </c>
      <c r="J896" s="1">
        <v>60</v>
      </c>
      <c r="K896" s="1">
        <v>83</v>
      </c>
      <c r="R896" t="str">
        <f t="shared" si="54"/>
        <v>FURNACE STATUS REQUEST</v>
      </c>
    </row>
    <row r="897" spans="1:18" x14ac:dyDescent="0.25">
      <c r="A897" s="12">
        <f t="shared" si="52"/>
        <v>44761.946426793984</v>
      </c>
      <c r="B897" s="8" t="str">
        <f t="shared" si="53"/>
        <v>←</v>
      </c>
      <c r="C897" s="10">
        <f t="shared" si="55"/>
        <v>0.158</v>
      </c>
      <c r="D897" s="2">
        <v>1658234571275</v>
      </c>
      <c r="E897" t="s">
        <v>0</v>
      </c>
      <c r="F897" s="1">
        <v>9</v>
      </c>
      <c r="G897" s="1">
        <v>31</v>
      </c>
      <c r="H897" s="1">
        <v>21</v>
      </c>
      <c r="I897" s="1" t="s">
        <v>1</v>
      </c>
      <c r="J897" s="1">
        <v>0</v>
      </c>
      <c r="K897" s="1">
        <v>23</v>
      </c>
      <c r="L897" s="1">
        <v>0</v>
      </c>
      <c r="M897" s="1">
        <v>0</v>
      </c>
      <c r="N897" s="1">
        <v>71</v>
      </c>
      <c r="O897" s="1">
        <v>73</v>
      </c>
      <c r="R897" t="str">
        <f t="shared" si="54"/>
        <v>FURNACE STATUS RESPONSE Fan:1 Ignition:1 Burner:0 Unknown:20</v>
      </c>
    </row>
    <row r="898" spans="1:18" x14ac:dyDescent="0.25">
      <c r="A898" s="12">
        <f t="shared" si="52"/>
        <v>44761.946487048604</v>
      </c>
      <c r="B898" s="8" t="str">
        <f t="shared" si="53"/>
        <v>←</v>
      </c>
      <c r="C898" s="10">
        <f t="shared" si="55"/>
        <v>5.2060000000000004</v>
      </c>
      <c r="D898" s="2">
        <v>1658234576481</v>
      </c>
      <c r="E898" t="s">
        <v>0</v>
      </c>
      <c r="F898" s="1">
        <v>9</v>
      </c>
      <c r="G898" s="1">
        <v>31</v>
      </c>
      <c r="H898" s="1">
        <v>21</v>
      </c>
      <c r="I898" s="1">
        <v>5</v>
      </c>
      <c r="J898" s="1">
        <v>0</v>
      </c>
      <c r="K898" s="1">
        <v>1</v>
      </c>
      <c r="L898" s="1">
        <v>0</v>
      </c>
      <c r="M898" s="1">
        <v>0</v>
      </c>
      <c r="N898" s="1" t="s">
        <v>18</v>
      </c>
      <c r="O898" s="1">
        <v>88</v>
      </c>
      <c r="R898" t="str">
        <f t="shared" si="54"/>
        <v>FURNACE STATUS REPORT Fan:1 Ignition:0 Burner:0 Unknown:0</v>
      </c>
    </row>
    <row r="899" spans="1:18" x14ac:dyDescent="0.25">
      <c r="A899" s="12">
        <f t="shared" ref="A899:A962" si="56">IF(ISNUMBER(D899),D899/(1000*60*60*24)+25569+10/24,"")</f>
        <v>44761.946487939807</v>
      </c>
      <c r="B899" s="8" t="str">
        <f t="shared" ref="B899:B962" si="57">IF(ISNUMBER(D899),IF(AND(G899=21,H899=31),"→",IF(AND(G899=31,H899=21),"←",IF(AND(G899=21,H899=0),"→→","Error"))),"")</f>
        <v>→</v>
      </c>
      <c r="C899" s="10">
        <f t="shared" si="55"/>
        <v>7.6999999999999999E-2</v>
      </c>
      <c r="D899" s="2">
        <v>1658234576558</v>
      </c>
      <c r="E899" t="s">
        <v>0</v>
      </c>
      <c r="F899" s="1">
        <v>5</v>
      </c>
      <c r="G899" s="1">
        <v>21</v>
      </c>
      <c r="H899" s="1">
        <v>31</v>
      </c>
      <c r="I899" s="1" t="s">
        <v>7</v>
      </c>
      <c r="J899" s="1">
        <v>62</v>
      </c>
      <c r="K899" s="1">
        <v>95</v>
      </c>
      <c r="R899" t="str">
        <f t="shared" ref="R899:R962" si="58">DECODEPACKET(E899)</f>
        <v>ACK</v>
      </c>
    </row>
    <row r="900" spans="1:18" x14ac:dyDescent="0.25">
      <c r="A900" s="12">
        <f t="shared" si="56"/>
        <v>44761.946758715276</v>
      </c>
      <c r="B900" s="8" t="str">
        <f t="shared" si="57"/>
        <v>←</v>
      </c>
      <c r="C900" s="10">
        <f t="shared" ref="C900:C963" si="59">IF(AND(ISNUMBER(D899), ISNUMBER(D900)),(D900-D899)/1000,"")</f>
        <v>23.395</v>
      </c>
      <c r="D900" s="2">
        <v>1658234599953</v>
      </c>
      <c r="E900" t="s">
        <v>0</v>
      </c>
      <c r="F900" s="1">
        <v>9</v>
      </c>
      <c r="G900" s="1">
        <v>31</v>
      </c>
      <c r="H900" s="1">
        <v>21</v>
      </c>
      <c r="I900" s="1">
        <v>5</v>
      </c>
      <c r="J900" s="1">
        <v>0</v>
      </c>
      <c r="K900" s="1">
        <v>0</v>
      </c>
      <c r="L900" s="1">
        <v>0</v>
      </c>
      <c r="M900" s="1">
        <v>0</v>
      </c>
      <c r="N900" s="1" t="s">
        <v>23</v>
      </c>
      <c r="O900" s="1" t="s">
        <v>24</v>
      </c>
      <c r="R900" t="str">
        <f t="shared" si="58"/>
        <v>FURNACE STATUS REPORT Fan:0 Ignition:0 Burner:0 Unknown:0</v>
      </c>
    </row>
    <row r="901" spans="1:18" x14ac:dyDescent="0.25">
      <c r="A901" s="12">
        <f t="shared" si="56"/>
        <v>44761.946759745369</v>
      </c>
      <c r="B901" s="8" t="str">
        <f t="shared" si="57"/>
        <v>→</v>
      </c>
      <c r="C901" s="10">
        <f t="shared" si="59"/>
        <v>8.8999999999999996E-2</v>
      </c>
      <c r="D901" s="2">
        <v>1658234600042</v>
      </c>
      <c r="E901" t="s">
        <v>0</v>
      </c>
      <c r="F901" s="1">
        <v>5</v>
      </c>
      <c r="G901" s="1">
        <v>21</v>
      </c>
      <c r="H901" s="1">
        <v>31</v>
      </c>
      <c r="I901" s="1" t="s">
        <v>7</v>
      </c>
      <c r="J901" s="1">
        <v>62</v>
      </c>
      <c r="K901" s="1">
        <v>95</v>
      </c>
      <c r="R901" t="str">
        <f t="shared" si="58"/>
        <v>ACK</v>
      </c>
    </row>
    <row r="902" spans="1:18" x14ac:dyDescent="0.25">
      <c r="A902" s="12">
        <f t="shared" si="56"/>
        <v>44761.94710834491</v>
      </c>
      <c r="B902" s="8" t="str">
        <f t="shared" si="57"/>
        <v>→</v>
      </c>
      <c r="C902" s="10">
        <f t="shared" si="59"/>
        <v>30.119</v>
      </c>
      <c r="D902" s="2">
        <v>1658234630161</v>
      </c>
      <c r="E902" t="s">
        <v>0</v>
      </c>
      <c r="F902" s="1">
        <v>8</v>
      </c>
      <c r="G902" s="1">
        <v>21</v>
      </c>
      <c r="H902" s="1">
        <v>31</v>
      </c>
      <c r="I902" s="1">
        <v>7</v>
      </c>
      <c r="J902" s="1">
        <v>16</v>
      </c>
      <c r="K902" s="1" t="s">
        <v>57</v>
      </c>
      <c r="L902" s="1">
        <v>0</v>
      </c>
      <c r="M902" s="1" t="s">
        <v>25</v>
      </c>
      <c r="N902" s="1">
        <v>62</v>
      </c>
      <c r="R902" t="str">
        <f t="shared" si="58"/>
        <v>TIME 22:43 Mon</v>
      </c>
    </row>
    <row r="903" spans="1:18" x14ac:dyDescent="0.25">
      <c r="A903" s="12">
        <f t="shared" si="56"/>
        <v>44761.947109664346</v>
      </c>
      <c r="B903" s="8" t="str">
        <f t="shared" si="57"/>
        <v>←</v>
      </c>
      <c r="C903" s="10">
        <f t="shared" si="59"/>
        <v>0.114</v>
      </c>
      <c r="D903" s="2">
        <v>1658234630275</v>
      </c>
      <c r="E903" t="s">
        <v>0</v>
      </c>
      <c r="F903" s="1">
        <v>5</v>
      </c>
      <c r="G903" s="1">
        <v>31</v>
      </c>
      <c r="H903" s="1">
        <v>21</v>
      </c>
      <c r="I903" s="1" t="s">
        <v>7</v>
      </c>
      <c r="J903" s="1">
        <v>3</v>
      </c>
      <c r="K903" s="1" t="s">
        <v>8</v>
      </c>
      <c r="R903" t="str">
        <f t="shared" si="58"/>
        <v>ACK</v>
      </c>
    </row>
    <row r="904" spans="1:18" x14ac:dyDescent="0.25">
      <c r="A904" s="12">
        <f t="shared" si="56"/>
        <v>44761.947110833331</v>
      </c>
      <c r="B904" s="8" t="str">
        <f t="shared" si="57"/>
        <v>→</v>
      </c>
      <c r="C904" s="10">
        <f t="shared" si="59"/>
        <v>0.10100000000000001</v>
      </c>
      <c r="D904" s="2">
        <v>1658234630376</v>
      </c>
      <c r="E904" t="s">
        <v>0</v>
      </c>
      <c r="F904" s="1">
        <v>5</v>
      </c>
      <c r="G904" s="1">
        <v>21</v>
      </c>
      <c r="H904" s="1">
        <v>31</v>
      </c>
      <c r="I904" s="1">
        <v>9</v>
      </c>
      <c r="J904" s="1">
        <v>60</v>
      </c>
      <c r="K904" s="1" t="s">
        <v>13</v>
      </c>
      <c r="R904" t="str">
        <f t="shared" si="58"/>
        <v>PING FURNACE</v>
      </c>
    </row>
    <row r="905" spans="1:18" x14ac:dyDescent="0.25">
      <c r="A905" s="12">
        <f t="shared" si="56"/>
        <v>44761.947112245369</v>
      </c>
      <c r="B905" s="8" t="str">
        <f t="shared" si="57"/>
        <v>←</v>
      </c>
      <c r="C905" s="10">
        <f t="shared" si="59"/>
        <v>0.122</v>
      </c>
      <c r="D905" s="2">
        <v>1658234630498</v>
      </c>
      <c r="E905" t="s">
        <v>0</v>
      </c>
      <c r="F905" s="1">
        <v>5</v>
      </c>
      <c r="G905" s="1">
        <v>31</v>
      </c>
      <c r="H905" s="1">
        <v>21</v>
      </c>
      <c r="I905" s="1" t="s">
        <v>7</v>
      </c>
      <c r="J905" s="1">
        <v>3</v>
      </c>
      <c r="K905" s="1" t="s">
        <v>8</v>
      </c>
      <c r="R905" t="str">
        <f t="shared" si="58"/>
        <v>ACK</v>
      </c>
    </row>
    <row r="906" spans="1:18" x14ac:dyDescent="0.25">
      <c r="A906" s="12">
        <f t="shared" si="56"/>
        <v>44761.947113993054</v>
      </c>
      <c r="B906" s="8" t="str">
        <f t="shared" si="57"/>
        <v>→</v>
      </c>
      <c r="C906" s="10">
        <f t="shared" si="59"/>
        <v>0.151</v>
      </c>
      <c r="D906" s="2">
        <v>1658234630649</v>
      </c>
      <c r="E906" t="s">
        <v>0</v>
      </c>
      <c r="F906" s="1" t="s">
        <v>3</v>
      </c>
      <c r="G906" s="1">
        <v>21</v>
      </c>
      <c r="H906" s="1">
        <v>31</v>
      </c>
      <c r="I906" s="1" t="s">
        <v>3</v>
      </c>
      <c r="J906" s="1">
        <v>0</v>
      </c>
      <c r="K906" s="1">
        <v>12</v>
      </c>
      <c r="L906" s="1">
        <v>25</v>
      </c>
      <c r="M906" s="1">
        <v>1</v>
      </c>
      <c r="N906" s="1">
        <v>46</v>
      </c>
      <c r="O906" s="1">
        <v>0</v>
      </c>
      <c r="P906" s="1" t="s">
        <v>69</v>
      </c>
      <c r="Q906" s="1">
        <v>87</v>
      </c>
      <c r="R906" t="str">
        <f t="shared" si="58"/>
        <v>TEMPERATURE INFO Set:18 Actual:18.5 Countdown:70</v>
      </c>
    </row>
    <row r="907" spans="1:18" x14ac:dyDescent="0.25">
      <c r="A907" s="12">
        <f t="shared" si="56"/>
        <v>44761.947115289346</v>
      </c>
      <c r="B907" s="8" t="str">
        <f t="shared" si="57"/>
        <v>←</v>
      </c>
      <c r="C907" s="10">
        <f t="shared" si="59"/>
        <v>0.112</v>
      </c>
      <c r="D907" s="2">
        <v>1658234630761</v>
      </c>
      <c r="E907" t="s">
        <v>0</v>
      </c>
      <c r="F907" s="1">
        <v>5</v>
      </c>
      <c r="G907" s="1">
        <v>31</v>
      </c>
      <c r="H907" s="1">
        <v>21</v>
      </c>
      <c r="I907" s="1" t="s">
        <v>7</v>
      </c>
      <c r="J907" s="1">
        <v>3</v>
      </c>
      <c r="K907" s="1" t="s">
        <v>8</v>
      </c>
      <c r="R907" t="str">
        <f t="shared" si="58"/>
        <v>ACK</v>
      </c>
    </row>
    <row r="908" spans="1:18" x14ac:dyDescent="0.25">
      <c r="A908" s="12">
        <f t="shared" si="56"/>
        <v>44761.94711645833</v>
      </c>
      <c r="B908" s="8" t="str">
        <f t="shared" si="57"/>
        <v>→</v>
      </c>
      <c r="C908" s="10">
        <f t="shared" si="59"/>
        <v>0.10100000000000001</v>
      </c>
      <c r="D908" s="2">
        <v>1658234630862</v>
      </c>
      <c r="E908" t="s">
        <v>0</v>
      </c>
      <c r="F908" s="1">
        <v>6</v>
      </c>
      <c r="G908" s="1">
        <v>21</v>
      </c>
      <c r="H908" s="1">
        <v>31</v>
      </c>
      <c r="I908" s="1">
        <v>29</v>
      </c>
      <c r="J908" s="1">
        <v>0</v>
      </c>
      <c r="K908" s="1" t="s">
        <v>16</v>
      </c>
      <c r="L908" s="1" t="s">
        <v>17</v>
      </c>
      <c r="R908" t="str">
        <f t="shared" si="58"/>
        <v>LONG PING FURNACE</v>
      </c>
    </row>
    <row r="909" spans="1:18" x14ac:dyDescent="0.25">
      <c r="A909" s="12">
        <f t="shared" si="56"/>
        <v>44761.947117731477</v>
      </c>
      <c r="B909" s="8" t="str">
        <f t="shared" si="57"/>
        <v>←</v>
      </c>
      <c r="C909" s="10">
        <f t="shared" si="59"/>
        <v>0.11</v>
      </c>
      <c r="D909" s="2">
        <v>1658234630972</v>
      </c>
      <c r="E909" t="s">
        <v>0</v>
      </c>
      <c r="F909" s="1">
        <v>5</v>
      </c>
      <c r="G909" s="1">
        <v>31</v>
      </c>
      <c r="H909" s="1">
        <v>21</v>
      </c>
      <c r="I909" s="1" t="s">
        <v>7</v>
      </c>
      <c r="J909" s="1">
        <v>3</v>
      </c>
      <c r="K909" s="1" t="s">
        <v>8</v>
      </c>
      <c r="R909" t="str">
        <f t="shared" si="58"/>
        <v>ACK</v>
      </c>
    </row>
    <row r="910" spans="1:18" x14ac:dyDescent="0.25">
      <c r="A910" s="12">
        <f t="shared" si="56"/>
        <v>44761.947118935183</v>
      </c>
      <c r="B910" s="8" t="str">
        <f t="shared" si="57"/>
        <v>→</v>
      </c>
      <c r="C910" s="10">
        <f t="shared" si="59"/>
        <v>0.104</v>
      </c>
      <c r="D910" s="2">
        <v>1658234631076</v>
      </c>
      <c r="E910" t="s">
        <v>0</v>
      </c>
      <c r="F910" s="1">
        <v>5</v>
      </c>
      <c r="G910" s="1">
        <v>21</v>
      </c>
      <c r="H910" s="1">
        <v>31</v>
      </c>
      <c r="I910" s="1">
        <v>6</v>
      </c>
      <c r="J910" s="1">
        <v>60</v>
      </c>
      <c r="K910" s="1">
        <v>83</v>
      </c>
      <c r="R910" t="str">
        <f t="shared" si="58"/>
        <v>FURNACE STATUS REQUEST</v>
      </c>
    </row>
    <row r="911" spans="1:18" x14ac:dyDescent="0.25">
      <c r="A911" s="12">
        <f t="shared" si="56"/>
        <v>44761.947120902776</v>
      </c>
      <c r="B911" s="8" t="str">
        <f t="shared" si="57"/>
        <v>←</v>
      </c>
      <c r="C911" s="10">
        <f t="shared" si="59"/>
        <v>0.17</v>
      </c>
      <c r="D911" s="2">
        <v>1658234631246</v>
      </c>
      <c r="E911" t="s">
        <v>0</v>
      </c>
      <c r="F911" s="1">
        <v>9</v>
      </c>
      <c r="G911" s="1">
        <v>31</v>
      </c>
      <c r="H911" s="1">
        <v>21</v>
      </c>
      <c r="I911" s="1" t="s">
        <v>1</v>
      </c>
      <c r="J911" s="1">
        <v>0</v>
      </c>
      <c r="K911" s="1">
        <v>0</v>
      </c>
      <c r="L911" s="1">
        <v>0</v>
      </c>
      <c r="M911" s="1">
        <v>0</v>
      </c>
      <c r="N911" s="1" t="s">
        <v>26</v>
      </c>
      <c r="O911" s="1" t="s">
        <v>27</v>
      </c>
      <c r="R911" t="str">
        <f t="shared" si="58"/>
        <v>FURNACE STATUS RESPONSE Fan:0 Ignition:0 Burner:0 Unknown:0</v>
      </c>
    </row>
    <row r="912" spans="1:18" x14ac:dyDescent="0.25">
      <c r="A912" s="12">
        <f t="shared" si="56"/>
        <v>44761.947802939809</v>
      </c>
      <c r="B912" s="8" t="str">
        <f t="shared" si="57"/>
        <v>→</v>
      </c>
      <c r="C912" s="10">
        <f t="shared" si="59"/>
        <v>58.927999999999997</v>
      </c>
      <c r="D912" s="2">
        <v>1658234690174</v>
      </c>
      <c r="E912" t="s">
        <v>0</v>
      </c>
      <c r="F912" s="1">
        <v>8</v>
      </c>
      <c r="G912" s="1">
        <v>21</v>
      </c>
      <c r="H912" s="1">
        <v>31</v>
      </c>
      <c r="I912" s="1">
        <v>7</v>
      </c>
      <c r="J912" s="1">
        <v>16</v>
      </c>
      <c r="K912" s="1" t="s">
        <v>58</v>
      </c>
      <c r="L912" s="1">
        <v>0</v>
      </c>
      <c r="M912" s="1" t="s">
        <v>146</v>
      </c>
      <c r="N912" s="1">
        <v>61</v>
      </c>
      <c r="R912" t="str">
        <f t="shared" si="58"/>
        <v>TIME 22:44 Mon</v>
      </c>
    </row>
    <row r="913" spans="1:18" x14ac:dyDescent="0.25">
      <c r="A913" s="12">
        <f t="shared" si="56"/>
        <v>44761.947804178235</v>
      </c>
      <c r="B913" s="8" t="str">
        <f t="shared" si="57"/>
        <v>←</v>
      </c>
      <c r="C913" s="10">
        <f t="shared" si="59"/>
        <v>0.107</v>
      </c>
      <c r="D913" s="2">
        <v>1658234690281</v>
      </c>
      <c r="E913" t="s">
        <v>0</v>
      </c>
      <c r="F913" s="1">
        <v>5</v>
      </c>
      <c r="G913" s="1">
        <v>31</v>
      </c>
      <c r="H913" s="1">
        <v>21</v>
      </c>
      <c r="I913" s="1" t="s">
        <v>7</v>
      </c>
      <c r="J913" s="1">
        <v>3</v>
      </c>
      <c r="K913" s="1" t="s">
        <v>8</v>
      </c>
      <c r="R913" t="str">
        <f t="shared" si="58"/>
        <v>ACK</v>
      </c>
    </row>
    <row r="914" spans="1:18" x14ac:dyDescent="0.25">
      <c r="A914" s="12">
        <f t="shared" si="56"/>
        <v>44761.947805520831</v>
      </c>
      <c r="B914" s="8" t="str">
        <f t="shared" si="57"/>
        <v>→</v>
      </c>
      <c r="C914" s="10">
        <f t="shared" si="59"/>
        <v>0.11600000000000001</v>
      </c>
      <c r="D914" s="2">
        <v>1658234690397</v>
      </c>
      <c r="E914" t="s">
        <v>0</v>
      </c>
      <c r="F914" s="1">
        <v>5</v>
      </c>
      <c r="G914" s="1">
        <v>21</v>
      </c>
      <c r="H914" s="1">
        <v>31</v>
      </c>
      <c r="I914" s="1">
        <v>9</v>
      </c>
      <c r="J914" s="1">
        <v>60</v>
      </c>
      <c r="K914" s="1" t="s">
        <v>13</v>
      </c>
      <c r="R914" t="str">
        <f t="shared" si="58"/>
        <v>PING FURNACE</v>
      </c>
    </row>
    <row r="915" spans="1:18" x14ac:dyDescent="0.25">
      <c r="A915" s="12">
        <f t="shared" si="56"/>
        <v>44761.947806851851</v>
      </c>
      <c r="B915" s="8" t="str">
        <f t="shared" si="57"/>
        <v>←</v>
      </c>
      <c r="C915" s="10">
        <f t="shared" si="59"/>
        <v>0.115</v>
      </c>
      <c r="D915" s="2">
        <v>1658234690512</v>
      </c>
      <c r="E915" t="s">
        <v>0</v>
      </c>
      <c r="F915" s="1">
        <v>5</v>
      </c>
      <c r="G915" s="1">
        <v>31</v>
      </c>
      <c r="H915" s="1">
        <v>21</v>
      </c>
      <c r="I915" s="1" t="s">
        <v>7</v>
      </c>
      <c r="J915" s="1">
        <v>3</v>
      </c>
      <c r="K915" s="1" t="s">
        <v>8</v>
      </c>
      <c r="R915" t="str">
        <f t="shared" si="58"/>
        <v>ACK</v>
      </c>
    </row>
    <row r="916" spans="1:18" x14ac:dyDescent="0.25">
      <c r="A916" s="12">
        <f t="shared" si="56"/>
        <v>44761.947808645833</v>
      </c>
      <c r="B916" s="8" t="str">
        <f t="shared" si="57"/>
        <v>→</v>
      </c>
      <c r="C916" s="10">
        <f t="shared" si="59"/>
        <v>0.155</v>
      </c>
      <c r="D916" s="2">
        <v>1658234690667</v>
      </c>
      <c r="E916" t="s">
        <v>0</v>
      </c>
      <c r="F916" s="1" t="s">
        <v>3</v>
      </c>
      <c r="G916" s="1">
        <v>21</v>
      </c>
      <c r="H916" s="1">
        <v>31</v>
      </c>
      <c r="I916" s="1" t="s">
        <v>3</v>
      </c>
      <c r="J916" s="1">
        <v>0</v>
      </c>
      <c r="K916" s="1">
        <v>12</v>
      </c>
      <c r="L916" s="1">
        <v>25</v>
      </c>
      <c r="M916" s="1">
        <v>1</v>
      </c>
      <c r="N916" s="1" t="s">
        <v>10</v>
      </c>
      <c r="O916" s="1">
        <v>0</v>
      </c>
      <c r="P916" s="1" t="s">
        <v>81</v>
      </c>
      <c r="Q916" s="1">
        <v>81</v>
      </c>
      <c r="R916" t="str">
        <f t="shared" si="58"/>
        <v>TEMPERATURE INFO Set:18 Actual:18.5 Countdown:10</v>
      </c>
    </row>
    <row r="917" spans="1:18" x14ac:dyDescent="0.25">
      <c r="A917" s="12">
        <f t="shared" si="56"/>
        <v>44761.947810104168</v>
      </c>
      <c r="B917" s="8" t="str">
        <f t="shared" si="57"/>
        <v>←</v>
      </c>
      <c r="C917" s="10">
        <f t="shared" si="59"/>
        <v>0.126</v>
      </c>
      <c r="D917" s="2">
        <v>1658234690793</v>
      </c>
      <c r="E917" t="s">
        <v>0</v>
      </c>
      <c r="F917" s="1">
        <v>5</v>
      </c>
      <c r="G917" s="1">
        <v>31</v>
      </c>
      <c r="H917" s="1">
        <v>21</v>
      </c>
      <c r="I917" s="1" t="s">
        <v>7</v>
      </c>
      <c r="J917" s="1">
        <v>3</v>
      </c>
      <c r="K917" s="1" t="s">
        <v>8</v>
      </c>
      <c r="R917" t="str">
        <f t="shared" si="58"/>
        <v>ACK</v>
      </c>
    </row>
    <row r="918" spans="1:18" x14ac:dyDescent="0.25">
      <c r="A918" s="12">
        <f t="shared" si="56"/>
        <v>44761.947811342594</v>
      </c>
      <c r="B918" s="8" t="str">
        <f t="shared" si="57"/>
        <v>→</v>
      </c>
      <c r="C918" s="10">
        <f t="shared" si="59"/>
        <v>0.107</v>
      </c>
      <c r="D918" s="2">
        <v>1658234690900</v>
      </c>
      <c r="E918" t="s">
        <v>0</v>
      </c>
      <c r="F918" s="1">
        <v>6</v>
      </c>
      <c r="G918" s="1">
        <v>21</v>
      </c>
      <c r="H918" s="1">
        <v>31</v>
      </c>
      <c r="I918" s="1">
        <v>29</v>
      </c>
      <c r="J918" s="1">
        <v>0</v>
      </c>
      <c r="K918" s="1" t="s">
        <v>16</v>
      </c>
      <c r="L918" s="1" t="s">
        <v>17</v>
      </c>
      <c r="R918" t="str">
        <f t="shared" si="58"/>
        <v>LONG PING FURNACE</v>
      </c>
    </row>
    <row r="919" spans="1:18" x14ac:dyDescent="0.25">
      <c r="A919" s="12">
        <f t="shared" si="56"/>
        <v>44761.947812673614</v>
      </c>
      <c r="B919" s="8" t="str">
        <f t="shared" si="57"/>
        <v>←</v>
      </c>
      <c r="C919" s="10">
        <f t="shared" si="59"/>
        <v>0.115</v>
      </c>
      <c r="D919" s="2">
        <v>1658234691015</v>
      </c>
      <c r="E919" t="s">
        <v>0</v>
      </c>
      <c r="F919" s="1">
        <v>5</v>
      </c>
      <c r="G919" s="1">
        <v>31</v>
      </c>
      <c r="H919" s="1">
        <v>21</v>
      </c>
      <c r="I919" s="1" t="s">
        <v>7</v>
      </c>
      <c r="J919" s="1">
        <v>3</v>
      </c>
      <c r="K919" s="1" t="s">
        <v>8</v>
      </c>
      <c r="R919" t="str">
        <f t="shared" si="58"/>
        <v>ACK</v>
      </c>
    </row>
    <row r="920" spans="1:18" x14ac:dyDescent="0.25">
      <c r="A920" s="12">
        <f t="shared" si="56"/>
        <v>44761.947813564817</v>
      </c>
      <c r="B920" s="8" t="str">
        <f t="shared" si="57"/>
        <v>→</v>
      </c>
      <c r="C920" s="10">
        <f t="shared" si="59"/>
        <v>7.6999999999999999E-2</v>
      </c>
      <c r="D920" s="2">
        <v>1658234691092</v>
      </c>
      <c r="E920" t="s">
        <v>0</v>
      </c>
      <c r="F920" s="1">
        <v>5</v>
      </c>
      <c r="G920" s="1">
        <v>21</v>
      </c>
      <c r="H920" s="1">
        <v>31</v>
      </c>
      <c r="I920" s="1">
        <v>6</v>
      </c>
      <c r="J920" s="1">
        <v>60</v>
      </c>
      <c r="K920" s="1">
        <v>83</v>
      </c>
      <c r="R920" t="str">
        <f t="shared" si="58"/>
        <v>FURNACE STATUS REQUEST</v>
      </c>
    </row>
    <row r="921" spans="1:18" x14ac:dyDescent="0.25">
      <c r="A921" s="12">
        <f t="shared" si="56"/>
        <v>44761.947815393512</v>
      </c>
      <c r="B921" s="8" t="str">
        <f t="shared" si="57"/>
        <v>←</v>
      </c>
      <c r="C921" s="10">
        <f t="shared" si="59"/>
        <v>0.158</v>
      </c>
      <c r="D921" s="2">
        <v>1658234691250</v>
      </c>
      <c r="E921" t="s">
        <v>0</v>
      </c>
      <c r="F921" s="1">
        <v>9</v>
      </c>
      <c r="G921" s="1">
        <v>31</v>
      </c>
      <c r="H921" s="1">
        <v>21</v>
      </c>
      <c r="I921" s="1" t="s">
        <v>1</v>
      </c>
      <c r="J921" s="1">
        <v>0</v>
      </c>
      <c r="K921" s="1">
        <v>0</v>
      </c>
      <c r="L921" s="1">
        <v>0</v>
      </c>
      <c r="M921" s="1">
        <v>0</v>
      </c>
      <c r="N921" s="1" t="s">
        <v>26</v>
      </c>
      <c r="O921" s="1" t="s">
        <v>27</v>
      </c>
      <c r="R921" t="str">
        <f t="shared" si="58"/>
        <v>FURNACE STATUS RESPONSE Fan:0 Ignition:0 Burner:0 Unknown:0</v>
      </c>
    </row>
    <row r="922" spans="1:18" x14ac:dyDescent="0.25">
      <c r="A922" s="12">
        <f t="shared" si="56"/>
        <v>44761.948497210651</v>
      </c>
      <c r="B922" s="8" t="str">
        <f t="shared" si="57"/>
        <v>→</v>
      </c>
      <c r="C922" s="10">
        <f t="shared" si="59"/>
        <v>58.908999999999999</v>
      </c>
      <c r="D922" s="2">
        <v>1658234750159</v>
      </c>
      <c r="E922" t="s">
        <v>0</v>
      </c>
      <c r="F922" s="1">
        <v>8</v>
      </c>
      <c r="G922" s="1">
        <v>21</v>
      </c>
      <c r="H922" s="1">
        <v>31</v>
      </c>
      <c r="I922" s="1">
        <v>7</v>
      </c>
      <c r="J922" s="1">
        <v>16</v>
      </c>
      <c r="K922" s="1" t="s">
        <v>60</v>
      </c>
      <c r="L922" s="1">
        <v>0</v>
      </c>
      <c r="M922" s="1" t="s">
        <v>1</v>
      </c>
      <c r="N922" s="1">
        <v>62</v>
      </c>
      <c r="R922" t="str">
        <f t="shared" si="58"/>
        <v>TIME 22:45 Mon</v>
      </c>
    </row>
    <row r="923" spans="1:18" x14ac:dyDescent="0.25">
      <c r="A923" s="12">
        <f t="shared" si="56"/>
        <v>44761.948498819438</v>
      </c>
      <c r="B923" s="8" t="str">
        <f t="shared" si="57"/>
        <v>←</v>
      </c>
      <c r="C923" s="10">
        <f t="shared" si="59"/>
        <v>0.13900000000000001</v>
      </c>
      <c r="D923" s="2">
        <v>1658234750298</v>
      </c>
      <c r="E923" t="s">
        <v>0</v>
      </c>
      <c r="F923" s="1">
        <v>5</v>
      </c>
      <c r="G923" s="1">
        <v>31</v>
      </c>
      <c r="H923" s="1">
        <v>21</v>
      </c>
      <c r="I923" s="1" t="s">
        <v>7</v>
      </c>
      <c r="J923" s="1">
        <v>3</v>
      </c>
      <c r="K923" s="1" t="s">
        <v>8</v>
      </c>
      <c r="R923" t="str">
        <f t="shared" si="58"/>
        <v>ACK</v>
      </c>
    </row>
    <row r="924" spans="1:18" x14ac:dyDescent="0.25">
      <c r="A924" s="12">
        <f t="shared" si="56"/>
        <v>44761.948500046296</v>
      </c>
      <c r="B924" s="8" t="str">
        <f t="shared" si="57"/>
        <v>→</v>
      </c>
      <c r="C924" s="10">
        <f t="shared" si="59"/>
        <v>0.106</v>
      </c>
      <c r="D924" s="2">
        <v>1658234750404</v>
      </c>
      <c r="E924" t="s">
        <v>0</v>
      </c>
      <c r="F924" s="1">
        <v>5</v>
      </c>
      <c r="G924" s="1">
        <v>21</v>
      </c>
      <c r="H924" s="1">
        <v>31</v>
      </c>
      <c r="I924" s="1">
        <v>9</v>
      </c>
      <c r="J924" s="1">
        <v>60</v>
      </c>
      <c r="K924" s="1" t="s">
        <v>13</v>
      </c>
      <c r="R924" t="str">
        <f t="shared" si="58"/>
        <v>PING FURNACE</v>
      </c>
    </row>
    <row r="925" spans="1:18" x14ac:dyDescent="0.25">
      <c r="A925" s="12">
        <f t="shared" si="56"/>
        <v>44761.948501319443</v>
      </c>
      <c r="B925" s="8" t="str">
        <f t="shared" si="57"/>
        <v>←</v>
      </c>
      <c r="C925" s="10">
        <f t="shared" si="59"/>
        <v>0.11</v>
      </c>
      <c r="D925" s="2">
        <v>1658234750514</v>
      </c>
      <c r="E925" t="s">
        <v>0</v>
      </c>
      <c r="F925" s="1">
        <v>5</v>
      </c>
      <c r="G925" s="1">
        <v>31</v>
      </c>
      <c r="H925" s="1">
        <v>21</v>
      </c>
      <c r="I925" s="1" t="s">
        <v>7</v>
      </c>
      <c r="J925" s="1">
        <v>3</v>
      </c>
      <c r="K925" s="1" t="s">
        <v>8</v>
      </c>
      <c r="R925" t="str">
        <f t="shared" si="58"/>
        <v>ACK</v>
      </c>
    </row>
    <row r="926" spans="1:18" x14ac:dyDescent="0.25">
      <c r="A926" s="12">
        <f t="shared" si="56"/>
        <v>44761.948503113425</v>
      </c>
      <c r="B926" s="8" t="str">
        <f t="shared" si="57"/>
        <v>→</v>
      </c>
      <c r="C926" s="10">
        <f t="shared" si="59"/>
        <v>0.155</v>
      </c>
      <c r="D926" s="2">
        <v>1658234750669</v>
      </c>
      <c r="E926" t="s">
        <v>0</v>
      </c>
      <c r="F926" s="1" t="s">
        <v>3</v>
      </c>
      <c r="G926" s="1">
        <v>21</v>
      </c>
      <c r="H926" s="1">
        <v>31</v>
      </c>
      <c r="I926" s="1" t="s">
        <v>3</v>
      </c>
      <c r="J926" s="1">
        <v>0</v>
      </c>
      <c r="K926" s="1">
        <v>12</v>
      </c>
      <c r="L926" s="1">
        <v>25</v>
      </c>
      <c r="M926" s="1">
        <v>1</v>
      </c>
      <c r="N926" s="1">
        <v>0</v>
      </c>
      <c r="O926" s="1">
        <v>0</v>
      </c>
      <c r="P926" s="1">
        <v>32</v>
      </c>
      <c r="Q926" s="1">
        <v>81</v>
      </c>
      <c r="R926" t="str">
        <f t="shared" si="58"/>
        <v>TEMPERATURE INFO Set:18 Actual:18.5 Countdown:0</v>
      </c>
    </row>
    <row r="927" spans="1:18" x14ac:dyDescent="0.25">
      <c r="A927" s="12">
        <f t="shared" si="56"/>
        <v>44761.94850486111</v>
      </c>
      <c r="B927" s="8" t="str">
        <f t="shared" si="57"/>
        <v>←</v>
      </c>
      <c r="C927" s="10">
        <f t="shared" si="59"/>
        <v>0.151</v>
      </c>
      <c r="D927" s="2">
        <v>1658234750820</v>
      </c>
      <c r="E927" t="s">
        <v>0</v>
      </c>
      <c r="F927" s="1">
        <v>5</v>
      </c>
      <c r="G927" s="1">
        <v>31</v>
      </c>
      <c r="H927" s="1">
        <v>21</v>
      </c>
      <c r="I927" s="1" t="s">
        <v>7</v>
      </c>
      <c r="J927" s="1">
        <v>3</v>
      </c>
      <c r="K927" s="1" t="s">
        <v>8</v>
      </c>
      <c r="R927" t="str">
        <f t="shared" si="58"/>
        <v>ACK</v>
      </c>
    </row>
    <row r="928" spans="1:18" x14ac:dyDescent="0.25">
      <c r="A928" s="12">
        <f t="shared" si="56"/>
        <v>44761.948505821762</v>
      </c>
      <c r="B928" s="8" t="str">
        <f t="shared" si="57"/>
        <v>→</v>
      </c>
      <c r="C928" s="10">
        <f t="shared" si="59"/>
        <v>8.3000000000000004E-2</v>
      </c>
      <c r="D928" s="2">
        <v>1658234750903</v>
      </c>
      <c r="E928" t="s">
        <v>0</v>
      </c>
      <c r="F928" s="1">
        <v>6</v>
      </c>
      <c r="G928" s="1">
        <v>21</v>
      </c>
      <c r="H928" s="1">
        <v>31</v>
      </c>
      <c r="I928" s="1">
        <v>29</v>
      </c>
      <c r="J928" s="1">
        <v>0</v>
      </c>
      <c r="K928" s="1" t="s">
        <v>16</v>
      </c>
      <c r="L928" s="1" t="s">
        <v>17</v>
      </c>
      <c r="R928" t="str">
        <f t="shared" si="58"/>
        <v>LONG PING FURNACE</v>
      </c>
    </row>
    <row r="929" spans="1:18" x14ac:dyDescent="0.25">
      <c r="A929" s="12">
        <f t="shared" si="56"/>
        <v>44761.948507118053</v>
      </c>
      <c r="B929" s="8" t="str">
        <f t="shared" si="57"/>
        <v>←</v>
      </c>
      <c r="C929" s="10">
        <f t="shared" si="59"/>
        <v>0.112</v>
      </c>
      <c r="D929" s="2">
        <v>1658234751015</v>
      </c>
      <c r="E929" t="s">
        <v>0</v>
      </c>
      <c r="F929" s="1">
        <v>5</v>
      </c>
      <c r="G929" s="1">
        <v>31</v>
      </c>
      <c r="H929" s="1">
        <v>21</v>
      </c>
      <c r="I929" s="1" t="s">
        <v>7</v>
      </c>
      <c r="J929" s="1">
        <v>3</v>
      </c>
      <c r="K929" s="1" t="s">
        <v>8</v>
      </c>
      <c r="R929" t="str">
        <f t="shared" si="58"/>
        <v>ACK</v>
      </c>
    </row>
    <row r="930" spans="1:18" x14ac:dyDescent="0.25">
      <c r="A930" s="12">
        <f t="shared" si="56"/>
        <v>44761.948508240741</v>
      </c>
      <c r="B930" s="8" t="str">
        <f t="shared" si="57"/>
        <v>→</v>
      </c>
      <c r="C930" s="10">
        <f t="shared" si="59"/>
        <v>9.7000000000000003E-2</v>
      </c>
      <c r="D930" s="2">
        <v>1658234751112</v>
      </c>
      <c r="E930" t="s">
        <v>0</v>
      </c>
      <c r="F930" s="1">
        <v>5</v>
      </c>
      <c r="G930" s="1">
        <v>21</v>
      </c>
      <c r="H930" s="1">
        <v>31</v>
      </c>
      <c r="I930" s="1">
        <v>6</v>
      </c>
      <c r="J930" s="1">
        <v>60</v>
      </c>
      <c r="K930" s="1">
        <v>83</v>
      </c>
      <c r="R930" t="str">
        <f t="shared" si="58"/>
        <v>FURNACE STATUS REQUEST</v>
      </c>
    </row>
    <row r="931" spans="1:18" x14ac:dyDescent="0.25">
      <c r="A931" s="12">
        <f t="shared" si="56"/>
        <v>44761.948509953705</v>
      </c>
      <c r="B931" s="8" t="str">
        <f t="shared" si="57"/>
        <v>←</v>
      </c>
      <c r="C931" s="10">
        <f t="shared" si="59"/>
        <v>0.14799999999999999</v>
      </c>
      <c r="D931" s="2">
        <v>1658234751260</v>
      </c>
      <c r="E931" t="s">
        <v>0</v>
      </c>
      <c r="F931" s="1">
        <v>9</v>
      </c>
      <c r="G931" s="1">
        <v>31</v>
      </c>
      <c r="H931" s="1">
        <v>21</v>
      </c>
      <c r="I931" s="1" t="s">
        <v>1</v>
      </c>
      <c r="J931" s="1">
        <v>0</v>
      </c>
      <c r="K931" s="1">
        <v>0</v>
      </c>
      <c r="L931" s="1">
        <v>0</v>
      </c>
      <c r="M931" s="1">
        <v>0</v>
      </c>
      <c r="N931" s="1" t="s">
        <v>26</v>
      </c>
      <c r="O931" s="1" t="s">
        <v>27</v>
      </c>
      <c r="R931" t="str">
        <f t="shared" si="58"/>
        <v>FURNACE STATUS RESPONSE Fan:0 Ignition:0 Burner:0 Unknown:0</v>
      </c>
    </row>
    <row r="932" spans="1:18" x14ac:dyDescent="0.25">
      <c r="A932" s="12">
        <f t="shared" si="56"/>
        <v>44761.949191747684</v>
      </c>
      <c r="B932" s="8" t="str">
        <f t="shared" si="57"/>
        <v>→</v>
      </c>
      <c r="C932" s="10">
        <f t="shared" si="59"/>
        <v>58.906999999999996</v>
      </c>
      <c r="D932" s="2">
        <v>1658234810167</v>
      </c>
      <c r="E932" t="s">
        <v>0</v>
      </c>
      <c r="F932" s="1">
        <v>8</v>
      </c>
      <c r="G932" s="1">
        <v>21</v>
      </c>
      <c r="H932" s="1">
        <v>31</v>
      </c>
      <c r="I932" s="1">
        <v>7</v>
      </c>
      <c r="J932" s="1">
        <v>16</v>
      </c>
      <c r="K932" s="1" t="s">
        <v>62</v>
      </c>
      <c r="L932" s="1">
        <v>0</v>
      </c>
      <c r="M932" s="1" t="s">
        <v>2</v>
      </c>
      <c r="N932" s="1">
        <v>62</v>
      </c>
      <c r="R932" t="str">
        <f t="shared" si="58"/>
        <v>TIME 22:46 Mon</v>
      </c>
    </row>
    <row r="933" spans="1:18" x14ac:dyDescent="0.25">
      <c r="A933" s="12">
        <f t="shared" si="56"/>
        <v>44761.949193194443</v>
      </c>
      <c r="B933" s="8" t="str">
        <f t="shared" si="57"/>
        <v>←</v>
      </c>
      <c r="C933" s="10">
        <f t="shared" si="59"/>
        <v>0.125</v>
      </c>
      <c r="D933" s="2">
        <v>1658234810292</v>
      </c>
      <c r="E933" t="s">
        <v>0</v>
      </c>
      <c r="F933" s="1">
        <v>5</v>
      </c>
      <c r="G933" s="1">
        <v>31</v>
      </c>
      <c r="H933" s="1">
        <v>21</v>
      </c>
      <c r="I933" s="1" t="s">
        <v>7</v>
      </c>
      <c r="J933" s="1">
        <v>3</v>
      </c>
      <c r="K933" s="1" t="s">
        <v>8</v>
      </c>
      <c r="R933" t="str">
        <f t="shared" si="58"/>
        <v>ACK</v>
      </c>
    </row>
    <row r="934" spans="1:18" x14ac:dyDescent="0.25">
      <c r="A934" s="12">
        <f t="shared" si="56"/>
        <v>44761.94919446759</v>
      </c>
      <c r="B934" s="8" t="str">
        <f t="shared" si="57"/>
        <v>→</v>
      </c>
      <c r="C934" s="10">
        <f t="shared" si="59"/>
        <v>0.11</v>
      </c>
      <c r="D934" s="2">
        <v>1658234810402</v>
      </c>
      <c r="E934" t="s">
        <v>0</v>
      </c>
      <c r="F934" s="1">
        <v>5</v>
      </c>
      <c r="G934" s="1">
        <v>21</v>
      </c>
      <c r="H934" s="1">
        <v>31</v>
      </c>
      <c r="I934" s="1">
        <v>9</v>
      </c>
      <c r="J934" s="1">
        <v>60</v>
      </c>
      <c r="K934" s="1" t="s">
        <v>13</v>
      </c>
      <c r="R934" t="str">
        <f t="shared" si="58"/>
        <v>PING FURNACE</v>
      </c>
    </row>
    <row r="935" spans="1:18" x14ac:dyDescent="0.25">
      <c r="A935" s="12">
        <f t="shared" si="56"/>
        <v>44761.949196041664</v>
      </c>
      <c r="B935" s="8" t="str">
        <f t="shared" si="57"/>
        <v>←</v>
      </c>
      <c r="C935" s="10">
        <f t="shared" si="59"/>
        <v>0.13600000000000001</v>
      </c>
      <c r="D935" s="2">
        <v>1658234810538</v>
      </c>
      <c r="E935" t="s">
        <v>0</v>
      </c>
      <c r="F935" s="1">
        <v>5</v>
      </c>
      <c r="G935" s="1">
        <v>31</v>
      </c>
      <c r="H935" s="1">
        <v>21</v>
      </c>
      <c r="I935" s="1" t="s">
        <v>7</v>
      </c>
      <c r="J935" s="1">
        <v>3</v>
      </c>
      <c r="K935" s="1" t="s">
        <v>8</v>
      </c>
      <c r="R935" t="str">
        <f t="shared" si="58"/>
        <v>ACK</v>
      </c>
    </row>
    <row r="936" spans="1:18" x14ac:dyDescent="0.25">
      <c r="A936" s="12">
        <f t="shared" si="56"/>
        <v>44761.949197800925</v>
      </c>
      <c r="B936" s="8" t="str">
        <f t="shared" si="57"/>
        <v>→</v>
      </c>
      <c r="C936" s="10">
        <f t="shared" si="59"/>
        <v>0.152</v>
      </c>
      <c r="D936" s="2">
        <v>1658234810690</v>
      </c>
      <c r="E936" t="s">
        <v>0</v>
      </c>
      <c r="F936" s="1" t="s">
        <v>3</v>
      </c>
      <c r="G936" s="1">
        <v>21</v>
      </c>
      <c r="H936" s="1">
        <v>31</v>
      </c>
      <c r="I936" s="1" t="s">
        <v>3</v>
      </c>
      <c r="J936" s="1">
        <v>0</v>
      </c>
      <c r="K936" s="1">
        <v>12</v>
      </c>
      <c r="L936" s="1">
        <v>25</v>
      </c>
      <c r="M936" s="1">
        <v>1</v>
      </c>
      <c r="N936" s="1">
        <v>0</v>
      </c>
      <c r="O936" s="1">
        <v>0</v>
      </c>
      <c r="P936" s="1">
        <v>32</v>
      </c>
      <c r="Q936" s="1">
        <v>81</v>
      </c>
      <c r="R936" t="str">
        <f t="shared" si="58"/>
        <v>TEMPERATURE INFO Set:18 Actual:18.5 Countdown:0</v>
      </c>
    </row>
    <row r="937" spans="1:18" x14ac:dyDescent="0.25">
      <c r="A937" s="12">
        <f t="shared" si="56"/>
        <v>44761.949199212955</v>
      </c>
      <c r="B937" s="8" t="str">
        <f t="shared" si="57"/>
        <v>←</v>
      </c>
      <c r="C937" s="10">
        <f t="shared" si="59"/>
        <v>0.122</v>
      </c>
      <c r="D937" s="2">
        <v>1658234810812</v>
      </c>
      <c r="E937" t="s">
        <v>0</v>
      </c>
      <c r="F937" s="1">
        <v>5</v>
      </c>
      <c r="G937" s="1">
        <v>31</v>
      </c>
      <c r="H937" s="1">
        <v>21</v>
      </c>
      <c r="I937" s="1" t="s">
        <v>7</v>
      </c>
      <c r="J937" s="1">
        <v>3</v>
      </c>
      <c r="K937" s="1" t="s">
        <v>8</v>
      </c>
      <c r="R937" t="str">
        <f t="shared" si="58"/>
        <v>ACK</v>
      </c>
    </row>
    <row r="938" spans="1:18" x14ac:dyDescent="0.25">
      <c r="A938" s="12">
        <f t="shared" si="56"/>
        <v>44761.949200393516</v>
      </c>
      <c r="B938" s="8" t="str">
        <f t="shared" si="57"/>
        <v>→</v>
      </c>
      <c r="C938" s="10">
        <f t="shared" si="59"/>
        <v>0.10199999999999999</v>
      </c>
      <c r="D938" s="2">
        <v>1658234810914</v>
      </c>
      <c r="E938" t="s">
        <v>0</v>
      </c>
      <c r="F938" s="1">
        <v>6</v>
      </c>
      <c r="G938" s="1">
        <v>21</v>
      </c>
      <c r="H938" s="1">
        <v>31</v>
      </c>
      <c r="I938" s="1">
        <v>29</v>
      </c>
      <c r="J938" s="1">
        <v>0</v>
      </c>
      <c r="K938" s="1" t="s">
        <v>16</v>
      </c>
      <c r="L938" s="1" t="s">
        <v>17</v>
      </c>
      <c r="R938" t="str">
        <f t="shared" si="58"/>
        <v>LONG PING FURNACE</v>
      </c>
    </row>
    <row r="939" spans="1:18" x14ac:dyDescent="0.25">
      <c r="A939" s="12">
        <f t="shared" si="56"/>
        <v>44761.949201921292</v>
      </c>
      <c r="B939" s="8" t="str">
        <f t="shared" si="57"/>
        <v>←</v>
      </c>
      <c r="C939" s="10">
        <f t="shared" si="59"/>
        <v>0.13200000000000001</v>
      </c>
      <c r="D939" s="2">
        <v>1658234811046</v>
      </c>
      <c r="E939" t="s">
        <v>0</v>
      </c>
      <c r="F939" s="1">
        <v>5</v>
      </c>
      <c r="G939" s="1">
        <v>31</v>
      </c>
      <c r="H939" s="1">
        <v>21</v>
      </c>
      <c r="I939" s="1" t="s">
        <v>7</v>
      </c>
      <c r="J939" s="1">
        <v>3</v>
      </c>
      <c r="K939" s="1" t="s">
        <v>8</v>
      </c>
      <c r="R939" t="str">
        <f t="shared" si="58"/>
        <v>ACK</v>
      </c>
    </row>
    <row r="940" spans="1:18" x14ac:dyDescent="0.25">
      <c r="A940" s="12">
        <f t="shared" si="56"/>
        <v>44761.949203148142</v>
      </c>
      <c r="B940" s="8" t="str">
        <f t="shared" si="57"/>
        <v>→</v>
      </c>
      <c r="C940" s="10">
        <f t="shared" si="59"/>
        <v>0.106</v>
      </c>
      <c r="D940" s="2">
        <v>1658234811152</v>
      </c>
      <c r="E940" t="s">
        <v>0</v>
      </c>
      <c r="F940" s="1">
        <v>5</v>
      </c>
      <c r="G940" s="1">
        <v>21</v>
      </c>
      <c r="H940" s="1">
        <v>31</v>
      </c>
      <c r="I940" s="1">
        <v>6</v>
      </c>
      <c r="J940" s="1">
        <v>60</v>
      </c>
      <c r="K940" s="1">
        <v>83</v>
      </c>
      <c r="R940" t="str">
        <f t="shared" si="58"/>
        <v>FURNACE STATUS REQUEST</v>
      </c>
    </row>
    <row r="941" spans="1:18" x14ac:dyDescent="0.25">
      <c r="A941" s="12">
        <f t="shared" si="56"/>
        <v>44761.949204733792</v>
      </c>
      <c r="B941" s="8" t="str">
        <f t="shared" si="57"/>
        <v>←</v>
      </c>
      <c r="C941" s="10">
        <f t="shared" si="59"/>
        <v>0.13700000000000001</v>
      </c>
      <c r="D941" s="2">
        <v>1658234811289</v>
      </c>
      <c r="E941" t="s">
        <v>0</v>
      </c>
      <c r="F941" s="1">
        <v>9</v>
      </c>
      <c r="G941" s="1">
        <v>31</v>
      </c>
      <c r="H941" s="1">
        <v>21</v>
      </c>
      <c r="I941" s="1" t="s">
        <v>1</v>
      </c>
      <c r="J941" s="1">
        <v>0</v>
      </c>
      <c r="K941" s="1">
        <v>0</v>
      </c>
      <c r="L941" s="1">
        <v>0</v>
      </c>
      <c r="M941" s="1">
        <v>0</v>
      </c>
      <c r="N941" s="1" t="s">
        <v>26</v>
      </c>
      <c r="O941" s="1" t="s">
        <v>27</v>
      </c>
      <c r="R941" t="str">
        <f t="shared" si="58"/>
        <v>FURNACE STATUS RESPONSE Fan:0 Ignition:0 Burner:0 Unknown:0</v>
      </c>
    </row>
    <row r="942" spans="1:18" x14ac:dyDescent="0.25">
      <c r="A942" s="12">
        <f t="shared" si="56"/>
        <v>44761.949886539347</v>
      </c>
      <c r="B942" s="8" t="str">
        <f t="shared" si="57"/>
        <v>→</v>
      </c>
      <c r="C942" s="10">
        <f t="shared" si="59"/>
        <v>58.908000000000001</v>
      </c>
      <c r="D942" s="2">
        <v>1658234870197</v>
      </c>
      <c r="E942" t="s">
        <v>0</v>
      </c>
      <c r="F942" s="1">
        <v>8</v>
      </c>
      <c r="G942" s="1">
        <v>21</v>
      </c>
      <c r="H942" s="1">
        <v>31</v>
      </c>
      <c r="I942" s="1">
        <v>7</v>
      </c>
      <c r="J942" s="1">
        <v>16</v>
      </c>
      <c r="K942" s="1" t="s">
        <v>63</v>
      </c>
      <c r="L942" s="1">
        <v>0</v>
      </c>
      <c r="M942" s="1">
        <v>77</v>
      </c>
      <c r="N942" s="1">
        <v>61</v>
      </c>
      <c r="R942" t="str">
        <f t="shared" si="58"/>
        <v>TIME 22:47 Mon</v>
      </c>
    </row>
    <row r="943" spans="1:18" x14ac:dyDescent="0.25">
      <c r="A943" s="12">
        <f t="shared" si="56"/>
        <v>44761.949887442126</v>
      </c>
      <c r="B943" s="8" t="str">
        <f t="shared" si="57"/>
        <v>←</v>
      </c>
      <c r="C943" s="10">
        <f t="shared" si="59"/>
        <v>7.8E-2</v>
      </c>
      <c r="D943" s="2">
        <v>1658234870275</v>
      </c>
      <c r="E943" t="s">
        <v>0</v>
      </c>
      <c r="F943" s="1">
        <v>5</v>
      </c>
      <c r="G943" s="1">
        <v>31</v>
      </c>
      <c r="H943" s="1">
        <v>21</v>
      </c>
      <c r="I943" s="1" t="s">
        <v>7</v>
      </c>
      <c r="J943" s="1">
        <v>3</v>
      </c>
      <c r="K943" s="1" t="s">
        <v>8</v>
      </c>
      <c r="R943" t="str">
        <f t="shared" si="58"/>
        <v>ACK</v>
      </c>
    </row>
    <row r="944" spans="1:18" x14ac:dyDescent="0.25">
      <c r="A944" s="12">
        <f t="shared" si="56"/>
        <v>44761.949888495372</v>
      </c>
      <c r="B944" s="8" t="str">
        <f t="shared" si="57"/>
        <v>→</v>
      </c>
      <c r="C944" s="10">
        <f t="shared" si="59"/>
        <v>9.0999999999999998E-2</v>
      </c>
      <c r="D944" s="2">
        <v>1658234870366</v>
      </c>
      <c r="E944" t="s">
        <v>0</v>
      </c>
      <c r="F944" s="1">
        <v>5</v>
      </c>
      <c r="G944" s="1">
        <v>21</v>
      </c>
      <c r="H944" s="1">
        <v>31</v>
      </c>
      <c r="I944" s="1">
        <v>9</v>
      </c>
      <c r="J944" s="1">
        <v>60</v>
      </c>
      <c r="K944" s="1" t="s">
        <v>13</v>
      </c>
      <c r="R944" t="str">
        <f t="shared" si="58"/>
        <v>PING FURNACE</v>
      </c>
    </row>
    <row r="945" spans="1:18" x14ac:dyDescent="0.25">
      <c r="A945" s="12">
        <f t="shared" si="56"/>
        <v>44761.949889849529</v>
      </c>
      <c r="B945" s="8" t="str">
        <f t="shared" si="57"/>
        <v>←</v>
      </c>
      <c r="C945" s="10">
        <f t="shared" si="59"/>
        <v>0.11700000000000001</v>
      </c>
      <c r="D945" s="2">
        <v>1658234870483</v>
      </c>
      <c r="E945" t="s">
        <v>0</v>
      </c>
      <c r="F945" s="1">
        <v>5</v>
      </c>
      <c r="G945" s="1">
        <v>31</v>
      </c>
      <c r="H945" s="1">
        <v>21</v>
      </c>
      <c r="I945" s="1" t="s">
        <v>7</v>
      </c>
      <c r="J945" s="1">
        <v>3</v>
      </c>
      <c r="K945" s="1" t="s">
        <v>8</v>
      </c>
      <c r="R945" t="str">
        <f t="shared" si="58"/>
        <v>ACK</v>
      </c>
    </row>
    <row r="946" spans="1:18" x14ac:dyDescent="0.25">
      <c r="A946" s="12">
        <f t="shared" si="56"/>
        <v>44761.94989167824</v>
      </c>
      <c r="B946" s="8" t="str">
        <f t="shared" si="57"/>
        <v>→</v>
      </c>
      <c r="C946" s="10">
        <f t="shared" si="59"/>
        <v>0.158</v>
      </c>
      <c r="D946" s="2">
        <v>1658234870641</v>
      </c>
      <c r="E946" t="s">
        <v>0</v>
      </c>
      <c r="F946" s="1" t="s">
        <v>3</v>
      </c>
      <c r="G946" s="1">
        <v>21</v>
      </c>
      <c r="H946" s="1">
        <v>31</v>
      </c>
      <c r="I946" s="1" t="s">
        <v>3</v>
      </c>
      <c r="J946" s="1">
        <v>0</v>
      </c>
      <c r="K946" s="1">
        <v>12</v>
      </c>
      <c r="L946" s="1">
        <v>25</v>
      </c>
      <c r="M946" s="1">
        <v>1</v>
      </c>
      <c r="N946" s="1">
        <v>0</v>
      </c>
      <c r="O946" s="1">
        <v>0</v>
      </c>
      <c r="P946" s="1">
        <v>32</v>
      </c>
      <c r="Q946" s="1">
        <v>81</v>
      </c>
      <c r="R946" t="str">
        <f t="shared" si="58"/>
        <v>TEMPERATURE INFO Set:18 Actual:18.5 Countdown:0</v>
      </c>
    </row>
    <row r="947" spans="1:18" x14ac:dyDescent="0.25">
      <c r="A947" s="12">
        <f t="shared" si="56"/>
        <v>44761.949893078701</v>
      </c>
      <c r="B947" s="8" t="str">
        <f t="shared" si="57"/>
        <v>←</v>
      </c>
      <c r="C947" s="10">
        <f t="shared" si="59"/>
        <v>0.121</v>
      </c>
      <c r="D947" s="2">
        <v>1658234870762</v>
      </c>
      <c r="E947" t="s">
        <v>0</v>
      </c>
      <c r="F947" s="1">
        <v>5</v>
      </c>
      <c r="G947" s="1">
        <v>31</v>
      </c>
      <c r="H947" s="1">
        <v>21</v>
      </c>
      <c r="I947" s="1" t="s">
        <v>7</v>
      </c>
      <c r="J947" s="1">
        <v>3</v>
      </c>
      <c r="K947" s="1" t="s">
        <v>8</v>
      </c>
      <c r="R947" t="str">
        <f t="shared" si="58"/>
        <v>ACK</v>
      </c>
    </row>
    <row r="948" spans="1:18" x14ac:dyDescent="0.25">
      <c r="A948" s="12">
        <f t="shared" si="56"/>
        <v>44761.949894386569</v>
      </c>
      <c r="B948" s="8" t="str">
        <f t="shared" si="57"/>
        <v>→</v>
      </c>
      <c r="C948" s="10">
        <f t="shared" si="59"/>
        <v>0.113</v>
      </c>
      <c r="D948" s="2">
        <v>1658234870875</v>
      </c>
      <c r="E948" t="s">
        <v>0</v>
      </c>
      <c r="F948" s="1">
        <v>6</v>
      </c>
      <c r="G948" s="1">
        <v>21</v>
      </c>
      <c r="H948" s="1">
        <v>31</v>
      </c>
      <c r="I948" s="1">
        <v>29</v>
      </c>
      <c r="J948" s="1">
        <v>0</v>
      </c>
      <c r="K948" s="1" t="s">
        <v>16</v>
      </c>
      <c r="L948" s="1" t="s">
        <v>17</v>
      </c>
      <c r="R948" t="str">
        <f t="shared" si="58"/>
        <v>LONG PING FURNACE</v>
      </c>
    </row>
    <row r="949" spans="1:18" x14ac:dyDescent="0.25">
      <c r="A949" s="12">
        <f t="shared" si="56"/>
        <v>44761.949895787031</v>
      </c>
      <c r="B949" s="8" t="str">
        <f t="shared" si="57"/>
        <v>←</v>
      </c>
      <c r="C949" s="10">
        <f t="shared" si="59"/>
        <v>0.121</v>
      </c>
      <c r="D949" s="2">
        <v>1658234870996</v>
      </c>
      <c r="E949" t="s">
        <v>0</v>
      </c>
      <c r="F949" s="1">
        <v>5</v>
      </c>
      <c r="G949" s="1">
        <v>31</v>
      </c>
      <c r="H949" s="1">
        <v>21</v>
      </c>
      <c r="I949" s="1" t="s">
        <v>7</v>
      </c>
      <c r="J949" s="1">
        <v>3</v>
      </c>
      <c r="K949" s="1" t="s">
        <v>8</v>
      </c>
      <c r="R949" t="str">
        <f t="shared" si="58"/>
        <v>ACK</v>
      </c>
    </row>
    <row r="950" spans="1:18" x14ac:dyDescent="0.25">
      <c r="A950" s="12">
        <f t="shared" si="56"/>
        <v>44761.949896932863</v>
      </c>
      <c r="B950" s="8" t="str">
        <f t="shared" si="57"/>
        <v>→</v>
      </c>
      <c r="C950" s="10">
        <f t="shared" si="59"/>
        <v>9.9000000000000005E-2</v>
      </c>
      <c r="D950" s="2">
        <v>1658234871095</v>
      </c>
      <c r="E950" t="s">
        <v>0</v>
      </c>
      <c r="F950" s="1">
        <v>5</v>
      </c>
      <c r="G950" s="1">
        <v>21</v>
      </c>
      <c r="H950" s="1">
        <v>31</v>
      </c>
      <c r="I950" s="1">
        <v>6</v>
      </c>
      <c r="J950" s="1">
        <v>60</v>
      </c>
      <c r="K950" s="1">
        <v>83</v>
      </c>
      <c r="R950" t="str">
        <f t="shared" si="58"/>
        <v>FURNACE STATUS REQUEST</v>
      </c>
    </row>
    <row r="951" spans="1:18" x14ac:dyDescent="0.25">
      <c r="A951" s="12">
        <f t="shared" si="56"/>
        <v>44761.949898553234</v>
      </c>
      <c r="B951" s="8" t="str">
        <f t="shared" si="57"/>
        <v>←</v>
      </c>
      <c r="C951" s="10">
        <f t="shared" si="59"/>
        <v>0.14000000000000001</v>
      </c>
      <c r="D951" s="2">
        <v>1658234871235</v>
      </c>
      <c r="E951" t="s">
        <v>0</v>
      </c>
      <c r="F951" s="1">
        <v>9</v>
      </c>
      <c r="G951" s="1">
        <v>31</v>
      </c>
      <c r="H951" s="1">
        <v>21</v>
      </c>
      <c r="I951" s="1" t="s">
        <v>1</v>
      </c>
      <c r="J951" s="1">
        <v>0</v>
      </c>
      <c r="K951" s="1">
        <v>0</v>
      </c>
      <c r="L951" s="1">
        <v>0</v>
      </c>
      <c r="M951" s="1">
        <v>0</v>
      </c>
      <c r="N951" s="1" t="s">
        <v>26</v>
      </c>
      <c r="O951" s="1" t="s">
        <v>27</v>
      </c>
      <c r="R951" t="str">
        <f t="shared" si="58"/>
        <v>FURNACE STATUS RESPONSE Fan:0 Ignition:0 Burner:0 Unknown:0</v>
      </c>
    </row>
    <row r="952" spans="1:18" x14ac:dyDescent="0.25">
      <c r="A952" s="12">
        <f t="shared" si="56"/>
        <v>44761.950580613418</v>
      </c>
      <c r="B952" s="8" t="str">
        <f t="shared" si="57"/>
        <v>→</v>
      </c>
      <c r="C952" s="10">
        <f t="shared" si="59"/>
        <v>58.93</v>
      </c>
      <c r="D952" s="2">
        <v>1658234930165</v>
      </c>
      <c r="E952" t="s">
        <v>0</v>
      </c>
      <c r="F952" s="1">
        <v>8</v>
      </c>
      <c r="G952" s="1">
        <v>21</v>
      </c>
      <c r="H952" s="1">
        <v>31</v>
      </c>
      <c r="I952" s="1">
        <v>7</v>
      </c>
      <c r="J952" s="1">
        <v>16</v>
      </c>
      <c r="K952" s="1">
        <v>30</v>
      </c>
      <c r="L952" s="1">
        <v>0</v>
      </c>
      <c r="M952" s="1" t="s">
        <v>91</v>
      </c>
      <c r="N952" s="1">
        <v>62</v>
      </c>
      <c r="R952" t="str">
        <f t="shared" si="58"/>
        <v>TIME 22:48 Mon</v>
      </c>
    </row>
    <row r="953" spans="1:18" x14ac:dyDescent="0.25">
      <c r="A953" s="12">
        <f t="shared" si="56"/>
        <v>44761.950581921294</v>
      </c>
      <c r="B953" s="8" t="str">
        <f t="shared" si="57"/>
        <v>←</v>
      </c>
      <c r="C953" s="10">
        <f t="shared" si="59"/>
        <v>0.113</v>
      </c>
      <c r="D953" s="2">
        <v>1658234930278</v>
      </c>
      <c r="E953" t="s">
        <v>0</v>
      </c>
      <c r="F953" s="1">
        <v>5</v>
      </c>
      <c r="G953" s="1">
        <v>31</v>
      </c>
      <c r="H953" s="1">
        <v>21</v>
      </c>
      <c r="I953" s="1" t="s">
        <v>7</v>
      </c>
      <c r="J953" s="1">
        <v>3</v>
      </c>
      <c r="K953" s="1" t="s">
        <v>8</v>
      </c>
      <c r="R953" t="str">
        <f t="shared" si="58"/>
        <v>ACK</v>
      </c>
    </row>
    <row r="954" spans="1:18" x14ac:dyDescent="0.25">
      <c r="A954" s="12">
        <f t="shared" si="56"/>
        <v>44761.950583310179</v>
      </c>
      <c r="B954" s="8" t="str">
        <f t="shared" si="57"/>
        <v>→</v>
      </c>
      <c r="C954" s="10">
        <f t="shared" si="59"/>
        <v>0.12</v>
      </c>
      <c r="D954" s="2">
        <v>1658234930398</v>
      </c>
      <c r="E954" t="s">
        <v>0</v>
      </c>
      <c r="F954" s="1">
        <v>5</v>
      </c>
      <c r="G954" s="1">
        <v>21</v>
      </c>
      <c r="H954" s="1">
        <v>31</v>
      </c>
      <c r="I954" s="1">
        <v>9</v>
      </c>
      <c r="J954" s="1">
        <v>60</v>
      </c>
      <c r="K954" s="1" t="s">
        <v>13</v>
      </c>
      <c r="R954" t="str">
        <f t="shared" si="58"/>
        <v>PING FURNACE</v>
      </c>
    </row>
    <row r="955" spans="1:18" x14ac:dyDescent="0.25">
      <c r="A955" s="12">
        <f t="shared" si="56"/>
        <v>44761.950584733793</v>
      </c>
      <c r="B955" s="8" t="str">
        <f t="shared" si="57"/>
        <v>←</v>
      </c>
      <c r="C955" s="10">
        <f t="shared" si="59"/>
        <v>0.123</v>
      </c>
      <c r="D955" s="2">
        <v>1658234930521</v>
      </c>
      <c r="E955" t="s">
        <v>0</v>
      </c>
      <c r="F955" s="1">
        <v>5</v>
      </c>
      <c r="G955" s="1">
        <v>31</v>
      </c>
      <c r="H955" s="1">
        <v>21</v>
      </c>
      <c r="I955" s="1" t="s">
        <v>7</v>
      </c>
      <c r="J955" s="1">
        <v>3</v>
      </c>
      <c r="K955" s="1" t="s">
        <v>8</v>
      </c>
      <c r="R955" t="str">
        <f t="shared" si="58"/>
        <v>ACK</v>
      </c>
    </row>
    <row r="956" spans="1:18" x14ac:dyDescent="0.25">
      <c r="A956" s="12">
        <f t="shared" si="56"/>
        <v>44761.95058655092</v>
      </c>
      <c r="B956" s="8" t="str">
        <f t="shared" si="57"/>
        <v>→</v>
      </c>
      <c r="C956" s="10">
        <f t="shared" si="59"/>
        <v>0.157</v>
      </c>
      <c r="D956" s="2">
        <v>1658234930678</v>
      </c>
      <c r="E956" t="s">
        <v>0</v>
      </c>
      <c r="F956" s="1" t="s">
        <v>3</v>
      </c>
      <c r="G956" s="1">
        <v>21</v>
      </c>
      <c r="H956" s="1">
        <v>31</v>
      </c>
      <c r="I956" s="1" t="s">
        <v>3</v>
      </c>
      <c r="J956" s="1">
        <v>0</v>
      </c>
      <c r="K956" s="1">
        <v>12</v>
      </c>
      <c r="L956" s="1">
        <v>25</v>
      </c>
      <c r="M956" s="1">
        <v>1</v>
      </c>
      <c r="N956" s="1">
        <v>0</v>
      </c>
      <c r="O956" s="1">
        <v>0</v>
      </c>
      <c r="P956" s="1">
        <v>32</v>
      </c>
      <c r="Q956" s="1">
        <v>81</v>
      </c>
      <c r="R956" t="str">
        <f t="shared" si="58"/>
        <v>TEMPERATURE INFO Set:18 Actual:18.5 Countdown:0</v>
      </c>
    </row>
    <row r="957" spans="1:18" x14ac:dyDescent="0.25">
      <c r="A957" s="12">
        <f t="shared" si="56"/>
        <v>44761.950587800922</v>
      </c>
      <c r="B957" s="8" t="str">
        <f t="shared" si="57"/>
        <v>←</v>
      </c>
      <c r="C957" s="10">
        <f t="shared" si="59"/>
        <v>0.108</v>
      </c>
      <c r="D957" s="2">
        <v>1658234930786</v>
      </c>
      <c r="E957" t="s">
        <v>0</v>
      </c>
      <c r="F957" s="1">
        <v>5</v>
      </c>
      <c r="G957" s="1">
        <v>31</v>
      </c>
      <c r="H957" s="1">
        <v>21</v>
      </c>
      <c r="I957" s="1" t="s">
        <v>7</v>
      </c>
      <c r="J957" s="1">
        <v>3</v>
      </c>
      <c r="K957" s="1" t="s">
        <v>8</v>
      </c>
      <c r="R957" t="str">
        <f t="shared" si="58"/>
        <v>ACK</v>
      </c>
    </row>
    <row r="958" spans="1:18" x14ac:dyDescent="0.25">
      <c r="A958" s="12">
        <f t="shared" si="56"/>
        <v>44761.950589120366</v>
      </c>
      <c r="B958" s="8" t="str">
        <f t="shared" si="57"/>
        <v>→</v>
      </c>
      <c r="C958" s="10">
        <f t="shared" si="59"/>
        <v>0.114</v>
      </c>
      <c r="D958" s="2">
        <v>1658234930900</v>
      </c>
      <c r="E958" t="s">
        <v>0</v>
      </c>
      <c r="F958" s="1">
        <v>6</v>
      </c>
      <c r="G958" s="1">
        <v>21</v>
      </c>
      <c r="H958" s="1">
        <v>31</v>
      </c>
      <c r="I958" s="1">
        <v>29</v>
      </c>
      <c r="J958" s="1">
        <v>0</v>
      </c>
      <c r="K958" s="1" t="s">
        <v>16</v>
      </c>
      <c r="L958" s="1" t="s">
        <v>17</v>
      </c>
      <c r="R958" t="str">
        <f t="shared" si="58"/>
        <v>LONG PING FURNACE</v>
      </c>
    </row>
    <row r="959" spans="1:18" x14ac:dyDescent="0.25">
      <c r="A959" s="12">
        <f t="shared" si="56"/>
        <v>44761.950590659719</v>
      </c>
      <c r="B959" s="8" t="str">
        <f t="shared" si="57"/>
        <v>←</v>
      </c>
      <c r="C959" s="10">
        <f t="shared" si="59"/>
        <v>0.13300000000000001</v>
      </c>
      <c r="D959" s="2">
        <v>1658234931033</v>
      </c>
      <c r="E959" t="s">
        <v>0</v>
      </c>
      <c r="F959" s="1">
        <v>5</v>
      </c>
      <c r="G959" s="1">
        <v>31</v>
      </c>
      <c r="H959" s="1">
        <v>21</v>
      </c>
      <c r="I959" s="1" t="s">
        <v>7</v>
      </c>
      <c r="J959" s="1">
        <v>3</v>
      </c>
      <c r="K959" s="1" t="s">
        <v>8</v>
      </c>
      <c r="R959" t="str">
        <f t="shared" si="58"/>
        <v>ACK</v>
      </c>
    </row>
    <row r="960" spans="1:18" x14ac:dyDescent="0.25">
      <c r="A960" s="12">
        <f t="shared" si="56"/>
        <v>44761.950591643516</v>
      </c>
      <c r="B960" s="8" t="str">
        <f t="shared" si="57"/>
        <v>→</v>
      </c>
      <c r="C960" s="10">
        <f t="shared" si="59"/>
        <v>8.5000000000000006E-2</v>
      </c>
      <c r="D960" s="2">
        <v>1658234931118</v>
      </c>
      <c r="E960" t="s">
        <v>0</v>
      </c>
      <c r="F960" s="1">
        <v>5</v>
      </c>
      <c r="G960" s="1">
        <v>21</v>
      </c>
      <c r="H960" s="1">
        <v>31</v>
      </c>
      <c r="I960" s="1">
        <v>6</v>
      </c>
      <c r="J960" s="1">
        <v>60</v>
      </c>
      <c r="K960" s="1">
        <v>83</v>
      </c>
      <c r="R960" t="str">
        <f t="shared" si="58"/>
        <v>FURNACE STATUS REQUEST</v>
      </c>
    </row>
    <row r="961" spans="1:18" x14ac:dyDescent="0.25">
      <c r="A961" s="12">
        <f t="shared" si="56"/>
        <v>44761.950593472218</v>
      </c>
      <c r="B961" s="8" t="str">
        <f t="shared" si="57"/>
        <v>←</v>
      </c>
      <c r="C961" s="10">
        <f t="shared" si="59"/>
        <v>0.158</v>
      </c>
      <c r="D961" s="2">
        <v>1658234931276</v>
      </c>
      <c r="E961" t="s">
        <v>0</v>
      </c>
      <c r="F961" s="1">
        <v>9</v>
      </c>
      <c r="G961" s="1">
        <v>31</v>
      </c>
      <c r="H961" s="1">
        <v>21</v>
      </c>
      <c r="I961" s="1" t="s">
        <v>1</v>
      </c>
      <c r="J961" s="1">
        <v>0</v>
      </c>
      <c r="K961" s="1">
        <v>0</v>
      </c>
      <c r="L961" s="1">
        <v>0</v>
      </c>
      <c r="M961" s="1">
        <v>0</v>
      </c>
      <c r="N961" s="1" t="s">
        <v>26</v>
      </c>
      <c r="O961" s="1" t="s">
        <v>27</v>
      </c>
      <c r="R961" t="str">
        <f t="shared" si="58"/>
        <v>FURNACE STATUS RESPONSE Fan:0 Ignition:0 Burner:0 Unknown:0</v>
      </c>
    </row>
    <row r="962" spans="1:18" x14ac:dyDescent="0.25">
      <c r="A962" s="12">
        <f t="shared" si="56"/>
        <v>44761.950930266197</v>
      </c>
      <c r="B962" s="8" t="str">
        <f t="shared" si="57"/>
        <v>→</v>
      </c>
      <c r="C962" s="10">
        <f t="shared" si="59"/>
        <v>29.099</v>
      </c>
      <c r="D962" s="2">
        <v>1658234960375</v>
      </c>
      <c r="E962" t="s">
        <v>0</v>
      </c>
      <c r="F962" s="1" t="s">
        <v>3</v>
      </c>
      <c r="G962" s="1">
        <v>21</v>
      </c>
      <c r="H962" s="1">
        <v>31</v>
      </c>
      <c r="I962" s="1" t="s">
        <v>3</v>
      </c>
      <c r="J962" s="1" t="s">
        <v>7</v>
      </c>
      <c r="K962" s="1">
        <v>12</v>
      </c>
      <c r="L962" s="1">
        <v>24</v>
      </c>
      <c r="M962" s="1">
        <v>1</v>
      </c>
      <c r="N962" s="1" t="s">
        <v>4</v>
      </c>
      <c r="O962" s="1">
        <v>0</v>
      </c>
      <c r="P962" s="1">
        <v>36</v>
      </c>
      <c r="Q962" s="1">
        <v>78</v>
      </c>
      <c r="R962" t="str">
        <f t="shared" si="58"/>
        <v>TEMPERATURE INFO Set:18 Actual:18 Countdown:180</v>
      </c>
    </row>
    <row r="963" spans="1:18" x14ac:dyDescent="0.25">
      <c r="A963" s="12">
        <f t="shared" ref="A963:A1026" si="60">IF(ISNUMBER(D963),D963/(1000*60*60*24)+25569+10/24,"")</f>
        <v>44761.950931400461</v>
      </c>
      <c r="B963" s="8" t="str">
        <f t="shared" ref="B963:B1026" si="61">IF(ISNUMBER(D963),IF(AND(G963=21,H963=31),"→",IF(AND(G963=31,H963=21),"←",IF(AND(G963=21,H963=0),"→→","Error"))),"")</f>
        <v>←</v>
      </c>
      <c r="C963" s="10">
        <f t="shared" si="59"/>
        <v>9.8000000000000004E-2</v>
      </c>
      <c r="D963" s="2">
        <v>1658234960473</v>
      </c>
      <c r="E963" t="s">
        <v>0</v>
      </c>
      <c r="F963" s="1">
        <v>5</v>
      </c>
      <c r="G963" s="1">
        <v>31</v>
      </c>
      <c r="H963" s="1">
        <v>21</v>
      </c>
      <c r="I963" s="1" t="s">
        <v>7</v>
      </c>
      <c r="J963" s="1">
        <v>3</v>
      </c>
      <c r="K963" s="1" t="s">
        <v>8</v>
      </c>
      <c r="R963" t="str">
        <f t="shared" ref="R963:R1026" si="62">DECODEPACKET(E963)</f>
        <v>ACK</v>
      </c>
    </row>
    <row r="964" spans="1:18" x14ac:dyDescent="0.25">
      <c r="A964" s="12">
        <f t="shared" si="60"/>
        <v>44761.950933541666</v>
      </c>
      <c r="B964" s="8" t="str">
        <f t="shared" si="61"/>
        <v>←</v>
      </c>
      <c r="C964" s="10">
        <f t="shared" ref="C964:C1027" si="63">IF(AND(ISNUMBER(D963), ISNUMBER(D964)),(D964-D963)/1000,"")</f>
        <v>0.185</v>
      </c>
      <c r="D964" s="2">
        <v>1658234960658</v>
      </c>
      <c r="E964" t="s">
        <v>0</v>
      </c>
      <c r="F964" s="1">
        <v>9</v>
      </c>
      <c r="G964" s="1">
        <v>31</v>
      </c>
      <c r="H964" s="1">
        <v>21</v>
      </c>
      <c r="I964" s="1">
        <v>5</v>
      </c>
      <c r="J964" s="1">
        <v>0</v>
      </c>
      <c r="K964" s="1">
        <v>23</v>
      </c>
      <c r="L964" s="1">
        <v>0</v>
      </c>
      <c r="M964" s="1">
        <v>0</v>
      </c>
      <c r="N964" s="1" t="s">
        <v>9</v>
      </c>
      <c r="O964" s="1">
        <v>20</v>
      </c>
      <c r="R964" t="str">
        <f t="shared" si="62"/>
        <v>FURNACE STATUS REPORT Fan:1 Ignition:1 Burner:0 Unknown:20</v>
      </c>
    </row>
    <row r="965" spans="1:18" x14ac:dyDescent="0.25">
      <c r="A965" s="12">
        <f t="shared" si="60"/>
        <v>44761.95093446759</v>
      </c>
      <c r="B965" s="8" t="str">
        <f t="shared" si="61"/>
        <v>→</v>
      </c>
      <c r="C965" s="10">
        <f t="shared" si="63"/>
        <v>0.08</v>
      </c>
      <c r="D965" s="2">
        <v>1658234960738</v>
      </c>
      <c r="E965" t="s">
        <v>0</v>
      </c>
      <c r="F965" s="1">
        <v>5</v>
      </c>
      <c r="G965" s="1">
        <v>21</v>
      </c>
      <c r="H965" s="1">
        <v>31</v>
      </c>
      <c r="I965" s="1" t="s">
        <v>7</v>
      </c>
      <c r="J965" s="1">
        <v>62</v>
      </c>
      <c r="K965" s="1">
        <v>95</v>
      </c>
      <c r="R965" t="str">
        <f t="shared" si="62"/>
        <v>ACK</v>
      </c>
    </row>
    <row r="966" spans="1:18" x14ac:dyDescent="0.25">
      <c r="A966" s="12">
        <f t="shared" si="60"/>
        <v>44761.951104351851</v>
      </c>
      <c r="B966" s="8" t="str">
        <f t="shared" si="61"/>
        <v>←</v>
      </c>
      <c r="C966" s="10">
        <f t="shared" si="63"/>
        <v>14.678000000000001</v>
      </c>
      <c r="D966" s="2">
        <v>1658234975416</v>
      </c>
      <c r="E966" t="s">
        <v>0</v>
      </c>
      <c r="F966" s="1">
        <v>9</v>
      </c>
      <c r="G966" s="1">
        <v>31</v>
      </c>
      <c r="H966" s="1">
        <v>21</v>
      </c>
      <c r="I966" s="1">
        <v>5</v>
      </c>
      <c r="J966" s="1">
        <v>0</v>
      </c>
      <c r="K966" s="1">
        <v>33</v>
      </c>
      <c r="L966" s="1">
        <v>0</v>
      </c>
      <c r="M966" s="1">
        <v>0</v>
      </c>
      <c r="N966" s="1">
        <v>58</v>
      </c>
      <c r="O966" s="1">
        <v>63</v>
      </c>
      <c r="R966" t="str">
        <f t="shared" si="62"/>
        <v>FURNACE STATUS REPORT Fan:1 Ignition:1 Burner:0 Unknown:30</v>
      </c>
    </row>
    <row r="967" spans="1:18" x14ac:dyDescent="0.25">
      <c r="A967" s="12">
        <f t="shared" si="60"/>
        <v>44761.951105208333</v>
      </c>
      <c r="B967" s="8" t="str">
        <f t="shared" si="61"/>
        <v>→</v>
      </c>
      <c r="C967" s="10">
        <f t="shared" si="63"/>
        <v>7.3999999999999996E-2</v>
      </c>
      <c r="D967" s="2">
        <v>1658234975490</v>
      </c>
      <c r="E967" t="s">
        <v>0</v>
      </c>
      <c r="F967" s="1">
        <v>5</v>
      </c>
      <c r="G967" s="1">
        <v>21</v>
      </c>
      <c r="H967" s="1">
        <v>31</v>
      </c>
      <c r="I967" s="1" t="s">
        <v>7</v>
      </c>
      <c r="J967" s="1">
        <v>62</v>
      </c>
      <c r="K967" s="1">
        <v>95</v>
      </c>
      <c r="R967" t="str">
        <f t="shared" si="62"/>
        <v>ACK</v>
      </c>
    </row>
    <row r="968" spans="1:18" x14ac:dyDescent="0.25">
      <c r="A968" s="12">
        <f t="shared" si="60"/>
        <v>44761.951146782405</v>
      </c>
      <c r="B968" s="8" t="str">
        <f t="shared" si="61"/>
        <v>←</v>
      </c>
      <c r="C968" s="10">
        <f t="shared" si="63"/>
        <v>3.5920000000000001</v>
      </c>
      <c r="D968" s="2">
        <v>1658234979082</v>
      </c>
      <c r="E968" t="s">
        <v>0</v>
      </c>
      <c r="F968" s="1">
        <v>9</v>
      </c>
      <c r="G968" s="1">
        <v>31</v>
      </c>
      <c r="H968" s="1">
        <v>21</v>
      </c>
      <c r="I968" s="1">
        <v>5</v>
      </c>
      <c r="J968" s="1">
        <v>0</v>
      </c>
      <c r="K968" s="1">
        <v>32</v>
      </c>
      <c r="L968" s="1">
        <v>0</v>
      </c>
      <c r="M968" s="1">
        <v>0</v>
      </c>
      <c r="N968" s="1" t="s">
        <v>34</v>
      </c>
      <c r="O968" s="1">
        <v>74</v>
      </c>
      <c r="R968" t="str">
        <f t="shared" si="62"/>
        <v>FURNACE STATUS REPORT Fan:0 Ignition:1 Burner:0 Unknown:30</v>
      </c>
    </row>
    <row r="969" spans="1:18" x14ac:dyDescent="0.25">
      <c r="A969" s="12">
        <f t="shared" si="60"/>
        <v>44761.951147835651</v>
      </c>
      <c r="B969" s="8" t="str">
        <f t="shared" si="61"/>
        <v>→</v>
      </c>
      <c r="C969" s="10">
        <f t="shared" si="63"/>
        <v>9.0999999999999998E-2</v>
      </c>
      <c r="D969" s="2">
        <v>1658234979173</v>
      </c>
      <c r="E969" t="s">
        <v>0</v>
      </c>
      <c r="F969" s="1">
        <v>5</v>
      </c>
      <c r="G969" s="1">
        <v>21</v>
      </c>
      <c r="H969" s="1">
        <v>31</v>
      </c>
      <c r="I969" s="1" t="s">
        <v>7</v>
      </c>
      <c r="J969" s="1">
        <v>62</v>
      </c>
      <c r="K969" s="1">
        <v>95</v>
      </c>
      <c r="R969" t="str">
        <f t="shared" si="62"/>
        <v>ACK</v>
      </c>
    </row>
    <row r="970" spans="1:18" x14ac:dyDescent="0.25">
      <c r="A970" s="12">
        <f t="shared" si="60"/>
        <v>44761.951196481481</v>
      </c>
      <c r="B970" s="8" t="str">
        <f t="shared" si="61"/>
        <v>←</v>
      </c>
      <c r="C970" s="10">
        <f t="shared" si="63"/>
        <v>4.2030000000000003</v>
      </c>
      <c r="D970" s="2">
        <v>1658234983376</v>
      </c>
      <c r="E970" t="s">
        <v>0</v>
      </c>
      <c r="F970" s="1">
        <v>9</v>
      </c>
      <c r="G970" s="1">
        <v>31</v>
      </c>
      <c r="H970" s="1">
        <v>21</v>
      </c>
      <c r="I970" s="1">
        <v>5</v>
      </c>
      <c r="J970" s="1">
        <v>0</v>
      </c>
      <c r="K970" s="1">
        <v>36</v>
      </c>
      <c r="L970" s="1">
        <v>0</v>
      </c>
      <c r="M970" s="1">
        <v>0</v>
      </c>
      <c r="N970" s="1">
        <v>58</v>
      </c>
      <c r="O970" s="1">
        <v>27</v>
      </c>
      <c r="R970" t="str">
        <f t="shared" si="62"/>
        <v>FURNACE STATUS REPORT Fan:0 Ignition:1 Burner:1 Unknown:30</v>
      </c>
    </row>
    <row r="971" spans="1:18" x14ac:dyDescent="0.25">
      <c r="A971" s="12">
        <f t="shared" si="60"/>
        <v>44761.951197442126</v>
      </c>
      <c r="B971" s="8" t="str">
        <f t="shared" si="61"/>
        <v>→</v>
      </c>
      <c r="C971" s="10">
        <f t="shared" si="63"/>
        <v>8.3000000000000004E-2</v>
      </c>
      <c r="D971" s="2">
        <v>1658234983459</v>
      </c>
      <c r="E971" t="s">
        <v>0</v>
      </c>
      <c r="F971" s="1">
        <v>5</v>
      </c>
      <c r="G971" s="1">
        <v>21</v>
      </c>
      <c r="H971" s="1">
        <v>31</v>
      </c>
      <c r="I971" s="1" t="s">
        <v>7</v>
      </c>
      <c r="J971" s="1">
        <v>62</v>
      </c>
      <c r="K971" s="1">
        <v>95</v>
      </c>
      <c r="R971" t="str">
        <f t="shared" si="62"/>
        <v>ACK</v>
      </c>
    </row>
    <row r="972" spans="1:18" x14ac:dyDescent="0.25">
      <c r="A972" s="12">
        <f t="shared" si="60"/>
        <v>44761.951275370368</v>
      </c>
      <c r="B972" s="8" t="str">
        <f t="shared" si="61"/>
        <v>→</v>
      </c>
      <c r="C972" s="10">
        <f t="shared" si="63"/>
        <v>6.7329999999999997</v>
      </c>
      <c r="D972" s="2">
        <v>1658234990192</v>
      </c>
      <c r="E972" t="s">
        <v>0</v>
      </c>
      <c r="F972" s="1">
        <v>8</v>
      </c>
      <c r="G972" s="1">
        <v>21</v>
      </c>
      <c r="H972" s="1">
        <v>31</v>
      </c>
      <c r="I972" s="1">
        <v>7</v>
      </c>
      <c r="J972" s="1">
        <v>16</v>
      </c>
      <c r="K972" s="1">
        <v>31</v>
      </c>
      <c r="L972" s="1">
        <v>0</v>
      </c>
      <c r="M972" s="1">
        <v>33</v>
      </c>
      <c r="N972" s="1">
        <v>61</v>
      </c>
      <c r="R972" t="str">
        <f t="shared" si="62"/>
        <v>TIME 22:49 Mon</v>
      </c>
    </row>
    <row r="973" spans="1:18" x14ac:dyDescent="0.25">
      <c r="A973" s="12">
        <f t="shared" si="60"/>
        <v>44761.951276631946</v>
      </c>
      <c r="B973" s="8" t="str">
        <f t="shared" si="61"/>
        <v>←</v>
      </c>
      <c r="C973" s="10">
        <f t="shared" si="63"/>
        <v>0.109</v>
      </c>
      <c r="D973" s="2">
        <v>1658234990301</v>
      </c>
      <c r="E973" t="s">
        <v>0</v>
      </c>
      <c r="F973" s="1">
        <v>5</v>
      </c>
      <c r="G973" s="1">
        <v>31</v>
      </c>
      <c r="H973" s="1">
        <v>21</v>
      </c>
      <c r="I973" s="1" t="s">
        <v>7</v>
      </c>
      <c r="J973" s="1">
        <v>3</v>
      </c>
      <c r="K973" s="1" t="s">
        <v>8</v>
      </c>
      <c r="R973" t="str">
        <f t="shared" si="62"/>
        <v>ACK</v>
      </c>
    </row>
    <row r="974" spans="1:18" x14ac:dyDescent="0.25">
      <c r="A974" s="12">
        <f t="shared" si="60"/>
        <v>44761.951278032408</v>
      </c>
      <c r="B974" s="8" t="str">
        <f t="shared" si="61"/>
        <v>→</v>
      </c>
      <c r="C974" s="10">
        <f t="shared" si="63"/>
        <v>0.121</v>
      </c>
      <c r="D974" s="2">
        <v>1658234990422</v>
      </c>
      <c r="E974" t="s">
        <v>0</v>
      </c>
      <c r="F974" s="1">
        <v>5</v>
      </c>
      <c r="G974" s="1">
        <v>21</v>
      </c>
      <c r="H974" s="1">
        <v>31</v>
      </c>
      <c r="I974" s="1">
        <v>9</v>
      </c>
      <c r="J974" s="1">
        <v>60</v>
      </c>
      <c r="K974" s="1" t="s">
        <v>13</v>
      </c>
      <c r="R974" t="str">
        <f t="shared" si="62"/>
        <v>PING FURNACE</v>
      </c>
    </row>
    <row r="975" spans="1:18" x14ac:dyDescent="0.25">
      <c r="A975" s="12">
        <f t="shared" si="60"/>
        <v>44761.951279305555</v>
      </c>
      <c r="B975" s="8" t="str">
        <f t="shared" si="61"/>
        <v>←</v>
      </c>
      <c r="C975" s="10">
        <f t="shared" si="63"/>
        <v>0.11</v>
      </c>
      <c r="D975" s="2">
        <v>1658234990532</v>
      </c>
      <c r="E975" t="s">
        <v>0</v>
      </c>
      <c r="F975" s="1">
        <v>5</v>
      </c>
      <c r="G975" s="1">
        <v>31</v>
      </c>
      <c r="H975" s="1">
        <v>21</v>
      </c>
      <c r="I975" s="1" t="s">
        <v>7</v>
      </c>
      <c r="J975" s="1">
        <v>3</v>
      </c>
      <c r="K975" s="1" t="s">
        <v>8</v>
      </c>
      <c r="R975" t="str">
        <f t="shared" si="62"/>
        <v>ACK</v>
      </c>
    </row>
    <row r="976" spans="1:18" x14ac:dyDescent="0.25">
      <c r="A976" s="12">
        <f t="shared" si="60"/>
        <v>44761.951281099529</v>
      </c>
      <c r="B976" s="8" t="str">
        <f t="shared" si="61"/>
        <v>→</v>
      </c>
      <c r="C976" s="10">
        <f t="shared" si="63"/>
        <v>0.155</v>
      </c>
      <c r="D976" s="2">
        <v>1658234990687</v>
      </c>
      <c r="E976" t="s">
        <v>0</v>
      </c>
      <c r="F976" s="1" t="s">
        <v>3</v>
      </c>
      <c r="G976" s="1">
        <v>21</v>
      </c>
      <c r="H976" s="1">
        <v>31</v>
      </c>
      <c r="I976" s="1" t="s">
        <v>3</v>
      </c>
      <c r="J976" s="1" t="s">
        <v>7</v>
      </c>
      <c r="K976" s="1">
        <v>12</v>
      </c>
      <c r="L976" s="1">
        <v>24</v>
      </c>
      <c r="M976" s="1">
        <v>1</v>
      </c>
      <c r="N976" s="1">
        <v>96</v>
      </c>
      <c r="O976" s="1">
        <v>0</v>
      </c>
      <c r="P976" s="1" t="s">
        <v>112</v>
      </c>
      <c r="Q976" s="1">
        <v>78</v>
      </c>
      <c r="R976" t="str">
        <f t="shared" si="62"/>
        <v>TEMPERATURE INFO Set:18 Actual:18 Countdown:150</v>
      </c>
    </row>
    <row r="977" spans="1:18" x14ac:dyDescent="0.25">
      <c r="A977" s="12">
        <f t="shared" si="60"/>
        <v>44761.951282523143</v>
      </c>
      <c r="B977" s="8" t="str">
        <f t="shared" si="61"/>
        <v>←</v>
      </c>
      <c r="C977" s="10">
        <f t="shared" si="63"/>
        <v>0.123</v>
      </c>
      <c r="D977" s="2">
        <v>1658234990810</v>
      </c>
      <c r="E977" t="s">
        <v>0</v>
      </c>
      <c r="F977" s="1">
        <v>5</v>
      </c>
      <c r="G977" s="1">
        <v>31</v>
      </c>
      <c r="H977" s="1">
        <v>21</v>
      </c>
      <c r="I977" s="1" t="s">
        <v>7</v>
      </c>
      <c r="J977" s="1">
        <v>3</v>
      </c>
      <c r="K977" s="1" t="s">
        <v>8</v>
      </c>
      <c r="R977" t="str">
        <f t="shared" si="62"/>
        <v>ACK</v>
      </c>
    </row>
    <row r="978" spans="1:18" x14ac:dyDescent="0.25">
      <c r="A978" s="12">
        <f t="shared" si="60"/>
        <v>44761.951283784721</v>
      </c>
      <c r="B978" s="8" t="str">
        <f t="shared" si="61"/>
        <v>→</v>
      </c>
      <c r="C978" s="10">
        <f t="shared" si="63"/>
        <v>0.109</v>
      </c>
      <c r="D978" s="2">
        <v>1658234990919</v>
      </c>
      <c r="E978" t="s">
        <v>0</v>
      </c>
      <c r="F978" s="1">
        <v>6</v>
      </c>
      <c r="G978" s="1">
        <v>21</v>
      </c>
      <c r="H978" s="1">
        <v>31</v>
      </c>
      <c r="I978" s="1">
        <v>29</v>
      </c>
      <c r="J978" s="1">
        <v>0</v>
      </c>
      <c r="K978" s="1" t="s">
        <v>16</v>
      </c>
      <c r="L978" s="1" t="s">
        <v>17</v>
      </c>
      <c r="R978" t="str">
        <f t="shared" si="62"/>
        <v>LONG PING FURNACE</v>
      </c>
    </row>
    <row r="979" spans="1:18" x14ac:dyDescent="0.25">
      <c r="A979" s="12">
        <f t="shared" si="60"/>
        <v>44761.951285324067</v>
      </c>
      <c r="B979" s="8" t="str">
        <f t="shared" si="61"/>
        <v>←</v>
      </c>
      <c r="C979" s="10">
        <f t="shared" si="63"/>
        <v>0.13300000000000001</v>
      </c>
      <c r="D979" s="2">
        <v>1658234991052</v>
      </c>
      <c r="E979" t="s">
        <v>0</v>
      </c>
      <c r="F979" s="1">
        <v>5</v>
      </c>
      <c r="G979" s="1">
        <v>31</v>
      </c>
      <c r="H979" s="1">
        <v>21</v>
      </c>
      <c r="I979" s="1" t="s">
        <v>7</v>
      </c>
      <c r="J979" s="1">
        <v>3</v>
      </c>
      <c r="K979" s="1" t="s">
        <v>8</v>
      </c>
      <c r="R979" t="str">
        <f t="shared" si="62"/>
        <v>ACK</v>
      </c>
    </row>
    <row r="980" spans="1:18" x14ac:dyDescent="0.25">
      <c r="A980" s="12">
        <f t="shared" si="60"/>
        <v>44761.951286273143</v>
      </c>
      <c r="B980" s="8" t="str">
        <f t="shared" si="61"/>
        <v>→</v>
      </c>
      <c r="C980" s="10">
        <f t="shared" si="63"/>
        <v>8.2000000000000003E-2</v>
      </c>
      <c r="D980" s="2">
        <v>1658234991134</v>
      </c>
      <c r="E980" t="s">
        <v>0</v>
      </c>
      <c r="F980" s="1">
        <v>5</v>
      </c>
      <c r="G980" s="1">
        <v>21</v>
      </c>
      <c r="H980" s="1">
        <v>31</v>
      </c>
      <c r="I980" s="1">
        <v>6</v>
      </c>
      <c r="J980" s="1">
        <v>60</v>
      </c>
      <c r="K980" s="1">
        <v>83</v>
      </c>
      <c r="R980" t="str">
        <f t="shared" si="62"/>
        <v>FURNACE STATUS REQUEST</v>
      </c>
    </row>
    <row r="981" spans="1:18" x14ac:dyDescent="0.25">
      <c r="A981" s="12">
        <f t="shared" si="60"/>
        <v>44761.951288182863</v>
      </c>
      <c r="B981" s="8" t="str">
        <f t="shared" si="61"/>
        <v>←</v>
      </c>
      <c r="C981" s="10">
        <f t="shared" si="63"/>
        <v>0.16500000000000001</v>
      </c>
      <c r="D981" s="2">
        <v>1658234991299</v>
      </c>
      <c r="E981" t="s">
        <v>0</v>
      </c>
      <c r="F981" s="1">
        <v>9</v>
      </c>
      <c r="G981" s="1">
        <v>31</v>
      </c>
      <c r="H981" s="1">
        <v>21</v>
      </c>
      <c r="I981" s="1" t="s">
        <v>1</v>
      </c>
      <c r="J981" s="1">
        <v>0</v>
      </c>
      <c r="K981" s="1">
        <v>26</v>
      </c>
      <c r="L981" s="1">
        <v>0</v>
      </c>
      <c r="M981" s="1">
        <v>0</v>
      </c>
      <c r="N981" s="1">
        <v>71</v>
      </c>
      <c r="O981" s="1">
        <v>37</v>
      </c>
      <c r="R981" t="str">
        <f t="shared" si="62"/>
        <v>FURNACE STATUS RESPONSE Fan:0 Ignition:1 Burner:1 Unknown:20</v>
      </c>
    </row>
    <row r="982" spans="1:18" x14ac:dyDescent="0.25">
      <c r="A982" s="12">
        <f t="shared" si="60"/>
        <v>44761.951290266203</v>
      </c>
      <c r="B982" s="8" t="str">
        <f t="shared" si="61"/>
        <v>←</v>
      </c>
      <c r="C982" s="10">
        <f t="shared" si="63"/>
        <v>0.18</v>
      </c>
      <c r="D982" s="2">
        <v>1658234991479</v>
      </c>
      <c r="E982" t="s">
        <v>0</v>
      </c>
      <c r="F982" s="1">
        <v>9</v>
      </c>
      <c r="G982" s="1">
        <v>31</v>
      </c>
      <c r="H982" s="1">
        <v>21</v>
      </c>
      <c r="I982" s="1">
        <v>5</v>
      </c>
      <c r="J982" s="1">
        <v>0</v>
      </c>
      <c r="K982" s="1">
        <v>26</v>
      </c>
      <c r="L982" s="1">
        <v>0</v>
      </c>
      <c r="M982" s="1">
        <v>0</v>
      </c>
      <c r="N982" s="1" t="s">
        <v>9</v>
      </c>
      <c r="O982" s="1">
        <v>64</v>
      </c>
      <c r="R982" t="str">
        <f t="shared" si="62"/>
        <v>FURNACE STATUS REPORT Fan:0 Ignition:1 Burner:1 Unknown:20</v>
      </c>
    </row>
    <row r="983" spans="1:18" x14ac:dyDescent="0.25">
      <c r="A983" s="12">
        <f t="shared" si="60"/>
        <v>44761.951291307872</v>
      </c>
      <c r="B983" s="8" t="str">
        <f t="shared" si="61"/>
        <v>→</v>
      </c>
      <c r="C983" s="10">
        <f t="shared" si="63"/>
        <v>0.09</v>
      </c>
      <c r="D983" s="2">
        <v>1658234991569</v>
      </c>
      <c r="E983" t="s">
        <v>0</v>
      </c>
      <c r="F983" s="1">
        <v>5</v>
      </c>
      <c r="G983" s="1">
        <v>21</v>
      </c>
      <c r="H983" s="1">
        <v>31</v>
      </c>
      <c r="I983" s="1" t="s">
        <v>7</v>
      </c>
      <c r="J983" s="1">
        <v>62</v>
      </c>
      <c r="K983" s="1">
        <v>95</v>
      </c>
      <c r="R983" t="str">
        <f t="shared" si="62"/>
        <v>ACK</v>
      </c>
    </row>
    <row r="984" spans="1:18" x14ac:dyDescent="0.25">
      <c r="A984" s="12">
        <f t="shared" si="60"/>
        <v>44761.951362337961</v>
      </c>
      <c r="B984" s="8" t="str">
        <f t="shared" si="61"/>
        <v>←</v>
      </c>
      <c r="C984" s="10">
        <f t="shared" si="63"/>
        <v>6.1369999999999996</v>
      </c>
      <c r="D984" s="2">
        <v>1658234997706</v>
      </c>
      <c r="E984" t="s">
        <v>0</v>
      </c>
      <c r="F984" s="1">
        <v>9</v>
      </c>
      <c r="G984" s="1">
        <v>31</v>
      </c>
      <c r="H984" s="1">
        <v>21</v>
      </c>
      <c r="I984" s="1">
        <v>5</v>
      </c>
      <c r="J984" s="1">
        <v>0</v>
      </c>
      <c r="K984" s="1">
        <v>27</v>
      </c>
      <c r="L984" s="1">
        <v>0</v>
      </c>
      <c r="M984" s="1">
        <v>0</v>
      </c>
      <c r="N984" s="1">
        <v>59</v>
      </c>
      <c r="O984" s="1">
        <v>73</v>
      </c>
      <c r="R984" t="str">
        <f t="shared" si="62"/>
        <v>FURNACE STATUS REPORT Fan:1 Ignition:1 Burner:1 Unknown:20</v>
      </c>
    </row>
    <row r="985" spans="1:18" x14ac:dyDescent="0.25">
      <c r="A985" s="12">
        <f t="shared" si="60"/>
        <v>44761.95136353009</v>
      </c>
      <c r="B985" s="8" t="str">
        <f t="shared" si="61"/>
        <v>→</v>
      </c>
      <c r="C985" s="10">
        <f t="shared" si="63"/>
        <v>0.10299999999999999</v>
      </c>
      <c r="D985" s="2">
        <v>1658234997809</v>
      </c>
      <c r="E985" t="s">
        <v>0</v>
      </c>
      <c r="F985" s="1">
        <v>5</v>
      </c>
      <c r="G985" s="1">
        <v>21</v>
      </c>
      <c r="H985" s="1">
        <v>31</v>
      </c>
      <c r="I985" s="1" t="s">
        <v>7</v>
      </c>
      <c r="J985" s="1">
        <v>62</v>
      </c>
      <c r="K985" s="1">
        <v>95</v>
      </c>
      <c r="R985" t="str">
        <f t="shared" si="62"/>
        <v>ACK</v>
      </c>
    </row>
    <row r="986" spans="1:18" x14ac:dyDescent="0.25">
      <c r="A986" s="12">
        <f t="shared" si="60"/>
        <v>44761.951969699068</v>
      </c>
      <c r="B986" s="8" t="str">
        <f t="shared" si="61"/>
        <v>→</v>
      </c>
      <c r="C986" s="10">
        <f t="shared" si="63"/>
        <v>52.372999999999998</v>
      </c>
      <c r="D986" s="2">
        <v>1658235050182</v>
      </c>
      <c r="E986" t="s">
        <v>0</v>
      </c>
      <c r="F986" s="1">
        <v>8</v>
      </c>
      <c r="G986" s="1">
        <v>21</v>
      </c>
      <c r="H986" s="1">
        <v>31</v>
      </c>
      <c r="I986" s="1">
        <v>7</v>
      </c>
      <c r="J986" s="1">
        <v>16</v>
      </c>
      <c r="K986" s="1">
        <v>32</v>
      </c>
      <c r="L986" s="1">
        <v>0</v>
      </c>
      <c r="M986" s="1">
        <v>39</v>
      </c>
      <c r="N986" s="1">
        <v>61</v>
      </c>
      <c r="R986" t="str">
        <f t="shared" si="62"/>
        <v>TIME 22:50 Mon</v>
      </c>
    </row>
    <row r="987" spans="1:18" x14ac:dyDescent="0.25">
      <c r="A987" s="12">
        <f t="shared" si="60"/>
        <v>44761.951970821756</v>
      </c>
      <c r="B987" s="8" t="str">
        <f t="shared" si="61"/>
        <v>←</v>
      </c>
      <c r="C987" s="10">
        <f t="shared" si="63"/>
        <v>9.7000000000000003E-2</v>
      </c>
      <c r="D987" s="2">
        <v>1658235050279</v>
      </c>
      <c r="E987" t="s">
        <v>0</v>
      </c>
      <c r="F987" s="1">
        <v>5</v>
      </c>
      <c r="G987" s="1">
        <v>31</v>
      </c>
      <c r="H987" s="1">
        <v>21</v>
      </c>
      <c r="I987" s="1" t="s">
        <v>7</v>
      </c>
      <c r="J987" s="1">
        <v>3</v>
      </c>
      <c r="K987" s="1" t="s">
        <v>8</v>
      </c>
      <c r="R987" t="str">
        <f t="shared" si="62"/>
        <v>ACK</v>
      </c>
    </row>
    <row r="988" spans="1:18" x14ac:dyDescent="0.25">
      <c r="A988" s="12">
        <f t="shared" si="60"/>
        <v>44761.951972083327</v>
      </c>
      <c r="B988" s="8" t="str">
        <f t="shared" si="61"/>
        <v>→</v>
      </c>
      <c r="C988" s="10">
        <f t="shared" si="63"/>
        <v>0.109</v>
      </c>
      <c r="D988" s="2">
        <v>1658235050388</v>
      </c>
      <c r="E988" t="s">
        <v>0</v>
      </c>
      <c r="F988" s="1">
        <v>5</v>
      </c>
      <c r="G988" s="1">
        <v>21</v>
      </c>
      <c r="H988" s="1">
        <v>31</v>
      </c>
      <c r="I988" s="1">
        <v>9</v>
      </c>
      <c r="J988" s="1">
        <v>60</v>
      </c>
      <c r="K988" s="1" t="s">
        <v>13</v>
      </c>
      <c r="R988" t="str">
        <f t="shared" si="62"/>
        <v>PING FURNACE</v>
      </c>
    </row>
    <row r="989" spans="1:18" x14ac:dyDescent="0.25">
      <c r="A989" s="12">
        <f t="shared" si="60"/>
        <v>44761.951973460651</v>
      </c>
      <c r="B989" s="8" t="str">
        <f t="shared" si="61"/>
        <v>←</v>
      </c>
      <c r="C989" s="10">
        <f t="shared" si="63"/>
        <v>0.11899999999999999</v>
      </c>
      <c r="D989" s="2">
        <v>1658235050507</v>
      </c>
      <c r="E989" t="s">
        <v>0</v>
      </c>
      <c r="F989" s="1">
        <v>5</v>
      </c>
      <c r="G989" s="1">
        <v>31</v>
      </c>
      <c r="H989" s="1">
        <v>21</v>
      </c>
      <c r="I989" s="1" t="s">
        <v>7</v>
      </c>
      <c r="J989" s="1">
        <v>3</v>
      </c>
      <c r="K989" s="1" t="s">
        <v>8</v>
      </c>
      <c r="R989" t="str">
        <f t="shared" si="62"/>
        <v>ACK</v>
      </c>
    </row>
    <row r="990" spans="1:18" x14ac:dyDescent="0.25">
      <c r="A990" s="12">
        <f t="shared" si="60"/>
        <v>44761.95197509259</v>
      </c>
      <c r="B990" s="8" t="str">
        <f t="shared" si="61"/>
        <v>→</v>
      </c>
      <c r="C990" s="10">
        <f t="shared" si="63"/>
        <v>0.14099999999999999</v>
      </c>
      <c r="D990" s="2">
        <v>1658235050648</v>
      </c>
      <c r="E990" t="s">
        <v>0</v>
      </c>
      <c r="F990" s="1" t="s">
        <v>3</v>
      </c>
      <c r="G990" s="1">
        <v>21</v>
      </c>
      <c r="H990" s="1">
        <v>31</v>
      </c>
      <c r="I990" s="1" t="s">
        <v>3</v>
      </c>
      <c r="J990" s="1" t="s">
        <v>7</v>
      </c>
      <c r="K990" s="1">
        <v>12</v>
      </c>
      <c r="L990" s="1">
        <v>24</v>
      </c>
      <c r="M990" s="1">
        <v>1</v>
      </c>
      <c r="N990" s="1" t="s">
        <v>105</v>
      </c>
      <c r="O990" s="1">
        <v>0</v>
      </c>
      <c r="P990" s="1" t="s">
        <v>73</v>
      </c>
      <c r="Q990" s="1">
        <v>77</v>
      </c>
      <c r="R990" t="str">
        <f t="shared" si="62"/>
        <v>TEMPERATURE INFO Set:18 Actual:18 Countdown:90</v>
      </c>
    </row>
    <row r="991" spans="1:18" x14ac:dyDescent="0.25">
      <c r="A991" s="12">
        <f t="shared" si="60"/>
        <v>44761.951976655087</v>
      </c>
      <c r="B991" s="8" t="str">
        <f t="shared" si="61"/>
        <v>←</v>
      </c>
      <c r="C991" s="10">
        <f t="shared" si="63"/>
        <v>0.13500000000000001</v>
      </c>
      <c r="D991" s="2">
        <v>1658235050783</v>
      </c>
      <c r="E991" t="s">
        <v>0</v>
      </c>
      <c r="F991" s="1">
        <v>5</v>
      </c>
      <c r="G991" s="1">
        <v>31</v>
      </c>
      <c r="H991" s="1">
        <v>21</v>
      </c>
      <c r="I991" s="1" t="s">
        <v>7</v>
      </c>
      <c r="J991" s="1">
        <v>3</v>
      </c>
      <c r="K991" s="1" t="s">
        <v>8</v>
      </c>
      <c r="R991" t="str">
        <f t="shared" si="62"/>
        <v>ACK</v>
      </c>
    </row>
    <row r="992" spans="1:18" x14ac:dyDescent="0.25">
      <c r="A992" s="12">
        <f t="shared" si="60"/>
        <v>44761.951977916666</v>
      </c>
      <c r="B992" s="8" t="str">
        <f t="shared" si="61"/>
        <v>→</v>
      </c>
      <c r="C992" s="10">
        <f t="shared" si="63"/>
        <v>0.109</v>
      </c>
      <c r="D992" s="2">
        <v>1658235050892</v>
      </c>
      <c r="E992" t="s">
        <v>0</v>
      </c>
      <c r="F992" s="1">
        <v>6</v>
      </c>
      <c r="G992" s="1">
        <v>21</v>
      </c>
      <c r="H992" s="1">
        <v>31</v>
      </c>
      <c r="I992" s="1">
        <v>29</v>
      </c>
      <c r="J992" s="1">
        <v>0</v>
      </c>
      <c r="K992" s="1" t="s">
        <v>16</v>
      </c>
      <c r="L992" s="1" t="s">
        <v>17</v>
      </c>
      <c r="R992" t="str">
        <f t="shared" si="62"/>
        <v>LONG PING FURNACE</v>
      </c>
    </row>
    <row r="993" spans="1:18" x14ac:dyDescent="0.25">
      <c r="A993" s="12">
        <f t="shared" si="60"/>
        <v>44761.95197913194</v>
      </c>
      <c r="B993" s="8" t="str">
        <f t="shared" si="61"/>
        <v>←</v>
      </c>
      <c r="C993" s="10">
        <f t="shared" si="63"/>
        <v>0.105</v>
      </c>
      <c r="D993" s="2">
        <v>1658235050997</v>
      </c>
      <c r="E993" t="s">
        <v>0</v>
      </c>
      <c r="F993" s="1">
        <v>5</v>
      </c>
      <c r="G993" s="1">
        <v>31</v>
      </c>
      <c r="H993" s="1">
        <v>21</v>
      </c>
      <c r="I993" s="1" t="s">
        <v>7</v>
      </c>
      <c r="J993" s="1">
        <v>3</v>
      </c>
      <c r="K993" s="1" t="s">
        <v>8</v>
      </c>
      <c r="R993" t="str">
        <f t="shared" si="62"/>
        <v>ACK</v>
      </c>
    </row>
    <row r="994" spans="1:18" x14ac:dyDescent="0.25">
      <c r="A994" s="12">
        <f t="shared" si="60"/>
        <v>44761.951980300924</v>
      </c>
      <c r="B994" s="8" t="str">
        <f t="shared" si="61"/>
        <v>→</v>
      </c>
      <c r="C994" s="10">
        <f t="shared" si="63"/>
        <v>0.10100000000000001</v>
      </c>
      <c r="D994" s="2">
        <v>1658235051098</v>
      </c>
      <c r="E994" t="s">
        <v>0</v>
      </c>
      <c r="F994" s="1">
        <v>5</v>
      </c>
      <c r="G994" s="1">
        <v>21</v>
      </c>
      <c r="H994" s="1">
        <v>31</v>
      </c>
      <c r="I994" s="1">
        <v>6</v>
      </c>
      <c r="J994" s="1">
        <v>60</v>
      </c>
      <c r="K994" s="1">
        <v>83</v>
      </c>
      <c r="R994" t="str">
        <f t="shared" si="62"/>
        <v>FURNACE STATUS REQUEST</v>
      </c>
    </row>
    <row r="995" spans="1:18" x14ac:dyDescent="0.25">
      <c r="A995" s="12">
        <f t="shared" si="60"/>
        <v>44761.951982094906</v>
      </c>
      <c r="B995" s="8" t="str">
        <f t="shared" si="61"/>
        <v>←</v>
      </c>
      <c r="C995" s="10">
        <f t="shared" si="63"/>
        <v>0.155</v>
      </c>
      <c r="D995" s="2">
        <v>1658235051253</v>
      </c>
      <c r="E995" t="s">
        <v>0</v>
      </c>
      <c r="F995" s="1">
        <v>9</v>
      </c>
      <c r="G995" s="1">
        <v>31</v>
      </c>
      <c r="H995" s="1">
        <v>21</v>
      </c>
      <c r="I995" s="1" t="s">
        <v>1</v>
      </c>
      <c r="J995" s="1">
        <v>0</v>
      </c>
      <c r="K995" s="1">
        <v>27</v>
      </c>
      <c r="L995" s="1">
        <v>0</v>
      </c>
      <c r="M995" s="1">
        <v>0</v>
      </c>
      <c r="N995" s="1" t="s">
        <v>2</v>
      </c>
      <c r="O995" s="1">
        <v>20</v>
      </c>
      <c r="R995" t="str">
        <f t="shared" si="62"/>
        <v>FURNACE STATUS RESPONSE Fan:1 Ignition:1 Burner:1 Unknown:20</v>
      </c>
    </row>
    <row r="996" spans="1:18" x14ac:dyDescent="0.25">
      <c r="A996" s="12">
        <f t="shared" si="60"/>
        <v>44761.952664340271</v>
      </c>
      <c r="B996" s="8" t="str">
        <f t="shared" si="61"/>
        <v>→</v>
      </c>
      <c r="C996" s="10">
        <f t="shared" si="63"/>
        <v>58.945999999999998</v>
      </c>
      <c r="D996" s="2">
        <v>1658235110199</v>
      </c>
      <c r="E996" t="s">
        <v>0</v>
      </c>
      <c r="F996" s="1">
        <v>8</v>
      </c>
      <c r="G996" s="1">
        <v>21</v>
      </c>
      <c r="H996" s="1">
        <v>31</v>
      </c>
      <c r="I996" s="1">
        <v>7</v>
      </c>
      <c r="J996" s="1">
        <v>16</v>
      </c>
      <c r="K996" s="1">
        <v>33</v>
      </c>
      <c r="L996" s="1">
        <v>0</v>
      </c>
      <c r="M996" s="1" t="s">
        <v>33</v>
      </c>
      <c r="N996" s="1">
        <v>62</v>
      </c>
      <c r="R996" t="str">
        <f t="shared" si="62"/>
        <v>TIME 22:51 Mon</v>
      </c>
    </row>
    <row r="997" spans="1:18" x14ac:dyDescent="0.25">
      <c r="A997" s="12">
        <f t="shared" si="60"/>
        <v>44761.952665613419</v>
      </c>
      <c r="B997" s="8" t="str">
        <f t="shared" si="61"/>
        <v>←</v>
      </c>
      <c r="C997" s="10">
        <f t="shared" si="63"/>
        <v>0.11</v>
      </c>
      <c r="D997" s="2">
        <v>1658235110309</v>
      </c>
      <c r="E997" t="s">
        <v>0</v>
      </c>
      <c r="F997" s="1">
        <v>5</v>
      </c>
      <c r="G997" s="1">
        <v>31</v>
      </c>
      <c r="H997" s="1">
        <v>21</v>
      </c>
      <c r="I997" s="1" t="s">
        <v>7</v>
      </c>
      <c r="J997" s="1">
        <v>3</v>
      </c>
      <c r="K997" s="1" t="s">
        <v>8</v>
      </c>
      <c r="R997" t="str">
        <f t="shared" si="62"/>
        <v>ACK</v>
      </c>
    </row>
    <row r="998" spans="1:18" x14ac:dyDescent="0.25">
      <c r="A998" s="12">
        <f t="shared" si="60"/>
        <v>44761.952666898149</v>
      </c>
      <c r="B998" s="8" t="str">
        <f t="shared" si="61"/>
        <v>→</v>
      </c>
      <c r="C998" s="10">
        <f t="shared" si="63"/>
        <v>0.111</v>
      </c>
      <c r="D998" s="2">
        <v>1658235110420</v>
      </c>
      <c r="E998" t="s">
        <v>0</v>
      </c>
      <c r="F998" s="1">
        <v>5</v>
      </c>
      <c r="G998" s="1">
        <v>21</v>
      </c>
      <c r="H998" s="1">
        <v>31</v>
      </c>
      <c r="I998" s="1">
        <v>9</v>
      </c>
      <c r="J998" s="1">
        <v>60</v>
      </c>
      <c r="K998" s="1" t="s">
        <v>13</v>
      </c>
      <c r="R998" t="str">
        <f t="shared" si="62"/>
        <v>PING FURNACE</v>
      </c>
    </row>
    <row r="999" spans="1:18" x14ac:dyDescent="0.25">
      <c r="A999" s="12">
        <f t="shared" si="60"/>
        <v>44761.95266844907</v>
      </c>
      <c r="B999" s="8" t="str">
        <f t="shared" si="61"/>
        <v>←</v>
      </c>
      <c r="C999" s="10">
        <f t="shared" si="63"/>
        <v>0.13400000000000001</v>
      </c>
      <c r="D999" s="2">
        <v>1658235110554</v>
      </c>
      <c r="E999" t="s">
        <v>0</v>
      </c>
      <c r="F999" s="1">
        <v>5</v>
      </c>
      <c r="G999" s="1">
        <v>31</v>
      </c>
      <c r="H999" s="1">
        <v>21</v>
      </c>
      <c r="I999" s="1" t="s">
        <v>7</v>
      </c>
      <c r="J999" s="1">
        <v>3</v>
      </c>
      <c r="K999" s="1" t="s">
        <v>8</v>
      </c>
      <c r="R999" t="str">
        <f t="shared" si="62"/>
        <v>ACK</v>
      </c>
    </row>
    <row r="1000" spans="1:18" x14ac:dyDescent="0.25">
      <c r="A1000" s="12">
        <f t="shared" si="60"/>
        <v>44761.952670289349</v>
      </c>
      <c r="B1000" s="8" t="str">
        <f t="shared" si="61"/>
        <v>→</v>
      </c>
      <c r="C1000" s="10">
        <f t="shared" si="63"/>
        <v>0.159</v>
      </c>
      <c r="D1000" s="2">
        <v>1658235110713</v>
      </c>
      <c r="E1000" t="s">
        <v>0</v>
      </c>
      <c r="F1000" s="1" t="s">
        <v>3</v>
      </c>
      <c r="G1000" s="1">
        <v>21</v>
      </c>
      <c r="H1000" s="1">
        <v>31</v>
      </c>
      <c r="I1000" s="1" t="s">
        <v>3</v>
      </c>
      <c r="J1000" s="1" t="s">
        <v>7</v>
      </c>
      <c r="K1000" s="1">
        <v>12</v>
      </c>
      <c r="L1000" s="1">
        <v>25</v>
      </c>
      <c r="M1000" s="1">
        <v>1</v>
      </c>
      <c r="N1000" s="1" t="s">
        <v>43</v>
      </c>
      <c r="O1000" s="1">
        <v>0</v>
      </c>
      <c r="P1000" s="1" t="s">
        <v>107</v>
      </c>
      <c r="Q1000" s="1">
        <v>71</v>
      </c>
      <c r="R1000" t="str">
        <f t="shared" si="62"/>
        <v>TEMPERATURE INFO Set:18 Actual:18.5 Countdown:30</v>
      </c>
    </row>
    <row r="1001" spans="1:18" x14ac:dyDescent="0.25">
      <c r="A1001" s="12">
        <f t="shared" si="60"/>
        <v>44761.952671712956</v>
      </c>
      <c r="B1001" s="8" t="str">
        <f t="shared" si="61"/>
        <v>←</v>
      </c>
      <c r="C1001" s="10">
        <f t="shared" si="63"/>
        <v>0.123</v>
      </c>
      <c r="D1001" s="2">
        <v>1658235110836</v>
      </c>
      <c r="E1001" t="s">
        <v>0</v>
      </c>
      <c r="F1001" s="1">
        <v>5</v>
      </c>
      <c r="G1001" s="1">
        <v>31</v>
      </c>
      <c r="H1001" s="1">
        <v>21</v>
      </c>
      <c r="I1001" s="1" t="s">
        <v>7</v>
      </c>
      <c r="J1001" s="1">
        <v>3</v>
      </c>
      <c r="K1001" s="1" t="s">
        <v>8</v>
      </c>
      <c r="R1001" t="str">
        <f t="shared" si="62"/>
        <v>ACK</v>
      </c>
    </row>
    <row r="1002" spans="1:18" x14ac:dyDescent="0.25">
      <c r="A1002" s="12">
        <f t="shared" si="60"/>
        <v>44761.952672962965</v>
      </c>
      <c r="B1002" s="8" t="str">
        <f t="shared" si="61"/>
        <v>→</v>
      </c>
      <c r="C1002" s="10">
        <f t="shared" si="63"/>
        <v>0.108</v>
      </c>
      <c r="D1002" s="2">
        <v>1658235110944</v>
      </c>
      <c r="E1002" t="s">
        <v>0</v>
      </c>
      <c r="F1002" s="1">
        <v>6</v>
      </c>
      <c r="G1002" s="1">
        <v>21</v>
      </c>
      <c r="H1002" s="1">
        <v>31</v>
      </c>
      <c r="I1002" s="1">
        <v>29</v>
      </c>
      <c r="J1002" s="1">
        <v>0</v>
      </c>
      <c r="K1002" s="1" t="s">
        <v>16</v>
      </c>
      <c r="L1002" s="1" t="s">
        <v>17</v>
      </c>
      <c r="R1002" t="str">
        <f t="shared" si="62"/>
        <v>LONG PING FURNACE</v>
      </c>
    </row>
    <row r="1003" spans="1:18" x14ac:dyDescent="0.25">
      <c r="A1003" s="12">
        <f t="shared" si="60"/>
        <v>44761.952674270833</v>
      </c>
      <c r="B1003" s="8" t="str">
        <f t="shared" si="61"/>
        <v>←</v>
      </c>
      <c r="C1003" s="10">
        <f t="shared" si="63"/>
        <v>0.113</v>
      </c>
      <c r="D1003" s="2">
        <v>1658235111057</v>
      </c>
      <c r="E1003" t="s">
        <v>0</v>
      </c>
      <c r="F1003" s="1">
        <v>5</v>
      </c>
      <c r="G1003" s="1">
        <v>31</v>
      </c>
      <c r="H1003" s="1">
        <v>21</v>
      </c>
      <c r="I1003" s="1" t="s">
        <v>7</v>
      </c>
      <c r="J1003" s="1">
        <v>3</v>
      </c>
      <c r="K1003" s="1" t="s">
        <v>8</v>
      </c>
      <c r="R1003" t="str">
        <f t="shared" si="62"/>
        <v>ACK</v>
      </c>
    </row>
    <row r="1004" spans="1:18" x14ac:dyDescent="0.25">
      <c r="A1004" s="12">
        <f t="shared" si="60"/>
        <v>44761.952675381945</v>
      </c>
      <c r="B1004" s="8" t="str">
        <f t="shared" si="61"/>
        <v>→</v>
      </c>
      <c r="C1004" s="10">
        <f t="shared" si="63"/>
        <v>9.6000000000000002E-2</v>
      </c>
      <c r="D1004" s="2">
        <v>1658235111153</v>
      </c>
      <c r="E1004" t="s">
        <v>0</v>
      </c>
      <c r="F1004" s="1">
        <v>5</v>
      </c>
      <c r="G1004" s="1">
        <v>21</v>
      </c>
      <c r="H1004" s="1">
        <v>31</v>
      </c>
      <c r="I1004" s="1">
        <v>6</v>
      </c>
      <c r="J1004" s="1">
        <v>60</v>
      </c>
      <c r="K1004" s="1">
        <v>83</v>
      </c>
      <c r="R1004" t="str">
        <f t="shared" si="62"/>
        <v>FURNACE STATUS REQUEST</v>
      </c>
    </row>
    <row r="1005" spans="1:18" x14ac:dyDescent="0.25">
      <c r="A1005" s="12">
        <f t="shared" si="60"/>
        <v>44761.952677094909</v>
      </c>
      <c r="B1005" s="8" t="str">
        <f t="shared" si="61"/>
        <v>←</v>
      </c>
      <c r="C1005" s="10">
        <f t="shared" si="63"/>
        <v>0.14799999999999999</v>
      </c>
      <c r="D1005" s="2">
        <v>1658235111301</v>
      </c>
      <c r="E1005" t="s">
        <v>0</v>
      </c>
      <c r="F1005" s="1">
        <v>9</v>
      </c>
      <c r="G1005" s="1">
        <v>31</v>
      </c>
      <c r="H1005" s="1">
        <v>21</v>
      </c>
      <c r="I1005" s="1" t="s">
        <v>1</v>
      </c>
      <c r="J1005" s="1">
        <v>0</v>
      </c>
      <c r="K1005" s="1">
        <v>27</v>
      </c>
      <c r="L1005" s="1">
        <v>0</v>
      </c>
      <c r="M1005" s="1">
        <v>0</v>
      </c>
      <c r="N1005" s="1" t="s">
        <v>2</v>
      </c>
      <c r="O1005" s="1">
        <v>20</v>
      </c>
      <c r="R1005" t="str">
        <f t="shared" si="62"/>
        <v>FURNACE STATUS RESPONSE Fan:1 Ignition:1 Burner:1 Unknown:20</v>
      </c>
    </row>
    <row r="1006" spans="1:18" x14ac:dyDescent="0.25">
      <c r="A1006" s="12">
        <f t="shared" si="60"/>
        <v>44761.952997002314</v>
      </c>
      <c r="B1006" s="8" t="str">
        <f t="shared" si="61"/>
        <v>→</v>
      </c>
      <c r="C1006" s="10">
        <f t="shared" si="63"/>
        <v>27.64</v>
      </c>
      <c r="D1006" s="2">
        <v>1658235138941</v>
      </c>
      <c r="E1006" t="s">
        <v>0</v>
      </c>
      <c r="F1006" s="1" t="s">
        <v>3</v>
      </c>
      <c r="G1006" s="1">
        <v>21</v>
      </c>
      <c r="H1006" s="1">
        <v>31</v>
      </c>
      <c r="I1006" s="1" t="s">
        <v>3</v>
      </c>
      <c r="J1006" s="1">
        <v>0</v>
      </c>
      <c r="K1006" s="1">
        <v>12</v>
      </c>
      <c r="L1006" s="1">
        <v>25</v>
      </c>
      <c r="M1006" s="1">
        <v>1</v>
      </c>
      <c r="N1006" s="1" t="s">
        <v>4</v>
      </c>
      <c r="O1006" s="1">
        <v>0</v>
      </c>
      <c r="P1006" s="1" t="s">
        <v>117</v>
      </c>
      <c r="Q1006" s="1" t="s">
        <v>125</v>
      </c>
      <c r="R1006" t="str">
        <f t="shared" si="62"/>
        <v>TEMPERATURE INFO Set:18 Actual:18.5 Countdown:180</v>
      </c>
    </row>
    <row r="1007" spans="1:18" x14ac:dyDescent="0.25">
      <c r="A1007" s="12">
        <f t="shared" si="60"/>
        <v>44761.952998506946</v>
      </c>
      <c r="B1007" s="8" t="str">
        <f t="shared" si="61"/>
        <v>←</v>
      </c>
      <c r="C1007" s="10">
        <f t="shared" si="63"/>
        <v>0.13</v>
      </c>
      <c r="D1007" s="2">
        <v>1658235139071</v>
      </c>
      <c r="E1007" t="s">
        <v>0</v>
      </c>
      <c r="F1007" s="1">
        <v>5</v>
      </c>
      <c r="G1007" s="1">
        <v>31</v>
      </c>
      <c r="H1007" s="1">
        <v>21</v>
      </c>
      <c r="I1007" s="1" t="s">
        <v>7</v>
      </c>
      <c r="J1007" s="1">
        <v>3</v>
      </c>
      <c r="K1007" s="1" t="s">
        <v>8</v>
      </c>
      <c r="R1007" t="str">
        <f t="shared" si="62"/>
        <v>ACK</v>
      </c>
    </row>
    <row r="1008" spans="1:18" x14ac:dyDescent="0.25">
      <c r="A1008" s="12">
        <f t="shared" si="60"/>
        <v>44761.953000358793</v>
      </c>
      <c r="B1008" s="8" t="str">
        <f t="shared" si="61"/>
        <v>←</v>
      </c>
      <c r="C1008" s="10">
        <f t="shared" si="63"/>
        <v>0.16</v>
      </c>
      <c r="D1008" s="2">
        <v>1658235139231</v>
      </c>
      <c r="E1008" t="s">
        <v>0</v>
      </c>
      <c r="F1008" s="1">
        <v>9</v>
      </c>
      <c r="G1008" s="1">
        <v>31</v>
      </c>
      <c r="H1008" s="1">
        <v>21</v>
      </c>
      <c r="I1008" s="1">
        <v>5</v>
      </c>
      <c r="J1008" s="1">
        <v>0</v>
      </c>
      <c r="K1008" s="1">
        <v>23</v>
      </c>
      <c r="L1008" s="1">
        <v>0</v>
      </c>
      <c r="M1008" s="1">
        <v>0</v>
      </c>
      <c r="N1008" s="1" t="s">
        <v>9</v>
      </c>
      <c r="O1008" s="1">
        <v>20</v>
      </c>
      <c r="R1008" t="str">
        <f t="shared" si="62"/>
        <v>FURNACE STATUS REPORT Fan:1 Ignition:1 Burner:0 Unknown:20</v>
      </c>
    </row>
    <row r="1009" spans="1:18" x14ac:dyDescent="0.25">
      <c r="A1009" s="12">
        <f t="shared" si="60"/>
        <v>44761.953001469905</v>
      </c>
      <c r="B1009" s="8" t="str">
        <f t="shared" si="61"/>
        <v>→</v>
      </c>
      <c r="C1009" s="10">
        <f t="shared" si="63"/>
        <v>9.6000000000000002E-2</v>
      </c>
      <c r="D1009" s="2">
        <v>1658235139327</v>
      </c>
      <c r="E1009" t="s">
        <v>0</v>
      </c>
      <c r="F1009" s="1">
        <v>5</v>
      </c>
      <c r="G1009" s="1">
        <v>21</v>
      </c>
      <c r="H1009" s="1">
        <v>31</v>
      </c>
      <c r="I1009" s="1" t="s">
        <v>7</v>
      </c>
      <c r="J1009" s="1">
        <v>62</v>
      </c>
      <c r="K1009" s="1">
        <v>95</v>
      </c>
      <c r="R1009" t="str">
        <f t="shared" si="62"/>
        <v>ACK</v>
      </c>
    </row>
    <row r="1010" spans="1:18" x14ac:dyDescent="0.25">
      <c r="A1010" s="12">
        <f t="shared" si="60"/>
        <v>44761.953358796294</v>
      </c>
      <c r="B1010" s="8" t="str">
        <f t="shared" si="61"/>
        <v>→</v>
      </c>
      <c r="C1010" s="10">
        <f t="shared" si="63"/>
        <v>30.873000000000001</v>
      </c>
      <c r="D1010" s="2">
        <v>1658235170200</v>
      </c>
      <c r="E1010" t="s">
        <v>0</v>
      </c>
      <c r="F1010" s="1">
        <v>8</v>
      </c>
      <c r="G1010" s="1">
        <v>21</v>
      </c>
      <c r="H1010" s="1">
        <v>31</v>
      </c>
      <c r="I1010" s="1">
        <v>7</v>
      </c>
      <c r="J1010" s="1">
        <v>16</v>
      </c>
      <c r="K1010" s="1">
        <v>34</v>
      </c>
      <c r="L1010" s="1">
        <v>0</v>
      </c>
      <c r="M1010" s="1" t="s">
        <v>60</v>
      </c>
      <c r="N1010" s="1">
        <v>61</v>
      </c>
      <c r="R1010" t="str">
        <f t="shared" si="62"/>
        <v>TIME 22:52 Mon</v>
      </c>
    </row>
    <row r="1011" spans="1:18" x14ac:dyDescent="0.25">
      <c r="A1011" s="12">
        <f t="shared" si="60"/>
        <v>44761.953359942127</v>
      </c>
      <c r="B1011" s="8" t="str">
        <f t="shared" si="61"/>
        <v>←</v>
      </c>
      <c r="C1011" s="10">
        <f t="shared" si="63"/>
        <v>9.9000000000000005E-2</v>
      </c>
      <c r="D1011" s="2">
        <v>1658235170299</v>
      </c>
      <c r="E1011" t="s">
        <v>0</v>
      </c>
      <c r="F1011" s="1">
        <v>5</v>
      </c>
      <c r="G1011" s="1">
        <v>31</v>
      </c>
      <c r="H1011" s="1">
        <v>21</v>
      </c>
      <c r="I1011" s="1" t="s">
        <v>7</v>
      </c>
      <c r="J1011" s="1">
        <v>3</v>
      </c>
      <c r="K1011" s="1" t="s">
        <v>8</v>
      </c>
      <c r="R1011" t="str">
        <f t="shared" si="62"/>
        <v>ACK</v>
      </c>
    </row>
    <row r="1012" spans="1:18" x14ac:dyDescent="0.25">
      <c r="A1012" s="12">
        <f t="shared" si="60"/>
        <v>44761.953361365733</v>
      </c>
      <c r="B1012" s="8" t="str">
        <f t="shared" si="61"/>
        <v>→</v>
      </c>
      <c r="C1012" s="10">
        <f t="shared" si="63"/>
        <v>0.123</v>
      </c>
      <c r="D1012" s="2">
        <v>1658235170422</v>
      </c>
      <c r="E1012" t="s">
        <v>0</v>
      </c>
      <c r="F1012" s="1">
        <v>5</v>
      </c>
      <c r="G1012" s="1">
        <v>21</v>
      </c>
      <c r="H1012" s="1">
        <v>31</v>
      </c>
      <c r="I1012" s="1">
        <v>9</v>
      </c>
      <c r="J1012" s="1">
        <v>60</v>
      </c>
      <c r="K1012" s="1" t="s">
        <v>13</v>
      </c>
      <c r="R1012" t="str">
        <f t="shared" si="62"/>
        <v>PING FURNACE</v>
      </c>
    </row>
    <row r="1013" spans="1:18" x14ac:dyDescent="0.25">
      <c r="A1013" s="12">
        <f t="shared" si="60"/>
        <v>44761.953362812499</v>
      </c>
      <c r="B1013" s="8" t="str">
        <f t="shared" si="61"/>
        <v>←</v>
      </c>
      <c r="C1013" s="10">
        <f t="shared" si="63"/>
        <v>0.125</v>
      </c>
      <c r="D1013" s="2">
        <v>1658235170547</v>
      </c>
      <c r="E1013" t="s">
        <v>0</v>
      </c>
      <c r="F1013" s="1">
        <v>5</v>
      </c>
      <c r="G1013" s="1">
        <v>31</v>
      </c>
      <c r="H1013" s="1">
        <v>21</v>
      </c>
      <c r="I1013" s="1" t="s">
        <v>7</v>
      </c>
      <c r="J1013" s="1">
        <v>3</v>
      </c>
      <c r="K1013" s="1" t="s">
        <v>8</v>
      </c>
      <c r="R1013" t="str">
        <f t="shared" si="62"/>
        <v>ACK</v>
      </c>
    </row>
    <row r="1014" spans="1:18" x14ac:dyDescent="0.25">
      <c r="A1014" s="12">
        <f t="shared" si="60"/>
        <v>44761.953364513887</v>
      </c>
      <c r="B1014" s="8" t="str">
        <f t="shared" si="61"/>
        <v>→</v>
      </c>
      <c r="C1014" s="10">
        <f t="shared" si="63"/>
        <v>0.14699999999999999</v>
      </c>
      <c r="D1014" s="2">
        <v>1658235170694</v>
      </c>
      <c r="E1014" t="s">
        <v>0</v>
      </c>
      <c r="F1014" s="1" t="s">
        <v>3</v>
      </c>
      <c r="G1014" s="1">
        <v>21</v>
      </c>
      <c r="H1014" s="1">
        <v>31</v>
      </c>
      <c r="I1014" s="1" t="s">
        <v>3</v>
      </c>
      <c r="J1014" s="1">
        <v>0</v>
      </c>
      <c r="K1014" s="1">
        <v>12</v>
      </c>
      <c r="L1014" s="1">
        <v>25</v>
      </c>
      <c r="M1014" s="1">
        <v>1</v>
      </c>
      <c r="N1014" s="1">
        <v>96</v>
      </c>
      <c r="O1014" s="1">
        <v>0</v>
      </c>
      <c r="P1014" s="1">
        <v>46</v>
      </c>
      <c r="Q1014" s="1" t="s">
        <v>125</v>
      </c>
      <c r="R1014" t="str">
        <f t="shared" si="62"/>
        <v>TEMPERATURE INFO Set:18 Actual:18.5 Countdown:150</v>
      </c>
    </row>
    <row r="1015" spans="1:18" x14ac:dyDescent="0.25">
      <c r="A1015" s="12">
        <f t="shared" si="60"/>
        <v>44761.95336555555</v>
      </c>
      <c r="B1015" s="8" t="str">
        <f t="shared" si="61"/>
        <v>←</v>
      </c>
      <c r="C1015" s="10">
        <f t="shared" si="63"/>
        <v>0.09</v>
      </c>
      <c r="D1015" s="2">
        <v>1658235170784</v>
      </c>
      <c r="E1015" t="s">
        <v>0</v>
      </c>
      <c r="F1015" s="1">
        <v>5</v>
      </c>
      <c r="G1015" s="1">
        <v>31</v>
      </c>
      <c r="H1015" s="1">
        <v>21</v>
      </c>
      <c r="I1015" s="1" t="s">
        <v>7</v>
      </c>
      <c r="J1015" s="1">
        <v>3</v>
      </c>
      <c r="K1015" s="1" t="s">
        <v>8</v>
      </c>
      <c r="R1015" t="str">
        <f t="shared" si="62"/>
        <v>ACK</v>
      </c>
    </row>
    <row r="1016" spans="1:18" x14ac:dyDescent="0.25">
      <c r="A1016" s="12">
        <f t="shared" si="60"/>
        <v>44761.953366712965</v>
      </c>
      <c r="B1016" s="8" t="str">
        <f t="shared" si="61"/>
        <v>→</v>
      </c>
      <c r="C1016" s="10">
        <f t="shared" si="63"/>
        <v>0.1</v>
      </c>
      <c r="D1016" s="2">
        <v>1658235170884</v>
      </c>
      <c r="E1016" t="s">
        <v>0</v>
      </c>
      <c r="F1016" s="1">
        <v>6</v>
      </c>
      <c r="G1016" s="1">
        <v>21</v>
      </c>
      <c r="H1016" s="1">
        <v>31</v>
      </c>
      <c r="I1016" s="1">
        <v>29</v>
      </c>
      <c r="J1016" s="1">
        <v>0</v>
      </c>
      <c r="K1016" s="1" t="s">
        <v>16</v>
      </c>
      <c r="L1016" s="1" t="s">
        <v>17</v>
      </c>
      <c r="R1016" t="str">
        <f t="shared" si="62"/>
        <v>LONG PING FURNACE</v>
      </c>
    </row>
    <row r="1017" spans="1:18" x14ac:dyDescent="0.25">
      <c r="A1017" s="12">
        <f t="shared" si="60"/>
        <v>44761.953367951392</v>
      </c>
      <c r="B1017" s="8" t="str">
        <f t="shared" si="61"/>
        <v>←</v>
      </c>
      <c r="C1017" s="10">
        <f t="shared" si="63"/>
        <v>0.107</v>
      </c>
      <c r="D1017" s="2">
        <v>1658235170991</v>
      </c>
      <c r="E1017" t="s">
        <v>0</v>
      </c>
      <c r="F1017" s="1">
        <v>5</v>
      </c>
      <c r="G1017" s="1">
        <v>31</v>
      </c>
      <c r="H1017" s="1">
        <v>21</v>
      </c>
      <c r="I1017" s="1" t="s">
        <v>7</v>
      </c>
      <c r="J1017" s="1">
        <v>3</v>
      </c>
      <c r="K1017" s="1" t="s">
        <v>8</v>
      </c>
      <c r="R1017" t="str">
        <f t="shared" si="62"/>
        <v>ACK</v>
      </c>
    </row>
    <row r="1018" spans="1:18" x14ac:dyDescent="0.25">
      <c r="A1018" s="12">
        <f t="shared" si="60"/>
        <v>44761.953369236107</v>
      </c>
      <c r="B1018" s="8" t="str">
        <f t="shared" si="61"/>
        <v>→</v>
      </c>
      <c r="C1018" s="10">
        <f t="shared" si="63"/>
        <v>0.111</v>
      </c>
      <c r="D1018" s="2">
        <v>1658235171102</v>
      </c>
      <c r="E1018" t="s">
        <v>0</v>
      </c>
      <c r="F1018" s="1">
        <v>5</v>
      </c>
      <c r="G1018" s="1">
        <v>21</v>
      </c>
      <c r="H1018" s="1">
        <v>31</v>
      </c>
      <c r="I1018" s="1">
        <v>6</v>
      </c>
      <c r="J1018" s="1">
        <v>60</v>
      </c>
      <c r="K1018" s="1">
        <v>83</v>
      </c>
      <c r="R1018" t="str">
        <f t="shared" si="62"/>
        <v>FURNACE STATUS REQUEST</v>
      </c>
    </row>
    <row r="1019" spans="1:18" x14ac:dyDescent="0.25">
      <c r="A1019" s="12">
        <f t="shared" si="60"/>
        <v>44761.953370972224</v>
      </c>
      <c r="B1019" s="8" t="str">
        <f t="shared" si="61"/>
        <v>←</v>
      </c>
      <c r="C1019" s="10">
        <f t="shared" si="63"/>
        <v>0.15</v>
      </c>
      <c r="D1019" s="2">
        <v>1658235171252</v>
      </c>
      <c r="E1019" t="s">
        <v>0</v>
      </c>
      <c r="F1019" s="1">
        <v>9</v>
      </c>
      <c r="G1019" s="1">
        <v>31</v>
      </c>
      <c r="H1019" s="1">
        <v>21</v>
      </c>
      <c r="I1019" s="1" t="s">
        <v>1</v>
      </c>
      <c r="J1019" s="1">
        <v>0</v>
      </c>
      <c r="K1019" s="1">
        <v>23</v>
      </c>
      <c r="L1019" s="1">
        <v>0</v>
      </c>
      <c r="M1019" s="1">
        <v>0</v>
      </c>
      <c r="N1019" s="1">
        <v>71</v>
      </c>
      <c r="O1019" s="1">
        <v>73</v>
      </c>
      <c r="R1019" t="str">
        <f t="shared" si="62"/>
        <v>FURNACE STATUS RESPONSE Fan:1 Ignition:1 Burner:0 Unknown:20</v>
      </c>
    </row>
    <row r="1020" spans="1:18" x14ac:dyDescent="0.25">
      <c r="A1020" s="12">
        <f t="shared" si="60"/>
        <v>44761.953663333326</v>
      </c>
      <c r="B1020" s="8" t="str">
        <f t="shared" si="61"/>
        <v>←</v>
      </c>
      <c r="C1020" s="10">
        <f t="shared" si="63"/>
        <v>25.26</v>
      </c>
      <c r="D1020" s="2">
        <v>1658235196512</v>
      </c>
      <c r="E1020" t="s">
        <v>0</v>
      </c>
      <c r="F1020" s="1">
        <v>9</v>
      </c>
      <c r="G1020" s="1">
        <v>31</v>
      </c>
      <c r="H1020" s="1">
        <v>21</v>
      </c>
      <c r="I1020" s="1">
        <v>5</v>
      </c>
      <c r="J1020" s="1">
        <v>0</v>
      </c>
      <c r="K1020" s="1">
        <v>1</v>
      </c>
      <c r="L1020" s="1">
        <v>0</v>
      </c>
      <c r="M1020" s="1">
        <v>0</v>
      </c>
      <c r="N1020" s="1" t="s">
        <v>18</v>
      </c>
      <c r="O1020" s="1">
        <v>88</v>
      </c>
      <c r="R1020" t="str">
        <f t="shared" si="62"/>
        <v>FURNACE STATUS REPORT Fan:1 Ignition:0 Burner:0 Unknown:0</v>
      </c>
    </row>
    <row r="1021" spans="1:18" x14ac:dyDescent="0.25">
      <c r="A1021" s="12">
        <f t="shared" si="60"/>
        <v>44761.953663518514</v>
      </c>
      <c r="B1021" s="8" t="str">
        <f t="shared" si="61"/>
        <v>→</v>
      </c>
      <c r="C1021" s="10">
        <f t="shared" si="63"/>
        <v>1.6E-2</v>
      </c>
      <c r="D1021" s="2">
        <v>1658235196528</v>
      </c>
      <c r="E1021" t="s">
        <v>0</v>
      </c>
      <c r="F1021" s="1">
        <v>5</v>
      </c>
      <c r="G1021" s="1">
        <v>21</v>
      </c>
      <c r="H1021" s="1">
        <v>31</v>
      </c>
      <c r="I1021" s="1" t="s">
        <v>7</v>
      </c>
      <c r="J1021" s="1">
        <v>62</v>
      </c>
      <c r="K1021" s="1">
        <v>95</v>
      </c>
      <c r="R1021" t="str">
        <f t="shared" si="62"/>
        <v>ACK</v>
      </c>
    </row>
    <row r="1022" spans="1:18" x14ac:dyDescent="0.25">
      <c r="A1022" s="12">
        <f t="shared" si="60"/>
        <v>44761.953955925921</v>
      </c>
      <c r="B1022" s="8" t="str">
        <f t="shared" si="61"/>
        <v>←</v>
      </c>
      <c r="C1022" s="10">
        <f t="shared" si="63"/>
        <v>25.263999999999999</v>
      </c>
      <c r="D1022" s="2">
        <v>1658235221792</v>
      </c>
      <c r="E1022" t="s">
        <v>0</v>
      </c>
      <c r="F1022" s="1">
        <v>9</v>
      </c>
      <c r="G1022" s="1">
        <v>31</v>
      </c>
      <c r="H1022" s="1">
        <v>21</v>
      </c>
      <c r="I1022" s="1">
        <v>5</v>
      </c>
      <c r="J1022" s="1">
        <v>0</v>
      </c>
      <c r="K1022" s="1">
        <v>0</v>
      </c>
      <c r="L1022" s="1">
        <v>0</v>
      </c>
      <c r="M1022" s="1">
        <v>0</v>
      </c>
      <c r="N1022" s="1" t="s">
        <v>23</v>
      </c>
      <c r="O1022" s="1" t="s">
        <v>24</v>
      </c>
      <c r="R1022" t="str">
        <f t="shared" si="62"/>
        <v>FURNACE STATUS REPORT Fan:0 Ignition:0 Burner:0 Unknown:0</v>
      </c>
    </row>
    <row r="1023" spans="1:18" x14ac:dyDescent="0.25">
      <c r="A1023" s="12">
        <f t="shared" si="60"/>
        <v>44761.953957048609</v>
      </c>
      <c r="B1023" s="8" t="str">
        <f t="shared" si="61"/>
        <v>→</v>
      </c>
      <c r="C1023" s="10">
        <f t="shared" si="63"/>
        <v>9.7000000000000003E-2</v>
      </c>
      <c r="D1023" s="2">
        <v>1658235221889</v>
      </c>
      <c r="E1023" t="s">
        <v>0</v>
      </c>
      <c r="F1023" s="1">
        <v>5</v>
      </c>
      <c r="G1023" s="1">
        <v>21</v>
      </c>
      <c r="H1023" s="1">
        <v>31</v>
      </c>
      <c r="I1023" s="1" t="s">
        <v>7</v>
      </c>
      <c r="J1023" s="1">
        <v>62</v>
      </c>
      <c r="K1023" s="1">
        <v>95</v>
      </c>
      <c r="R1023" t="str">
        <f t="shared" si="62"/>
        <v>ACK</v>
      </c>
    </row>
    <row r="1024" spans="1:18" x14ac:dyDescent="0.25">
      <c r="A1024" s="12">
        <f t="shared" si="60"/>
        <v>44761.954053229165</v>
      </c>
      <c r="B1024" s="8" t="str">
        <f t="shared" si="61"/>
        <v>→</v>
      </c>
      <c r="C1024" s="10">
        <f t="shared" si="63"/>
        <v>8.31</v>
      </c>
      <c r="D1024" s="2">
        <v>1658235230199</v>
      </c>
      <c r="E1024" t="s">
        <v>0</v>
      </c>
      <c r="F1024" s="1">
        <v>8</v>
      </c>
      <c r="G1024" s="1">
        <v>21</v>
      </c>
      <c r="H1024" s="1">
        <v>31</v>
      </c>
      <c r="I1024" s="1">
        <v>7</v>
      </c>
      <c r="J1024" s="1">
        <v>16</v>
      </c>
      <c r="K1024" s="1">
        <v>35</v>
      </c>
      <c r="L1024" s="1">
        <v>0</v>
      </c>
      <c r="M1024" s="1" t="s">
        <v>148</v>
      </c>
      <c r="N1024" s="1">
        <v>62</v>
      </c>
      <c r="R1024" t="str">
        <f t="shared" si="62"/>
        <v>TIME 22:53 Mon</v>
      </c>
    </row>
    <row r="1025" spans="1:18" x14ac:dyDescent="0.25">
      <c r="A1025" s="12">
        <f t="shared" si="60"/>
        <v>44761.954054675924</v>
      </c>
      <c r="B1025" s="8" t="str">
        <f t="shared" si="61"/>
        <v>←</v>
      </c>
      <c r="C1025" s="10">
        <f t="shared" si="63"/>
        <v>0.125</v>
      </c>
      <c r="D1025" s="2">
        <v>1658235230324</v>
      </c>
      <c r="E1025" t="s">
        <v>0</v>
      </c>
      <c r="F1025" s="1">
        <v>5</v>
      </c>
      <c r="G1025" s="1">
        <v>31</v>
      </c>
      <c r="H1025" s="1">
        <v>21</v>
      </c>
      <c r="I1025" s="1" t="s">
        <v>7</v>
      </c>
      <c r="J1025" s="1">
        <v>3</v>
      </c>
      <c r="K1025" s="1" t="s">
        <v>8</v>
      </c>
      <c r="R1025" t="str">
        <f t="shared" si="62"/>
        <v>ACK</v>
      </c>
    </row>
    <row r="1026" spans="1:18" x14ac:dyDescent="0.25">
      <c r="A1026" s="12">
        <f t="shared" si="60"/>
        <v>44761.954055949071</v>
      </c>
      <c r="B1026" s="8" t="str">
        <f t="shared" si="61"/>
        <v>→</v>
      </c>
      <c r="C1026" s="10">
        <f t="shared" si="63"/>
        <v>0.11</v>
      </c>
      <c r="D1026" s="2">
        <v>1658235230434</v>
      </c>
      <c r="E1026" t="s">
        <v>0</v>
      </c>
      <c r="F1026" s="1">
        <v>5</v>
      </c>
      <c r="G1026" s="1">
        <v>21</v>
      </c>
      <c r="H1026" s="1">
        <v>31</v>
      </c>
      <c r="I1026" s="1">
        <v>9</v>
      </c>
      <c r="J1026" s="1">
        <v>60</v>
      </c>
      <c r="K1026" s="1" t="s">
        <v>13</v>
      </c>
      <c r="R1026" t="str">
        <f t="shared" si="62"/>
        <v>PING FURNACE</v>
      </c>
    </row>
    <row r="1027" spans="1:18" x14ac:dyDescent="0.25">
      <c r="A1027" s="12">
        <f t="shared" ref="A1027:A1090" si="64">IF(ISNUMBER(D1027),D1027/(1000*60*60*24)+25569+10/24,"")</f>
        <v>44761.954057384261</v>
      </c>
      <c r="B1027" s="8" t="str">
        <f t="shared" ref="B1027:B1090" si="65">IF(ISNUMBER(D1027),IF(AND(G1027=21,H1027=31),"→",IF(AND(G1027=31,H1027=21),"←",IF(AND(G1027=21,H1027=0),"→→","Error"))),"")</f>
        <v>←</v>
      </c>
      <c r="C1027" s="10">
        <f t="shared" si="63"/>
        <v>0.124</v>
      </c>
      <c r="D1027" s="2">
        <v>1658235230558</v>
      </c>
      <c r="E1027" t="s">
        <v>0</v>
      </c>
      <c r="F1027" s="1">
        <v>5</v>
      </c>
      <c r="G1027" s="1">
        <v>31</v>
      </c>
      <c r="H1027" s="1">
        <v>21</v>
      </c>
      <c r="I1027" s="1" t="s">
        <v>7</v>
      </c>
      <c r="J1027" s="1">
        <v>3</v>
      </c>
      <c r="K1027" s="1" t="s">
        <v>8</v>
      </c>
      <c r="R1027" t="str">
        <f t="shared" ref="R1027:R1090" si="66">DECODEPACKET(E1027)</f>
        <v>ACK</v>
      </c>
    </row>
    <row r="1028" spans="1:18" x14ac:dyDescent="0.25">
      <c r="A1028" s="12">
        <f t="shared" si="64"/>
        <v>44761.95405905092</v>
      </c>
      <c r="B1028" s="8" t="str">
        <f t="shared" si="65"/>
        <v>→</v>
      </c>
      <c r="C1028" s="10">
        <f t="shared" ref="C1028:C1091" si="67">IF(AND(ISNUMBER(D1027), ISNUMBER(D1028)),(D1028-D1027)/1000,"")</f>
        <v>0.14399999999999999</v>
      </c>
      <c r="D1028" s="2">
        <v>1658235230702</v>
      </c>
      <c r="E1028" t="s">
        <v>0</v>
      </c>
      <c r="F1028" s="1" t="s">
        <v>3</v>
      </c>
      <c r="G1028" s="1">
        <v>21</v>
      </c>
      <c r="H1028" s="1">
        <v>31</v>
      </c>
      <c r="I1028" s="1" t="s">
        <v>3</v>
      </c>
      <c r="J1028" s="1">
        <v>0</v>
      </c>
      <c r="K1028" s="1">
        <v>12</v>
      </c>
      <c r="L1028" s="1">
        <v>25</v>
      </c>
      <c r="M1028" s="1">
        <v>1</v>
      </c>
      <c r="N1028" s="1" t="s">
        <v>105</v>
      </c>
      <c r="O1028" s="1">
        <v>0</v>
      </c>
      <c r="P1028" s="1" t="s">
        <v>21</v>
      </c>
      <c r="Q1028" s="1">
        <v>84</v>
      </c>
      <c r="R1028" t="str">
        <f t="shared" si="66"/>
        <v>TEMPERATURE INFO Set:18 Actual:18.5 Countdown:90</v>
      </c>
    </row>
    <row r="1029" spans="1:18" x14ac:dyDescent="0.25">
      <c r="A1029" s="12">
        <f t="shared" si="64"/>
        <v>44761.954060555552</v>
      </c>
      <c r="B1029" s="8" t="str">
        <f t="shared" si="65"/>
        <v>←</v>
      </c>
      <c r="C1029" s="10">
        <f t="shared" si="67"/>
        <v>0.13</v>
      </c>
      <c r="D1029" s="2">
        <v>1658235230832</v>
      </c>
      <c r="E1029" t="s">
        <v>0</v>
      </c>
      <c r="F1029" s="1">
        <v>5</v>
      </c>
      <c r="G1029" s="1">
        <v>31</v>
      </c>
      <c r="H1029" s="1">
        <v>21</v>
      </c>
      <c r="I1029" s="1" t="s">
        <v>7</v>
      </c>
      <c r="J1029" s="1">
        <v>3</v>
      </c>
      <c r="K1029" s="1" t="s">
        <v>8</v>
      </c>
      <c r="R1029" t="str">
        <f t="shared" si="66"/>
        <v>ACK</v>
      </c>
    </row>
    <row r="1030" spans="1:18" x14ac:dyDescent="0.25">
      <c r="A1030" s="12">
        <f t="shared" si="64"/>
        <v>44761.954061932869</v>
      </c>
      <c r="B1030" s="8" t="str">
        <f t="shared" si="65"/>
        <v>→</v>
      </c>
      <c r="C1030" s="10">
        <f t="shared" si="67"/>
        <v>0.11899999999999999</v>
      </c>
      <c r="D1030" s="2">
        <v>1658235230951</v>
      </c>
      <c r="E1030" t="s">
        <v>0</v>
      </c>
      <c r="F1030" s="1">
        <v>6</v>
      </c>
      <c r="G1030" s="1">
        <v>21</v>
      </c>
      <c r="H1030" s="1">
        <v>31</v>
      </c>
      <c r="I1030" s="1">
        <v>29</v>
      </c>
      <c r="J1030" s="1">
        <v>0</v>
      </c>
      <c r="K1030" s="1" t="s">
        <v>16</v>
      </c>
      <c r="L1030" s="1" t="s">
        <v>17</v>
      </c>
      <c r="R1030" t="str">
        <f t="shared" si="66"/>
        <v>LONG PING FURNACE</v>
      </c>
    </row>
    <row r="1031" spans="1:18" x14ac:dyDescent="0.25">
      <c r="A1031" s="12">
        <f t="shared" si="64"/>
        <v>44761.954063275458</v>
      </c>
      <c r="B1031" s="8" t="str">
        <f t="shared" si="65"/>
        <v>←</v>
      </c>
      <c r="C1031" s="10">
        <f t="shared" si="67"/>
        <v>0.11600000000000001</v>
      </c>
      <c r="D1031" s="2">
        <v>1658235231067</v>
      </c>
      <c r="E1031" t="s">
        <v>0</v>
      </c>
      <c r="F1031" s="1">
        <v>5</v>
      </c>
      <c r="G1031" s="1">
        <v>31</v>
      </c>
      <c r="H1031" s="1">
        <v>21</v>
      </c>
      <c r="I1031" s="1" t="s">
        <v>7</v>
      </c>
      <c r="J1031" s="1">
        <v>3</v>
      </c>
      <c r="K1031" s="1" t="s">
        <v>8</v>
      </c>
      <c r="R1031" t="str">
        <f t="shared" si="66"/>
        <v>ACK</v>
      </c>
    </row>
    <row r="1032" spans="1:18" x14ac:dyDescent="0.25">
      <c r="A1032" s="12">
        <f t="shared" si="64"/>
        <v>44761.954064189813</v>
      </c>
      <c r="B1032" s="8" t="str">
        <f t="shared" si="65"/>
        <v>→</v>
      </c>
      <c r="C1032" s="10">
        <f t="shared" si="67"/>
        <v>7.9000000000000001E-2</v>
      </c>
      <c r="D1032" s="2">
        <v>1658235231146</v>
      </c>
      <c r="E1032" t="s">
        <v>0</v>
      </c>
      <c r="F1032" s="1">
        <v>5</v>
      </c>
      <c r="G1032" s="1">
        <v>21</v>
      </c>
      <c r="H1032" s="1">
        <v>31</v>
      </c>
      <c r="I1032" s="1">
        <v>6</v>
      </c>
      <c r="J1032" s="1">
        <v>60</v>
      </c>
      <c r="K1032" s="1">
        <v>83</v>
      </c>
      <c r="R1032" t="str">
        <f t="shared" si="66"/>
        <v>FURNACE STATUS REQUEST</v>
      </c>
    </row>
    <row r="1033" spans="1:18" x14ac:dyDescent="0.25">
      <c r="A1033" s="12">
        <f t="shared" si="64"/>
        <v>44761.95406585648</v>
      </c>
      <c r="B1033" s="8" t="str">
        <f t="shared" si="65"/>
        <v>←</v>
      </c>
      <c r="C1033" s="10">
        <f t="shared" si="67"/>
        <v>0.14399999999999999</v>
      </c>
      <c r="D1033" s="2">
        <v>1658235231290</v>
      </c>
      <c r="E1033" t="s">
        <v>0</v>
      </c>
      <c r="F1033" s="1">
        <v>9</v>
      </c>
      <c r="G1033" s="1">
        <v>31</v>
      </c>
      <c r="H1033" s="1">
        <v>21</v>
      </c>
      <c r="I1033" s="1" t="s">
        <v>1</v>
      </c>
      <c r="J1033" s="1">
        <v>0</v>
      </c>
      <c r="K1033" s="1">
        <v>0</v>
      </c>
      <c r="L1033" s="1">
        <v>0</v>
      </c>
      <c r="M1033" s="1">
        <v>0</v>
      </c>
      <c r="N1033" s="1" t="s">
        <v>26</v>
      </c>
      <c r="O1033" s="1" t="s">
        <v>27</v>
      </c>
      <c r="R1033" t="str">
        <f t="shared" si="66"/>
        <v>FURNACE STATUS RESPONSE Fan:0 Ignition:0 Burner:0 Unknown:0</v>
      </c>
    </row>
    <row r="1034" spans="1:18" x14ac:dyDescent="0.25">
      <c r="A1034" s="12">
        <f t="shared" si="64"/>
        <v>44761.954747615739</v>
      </c>
      <c r="B1034" s="8" t="str">
        <f t="shared" si="65"/>
        <v>→</v>
      </c>
      <c r="C1034" s="10">
        <f t="shared" si="67"/>
        <v>58.904000000000003</v>
      </c>
      <c r="D1034" s="2">
        <v>1658235290194</v>
      </c>
      <c r="E1034" t="s">
        <v>0</v>
      </c>
      <c r="F1034" s="1">
        <v>8</v>
      </c>
      <c r="G1034" s="1">
        <v>21</v>
      </c>
      <c r="H1034" s="1">
        <v>31</v>
      </c>
      <c r="I1034" s="1">
        <v>7</v>
      </c>
      <c r="J1034" s="1">
        <v>16</v>
      </c>
      <c r="K1034" s="1">
        <v>36</v>
      </c>
      <c r="L1034" s="1">
        <v>0</v>
      </c>
      <c r="M1034" s="1" t="s">
        <v>13</v>
      </c>
      <c r="N1034" s="1">
        <v>62</v>
      </c>
      <c r="R1034" t="str">
        <f t="shared" si="66"/>
        <v>TIME 22:54 Mon</v>
      </c>
    </row>
    <row r="1035" spans="1:18" x14ac:dyDescent="0.25">
      <c r="A1035" s="12">
        <f t="shared" si="64"/>
        <v>44761.954748912038</v>
      </c>
      <c r="B1035" s="8" t="str">
        <f t="shared" si="65"/>
        <v>←</v>
      </c>
      <c r="C1035" s="10">
        <f t="shared" si="67"/>
        <v>0.112</v>
      </c>
      <c r="D1035" s="2">
        <v>1658235290306</v>
      </c>
      <c r="E1035" t="s">
        <v>0</v>
      </c>
      <c r="F1035" s="1">
        <v>5</v>
      </c>
      <c r="G1035" s="1">
        <v>31</v>
      </c>
      <c r="H1035" s="1">
        <v>21</v>
      </c>
      <c r="I1035" s="1" t="s">
        <v>7</v>
      </c>
      <c r="J1035" s="1">
        <v>3</v>
      </c>
      <c r="K1035" s="1" t="s">
        <v>8</v>
      </c>
      <c r="R1035" t="str">
        <f t="shared" si="66"/>
        <v>ACK</v>
      </c>
    </row>
    <row r="1036" spans="1:18" x14ac:dyDescent="0.25">
      <c r="A1036" s="12">
        <f t="shared" si="64"/>
        <v>44761.95475034722</v>
      </c>
      <c r="B1036" s="8" t="str">
        <f t="shared" si="65"/>
        <v>→</v>
      </c>
      <c r="C1036" s="10">
        <f t="shared" si="67"/>
        <v>0.124</v>
      </c>
      <c r="D1036" s="2">
        <v>1658235290430</v>
      </c>
      <c r="E1036" t="s">
        <v>0</v>
      </c>
      <c r="F1036" s="1">
        <v>5</v>
      </c>
      <c r="G1036" s="1">
        <v>21</v>
      </c>
      <c r="H1036" s="1">
        <v>31</v>
      </c>
      <c r="I1036" s="1">
        <v>9</v>
      </c>
      <c r="J1036" s="1">
        <v>60</v>
      </c>
      <c r="K1036" s="1" t="s">
        <v>13</v>
      </c>
      <c r="R1036" t="str">
        <f t="shared" si="66"/>
        <v>PING FURNACE</v>
      </c>
    </row>
    <row r="1037" spans="1:18" x14ac:dyDescent="0.25">
      <c r="A1037" s="12">
        <f t="shared" si="64"/>
        <v>44761.954751874997</v>
      </c>
      <c r="B1037" s="8" t="str">
        <f t="shared" si="65"/>
        <v>←</v>
      </c>
      <c r="C1037" s="10">
        <f t="shared" si="67"/>
        <v>0.13200000000000001</v>
      </c>
      <c r="D1037" s="2">
        <v>1658235290562</v>
      </c>
      <c r="E1037" t="s">
        <v>0</v>
      </c>
      <c r="F1037" s="1">
        <v>5</v>
      </c>
      <c r="G1037" s="1">
        <v>31</v>
      </c>
      <c r="H1037" s="1">
        <v>21</v>
      </c>
      <c r="I1037" s="1" t="s">
        <v>7</v>
      </c>
      <c r="J1037" s="1">
        <v>3</v>
      </c>
      <c r="K1037" s="1" t="s">
        <v>8</v>
      </c>
      <c r="R1037" t="str">
        <f t="shared" si="66"/>
        <v>ACK</v>
      </c>
    </row>
    <row r="1038" spans="1:18" x14ac:dyDescent="0.25">
      <c r="A1038" s="12">
        <f t="shared" si="64"/>
        <v>44761.954753576385</v>
      </c>
      <c r="B1038" s="8" t="str">
        <f t="shared" si="65"/>
        <v>→</v>
      </c>
      <c r="C1038" s="10">
        <f t="shared" si="67"/>
        <v>0.14699999999999999</v>
      </c>
      <c r="D1038" s="2">
        <v>1658235290709</v>
      </c>
      <c r="E1038" t="s">
        <v>0</v>
      </c>
      <c r="F1038" s="1" t="s">
        <v>3</v>
      </c>
      <c r="G1038" s="1">
        <v>21</v>
      </c>
      <c r="H1038" s="1">
        <v>31</v>
      </c>
      <c r="I1038" s="1" t="s">
        <v>3</v>
      </c>
      <c r="J1038" s="1">
        <v>0</v>
      </c>
      <c r="K1038" s="1">
        <v>12</v>
      </c>
      <c r="L1038" s="1">
        <v>25</v>
      </c>
      <c r="M1038" s="1">
        <v>1</v>
      </c>
      <c r="N1038" s="1" t="s">
        <v>43</v>
      </c>
      <c r="O1038" s="1">
        <v>0</v>
      </c>
      <c r="P1038" s="1">
        <v>76</v>
      </c>
      <c r="Q1038" s="1">
        <v>81</v>
      </c>
      <c r="R1038" t="str">
        <f t="shared" si="66"/>
        <v>TEMPERATURE INFO Set:18 Actual:18.5 Countdown:30</v>
      </c>
    </row>
    <row r="1039" spans="1:18" x14ac:dyDescent="0.25">
      <c r="A1039" s="12">
        <f t="shared" si="64"/>
        <v>44761.95475488426</v>
      </c>
      <c r="B1039" s="8" t="str">
        <f t="shared" si="65"/>
        <v>←</v>
      </c>
      <c r="C1039" s="10">
        <f t="shared" si="67"/>
        <v>0.113</v>
      </c>
      <c r="D1039" s="2">
        <v>1658235290822</v>
      </c>
      <c r="E1039" t="s">
        <v>0</v>
      </c>
      <c r="F1039" s="1">
        <v>5</v>
      </c>
      <c r="G1039" s="1">
        <v>31</v>
      </c>
      <c r="H1039" s="1">
        <v>21</v>
      </c>
      <c r="I1039" s="1" t="s">
        <v>7</v>
      </c>
      <c r="J1039" s="1">
        <v>3</v>
      </c>
      <c r="K1039" s="1" t="s">
        <v>8</v>
      </c>
      <c r="R1039" t="str">
        <f t="shared" si="66"/>
        <v>ACK</v>
      </c>
    </row>
    <row r="1040" spans="1:18" x14ac:dyDescent="0.25">
      <c r="A1040" s="12">
        <f t="shared" si="64"/>
        <v>44761.954756145831</v>
      </c>
      <c r="B1040" s="8" t="str">
        <f t="shared" si="65"/>
        <v>→</v>
      </c>
      <c r="C1040" s="10">
        <f t="shared" si="67"/>
        <v>0.109</v>
      </c>
      <c r="D1040" s="2">
        <v>1658235290931</v>
      </c>
      <c r="E1040" t="s">
        <v>0</v>
      </c>
      <c r="F1040" s="1">
        <v>6</v>
      </c>
      <c r="G1040" s="1">
        <v>21</v>
      </c>
      <c r="H1040" s="1">
        <v>31</v>
      </c>
      <c r="I1040" s="1">
        <v>29</v>
      </c>
      <c r="J1040" s="1">
        <v>0</v>
      </c>
      <c r="K1040" s="1" t="s">
        <v>16</v>
      </c>
      <c r="L1040" s="1" t="s">
        <v>17</v>
      </c>
      <c r="R1040" t="str">
        <f t="shared" si="66"/>
        <v>LONG PING FURNACE</v>
      </c>
    </row>
    <row r="1041" spans="1:18" x14ac:dyDescent="0.25">
      <c r="A1041" s="12">
        <f t="shared" si="64"/>
        <v>44761.954757476851</v>
      </c>
      <c r="B1041" s="8" t="str">
        <f t="shared" si="65"/>
        <v>←</v>
      </c>
      <c r="C1041" s="10">
        <f t="shared" si="67"/>
        <v>0.115</v>
      </c>
      <c r="D1041" s="2">
        <v>1658235291046</v>
      </c>
      <c r="E1041" t="s">
        <v>0</v>
      </c>
      <c r="F1041" s="1">
        <v>5</v>
      </c>
      <c r="G1041" s="1">
        <v>31</v>
      </c>
      <c r="H1041" s="1">
        <v>21</v>
      </c>
      <c r="I1041" s="1" t="s">
        <v>7</v>
      </c>
      <c r="J1041" s="1">
        <v>3</v>
      </c>
      <c r="K1041" s="1" t="s">
        <v>8</v>
      </c>
      <c r="R1041" t="str">
        <f t="shared" si="66"/>
        <v>ACK</v>
      </c>
    </row>
    <row r="1042" spans="1:18" x14ac:dyDescent="0.25">
      <c r="A1042" s="12">
        <f t="shared" si="64"/>
        <v>44761.954758472224</v>
      </c>
      <c r="B1042" s="8" t="str">
        <f t="shared" si="65"/>
        <v>→</v>
      </c>
      <c r="C1042" s="10">
        <f t="shared" si="67"/>
        <v>8.5999999999999993E-2</v>
      </c>
      <c r="D1042" s="2">
        <v>1658235291132</v>
      </c>
      <c r="E1042" t="s">
        <v>0</v>
      </c>
      <c r="F1042" s="1">
        <v>5</v>
      </c>
      <c r="G1042" s="1">
        <v>21</v>
      </c>
      <c r="H1042" s="1">
        <v>31</v>
      </c>
      <c r="I1042" s="1">
        <v>6</v>
      </c>
      <c r="J1042" s="1">
        <v>60</v>
      </c>
      <c r="K1042" s="1">
        <v>83</v>
      </c>
      <c r="R1042" t="str">
        <f t="shared" si="66"/>
        <v>FURNACE STATUS REQUEST</v>
      </c>
    </row>
    <row r="1043" spans="1:18" x14ac:dyDescent="0.25">
      <c r="A1043" s="12">
        <f t="shared" si="64"/>
        <v>44761.954760208326</v>
      </c>
      <c r="B1043" s="8" t="str">
        <f t="shared" si="65"/>
        <v>←</v>
      </c>
      <c r="C1043" s="10">
        <f t="shared" si="67"/>
        <v>0.15</v>
      </c>
      <c r="D1043" s="2">
        <v>1658235291282</v>
      </c>
      <c r="E1043" t="s">
        <v>0</v>
      </c>
      <c r="F1043" s="1">
        <v>9</v>
      </c>
      <c r="G1043" s="1">
        <v>31</v>
      </c>
      <c r="H1043" s="1">
        <v>21</v>
      </c>
      <c r="I1043" s="1" t="s">
        <v>1</v>
      </c>
      <c r="J1043" s="1">
        <v>0</v>
      </c>
      <c r="K1043" s="1">
        <v>0</v>
      </c>
      <c r="L1043" s="1">
        <v>0</v>
      </c>
      <c r="M1043" s="1">
        <v>0</v>
      </c>
      <c r="N1043" s="1" t="s">
        <v>26</v>
      </c>
      <c r="O1043" s="1" t="s">
        <v>27</v>
      </c>
      <c r="R1043" t="str">
        <f t="shared" si="66"/>
        <v>FURNACE STATUS RESPONSE Fan:0 Ignition:0 Burner:0 Unknown:0</v>
      </c>
    </row>
    <row r="1044" spans="1:18" x14ac:dyDescent="0.25">
      <c r="A1044" s="12">
        <f t="shared" si="64"/>
        <v>44761.955442129627</v>
      </c>
      <c r="B1044" s="8" t="str">
        <f t="shared" si="65"/>
        <v>→</v>
      </c>
      <c r="C1044" s="10">
        <f t="shared" si="67"/>
        <v>58.917999999999999</v>
      </c>
      <c r="D1044" s="2">
        <v>1658235350200</v>
      </c>
      <c r="E1044" t="s">
        <v>0</v>
      </c>
      <c r="F1044" s="1">
        <v>8</v>
      </c>
      <c r="G1044" s="1">
        <v>21</v>
      </c>
      <c r="H1044" s="1">
        <v>31</v>
      </c>
      <c r="I1044" s="1">
        <v>7</v>
      </c>
      <c r="J1044" s="1">
        <v>16</v>
      </c>
      <c r="K1044" s="1">
        <v>37</v>
      </c>
      <c r="L1044" s="1">
        <v>0</v>
      </c>
      <c r="M1044" s="1">
        <v>27</v>
      </c>
      <c r="N1044" s="1">
        <v>61</v>
      </c>
      <c r="R1044" t="str">
        <f t="shared" si="66"/>
        <v>TIME 22:55 Mon</v>
      </c>
    </row>
    <row r="1045" spans="1:18" x14ac:dyDescent="0.25">
      <c r="A1045" s="12">
        <f t="shared" si="64"/>
        <v>44761.955443333332</v>
      </c>
      <c r="B1045" s="8" t="str">
        <f t="shared" si="65"/>
        <v>←</v>
      </c>
      <c r="C1045" s="10">
        <f t="shared" si="67"/>
        <v>0.104</v>
      </c>
      <c r="D1045" s="2">
        <v>1658235350304</v>
      </c>
      <c r="E1045" t="s">
        <v>0</v>
      </c>
      <c r="F1045" s="1">
        <v>5</v>
      </c>
      <c r="G1045" s="1">
        <v>31</v>
      </c>
      <c r="H1045" s="1">
        <v>21</v>
      </c>
      <c r="I1045" s="1" t="s">
        <v>7</v>
      </c>
      <c r="J1045" s="1">
        <v>3</v>
      </c>
      <c r="K1045" s="1" t="s">
        <v>8</v>
      </c>
      <c r="R1045" t="str">
        <f t="shared" si="66"/>
        <v>ACK</v>
      </c>
    </row>
    <row r="1046" spans="1:18" x14ac:dyDescent="0.25">
      <c r="A1046" s="12">
        <f t="shared" si="64"/>
        <v>44761.955444606479</v>
      </c>
      <c r="B1046" s="8" t="str">
        <f t="shared" si="65"/>
        <v>→</v>
      </c>
      <c r="C1046" s="10">
        <f t="shared" si="67"/>
        <v>0.11</v>
      </c>
      <c r="D1046" s="2">
        <v>1658235350414</v>
      </c>
      <c r="E1046" t="s">
        <v>0</v>
      </c>
      <c r="F1046" s="1">
        <v>5</v>
      </c>
      <c r="G1046" s="1">
        <v>21</v>
      </c>
      <c r="H1046" s="1">
        <v>31</v>
      </c>
      <c r="I1046" s="1">
        <v>9</v>
      </c>
      <c r="J1046" s="1">
        <v>60</v>
      </c>
      <c r="K1046" s="1" t="s">
        <v>13</v>
      </c>
      <c r="R1046" t="str">
        <f t="shared" si="66"/>
        <v>PING FURNACE</v>
      </c>
    </row>
    <row r="1047" spans="1:18" x14ac:dyDescent="0.25">
      <c r="A1047" s="12">
        <f t="shared" si="64"/>
        <v>44761.955445763888</v>
      </c>
      <c r="B1047" s="8" t="str">
        <f t="shared" si="65"/>
        <v>←</v>
      </c>
      <c r="C1047" s="10">
        <f t="shared" si="67"/>
        <v>0.1</v>
      </c>
      <c r="D1047" s="2">
        <v>1658235350514</v>
      </c>
      <c r="E1047" t="s">
        <v>0</v>
      </c>
      <c r="F1047" s="1">
        <v>5</v>
      </c>
      <c r="G1047" s="1">
        <v>31</v>
      </c>
      <c r="H1047" s="1">
        <v>21</v>
      </c>
      <c r="I1047" s="1" t="s">
        <v>7</v>
      </c>
      <c r="J1047" s="1">
        <v>3</v>
      </c>
      <c r="K1047" s="1" t="s">
        <v>8</v>
      </c>
      <c r="R1047" t="str">
        <f t="shared" si="66"/>
        <v>ACK</v>
      </c>
    </row>
    <row r="1048" spans="1:18" x14ac:dyDescent="0.25">
      <c r="A1048" s="12">
        <f t="shared" si="64"/>
        <v>44761.955447592591</v>
      </c>
      <c r="B1048" s="8" t="str">
        <f t="shared" si="65"/>
        <v>→</v>
      </c>
      <c r="C1048" s="10">
        <f t="shared" si="67"/>
        <v>0.158</v>
      </c>
      <c r="D1048" s="2">
        <v>1658235350672</v>
      </c>
      <c r="E1048" t="s">
        <v>0</v>
      </c>
      <c r="F1048" s="1" t="s">
        <v>3</v>
      </c>
      <c r="G1048" s="1">
        <v>21</v>
      </c>
      <c r="H1048" s="1">
        <v>31</v>
      </c>
      <c r="I1048" s="1" t="s">
        <v>3</v>
      </c>
      <c r="J1048" s="1">
        <v>0</v>
      </c>
      <c r="K1048" s="1">
        <v>12</v>
      </c>
      <c r="L1048" s="1">
        <v>25</v>
      </c>
      <c r="M1048" s="1">
        <v>1</v>
      </c>
      <c r="N1048" s="1">
        <v>0</v>
      </c>
      <c r="O1048" s="1">
        <v>0</v>
      </c>
      <c r="P1048" s="1">
        <v>32</v>
      </c>
      <c r="Q1048" s="1">
        <v>81</v>
      </c>
      <c r="R1048" t="str">
        <f t="shared" si="66"/>
        <v>TEMPERATURE INFO Set:18 Actual:18.5 Countdown:0</v>
      </c>
    </row>
    <row r="1049" spans="1:18" x14ac:dyDescent="0.25">
      <c r="A1049" s="12">
        <f t="shared" si="64"/>
        <v>44761.955448900459</v>
      </c>
      <c r="B1049" s="8" t="str">
        <f t="shared" si="65"/>
        <v>←</v>
      </c>
      <c r="C1049" s="10">
        <f t="shared" si="67"/>
        <v>0.113</v>
      </c>
      <c r="D1049" s="2">
        <v>1658235350785</v>
      </c>
      <c r="E1049" t="s">
        <v>0</v>
      </c>
      <c r="F1049" s="1">
        <v>5</v>
      </c>
      <c r="G1049" s="1">
        <v>31</v>
      </c>
      <c r="H1049" s="1">
        <v>21</v>
      </c>
      <c r="I1049" s="1" t="s">
        <v>7</v>
      </c>
      <c r="J1049" s="1">
        <v>3</v>
      </c>
      <c r="K1049" s="1" t="s">
        <v>8</v>
      </c>
      <c r="R1049" t="str">
        <f t="shared" si="66"/>
        <v>ACK</v>
      </c>
    </row>
    <row r="1050" spans="1:18" x14ac:dyDescent="0.25">
      <c r="A1050" s="12">
        <f t="shared" si="64"/>
        <v>44761.955450069443</v>
      </c>
      <c r="B1050" s="8" t="str">
        <f t="shared" si="65"/>
        <v>→</v>
      </c>
      <c r="C1050" s="10">
        <f t="shared" si="67"/>
        <v>0.10100000000000001</v>
      </c>
      <c r="D1050" s="2">
        <v>1658235350886</v>
      </c>
      <c r="E1050" t="s">
        <v>0</v>
      </c>
      <c r="F1050" s="1">
        <v>6</v>
      </c>
      <c r="G1050" s="1">
        <v>21</v>
      </c>
      <c r="H1050" s="1">
        <v>31</v>
      </c>
      <c r="I1050" s="1">
        <v>29</v>
      </c>
      <c r="J1050" s="1">
        <v>0</v>
      </c>
      <c r="K1050" s="1" t="s">
        <v>16</v>
      </c>
      <c r="L1050" s="1" t="s">
        <v>17</v>
      </c>
      <c r="R1050" t="str">
        <f t="shared" si="66"/>
        <v>LONG PING FURNACE</v>
      </c>
    </row>
    <row r="1051" spans="1:18" x14ac:dyDescent="0.25">
      <c r="A1051" s="12">
        <f t="shared" si="64"/>
        <v>44761.955451273148</v>
      </c>
      <c r="B1051" s="8" t="str">
        <f t="shared" si="65"/>
        <v>←</v>
      </c>
      <c r="C1051" s="10">
        <f t="shared" si="67"/>
        <v>0.104</v>
      </c>
      <c r="D1051" s="2">
        <v>1658235350990</v>
      </c>
      <c r="E1051" t="s">
        <v>0</v>
      </c>
      <c r="F1051" s="1">
        <v>5</v>
      </c>
      <c r="G1051" s="1">
        <v>31</v>
      </c>
      <c r="H1051" s="1">
        <v>21</v>
      </c>
      <c r="I1051" s="1" t="s">
        <v>7</v>
      </c>
      <c r="J1051" s="1">
        <v>3</v>
      </c>
      <c r="K1051" s="1" t="s">
        <v>8</v>
      </c>
      <c r="R1051" t="str">
        <f t="shared" si="66"/>
        <v>ACK</v>
      </c>
    </row>
    <row r="1052" spans="1:18" x14ac:dyDescent="0.25">
      <c r="A1052" s="12">
        <f t="shared" si="64"/>
        <v>44761.955452453702</v>
      </c>
      <c r="B1052" s="8" t="str">
        <f t="shared" si="65"/>
        <v>→</v>
      </c>
      <c r="C1052" s="10">
        <f t="shared" si="67"/>
        <v>0.10199999999999999</v>
      </c>
      <c r="D1052" s="2">
        <v>1658235351092</v>
      </c>
      <c r="E1052" t="s">
        <v>0</v>
      </c>
      <c r="F1052" s="1">
        <v>5</v>
      </c>
      <c r="G1052" s="1">
        <v>21</v>
      </c>
      <c r="H1052" s="1">
        <v>31</v>
      </c>
      <c r="I1052" s="1">
        <v>6</v>
      </c>
      <c r="J1052" s="1">
        <v>60</v>
      </c>
      <c r="K1052" s="1">
        <v>83</v>
      </c>
      <c r="R1052" t="str">
        <f t="shared" si="66"/>
        <v>FURNACE STATUS REQUEST</v>
      </c>
    </row>
    <row r="1053" spans="1:18" x14ac:dyDescent="0.25">
      <c r="A1053" s="12">
        <f t="shared" si="64"/>
        <v>44761.955454606483</v>
      </c>
      <c r="B1053" s="8" t="str">
        <f t="shared" si="65"/>
        <v>←</v>
      </c>
      <c r="C1053" s="10">
        <f t="shared" si="67"/>
        <v>0.186</v>
      </c>
      <c r="D1053" s="2">
        <v>1658235351278</v>
      </c>
      <c r="E1053" t="s">
        <v>0</v>
      </c>
      <c r="F1053" s="1">
        <v>9</v>
      </c>
      <c r="G1053" s="1">
        <v>31</v>
      </c>
      <c r="H1053" s="1">
        <v>21</v>
      </c>
      <c r="I1053" s="1" t="s">
        <v>1</v>
      </c>
      <c r="J1053" s="1">
        <v>0</v>
      </c>
      <c r="K1053" s="1">
        <v>0</v>
      </c>
      <c r="L1053" s="1">
        <v>0</v>
      </c>
      <c r="M1053" s="1">
        <v>0</v>
      </c>
      <c r="N1053" s="1" t="s">
        <v>26</v>
      </c>
      <c r="O1053" s="1" t="s">
        <v>27</v>
      </c>
      <c r="R1053" t="str">
        <f t="shared" si="66"/>
        <v>FURNACE STATUS RESPONSE Fan:0 Ignition:0 Burner:0 Unknown:0</v>
      </c>
    </row>
    <row r="1054" spans="1:18" x14ac:dyDescent="0.25">
      <c r="A1054" s="12">
        <f t="shared" si="64"/>
        <v>44761.956136701388</v>
      </c>
      <c r="B1054" s="8" t="str">
        <f t="shared" si="65"/>
        <v>→</v>
      </c>
      <c r="C1054" s="10">
        <f t="shared" si="67"/>
        <v>58.933</v>
      </c>
      <c r="D1054" s="2">
        <v>1658235410211</v>
      </c>
      <c r="E1054" t="s">
        <v>0</v>
      </c>
      <c r="F1054" s="1">
        <v>8</v>
      </c>
      <c r="G1054" s="1">
        <v>21</v>
      </c>
      <c r="H1054" s="1">
        <v>31</v>
      </c>
      <c r="I1054" s="1">
        <v>7</v>
      </c>
      <c r="J1054" s="1">
        <v>16</v>
      </c>
      <c r="K1054" s="1">
        <v>38</v>
      </c>
      <c r="L1054" s="1">
        <v>0</v>
      </c>
      <c r="M1054" s="1">
        <v>5</v>
      </c>
      <c r="N1054" s="1">
        <v>61</v>
      </c>
      <c r="R1054" t="str">
        <f t="shared" si="66"/>
        <v>TIME 22:56 Mon</v>
      </c>
    </row>
    <row r="1055" spans="1:18" x14ac:dyDescent="0.25">
      <c r="A1055" s="12">
        <f t="shared" si="64"/>
        <v>44761.956138206013</v>
      </c>
      <c r="B1055" s="8" t="str">
        <f t="shared" si="65"/>
        <v>←</v>
      </c>
      <c r="C1055" s="10">
        <f t="shared" si="67"/>
        <v>0.13</v>
      </c>
      <c r="D1055" s="2">
        <v>1658235410341</v>
      </c>
      <c r="E1055" t="s">
        <v>0</v>
      </c>
      <c r="F1055" s="1">
        <v>5</v>
      </c>
      <c r="G1055" s="1">
        <v>31</v>
      </c>
      <c r="H1055" s="1">
        <v>21</v>
      </c>
      <c r="I1055" s="1" t="s">
        <v>7</v>
      </c>
      <c r="J1055" s="1">
        <v>3</v>
      </c>
      <c r="K1055" s="1" t="s">
        <v>8</v>
      </c>
      <c r="R1055" t="str">
        <f t="shared" si="66"/>
        <v>ACK</v>
      </c>
    </row>
    <row r="1056" spans="1:18" x14ac:dyDescent="0.25">
      <c r="A1056" s="12">
        <f t="shared" si="64"/>
        <v>44761.95613947916</v>
      </c>
      <c r="B1056" s="8" t="str">
        <f t="shared" si="65"/>
        <v>→</v>
      </c>
      <c r="C1056" s="10">
        <f t="shared" si="67"/>
        <v>0.11</v>
      </c>
      <c r="D1056" s="2">
        <v>1658235410451</v>
      </c>
      <c r="E1056" t="s">
        <v>0</v>
      </c>
      <c r="F1056" s="1">
        <v>5</v>
      </c>
      <c r="G1056" s="1">
        <v>21</v>
      </c>
      <c r="H1056" s="1">
        <v>31</v>
      </c>
      <c r="I1056" s="1">
        <v>9</v>
      </c>
      <c r="J1056" s="1">
        <v>60</v>
      </c>
      <c r="K1056" s="1" t="s">
        <v>13</v>
      </c>
      <c r="R1056" t="str">
        <f t="shared" si="66"/>
        <v>PING FURNACE</v>
      </c>
    </row>
    <row r="1057" spans="1:18" x14ac:dyDescent="0.25">
      <c r="A1057" s="12">
        <f t="shared" si="64"/>
        <v>44761.956140706017</v>
      </c>
      <c r="B1057" s="8" t="str">
        <f t="shared" si="65"/>
        <v>←</v>
      </c>
      <c r="C1057" s="10">
        <f t="shared" si="67"/>
        <v>0.106</v>
      </c>
      <c r="D1057" s="2">
        <v>1658235410557</v>
      </c>
      <c r="E1057" t="s">
        <v>0</v>
      </c>
      <c r="F1057" s="1">
        <v>5</v>
      </c>
      <c r="G1057" s="1">
        <v>31</v>
      </c>
      <c r="H1057" s="1">
        <v>21</v>
      </c>
      <c r="I1057" s="1" t="s">
        <v>7</v>
      </c>
      <c r="J1057" s="1">
        <v>3</v>
      </c>
      <c r="K1057" s="1" t="s">
        <v>8</v>
      </c>
      <c r="R1057" t="str">
        <f t="shared" si="66"/>
        <v>ACK</v>
      </c>
    </row>
    <row r="1058" spans="1:18" x14ac:dyDescent="0.25">
      <c r="A1058" s="12">
        <f t="shared" si="64"/>
        <v>44761.956142418981</v>
      </c>
      <c r="B1058" s="8" t="str">
        <f t="shared" si="65"/>
        <v>→</v>
      </c>
      <c r="C1058" s="10">
        <f t="shared" si="67"/>
        <v>0.14799999999999999</v>
      </c>
      <c r="D1058" s="2">
        <v>1658235410705</v>
      </c>
      <c r="E1058" t="s">
        <v>0</v>
      </c>
      <c r="F1058" s="1" t="s">
        <v>3</v>
      </c>
      <c r="G1058" s="1">
        <v>21</v>
      </c>
      <c r="H1058" s="1">
        <v>31</v>
      </c>
      <c r="I1058" s="1" t="s">
        <v>3</v>
      </c>
      <c r="J1058" s="1">
        <v>0</v>
      </c>
      <c r="K1058" s="1">
        <v>12</v>
      </c>
      <c r="L1058" s="1">
        <v>25</v>
      </c>
      <c r="M1058" s="1">
        <v>1</v>
      </c>
      <c r="N1058" s="1">
        <v>0</v>
      </c>
      <c r="O1058" s="1">
        <v>0</v>
      </c>
      <c r="P1058" s="1">
        <v>32</v>
      </c>
      <c r="Q1058" s="1">
        <v>81</v>
      </c>
      <c r="R1058" t="str">
        <f t="shared" si="66"/>
        <v>TEMPERATURE INFO Set:18 Actual:18.5 Countdown:0</v>
      </c>
    </row>
    <row r="1059" spans="1:18" x14ac:dyDescent="0.25">
      <c r="A1059" s="12">
        <f t="shared" si="64"/>
        <v>44761.956143807867</v>
      </c>
      <c r="B1059" s="8" t="str">
        <f t="shared" si="65"/>
        <v>←</v>
      </c>
      <c r="C1059" s="10">
        <f t="shared" si="67"/>
        <v>0.12</v>
      </c>
      <c r="D1059" s="2">
        <v>1658235410825</v>
      </c>
      <c r="E1059" t="s">
        <v>0</v>
      </c>
      <c r="F1059" s="1">
        <v>5</v>
      </c>
      <c r="G1059" s="1">
        <v>31</v>
      </c>
      <c r="H1059" s="1">
        <v>21</v>
      </c>
      <c r="I1059" s="1" t="s">
        <v>7</v>
      </c>
      <c r="J1059" s="1">
        <v>3</v>
      </c>
      <c r="K1059" s="1" t="s">
        <v>8</v>
      </c>
      <c r="R1059" t="str">
        <f t="shared" si="66"/>
        <v>ACK</v>
      </c>
    </row>
    <row r="1060" spans="1:18" x14ac:dyDescent="0.25">
      <c r="A1060" s="12">
        <f t="shared" si="64"/>
        <v>44761.956145370372</v>
      </c>
      <c r="B1060" s="8" t="str">
        <f t="shared" si="65"/>
        <v>→</v>
      </c>
      <c r="C1060" s="10">
        <f t="shared" si="67"/>
        <v>0.13500000000000001</v>
      </c>
      <c r="D1060" s="2">
        <v>1658235410960</v>
      </c>
      <c r="E1060" t="s">
        <v>0</v>
      </c>
      <c r="F1060" s="1">
        <v>6</v>
      </c>
      <c r="G1060" s="1">
        <v>21</v>
      </c>
      <c r="H1060" s="1">
        <v>31</v>
      </c>
      <c r="I1060" s="1">
        <v>29</v>
      </c>
      <c r="J1060" s="1">
        <v>0</v>
      </c>
      <c r="K1060" s="1" t="s">
        <v>16</v>
      </c>
      <c r="L1060" s="1" t="s">
        <v>17</v>
      </c>
      <c r="R1060" t="str">
        <f t="shared" si="66"/>
        <v>LONG PING FURNACE</v>
      </c>
    </row>
    <row r="1061" spans="1:18" x14ac:dyDescent="0.25">
      <c r="A1061" s="12">
        <f t="shared" si="64"/>
        <v>44761.956146874996</v>
      </c>
      <c r="B1061" s="8" t="str">
        <f t="shared" si="65"/>
        <v>←</v>
      </c>
      <c r="C1061" s="10">
        <f t="shared" si="67"/>
        <v>0.13</v>
      </c>
      <c r="D1061" s="2">
        <v>1658235411090</v>
      </c>
      <c r="E1061" t="s">
        <v>0</v>
      </c>
      <c r="F1061" s="1">
        <v>5</v>
      </c>
      <c r="G1061" s="1">
        <v>31</v>
      </c>
      <c r="H1061" s="1">
        <v>21</v>
      </c>
      <c r="I1061" s="1" t="s">
        <v>7</v>
      </c>
      <c r="J1061" s="1">
        <v>3</v>
      </c>
      <c r="K1061" s="1" t="s">
        <v>8</v>
      </c>
      <c r="R1061" t="str">
        <f t="shared" si="66"/>
        <v>ACK</v>
      </c>
    </row>
    <row r="1062" spans="1:18" x14ac:dyDescent="0.25">
      <c r="A1062" s="12">
        <f t="shared" si="64"/>
        <v>44761.956148055549</v>
      </c>
      <c r="B1062" s="8" t="str">
        <f t="shared" si="65"/>
        <v>→</v>
      </c>
      <c r="C1062" s="10">
        <f t="shared" si="67"/>
        <v>0.10199999999999999</v>
      </c>
      <c r="D1062" s="2">
        <v>1658235411192</v>
      </c>
      <c r="E1062" t="s">
        <v>0</v>
      </c>
      <c r="F1062" s="1">
        <v>5</v>
      </c>
      <c r="G1062" s="1">
        <v>21</v>
      </c>
      <c r="H1062" s="1">
        <v>31</v>
      </c>
      <c r="I1062" s="1">
        <v>6</v>
      </c>
      <c r="J1062" s="1">
        <v>60</v>
      </c>
      <c r="K1062" s="1">
        <v>83</v>
      </c>
      <c r="R1062" t="str">
        <f t="shared" si="66"/>
        <v>FURNACE STATUS REQUEST</v>
      </c>
    </row>
    <row r="1063" spans="1:18" x14ac:dyDescent="0.25">
      <c r="A1063" s="12">
        <f t="shared" si="64"/>
        <v>44761.956149826387</v>
      </c>
      <c r="B1063" s="8" t="str">
        <f t="shared" si="65"/>
        <v>←</v>
      </c>
      <c r="C1063" s="10">
        <f t="shared" si="67"/>
        <v>0.153</v>
      </c>
      <c r="D1063" s="2">
        <v>1658235411345</v>
      </c>
      <c r="E1063" t="s">
        <v>0</v>
      </c>
      <c r="F1063" s="1">
        <v>9</v>
      </c>
      <c r="G1063" s="1">
        <v>31</v>
      </c>
      <c r="H1063" s="1">
        <v>21</v>
      </c>
      <c r="I1063" s="1" t="s">
        <v>1</v>
      </c>
      <c r="J1063" s="1">
        <v>0</v>
      </c>
      <c r="K1063" s="1">
        <v>0</v>
      </c>
      <c r="L1063" s="1">
        <v>0</v>
      </c>
      <c r="M1063" s="1">
        <v>0</v>
      </c>
      <c r="N1063" s="1" t="s">
        <v>26</v>
      </c>
      <c r="O1063" s="1" t="s">
        <v>27</v>
      </c>
      <c r="R1063" t="str">
        <f t="shared" si="66"/>
        <v>FURNACE STATUS RESPONSE Fan:0 Ignition:0 Burner:0 Unknown:0</v>
      </c>
    </row>
    <row r="1064" spans="1:18" x14ac:dyDescent="0.25">
      <c r="A1064" s="12">
        <f t="shared" si="64"/>
        <v>44761.956831261567</v>
      </c>
      <c r="B1064" s="8" t="str">
        <f t="shared" si="65"/>
        <v>→</v>
      </c>
      <c r="C1064" s="10">
        <f t="shared" si="67"/>
        <v>58.875999999999998</v>
      </c>
      <c r="D1064" s="2">
        <v>1658235470221</v>
      </c>
      <c r="E1064" t="s">
        <v>0</v>
      </c>
      <c r="F1064" s="1">
        <v>8</v>
      </c>
      <c r="G1064" s="1">
        <v>21</v>
      </c>
      <c r="H1064" s="1">
        <v>31</v>
      </c>
      <c r="I1064" s="1">
        <v>7</v>
      </c>
      <c r="J1064" s="1">
        <v>16</v>
      </c>
      <c r="K1064" s="1">
        <v>39</v>
      </c>
      <c r="L1064" s="1">
        <v>0</v>
      </c>
      <c r="M1064" s="1">
        <v>83</v>
      </c>
      <c r="N1064" s="1">
        <v>62</v>
      </c>
      <c r="R1064" t="str">
        <f t="shared" si="66"/>
        <v>TIME 22:57 Mon</v>
      </c>
    </row>
    <row r="1065" spans="1:18" x14ac:dyDescent="0.25">
      <c r="A1065" s="12">
        <f t="shared" si="64"/>
        <v>44761.956832696756</v>
      </c>
      <c r="B1065" s="8" t="str">
        <f t="shared" si="65"/>
        <v>←</v>
      </c>
      <c r="C1065" s="10">
        <f t="shared" si="67"/>
        <v>0.124</v>
      </c>
      <c r="D1065" s="2">
        <v>1658235470345</v>
      </c>
      <c r="E1065" t="s">
        <v>0</v>
      </c>
      <c r="F1065" s="1">
        <v>5</v>
      </c>
      <c r="G1065" s="1">
        <v>31</v>
      </c>
      <c r="H1065" s="1">
        <v>21</v>
      </c>
      <c r="I1065" s="1" t="s">
        <v>7</v>
      </c>
      <c r="J1065" s="1">
        <v>3</v>
      </c>
      <c r="K1065" s="1" t="s">
        <v>8</v>
      </c>
      <c r="R1065" t="str">
        <f t="shared" si="66"/>
        <v>ACK</v>
      </c>
    </row>
    <row r="1066" spans="1:18" x14ac:dyDescent="0.25">
      <c r="A1066" s="12">
        <f t="shared" si="64"/>
        <v>44761.956834131946</v>
      </c>
      <c r="B1066" s="8" t="str">
        <f t="shared" si="65"/>
        <v>→</v>
      </c>
      <c r="C1066" s="10">
        <f t="shared" si="67"/>
        <v>0.124</v>
      </c>
      <c r="D1066" s="2">
        <v>1658235470469</v>
      </c>
      <c r="E1066" t="s">
        <v>0</v>
      </c>
      <c r="F1066" s="1">
        <v>5</v>
      </c>
      <c r="G1066" s="1">
        <v>21</v>
      </c>
      <c r="H1066" s="1">
        <v>31</v>
      </c>
      <c r="I1066" s="1">
        <v>9</v>
      </c>
      <c r="J1066" s="1">
        <v>60</v>
      </c>
      <c r="K1066" s="1" t="s">
        <v>13</v>
      </c>
      <c r="R1066" t="str">
        <f t="shared" si="66"/>
        <v>PING FURNACE</v>
      </c>
    </row>
    <row r="1067" spans="1:18" x14ac:dyDescent="0.25">
      <c r="A1067" s="12">
        <f t="shared" si="64"/>
        <v>44761.956835428238</v>
      </c>
      <c r="B1067" s="8" t="str">
        <f t="shared" si="65"/>
        <v>←</v>
      </c>
      <c r="C1067" s="10">
        <f t="shared" si="67"/>
        <v>0.112</v>
      </c>
      <c r="D1067" s="2">
        <v>1658235470581</v>
      </c>
      <c r="E1067" t="s">
        <v>0</v>
      </c>
      <c r="F1067" s="1">
        <v>5</v>
      </c>
      <c r="G1067" s="1">
        <v>31</v>
      </c>
      <c r="H1067" s="1">
        <v>21</v>
      </c>
      <c r="I1067" s="1" t="s">
        <v>7</v>
      </c>
      <c r="J1067" s="1">
        <v>3</v>
      </c>
      <c r="K1067" s="1" t="s">
        <v>8</v>
      </c>
      <c r="R1067" t="str">
        <f t="shared" si="66"/>
        <v>ACK</v>
      </c>
    </row>
    <row r="1068" spans="1:18" x14ac:dyDescent="0.25">
      <c r="A1068" s="12">
        <f t="shared" si="64"/>
        <v>44761.956837106474</v>
      </c>
      <c r="B1068" s="8" t="str">
        <f t="shared" si="65"/>
        <v>→</v>
      </c>
      <c r="C1068" s="10">
        <f t="shared" si="67"/>
        <v>0.14499999999999999</v>
      </c>
      <c r="D1068" s="2">
        <v>1658235470726</v>
      </c>
      <c r="E1068" t="s">
        <v>0</v>
      </c>
      <c r="F1068" s="1" t="s">
        <v>3</v>
      </c>
      <c r="G1068" s="1">
        <v>21</v>
      </c>
      <c r="H1068" s="1">
        <v>31</v>
      </c>
      <c r="I1068" s="1" t="s">
        <v>3</v>
      </c>
      <c r="J1068" s="1">
        <v>0</v>
      </c>
      <c r="K1068" s="1">
        <v>12</v>
      </c>
      <c r="L1068" s="1">
        <v>25</v>
      </c>
      <c r="M1068" s="1">
        <v>1</v>
      </c>
      <c r="N1068" s="1">
        <v>0</v>
      </c>
      <c r="O1068" s="1">
        <v>0</v>
      </c>
      <c r="P1068" s="1">
        <v>32</v>
      </c>
      <c r="Q1068" s="1">
        <v>81</v>
      </c>
      <c r="R1068" t="str">
        <f t="shared" si="66"/>
        <v>TEMPERATURE INFO Set:18 Actual:18.5 Countdown:0</v>
      </c>
    </row>
    <row r="1069" spans="1:18" x14ac:dyDescent="0.25">
      <c r="A1069" s="12">
        <f t="shared" si="64"/>
        <v>44761.956838657403</v>
      </c>
      <c r="B1069" s="8" t="str">
        <f t="shared" si="65"/>
        <v>←</v>
      </c>
      <c r="C1069" s="10">
        <f t="shared" si="67"/>
        <v>0.13400000000000001</v>
      </c>
      <c r="D1069" s="2">
        <v>1658235470860</v>
      </c>
      <c r="E1069" t="s">
        <v>0</v>
      </c>
      <c r="F1069" s="1">
        <v>5</v>
      </c>
      <c r="G1069" s="1">
        <v>31</v>
      </c>
      <c r="H1069" s="1">
        <v>21</v>
      </c>
      <c r="I1069" s="1" t="s">
        <v>7</v>
      </c>
      <c r="J1069" s="1">
        <v>3</v>
      </c>
      <c r="K1069" s="1" t="s">
        <v>8</v>
      </c>
      <c r="R1069" t="str">
        <f t="shared" si="66"/>
        <v>ACK</v>
      </c>
    </row>
    <row r="1070" spans="1:18" x14ac:dyDescent="0.25">
      <c r="A1070" s="12">
        <f t="shared" si="64"/>
        <v>44761.956839872684</v>
      </c>
      <c r="B1070" s="8" t="str">
        <f t="shared" si="65"/>
        <v>→</v>
      </c>
      <c r="C1070" s="10">
        <f t="shared" si="67"/>
        <v>0.105</v>
      </c>
      <c r="D1070" s="2">
        <v>1658235470965</v>
      </c>
      <c r="E1070" t="s">
        <v>0</v>
      </c>
      <c r="F1070" s="1">
        <v>6</v>
      </c>
      <c r="G1070" s="1">
        <v>21</v>
      </c>
      <c r="H1070" s="1">
        <v>31</v>
      </c>
      <c r="I1070" s="1">
        <v>29</v>
      </c>
      <c r="J1070" s="1">
        <v>0</v>
      </c>
      <c r="K1070" s="1" t="s">
        <v>16</v>
      </c>
      <c r="L1070" s="1" t="s">
        <v>17</v>
      </c>
      <c r="R1070" t="str">
        <f t="shared" si="66"/>
        <v>LONG PING FURNACE</v>
      </c>
    </row>
    <row r="1071" spans="1:18" x14ac:dyDescent="0.25">
      <c r="A1071" s="12">
        <f t="shared" si="64"/>
        <v>44761.956841284722</v>
      </c>
      <c r="B1071" s="8" t="str">
        <f t="shared" si="65"/>
        <v>←</v>
      </c>
      <c r="C1071" s="10">
        <f t="shared" si="67"/>
        <v>0.122</v>
      </c>
      <c r="D1071" s="2">
        <v>1658235471087</v>
      </c>
      <c r="E1071" t="s">
        <v>0</v>
      </c>
      <c r="F1071" s="1">
        <v>5</v>
      </c>
      <c r="G1071" s="1">
        <v>31</v>
      </c>
      <c r="H1071" s="1">
        <v>21</v>
      </c>
      <c r="I1071" s="1" t="s">
        <v>7</v>
      </c>
      <c r="J1071" s="1">
        <v>3</v>
      </c>
      <c r="K1071" s="1" t="s">
        <v>8</v>
      </c>
      <c r="R1071" t="str">
        <f t="shared" si="66"/>
        <v>ACK</v>
      </c>
    </row>
    <row r="1072" spans="1:18" x14ac:dyDescent="0.25">
      <c r="A1072" s="12">
        <f t="shared" si="64"/>
        <v>44761.956842326392</v>
      </c>
      <c r="B1072" s="8" t="str">
        <f t="shared" si="65"/>
        <v>→</v>
      </c>
      <c r="C1072" s="10">
        <f t="shared" si="67"/>
        <v>0.09</v>
      </c>
      <c r="D1072" s="2">
        <v>1658235471177</v>
      </c>
      <c r="E1072" t="s">
        <v>0</v>
      </c>
      <c r="F1072" s="1">
        <v>5</v>
      </c>
      <c r="G1072" s="1">
        <v>21</v>
      </c>
      <c r="H1072" s="1">
        <v>31</v>
      </c>
      <c r="I1072" s="1">
        <v>6</v>
      </c>
      <c r="J1072" s="1">
        <v>60</v>
      </c>
      <c r="K1072" s="1">
        <v>83</v>
      </c>
      <c r="R1072" t="str">
        <f t="shared" si="66"/>
        <v>FURNACE STATUS REQUEST</v>
      </c>
    </row>
    <row r="1073" spans="1:18" x14ac:dyDescent="0.25">
      <c r="A1073" s="12">
        <f t="shared" si="64"/>
        <v>44761.956844282402</v>
      </c>
      <c r="B1073" s="8" t="str">
        <f t="shared" si="65"/>
        <v>←</v>
      </c>
      <c r="C1073" s="10">
        <f t="shared" si="67"/>
        <v>0.16900000000000001</v>
      </c>
      <c r="D1073" s="2">
        <v>1658235471346</v>
      </c>
      <c r="E1073" t="s">
        <v>0</v>
      </c>
      <c r="F1073" s="1">
        <v>9</v>
      </c>
      <c r="G1073" s="1">
        <v>31</v>
      </c>
      <c r="H1073" s="1">
        <v>21</v>
      </c>
      <c r="I1073" s="1" t="s">
        <v>1</v>
      </c>
      <c r="J1073" s="1">
        <v>0</v>
      </c>
      <c r="K1073" s="1">
        <v>0</v>
      </c>
      <c r="L1073" s="1">
        <v>0</v>
      </c>
      <c r="M1073" s="1">
        <v>0</v>
      </c>
      <c r="N1073" s="1" t="s">
        <v>26</v>
      </c>
      <c r="O1073" s="1" t="s">
        <v>27</v>
      </c>
      <c r="R1073" t="str">
        <f t="shared" si="66"/>
        <v>FURNACE STATUS RESPONSE Fan:0 Ignition:0 Burner:0 Unknown:0</v>
      </c>
    </row>
    <row r="1074" spans="1:18" x14ac:dyDescent="0.25">
      <c r="A1074" s="12">
        <f t="shared" si="64"/>
        <v>44761.957525590275</v>
      </c>
      <c r="B1074" s="8" t="str">
        <f t="shared" si="65"/>
        <v>→</v>
      </c>
      <c r="C1074" s="10">
        <f t="shared" si="67"/>
        <v>58.865000000000002</v>
      </c>
      <c r="D1074" s="2">
        <v>1658235530211</v>
      </c>
      <c r="E1074" t="s">
        <v>0</v>
      </c>
      <c r="F1074" s="1">
        <v>8</v>
      </c>
      <c r="G1074" s="1">
        <v>21</v>
      </c>
      <c r="H1074" s="1">
        <v>31</v>
      </c>
      <c r="I1074" s="1">
        <v>7</v>
      </c>
      <c r="J1074" s="1">
        <v>16</v>
      </c>
      <c r="K1074" s="1" t="s">
        <v>70</v>
      </c>
      <c r="L1074" s="1">
        <v>0</v>
      </c>
      <c r="M1074" s="1">
        <v>89</v>
      </c>
      <c r="N1074" s="1">
        <v>62</v>
      </c>
      <c r="R1074" t="str">
        <f t="shared" si="66"/>
        <v>TIME 22:58 Mon</v>
      </c>
    </row>
    <row r="1075" spans="1:18" x14ac:dyDescent="0.25">
      <c r="A1075" s="12">
        <f t="shared" si="64"/>
        <v>44761.957527037033</v>
      </c>
      <c r="B1075" s="8" t="str">
        <f t="shared" si="65"/>
        <v>←</v>
      </c>
      <c r="C1075" s="10">
        <f t="shared" si="67"/>
        <v>0.125</v>
      </c>
      <c r="D1075" s="2">
        <v>1658235530336</v>
      </c>
      <c r="E1075" t="s">
        <v>0</v>
      </c>
      <c r="F1075" s="1">
        <v>5</v>
      </c>
      <c r="G1075" s="1">
        <v>31</v>
      </c>
      <c r="H1075" s="1">
        <v>21</v>
      </c>
      <c r="I1075" s="1" t="s">
        <v>7</v>
      </c>
      <c r="J1075" s="1">
        <v>3</v>
      </c>
      <c r="K1075" s="1" t="s">
        <v>8</v>
      </c>
      <c r="R1075" t="str">
        <f t="shared" si="66"/>
        <v>ACK</v>
      </c>
    </row>
    <row r="1076" spans="1:18" x14ac:dyDescent="0.25">
      <c r="A1076" s="12">
        <f t="shared" si="64"/>
        <v>44761.957528240739</v>
      </c>
      <c r="B1076" s="8" t="str">
        <f t="shared" si="65"/>
        <v>→</v>
      </c>
      <c r="C1076" s="10">
        <f t="shared" si="67"/>
        <v>0.104</v>
      </c>
      <c r="D1076" s="2">
        <v>1658235530440</v>
      </c>
      <c r="E1076" t="s">
        <v>0</v>
      </c>
      <c r="F1076" s="1">
        <v>5</v>
      </c>
      <c r="G1076" s="1">
        <v>21</v>
      </c>
      <c r="H1076" s="1">
        <v>31</v>
      </c>
      <c r="I1076" s="1">
        <v>9</v>
      </c>
      <c r="J1076" s="1">
        <v>60</v>
      </c>
      <c r="K1076" s="1" t="s">
        <v>13</v>
      </c>
      <c r="R1076" t="str">
        <f t="shared" si="66"/>
        <v>PING FURNACE</v>
      </c>
    </row>
    <row r="1077" spans="1:18" x14ac:dyDescent="0.25">
      <c r="A1077" s="12">
        <f t="shared" si="64"/>
        <v>44761.957529756946</v>
      </c>
      <c r="B1077" s="8" t="str">
        <f t="shared" si="65"/>
        <v>←</v>
      </c>
      <c r="C1077" s="10">
        <f t="shared" si="67"/>
        <v>0.13100000000000001</v>
      </c>
      <c r="D1077" s="2">
        <v>1658235530571</v>
      </c>
      <c r="E1077" t="s">
        <v>0</v>
      </c>
      <c r="F1077" s="1">
        <v>5</v>
      </c>
      <c r="G1077" s="1">
        <v>31</v>
      </c>
      <c r="H1077" s="1">
        <v>21</v>
      </c>
      <c r="I1077" s="1" t="s">
        <v>7</v>
      </c>
      <c r="J1077" s="1">
        <v>3</v>
      </c>
      <c r="K1077" s="1" t="s">
        <v>8</v>
      </c>
      <c r="R1077" t="str">
        <f t="shared" si="66"/>
        <v>ACK</v>
      </c>
    </row>
    <row r="1078" spans="1:18" x14ac:dyDescent="0.25">
      <c r="A1078" s="12">
        <f t="shared" si="64"/>
        <v>44761.957531562497</v>
      </c>
      <c r="B1078" s="8" t="str">
        <f t="shared" si="65"/>
        <v>→</v>
      </c>
      <c r="C1078" s="10">
        <f t="shared" si="67"/>
        <v>0.156</v>
      </c>
      <c r="D1078" s="2">
        <v>1658235530727</v>
      </c>
      <c r="E1078" t="s">
        <v>0</v>
      </c>
      <c r="F1078" s="1" t="s">
        <v>3</v>
      </c>
      <c r="G1078" s="1">
        <v>21</v>
      </c>
      <c r="H1078" s="1">
        <v>31</v>
      </c>
      <c r="I1078" s="1" t="s">
        <v>3</v>
      </c>
      <c r="J1078" s="1">
        <v>0</v>
      </c>
      <c r="K1078" s="1">
        <v>12</v>
      </c>
      <c r="L1078" s="1">
        <v>25</v>
      </c>
      <c r="M1078" s="1">
        <v>1</v>
      </c>
      <c r="N1078" s="1">
        <v>0</v>
      </c>
      <c r="O1078" s="1">
        <v>0</v>
      </c>
      <c r="P1078" s="1">
        <v>32</v>
      </c>
      <c r="Q1078" s="1">
        <v>81</v>
      </c>
      <c r="R1078" t="str">
        <f t="shared" si="66"/>
        <v>TEMPERATURE INFO Set:18 Actual:18.5 Countdown:0</v>
      </c>
    </row>
    <row r="1079" spans="1:18" x14ac:dyDescent="0.25">
      <c r="A1079" s="12">
        <f t="shared" si="64"/>
        <v>44761.957532928238</v>
      </c>
      <c r="B1079" s="8" t="str">
        <f t="shared" si="65"/>
        <v>←</v>
      </c>
      <c r="C1079" s="10">
        <f t="shared" si="67"/>
        <v>0.11799999999999999</v>
      </c>
      <c r="D1079" s="2">
        <v>1658235530845</v>
      </c>
      <c r="E1079" t="s">
        <v>0</v>
      </c>
      <c r="F1079" s="1">
        <v>5</v>
      </c>
      <c r="G1079" s="1">
        <v>31</v>
      </c>
      <c r="H1079" s="1">
        <v>21</v>
      </c>
      <c r="I1079" s="1" t="s">
        <v>7</v>
      </c>
      <c r="J1079" s="1">
        <v>3</v>
      </c>
      <c r="K1079" s="1" t="s">
        <v>8</v>
      </c>
      <c r="R1079" t="str">
        <f t="shared" si="66"/>
        <v>ACK</v>
      </c>
    </row>
    <row r="1080" spans="1:18" x14ac:dyDescent="0.25">
      <c r="A1080" s="12">
        <f t="shared" si="64"/>
        <v>44761.957533854169</v>
      </c>
      <c r="B1080" s="8" t="str">
        <f t="shared" si="65"/>
        <v>→</v>
      </c>
      <c r="C1080" s="10">
        <f t="shared" si="67"/>
        <v>0.08</v>
      </c>
      <c r="D1080" s="2">
        <v>1658235530925</v>
      </c>
      <c r="E1080" t="s">
        <v>0</v>
      </c>
      <c r="F1080" s="1">
        <v>6</v>
      </c>
      <c r="G1080" s="1">
        <v>21</v>
      </c>
      <c r="H1080" s="1">
        <v>31</v>
      </c>
      <c r="I1080" s="1">
        <v>29</v>
      </c>
      <c r="J1080" s="1">
        <v>0</v>
      </c>
      <c r="K1080" s="1" t="s">
        <v>16</v>
      </c>
      <c r="L1080" s="1" t="s">
        <v>17</v>
      </c>
      <c r="R1080" t="str">
        <f t="shared" si="66"/>
        <v>LONG PING FURNACE</v>
      </c>
    </row>
    <row r="1081" spans="1:18" x14ac:dyDescent="0.25">
      <c r="A1081" s="12">
        <f t="shared" si="64"/>
        <v>44761.95753521991</v>
      </c>
      <c r="B1081" s="8" t="str">
        <f t="shared" si="65"/>
        <v>←</v>
      </c>
      <c r="C1081" s="10">
        <f t="shared" si="67"/>
        <v>0.11799999999999999</v>
      </c>
      <c r="D1081" s="2">
        <v>1658235531043</v>
      </c>
      <c r="E1081" t="s">
        <v>0</v>
      </c>
      <c r="F1081" s="1">
        <v>5</v>
      </c>
      <c r="G1081" s="1">
        <v>31</v>
      </c>
      <c r="H1081" s="1">
        <v>21</v>
      </c>
      <c r="I1081" s="1" t="s">
        <v>7</v>
      </c>
      <c r="J1081" s="1">
        <v>3</v>
      </c>
      <c r="K1081" s="1" t="s">
        <v>8</v>
      </c>
      <c r="R1081" t="str">
        <f t="shared" si="66"/>
        <v>ACK</v>
      </c>
    </row>
    <row r="1082" spans="1:18" x14ac:dyDescent="0.25">
      <c r="A1082" s="12">
        <f t="shared" si="64"/>
        <v>44761.957536296293</v>
      </c>
      <c r="B1082" s="8" t="str">
        <f t="shared" si="65"/>
        <v>→</v>
      </c>
      <c r="C1082" s="10">
        <f t="shared" si="67"/>
        <v>9.2999999999999999E-2</v>
      </c>
      <c r="D1082" s="2">
        <v>1658235531136</v>
      </c>
      <c r="E1082" t="s">
        <v>0</v>
      </c>
      <c r="F1082" s="1">
        <v>5</v>
      </c>
      <c r="G1082" s="1">
        <v>21</v>
      </c>
      <c r="H1082" s="1">
        <v>31</v>
      </c>
      <c r="I1082" s="1">
        <v>6</v>
      </c>
      <c r="J1082" s="1">
        <v>60</v>
      </c>
      <c r="K1082" s="1">
        <v>83</v>
      </c>
      <c r="R1082" t="str">
        <f t="shared" si="66"/>
        <v>FURNACE STATUS REQUEST</v>
      </c>
    </row>
    <row r="1083" spans="1:18" x14ac:dyDescent="0.25">
      <c r="A1083" s="12">
        <f t="shared" si="64"/>
        <v>44761.957538067123</v>
      </c>
      <c r="B1083" s="8" t="str">
        <f t="shared" si="65"/>
        <v>←</v>
      </c>
      <c r="C1083" s="10">
        <f t="shared" si="67"/>
        <v>0.153</v>
      </c>
      <c r="D1083" s="2">
        <v>1658235531289</v>
      </c>
      <c r="E1083" t="s">
        <v>0</v>
      </c>
      <c r="F1083" s="1">
        <v>9</v>
      </c>
      <c r="G1083" s="1">
        <v>31</v>
      </c>
      <c r="H1083" s="1">
        <v>21</v>
      </c>
      <c r="I1083" s="1" t="s">
        <v>1</v>
      </c>
      <c r="J1083" s="1">
        <v>0</v>
      </c>
      <c r="K1083" s="1">
        <v>0</v>
      </c>
      <c r="L1083" s="1">
        <v>0</v>
      </c>
      <c r="M1083" s="1">
        <v>0</v>
      </c>
      <c r="N1083" s="1" t="s">
        <v>26</v>
      </c>
      <c r="O1083" s="1" t="s">
        <v>27</v>
      </c>
      <c r="R1083" t="str">
        <f t="shared" si="66"/>
        <v>FURNACE STATUS RESPONSE Fan:0 Ignition:0 Burner:0 Unknown:0</v>
      </c>
    </row>
    <row r="1084" spans="1:18" x14ac:dyDescent="0.25">
      <c r="A1084" s="12">
        <f t="shared" si="64"/>
        <v>44761.957887395831</v>
      </c>
      <c r="B1084" s="8" t="str">
        <f t="shared" si="65"/>
        <v>→</v>
      </c>
      <c r="C1084" s="10">
        <f t="shared" si="67"/>
        <v>30.181999999999999</v>
      </c>
      <c r="D1084" s="2">
        <v>1658235561471</v>
      </c>
      <c r="E1084" t="s">
        <v>0</v>
      </c>
      <c r="F1084" s="1" t="s">
        <v>3</v>
      </c>
      <c r="G1084" s="1">
        <v>21</v>
      </c>
      <c r="H1084" s="1">
        <v>31</v>
      </c>
      <c r="I1084" s="1" t="s">
        <v>3</v>
      </c>
      <c r="J1084" s="1" t="s">
        <v>7</v>
      </c>
      <c r="K1084" s="1">
        <v>12</v>
      </c>
      <c r="L1084" s="1">
        <v>24</v>
      </c>
      <c r="M1084" s="1">
        <v>1</v>
      </c>
      <c r="N1084" s="1" t="s">
        <v>4</v>
      </c>
      <c r="O1084" s="1">
        <v>0</v>
      </c>
      <c r="P1084" s="1">
        <v>36</v>
      </c>
      <c r="Q1084" s="1">
        <v>78</v>
      </c>
      <c r="R1084" t="str">
        <f t="shared" si="66"/>
        <v>TEMPERATURE INFO Set:18 Actual:18 Countdown:180</v>
      </c>
    </row>
    <row r="1085" spans="1:18" x14ac:dyDescent="0.25">
      <c r="A1085" s="12">
        <f t="shared" si="64"/>
        <v>44761.957888599536</v>
      </c>
      <c r="B1085" s="8" t="str">
        <f t="shared" si="65"/>
        <v>←</v>
      </c>
      <c r="C1085" s="10">
        <f t="shared" si="67"/>
        <v>0.104</v>
      </c>
      <c r="D1085" s="2">
        <v>1658235561575</v>
      </c>
      <c r="E1085" t="s">
        <v>0</v>
      </c>
      <c r="F1085" s="1">
        <v>5</v>
      </c>
      <c r="G1085" s="1">
        <v>31</v>
      </c>
      <c r="H1085" s="1">
        <v>21</v>
      </c>
      <c r="I1085" s="1" t="s">
        <v>7</v>
      </c>
      <c r="J1085" s="1">
        <v>3</v>
      </c>
      <c r="K1085" s="1" t="s">
        <v>8</v>
      </c>
      <c r="R1085" t="str">
        <f t="shared" si="66"/>
        <v>ACK</v>
      </c>
    </row>
    <row r="1086" spans="1:18" x14ac:dyDescent="0.25">
      <c r="A1086" s="12">
        <f t="shared" si="64"/>
        <v>44761.957890833328</v>
      </c>
      <c r="B1086" s="8" t="str">
        <f t="shared" si="65"/>
        <v>←</v>
      </c>
      <c r="C1086" s="10">
        <f t="shared" si="67"/>
        <v>0.193</v>
      </c>
      <c r="D1086" s="2">
        <v>1658235561768</v>
      </c>
      <c r="E1086" t="s">
        <v>0</v>
      </c>
      <c r="F1086" s="1">
        <v>9</v>
      </c>
      <c r="G1086" s="1">
        <v>31</v>
      </c>
      <c r="H1086" s="1">
        <v>21</v>
      </c>
      <c r="I1086" s="1">
        <v>5</v>
      </c>
      <c r="J1086" s="1">
        <v>0</v>
      </c>
      <c r="K1086" s="1">
        <v>23</v>
      </c>
      <c r="L1086" s="1">
        <v>0</v>
      </c>
      <c r="M1086" s="1">
        <v>0</v>
      </c>
      <c r="N1086" s="1" t="s">
        <v>9</v>
      </c>
      <c r="O1086" s="1">
        <v>20</v>
      </c>
      <c r="R1086" t="str">
        <f t="shared" si="66"/>
        <v>FURNACE STATUS REPORT Fan:1 Ignition:1 Burner:0 Unknown:20</v>
      </c>
    </row>
    <row r="1087" spans="1:18" x14ac:dyDescent="0.25">
      <c r="A1087" s="12">
        <f t="shared" si="64"/>
        <v>44761.957891770835</v>
      </c>
      <c r="B1087" s="8" t="str">
        <f t="shared" si="65"/>
        <v>→</v>
      </c>
      <c r="C1087" s="10">
        <f t="shared" si="67"/>
        <v>8.1000000000000003E-2</v>
      </c>
      <c r="D1087" s="2">
        <v>1658235561849</v>
      </c>
      <c r="E1087" t="s">
        <v>0</v>
      </c>
      <c r="F1087" s="1">
        <v>5</v>
      </c>
      <c r="G1087" s="1">
        <v>21</v>
      </c>
      <c r="H1087" s="1">
        <v>31</v>
      </c>
      <c r="I1087" s="1" t="s">
        <v>7</v>
      </c>
      <c r="J1087" s="1">
        <v>62</v>
      </c>
      <c r="K1087" s="1">
        <v>95</v>
      </c>
      <c r="R1087" t="str">
        <f t="shared" si="66"/>
        <v>ACK</v>
      </c>
    </row>
    <row r="1088" spans="1:18" x14ac:dyDescent="0.25">
      <c r="A1088" s="12">
        <f t="shared" si="64"/>
        <v>44761.958061840276</v>
      </c>
      <c r="B1088" s="8" t="str">
        <f t="shared" si="65"/>
        <v>←</v>
      </c>
      <c r="C1088" s="10">
        <f t="shared" si="67"/>
        <v>14.694000000000001</v>
      </c>
      <c r="D1088" s="2">
        <v>1658235576543</v>
      </c>
      <c r="E1088" t="s">
        <v>0</v>
      </c>
      <c r="F1088" s="1">
        <v>9</v>
      </c>
      <c r="G1088" s="1">
        <v>31</v>
      </c>
      <c r="H1088" s="1">
        <v>21</v>
      </c>
      <c r="I1088" s="1">
        <v>5</v>
      </c>
      <c r="J1088" s="1">
        <v>0</v>
      </c>
      <c r="K1088" s="1">
        <v>33</v>
      </c>
      <c r="L1088" s="1">
        <v>0</v>
      </c>
      <c r="M1088" s="1">
        <v>0</v>
      </c>
      <c r="N1088" s="1">
        <v>58</v>
      </c>
      <c r="O1088" s="1">
        <v>63</v>
      </c>
      <c r="R1088" t="str">
        <f t="shared" si="66"/>
        <v>FURNACE STATUS REPORT Fan:1 Ignition:1 Burner:0 Unknown:30</v>
      </c>
    </row>
    <row r="1089" spans="1:18" x14ac:dyDescent="0.25">
      <c r="A1089" s="12">
        <f t="shared" si="64"/>
        <v>44761.958062916667</v>
      </c>
      <c r="B1089" s="8" t="str">
        <f t="shared" si="65"/>
        <v>→</v>
      </c>
      <c r="C1089" s="10">
        <f t="shared" si="67"/>
        <v>9.2999999999999999E-2</v>
      </c>
      <c r="D1089" s="2">
        <v>1658235576636</v>
      </c>
      <c r="E1089" t="s">
        <v>0</v>
      </c>
      <c r="F1089" s="1">
        <v>5</v>
      </c>
      <c r="G1089" s="1">
        <v>21</v>
      </c>
      <c r="H1089" s="1">
        <v>31</v>
      </c>
      <c r="I1089" s="1" t="s">
        <v>7</v>
      </c>
      <c r="J1089" s="1">
        <v>62</v>
      </c>
      <c r="K1089" s="1">
        <v>95</v>
      </c>
      <c r="R1089" t="str">
        <f t="shared" si="66"/>
        <v>ACK</v>
      </c>
    </row>
    <row r="1090" spans="1:18" x14ac:dyDescent="0.25">
      <c r="A1090" s="12">
        <f t="shared" si="64"/>
        <v>44761.958141099538</v>
      </c>
      <c r="B1090" s="8" t="str">
        <f t="shared" si="65"/>
        <v>←</v>
      </c>
      <c r="C1090" s="10">
        <f t="shared" si="67"/>
        <v>6.7549999999999999</v>
      </c>
      <c r="D1090" s="2">
        <v>1658235583391</v>
      </c>
      <c r="E1090" t="s">
        <v>0</v>
      </c>
      <c r="F1090" s="1">
        <v>9</v>
      </c>
      <c r="G1090" s="1">
        <v>31</v>
      </c>
      <c r="H1090" s="1">
        <v>21</v>
      </c>
      <c r="I1090" s="1">
        <v>5</v>
      </c>
      <c r="J1090" s="1">
        <v>0</v>
      </c>
      <c r="K1090" s="1">
        <v>32</v>
      </c>
      <c r="L1090" s="1">
        <v>0</v>
      </c>
      <c r="M1090" s="1">
        <v>0</v>
      </c>
      <c r="N1090" s="1" t="s">
        <v>34</v>
      </c>
      <c r="O1090" s="1">
        <v>74</v>
      </c>
      <c r="R1090" t="str">
        <f t="shared" si="66"/>
        <v>FURNACE STATUS REPORT Fan:0 Ignition:1 Burner:0 Unknown:30</v>
      </c>
    </row>
    <row r="1091" spans="1:18" x14ac:dyDescent="0.25">
      <c r="A1091" s="12">
        <f t="shared" ref="A1091:A1154" si="68">IF(ISNUMBER(D1091),D1091/(1000*60*60*24)+25569+10/24,"")</f>
        <v>44761.958142303243</v>
      </c>
      <c r="B1091" s="8" t="str">
        <f t="shared" ref="B1091:B1154" si="69">IF(ISNUMBER(D1091),IF(AND(G1091=21,H1091=31),"→",IF(AND(G1091=31,H1091=21),"←",IF(AND(G1091=21,H1091=0),"→→","Error"))),"")</f>
        <v>→</v>
      </c>
      <c r="C1091" s="10">
        <f t="shared" si="67"/>
        <v>0.104</v>
      </c>
      <c r="D1091" s="2">
        <v>1658235583495</v>
      </c>
      <c r="E1091" t="s">
        <v>0</v>
      </c>
      <c r="F1091" s="1">
        <v>5</v>
      </c>
      <c r="G1091" s="1">
        <v>21</v>
      </c>
      <c r="H1091" s="1">
        <v>31</v>
      </c>
      <c r="I1091" s="1" t="s">
        <v>7</v>
      </c>
      <c r="J1091" s="1">
        <v>62</v>
      </c>
      <c r="K1091" s="1">
        <v>95</v>
      </c>
      <c r="R1091" t="str">
        <f t="shared" ref="R1091:R1154" si="70">DECODEPACKET(E1091)</f>
        <v>ACK</v>
      </c>
    </row>
    <row r="1092" spans="1:18" x14ac:dyDescent="0.25">
      <c r="A1092" s="12">
        <f t="shared" si="68"/>
        <v>44761.958154513886</v>
      </c>
      <c r="B1092" s="8" t="str">
        <f t="shared" si="69"/>
        <v>←</v>
      </c>
      <c r="C1092" s="10">
        <f t="shared" ref="C1092:C1155" si="71">IF(AND(ISNUMBER(D1091), ISNUMBER(D1092)),(D1092-D1091)/1000,"")</f>
        <v>1.0549999999999999</v>
      </c>
      <c r="D1092" s="2">
        <v>1658235584550</v>
      </c>
      <c r="E1092" t="s">
        <v>0</v>
      </c>
      <c r="F1092" s="1">
        <v>9</v>
      </c>
      <c r="G1092" s="1">
        <v>31</v>
      </c>
      <c r="H1092" s="1">
        <v>21</v>
      </c>
      <c r="I1092" s="1">
        <v>5</v>
      </c>
      <c r="J1092" s="1">
        <v>0</v>
      </c>
      <c r="K1092" s="1">
        <v>36</v>
      </c>
      <c r="L1092" s="1">
        <v>0</v>
      </c>
      <c r="M1092" s="1">
        <v>0</v>
      </c>
      <c r="N1092" s="1">
        <v>58</v>
      </c>
      <c r="O1092" s="1">
        <v>27</v>
      </c>
      <c r="R1092" t="str">
        <f t="shared" si="70"/>
        <v>FURNACE STATUS REPORT Fan:0 Ignition:1 Burner:1 Unknown:30</v>
      </c>
    </row>
    <row r="1093" spans="1:18" x14ac:dyDescent="0.25">
      <c r="A1093" s="12">
        <f t="shared" si="68"/>
        <v>44761.958155659719</v>
      </c>
      <c r="B1093" s="8" t="str">
        <f t="shared" si="69"/>
        <v>→</v>
      </c>
      <c r="C1093" s="10">
        <f t="shared" si="71"/>
        <v>9.9000000000000005E-2</v>
      </c>
      <c r="D1093" s="2">
        <v>1658235584649</v>
      </c>
      <c r="E1093" t="s">
        <v>0</v>
      </c>
      <c r="F1093" s="1">
        <v>5</v>
      </c>
      <c r="G1093" s="1">
        <v>21</v>
      </c>
      <c r="H1093" s="1">
        <v>31</v>
      </c>
      <c r="I1093" s="1" t="s">
        <v>7</v>
      </c>
      <c r="J1093" s="1">
        <v>62</v>
      </c>
      <c r="K1093" s="1">
        <v>95</v>
      </c>
      <c r="R1093" t="str">
        <f t="shared" si="70"/>
        <v>ACK</v>
      </c>
    </row>
    <row r="1094" spans="1:18" x14ac:dyDescent="0.25">
      <c r="A1094" s="12">
        <f t="shared" si="68"/>
        <v>44761.958220069442</v>
      </c>
      <c r="B1094" s="8" t="str">
        <f t="shared" si="69"/>
        <v>→</v>
      </c>
      <c r="C1094" s="10">
        <f t="shared" si="71"/>
        <v>5.5650000000000004</v>
      </c>
      <c r="D1094" s="2">
        <v>1658235590214</v>
      </c>
      <c r="E1094" t="s">
        <v>0</v>
      </c>
      <c r="F1094" s="1">
        <v>8</v>
      </c>
      <c r="G1094" s="1">
        <v>21</v>
      </c>
      <c r="H1094" s="1">
        <v>31</v>
      </c>
      <c r="I1094" s="1">
        <v>7</v>
      </c>
      <c r="J1094" s="1">
        <v>16</v>
      </c>
      <c r="K1094" s="1" t="s">
        <v>71</v>
      </c>
      <c r="L1094" s="1">
        <v>0</v>
      </c>
      <c r="M1094" s="1" t="s">
        <v>83</v>
      </c>
      <c r="N1094" s="1">
        <v>61</v>
      </c>
      <c r="R1094" t="str">
        <f t="shared" si="70"/>
        <v>TIME 22:59 Mon</v>
      </c>
    </row>
    <row r="1095" spans="1:18" x14ac:dyDescent="0.25">
      <c r="A1095" s="12">
        <f t="shared" si="68"/>
        <v>44761.958221342589</v>
      </c>
      <c r="B1095" s="8" t="str">
        <f t="shared" si="69"/>
        <v>←</v>
      </c>
      <c r="C1095" s="10">
        <f t="shared" si="71"/>
        <v>0.11</v>
      </c>
      <c r="D1095" s="2">
        <v>1658235590324</v>
      </c>
      <c r="E1095" t="s">
        <v>0</v>
      </c>
      <c r="F1095" s="1">
        <v>5</v>
      </c>
      <c r="G1095" s="1">
        <v>31</v>
      </c>
      <c r="H1095" s="1">
        <v>21</v>
      </c>
      <c r="I1095" s="1" t="s">
        <v>7</v>
      </c>
      <c r="J1095" s="1">
        <v>3</v>
      </c>
      <c r="K1095" s="1" t="s">
        <v>8</v>
      </c>
      <c r="R1095" t="str">
        <f t="shared" si="70"/>
        <v>ACK</v>
      </c>
    </row>
    <row r="1096" spans="1:18" x14ac:dyDescent="0.25">
      <c r="A1096" s="12">
        <f t="shared" si="68"/>
        <v>44761.958222696754</v>
      </c>
      <c r="B1096" s="8" t="str">
        <f t="shared" si="69"/>
        <v>→</v>
      </c>
      <c r="C1096" s="10">
        <f t="shared" si="71"/>
        <v>0.11700000000000001</v>
      </c>
      <c r="D1096" s="2">
        <v>1658235590441</v>
      </c>
      <c r="E1096" t="s">
        <v>0</v>
      </c>
      <c r="F1096" s="1">
        <v>5</v>
      </c>
      <c r="G1096" s="1">
        <v>21</v>
      </c>
      <c r="H1096" s="1">
        <v>31</v>
      </c>
      <c r="I1096" s="1">
        <v>9</v>
      </c>
      <c r="J1096" s="1">
        <v>60</v>
      </c>
      <c r="K1096" s="1" t="s">
        <v>13</v>
      </c>
      <c r="R1096" t="str">
        <f t="shared" si="70"/>
        <v>PING FURNACE</v>
      </c>
    </row>
    <row r="1097" spans="1:18" x14ac:dyDescent="0.25">
      <c r="A1097" s="12">
        <f t="shared" si="68"/>
        <v>44761.958224120368</v>
      </c>
      <c r="B1097" s="8" t="str">
        <f t="shared" si="69"/>
        <v>←</v>
      </c>
      <c r="C1097" s="10">
        <f t="shared" si="71"/>
        <v>0.123</v>
      </c>
      <c r="D1097" s="2">
        <v>1658235590564</v>
      </c>
      <c r="E1097" t="s">
        <v>0</v>
      </c>
      <c r="F1097" s="1">
        <v>5</v>
      </c>
      <c r="G1097" s="1">
        <v>31</v>
      </c>
      <c r="H1097" s="1">
        <v>21</v>
      </c>
      <c r="I1097" s="1" t="s">
        <v>7</v>
      </c>
      <c r="J1097" s="1">
        <v>3</v>
      </c>
      <c r="K1097" s="1" t="s">
        <v>8</v>
      </c>
      <c r="R1097" t="str">
        <f t="shared" si="70"/>
        <v>ACK</v>
      </c>
    </row>
    <row r="1098" spans="1:18" x14ac:dyDescent="0.25">
      <c r="A1098" s="12">
        <f t="shared" si="68"/>
        <v>44761.958225798611</v>
      </c>
      <c r="B1098" s="8" t="str">
        <f t="shared" si="69"/>
        <v>→</v>
      </c>
      <c r="C1098" s="10">
        <f t="shared" si="71"/>
        <v>0.14499999999999999</v>
      </c>
      <c r="D1098" s="2">
        <v>1658235590709</v>
      </c>
      <c r="E1098" t="s">
        <v>0</v>
      </c>
      <c r="F1098" s="1" t="s">
        <v>3</v>
      </c>
      <c r="G1098" s="1">
        <v>21</v>
      </c>
      <c r="H1098" s="1">
        <v>31</v>
      </c>
      <c r="I1098" s="1" t="s">
        <v>3</v>
      </c>
      <c r="J1098" s="1" t="s">
        <v>7</v>
      </c>
      <c r="K1098" s="1">
        <v>12</v>
      </c>
      <c r="L1098" s="1">
        <v>24</v>
      </c>
      <c r="M1098" s="1">
        <v>1</v>
      </c>
      <c r="N1098" s="1">
        <v>96</v>
      </c>
      <c r="O1098" s="1">
        <v>0</v>
      </c>
      <c r="P1098" s="1" t="s">
        <v>112</v>
      </c>
      <c r="Q1098" s="1">
        <v>78</v>
      </c>
      <c r="R1098" t="str">
        <f t="shared" si="70"/>
        <v>TEMPERATURE INFO Set:18 Actual:18 Countdown:150</v>
      </c>
    </row>
    <row r="1099" spans="1:18" x14ac:dyDescent="0.25">
      <c r="A1099" s="12">
        <f t="shared" si="68"/>
        <v>44761.958227407406</v>
      </c>
      <c r="B1099" s="8" t="str">
        <f t="shared" si="69"/>
        <v>←</v>
      </c>
      <c r="C1099" s="10">
        <f t="shared" si="71"/>
        <v>0.13900000000000001</v>
      </c>
      <c r="D1099" s="2">
        <v>1658235590848</v>
      </c>
      <c r="E1099" t="s">
        <v>0</v>
      </c>
      <c r="F1099" s="1">
        <v>5</v>
      </c>
      <c r="G1099" s="1">
        <v>31</v>
      </c>
      <c r="H1099" s="1">
        <v>21</v>
      </c>
      <c r="I1099" s="1" t="s">
        <v>7</v>
      </c>
      <c r="J1099" s="1">
        <v>3</v>
      </c>
      <c r="K1099" s="1" t="s">
        <v>8</v>
      </c>
      <c r="R1099" t="str">
        <f t="shared" si="70"/>
        <v>ACK</v>
      </c>
    </row>
    <row r="1100" spans="1:18" x14ac:dyDescent="0.25">
      <c r="A1100" s="12">
        <f t="shared" si="68"/>
        <v>44761.95822847222</v>
      </c>
      <c r="B1100" s="8" t="str">
        <f t="shared" si="69"/>
        <v>→</v>
      </c>
      <c r="C1100" s="10">
        <f t="shared" si="71"/>
        <v>9.1999999999999998E-2</v>
      </c>
      <c r="D1100" s="2">
        <v>1658235590940</v>
      </c>
      <c r="E1100" t="s">
        <v>0</v>
      </c>
      <c r="F1100" s="1">
        <v>6</v>
      </c>
      <c r="G1100" s="1">
        <v>21</v>
      </c>
      <c r="H1100" s="1">
        <v>31</v>
      </c>
      <c r="I1100" s="1">
        <v>29</v>
      </c>
      <c r="J1100" s="1">
        <v>0</v>
      </c>
      <c r="K1100" s="1" t="s">
        <v>16</v>
      </c>
      <c r="L1100" s="1" t="s">
        <v>17</v>
      </c>
      <c r="R1100" t="str">
        <f t="shared" si="70"/>
        <v>LONG PING FURNACE</v>
      </c>
    </row>
    <row r="1101" spans="1:18" x14ac:dyDescent="0.25">
      <c r="A1101" s="12">
        <f t="shared" si="68"/>
        <v>44761.958229930555</v>
      </c>
      <c r="B1101" s="8" t="str">
        <f t="shared" si="69"/>
        <v>←</v>
      </c>
      <c r="C1101" s="10">
        <f t="shared" si="71"/>
        <v>0.126</v>
      </c>
      <c r="D1101" s="2">
        <v>1658235591066</v>
      </c>
      <c r="E1101" t="s">
        <v>0</v>
      </c>
      <c r="F1101" s="1">
        <v>5</v>
      </c>
      <c r="G1101" s="1">
        <v>31</v>
      </c>
      <c r="H1101" s="1">
        <v>21</v>
      </c>
      <c r="I1101" s="1" t="s">
        <v>7</v>
      </c>
      <c r="J1101" s="1">
        <v>3</v>
      </c>
      <c r="K1101" s="1" t="s">
        <v>8</v>
      </c>
      <c r="R1101" t="str">
        <f t="shared" si="70"/>
        <v>ACK</v>
      </c>
    </row>
    <row r="1102" spans="1:18" x14ac:dyDescent="0.25">
      <c r="A1102" s="12">
        <f t="shared" si="68"/>
        <v>44761.958230902776</v>
      </c>
      <c r="B1102" s="8" t="str">
        <f t="shared" si="69"/>
        <v>→</v>
      </c>
      <c r="C1102" s="10">
        <f t="shared" si="71"/>
        <v>8.4000000000000005E-2</v>
      </c>
      <c r="D1102" s="2">
        <v>1658235591150</v>
      </c>
      <c r="E1102" t="s">
        <v>0</v>
      </c>
      <c r="F1102" s="1">
        <v>5</v>
      </c>
      <c r="G1102" s="1">
        <v>21</v>
      </c>
      <c r="H1102" s="1">
        <v>31</v>
      </c>
      <c r="I1102" s="1">
        <v>6</v>
      </c>
      <c r="J1102" s="1">
        <v>60</v>
      </c>
      <c r="K1102" s="1">
        <v>83</v>
      </c>
      <c r="R1102" t="str">
        <f t="shared" si="70"/>
        <v>FURNACE STATUS REQUEST</v>
      </c>
    </row>
    <row r="1103" spans="1:18" x14ac:dyDescent="0.25">
      <c r="A1103" s="12">
        <f t="shared" si="68"/>
        <v>44761.958232696757</v>
      </c>
      <c r="B1103" s="8" t="str">
        <f t="shared" si="69"/>
        <v>←</v>
      </c>
      <c r="C1103" s="10">
        <f t="shared" si="71"/>
        <v>0.155</v>
      </c>
      <c r="D1103" s="2">
        <v>1658235591305</v>
      </c>
      <c r="E1103" t="s">
        <v>0</v>
      </c>
      <c r="F1103" s="1">
        <v>9</v>
      </c>
      <c r="G1103" s="1">
        <v>31</v>
      </c>
      <c r="H1103" s="1">
        <v>21</v>
      </c>
      <c r="I1103" s="1" t="s">
        <v>1</v>
      </c>
      <c r="J1103" s="1">
        <v>0</v>
      </c>
      <c r="K1103" s="1">
        <v>36</v>
      </c>
      <c r="L1103" s="1">
        <v>0</v>
      </c>
      <c r="M1103" s="1">
        <v>0</v>
      </c>
      <c r="N1103" s="1" t="s">
        <v>113</v>
      </c>
      <c r="O1103" s="1">
        <v>74</v>
      </c>
      <c r="R1103" t="str">
        <f t="shared" si="70"/>
        <v>FURNACE STATUS RESPONSE Fan:0 Ignition:1 Burner:1 Unknown:30</v>
      </c>
    </row>
    <row r="1104" spans="1:18" x14ac:dyDescent="0.25">
      <c r="A1104" s="12">
        <f t="shared" si="68"/>
        <v>44761.958237685183</v>
      </c>
      <c r="B1104" s="8" t="str">
        <f t="shared" si="69"/>
        <v>←</v>
      </c>
      <c r="C1104" s="10">
        <f t="shared" si="71"/>
        <v>0.43099999999999999</v>
      </c>
      <c r="D1104" s="2">
        <v>1658235591736</v>
      </c>
      <c r="E1104" t="s">
        <v>0</v>
      </c>
      <c r="F1104" s="1">
        <v>9</v>
      </c>
      <c r="G1104" s="1">
        <v>31</v>
      </c>
      <c r="H1104" s="1">
        <v>21</v>
      </c>
      <c r="I1104" s="1">
        <v>5</v>
      </c>
      <c r="J1104" s="1">
        <v>0</v>
      </c>
      <c r="K1104" s="1">
        <v>26</v>
      </c>
      <c r="L1104" s="1">
        <v>0</v>
      </c>
      <c r="M1104" s="1">
        <v>0</v>
      </c>
      <c r="N1104" s="1" t="s">
        <v>9</v>
      </c>
      <c r="O1104" s="1">
        <v>64</v>
      </c>
      <c r="R1104" t="str">
        <f t="shared" si="70"/>
        <v>FURNACE STATUS REPORT Fan:0 Ignition:1 Burner:1 Unknown:20</v>
      </c>
    </row>
    <row r="1105" spans="1:18" x14ac:dyDescent="0.25">
      <c r="A1105" s="12">
        <f t="shared" si="68"/>
        <v>44761.958238761574</v>
      </c>
      <c r="B1105" s="8" t="str">
        <f t="shared" si="69"/>
        <v>→</v>
      </c>
      <c r="C1105" s="10">
        <f t="shared" si="71"/>
        <v>9.2999999999999999E-2</v>
      </c>
      <c r="D1105" s="2">
        <v>1658235591829</v>
      </c>
      <c r="E1105" t="s">
        <v>0</v>
      </c>
      <c r="F1105" s="1">
        <v>5</v>
      </c>
      <c r="G1105" s="1">
        <v>21</v>
      </c>
      <c r="H1105" s="1">
        <v>31</v>
      </c>
      <c r="I1105" s="1" t="s">
        <v>7</v>
      </c>
      <c r="J1105" s="1">
        <v>62</v>
      </c>
      <c r="K1105" s="1">
        <v>95</v>
      </c>
      <c r="R1105" t="str">
        <f t="shared" si="70"/>
        <v>ACK</v>
      </c>
    </row>
    <row r="1106" spans="1:18" x14ac:dyDescent="0.25">
      <c r="A1106" s="12">
        <f t="shared" si="68"/>
        <v>44761.958319999998</v>
      </c>
      <c r="B1106" s="8" t="str">
        <f t="shared" si="69"/>
        <v>←</v>
      </c>
      <c r="C1106" s="10">
        <f t="shared" si="71"/>
        <v>7.0190000000000001</v>
      </c>
      <c r="D1106" s="2">
        <v>1658235598848</v>
      </c>
      <c r="E1106" t="s">
        <v>0</v>
      </c>
      <c r="F1106" s="1">
        <v>9</v>
      </c>
      <c r="G1106" s="1">
        <v>31</v>
      </c>
      <c r="H1106" s="1">
        <v>21</v>
      </c>
      <c r="I1106" s="1">
        <v>5</v>
      </c>
      <c r="J1106" s="1">
        <v>0</v>
      </c>
      <c r="K1106" s="1">
        <v>27</v>
      </c>
      <c r="L1106" s="1">
        <v>0</v>
      </c>
      <c r="M1106" s="1">
        <v>0</v>
      </c>
      <c r="N1106" s="1">
        <v>59</v>
      </c>
      <c r="O1106" s="1">
        <v>73</v>
      </c>
      <c r="R1106" t="str">
        <f t="shared" si="70"/>
        <v>FURNACE STATUS REPORT Fan:1 Ignition:1 Burner:1 Unknown:20</v>
      </c>
    </row>
    <row r="1107" spans="1:18" x14ac:dyDescent="0.25">
      <c r="A1107" s="12">
        <f t="shared" si="68"/>
        <v>44761.958320995363</v>
      </c>
      <c r="B1107" s="8" t="str">
        <f t="shared" si="69"/>
        <v>→</v>
      </c>
      <c r="C1107" s="10">
        <f t="shared" si="71"/>
        <v>8.5999999999999993E-2</v>
      </c>
      <c r="D1107" s="2">
        <v>1658235598934</v>
      </c>
      <c r="E1107" t="s">
        <v>0</v>
      </c>
      <c r="F1107" s="1">
        <v>5</v>
      </c>
      <c r="G1107" s="1">
        <v>21</v>
      </c>
      <c r="H1107" s="1">
        <v>31</v>
      </c>
      <c r="I1107" s="1" t="s">
        <v>7</v>
      </c>
      <c r="J1107" s="1">
        <v>62</v>
      </c>
      <c r="K1107" s="1">
        <v>95</v>
      </c>
      <c r="R1107" t="str">
        <f t="shared" si="70"/>
        <v>ACK</v>
      </c>
    </row>
    <row r="1108" spans="1:18" x14ac:dyDescent="0.25">
      <c r="A1108" s="12">
        <f t="shared" si="68"/>
        <v>44761.95891473379</v>
      </c>
      <c r="B1108" s="8" t="str">
        <f t="shared" si="69"/>
        <v>→</v>
      </c>
      <c r="C1108" s="10">
        <f t="shared" si="71"/>
        <v>51.298999999999999</v>
      </c>
      <c r="D1108" s="2">
        <v>1658235650233</v>
      </c>
      <c r="E1108" t="s">
        <v>0</v>
      </c>
      <c r="F1108" s="1">
        <v>8</v>
      </c>
      <c r="G1108" s="1">
        <v>21</v>
      </c>
      <c r="H1108" s="1">
        <v>31</v>
      </c>
      <c r="I1108" s="1">
        <v>7</v>
      </c>
      <c r="J1108" s="1">
        <v>17</v>
      </c>
      <c r="K1108" s="1">
        <v>0</v>
      </c>
      <c r="L1108" s="1">
        <v>0</v>
      </c>
      <c r="M1108" s="1">
        <v>95</v>
      </c>
      <c r="N1108" s="1">
        <v>75</v>
      </c>
      <c r="R1108" t="str">
        <f t="shared" si="70"/>
        <v>TIME 23:00 Mon</v>
      </c>
    </row>
    <row r="1109" spans="1:18" x14ac:dyDescent="0.25">
      <c r="A1109" s="12">
        <f t="shared" si="68"/>
        <v>44761.958915914351</v>
      </c>
      <c r="B1109" s="8" t="str">
        <f t="shared" si="69"/>
        <v>←</v>
      </c>
      <c r="C1109" s="10">
        <f t="shared" si="71"/>
        <v>0.10199999999999999</v>
      </c>
      <c r="D1109" s="2">
        <v>1658235650335</v>
      </c>
      <c r="E1109" t="s">
        <v>0</v>
      </c>
      <c r="F1109" s="1">
        <v>5</v>
      </c>
      <c r="G1109" s="1">
        <v>31</v>
      </c>
      <c r="H1109" s="1">
        <v>21</v>
      </c>
      <c r="I1109" s="1" t="s">
        <v>7</v>
      </c>
      <c r="J1109" s="1">
        <v>3</v>
      </c>
      <c r="K1109" s="1" t="s">
        <v>8</v>
      </c>
      <c r="R1109" t="str">
        <f t="shared" si="70"/>
        <v>ACK</v>
      </c>
    </row>
    <row r="1110" spans="1:18" x14ac:dyDescent="0.25">
      <c r="A1110" s="12">
        <f t="shared" si="68"/>
        <v>44761.958917361109</v>
      </c>
      <c r="B1110" s="8" t="str">
        <f t="shared" si="69"/>
        <v>→</v>
      </c>
      <c r="C1110" s="10">
        <f t="shared" si="71"/>
        <v>0.125</v>
      </c>
      <c r="D1110" s="2">
        <v>1658235650460</v>
      </c>
      <c r="E1110" t="s">
        <v>0</v>
      </c>
      <c r="F1110" s="1">
        <v>5</v>
      </c>
      <c r="G1110" s="1">
        <v>21</v>
      </c>
      <c r="H1110" s="1">
        <v>31</v>
      </c>
      <c r="I1110" s="1">
        <v>9</v>
      </c>
      <c r="J1110" s="1">
        <v>60</v>
      </c>
      <c r="K1110" s="1" t="s">
        <v>13</v>
      </c>
      <c r="R1110" t="str">
        <f t="shared" si="70"/>
        <v>PING FURNACE</v>
      </c>
    </row>
    <row r="1111" spans="1:18" x14ac:dyDescent="0.25">
      <c r="A1111" s="12">
        <f t="shared" si="68"/>
        <v>44761.958918946759</v>
      </c>
      <c r="B1111" s="8" t="str">
        <f t="shared" si="69"/>
        <v>←</v>
      </c>
      <c r="C1111" s="10">
        <f t="shared" si="71"/>
        <v>0.13700000000000001</v>
      </c>
      <c r="D1111" s="2">
        <v>1658235650597</v>
      </c>
      <c r="E1111" t="s">
        <v>0</v>
      </c>
      <c r="F1111" s="1">
        <v>5</v>
      </c>
      <c r="G1111" s="1">
        <v>31</v>
      </c>
      <c r="H1111" s="1">
        <v>21</v>
      </c>
      <c r="I1111" s="1" t="s">
        <v>7</v>
      </c>
      <c r="J1111" s="1">
        <v>3</v>
      </c>
      <c r="K1111" s="1" t="s">
        <v>8</v>
      </c>
      <c r="R1111" t="str">
        <f t="shared" si="70"/>
        <v>ACK</v>
      </c>
    </row>
    <row r="1112" spans="1:18" x14ac:dyDescent="0.25">
      <c r="A1112" s="12">
        <f t="shared" si="68"/>
        <v>44761.958920694444</v>
      </c>
      <c r="B1112" s="8" t="str">
        <f t="shared" si="69"/>
        <v>→</v>
      </c>
      <c r="C1112" s="10">
        <f t="shared" si="71"/>
        <v>0.151</v>
      </c>
      <c r="D1112" s="2">
        <v>1658235650748</v>
      </c>
      <c r="E1112" t="s">
        <v>0</v>
      </c>
      <c r="F1112" s="1" t="s">
        <v>3</v>
      </c>
      <c r="G1112" s="1">
        <v>21</v>
      </c>
      <c r="H1112" s="1">
        <v>31</v>
      </c>
      <c r="I1112" s="1" t="s">
        <v>3</v>
      </c>
      <c r="J1112" s="1" t="s">
        <v>7</v>
      </c>
      <c r="K1112" s="1">
        <v>12</v>
      </c>
      <c r="L1112" s="1">
        <v>24</v>
      </c>
      <c r="M1112" s="1">
        <v>1</v>
      </c>
      <c r="N1112" s="1">
        <v>64</v>
      </c>
      <c r="O1112" s="1">
        <v>0</v>
      </c>
      <c r="P1112" s="1" t="s">
        <v>106</v>
      </c>
      <c r="Q1112" s="1">
        <v>74</v>
      </c>
      <c r="R1112" t="str">
        <f t="shared" si="70"/>
        <v>TEMPERATURE INFO Set:18 Actual:18 Countdown:100</v>
      </c>
    </row>
    <row r="1113" spans="1:18" x14ac:dyDescent="0.25">
      <c r="A1113" s="12">
        <f t="shared" si="68"/>
        <v>44761.958921990743</v>
      </c>
      <c r="B1113" s="8" t="str">
        <f t="shared" si="69"/>
        <v>←</v>
      </c>
      <c r="C1113" s="10">
        <f t="shared" si="71"/>
        <v>0.112</v>
      </c>
      <c r="D1113" s="2">
        <v>1658235650860</v>
      </c>
      <c r="E1113" t="s">
        <v>0</v>
      </c>
      <c r="F1113" s="1">
        <v>5</v>
      </c>
      <c r="G1113" s="1">
        <v>31</v>
      </c>
      <c r="H1113" s="1">
        <v>21</v>
      </c>
      <c r="I1113" s="1" t="s">
        <v>7</v>
      </c>
      <c r="J1113" s="1">
        <v>3</v>
      </c>
      <c r="K1113" s="1" t="s">
        <v>8</v>
      </c>
      <c r="R1113" t="str">
        <f t="shared" si="70"/>
        <v>ACK</v>
      </c>
    </row>
    <row r="1114" spans="1:18" x14ac:dyDescent="0.25">
      <c r="A1114" s="12">
        <f t="shared" si="68"/>
        <v>44761.95892315972</v>
      </c>
      <c r="B1114" s="8" t="str">
        <f t="shared" si="69"/>
        <v>→</v>
      </c>
      <c r="C1114" s="10">
        <f t="shared" si="71"/>
        <v>0.10100000000000001</v>
      </c>
      <c r="D1114" s="2">
        <v>1658235650961</v>
      </c>
      <c r="E1114" t="s">
        <v>0</v>
      </c>
      <c r="F1114" s="1">
        <v>6</v>
      </c>
      <c r="G1114" s="1">
        <v>21</v>
      </c>
      <c r="H1114" s="1">
        <v>31</v>
      </c>
      <c r="I1114" s="1">
        <v>29</v>
      </c>
      <c r="J1114" s="1">
        <v>0</v>
      </c>
      <c r="K1114" s="1" t="s">
        <v>16</v>
      </c>
      <c r="L1114" s="1" t="s">
        <v>17</v>
      </c>
      <c r="R1114" t="str">
        <f t="shared" si="70"/>
        <v>LONG PING FURNACE</v>
      </c>
    </row>
    <row r="1115" spans="1:18" x14ac:dyDescent="0.25">
      <c r="A1115" s="12">
        <f t="shared" si="68"/>
        <v>44761.958924606479</v>
      </c>
      <c r="B1115" s="8" t="str">
        <f t="shared" si="69"/>
        <v>←</v>
      </c>
      <c r="C1115" s="10">
        <f t="shared" si="71"/>
        <v>0.125</v>
      </c>
      <c r="D1115" s="2">
        <v>1658235651086</v>
      </c>
      <c r="E1115" t="s">
        <v>0</v>
      </c>
      <c r="F1115" s="1">
        <v>5</v>
      </c>
      <c r="G1115" s="1">
        <v>31</v>
      </c>
      <c r="H1115" s="1">
        <v>21</v>
      </c>
      <c r="I1115" s="1" t="s">
        <v>7</v>
      </c>
      <c r="J1115" s="1">
        <v>3</v>
      </c>
      <c r="K1115" s="1" t="s">
        <v>8</v>
      </c>
      <c r="R1115" t="str">
        <f t="shared" si="70"/>
        <v>ACK</v>
      </c>
    </row>
    <row r="1116" spans="1:18" x14ac:dyDescent="0.25">
      <c r="A1116" s="12">
        <f t="shared" si="68"/>
        <v>44761.958925879626</v>
      </c>
      <c r="B1116" s="8" t="str">
        <f t="shared" si="69"/>
        <v>→</v>
      </c>
      <c r="C1116" s="10">
        <f t="shared" si="71"/>
        <v>0.11</v>
      </c>
      <c r="D1116" s="2">
        <v>1658235651196</v>
      </c>
      <c r="E1116" t="s">
        <v>0</v>
      </c>
      <c r="F1116" s="1">
        <v>5</v>
      </c>
      <c r="G1116" s="1">
        <v>21</v>
      </c>
      <c r="H1116" s="1">
        <v>31</v>
      </c>
      <c r="I1116" s="1">
        <v>6</v>
      </c>
      <c r="J1116" s="1">
        <v>60</v>
      </c>
      <c r="K1116" s="1">
        <v>83</v>
      </c>
      <c r="R1116" t="str">
        <f t="shared" si="70"/>
        <v>FURNACE STATUS REQUEST</v>
      </c>
    </row>
    <row r="1117" spans="1:18" x14ac:dyDescent="0.25">
      <c r="A1117" s="12">
        <f t="shared" si="68"/>
        <v>44761.958927569438</v>
      </c>
      <c r="B1117" s="8" t="str">
        <f t="shared" si="69"/>
        <v>←</v>
      </c>
      <c r="C1117" s="10">
        <f t="shared" si="71"/>
        <v>0.14599999999999999</v>
      </c>
      <c r="D1117" s="2">
        <v>1658235651342</v>
      </c>
      <c r="E1117" t="s">
        <v>0</v>
      </c>
      <c r="F1117" s="1">
        <v>9</v>
      </c>
      <c r="G1117" s="1">
        <v>31</v>
      </c>
      <c r="H1117" s="1">
        <v>21</v>
      </c>
      <c r="I1117" s="1" t="s">
        <v>1</v>
      </c>
      <c r="J1117" s="1">
        <v>0</v>
      </c>
      <c r="K1117" s="1">
        <v>27</v>
      </c>
      <c r="L1117" s="1">
        <v>0</v>
      </c>
      <c r="M1117" s="1">
        <v>0</v>
      </c>
      <c r="N1117" s="1" t="s">
        <v>2</v>
      </c>
      <c r="O1117" s="1">
        <v>20</v>
      </c>
      <c r="R1117" t="str">
        <f t="shared" si="70"/>
        <v>FURNACE STATUS RESPONSE Fan:1 Ignition:1 Burner:1 Unknown:20</v>
      </c>
    </row>
    <row r="1118" spans="1:18" x14ac:dyDescent="0.25">
      <c r="A1118" s="12">
        <f t="shared" si="68"/>
        <v>44761.959609016201</v>
      </c>
      <c r="B1118" s="8" t="str">
        <f t="shared" si="69"/>
        <v>→</v>
      </c>
      <c r="C1118" s="10">
        <f t="shared" si="71"/>
        <v>58.877000000000002</v>
      </c>
      <c r="D1118" s="2">
        <v>1658235710219</v>
      </c>
      <c r="E1118" t="s">
        <v>0</v>
      </c>
      <c r="F1118" s="1">
        <v>8</v>
      </c>
      <c r="G1118" s="1">
        <v>21</v>
      </c>
      <c r="H1118" s="1">
        <v>31</v>
      </c>
      <c r="I1118" s="1">
        <v>7</v>
      </c>
      <c r="J1118" s="1">
        <v>17</v>
      </c>
      <c r="K1118" s="1">
        <v>1</v>
      </c>
      <c r="L1118" s="1">
        <v>0</v>
      </c>
      <c r="M1118" s="1">
        <v>13</v>
      </c>
      <c r="N1118" s="1">
        <v>76</v>
      </c>
      <c r="R1118" t="str">
        <f t="shared" si="70"/>
        <v>TIME 23:01 Mon</v>
      </c>
    </row>
    <row r="1119" spans="1:18" x14ac:dyDescent="0.25">
      <c r="A1119" s="12">
        <f t="shared" si="68"/>
        <v>44761.959610185186</v>
      </c>
      <c r="B1119" s="8" t="str">
        <f t="shared" si="69"/>
        <v>←</v>
      </c>
      <c r="C1119" s="10">
        <f t="shared" si="71"/>
        <v>0.10100000000000001</v>
      </c>
      <c r="D1119" s="2">
        <v>1658235710320</v>
      </c>
      <c r="E1119" t="s">
        <v>0</v>
      </c>
      <c r="F1119" s="1">
        <v>5</v>
      </c>
      <c r="G1119" s="1">
        <v>31</v>
      </c>
      <c r="H1119" s="1">
        <v>21</v>
      </c>
      <c r="I1119" s="1" t="s">
        <v>7</v>
      </c>
      <c r="J1119" s="1">
        <v>3</v>
      </c>
      <c r="K1119" s="1" t="s">
        <v>8</v>
      </c>
      <c r="R1119" t="str">
        <f t="shared" si="70"/>
        <v>ACK</v>
      </c>
    </row>
    <row r="1120" spans="1:18" x14ac:dyDescent="0.25">
      <c r="A1120" s="12">
        <f t="shared" si="68"/>
        <v>44761.959611574071</v>
      </c>
      <c r="B1120" s="8" t="str">
        <f t="shared" si="69"/>
        <v>→</v>
      </c>
      <c r="C1120" s="10">
        <f t="shared" si="71"/>
        <v>0.12</v>
      </c>
      <c r="D1120" s="2">
        <v>1658235710440</v>
      </c>
      <c r="E1120" t="s">
        <v>0</v>
      </c>
      <c r="F1120" s="1">
        <v>5</v>
      </c>
      <c r="G1120" s="1">
        <v>21</v>
      </c>
      <c r="H1120" s="1">
        <v>31</v>
      </c>
      <c r="I1120" s="1">
        <v>9</v>
      </c>
      <c r="J1120" s="1">
        <v>60</v>
      </c>
      <c r="K1120" s="1" t="s">
        <v>13</v>
      </c>
      <c r="R1120" t="str">
        <f t="shared" si="70"/>
        <v>PING FURNACE</v>
      </c>
    </row>
    <row r="1121" spans="1:18" x14ac:dyDescent="0.25">
      <c r="A1121" s="12">
        <f t="shared" si="68"/>
        <v>44761.959612986109</v>
      </c>
      <c r="B1121" s="8" t="str">
        <f t="shared" si="69"/>
        <v>←</v>
      </c>
      <c r="C1121" s="10">
        <f t="shared" si="71"/>
        <v>0.122</v>
      </c>
      <c r="D1121" s="2">
        <v>1658235710562</v>
      </c>
      <c r="E1121" t="s">
        <v>0</v>
      </c>
      <c r="F1121" s="1">
        <v>5</v>
      </c>
      <c r="G1121" s="1">
        <v>31</v>
      </c>
      <c r="H1121" s="1">
        <v>21</v>
      </c>
      <c r="I1121" s="1" t="s">
        <v>7</v>
      </c>
      <c r="J1121" s="1">
        <v>3</v>
      </c>
      <c r="K1121" s="1" t="s">
        <v>8</v>
      </c>
      <c r="R1121" t="str">
        <f t="shared" si="70"/>
        <v>ACK</v>
      </c>
    </row>
    <row r="1122" spans="1:18" x14ac:dyDescent="0.25">
      <c r="A1122" s="12">
        <f t="shared" si="68"/>
        <v>44761.959614976848</v>
      </c>
      <c r="B1122" s="8" t="str">
        <f t="shared" si="69"/>
        <v>→</v>
      </c>
      <c r="C1122" s="10">
        <f t="shared" si="71"/>
        <v>0.17199999999999999</v>
      </c>
      <c r="D1122" s="2">
        <v>1658235710734</v>
      </c>
      <c r="E1122" t="s">
        <v>0</v>
      </c>
      <c r="F1122" s="1" t="s">
        <v>3</v>
      </c>
      <c r="G1122" s="1">
        <v>21</v>
      </c>
      <c r="H1122" s="1">
        <v>31</v>
      </c>
      <c r="I1122" s="1" t="s">
        <v>3</v>
      </c>
      <c r="J1122" s="1" t="s">
        <v>7</v>
      </c>
      <c r="K1122" s="1">
        <v>12</v>
      </c>
      <c r="L1122" s="1">
        <v>25</v>
      </c>
      <c r="M1122" s="1">
        <v>1</v>
      </c>
      <c r="N1122" s="1">
        <v>28</v>
      </c>
      <c r="O1122" s="1">
        <v>0</v>
      </c>
      <c r="P1122" s="1" t="s">
        <v>100</v>
      </c>
      <c r="Q1122" s="1">
        <v>71</v>
      </c>
      <c r="R1122" t="str">
        <f t="shared" si="70"/>
        <v>TEMPERATURE INFO Set:18 Actual:18.5 Countdown:40</v>
      </c>
    </row>
    <row r="1123" spans="1:18" x14ac:dyDescent="0.25">
      <c r="A1123" s="12">
        <f t="shared" si="68"/>
        <v>44761.959616122687</v>
      </c>
      <c r="B1123" s="8" t="str">
        <f t="shared" si="69"/>
        <v>←</v>
      </c>
      <c r="C1123" s="10">
        <f t="shared" si="71"/>
        <v>9.9000000000000005E-2</v>
      </c>
      <c r="D1123" s="2">
        <v>1658235710833</v>
      </c>
      <c r="E1123" t="s">
        <v>0</v>
      </c>
      <c r="F1123" s="1">
        <v>5</v>
      </c>
      <c r="G1123" s="1">
        <v>31</v>
      </c>
      <c r="H1123" s="1">
        <v>21</v>
      </c>
      <c r="I1123" s="1" t="s">
        <v>7</v>
      </c>
      <c r="J1123" s="1">
        <v>3</v>
      </c>
      <c r="K1123" s="1" t="s">
        <v>8</v>
      </c>
      <c r="R1123" t="str">
        <f t="shared" si="70"/>
        <v>ACK</v>
      </c>
    </row>
    <row r="1124" spans="1:18" x14ac:dyDescent="0.25">
      <c r="A1124" s="12">
        <f t="shared" si="68"/>
        <v>44761.959617395834</v>
      </c>
      <c r="B1124" s="8" t="str">
        <f t="shared" si="69"/>
        <v>→</v>
      </c>
      <c r="C1124" s="10">
        <f t="shared" si="71"/>
        <v>0.11</v>
      </c>
      <c r="D1124" s="2">
        <v>1658235710943</v>
      </c>
      <c r="E1124" t="s">
        <v>0</v>
      </c>
      <c r="F1124" s="1">
        <v>6</v>
      </c>
      <c r="G1124" s="1">
        <v>21</v>
      </c>
      <c r="H1124" s="1">
        <v>31</v>
      </c>
      <c r="I1124" s="1">
        <v>29</v>
      </c>
      <c r="J1124" s="1">
        <v>0</v>
      </c>
      <c r="K1124" s="1" t="s">
        <v>16</v>
      </c>
      <c r="L1124" s="1" t="s">
        <v>17</v>
      </c>
      <c r="R1124" t="str">
        <f t="shared" si="70"/>
        <v>LONG PING FURNACE</v>
      </c>
    </row>
    <row r="1125" spans="1:18" x14ac:dyDescent="0.25">
      <c r="A1125" s="12">
        <f t="shared" si="68"/>
        <v>44761.959618611108</v>
      </c>
      <c r="B1125" s="8" t="str">
        <f t="shared" si="69"/>
        <v>←</v>
      </c>
      <c r="C1125" s="10">
        <f t="shared" si="71"/>
        <v>0.105</v>
      </c>
      <c r="D1125" s="2">
        <v>1658235711048</v>
      </c>
      <c r="E1125" t="s">
        <v>0</v>
      </c>
      <c r="F1125" s="1">
        <v>5</v>
      </c>
      <c r="G1125" s="1">
        <v>31</v>
      </c>
      <c r="H1125" s="1">
        <v>21</v>
      </c>
      <c r="I1125" s="1" t="s">
        <v>7</v>
      </c>
      <c r="J1125" s="1">
        <v>3</v>
      </c>
      <c r="K1125" s="1" t="s">
        <v>8</v>
      </c>
      <c r="R1125" t="str">
        <f t="shared" si="70"/>
        <v>ACK</v>
      </c>
    </row>
    <row r="1126" spans="1:18" x14ac:dyDescent="0.25">
      <c r="A1126" s="12">
        <f t="shared" si="68"/>
        <v>44761.959619641202</v>
      </c>
      <c r="B1126" s="8" t="str">
        <f t="shared" si="69"/>
        <v>→</v>
      </c>
      <c r="C1126" s="10">
        <f t="shared" si="71"/>
        <v>8.8999999999999996E-2</v>
      </c>
      <c r="D1126" s="2">
        <v>1658235711137</v>
      </c>
      <c r="E1126" t="s">
        <v>0</v>
      </c>
      <c r="F1126" s="1">
        <v>5</v>
      </c>
      <c r="G1126" s="1">
        <v>21</v>
      </c>
      <c r="H1126" s="1">
        <v>31</v>
      </c>
      <c r="I1126" s="1">
        <v>6</v>
      </c>
      <c r="J1126" s="1">
        <v>60</v>
      </c>
      <c r="K1126" s="1">
        <v>83</v>
      </c>
      <c r="R1126" t="str">
        <f t="shared" si="70"/>
        <v>FURNACE STATUS REQUEST</v>
      </c>
    </row>
    <row r="1127" spans="1:18" x14ac:dyDescent="0.25">
      <c r="A1127" s="12">
        <f t="shared" si="68"/>
        <v>44761.959621678237</v>
      </c>
      <c r="B1127" s="8" t="str">
        <f t="shared" si="69"/>
        <v>←</v>
      </c>
      <c r="C1127" s="10">
        <f t="shared" si="71"/>
        <v>0.17599999999999999</v>
      </c>
      <c r="D1127" s="2">
        <v>1658235711313</v>
      </c>
      <c r="E1127" t="s">
        <v>0</v>
      </c>
      <c r="F1127" s="1">
        <v>9</v>
      </c>
      <c r="G1127" s="1">
        <v>31</v>
      </c>
      <c r="H1127" s="1">
        <v>21</v>
      </c>
      <c r="I1127" s="1" t="s">
        <v>1</v>
      </c>
      <c r="J1127" s="1">
        <v>0</v>
      </c>
      <c r="K1127" s="1">
        <v>27</v>
      </c>
      <c r="L1127" s="1">
        <v>0</v>
      </c>
      <c r="M1127" s="1">
        <v>0</v>
      </c>
      <c r="N1127" s="1" t="s">
        <v>2</v>
      </c>
      <c r="O1127" s="1">
        <v>20</v>
      </c>
      <c r="R1127" t="str">
        <f t="shared" si="70"/>
        <v>FURNACE STATUS RESPONSE Fan:1 Ignition:1 Burner:1 Unknown:20</v>
      </c>
    </row>
    <row r="1128" spans="1:18" x14ac:dyDescent="0.25">
      <c r="A1128" s="12">
        <f t="shared" si="68"/>
        <v>44761.959968287039</v>
      </c>
      <c r="B1128" s="8" t="str">
        <f t="shared" si="69"/>
        <v>→</v>
      </c>
      <c r="C1128" s="10">
        <f t="shared" si="71"/>
        <v>29.946999999999999</v>
      </c>
      <c r="D1128" s="2">
        <v>1658235741260</v>
      </c>
      <c r="E1128" t="s">
        <v>0</v>
      </c>
      <c r="F1128" s="1" t="s">
        <v>3</v>
      </c>
      <c r="G1128" s="1">
        <v>21</v>
      </c>
      <c r="H1128" s="1">
        <v>31</v>
      </c>
      <c r="I1128" s="1" t="s">
        <v>3</v>
      </c>
      <c r="J1128" s="1">
        <v>0</v>
      </c>
      <c r="K1128" s="1">
        <v>12</v>
      </c>
      <c r="L1128" s="1">
        <v>25</v>
      </c>
      <c r="M1128" s="1">
        <v>1</v>
      </c>
      <c r="N1128" s="1" t="s">
        <v>4</v>
      </c>
      <c r="O1128" s="1">
        <v>0</v>
      </c>
      <c r="P1128" s="1" t="s">
        <v>117</v>
      </c>
      <c r="Q1128" s="1" t="s">
        <v>125</v>
      </c>
      <c r="R1128" t="str">
        <f t="shared" si="70"/>
        <v>TEMPERATURE INFO Set:18 Actual:18.5 Countdown:180</v>
      </c>
    </row>
    <row r="1129" spans="1:18" x14ac:dyDescent="0.25">
      <c r="A1129" s="12">
        <f t="shared" si="68"/>
        <v>44761.959969780095</v>
      </c>
      <c r="B1129" s="8" t="str">
        <f t="shared" si="69"/>
        <v>←</v>
      </c>
      <c r="C1129" s="10">
        <f t="shared" si="71"/>
        <v>0.129</v>
      </c>
      <c r="D1129" s="2">
        <v>1658235741389</v>
      </c>
      <c r="E1129" t="s">
        <v>0</v>
      </c>
      <c r="F1129" s="1">
        <v>5</v>
      </c>
      <c r="G1129" s="1">
        <v>31</v>
      </c>
      <c r="H1129" s="1">
        <v>21</v>
      </c>
      <c r="I1129" s="1" t="s">
        <v>7</v>
      </c>
      <c r="J1129" s="1">
        <v>3</v>
      </c>
      <c r="K1129" s="1" t="s">
        <v>8</v>
      </c>
      <c r="R1129" t="str">
        <f t="shared" si="70"/>
        <v>ACK</v>
      </c>
    </row>
    <row r="1130" spans="1:18" x14ac:dyDescent="0.25">
      <c r="A1130" s="12">
        <f t="shared" si="68"/>
        <v>44761.959971944445</v>
      </c>
      <c r="B1130" s="8" t="str">
        <f t="shared" si="69"/>
        <v>←</v>
      </c>
      <c r="C1130" s="10">
        <f t="shared" si="71"/>
        <v>0.187</v>
      </c>
      <c r="D1130" s="2">
        <v>1658235741576</v>
      </c>
      <c r="E1130" t="s">
        <v>0</v>
      </c>
      <c r="F1130" s="1">
        <v>9</v>
      </c>
      <c r="G1130" s="1">
        <v>31</v>
      </c>
      <c r="H1130" s="1">
        <v>21</v>
      </c>
      <c r="I1130" s="1">
        <v>5</v>
      </c>
      <c r="J1130" s="1">
        <v>0</v>
      </c>
      <c r="K1130" s="1">
        <v>23</v>
      </c>
      <c r="L1130" s="1">
        <v>0</v>
      </c>
      <c r="M1130" s="1">
        <v>0</v>
      </c>
      <c r="N1130" s="1" t="s">
        <v>9</v>
      </c>
      <c r="O1130" s="1">
        <v>20</v>
      </c>
      <c r="R1130" t="str">
        <f t="shared" si="70"/>
        <v>FURNACE STATUS REPORT Fan:1 Ignition:1 Burner:0 Unknown:20</v>
      </c>
    </row>
    <row r="1131" spans="1:18" x14ac:dyDescent="0.25">
      <c r="A1131" s="12">
        <f t="shared" si="68"/>
        <v>44761.959973124998</v>
      </c>
      <c r="B1131" s="8" t="str">
        <f t="shared" si="69"/>
        <v>→</v>
      </c>
      <c r="C1131" s="10">
        <f t="shared" si="71"/>
        <v>0.10199999999999999</v>
      </c>
      <c r="D1131" s="2">
        <v>1658235741678</v>
      </c>
      <c r="E1131" t="s">
        <v>0</v>
      </c>
      <c r="F1131" s="1">
        <v>5</v>
      </c>
      <c r="G1131" s="1">
        <v>21</v>
      </c>
      <c r="H1131" s="1">
        <v>31</v>
      </c>
      <c r="I1131" s="1" t="s">
        <v>7</v>
      </c>
      <c r="J1131" s="1">
        <v>62</v>
      </c>
      <c r="K1131" s="1">
        <v>95</v>
      </c>
      <c r="R1131" t="str">
        <f t="shared" si="70"/>
        <v>ACK</v>
      </c>
    </row>
    <row r="1132" spans="1:18" x14ac:dyDescent="0.25">
      <c r="A1132" s="12">
        <f t="shared" si="68"/>
        <v>44761.960303611108</v>
      </c>
      <c r="B1132" s="8" t="str">
        <f t="shared" si="69"/>
        <v>→</v>
      </c>
      <c r="C1132" s="10">
        <f t="shared" si="71"/>
        <v>28.553999999999998</v>
      </c>
      <c r="D1132" s="2">
        <v>1658235770232</v>
      </c>
      <c r="E1132" t="s">
        <v>0</v>
      </c>
      <c r="F1132" s="1">
        <v>8</v>
      </c>
      <c r="G1132" s="1">
        <v>21</v>
      </c>
      <c r="H1132" s="1">
        <v>31</v>
      </c>
      <c r="I1132" s="1">
        <v>7</v>
      </c>
      <c r="J1132" s="1">
        <v>17</v>
      </c>
      <c r="K1132" s="1">
        <v>2</v>
      </c>
      <c r="L1132" s="1">
        <v>0</v>
      </c>
      <c r="M1132" s="1">
        <v>19</v>
      </c>
      <c r="N1132" s="1">
        <v>76</v>
      </c>
      <c r="R1132" t="str">
        <f t="shared" si="70"/>
        <v>TIME 23:02 Mon</v>
      </c>
    </row>
    <row r="1133" spans="1:18" x14ac:dyDescent="0.25">
      <c r="A1133" s="12">
        <f t="shared" si="68"/>
        <v>44761.96030486111</v>
      </c>
      <c r="B1133" s="8" t="str">
        <f t="shared" si="69"/>
        <v>←</v>
      </c>
      <c r="C1133" s="10">
        <f t="shared" si="71"/>
        <v>0.108</v>
      </c>
      <c r="D1133" s="2">
        <v>1658235770340</v>
      </c>
      <c r="E1133" t="s">
        <v>0</v>
      </c>
      <c r="F1133" s="1">
        <v>5</v>
      </c>
      <c r="G1133" s="1">
        <v>31</v>
      </c>
      <c r="H1133" s="1">
        <v>21</v>
      </c>
      <c r="I1133" s="1" t="s">
        <v>7</v>
      </c>
      <c r="J1133" s="1">
        <v>3</v>
      </c>
      <c r="K1133" s="1" t="s">
        <v>8</v>
      </c>
      <c r="R1133" t="str">
        <f t="shared" si="70"/>
        <v>ACK</v>
      </c>
    </row>
    <row r="1134" spans="1:18" x14ac:dyDescent="0.25">
      <c r="A1134" s="12">
        <f t="shared" si="68"/>
        <v>44761.960306400462</v>
      </c>
      <c r="B1134" s="8" t="str">
        <f t="shared" si="69"/>
        <v>→</v>
      </c>
      <c r="C1134" s="10">
        <f t="shared" si="71"/>
        <v>0.13300000000000001</v>
      </c>
      <c r="D1134" s="2">
        <v>1658235770473</v>
      </c>
      <c r="E1134" t="s">
        <v>0</v>
      </c>
      <c r="F1134" s="1">
        <v>5</v>
      </c>
      <c r="G1134" s="1">
        <v>21</v>
      </c>
      <c r="H1134" s="1">
        <v>31</v>
      </c>
      <c r="I1134" s="1">
        <v>9</v>
      </c>
      <c r="J1134" s="1">
        <v>60</v>
      </c>
      <c r="K1134" s="1" t="s">
        <v>13</v>
      </c>
      <c r="R1134" t="str">
        <f t="shared" si="70"/>
        <v>PING FURNACE</v>
      </c>
    </row>
    <row r="1135" spans="1:18" x14ac:dyDescent="0.25">
      <c r="A1135" s="12">
        <f t="shared" si="68"/>
        <v>44761.960307569439</v>
      </c>
      <c r="B1135" s="8" t="str">
        <f t="shared" si="69"/>
        <v>←</v>
      </c>
      <c r="C1135" s="10">
        <f t="shared" si="71"/>
        <v>0.10100000000000001</v>
      </c>
      <c r="D1135" s="2">
        <v>1658235770574</v>
      </c>
      <c r="E1135" t="s">
        <v>0</v>
      </c>
      <c r="F1135" s="1">
        <v>5</v>
      </c>
      <c r="G1135" s="1">
        <v>31</v>
      </c>
      <c r="H1135" s="1">
        <v>21</v>
      </c>
      <c r="I1135" s="1" t="s">
        <v>7</v>
      </c>
      <c r="J1135" s="1">
        <v>3</v>
      </c>
      <c r="K1135" s="1" t="s">
        <v>8</v>
      </c>
      <c r="R1135" t="str">
        <f t="shared" si="70"/>
        <v>ACK</v>
      </c>
    </row>
    <row r="1136" spans="1:18" x14ac:dyDescent="0.25">
      <c r="A1136" s="12">
        <f t="shared" si="68"/>
        <v>44761.960309363429</v>
      </c>
      <c r="B1136" s="8" t="str">
        <f t="shared" si="69"/>
        <v>→</v>
      </c>
      <c r="C1136" s="10">
        <f t="shared" si="71"/>
        <v>0.155</v>
      </c>
      <c r="D1136" s="2">
        <v>1658235770729</v>
      </c>
      <c r="E1136" t="s">
        <v>0</v>
      </c>
      <c r="F1136" s="1" t="s">
        <v>3</v>
      </c>
      <c r="G1136" s="1">
        <v>21</v>
      </c>
      <c r="H1136" s="1">
        <v>31</v>
      </c>
      <c r="I1136" s="1" t="s">
        <v>3</v>
      </c>
      <c r="J1136" s="1">
        <v>0</v>
      </c>
      <c r="K1136" s="1">
        <v>12</v>
      </c>
      <c r="L1136" s="1">
        <v>25</v>
      </c>
      <c r="M1136" s="1">
        <v>1</v>
      </c>
      <c r="N1136" s="1" t="s">
        <v>32</v>
      </c>
      <c r="O1136" s="1">
        <v>0</v>
      </c>
      <c r="P1136" s="1" t="s">
        <v>50</v>
      </c>
      <c r="Q1136" s="1" t="s">
        <v>125</v>
      </c>
      <c r="R1136" t="str">
        <f t="shared" si="70"/>
        <v>TEMPERATURE INFO Set:18 Actual:18.5 Countdown:160</v>
      </c>
    </row>
    <row r="1137" spans="1:18" x14ac:dyDescent="0.25">
      <c r="A1137" s="12">
        <f t="shared" si="68"/>
        <v>44761.960310821756</v>
      </c>
      <c r="B1137" s="8" t="str">
        <f t="shared" si="69"/>
        <v>←</v>
      </c>
      <c r="C1137" s="10">
        <f t="shared" si="71"/>
        <v>0.126</v>
      </c>
      <c r="D1137" s="2">
        <v>1658235770855</v>
      </c>
      <c r="E1137" t="s">
        <v>0</v>
      </c>
      <c r="F1137" s="1">
        <v>5</v>
      </c>
      <c r="G1137" s="1">
        <v>31</v>
      </c>
      <c r="H1137" s="1">
        <v>21</v>
      </c>
      <c r="I1137" s="1" t="s">
        <v>7</v>
      </c>
      <c r="J1137" s="1">
        <v>3</v>
      </c>
      <c r="K1137" s="1" t="s">
        <v>8</v>
      </c>
      <c r="R1137" t="str">
        <f t="shared" si="70"/>
        <v>ACK</v>
      </c>
    </row>
    <row r="1138" spans="1:18" x14ac:dyDescent="0.25">
      <c r="A1138" s="12">
        <f t="shared" si="68"/>
        <v>44761.960312199073</v>
      </c>
      <c r="B1138" s="8" t="str">
        <f t="shared" si="69"/>
        <v>→</v>
      </c>
      <c r="C1138" s="10">
        <f t="shared" si="71"/>
        <v>0.11899999999999999</v>
      </c>
      <c r="D1138" s="2">
        <v>1658235770974</v>
      </c>
      <c r="E1138" t="s">
        <v>0</v>
      </c>
      <c r="F1138" s="1">
        <v>6</v>
      </c>
      <c r="G1138" s="1">
        <v>21</v>
      </c>
      <c r="H1138" s="1">
        <v>31</v>
      </c>
      <c r="I1138" s="1">
        <v>29</v>
      </c>
      <c r="J1138" s="1">
        <v>0</v>
      </c>
      <c r="K1138" s="1" t="s">
        <v>16</v>
      </c>
      <c r="L1138" s="1" t="s">
        <v>17</v>
      </c>
      <c r="R1138" t="str">
        <f t="shared" si="70"/>
        <v>LONG PING FURNACE</v>
      </c>
    </row>
    <row r="1139" spans="1:18" x14ac:dyDescent="0.25">
      <c r="A1139" s="12">
        <f t="shared" si="68"/>
        <v>44761.960313645832</v>
      </c>
      <c r="B1139" s="8" t="str">
        <f t="shared" si="69"/>
        <v>←</v>
      </c>
      <c r="C1139" s="10">
        <f t="shared" si="71"/>
        <v>0.125</v>
      </c>
      <c r="D1139" s="2">
        <v>1658235771099</v>
      </c>
      <c r="E1139" t="s">
        <v>0</v>
      </c>
      <c r="F1139" s="1">
        <v>5</v>
      </c>
      <c r="G1139" s="1">
        <v>31</v>
      </c>
      <c r="H1139" s="1">
        <v>21</v>
      </c>
      <c r="I1139" s="1" t="s">
        <v>7</v>
      </c>
      <c r="J1139" s="1">
        <v>3</v>
      </c>
      <c r="K1139" s="1" t="s">
        <v>8</v>
      </c>
      <c r="R1139" t="str">
        <f t="shared" si="70"/>
        <v>ACK</v>
      </c>
    </row>
    <row r="1140" spans="1:18" x14ac:dyDescent="0.25">
      <c r="A1140" s="12">
        <f t="shared" si="68"/>
        <v>44761.960314837961</v>
      </c>
      <c r="B1140" s="8" t="str">
        <f t="shared" si="69"/>
        <v>→</v>
      </c>
      <c r="C1140" s="10">
        <f t="shared" si="71"/>
        <v>0.10299999999999999</v>
      </c>
      <c r="D1140" s="2">
        <v>1658235771202</v>
      </c>
      <c r="E1140" t="s">
        <v>0</v>
      </c>
      <c r="F1140" s="1">
        <v>5</v>
      </c>
      <c r="G1140" s="1">
        <v>21</v>
      </c>
      <c r="H1140" s="1">
        <v>31</v>
      </c>
      <c r="I1140" s="1">
        <v>6</v>
      </c>
      <c r="J1140" s="1">
        <v>60</v>
      </c>
      <c r="K1140" s="1">
        <v>83</v>
      </c>
      <c r="R1140" t="str">
        <f t="shared" si="70"/>
        <v>FURNACE STATUS REQUEST</v>
      </c>
    </row>
    <row r="1141" spans="1:18" x14ac:dyDescent="0.25">
      <c r="A1141" s="12">
        <f t="shared" si="68"/>
        <v>44761.96031672453</v>
      </c>
      <c r="B1141" s="8" t="str">
        <f t="shared" si="69"/>
        <v>←</v>
      </c>
      <c r="C1141" s="10">
        <f t="shared" si="71"/>
        <v>0.16300000000000001</v>
      </c>
      <c r="D1141" s="2">
        <v>1658235771365</v>
      </c>
      <c r="E1141" t="s">
        <v>0</v>
      </c>
      <c r="F1141" s="1">
        <v>9</v>
      </c>
      <c r="G1141" s="1">
        <v>31</v>
      </c>
      <c r="H1141" s="1">
        <v>21</v>
      </c>
      <c r="I1141" s="1" t="s">
        <v>1</v>
      </c>
      <c r="J1141" s="1">
        <v>0</v>
      </c>
      <c r="K1141" s="1">
        <v>23</v>
      </c>
      <c r="L1141" s="1">
        <v>0</v>
      </c>
      <c r="M1141" s="1">
        <v>0</v>
      </c>
      <c r="N1141" s="1">
        <v>71</v>
      </c>
      <c r="O1141" s="1">
        <v>73</v>
      </c>
      <c r="R1141" t="str">
        <f t="shared" si="70"/>
        <v>FURNACE STATUS RESPONSE Fan:1 Ignition:1 Burner:0 Unknown:20</v>
      </c>
    </row>
    <row r="1142" spans="1:18" x14ac:dyDescent="0.25">
      <c r="A1142" s="12">
        <f t="shared" si="68"/>
        <v>44761.960608564812</v>
      </c>
      <c r="B1142" s="8" t="str">
        <f t="shared" si="69"/>
        <v>←</v>
      </c>
      <c r="C1142" s="10">
        <f t="shared" si="71"/>
        <v>25.215</v>
      </c>
      <c r="D1142" s="2">
        <v>1658235796580</v>
      </c>
      <c r="E1142" t="s">
        <v>0</v>
      </c>
      <c r="F1142" s="1">
        <v>9</v>
      </c>
      <c r="G1142" s="1">
        <v>31</v>
      </c>
      <c r="H1142" s="1">
        <v>21</v>
      </c>
      <c r="I1142" s="1">
        <v>5</v>
      </c>
      <c r="J1142" s="1">
        <v>0</v>
      </c>
      <c r="K1142" s="1">
        <v>21</v>
      </c>
      <c r="L1142" s="1">
        <v>0</v>
      </c>
      <c r="M1142" s="1">
        <v>0</v>
      </c>
      <c r="N1142" s="1">
        <v>59</v>
      </c>
      <c r="O1142" s="1" t="s">
        <v>3</v>
      </c>
      <c r="R1142" t="str">
        <f t="shared" si="70"/>
        <v>FURNACE STATUS REPORT Fan:1 Ignition:0 Burner:0 Unknown:20</v>
      </c>
    </row>
    <row r="1143" spans="1:18" x14ac:dyDescent="0.25">
      <c r="A1143" s="12">
        <f t="shared" si="68"/>
        <v>44761.960609444439</v>
      </c>
      <c r="B1143" s="8" t="str">
        <f t="shared" si="69"/>
        <v>→</v>
      </c>
      <c r="C1143" s="10">
        <f t="shared" si="71"/>
        <v>7.5999999999999998E-2</v>
      </c>
      <c r="D1143" s="2">
        <v>1658235796656</v>
      </c>
      <c r="E1143" t="s">
        <v>0</v>
      </c>
      <c r="F1143" s="1">
        <v>5</v>
      </c>
      <c r="G1143" s="1">
        <v>21</v>
      </c>
      <c r="H1143" s="1">
        <v>31</v>
      </c>
      <c r="I1143" s="1" t="s">
        <v>7</v>
      </c>
      <c r="J1143" s="1">
        <v>62</v>
      </c>
      <c r="K1143" s="1">
        <v>95</v>
      </c>
      <c r="R1143" t="str">
        <f t="shared" si="70"/>
        <v>ACK</v>
      </c>
    </row>
    <row r="1144" spans="1:18" x14ac:dyDescent="0.25">
      <c r="A1144" s="12">
        <f t="shared" si="68"/>
        <v>44761.960611747687</v>
      </c>
      <c r="B1144" s="8" t="str">
        <f t="shared" si="69"/>
        <v>←</v>
      </c>
      <c r="C1144" s="10">
        <f t="shared" si="71"/>
        <v>0.19900000000000001</v>
      </c>
      <c r="D1144" s="2">
        <v>1658235796855</v>
      </c>
      <c r="E1144" t="s">
        <v>0</v>
      </c>
      <c r="F1144" s="1">
        <v>9</v>
      </c>
      <c r="G1144" s="1">
        <v>31</v>
      </c>
      <c r="H1144" s="1">
        <v>21</v>
      </c>
      <c r="I1144" s="1">
        <v>5</v>
      </c>
      <c r="J1144" s="1">
        <v>0</v>
      </c>
      <c r="K1144" s="1">
        <v>1</v>
      </c>
      <c r="L1144" s="1">
        <v>0</v>
      </c>
      <c r="M1144" s="1">
        <v>0</v>
      </c>
      <c r="N1144" s="1" t="s">
        <v>18</v>
      </c>
      <c r="O1144" s="1">
        <v>88</v>
      </c>
      <c r="R1144" t="str">
        <f t="shared" si="70"/>
        <v>FURNACE STATUS REPORT Fan:1 Ignition:0 Burner:0 Unknown:0</v>
      </c>
    </row>
    <row r="1145" spans="1:18" x14ac:dyDescent="0.25">
      <c r="A1145" s="12">
        <f t="shared" si="68"/>
        <v>44761.960612800925</v>
      </c>
      <c r="B1145" s="8" t="str">
        <f t="shared" si="69"/>
        <v>→</v>
      </c>
      <c r="C1145" s="10">
        <f t="shared" si="71"/>
        <v>9.0999999999999998E-2</v>
      </c>
      <c r="D1145" s="2">
        <v>1658235796946</v>
      </c>
      <c r="E1145" t="s">
        <v>0</v>
      </c>
      <c r="F1145" s="1">
        <v>5</v>
      </c>
      <c r="G1145" s="1">
        <v>21</v>
      </c>
      <c r="H1145" s="1">
        <v>31</v>
      </c>
      <c r="I1145" s="1" t="s">
        <v>7</v>
      </c>
      <c r="J1145" s="1">
        <v>62</v>
      </c>
      <c r="K1145" s="1">
        <v>95</v>
      </c>
      <c r="R1145" t="str">
        <f t="shared" si="70"/>
        <v>ACK</v>
      </c>
    </row>
    <row r="1146" spans="1:18" x14ac:dyDescent="0.25">
      <c r="A1146" s="12">
        <f t="shared" si="68"/>
        <v>44761.960928622684</v>
      </c>
      <c r="B1146" s="8" t="str">
        <f t="shared" si="69"/>
        <v>←</v>
      </c>
      <c r="C1146" s="10">
        <f t="shared" si="71"/>
        <v>27.286999999999999</v>
      </c>
      <c r="D1146" s="2">
        <v>1658235824233</v>
      </c>
      <c r="E1146" t="s">
        <v>0</v>
      </c>
      <c r="F1146" s="1">
        <v>9</v>
      </c>
      <c r="G1146" s="1">
        <v>31</v>
      </c>
      <c r="H1146" s="1">
        <v>21</v>
      </c>
      <c r="I1146" s="1">
        <v>5</v>
      </c>
      <c r="J1146" s="1">
        <v>0</v>
      </c>
      <c r="K1146" s="1">
        <v>0</v>
      </c>
      <c r="L1146" s="1">
        <v>0</v>
      </c>
      <c r="M1146" s="1">
        <v>0</v>
      </c>
      <c r="N1146" s="1" t="s">
        <v>23</v>
      </c>
      <c r="O1146" s="1" t="s">
        <v>24</v>
      </c>
      <c r="R1146" t="str">
        <f t="shared" si="70"/>
        <v>FURNACE STATUS REPORT Fan:0 Ignition:0 Burner:0 Unknown:0</v>
      </c>
    </row>
    <row r="1147" spans="1:18" x14ac:dyDescent="0.25">
      <c r="A1147" s="12">
        <f t="shared" si="68"/>
        <v>44761.960929733796</v>
      </c>
      <c r="B1147" s="8" t="str">
        <f t="shared" si="69"/>
        <v>→</v>
      </c>
      <c r="C1147" s="10">
        <f t="shared" si="71"/>
        <v>9.6000000000000002E-2</v>
      </c>
      <c r="D1147" s="2">
        <v>1658235824329</v>
      </c>
      <c r="E1147" t="s">
        <v>0</v>
      </c>
      <c r="F1147" s="1">
        <v>5</v>
      </c>
      <c r="G1147" s="1">
        <v>21</v>
      </c>
      <c r="H1147" s="1">
        <v>31</v>
      </c>
      <c r="I1147" s="1" t="s">
        <v>7</v>
      </c>
      <c r="J1147" s="1">
        <v>62</v>
      </c>
      <c r="K1147" s="1">
        <v>95</v>
      </c>
      <c r="R1147" t="str">
        <f t="shared" si="70"/>
        <v>ACK</v>
      </c>
    </row>
    <row r="1148" spans="1:18" x14ac:dyDescent="0.25">
      <c r="A1148" s="12">
        <f t="shared" si="68"/>
        <v>44761.960998020826</v>
      </c>
      <c r="B1148" s="8" t="str">
        <f t="shared" si="69"/>
        <v>→</v>
      </c>
      <c r="C1148" s="10">
        <f t="shared" si="71"/>
        <v>5.9</v>
      </c>
      <c r="D1148" s="2">
        <v>1658235830229</v>
      </c>
      <c r="E1148" t="s">
        <v>0</v>
      </c>
      <c r="F1148" s="1">
        <v>8</v>
      </c>
      <c r="G1148" s="1">
        <v>21</v>
      </c>
      <c r="H1148" s="1">
        <v>31</v>
      </c>
      <c r="I1148" s="1">
        <v>7</v>
      </c>
      <c r="J1148" s="1">
        <v>17</v>
      </c>
      <c r="K1148" s="1">
        <v>3</v>
      </c>
      <c r="L1148" s="1">
        <v>0</v>
      </c>
      <c r="M1148" s="1" t="s">
        <v>24</v>
      </c>
      <c r="N1148" s="1">
        <v>75</v>
      </c>
      <c r="R1148" t="str">
        <f t="shared" si="70"/>
        <v>TIME 23:03 Mon</v>
      </c>
    </row>
    <row r="1149" spans="1:18" x14ac:dyDescent="0.25">
      <c r="A1149" s="12">
        <f t="shared" si="68"/>
        <v>44761.960999189811</v>
      </c>
      <c r="B1149" s="8" t="str">
        <f t="shared" si="69"/>
        <v>←</v>
      </c>
      <c r="C1149" s="10">
        <f t="shared" si="71"/>
        <v>0.10100000000000001</v>
      </c>
      <c r="D1149" s="2">
        <v>1658235830330</v>
      </c>
      <c r="E1149" t="s">
        <v>0</v>
      </c>
      <c r="F1149" s="1">
        <v>5</v>
      </c>
      <c r="G1149" s="1">
        <v>31</v>
      </c>
      <c r="H1149" s="1">
        <v>21</v>
      </c>
      <c r="I1149" s="1" t="s">
        <v>7</v>
      </c>
      <c r="J1149" s="1">
        <v>3</v>
      </c>
      <c r="K1149" s="1" t="s">
        <v>8</v>
      </c>
      <c r="R1149" t="str">
        <f t="shared" si="70"/>
        <v>ACK</v>
      </c>
    </row>
    <row r="1150" spans="1:18" x14ac:dyDescent="0.25">
      <c r="A1150" s="12">
        <f t="shared" si="68"/>
        <v>44761.961000624993</v>
      </c>
      <c r="B1150" s="8" t="str">
        <f t="shared" si="69"/>
        <v>→</v>
      </c>
      <c r="C1150" s="10">
        <f t="shared" si="71"/>
        <v>0.124</v>
      </c>
      <c r="D1150" s="2">
        <v>1658235830454</v>
      </c>
      <c r="E1150" t="s">
        <v>0</v>
      </c>
      <c r="F1150" s="1">
        <v>5</v>
      </c>
      <c r="G1150" s="1">
        <v>21</v>
      </c>
      <c r="H1150" s="1">
        <v>31</v>
      </c>
      <c r="I1150" s="1">
        <v>9</v>
      </c>
      <c r="J1150" s="1">
        <v>60</v>
      </c>
      <c r="K1150" s="1" t="s">
        <v>13</v>
      </c>
      <c r="R1150" t="str">
        <f t="shared" si="70"/>
        <v>PING FURNACE</v>
      </c>
    </row>
    <row r="1151" spans="1:18" x14ac:dyDescent="0.25">
      <c r="A1151" s="12">
        <f t="shared" si="68"/>
        <v>44761.961001944444</v>
      </c>
      <c r="B1151" s="8" t="str">
        <f t="shared" si="69"/>
        <v>←</v>
      </c>
      <c r="C1151" s="10">
        <f t="shared" si="71"/>
        <v>0.114</v>
      </c>
      <c r="D1151" s="2">
        <v>1658235830568</v>
      </c>
      <c r="E1151" t="s">
        <v>0</v>
      </c>
      <c r="F1151" s="1">
        <v>5</v>
      </c>
      <c r="G1151" s="1">
        <v>31</v>
      </c>
      <c r="H1151" s="1">
        <v>21</v>
      </c>
      <c r="I1151" s="1" t="s">
        <v>7</v>
      </c>
      <c r="J1151" s="1">
        <v>3</v>
      </c>
      <c r="K1151" s="1" t="s">
        <v>8</v>
      </c>
      <c r="R1151" t="str">
        <f t="shared" si="70"/>
        <v>ACK</v>
      </c>
    </row>
    <row r="1152" spans="1:18" x14ac:dyDescent="0.25">
      <c r="A1152" s="12">
        <f t="shared" si="68"/>
        <v>44761.961003912038</v>
      </c>
      <c r="B1152" s="8" t="str">
        <f t="shared" si="69"/>
        <v>→</v>
      </c>
      <c r="C1152" s="10">
        <f t="shared" si="71"/>
        <v>0.17</v>
      </c>
      <c r="D1152" s="2">
        <v>1658235830738</v>
      </c>
      <c r="E1152" t="s">
        <v>0</v>
      </c>
      <c r="F1152" s="1" t="s">
        <v>3</v>
      </c>
      <c r="G1152" s="1">
        <v>21</v>
      </c>
      <c r="H1152" s="1">
        <v>31</v>
      </c>
      <c r="I1152" s="1" t="s">
        <v>3</v>
      </c>
      <c r="J1152" s="1">
        <v>0</v>
      </c>
      <c r="K1152" s="1">
        <v>12</v>
      </c>
      <c r="L1152" s="1">
        <v>25</v>
      </c>
      <c r="M1152" s="1">
        <v>1</v>
      </c>
      <c r="N1152" s="1">
        <v>64</v>
      </c>
      <c r="O1152" s="1">
        <v>0</v>
      </c>
      <c r="P1152" s="1" t="s">
        <v>19</v>
      </c>
      <c r="Q1152" s="1">
        <v>87</v>
      </c>
      <c r="R1152" t="str">
        <f t="shared" si="70"/>
        <v>TEMPERATURE INFO Set:18 Actual:18.5 Countdown:100</v>
      </c>
    </row>
    <row r="1153" spans="1:18" x14ac:dyDescent="0.25">
      <c r="A1153" s="12">
        <f t="shared" si="68"/>
        <v>44761.961005243058</v>
      </c>
      <c r="B1153" s="8" t="str">
        <f t="shared" si="69"/>
        <v>←</v>
      </c>
      <c r="C1153" s="10">
        <f t="shared" si="71"/>
        <v>0.115</v>
      </c>
      <c r="D1153" s="2">
        <v>1658235830853</v>
      </c>
      <c r="E1153" t="s">
        <v>0</v>
      </c>
      <c r="F1153" s="1">
        <v>5</v>
      </c>
      <c r="G1153" s="1">
        <v>31</v>
      </c>
      <c r="H1153" s="1">
        <v>21</v>
      </c>
      <c r="I1153" s="1" t="s">
        <v>7</v>
      </c>
      <c r="J1153" s="1">
        <v>3</v>
      </c>
      <c r="K1153" s="1" t="s">
        <v>8</v>
      </c>
      <c r="R1153" t="str">
        <f t="shared" si="70"/>
        <v>ACK</v>
      </c>
    </row>
    <row r="1154" spans="1:18" x14ac:dyDescent="0.25">
      <c r="A1154" s="12">
        <f t="shared" si="68"/>
        <v>44761.961006400459</v>
      </c>
      <c r="B1154" s="8" t="str">
        <f t="shared" si="69"/>
        <v>→</v>
      </c>
      <c r="C1154" s="10">
        <f t="shared" si="71"/>
        <v>0.1</v>
      </c>
      <c r="D1154" s="2">
        <v>1658235830953</v>
      </c>
      <c r="E1154" t="s">
        <v>0</v>
      </c>
      <c r="F1154" s="1">
        <v>6</v>
      </c>
      <c r="G1154" s="1">
        <v>21</v>
      </c>
      <c r="H1154" s="1">
        <v>31</v>
      </c>
      <c r="I1154" s="1">
        <v>29</v>
      </c>
      <c r="J1154" s="1">
        <v>0</v>
      </c>
      <c r="K1154" s="1" t="s">
        <v>16</v>
      </c>
      <c r="L1154" s="1" t="s">
        <v>17</v>
      </c>
      <c r="R1154" t="str">
        <f t="shared" si="70"/>
        <v>LONG PING FURNACE</v>
      </c>
    </row>
    <row r="1155" spans="1:18" x14ac:dyDescent="0.25">
      <c r="A1155" s="12">
        <f t="shared" ref="A1155:A1218" si="72">IF(ISNUMBER(D1155),D1155/(1000*60*60*24)+25569+10/24,"")</f>
        <v>44761.961007523147</v>
      </c>
      <c r="B1155" s="8" t="str">
        <f t="shared" ref="B1155:B1218" si="73">IF(ISNUMBER(D1155),IF(AND(G1155=21,H1155=31),"→",IF(AND(G1155=31,H1155=21),"←",IF(AND(G1155=21,H1155=0),"→→","Error"))),"")</f>
        <v>←</v>
      </c>
      <c r="C1155" s="10">
        <f t="shared" si="71"/>
        <v>9.7000000000000003E-2</v>
      </c>
      <c r="D1155" s="2">
        <v>1658235831050</v>
      </c>
      <c r="E1155" t="s">
        <v>0</v>
      </c>
      <c r="F1155" s="1">
        <v>5</v>
      </c>
      <c r="G1155" s="1">
        <v>31</v>
      </c>
      <c r="H1155" s="1">
        <v>21</v>
      </c>
      <c r="I1155" s="1" t="s">
        <v>7</v>
      </c>
      <c r="J1155" s="1">
        <v>3</v>
      </c>
      <c r="K1155" s="1" t="s">
        <v>8</v>
      </c>
      <c r="R1155" t="str">
        <f t="shared" ref="R1155:R1218" si="74">DECODEPACKET(E1155)</f>
        <v>ACK</v>
      </c>
    </row>
    <row r="1156" spans="1:18" x14ac:dyDescent="0.25">
      <c r="A1156" s="12">
        <f t="shared" si="72"/>
        <v>44761.961008530088</v>
      </c>
      <c r="B1156" s="8" t="str">
        <f t="shared" si="73"/>
        <v>→</v>
      </c>
      <c r="C1156" s="10">
        <f t="shared" ref="C1156:C1219" si="75">IF(AND(ISNUMBER(D1155), ISNUMBER(D1156)),(D1156-D1155)/1000,"")</f>
        <v>8.6999999999999994E-2</v>
      </c>
      <c r="D1156" s="2">
        <v>1658235831137</v>
      </c>
      <c r="E1156" t="s">
        <v>0</v>
      </c>
      <c r="F1156" s="1">
        <v>5</v>
      </c>
      <c r="G1156" s="1">
        <v>21</v>
      </c>
      <c r="H1156" s="1">
        <v>31</v>
      </c>
      <c r="I1156" s="1">
        <v>6</v>
      </c>
      <c r="J1156" s="1">
        <v>60</v>
      </c>
      <c r="K1156" s="1">
        <v>83</v>
      </c>
      <c r="R1156" t="str">
        <f t="shared" si="74"/>
        <v>FURNACE STATUS REQUEST</v>
      </c>
    </row>
    <row r="1157" spans="1:18" x14ac:dyDescent="0.25">
      <c r="A1157" s="12">
        <f t="shared" si="72"/>
        <v>44761.961010312494</v>
      </c>
      <c r="B1157" s="8" t="str">
        <f t="shared" si="73"/>
        <v>←</v>
      </c>
      <c r="C1157" s="10">
        <f t="shared" si="75"/>
        <v>0.154</v>
      </c>
      <c r="D1157" s="2">
        <v>1658235831291</v>
      </c>
      <c r="E1157" t="s">
        <v>0</v>
      </c>
      <c r="F1157" s="1">
        <v>9</v>
      </c>
      <c r="G1157" s="1">
        <v>31</v>
      </c>
      <c r="H1157" s="1">
        <v>21</v>
      </c>
      <c r="I1157" s="1" t="s">
        <v>1</v>
      </c>
      <c r="J1157" s="1">
        <v>0</v>
      </c>
      <c r="K1157" s="1">
        <v>0</v>
      </c>
      <c r="L1157" s="1">
        <v>0</v>
      </c>
      <c r="M1157" s="1">
        <v>0</v>
      </c>
      <c r="N1157" s="1" t="s">
        <v>26</v>
      </c>
      <c r="O1157" s="1" t="s">
        <v>27</v>
      </c>
      <c r="R1157" t="str">
        <f t="shared" si="74"/>
        <v>FURNACE STATUS RESPONSE Fan:0 Ignition:0 Burner:0 Unknown:0</v>
      </c>
    </row>
    <row r="1158" spans="1:18" x14ac:dyDescent="0.25">
      <c r="A1158" s="12">
        <f t="shared" si="72"/>
        <v>44761.961692534715</v>
      </c>
      <c r="B1158" s="8" t="str">
        <f t="shared" si="73"/>
        <v>→</v>
      </c>
      <c r="C1158" s="10">
        <f t="shared" si="75"/>
        <v>58.944000000000003</v>
      </c>
      <c r="D1158" s="2">
        <v>1658235890235</v>
      </c>
      <c r="E1158" t="s">
        <v>0</v>
      </c>
      <c r="F1158" s="1">
        <v>8</v>
      </c>
      <c r="G1158" s="1">
        <v>21</v>
      </c>
      <c r="H1158" s="1">
        <v>31</v>
      </c>
      <c r="I1158" s="1">
        <v>7</v>
      </c>
      <c r="J1158" s="1">
        <v>17</v>
      </c>
      <c r="K1158" s="1">
        <v>4</v>
      </c>
      <c r="L1158" s="1">
        <v>0</v>
      </c>
      <c r="M1158" s="1" t="s">
        <v>79</v>
      </c>
      <c r="N1158" s="1">
        <v>76</v>
      </c>
      <c r="R1158" t="str">
        <f t="shared" si="74"/>
        <v>TIME 23:04 Mon</v>
      </c>
    </row>
    <row r="1159" spans="1:18" x14ac:dyDescent="0.25">
      <c r="A1159" s="12">
        <f t="shared" si="72"/>
        <v>44761.961693680554</v>
      </c>
      <c r="B1159" s="8" t="str">
        <f t="shared" si="73"/>
        <v>←</v>
      </c>
      <c r="C1159" s="10">
        <f t="shared" si="75"/>
        <v>9.9000000000000005E-2</v>
      </c>
      <c r="D1159" s="2">
        <v>1658235890334</v>
      </c>
      <c r="E1159" t="s">
        <v>0</v>
      </c>
      <c r="F1159" s="1">
        <v>5</v>
      </c>
      <c r="G1159" s="1">
        <v>31</v>
      </c>
      <c r="H1159" s="1">
        <v>21</v>
      </c>
      <c r="I1159" s="1" t="s">
        <v>7</v>
      </c>
      <c r="J1159" s="1">
        <v>3</v>
      </c>
      <c r="K1159" s="1" t="s">
        <v>8</v>
      </c>
      <c r="R1159" t="str">
        <f t="shared" si="74"/>
        <v>ACK</v>
      </c>
    </row>
    <row r="1160" spans="1:18" x14ac:dyDescent="0.25">
      <c r="A1160" s="12">
        <f t="shared" si="72"/>
        <v>44761.961695081016</v>
      </c>
      <c r="B1160" s="8" t="str">
        <f t="shared" si="73"/>
        <v>→</v>
      </c>
      <c r="C1160" s="10">
        <f t="shared" si="75"/>
        <v>0.121</v>
      </c>
      <c r="D1160" s="2">
        <v>1658235890455</v>
      </c>
      <c r="E1160" t="s">
        <v>0</v>
      </c>
      <c r="F1160" s="1">
        <v>5</v>
      </c>
      <c r="G1160" s="1">
        <v>21</v>
      </c>
      <c r="H1160" s="1">
        <v>31</v>
      </c>
      <c r="I1160" s="1">
        <v>9</v>
      </c>
      <c r="J1160" s="1">
        <v>60</v>
      </c>
      <c r="K1160" s="1" t="s">
        <v>13</v>
      </c>
      <c r="R1160" t="str">
        <f t="shared" si="74"/>
        <v>PING FURNACE</v>
      </c>
    </row>
    <row r="1161" spans="1:18" x14ac:dyDescent="0.25">
      <c r="A1161" s="12">
        <f t="shared" si="72"/>
        <v>44761.961696203703</v>
      </c>
      <c r="B1161" s="8" t="str">
        <f t="shared" si="73"/>
        <v>←</v>
      </c>
      <c r="C1161" s="10">
        <f t="shared" si="75"/>
        <v>9.7000000000000003E-2</v>
      </c>
      <c r="D1161" s="2">
        <v>1658235890552</v>
      </c>
      <c r="E1161" t="s">
        <v>0</v>
      </c>
      <c r="F1161" s="1">
        <v>5</v>
      </c>
      <c r="G1161" s="1">
        <v>31</v>
      </c>
      <c r="H1161" s="1">
        <v>21</v>
      </c>
      <c r="I1161" s="1" t="s">
        <v>7</v>
      </c>
      <c r="J1161" s="1">
        <v>3</v>
      </c>
      <c r="K1161" s="1" t="s">
        <v>8</v>
      </c>
      <c r="R1161" t="str">
        <f t="shared" si="74"/>
        <v>ACK</v>
      </c>
    </row>
    <row r="1162" spans="1:18" x14ac:dyDescent="0.25">
      <c r="A1162" s="12">
        <f t="shared" si="72"/>
        <v>44761.961697893516</v>
      </c>
      <c r="B1162" s="8" t="str">
        <f t="shared" si="73"/>
        <v>→</v>
      </c>
      <c r="C1162" s="10">
        <f t="shared" si="75"/>
        <v>0.14599999999999999</v>
      </c>
      <c r="D1162" s="2">
        <v>1658235890698</v>
      </c>
      <c r="E1162" t="s">
        <v>0</v>
      </c>
      <c r="F1162" s="1" t="s">
        <v>3</v>
      </c>
      <c r="G1162" s="1">
        <v>21</v>
      </c>
      <c r="H1162" s="1">
        <v>31</v>
      </c>
      <c r="I1162" s="1" t="s">
        <v>3</v>
      </c>
      <c r="J1162" s="1">
        <v>0</v>
      </c>
      <c r="K1162" s="1">
        <v>12</v>
      </c>
      <c r="L1162" s="1">
        <v>25</v>
      </c>
      <c r="M1162" s="1">
        <v>1</v>
      </c>
      <c r="N1162" s="1">
        <v>28</v>
      </c>
      <c r="O1162" s="1">
        <v>0</v>
      </c>
      <c r="P1162" s="1" t="s">
        <v>101</v>
      </c>
      <c r="Q1162" s="1">
        <v>81</v>
      </c>
      <c r="R1162" t="str">
        <f t="shared" si="74"/>
        <v>TEMPERATURE INFO Set:18 Actual:18.5 Countdown:40</v>
      </c>
    </row>
    <row r="1163" spans="1:18" x14ac:dyDescent="0.25">
      <c r="A1163" s="12">
        <f t="shared" si="72"/>
        <v>44761.961699594904</v>
      </c>
      <c r="B1163" s="8" t="str">
        <f t="shared" si="73"/>
        <v>←</v>
      </c>
      <c r="C1163" s="10">
        <f t="shared" si="75"/>
        <v>0.14699999999999999</v>
      </c>
      <c r="D1163" s="2">
        <v>1658235890845</v>
      </c>
      <c r="E1163" t="s">
        <v>0</v>
      </c>
      <c r="F1163" s="1">
        <v>5</v>
      </c>
      <c r="G1163" s="1">
        <v>31</v>
      </c>
      <c r="H1163" s="1">
        <v>21</v>
      </c>
      <c r="I1163" s="1" t="s">
        <v>7</v>
      </c>
      <c r="J1163" s="1">
        <v>3</v>
      </c>
      <c r="K1163" s="1" t="s">
        <v>8</v>
      </c>
      <c r="R1163" t="str">
        <f t="shared" si="74"/>
        <v>ACK</v>
      </c>
    </row>
    <row r="1164" spans="1:18" x14ac:dyDescent="0.25">
      <c r="A1164" s="12">
        <f t="shared" si="72"/>
        <v>44761.961700324071</v>
      </c>
      <c r="B1164" s="8" t="str">
        <f t="shared" si="73"/>
        <v>→</v>
      </c>
      <c r="C1164" s="10">
        <f t="shared" si="75"/>
        <v>6.3E-2</v>
      </c>
      <c r="D1164" s="2">
        <v>1658235890908</v>
      </c>
      <c r="E1164" t="s">
        <v>0</v>
      </c>
      <c r="F1164" s="1">
        <v>6</v>
      </c>
      <c r="G1164" s="1">
        <v>21</v>
      </c>
      <c r="H1164" s="1">
        <v>31</v>
      </c>
      <c r="I1164" s="1">
        <v>29</v>
      </c>
      <c r="J1164" s="1">
        <v>0</v>
      </c>
      <c r="K1164" s="1" t="s">
        <v>16</v>
      </c>
      <c r="L1164" s="1" t="s">
        <v>17</v>
      </c>
      <c r="R1164" t="str">
        <f t="shared" si="74"/>
        <v>LONG PING FURNACE</v>
      </c>
    </row>
    <row r="1165" spans="1:18" x14ac:dyDescent="0.25">
      <c r="A1165" s="12">
        <f t="shared" si="72"/>
        <v>44761.961701539352</v>
      </c>
      <c r="B1165" s="8" t="str">
        <f t="shared" si="73"/>
        <v>←</v>
      </c>
      <c r="C1165" s="10">
        <f t="shared" si="75"/>
        <v>0.105</v>
      </c>
      <c r="D1165" s="2">
        <v>1658235891013</v>
      </c>
      <c r="E1165" t="s">
        <v>0</v>
      </c>
      <c r="F1165" s="1">
        <v>5</v>
      </c>
      <c r="G1165" s="1">
        <v>31</v>
      </c>
      <c r="H1165" s="1">
        <v>21</v>
      </c>
      <c r="I1165" s="1" t="s">
        <v>7</v>
      </c>
      <c r="J1165" s="1">
        <v>3</v>
      </c>
      <c r="K1165" s="1" t="s">
        <v>8</v>
      </c>
      <c r="R1165" t="str">
        <f t="shared" si="74"/>
        <v>ACK</v>
      </c>
    </row>
    <row r="1166" spans="1:18" x14ac:dyDescent="0.25">
      <c r="A1166" s="12">
        <f t="shared" si="72"/>
        <v>44761.961702581015</v>
      </c>
      <c r="B1166" s="8" t="str">
        <f t="shared" si="73"/>
        <v>→</v>
      </c>
      <c r="C1166" s="10">
        <f t="shared" si="75"/>
        <v>0.09</v>
      </c>
      <c r="D1166" s="2">
        <v>1658235891103</v>
      </c>
      <c r="E1166" t="s">
        <v>0</v>
      </c>
      <c r="F1166" s="1">
        <v>5</v>
      </c>
      <c r="G1166" s="1">
        <v>21</v>
      </c>
      <c r="H1166" s="1">
        <v>31</v>
      </c>
      <c r="I1166" s="1">
        <v>6</v>
      </c>
      <c r="J1166" s="1">
        <v>60</v>
      </c>
      <c r="K1166" s="1">
        <v>83</v>
      </c>
      <c r="R1166" t="str">
        <f t="shared" si="74"/>
        <v>FURNACE STATUS REQUEST</v>
      </c>
    </row>
    <row r="1167" spans="1:18" x14ac:dyDescent="0.25">
      <c r="A1167" s="12">
        <f t="shared" si="72"/>
        <v>44761.961704699068</v>
      </c>
      <c r="B1167" s="8" t="str">
        <f t="shared" si="73"/>
        <v>←</v>
      </c>
      <c r="C1167" s="10">
        <f t="shared" si="75"/>
        <v>0.183</v>
      </c>
      <c r="D1167" s="2">
        <v>1658235891286</v>
      </c>
      <c r="E1167" t="s">
        <v>0</v>
      </c>
      <c r="F1167" s="1">
        <v>9</v>
      </c>
      <c r="G1167" s="1">
        <v>31</v>
      </c>
      <c r="H1167" s="1">
        <v>21</v>
      </c>
      <c r="I1167" s="1" t="s">
        <v>1</v>
      </c>
      <c r="J1167" s="1">
        <v>0</v>
      </c>
      <c r="K1167" s="1">
        <v>0</v>
      </c>
      <c r="L1167" s="1">
        <v>0</v>
      </c>
      <c r="M1167" s="1">
        <v>0</v>
      </c>
      <c r="N1167" s="1" t="s">
        <v>26</v>
      </c>
      <c r="O1167" s="1" t="s">
        <v>27</v>
      </c>
      <c r="R1167" t="str">
        <f t="shared" si="74"/>
        <v>FURNACE STATUS RESPONSE Fan:0 Ignition:0 Burner:0 Unknown:0</v>
      </c>
    </row>
    <row r="1168" spans="1:18" x14ac:dyDescent="0.25">
      <c r="A1168" s="12">
        <f t="shared" si="72"/>
        <v>44761.962387256943</v>
      </c>
      <c r="B1168" s="8" t="str">
        <f t="shared" si="73"/>
        <v>→</v>
      </c>
      <c r="C1168" s="10">
        <f t="shared" si="75"/>
        <v>58.972999999999999</v>
      </c>
      <c r="D1168" s="2">
        <v>1658235950259</v>
      </c>
      <c r="E1168" t="s">
        <v>0</v>
      </c>
      <c r="F1168" s="1">
        <v>8</v>
      </c>
      <c r="G1168" s="1">
        <v>21</v>
      </c>
      <c r="H1168" s="1">
        <v>31</v>
      </c>
      <c r="I1168" s="1">
        <v>7</v>
      </c>
      <c r="J1168" s="1">
        <v>17</v>
      </c>
      <c r="K1168" s="1">
        <v>5</v>
      </c>
      <c r="L1168" s="1">
        <v>0</v>
      </c>
      <c r="M1168" s="1" t="s">
        <v>125</v>
      </c>
      <c r="N1168" s="1">
        <v>75</v>
      </c>
      <c r="R1168" t="str">
        <f t="shared" si="74"/>
        <v>TIME 23:05 Mon</v>
      </c>
    </row>
    <row r="1169" spans="1:18" x14ac:dyDescent="0.25">
      <c r="A1169" s="12">
        <f t="shared" si="72"/>
        <v>44761.962388414351</v>
      </c>
      <c r="B1169" s="8" t="str">
        <f t="shared" si="73"/>
        <v>←</v>
      </c>
      <c r="C1169" s="10">
        <f t="shared" si="75"/>
        <v>0.1</v>
      </c>
      <c r="D1169" s="2">
        <v>1658235950359</v>
      </c>
      <c r="E1169" t="s">
        <v>0</v>
      </c>
      <c r="F1169" s="1">
        <v>5</v>
      </c>
      <c r="G1169" s="1">
        <v>31</v>
      </c>
      <c r="H1169" s="1">
        <v>21</v>
      </c>
      <c r="I1169" s="1" t="s">
        <v>7</v>
      </c>
      <c r="J1169" s="1">
        <v>3</v>
      </c>
      <c r="K1169" s="1" t="s">
        <v>8</v>
      </c>
      <c r="R1169" t="str">
        <f t="shared" si="74"/>
        <v>ACK</v>
      </c>
    </row>
    <row r="1170" spans="1:18" x14ac:dyDescent="0.25">
      <c r="A1170" s="12">
        <f t="shared" si="72"/>
        <v>44761.962390243054</v>
      </c>
      <c r="B1170" s="8" t="str">
        <f t="shared" si="73"/>
        <v>→</v>
      </c>
      <c r="C1170" s="10">
        <f t="shared" si="75"/>
        <v>0.158</v>
      </c>
      <c r="D1170" s="2">
        <v>1658235950517</v>
      </c>
      <c r="E1170" t="s">
        <v>0</v>
      </c>
      <c r="F1170" s="1">
        <v>5</v>
      </c>
      <c r="G1170" s="1">
        <v>21</v>
      </c>
      <c r="H1170" s="1">
        <v>31</v>
      </c>
      <c r="I1170" s="1">
        <v>9</v>
      </c>
      <c r="J1170" s="1">
        <v>60</v>
      </c>
      <c r="K1170" s="1" t="s">
        <v>13</v>
      </c>
      <c r="R1170" t="str">
        <f t="shared" si="74"/>
        <v>PING FURNACE</v>
      </c>
    </row>
    <row r="1171" spans="1:18" x14ac:dyDescent="0.25">
      <c r="A1171" s="12">
        <f t="shared" si="72"/>
        <v>44761.962391365734</v>
      </c>
      <c r="B1171" s="8" t="str">
        <f t="shared" si="73"/>
        <v>←</v>
      </c>
      <c r="C1171" s="10">
        <f t="shared" si="75"/>
        <v>9.7000000000000003E-2</v>
      </c>
      <c r="D1171" s="2">
        <v>1658235950614</v>
      </c>
      <c r="E1171" t="s">
        <v>0</v>
      </c>
      <c r="F1171" s="1">
        <v>5</v>
      </c>
      <c r="G1171" s="1">
        <v>31</v>
      </c>
      <c r="H1171" s="1">
        <v>21</v>
      </c>
      <c r="I1171" s="1" t="s">
        <v>7</v>
      </c>
      <c r="J1171" s="1">
        <v>3</v>
      </c>
      <c r="K1171" s="1" t="s">
        <v>8</v>
      </c>
      <c r="R1171" t="str">
        <f t="shared" si="74"/>
        <v>ACK</v>
      </c>
    </row>
    <row r="1172" spans="1:18" x14ac:dyDescent="0.25">
      <c r="A1172" s="12">
        <f t="shared" si="72"/>
        <v>44761.962393032409</v>
      </c>
      <c r="B1172" s="8" t="str">
        <f t="shared" si="73"/>
        <v>→</v>
      </c>
      <c r="C1172" s="10">
        <f t="shared" si="75"/>
        <v>0.14399999999999999</v>
      </c>
      <c r="D1172" s="2">
        <v>1658235950758</v>
      </c>
      <c r="E1172" t="s">
        <v>0</v>
      </c>
      <c r="F1172" s="1" t="s">
        <v>3</v>
      </c>
      <c r="G1172" s="1">
        <v>21</v>
      </c>
      <c r="H1172" s="1">
        <v>31</v>
      </c>
      <c r="I1172" s="1" t="s">
        <v>3</v>
      </c>
      <c r="J1172" s="1">
        <v>0</v>
      </c>
      <c r="K1172" s="1">
        <v>12</v>
      </c>
      <c r="L1172" s="1">
        <v>25</v>
      </c>
      <c r="M1172" s="1">
        <v>1</v>
      </c>
      <c r="N1172" s="1">
        <v>0</v>
      </c>
      <c r="O1172" s="1">
        <v>0</v>
      </c>
      <c r="P1172" s="1">
        <v>32</v>
      </c>
      <c r="Q1172" s="1">
        <v>81</v>
      </c>
      <c r="R1172" t="str">
        <f t="shared" si="74"/>
        <v>TEMPERATURE INFO Set:18 Actual:18.5 Countdown:0</v>
      </c>
    </row>
    <row r="1173" spans="1:18" x14ac:dyDescent="0.25">
      <c r="A1173" s="12">
        <f t="shared" si="72"/>
        <v>44761.962394490743</v>
      </c>
      <c r="B1173" s="8" t="str">
        <f t="shared" si="73"/>
        <v>←</v>
      </c>
      <c r="C1173" s="10">
        <f t="shared" si="75"/>
        <v>0.126</v>
      </c>
      <c r="D1173" s="2">
        <v>1658235950884</v>
      </c>
      <c r="E1173" t="s">
        <v>0</v>
      </c>
      <c r="F1173" s="1">
        <v>5</v>
      </c>
      <c r="G1173" s="1">
        <v>31</v>
      </c>
      <c r="H1173" s="1">
        <v>21</v>
      </c>
      <c r="I1173" s="1" t="s">
        <v>7</v>
      </c>
      <c r="J1173" s="1">
        <v>3</v>
      </c>
      <c r="K1173" s="1" t="s">
        <v>8</v>
      </c>
      <c r="R1173" t="str">
        <f t="shared" si="74"/>
        <v>ACK</v>
      </c>
    </row>
    <row r="1174" spans="1:18" x14ac:dyDescent="0.25">
      <c r="A1174" s="12">
        <f t="shared" si="72"/>
        <v>44761.962395624992</v>
      </c>
      <c r="B1174" s="8" t="str">
        <f t="shared" si="73"/>
        <v>→</v>
      </c>
      <c r="C1174" s="10">
        <f t="shared" si="75"/>
        <v>9.8000000000000004E-2</v>
      </c>
      <c r="D1174" s="2">
        <v>1658235950982</v>
      </c>
      <c r="E1174" t="s">
        <v>0</v>
      </c>
      <c r="F1174" s="1">
        <v>6</v>
      </c>
      <c r="G1174" s="1">
        <v>21</v>
      </c>
      <c r="H1174" s="1">
        <v>31</v>
      </c>
      <c r="I1174" s="1">
        <v>29</v>
      </c>
      <c r="J1174" s="1">
        <v>0</v>
      </c>
      <c r="K1174" s="1" t="s">
        <v>16</v>
      </c>
      <c r="L1174" s="1" t="s">
        <v>17</v>
      </c>
      <c r="R1174" t="str">
        <f t="shared" si="74"/>
        <v>LONG PING FURNACE</v>
      </c>
    </row>
    <row r="1175" spans="1:18" x14ac:dyDescent="0.25">
      <c r="A1175" s="12">
        <f t="shared" si="72"/>
        <v>44761.962396863419</v>
      </c>
      <c r="B1175" s="8" t="str">
        <f t="shared" si="73"/>
        <v>←</v>
      </c>
      <c r="C1175" s="10">
        <f t="shared" si="75"/>
        <v>0.107</v>
      </c>
      <c r="D1175" s="2">
        <v>1658235951089</v>
      </c>
      <c r="E1175" t="s">
        <v>0</v>
      </c>
      <c r="F1175" s="1">
        <v>5</v>
      </c>
      <c r="G1175" s="1">
        <v>31</v>
      </c>
      <c r="H1175" s="1">
        <v>21</v>
      </c>
      <c r="I1175" s="1" t="s">
        <v>7</v>
      </c>
      <c r="J1175" s="1">
        <v>3</v>
      </c>
      <c r="K1175" s="1" t="s">
        <v>8</v>
      </c>
      <c r="R1175" t="str">
        <f t="shared" si="74"/>
        <v>ACK</v>
      </c>
    </row>
    <row r="1176" spans="1:18" x14ac:dyDescent="0.25">
      <c r="A1176" s="12">
        <f t="shared" si="72"/>
        <v>44761.9623980787</v>
      </c>
      <c r="B1176" s="8" t="str">
        <f t="shared" si="73"/>
        <v>→</v>
      </c>
      <c r="C1176" s="10">
        <f t="shared" si="75"/>
        <v>0.105</v>
      </c>
      <c r="D1176" s="2">
        <v>1658235951194</v>
      </c>
      <c r="E1176" t="s">
        <v>0</v>
      </c>
      <c r="F1176" s="1">
        <v>5</v>
      </c>
      <c r="G1176" s="1">
        <v>21</v>
      </c>
      <c r="H1176" s="1">
        <v>31</v>
      </c>
      <c r="I1176" s="1">
        <v>6</v>
      </c>
      <c r="J1176" s="1">
        <v>60</v>
      </c>
      <c r="K1176" s="1">
        <v>83</v>
      </c>
      <c r="R1176" t="str">
        <f t="shared" si="74"/>
        <v>FURNACE STATUS REQUEST</v>
      </c>
    </row>
    <row r="1177" spans="1:18" x14ac:dyDescent="0.25">
      <c r="A1177" s="12">
        <f t="shared" si="72"/>
        <v>44761.962399791664</v>
      </c>
      <c r="B1177" s="8" t="str">
        <f t="shared" si="73"/>
        <v>←</v>
      </c>
      <c r="C1177" s="10">
        <f t="shared" si="75"/>
        <v>0.14799999999999999</v>
      </c>
      <c r="D1177" s="2">
        <v>1658235951342</v>
      </c>
      <c r="E1177" t="s">
        <v>0</v>
      </c>
      <c r="F1177" s="1">
        <v>9</v>
      </c>
      <c r="G1177" s="1">
        <v>31</v>
      </c>
      <c r="H1177" s="1">
        <v>21</v>
      </c>
      <c r="I1177" s="1" t="s">
        <v>1</v>
      </c>
      <c r="J1177" s="1">
        <v>0</v>
      </c>
      <c r="K1177" s="1">
        <v>0</v>
      </c>
      <c r="L1177" s="1">
        <v>0</v>
      </c>
      <c r="M1177" s="1">
        <v>0</v>
      </c>
      <c r="N1177" s="1" t="s">
        <v>26</v>
      </c>
      <c r="O1177" s="1" t="s">
        <v>27</v>
      </c>
      <c r="R1177" t="str">
        <f t="shared" si="74"/>
        <v>FURNACE STATUS RESPONSE Fan:0 Ignition:0 Burner:0 Unknown:0</v>
      </c>
    </row>
    <row r="1178" spans="1:18" x14ac:dyDescent="0.25">
      <c r="A1178" s="12">
        <f t="shared" si="72"/>
        <v>44761.96308159722</v>
      </c>
      <c r="B1178" s="8" t="str">
        <f t="shared" si="73"/>
        <v>→</v>
      </c>
      <c r="C1178" s="10">
        <f t="shared" si="75"/>
        <v>58.908000000000001</v>
      </c>
      <c r="D1178" s="2">
        <v>1658236010250</v>
      </c>
      <c r="E1178" t="s">
        <v>0</v>
      </c>
      <c r="F1178" s="1">
        <v>8</v>
      </c>
      <c r="G1178" s="1">
        <v>21</v>
      </c>
      <c r="H1178" s="1">
        <v>31</v>
      </c>
      <c r="I1178" s="1">
        <v>7</v>
      </c>
      <c r="J1178" s="1">
        <v>17</v>
      </c>
      <c r="K1178" s="1">
        <v>6</v>
      </c>
      <c r="L1178" s="1">
        <v>0</v>
      </c>
      <c r="M1178" s="1">
        <v>81</v>
      </c>
      <c r="N1178" s="1">
        <v>75</v>
      </c>
      <c r="R1178" t="str">
        <f t="shared" si="74"/>
        <v>TIME 23:06 Mon</v>
      </c>
    </row>
    <row r="1179" spans="1:18" x14ac:dyDescent="0.25">
      <c r="A1179" s="12">
        <f t="shared" si="72"/>
        <v>44761.963082858791</v>
      </c>
      <c r="B1179" s="8" t="str">
        <f t="shared" si="73"/>
        <v>←</v>
      </c>
      <c r="C1179" s="10">
        <f t="shared" si="75"/>
        <v>0.109</v>
      </c>
      <c r="D1179" s="2">
        <v>1658236010359</v>
      </c>
      <c r="E1179" t="s">
        <v>0</v>
      </c>
      <c r="F1179" s="1">
        <v>5</v>
      </c>
      <c r="G1179" s="1">
        <v>31</v>
      </c>
      <c r="H1179" s="1">
        <v>21</v>
      </c>
      <c r="I1179" s="1" t="s">
        <v>7</v>
      </c>
      <c r="J1179" s="1">
        <v>3</v>
      </c>
      <c r="K1179" s="1" t="s">
        <v>8</v>
      </c>
      <c r="R1179" t="str">
        <f t="shared" si="74"/>
        <v>ACK</v>
      </c>
    </row>
    <row r="1180" spans="1:18" x14ac:dyDescent="0.25">
      <c r="A1180" s="12">
        <f t="shared" si="72"/>
        <v>44761.96308415509</v>
      </c>
      <c r="B1180" s="8" t="str">
        <f t="shared" si="73"/>
        <v>→</v>
      </c>
      <c r="C1180" s="10">
        <f t="shared" si="75"/>
        <v>0.112</v>
      </c>
      <c r="D1180" s="2">
        <v>1658236010471</v>
      </c>
      <c r="E1180" t="s">
        <v>0</v>
      </c>
      <c r="F1180" s="1">
        <v>5</v>
      </c>
      <c r="G1180" s="1">
        <v>21</v>
      </c>
      <c r="H1180" s="1">
        <v>31</v>
      </c>
      <c r="I1180" s="1">
        <v>9</v>
      </c>
      <c r="J1180" s="1">
        <v>60</v>
      </c>
      <c r="K1180" s="1" t="s">
        <v>13</v>
      </c>
      <c r="R1180" t="str">
        <f t="shared" si="74"/>
        <v>PING FURNACE</v>
      </c>
    </row>
    <row r="1181" spans="1:18" x14ac:dyDescent="0.25">
      <c r="A1181" s="12">
        <f t="shared" si="72"/>
        <v>44761.963085648145</v>
      </c>
      <c r="B1181" s="8" t="str">
        <f t="shared" si="73"/>
        <v>←</v>
      </c>
      <c r="C1181" s="10">
        <f t="shared" si="75"/>
        <v>0.129</v>
      </c>
      <c r="D1181" s="2">
        <v>1658236010600</v>
      </c>
      <c r="E1181" t="s">
        <v>0</v>
      </c>
      <c r="F1181" s="1">
        <v>5</v>
      </c>
      <c r="G1181" s="1">
        <v>31</v>
      </c>
      <c r="H1181" s="1">
        <v>21</v>
      </c>
      <c r="I1181" s="1" t="s">
        <v>7</v>
      </c>
      <c r="J1181" s="1">
        <v>3</v>
      </c>
      <c r="K1181" s="1" t="s">
        <v>8</v>
      </c>
      <c r="R1181" t="str">
        <f t="shared" si="74"/>
        <v>ACK</v>
      </c>
    </row>
    <row r="1182" spans="1:18" x14ac:dyDescent="0.25">
      <c r="A1182" s="12">
        <f t="shared" si="72"/>
        <v>44761.963087511576</v>
      </c>
      <c r="B1182" s="8" t="str">
        <f t="shared" si="73"/>
        <v>→</v>
      </c>
      <c r="C1182" s="10">
        <f t="shared" si="75"/>
        <v>0.161</v>
      </c>
      <c r="D1182" s="2">
        <v>1658236010761</v>
      </c>
      <c r="E1182" t="s">
        <v>0</v>
      </c>
      <c r="F1182" s="1" t="s">
        <v>3</v>
      </c>
      <c r="G1182" s="1">
        <v>21</v>
      </c>
      <c r="H1182" s="1">
        <v>31</v>
      </c>
      <c r="I1182" s="1" t="s">
        <v>3</v>
      </c>
      <c r="J1182" s="1">
        <v>0</v>
      </c>
      <c r="K1182" s="1">
        <v>12</v>
      </c>
      <c r="L1182" s="1">
        <v>25</v>
      </c>
      <c r="M1182" s="1">
        <v>1</v>
      </c>
      <c r="N1182" s="1">
        <v>0</v>
      </c>
      <c r="O1182" s="1">
        <v>0</v>
      </c>
      <c r="P1182" s="1">
        <v>32</v>
      </c>
      <c r="Q1182" s="1">
        <v>81</v>
      </c>
      <c r="R1182" t="str">
        <f t="shared" si="74"/>
        <v>TEMPERATURE INFO Set:18 Actual:18.5 Countdown:0</v>
      </c>
    </row>
    <row r="1183" spans="1:18" x14ac:dyDescent="0.25">
      <c r="A1183" s="12">
        <f t="shared" si="72"/>
        <v>44761.963088877317</v>
      </c>
      <c r="B1183" s="8" t="str">
        <f t="shared" si="73"/>
        <v>←</v>
      </c>
      <c r="C1183" s="10">
        <f t="shared" si="75"/>
        <v>0.11799999999999999</v>
      </c>
      <c r="D1183" s="2">
        <v>1658236010879</v>
      </c>
      <c r="E1183" t="s">
        <v>0</v>
      </c>
      <c r="F1183" s="1">
        <v>5</v>
      </c>
      <c r="G1183" s="1">
        <v>31</v>
      </c>
      <c r="H1183" s="1">
        <v>21</v>
      </c>
      <c r="I1183" s="1" t="s">
        <v>7</v>
      </c>
      <c r="J1183" s="1">
        <v>3</v>
      </c>
      <c r="K1183" s="1" t="s">
        <v>8</v>
      </c>
      <c r="R1183" t="str">
        <f t="shared" si="74"/>
        <v>ACK</v>
      </c>
    </row>
    <row r="1184" spans="1:18" x14ac:dyDescent="0.25">
      <c r="A1184" s="12">
        <f t="shared" si="72"/>
        <v>44761.963090092591</v>
      </c>
      <c r="B1184" s="8" t="str">
        <f t="shared" si="73"/>
        <v>→</v>
      </c>
      <c r="C1184" s="10">
        <f t="shared" si="75"/>
        <v>0.105</v>
      </c>
      <c r="D1184" s="2">
        <v>1658236010984</v>
      </c>
      <c r="E1184" t="s">
        <v>0</v>
      </c>
      <c r="F1184" s="1">
        <v>6</v>
      </c>
      <c r="G1184" s="1">
        <v>21</v>
      </c>
      <c r="H1184" s="1">
        <v>31</v>
      </c>
      <c r="I1184" s="1">
        <v>29</v>
      </c>
      <c r="J1184" s="1">
        <v>0</v>
      </c>
      <c r="K1184" s="1" t="s">
        <v>16</v>
      </c>
      <c r="L1184" s="1" t="s">
        <v>17</v>
      </c>
      <c r="R1184" t="str">
        <f t="shared" si="74"/>
        <v>LONG PING FURNACE</v>
      </c>
    </row>
    <row r="1185" spans="1:18" x14ac:dyDescent="0.25">
      <c r="A1185" s="12">
        <f t="shared" si="72"/>
        <v>44761.963091331017</v>
      </c>
      <c r="B1185" s="8" t="str">
        <f t="shared" si="73"/>
        <v>←</v>
      </c>
      <c r="C1185" s="10">
        <f t="shared" si="75"/>
        <v>0.107</v>
      </c>
      <c r="D1185" s="2">
        <v>1658236011091</v>
      </c>
      <c r="E1185" t="s">
        <v>0</v>
      </c>
      <c r="F1185" s="1">
        <v>5</v>
      </c>
      <c r="G1185" s="1">
        <v>31</v>
      </c>
      <c r="H1185" s="1">
        <v>21</v>
      </c>
      <c r="I1185" s="1" t="s">
        <v>7</v>
      </c>
      <c r="J1185" s="1">
        <v>3</v>
      </c>
      <c r="K1185" s="1" t="s">
        <v>8</v>
      </c>
      <c r="R1185" t="str">
        <f t="shared" si="74"/>
        <v>ACK</v>
      </c>
    </row>
    <row r="1186" spans="1:18" x14ac:dyDescent="0.25">
      <c r="A1186" s="12">
        <f t="shared" si="72"/>
        <v>44761.963092500002</v>
      </c>
      <c r="B1186" s="8" t="str">
        <f t="shared" si="73"/>
        <v>→</v>
      </c>
      <c r="C1186" s="10">
        <f t="shared" si="75"/>
        <v>0.10100000000000001</v>
      </c>
      <c r="D1186" s="2">
        <v>1658236011192</v>
      </c>
      <c r="E1186" t="s">
        <v>0</v>
      </c>
      <c r="F1186" s="1">
        <v>5</v>
      </c>
      <c r="G1186" s="1">
        <v>21</v>
      </c>
      <c r="H1186" s="1">
        <v>31</v>
      </c>
      <c r="I1186" s="1">
        <v>6</v>
      </c>
      <c r="J1186" s="1">
        <v>60</v>
      </c>
      <c r="K1186" s="1">
        <v>83</v>
      </c>
      <c r="R1186" t="str">
        <f t="shared" si="74"/>
        <v>FURNACE STATUS REQUEST</v>
      </c>
    </row>
    <row r="1187" spans="1:18" x14ac:dyDescent="0.25">
      <c r="A1187" s="12">
        <f t="shared" si="72"/>
        <v>44761.963094166662</v>
      </c>
      <c r="B1187" s="8" t="str">
        <f t="shared" si="73"/>
        <v>←</v>
      </c>
      <c r="C1187" s="10">
        <f t="shared" si="75"/>
        <v>0.14399999999999999</v>
      </c>
      <c r="D1187" s="2">
        <v>1658236011336</v>
      </c>
      <c r="E1187" t="s">
        <v>0</v>
      </c>
      <c r="F1187" s="1">
        <v>9</v>
      </c>
      <c r="G1187" s="1">
        <v>31</v>
      </c>
      <c r="H1187" s="1">
        <v>21</v>
      </c>
      <c r="I1187" s="1" t="s">
        <v>1</v>
      </c>
      <c r="J1187" s="1">
        <v>0</v>
      </c>
      <c r="K1187" s="1">
        <v>0</v>
      </c>
      <c r="L1187" s="1">
        <v>0</v>
      </c>
      <c r="M1187" s="1">
        <v>0</v>
      </c>
      <c r="N1187" s="1" t="s">
        <v>26</v>
      </c>
      <c r="O1187" s="1" t="s">
        <v>27</v>
      </c>
      <c r="R1187" t="str">
        <f t="shared" si="74"/>
        <v>FURNACE STATUS RESPONSE Fan:0 Ignition:0 Burner:0 Unknown:0</v>
      </c>
    </row>
    <row r="1188" spans="1:18" x14ac:dyDescent="0.25">
      <c r="A1188" s="12">
        <f t="shared" si="72"/>
        <v>44761.963775914344</v>
      </c>
      <c r="B1188" s="8" t="str">
        <f t="shared" si="73"/>
        <v>→</v>
      </c>
      <c r="C1188" s="10">
        <f t="shared" si="75"/>
        <v>58.902999999999999</v>
      </c>
      <c r="D1188" s="2">
        <v>1658236070239</v>
      </c>
      <c r="E1188" t="s">
        <v>0</v>
      </c>
      <c r="F1188" s="1">
        <v>8</v>
      </c>
      <c r="G1188" s="1">
        <v>21</v>
      </c>
      <c r="H1188" s="1">
        <v>31</v>
      </c>
      <c r="I1188" s="1">
        <v>7</v>
      </c>
      <c r="J1188" s="1">
        <v>17</v>
      </c>
      <c r="K1188" s="1">
        <v>7</v>
      </c>
      <c r="L1188" s="1">
        <v>0</v>
      </c>
      <c r="M1188" s="1">
        <v>7</v>
      </c>
      <c r="N1188" s="1">
        <v>76</v>
      </c>
      <c r="R1188" t="str">
        <f t="shared" si="74"/>
        <v>TIME 23:07 Mon</v>
      </c>
    </row>
    <row r="1189" spans="1:18" x14ac:dyDescent="0.25">
      <c r="A1189" s="12">
        <f t="shared" si="72"/>
        <v>44761.963777337958</v>
      </c>
      <c r="B1189" s="8" t="str">
        <f t="shared" si="73"/>
        <v>←</v>
      </c>
      <c r="C1189" s="10">
        <f t="shared" si="75"/>
        <v>0.123</v>
      </c>
      <c r="D1189" s="2">
        <v>1658236070362</v>
      </c>
      <c r="E1189" t="s">
        <v>0</v>
      </c>
      <c r="F1189" s="1">
        <v>5</v>
      </c>
      <c r="G1189" s="1">
        <v>31</v>
      </c>
      <c r="H1189" s="1">
        <v>21</v>
      </c>
      <c r="I1189" s="1" t="s">
        <v>7</v>
      </c>
      <c r="J1189" s="1">
        <v>3</v>
      </c>
      <c r="K1189" s="1" t="s">
        <v>8</v>
      </c>
      <c r="R1189" t="str">
        <f t="shared" si="74"/>
        <v>ACK</v>
      </c>
    </row>
    <row r="1190" spans="1:18" x14ac:dyDescent="0.25">
      <c r="A1190" s="12">
        <f t="shared" si="72"/>
        <v>44761.96377869213</v>
      </c>
      <c r="B1190" s="8" t="str">
        <f t="shared" si="73"/>
        <v>→</v>
      </c>
      <c r="C1190" s="10">
        <f t="shared" si="75"/>
        <v>0.11700000000000001</v>
      </c>
      <c r="D1190" s="2">
        <v>1658236070479</v>
      </c>
      <c r="E1190" t="s">
        <v>0</v>
      </c>
      <c r="F1190" s="1">
        <v>5</v>
      </c>
      <c r="G1190" s="1">
        <v>21</v>
      </c>
      <c r="H1190" s="1">
        <v>31</v>
      </c>
      <c r="I1190" s="1">
        <v>9</v>
      </c>
      <c r="J1190" s="1">
        <v>60</v>
      </c>
      <c r="K1190" s="1" t="s">
        <v>13</v>
      </c>
      <c r="R1190" t="str">
        <f t="shared" si="74"/>
        <v>PING FURNACE</v>
      </c>
    </row>
    <row r="1191" spans="1:18" x14ac:dyDescent="0.25">
      <c r="A1191" s="12">
        <f t="shared" si="72"/>
        <v>44761.963780150465</v>
      </c>
      <c r="B1191" s="8" t="str">
        <f t="shared" si="73"/>
        <v>←</v>
      </c>
      <c r="C1191" s="10">
        <f t="shared" si="75"/>
        <v>0.126</v>
      </c>
      <c r="D1191" s="2">
        <v>1658236070605</v>
      </c>
      <c r="E1191" t="s">
        <v>0</v>
      </c>
      <c r="F1191" s="1">
        <v>5</v>
      </c>
      <c r="G1191" s="1">
        <v>31</v>
      </c>
      <c r="H1191" s="1">
        <v>21</v>
      </c>
      <c r="I1191" s="1" t="s">
        <v>7</v>
      </c>
      <c r="J1191" s="1">
        <v>3</v>
      </c>
      <c r="K1191" s="1" t="s">
        <v>8</v>
      </c>
      <c r="R1191" t="str">
        <f t="shared" si="74"/>
        <v>ACK</v>
      </c>
    </row>
    <row r="1192" spans="1:18" x14ac:dyDescent="0.25">
      <c r="A1192" s="12">
        <f t="shared" si="72"/>
        <v>44761.96378189815</v>
      </c>
      <c r="B1192" s="8" t="str">
        <f t="shared" si="73"/>
        <v>→</v>
      </c>
      <c r="C1192" s="10">
        <f t="shared" si="75"/>
        <v>0.151</v>
      </c>
      <c r="D1192" s="2">
        <v>1658236070756</v>
      </c>
      <c r="E1192" t="s">
        <v>0</v>
      </c>
      <c r="F1192" s="1" t="s">
        <v>3</v>
      </c>
      <c r="G1192" s="1">
        <v>21</v>
      </c>
      <c r="H1192" s="1">
        <v>31</v>
      </c>
      <c r="I1192" s="1" t="s">
        <v>3</v>
      </c>
      <c r="J1192" s="1">
        <v>0</v>
      </c>
      <c r="K1192" s="1">
        <v>12</v>
      </c>
      <c r="L1192" s="1">
        <v>25</v>
      </c>
      <c r="M1192" s="1">
        <v>1</v>
      </c>
      <c r="N1192" s="1">
        <v>0</v>
      </c>
      <c r="O1192" s="1">
        <v>0</v>
      </c>
      <c r="P1192" s="1">
        <v>32</v>
      </c>
      <c r="Q1192" s="1">
        <v>81</v>
      </c>
      <c r="R1192" t="str">
        <f t="shared" si="74"/>
        <v>TEMPERATURE INFO Set:18 Actual:18.5 Countdown:0</v>
      </c>
    </row>
    <row r="1193" spans="1:18" x14ac:dyDescent="0.25">
      <c r="A1193" s="12">
        <f t="shared" si="72"/>
        <v>44761.963783240739</v>
      </c>
      <c r="B1193" s="8" t="str">
        <f t="shared" si="73"/>
        <v>←</v>
      </c>
      <c r="C1193" s="10">
        <f t="shared" si="75"/>
        <v>0.11600000000000001</v>
      </c>
      <c r="D1193" s="2">
        <v>1658236070872</v>
      </c>
      <c r="E1193" t="s">
        <v>0</v>
      </c>
      <c r="F1193" s="1">
        <v>5</v>
      </c>
      <c r="G1193" s="1">
        <v>31</v>
      </c>
      <c r="H1193" s="1">
        <v>21</v>
      </c>
      <c r="I1193" s="1" t="s">
        <v>7</v>
      </c>
      <c r="J1193" s="1">
        <v>3</v>
      </c>
      <c r="K1193" s="1" t="s">
        <v>8</v>
      </c>
      <c r="R1193" t="str">
        <f t="shared" si="74"/>
        <v>ACK</v>
      </c>
    </row>
    <row r="1194" spans="1:18" x14ac:dyDescent="0.25">
      <c r="A1194" s="12">
        <f t="shared" si="72"/>
        <v>44761.96378435185</v>
      </c>
      <c r="B1194" s="8" t="str">
        <f t="shared" si="73"/>
        <v>→</v>
      </c>
      <c r="C1194" s="10">
        <f t="shared" si="75"/>
        <v>9.6000000000000002E-2</v>
      </c>
      <c r="D1194" s="2">
        <v>1658236070968</v>
      </c>
      <c r="E1194" t="s">
        <v>0</v>
      </c>
      <c r="F1194" s="1">
        <v>6</v>
      </c>
      <c r="G1194" s="1">
        <v>21</v>
      </c>
      <c r="H1194" s="1">
        <v>31</v>
      </c>
      <c r="I1194" s="1">
        <v>29</v>
      </c>
      <c r="J1194" s="1">
        <v>0</v>
      </c>
      <c r="K1194" s="1" t="s">
        <v>16</v>
      </c>
      <c r="L1194" s="1" t="s">
        <v>17</v>
      </c>
      <c r="R1194" t="str">
        <f t="shared" si="74"/>
        <v>LONG PING FURNACE</v>
      </c>
    </row>
    <row r="1195" spans="1:18" x14ac:dyDescent="0.25">
      <c r="A1195" s="12">
        <f t="shared" si="72"/>
        <v>44761.963785624997</v>
      </c>
      <c r="B1195" s="8" t="str">
        <f t="shared" si="73"/>
        <v>←</v>
      </c>
      <c r="C1195" s="10">
        <f t="shared" si="75"/>
        <v>0.11</v>
      </c>
      <c r="D1195" s="2">
        <v>1658236071078</v>
      </c>
      <c r="E1195" t="s">
        <v>0</v>
      </c>
      <c r="F1195" s="1">
        <v>5</v>
      </c>
      <c r="G1195" s="1">
        <v>31</v>
      </c>
      <c r="H1195" s="1">
        <v>21</v>
      </c>
      <c r="I1195" s="1" t="s">
        <v>7</v>
      </c>
      <c r="J1195" s="1">
        <v>3</v>
      </c>
      <c r="K1195" s="1" t="s">
        <v>8</v>
      </c>
      <c r="R1195" t="str">
        <f t="shared" si="74"/>
        <v>ACK</v>
      </c>
    </row>
    <row r="1196" spans="1:18" x14ac:dyDescent="0.25">
      <c r="A1196" s="12">
        <f t="shared" si="72"/>
        <v>44761.963786724533</v>
      </c>
      <c r="B1196" s="8" t="str">
        <f t="shared" si="73"/>
        <v>→</v>
      </c>
      <c r="C1196" s="10">
        <f t="shared" si="75"/>
        <v>9.5000000000000001E-2</v>
      </c>
      <c r="D1196" s="2">
        <v>1658236071173</v>
      </c>
      <c r="E1196" t="s">
        <v>0</v>
      </c>
      <c r="F1196" s="1">
        <v>5</v>
      </c>
      <c r="G1196" s="1">
        <v>21</v>
      </c>
      <c r="H1196" s="1">
        <v>31</v>
      </c>
      <c r="I1196" s="1">
        <v>6</v>
      </c>
      <c r="J1196" s="1">
        <v>60</v>
      </c>
      <c r="K1196" s="1">
        <v>83</v>
      </c>
      <c r="R1196" t="str">
        <f t="shared" si="74"/>
        <v>FURNACE STATUS REQUEST</v>
      </c>
    </row>
    <row r="1197" spans="1:18" x14ac:dyDescent="0.25">
      <c r="A1197" s="12">
        <f t="shared" si="72"/>
        <v>44761.963788530091</v>
      </c>
      <c r="B1197" s="8" t="str">
        <f t="shared" si="73"/>
        <v>←</v>
      </c>
      <c r="C1197" s="10">
        <f t="shared" si="75"/>
        <v>0.156</v>
      </c>
      <c r="D1197" s="2">
        <v>1658236071329</v>
      </c>
      <c r="E1197" t="s">
        <v>0</v>
      </c>
      <c r="F1197" s="1">
        <v>9</v>
      </c>
      <c r="G1197" s="1">
        <v>31</v>
      </c>
      <c r="H1197" s="1">
        <v>21</v>
      </c>
      <c r="I1197" s="1" t="s">
        <v>1</v>
      </c>
      <c r="J1197" s="1">
        <v>0</v>
      </c>
      <c r="K1197" s="1">
        <v>0</v>
      </c>
      <c r="L1197" s="1">
        <v>0</v>
      </c>
      <c r="M1197" s="1">
        <v>0</v>
      </c>
      <c r="N1197" s="1" t="s">
        <v>26</v>
      </c>
      <c r="O1197" s="1" t="s">
        <v>27</v>
      </c>
      <c r="R1197" t="str">
        <f t="shared" si="74"/>
        <v>FURNACE STATUS RESPONSE Fan:0 Ignition:0 Burner:0 Unknown:0</v>
      </c>
    </row>
    <row r="1198" spans="1:18" x14ac:dyDescent="0.25">
      <c r="A1198" s="12">
        <f t="shared" si="72"/>
        <v>44761.964470694445</v>
      </c>
      <c r="B1198" s="8" t="str">
        <f t="shared" si="73"/>
        <v>→</v>
      </c>
      <c r="C1198" s="10">
        <f t="shared" si="75"/>
        <v>58.939</v>
      </c>
      <c r="D1198" s="2">
        <v>1658236130268</v>
      </c>
      <c r="E1198" t="s">
        <v>0</v>
      </c>
      <c r="F1198" s="1">
        <v>8</v>
      </c>
      <c r="G1198" s="1">
        <v>21</v>
      </c>
      <c r="H1198" s="1">
        <v>31</v>
      </c>
      <c r="I1198" s="1">
        <v>7</v>
      </c>
      <c r="J1198" s="1">
        <v>17</v>
      </c>
      <c r="K1198" s="1">
        <v>8</v>
      </c>
      <c r="L1198" s="1">
        <v>0</v>
      </c>
      <c r="M1198" s="1">
        <v>25</v>
      </c>
      <c r="N1198" s="1">
        <v>76</v>
      </c>
      <c r="R1198" t="str">
        <f t="shared" si="74"/>
        <v>TIME 23:08 Mon</v>
      </c>
    </row>
    <row r="1199" spans="1:18" x14ac:dyDescent="0.25">
      <c r="A1199" s="12">
        <f t="shared" si="72"/>
        <v>44761.964471805557</v>
      </c>
      <c r="B1199" s="8" t="str">
        <f t="shared" si="73"/>
        <v>←</v>
      </c>
      <c r="C1199" s="10">
        <f t="shared" si="75"/>
        <v>9.6000000000000002E-2</v>
      </c>
      <c r="D1199" s="2">
        <v>1658236130364</v>
      </c>
      <c r="E1199" t="s">
        <v>0</v>
      </c>
      <c r="F1199" s="1">
        <v>5</v>
      </c>
      <c r="G1199" s="1">
        <v>31</v>
      </c>
      <c r="H1199" s="1">
        <v>21</v>
      </c>
      <c r="I1199" s="1" t="s">
        <v>7</v>
      </c>
      <c r="J1199" s="1">
        <v>3</v>
      </c>
      <c r="K1199" s="1" t="s">
        <v>8</v>
      </c>
      <c r="R1199" t="str">
        <f t="shared" si="74"/>
        <v>ACK</v>
      </c>
    </row>
    <row r="1200" spans="1:18" x14ac:dyDescent="0.25">
      <c r="A1200" s="12">
        <f t="shared" si="72"/>
        <v>44761.964473136577</v>
      </c>
      <c r="B1200" s="8" t="str">
        <f t="shared" si="73"/>
        <v>→</v>
      </c>
      <c r="C1200" s="10">
        <f t="shared" si="75"/>
        <v>0.115</v>
      </c>
      <c r="D1200" s="2">
        <v>1658236130479</v>
      </c>
      <c r="E1200" t="s">
        <v>0</v>
      </c>
      <c r="F1200" s="1">
        <v>5</v>
      </c>
      <c r="G1200" s="1">
        <v>21</v>
      </c>
      <c r="H1200" s="1">
        <v>31</v>
      </c>
      <c r="I1200" s="1">
        <v>9</v>
      </c>
      <c r="J1200" s="1">
        <v>60</v>
      </c>
      <c r="K1200" s="1" t="s">
        <v>13</v>
      </c>
      <c r="R1200" t="str">
        <f t="shared" si="74"/>
        <v>PING FURNACE</v>
      </c>
    </row>
    <row r="1201" spans="1:18" x14ac:dyDescent="0.25">
      <c r="A1201" s="12">
        <f t="shared" si="72"/>
        <v>44761.964474583328</v>
      </c>
      <c r="B1201" s="8" t="str">
        <f t="shared" si="73"/>
        <v>←</v>
      </c>
      <c r="C1201" s="10">
        <f t="shared" si="75"/>
        <v>0.125</v>
      </c>
      <c r="D1201" s="2">
        <v>1658236130604</v>
      </c>
      <c r="E1201" t="s">
        <v>0</v>
      </c>
      <c r="F1201" s="1">
        <v>5</v>
      </c>
      <c r="G1201" s="1">
        <v>31</v>
      </c>
      <c r="H1201" s="1">
        <v>21</v>
      </c>
      <c r="I1201" s="1" t="s">
        <v>7</v>
      </c>
      <c r="J1201" s="1">
        <v>3</v>
      </c>
      <c r="K1201" s="1" t="s">
        <v>8</v>
      </c>
      <c r="R1201" t="str">
        <f t="shared" si="74"/>
        <v>ACK</v>
      </c>
    </row>
    <row r="1202" spans="1:18" x14ac:dyDescent="0.25">
      <c r="A1202" s="12">
        <f t="shared" si="72"/>
        <v>44761.964476134257</v>
      </c>
      <c r="B1202" s="8" t="str">
        <f t="shared" si="73"/>
        <v>→</v>
      </c>
      <c r="C1202" s="10">
        <f t="shared" si="75"/>
        <v>0.13400000000000001</v>
      </c>
      <c r="D1202" s="2">
        <v>1658236130738</v>
      </c>
      <c r="E1202" t="s">
        <v>0</v>
      </c>
      <c r="F1202" s="1" t="s">
        <v>3</v>
      </c>
      <c r="G1202" s="1">
        <v>21</v>
      </c>
      <c r="H1202" s="1">
        <v>31</v>
      </c>
      <c r="I1202" s="1" t="s">
        <v>3</v>
      </c>
      <c r="J1202" s="1">
        <v>0</v>
      </c>
      <c r="K1202" s="1">
        <v>12</v>
      </c>
      <c r="L1202" s="1">
        <v>25</v>
      </c>
      <c r="M1202" s="1">
        <v>1</v>
      </c>
      <c r="N1202" s="1">
        <v>0</v>
      </c>
      <c r="O1202" s="1">
        <v>0</v>
      </c>
      <c r="P1202" s="1">
        <v>32</v>
      </c>
      <c r="Q1202" s="1">
        <v>81</v>
      </c>
      <c r="R1202" t="str">
        <f t="shared" si="74"/>
        <v>TEMPERATURE INFO Set:18 Actual:18.5 Countdown:0</v>
      </c>
    </row>
    <row r="1203" spans="1:18" x14ac:dyDescent="0.25">
      <c r="A1203" s="12">
        <f t="shared" si="72"/>
        <v>44761.96447767361</v>
      </c>
      <c r="B1203" s="8" t="str">
        <f t="shared" si="73"/>
        <v>←</v>
      </c>
      <c r="C1203" s="10">
        <f t="shared" si="75"/>
        <v>0.13300000000000001</v>
      </c>
      <c r="D1203" s="2">
        <v>1658236130871</v>
      </c>
      <c r="E1203" t="s">
        <v>0</v>
      </c>
      <c r="F1203" s="1">
        <v>5</v>
      </c>
      <c r="G1203" s="1">
        <v>31</v>
      </c>
      <c r="H1203" s="1">
        <v>21</v>
      </c>
      <c r="I1203" s="1" t="s">
        <v>7</v>
      </c>
      <c r="J1203" s="1">
        <v>3</v>
      </c>
      <c r="K1203" s="1" t="s">
        <v>8</v>
      </c>
      <c r="R1203" t="str">
        <f t="shared" si="74"/>
        <v>ACK</v>
      </c>
    </row>
    <row r="1204" spans="1:18" x14ac:dyDescent="0.25">
      <c r="A1204" s="12">
        <f t="shared" si="72"/>
        <v>44761.964478958333</v>
      </c>
      <c r="B1204" s="8" t="str">
        <f t="shared" si="73"/>
        <v>→</v>
      </c>
      <c r="C1204" s="10">
        <f t="shared" si="75"/>
        <v>0.111</v>
      </c>
      <c r="D1204" s="2">
        <v>1658236130982</v>
      </c>
      <c r="E1204" t="s">
        <v>0</v>
      </c>
      <c r="F1204" s="1">
        <v>6</v>
      </c>
      <c r="G1204" s="1">
        <v>21</v>
      </c>
      <c r="H1204" s="1">
        <v>31</v>
      </c>
      <c r="I1204" s="1">
        <v>29</v>
      </c>
      <c r="J1204" s="1">
        <v>0</v>
      </c>
      <c r="K1204" s="1" t="s">
        <v>16</v>
      </c>
      <c r="L1204" s="1" t="s">
        <v>17</v>
      </c>
      <c r="R1204" t="str">
        <f t="shared" si="74"/>
        <v>LONG PING FURNACE</v>
      </c>
    </row>
    <row r="1205" spans="1:18" x14ac:dyDescent="0.25">
      <c r="A1205" s="12">
        <f t="shared" si="72"/>
        <v>44761.964480462957</v>
      </c>
      <c r="B1205" s="8" t="str">
        <f t="shared" si="73"/>
        <v>←</v>
      </c>
      <c r="C1205" s="10">
        <f t="shared" si="75"/>
        <v>0.13</v>
      </c>
      <c r="D1205" s="2">
        <v>1658236131112</v>
      </c>
      <c r="E1205" t="s">
        <v>0</v>
      </c>
      <c r="F1205" s="1">
        <v>5</v>
      </c>
      <c r="G1205" s="1">
        <v>31</v>
      </c>
      <c r="H1205" s="1">
        <v>21</v>
      </c>
      <c r="I1205" s="1" t="s">
        <v>7</v>
      </c>
      <c r="J1205" s="1">
        <v>3</v>
      </c>
      <c r="K1205" s="1" t="s">
        <v>8</v>
      </c>
      <c r="R1205" t="str">
        <f t="shared" si="74"/>
        <v>ACK</v>
      </c>
    </row>
    <row r="1206" spans="1:18" x14ac:dyDescent="0.25">
      <c r="A1206" s="12">
        <f t="shared" si="72"/>
        <v>44761.964481504627</v>
      </c>
      <c r="B1206" s="8" t="str">
        <f t="shared" si="73"/>
        <v>→</v>
      </c>
      <c r="C1206" s="10">
        <f t="shared" si="75"/>
        <v>0.09</v>
      </c>
      <c r="D1206" s="2">
        <v>1658236131202</v>
      </c>
      <c r="E1206" t="s">
        <v>0</v>
      </c>
      <c r="F1206" s="1">
        <v>5</v>
      </c>
      <c r="G1206" s="1">
        <v>21</v>
      </c>
      <c r="H1206" s="1">
        <v>31</v>
      </c>
      <c r="I1206" s="1">
        <v>6</v>
      </c>
      <c r="J1206" s="1">
        <v>60</v>
      </c>
      <c r="K1206" s="1">
        <v>83</v>
      </c>
      <c r="R1206" t="str">
        <f t="shared" si="74"/>
        <v>FURNACE STATUS REQUEST</v>
      </c>
    </row>
    <row r="1207" spans="1:18" x14ac:dyDescent="0.25">
      <c r="A1207" s="12">
        <f t="shared" si="72"/>
        <v>44761.964483310185</v>
      </c>
      <c r="B1207" s="8" t="str">
        <f t="shared" si="73"/>
        <v>←</v>
      </c>
      <c r="C1207" s="10">
        <f t="shared" si="75"/>
        <v>0.156</v>
      </c>
      <c r="D1207" s="2">
        <v>1658236131358</v>
      </c>
      <c r="E1207" t="s">
        <v>0</v>
      </c>
      <c r="F1207" s="1">
        <v>9</v>
      </c>
      <c r="G1207" s="1">
        <v>31</v>
      </c>
      <c r="H1207" s="1">
        <v>21</v>
      </c>
      <c r="I1207" s="1" t="s">
        <v>1</v>
      </c>
      <c r="J1207" s="1">
        <v>0</v>
      </c>
      <c r="K1207" s="1">
        <v>0</v>
      </c>
      <c r="L1207" s="1">
        <v>0</v>
      </c>
      <c r="M1207" s="1">
        <v>0</v>
      </c>
      <c r="N1207" s="1" t="s">
        <v>26</v>
      </c>
      <c r="O1207" s="1" t="s">
        <v>27</v>
      </c>
      <c r="R1207" t="str">
        <f t="shared" si="74"/>
        <v>FURNACE STATUS RESPONSE Fan:0 Ignition:0 Burner:0 Unknown:0</v>
      </c>
    </row>
    <row r="1208" spans="1:18" x14ac:dyDescent="0.25">
      <c r="A1208" s="12">
        <f t="shared" si="72"/>
        <v>44761.964730949076</v>
      </c>
      <c r="B1208" s="8" t="str">
        <f t="shared" si="73"/>
        <v>→</v>
      </c>
      <c r="C1208" s="10">
        <f t="shared" si="75"/>
        <v>21.396000000000001</v>
      </c>
      <c r="D1208" s="2">
        <v>1658236152754</v>
      </c>
      <c r="E1208" t="s">
        <v>0</v>
      </c>
      <c r="F1208" s="1" t="s">
        <v>3</v>
      </c>
      <c r="G1208" s="1">
        <v>21</v>
      </c>
      <c r="H1208" s="1">
        <v>31</v>
      </c>
      <c r="I1208" s="1" t="s">
        <v>3</v>
      </c>
      <c r="J1208" s="1" t="s">
        <v>7</v>
      </c>
      <c r="K1208" s="1">
        <v>12</v>
      </c>
      <c r="L1208" s="1">
        <v>24</v>
      </c>
      <c r="M1208" s="1">
        <v>1</v>
      </c>
      <c r="N1208" s="1" t="s">
        <v>4</v>
      </c>
      <c r="O1208" s="1">
        <v>0</v>
      </c>
      <c r="P1208" s="1">
        <v>36</v>
      </c>
      <c r="Q1208" s="1">
        <v>78</v>
      </c>
      <c r="R1208" t="str">
        <f t="shared" si="74"/>
        <v>TEMPERATURE INFO Set:18 Actual:18 Countdown:180</v>
      </c>
    </row>
    <row r="1209" spans="1:18" x14ac:dyDescent="0.25">
      <c r="A1209" s="12">
        <f t="shared" si="72"/>
        <v>44761.964732418979</v>
      </c>
      <c r="B1209" s="8" t="str">
        <f t="shared" si="73"/>
        <v>←</v>
      </c>
      <c r="C1209" s="10">
        <f t="shared" si="75"/>
        <v>0.127</v>
      </c>
      <c r="D1209" s="2">
        <v>1658236152881</v>
      </c>
      <c r="E1209" t="s">
        <v>0</v>
      </c>
      <c r="F1209" s="1">
        <v>5</v>
      </c>
      <c r="G1209" s="1">
        <v>31</v>
      </c>
      <c r="H1209" s="1">
        <v>21</v>
      </c>
      <c r="I1209" s="1" t="s">
        <v>7</v>
      </c>
      <c r="J1209" s="1">
        <v>3</v>
      </c>
      <c r="K1209" s="1" t="s">
        <v>8</v>
      </c>
      <c r="R1209" t="str">
        <f t="shared" si="74"/>
        <v>ACK</v>
      </c>
    </row>
    <row r="1210" spans="1:18" x14ac:dyDescent="0.25">
      <c r="A1210" s="12">
        <f t="shared" si="72"/>
        <v>44761.964734479167</v>
      </c>
      <c r="B1210" s="8" t="str">
        <f t="shared" si="73"/>
        <v>←</v>
      </c>
      <c r="C1210" s="10">
        <f t="shared" si="75"/>
        <v>0.17799999999999999</v>
      </c>
      <c r="D1210" s="2">
        <v>1658236153059</v>
      </c>
      <c r="E1210" t="s">
        <v>0</v>
      </c>
      <c r="F1210" s="1">
        <v>9</v>
      </c>
      <c r="G1210" s="1">
        <v>31</v>
      </c>
      <c r="H1210" s="1">
        <v>21</v>
      </c>
      <c r="I1210" s="1">
        <v>5</v>
      </c>
      <c r="J1210" s="1">
        <v>0</v>
      </c>
      <c r="K1210" s="1">
        <v>23</v>
      </c>
      <c r="L1210" s="1">
        <v>0</v>
      </c>
      <c r="M1210" s="1">
        <v>0</v>
      </c>
      <c r="N1210" s="1" t="s">
        <v>9</v>
      </c>
      <c r="O1210" s="1">
        <v>20</v>
      </c>
      <c r="R1210" t="str">
        <f t="shared" si="74"/>
        <v>FURNACE STATUS REPORT Fan:1 Ignition:1 Burner:0 Unknown:20</v>
      </c>
    </row>
    <row r="1211" spans="1:18" x14ac:dyDescent="0.25">
      <c r="A1211" s="12">
        <f t="shared" si="72"/>
        <v>44761.96473540509</v>
      </c>
      <c r="B1211" s="8" t="str">
        <f t="shared" si="73"/>
        <v>→</v>
      </c>
      <c r="C1211" s="10">
        <f t="shared" si="75"/>
        <v>0.08</v>
      </c>
      <c r="D1211" s="2">
        <v>1658236153139</v>
      </c>
      <c r="E1211" t="s">
        <v>0</v>
      </c>
      <c r="F1211" s="1">
        <v>5</v>
      </c>
      <c r="G1211" s="1">
        <v>21</v>
      </c>
      <c r="H1211" s="1">
        <v>31</v>
      </c>
      <c r="I1211" s="1" t="s">
        <v>7</v>
      </c>
      <c r="J1211" s="1">
        <v>62</v>
      </c>
      <c r="K1211" s="1">
        <v>95</v>
      </c>
      <c r="R1211" t="str">
        <f t="shared" si="74"/>
        <v>ACK</v>
      </c>
    </row>
    <row r="1212" spans="1:18" x14ac:dyDescent="0.25">
      <c r="A1212" s="12">
        <f t="shared" si="72"/>
        <v>44761.964905393521</v>
      </c>
      <c r="B1212" s="8" t="str">
        <f t="shared" si="73"/>
        <v>←</v>
      </c>
      <c r="C1212" s="10">
        <f t="shared" si="75"/>
        <v>14.686999999999999</v>
      </c>
      <c r="D1212" s="2">
        <v>1658236167826</v>
      </c>
      <c r="E1212" t="s">
        <v>0</v>
      </c>
      <c r="F1212" s="1">
        <v>9</v>
      </c>
      <c r="G1212" s="1">
        <v>31</v>
      </c>
      <c r="H1212" s="1">
        <v>21</v>
      </c>
      <c r="I1212" s="1">
        <v>5</v>
      </c>
      <c r="J1212" s="1">
        <v>0</v>
      </c>
      <c r="K1212" s="1">
        <v>33</v>
      </c>
      <c r="L1212" s="1">
        <v>0</v>
      </c>
      <c r="M1212" s="1">
        <v>0</v>
      </c>
      <c r="N1212" s="1">
        <v>58</v>
      </c>
      <c r="O1212" s="1">
        <v>63</v>
      </c>
      <c r="R1212" t="str">
        <f t="shared" si="74"/>
        <v>FURNACE STATUS REPORT Fan:1 Ignition:1 Burner:0 Unknown:30</v>
      </c>
    </row>
    <row r="1213" spans="1:18" x14ac:dyDescent="0.25">
      <c r="A1213" s="12">
        <f t="shared" si="72"/>
        <v>44761.964906319445</v>
      </c>
      <c r="B1213" s="8" t="str">
        <f t="shared" si="73"/>
        <v>→</v>
      </c>
      <c r="C1213" s="10">
        <f t="shared" si="75"/>
        <v>0.08</v>
      </c>
      <c r="D1213" s="2">
        <v>1658236167906</v>
      </c>
      <c r="E1213" t="s">
        <v>0</v>
      </c>
      <c r="F1213" s="1">
        <v>5</v>
      </c>
      <c r="G1213" s="1">
        <v>21</v>
      </c>
      <c r="H1213" s="1">
        <v>31</v>
      </c>
      <c r="I1213" s="1" t="s">
        <v>7</v>
      </c>
      <c r="J1213" s="1">
        <v>62</v>
      </c>
      <c r="K1213" s="1">
        <v>95</v>
      </c>
      <c r="R1213" t="str">
        <f t="shared" si="74"/>
        <v>ACK</v>
      </c>
    </row>
    <row r="1214" spans="1:18" x14ac:dyDescent="0.25">
      <c r="A1214" s="12">
        <f t="shared" si="72"/>
        <v>44761.964999201387</v>
      </c>
      <c r="B1214" s="8" t="str">
        <f t="shared" si="73"/>
        <v>←</v>
      </c>
      <c r="C1214" s="10">
        <f t="shared" si="75"/>
        <v>8.0250000000000004</v>
      </c>
      <c r="D1214" s="2">
        <v>1658236175931</v>
      </c>
      <c r="E1214" t="s">
        <v>0</v>
      </c>
      <c r="F1214" s="1">
        <v>9</v>
      </c>
      <c r="G1214" s="1">
        <v>31</v>
      </c>
      <c r="H1214" s="1">
        <v>21</v>
      </c>
      <c r="I1214" s="1">
        <v>5</v>
      </c>
      <c r="J1214" s="1">
        <v>0</v>
      </c>
      <c r="K1214" s="1">
        <v>37</v>
      </c>
      <c r="L1214" s="1">
        <v>0</v>
      </c>
      <c r="M1214" s="1">
        <v>0</v>
      </c>
      <c r="N1214" s="1" t="s">
        <v>34</v>
      </c>
      <c r="O1214" s="1">
        <v>30</v>
      </c>
      <c r="R1214" t="str">
        <f t="shared" si="74"/>
        <v>FURNACE STATUS REPORT Fan:1 Ignition:1 Burner:1 Unknown:30</v>
      </c>
    </row>
    <row r="1215" spans="1:18" x14ac:dyDescent="0.25">
      <c r="A1215" s="12">
        <f t="shared" si="72"/>
        <v>44761.965000312499</v>
      </c>
      <c r="B1215" s="8" t="str">
        <f t="shared" si="73"/>
        <v>→</v>
      </c>
      <c r="C1215" s="10">
        <f t="shared" si="75"/>
        <v>9.6000000000000002E-2</v>
      </c>
      <c r="D1215" s="2">
        <v>1658236176027</v>
      </c>
      <c r="E1215" t="s">
        <v>0</v>
      </c>
      <c r="F1215" s="1">
        <v>5</v>
      </c>
      <c r="G1215" s="1">
        <v>21</v>
      </c>
      <c r="H1215" s="1">
        <v>31</v>
      </c>
      <c r="I1215" s="1" t="s">
        <v>7</v>
      </c>
      <c r="J1215" s="1">
        <v>62</v>
      </c>
      <c r="K1215" s="1">
        <v>95</v>
      </c>
      <c r="R1215" t="str">
        <f t="shared" si="74"/>
        <v>ACK</v>
      </c>
    </row>
    <row r="1216" spans="1:18" x14ac:dyDescent="0.25">
      <c r="A1216" s="12">
        <f t="shared" si="72"/>
        <v>44761.965002754623</v>
      </c>
      <c r="B1216" s="8" t="str">
        <f t="shared" si="73"/>
        <v>←</v>
      </c>
      <c r="C1216" s="10">
        <f t="shared" si="75"/>
        <v>0.21099999999999999</v>
      </c>
      <c r="D1216" s="2">
        <v>1658236176238</v>
      </c>
      <c r="E1216" t="s">
        <v>0</v>
      </c>
      <c r="F1216" s="1">
        <v>9</v>
      </c>
      <c r="G1216" s="1">
        <v>31</v>
      </c>
      <c r="H1216" s="1">
        <v>21</v>
      </c>
      <c r="I1216" s="1">
        <v>5</v>
      </c>
      <c r="J1216" s="1">
        <v>0</v>
      </c>
      <c r="K1216" s="1">
        <v>36</v>
      </c>
      <c r="L1216" s="1">
        <v>0</v>
      </c>
      <c r="M1216" s="1">
        <v>0</v>
      </c>
      <c r="N1216" s="1">
        <v>58</v>
      </c>
      <c r="O1216" s="1">
        <v>27</v>
      </c>
      <c r="R1216" t="str">
        <f t="shared" si="74"/>
        <v>FURNACE STATUS REPORT Fan:0 Ignition:1 Burner:1 Unknown:30</v>
      </c>
    </row>
    <row r="1217" spans="1:18" x14ac:dyDescent="0.25">
      <c r="A1217" s="12">
        <f t="shared" si="72"/>
        <v>44761.965003657409</v>
      </c>
      <c r="B1217" s="8" t="str">
        <f t="shared" si="73"/>
        <v>→</v>
      </c>
      <c r="C1217" s="10">
        <f t="shared" si="75"/>
        <v>7.8E-2</v>
      </c>
      <c r="D1217" s="2">
        <v>1658236176316</v>
      </c>
      <c r="E1217" t="s">
        <v>0</v>
      </c>
      <c r="F1217" s="1">
        <v>5</v>
      </c>
      <c r="G1217" s="1">
        <v>21</v>
      </c>
      <c r="H1217" s="1">
        <v>31</v>
      </c>
      <c r="I1217" s="1" t="s">
        <v>7</v>
      </c>
      <c r="J1217" s="1">
        <v>62</v>
      </c>
      <c r="K1217" s="1">
        <v>95</v>
      </c>
      <c r="R1217" t="str">
        <f t="shared" si="74"/>
        <v>ACK</v>
      </c>
    </row>
    <row r="1218" spans="1:18" x14ac:dyDescent="0.25">
      <c r="A1218" s="12">
        <f t="shared" si="72"/>
        <v>44761.965078680551</v>
      </c>
      <c r="B1218" s="8" t="str">
        <f t="shared" si="73"/>
        <v>←</v>
      </c>
      <c r="C1218" s="10">
        <f t="shared" si="75"/>
        <v>6.4820000000000002</v>
      </c>
      <c r="D1218" s="2">
        <v>1658236182798</v>
      </c>
      <c r="E1218" t="s">
        <v>0</v>
      </c>
      <c r="F1218" s="1">
        <v>9</v>
      </c>
      <c r="G1218" s="1">
        <v>31</v>
      </c>
      <c r="H1218" s="1">
        <v>21</v>
      </c>
      <c r="I1218" s="1">
        <v>5</v>
      </c>
      <c r="J1218" s="1">
        <v>0</v>
      </c>
      <c r="K1218" s="1">
        <v>26</v>
      </c>
      <c r="L1218" s="1">
        <v>0</v>
      </c>
      <c r="M1218" s="1">
        <v>0</v>
      </c>
      <c r="N1218" s="1" t="s">
        <v>9</v>
      </c>
      <c r="O1218" s="1">
        <v>64</v>
      </c>
      <c r="R1218" t="str">
        <f t="shared" si="74"/>
        <v>FURNACE STATUS REPORT Fan:0 Ignition:1 Burner:1 Unknown:20</v>
      </c>
    </row>
    <row r="1219" spans="1:18" x14ac:dyDescent="0.25">
      <c r="A1219" s="12">
        <f t="shared" ref="A1219:A1282" si="76">IF(ISNUMBER(D1219),D1219/(1000*60*60*24)+25569+10/24,"")</f>
        <v>44761.965079849535</v>
      </c>
      <c r="B1219" s="8" t="str">
        <f t="shared" ref="B1219:B1282" si="77">IF(ISNUMBER(D1219),IF(AND(G1219=21,H1219=31),"→",IF(AND(G1219=31,H1219=21),"←",IF(AND(G1219=21,H1219=0),"→→","Error"))),"")</f>
        <v>→</v>
      </c>
      <c r="C1219" s="10">
        <f t="shared" si="75"/>
        <v>0.10100000000000001</v>
      </c>
      <c r="D1219" s="2">
        <v>1658236182899</v>
      </c>
      <c r="E1219" t="s">
        <v>0</v>
      </c>
      <c r="F1219" s="1">
        <v>5</v>
      </c>
      <c r="G1219" s="1">
        <v>21</v>
      </c>
      <c r="H1219" s="1">
        <v>31</v>
      </c>
      <c r="I1219" s="1" t="s">
        <v>7</v>
      </c>
      <c r="J1219" s="1">
        <v>62</v>
      </c>
      <c r="K1219" s="1">
        <v>95</v>
      </c>
      <c r="R1219" t="str">
        <f t="shared" ref="R1219:R1282" si="78">DECODEPACKET(E1219)</f>
        <v>ACK</v>
      </c>
    </row>
    <row r="1220" spans="1:18" x14ac:dyDescent="0.25">
      <c r="A1220" s="12">
        <f t="shared" si="76"/>
        <v>44761.96516083333</v>
      </c>
      <c r="B1220" s="8" t="str">
        <f t="shared" si="77"/>
        <v>←</v>
      </c>
      <c r="C1220" s="10">
        <f t="shared" ref="C1220:C1283" si="79">IF(AND(ISNUMBER(D1219), ISNUMBER(D1220)),(D1220-D1219)/1000,"")</f>
        <v>6.9969999999999999</v>
      </c>
      <c r="D1220" s="2">
        <v>1658236189896</v>
      </c>
      <c r="E1220" t="s">
        <v>0</v>
      </c>
      <c r="F1220" s="1">
        <v>9</v>
      </c>
      <c r="G1220" s="1">
        <v>31</v>
      </c>
      <c r="H1220" s="1">
        <v>21</v>
      </c>
      <c r="I1220" s="1">
        <v>5</v>
      </c>
      <c r="J1220" s="1">
        <v>0</v>
      </c>
      <c r="K1220" s="1">
        <v>27</v>
      </c>
      <c r="L1220" s="1">
        <v>0</v>
      </c>
      <c r="M1220" s="1">
        <v>0</v>
      </c>
      <c r="N1220" s="1">
        <v>59</v>
      </c>
      <c r="O1220" s="1">
        <v>73</v>
      </c>
      <c r="R1220" t="str">
        <f t="shared" si="78"/>
        <v>FURNACE STATUS REPORT Fan:1 Ignition:1 Burner:1 Unknown:20</v>
      </c>
    </row>
    <row r="1221" spans="1:18" x14ac:dyDescent="0.25">
      <c r="A1221" s="12">
        <f t="shared" si="76"/>
        <v>44761.965161701388</v>
      </c>
      <c r="B1221" s="8" t="str">
        <f t="shared" si="77"/>
        <v>→</v>
      </c>
      <c r="C1221" s="10">
        <f t="shared" si="79"/>
        <v>7.4999999999999997E-2</v>
      </c>
      <c r="D1221" s="2">
        <v>1658236189971</v>
      </c>
      <c r="E1221" t="s">
        <v>0</v>
      </c>
      <c r="F1221" s="1">
        <v>5</v>
      </c>
      <c r="G1221" s="1">
        <v>21</v>
      </c>
      <c r="H1221" s="1">
        <v>31</v>
      </c>
      <c r="I1221" s="1" t="s">
        <v>7</v>
      </c>
      <c r="J1221" s="1">
        <v>62</v>
      </c>
      <c r="K1221" s="1">
        <v>95</v>
      </c>
      <c r="R1221" t="str">
        <f t="shared" si="78"/>
        <v>ACK</v>
      </c>
    </row>
    <row r="1222" spans="1:18" x14ac:dyDescent="0.25">
      <c r="A1222" s="12">
        <f t="shared" si="76"/>
        <v>44761.965165081019</v>
      </c>
      <c r="B1222" s="8" t="str">
        <f t="shared" si="77"/>
        <v>→</v>
      </c>
      <c r="C1222" s="10">
        <f t="shared" si="79"/>
        <v>0.29199999999999998</v>
      </c>
      <c r="D1222" s="2">
        <v>1658236190263</v>
      </c>
      <c r="E1222" t="s">
        <v>0</v>
      </c>
      <c r="F1222" s="1">
        <v>8</v>
      </c>
      <c r="G1222" s="1">
        <v>21</v>
      </c>
      <c r="H1222" s="1">
        <v>31</v>
      </c>
      <c r="I1222" s="1">
        <v>7</v>
      </c>
      <c r="J1222" s="1">
        <v>17</v>
      </c>
      <c r="K1222" s="1">
        <v>9</v>
      </c>
      <c r="L1222" s="1">
        <v>0</v>
      </c>
      <c r="M1222" s="1" t="s">
        <v>123</v>
      </c>
      <c r="N1222" s="1">
        <v>75</v>
      </c>
      <c r="R1222" t="str">
        <f t="shared" si="78"/>
        <v>TIME 23:09 Mon</v>
      </c>
    </row>
    <row r="1223" spans="1:18" x14ac:dyDescent="0.25">
      <c r="A1223" s="12">
        <f t="shared" si="76"/>
        <v>44761.965166504626</v>
      </c>
      <c r="B1223" s="8" t="str">
        <f t="shared" si="77"/>
        <v>←</v>
      </c>
      <c r="C1223" s="10">
        <f t="shared" si="79"/>
        <v>0.123</v>
      </c>
      <c r="D1223" s="2">
        <v>1658236190386</v>
      </c>
      <c r="E1223" t="s">
        <v>0</v>
      </c>
      <c r="F1223" s="1">
        <v>5</v>
      </c>
      <c r="G1223" s="1">
        <v>31</v>
      </c>
      <c r="H1223" s="1">
        <v>21</v>
      </c>
      <c r="I1223" s="1" t="s">
        <v>7</v>
      </c>
      <c r="J1223" s="1">
        <v>3</v>
      </c>
      <c r="K1223" s="1" t="s">
        <v>8</v>
      </c>
      <c r="R1223" t="str">
        <f t="shared" si="78"/>
        <v>ACK</v>
      </c>
    </row>
    <row r="1224" spans="1:18" x14ac:dyDescent="0.25">
      <c r="A1224" s="12">
        <f t="shared" si="76"/>
        <v>44761.965167581016</v>
      </c>
      <c r="B1224" s="8" t="str">
        <f t="shared" si="77"/>
        <v>→</v>
      </c>
      <c r="C1224" s="10">
        <f t="shared" si="79"/>
        <v>9.2999999999999999E-2</v>
      </c>
      <c r="D1224" s="2">
        <v>1658236190479</v>
      </c>
      <c r="E1224" t="s">
        <v>0</v>
      </c>
      <c r="F1224" s="1">
        <v>5</v>
      </c>
      <c r="G1224" s="1">
        <v>21</v>
      </c>
      <c r="H1224" s="1">
        <v>31</v>
      </c>
      <c r="I1224" s="1">
        <v>9</v>
      </c>
      <c r="J1224" s="1">
        <v>60</v>
      </c>
      <c r="K1224" s="1" t="s">
        <v>13</v>
      </c>
      <c r="R1224" t="str">
        <f t="shared" si="78"/>
        <v>PING FURNACE</v>
      </c>
    </row>
    <row r="1225" spans="1:18" x14ac:dyDescent="0.25">
      <c r="A1225" s="12">
        <f t="shared" si="76"/>
        <v>44761.96516890046</v>
      </c>
      <c r="B1225" s="8" t="str">
        <f t="shared" si="77"/>
        <v>←</v>
      </c>
      <c r="C1225" s="10">
        <f t="shared" si="79"/>
        <v>0.114</v>
      </c>
      <c r="D1225" s="2">
        <v>1658236190593</v>
      </c>
      <c r="E1225" t="s">
        <v>0</v>
      </c>
      <c r="F1225" s="1">
        <v>5</v>
      </c>
      <c r="G1225" s="1">
        <v>31</v>
      </c>
      <c r="H1225" s="1">
        <v>21</v>
      </c>
      <c r="I1225" s="1" t="s">
        <v>7</v>
      </c>
      <c r="J1225" s="1">
        <v>3</v>
      </c>
      <c r="K1225" s="1" t="s">
        <v>8</v>
      </c>
      <c r="R1225" t="str">
        <f t="shared" si="78"/>
        <v>ACK</v>
      </c>
    </row>
    <row r="1226" spans="1:18" x14ac:dyDescent="0.25">
      <c r="A1226" s="12">
        <f t="shared" si="76"/>
        <v>44761.965170752308</v>
      </c>
      <c r="B1226" s="8" t="str">
        <f t="shared" si="77"/>
        <v>→</v>
      </c>
      <c r="C1226" s="10">
        <f t="shared" si="79"/>
        <v>0.16</v>
      </c>
      <c r="D1226" s="2">
        <v>1658236190753</v>
      </c>
      <c r="E1226" t="s">
        <v>0</v>
      </c>
      <c r="F1226" s="1" t="s">
        <v>3</v>
      </c>
      <c r="G1226" s="1">
        <v>21</v>
      </c>
      <c r="H1226" s="1">
        <v>31</v>
      </c>
      <c r="I1226" s="1" t="s">
        <v>3</v>
      </c>
      <c r="J1226" s="1" t="s">
        <v>7</v>
      </c>
      <c r="K1226" s="1">
        <v>12</v>
      </c>
      <c r="L1226" s="1">
        <v>24</v>
      </c>
      <c r="M1226" s="1">
        <v>1</v>
      </c>
      <c r="N1226" s="1" t="s">
        <v>74</v>
      </c>
      <c r="O1226" s="1">
        <v>0</v>
      </c>
      <c r="P1226" s="1">
        <v>26</v>
      </c>
      <c r="Q1226" s="1" t="s">
        <v>5</v>
      </c>
      <c r="R1226" t="str">
        <f t="shared" si="78"/>
        <v>TEMPERATURE INFO Set:18 Actual:18 Countdown:140</v>
      </c>
    </row>
    <row r="1227" spans="1:18" x14ac:dyDescent="0.25">
      <c r="A1227" s="12">
        <f t="shared" si="76"/>
        <v>44761.965172002318</v>
      </c>
      <c r="B1227" s="8" t="str">
        <f t="shared" si="77"/>
        <v>←</v>
      </c>
      <c r="C1227" s="10">
        <f t="shared" si="79"/>
        <v>0.108</v>
      </c>
      <c r="D1227" s="2">
        <v>1658236190861</v>
      </c>
      <c r="E1227" t="s">
        <v>0</v>
      </c>
      <c r="F1227" s="1">
        <v>5</v>
      </c>
      <c r="G1227" s="1">
        <v>31</v>
      </c>
      <c r="H1227" s="1">
        <v>21</v>
      </c>
      <c r="I1227" s="1" t="s">
        <v>7</v>
      </c>
      <c r="J1227" s="1">
        <v>3</v>
      </c>
      <c r="K1227" s="1" t="s">
        <v>8</v>
      </c>
      <c r="R1227" t="str">
        <f t="shared" si="78"/>
        <v>ACK</v>
      </c>
    </row>
    <row r="1228" spans="1:18" x14ac:dyDescent="0.25">
      <c r="A1228" s="12">
        <f t="shared" si="76"/>
        <v>44761.96517319444</v>
      </c>
      <c r="B1228" s="8" t="str">
        <f t="shared" si="77"/>
        <v>→</v>
      </c>
      <c r="C1228" s="10">
        <f t="shared" si="79"/>
        <v>0.10299999999999999</v>
      </c>
      <c r="D1228" s="2">
        <v>1658236190964</v>
      </c>
      <c r="E1228" t="s">
        <v>0</v>
      </c>
      <c r="F1228" s="1">
        <v>6</v>
      </c>
      <c r="G1228" s="1">
        <v>21</v>
      </c>
      <c r="H1228" s="1">
        <v>31</v>
      </c>
      <c r="I1228" s="1">
        <v>29</v>
      </c>
      <c r="J1228" s="1">
        <v>0</v>
      </c>
      <c r="K1228" s="1" t="s">
        <v>16</v>
      </c>
      <c r="L1228" s="1" t="s">
        <v>17</v>
      </c>
      <c r="R1228" t="str">
        <f t="shared" si="78"/>
        <v>LONG PING FURNACE</v>
      </c>
    </row>
    <row r="1229" spans="1:18" x14ac:dyDescent="0.25">
      <c r="A1229" s="12">
        <f t="shared" si="76"/>
        <v>44761.965174363424</v>
      </c>
      <c r="B1229" s="8" t="str">
        <f t="shared" si="77"/>
        <v>←</v>
      </c>
      <c r="C1229" s="10">
        <f t="shared" si="79"/>
        <v>0.10100000000000001</v>
      </c>
      <c r="D1229" s="2">
        <v>1658236191065</v>
      </c>
      <c r="E1229" t="s">
        <v>0</v>
      </c>
      <c r="F1229" s="1">
        <v>5</v>
      </c>
      <c r="G1229" s="1">
        <v>31</v>
      </c>
      <c r="H1229" s="1">
        <v>21</v>
      </c>
      <c r="I1229" s="1" t="s">
        <v>7</v>
      </c>
      <c r="J1229" s="1">
        <v>3</v>
      </c>
      <c r="K1229" s="1" t="s">
        <v>8</v>
      </c>
      <c r="R1229" t="str">
        <f t="shared" si="78"/>
        <v>ACK</v>
      </c>
    </row>
    <row r="1230" spans="1:18" x14ac:dyDescent="0.25">
      <c r="A1230" s="12">
        <f t="shared" si="76"/>
        <v>44761.965175497688</v>
      </c>
      <c r="B1230" s="8" t="str">
        <f t="shared" si="77"/>
        <v>→</v>
      </c>
      <c r="C1230" s="10">
        <f t="shared" si="79"/>
        <v>9.8000000000000004E-2</v>
      </c>
      <c r="D1230" s="2">
        <v>1658236191163</v>
      </c>
      <c r="E1230" t="s">
        <v>0</v>
      </c>
      <c r="F1230" s="1">
        <v>5</v>
      </c>
      <c r="G1230" s="1">
        <v>21</v>
      </c>
      <c r="H1230" s="1">
        <v>31</v>
      </c>
      <c r="I1230" s="1">
        <v>6</v>
      </c>
      <c r="J1230" s="1">
        <v>60</v>
      </c>
      <c r="K1230" s="1">
        <v>83</v>
      </c>
      <c r="R1230" t="str">
        <f t="shared" si="78"/>
        <v>FURNACE STATUS REQUEST</v>
      </c>
    </row>
    <row r="1231" spans="1:18" x14ac:dyDescent="0.25">
      <c r="A1231" s="12">
        <f t="shared" si="76"/>
        <v>44761.965177326383</v>
      </c>
      <c r="B1231" s="8" t="str">
        <f t="shared" si="77"/>
        <v>←</v>
      </c>
      <c r="C1231" s="10">
        <f t="shared" si="79"/>
        <v>0.158</v>
      </c>
      <c r="D1231" s="2">
        <v>1658236191321</v>
      </c>
      <c r="E1231" t="s">
        <v>0</v>
      </c>
      <c r="F1231" s="1">
        <v>9</v>
      </c>
      <c r="G1231" s="1">
        <v>31</v>
      </c>
      <c r="H1231" s="1">
        <v>21</v>
      </c>
      <c r="I1231" s="1" t="s">
        <v>1</v>
      </c>
      <c r="J1231" s="1">
        <v>0</v>
      </c>
      <c r="K1231" s="1">
        <v>27</v>
      </c>
      <c r="L1231" s="1">
        <v>0</v>
      </c>
      <c r="M1231" s="1">
        <v>0</v>
      </c>
      <c r="N1231" s="1" t="s">
        <v>2</v>
      </c>
      <c r="O1231" s="1">
        <v>20</v>
      </c>
      <c r="R1231" t="str">
        <f t="shared" si="78"/>
        <v>FURNACE STATUS RESPONSE Fan:1 Ignition:1 Burner:1 Unknown:20</v>
      </c>
    </row>
    <row r="1232" spans="1:18" x14ac:dyDescent="0.25">
      <c r="A1232" s="12">
        <f t="shared" si="76"/>
        <v>44761.965859490738</v>
      </c>
      <c r="B1232" s="8" t="str">
        <f t="shared" si="77"/>
        <v>→</v>
      </c>
      <c r="C1232" s="10">
        <f t="shared" si="79"/>
        <v>58.939</v>
      </c>
      <c r="D1232" s="2">
        <v>1658236250260</v>
      </c>
      <c r="E1232" t="s">
        <v>0</v>
      </c>
      <c r="F1232" s="1">
        <v>8</v>
      </c>
      <c r="G1232" s="1">
        <v>21</v>
      </c>
      <c r="H1232" s="1">
        <v>31</v>
      </c>
      <c r="I1232" s="1">
        <v>7</v>
      </c>
      <c r="J1232" s="1">
        <v>17</v>
      </c>
      <c r="K1232" s="1" t="s">
        <v>10</v>
      </c>
      <c r="L1232" s="1">
        <v>0</v>
      </c>
      <c r="M1232" s="1" t="s">
        <v>132</v>
      </c>
      <c r="N1232" s="1">
        <v>75</v>
      </c>
      <c r="R1232" t="str">
        <f t="shared" si="78"/>
        <v>TIME 23:10 Mon</v>
      </c>
    </row>
    <row r="1233" spans="1:18" x14ac:dyDescent="0.25">
      <c r="A1233" s="12">
        <f t="shared" si="76"/>
        <v>44761.965860763885</v>
      </c>
      <c r="B1233" s="8" t="str">
        <f t="shared" si="77"/>
        <v>←</v>
      </c>
      <c r="C1233" s="10">
        <f t="shared" si="79"/>
        <v>0.11</v>
      </c>
      <c r="D1233" s="2">
        <v>1658236250370</v>
      </c>
      <c r="E1233" t="s">
        <v>0</v>
      </c>
      <c r="F1233" s="1">
        <v>5</v>
      </c>
      <c r="G1233" s="1">
        <v>31</v>
      </c>
      <c r="H1233" s="1">
        <v>21</v>
      </c>
      <c r="I1233" s="1" t="s">
        <v>7</v>
      </c>
      <c r="J1233" s="1">
        <v>3</v>
      </c>
      <c r="K1233" s="1" t="s">
        <v>8</v>
      </c>
      <c r="R1233" t="str">
        <f t="shared" si="78"/>
        <v>ACK</v>
      </c>
    </row>
    <row r="1234" spans="1:18" x14ac:dyDescent="0.25">
      <c r="A1234" s="12">
        <f t="shared" si="76"/>
        <v>44761.965862013887</v>
      </c>
      <c r="B1234" s="8" t="str">
        <f t="shared" si="77"/>
        <v>→</v>
      </c>
      <c r="C1234" s="10">
        <f t="shared" si="79"/>
        <v>0.108</v>
      </c>
      <c r="D1234" s="2">
        <v>1658236250478</v>
      </c>
      <c r="E1234" t="s">
        <v>0</v>
      </c>
      <c r="F1234" s="1">
        <v>5</v>
      </c>
      <c r="G1234" s="1">
        <v>21</v>
      </c>
      <c r="H1234" s="1">
        <v>31</v>
      </c>
      <c r="I1234" s="1">
        <v>9</v>
      </c>
      <c r="J1234" s="1">
        <v>60</v>
      </c>
      <c r="K1234" s="1" t="s">
        <v>13</v>
      </c>
      <c r="R1234" t="str">
        <f t="shared" si="78"/>
        <v>PING FURNACE</v>
      </c>
    </row>
    <row r="1235" spans="1:18" x14ac:dyDescent="0.25">
      <c r="A1235" s="12">
        <f t="shared" si="76"/>
        <v>44761.96586319444</v>
      </c>
      <c r="B1235" s="8" t="str">
        <f t="shared" si="77"/>
        <v>←</v>
      </c>
      <c r="C1235" s="10">
        <f t="shared" si="79"/>
        <v>0.10199999999999999</v>
      </c>
      <c r="D1235" s="2">
        <v>1658236250580</v>
      </c>
      <c r="E1235" t="s">
        <v>0</v>
      </c>
      <c r="F1235" s="1">
        <v>5</v>
      </c>
      <c r="G1235" s="1">
        <v>31</v>
      </c>
      <c r="H1235" s="1">
        <v>21</v>
      </c>
      <c r="I1235" s="1" t="s">
        <v>7</v>
      </c>
      <c r="J1235" s="1">
        <v>3</v>
      </c>
      <c r="K1235" s="1" t="s">
        <v>8</v>
      </c>
      <c r="R1235" t="str">
        <f t="shared" si="78"/>
        <v>ACK</v>
      </c>
    </row>
    <row r="1236" spans="1:18" x14ac:dyDescent="0.25">
      <c r="A1236" s="12">
        <f t="shared" si="76"/>
        <v>44761.965864965277</v>
      </c>
      <c r="B1236" s="8" t="str">
        <f t="shared" si="77"/>
        <v>→</v>
      </c>
      <c r="C1236" s="10">
        <f t="shared" si="79"/>
        <v>0.153</v>
      </c>
      <c r="D1236" s="2">
        <v>1658236250733</v>
      </c>
      <c r="E1236" t="s">
        <v>0</v>
      </c>
      <c r="F1236" s="1" t="s">
        <v>3</v>
      </c>
      <c r="G1236" s="1">
        <v>21</v>
      </c>
      <c r="H1236" s="1">
        <v>31</v>
      </c>
      <c r="I1236" s="1" t="s">
        <v>3</v>
      </c>
      <c r="J1236" s="1" t="s">
        <v>7</v>
      </c>
      <c r="K1236" s="1">
        <v>12</v>
      </c>
      <c r="L1236" s="1">
        <v>24</v>
      </c>
      <c r="M1236" s="1">
        <v>1</v>
      </c>
      <c r="N1236" s="1">
        <v>50</v>
      </c>
      <c r="O1236" s="1">
        <v>0</v>
      </c>
      <c r="P1236" s="1" t="s">
        <v>110</v>
      </c>
      <c r="Q1236" s="1">
        <v>77</v>
      </c>
      <c r="R1236" t="str">
        <f t="shared" si="78"/>
        <v>TEMPERATURE INFO Set:18 Actual:18 Countdown:80</v>
      </c>
    </row>
    <row r="1237" spans="1:18" x14ac:dyDescent="0.25">
      <c r="A1237" s="12">
        <f t="shared" si="76"/>
        <v>44761.965866412036</v>
      </c>
      <c r="B1237" s="8" t="str">
        <f t="shared" si="77"/>
        <v>←</v>
      </c>
      <c r="C1237" s="10">
        <f t="shared" si="79"/>
        <v>0.125</v>
      </c>
      <c r="D1237" s="2">
        <v>1658236250858</v>
      </c>
      <c r="E1237" t="s">
        <v>0</v>
      </c>
      <c r="F1237" s="1">
        <v>5</v>
      </c>
      <c r="G1237" s="1">
        <v>31</v>
      </c>
      <c r="H1237" s="1">
        <v>21</v>
      </c>
      <c r="I1237" s="1" t="s">
        <v>7</v>
      </c>
      <c r="J1237" s="1">
        <v>3</v>
      </c>
      <c r="K1237" s="1" t="s">
        <v>8</v>
      </c>
      <c r="R1237" t="str">
        <f t="shared" si="78"/>
        <v>ACK</v>
      </c>
    </row>
    <row r="1238" spans="1:18" x14ac:dyDescent="0.25">
      <c r="A1238" s="12">
        <f t="shared" si="76"/>
        <v>44761.965867627317</v>
      </c>
      <c r="B1238" s="8" t="str">
        <f t="shared" si="77"/>
        <v>→</v>
      </c>
      <c r="C1238" s="10">
        <f t="shared" si="79"/>
        <v>0.105</v>
      </c>
      <c r="D1238" s="2">
        <v>1658236250963</v>
      </c>
      <c r="E1238" t="s">
        <v>0</v>
      </c>
      <c r="F1238" s="1">
        <v>6</v>
      </c>
      <c r="G1238" s="1">
        <v>21</v>
      </c>
      <c r="H1238" s="1">
        <v>31</v>
      </c>
      <c r="I1238" s="1">
        <v>29</v>
      </c>
      <c r="J1238" s="1">
        <v>0</v>
      </c>
      <c r="K1238" s="1" t="s">
        <v>16</v>
      </c>
      <c r="L1238" s="1" t="s">
        <v>17</v>
      </c>
      <c r="R1238" t="str">
        <f t="shared" si="78"/>
        <v>LONG PING FURNACE</v>
      </c>
    </row>
    <row r="1239" spans="1:18" x14ac:dyDescent="0.25">
      <c r="A1239" s="12">
        <f t="shared" si="76"/>
        <v>44761.965868923609</v>
      </c>
      <c r="B1239" s="8" t="str">
        <f t="shared" si="77"/>
        <v>←</v>
      </c>
      <c r="C1239" s="10">
        <f t="shared" si="79"/>
        <v>0.112</v>
      </c>
      <c r="D1239" s="2">
        <v>1658236251075</v>
      </c>
      <c r="E1239" t="s">
        <v>0</v>
      </c>
      <c r="F1239" s="1">
        <v>5</v>
      </c>
      <c r="G1239" s="1">
        <v>31</v>
      </c>
      <c r="H1239" s="1">
        <v>21</v>
      </c>
      <c r="I1239" s="1" t="s">
        <v>7</v>
      </c>
      <c r="J1239" s="1">
        <v>3</v>
      </c>
      <c r="K1239" s="1" t="s">
        <v>8</v>
      </c>
      <c r="R1239" t="str">
        <f t="shared" si="78"/>
        <v>ACK</v>
      </c>
    </row>
    <row r="1240" spans="1:18" x14ac:dyDescent="0.25">
      <c r="A1240" s="12">
        <f t="shared" si="76"/>
        <v>44761.965869965272</v>
      </c>
      <c r="B1240" s="8" t="str">
        <f t="shared" si="77"/>
        <v>→</v>
      </c>
      <c r="C1240" s="10">
        <f t="shared" si="79"/>
        <v>0.09</v>
      </c>
      <c r="D1240" s="2">
        <v>1658236251165</v>
      </c>
      <c r="E1240" t="s">
        <v>0</v>
      </c>
      <c r="F1240" s="1">
        <v>5</v>
      </c>
      <c r="G1240" s="1">
        <v>21</v>
      </c>
      <c r="H1240" s="1">
        <v>31</v>
      </c>
      <c r="I1240" s="1">
        <v>6</v>
      </c>
      <c r="J1240" s="1">
        <v>60</v>
      </c>
      <c r="K1240" s="1">
        <v>83</v>
      </c>
      <c r="R1240" t="str">
        <f t="shared" si="78"/>
        <v>FURNACE STATUS REQUEST</v>
      </c>
    </row>
    <row r="1241" spans="1:18" x14ac:dyDescent="0.25">
      <c r="A1241" s="12">
        <f t="shared" si="76"/>
        <v>44761.96587197917</v>
      </c>
      <c r="B1241" s="8" t="str">
        <f t="shared" si="77"/>
        <v>←</v>
      </c>
      <c r="C1241" s="10">
        <f t="shared" si="79"/>
        <v>0.17399999999999999</v>
      </c>
      <c r="D1241" s="2">
        <v>1658236251339</v>
      </c>
      <c r="E1241" t="s">
        <v>0</v>
      </c>
      <c r="F1241" s="1">
        <v>9</v>
      </c>
      <c r="G1241" s="1">
        <v>31</v>
      </c>
      <c r="H1241" s="1">
        <v>21</v>
      </c>
      <c r="I1241" s="1" t="s">
        <v>1</v>
      </c>
      <c r="J1241" s="1">
        <v>0</v>
      </c>
      <c r="K1241" s="1">
        <v>27</v>
      </c>
      <c r="L1241" s="1">
        <v>0</v>
      </c>
      <c r="M1241" s="1">
        <v>0</v>
      </c>
      <c r="N1241" s="1" t="s">
        <v>2</v>
      </c>
      <c r="O1241" s="1">
        <v>20</v>
      </c>
      <c r="R1241" t="str">
        <f t="shared" si="78"/>
        <v>FURNACE STATUS RESPONSE Fan:1 Ignition:1 Burner:1 Unknown:20</v>
      </c>
    </row>
    <row r="1242" spans="1:18" x14ac:dyDescent="0.25">
      <c r="A1242" s="12">
        <f t="shared" si="76"/>
        <v>44761.966554155086</v>
      </c>
      <c r="B1242" s="8" t="str">
        <f t="shared" si="77"/>
        <v>→</v>
      </c>
      <c r="C1242" s="10">
        <f t="shared" si="79"/>
        <v>58.94</v>
      </c>
      <c r="D1242" s="2">
        <v>1658236310279</v>
      </c>
      <c r="E1242" t="s">
        <v>0</v>
      </c>
      <c r="F1242" s="1">
        <v>8</v>
      </c>
      <c r="G1242" s="1">
        <v>21</v>
      </c>
      <c r="H1242" s="1">
        <v>31</v>
      </c>
      <c r="I1242" s="1">
        <v>7</v>
      </c>
      <c r="J1242" s="1">
        <v>17</v>
      </c>
      <c r="K1242" s="1" t="s">
        <v>3</v>
      </c>
      <c r="L1242" s="1">
        <v>0</v>
      </c>
      <c r="M1242" s="1" t="s">
        <v>63</v>
      </c>
      <c r="N1242" s="1">
        <v>76</v>
      </c>
      <c r="R1242" t="str">
        <f t="shared" si="78"/>
        <v>TIME 23:11 Mon</v>
      </c>
    </row>
    <row r="1243" spans="1:18" x14ac:dyDescent="0.25">
      <c r="A1243" s="12">
        <f t="shared" si="76"/>
        <v>44761.966555462961</v>
      </c>
      <c r="B1243" s="8" t="str">
        <f t="shared" si="77"/>
        <v>←</v>
      </c>
      <c r="C1243" s="10">
        <f t="shared" si="79"/>
        <v>0.113</v>
      </c>
      <c r="D1243" s="2">
        <v>1658236310392</v>
      </c>
      <c r="E1243" t="s">
        <v>0</v>
      </c>
      <c r="F1243" s="1">
        <v>5</v>
      </c>
      <c r="G1243" s="1">
        <v>31</v>
      </c>
      <c r="H1243" s="1">
        <v>21</v>
      </c>
      <c r="I1243" s="1" t="s">
        <v>7</v>
      </c>
      <c r="J1243" s="1">
        <v>3</v>
      </c>
      <c r="K1243" s="1" t="s">
        <v>8</v>
      </c>
      <c r="R1243" t="str">
        <f t="shared" si="78"/>
        <v>ACK</v>
      </c>
    </row>
    <row r="1244" spans="1:18" x14ac:dyDescent="0.25">
      <c r="A1244" s="12">
        <f t="shared" si="76"/>
        <v>44761.966556689811</v>
      </c>
      <c r="B1244" s="8" t="str">
        <f t="shared" si="77"/>
        <v>→</v>
      </c>
      <c r="C1244" s="10">
        <f t="shared" si="79"/>
        <v>0.106</v>
      </c>
      <c r="D1244" s="2">
        <v>1658236310498</v>
      </c>
      <c r="E1244" t="s">
        <v>0</v>
      </c>
      <c r="F1244" s="1">
        <v>5</v>
      </c>
      <c r="G1244" s="1">
        <v>21</v>
      </c>
      <c r="H1244" s="1">
        <v>31</v>
      </c>
      <c r="I1244" s="1">
        <v>9</v>
      </c>
      <c r="J1244" s="1">
        <v>60</v>
      </c>
      <c r="K1244" s="1" t="s">
        <v>13</v>
      </c>
      <c r="R1244" t="str">
        <f t="shared" si="78"/>
        <v>PING FURNACE</v>
      </c>
    </row>
    <row r="1245" spans="1:18" x14ac:dyDescent="0.25">
      <c r="A1245" s="12">
        <f t="shared" si="76"/>
        <v>44761.966558124994</v>
      </c>
      <c r="B1245" s="8" t="str">
        <f t="shared" si="77"/>
        <v>←</v>
      </c>
      <c r="C1245" s="10">
        <f t="shared" si="79"/>
        <v>0.124</v>
      </c>
      <c r="D1245" s="2">
        <v>1658236310622</v>
      </c>
      <c r="E1245" t="s">
        <v>0</v>
      </c>
      <c r="F1245" s="1">
        <v>5</v>
      </c>
      <c r="G1245" s="1">
        <v>31</v>
      </c>
      <c r="H1245" s="1">
        <v>21</v>
      </c>
      <c r="I1245" s="1" t="s">
        <v>7</v>
      </c>
      <c r="J1245" s="1">
        <v>3</v>
      </c>
      <c r="K1245" s="1" t="s">
        <v>8</v>
      </c>
      <c r="R1245" t="str">
        <f t="shared" si="78"/>
        <v>ACK</v>
      </c>
    </row>
    <row r="1246" spans="1:18" x14ac:dyDescent="0.25">
      <c r="A1246" s="12">
        <f t="shared" si="76"/>
        <v>44761.966559837958</v>
      </c>
      <c r="B1246" s="8" t="str">
        <f t="shared" si="77"/>
        <v>→</v>
      </c>
      <c r="C1246" s="10">
        <f t="shared" si="79"/>
        <v>0.14799999999999999</v>
      </c>
      <c r="D1246" s="2">
        <v>1658236310770</v>
      </c>
      <c r="E1246" t="s">
        <v>0</v>
      </c>
      <c r="F1246" s="1" t="s">
        <v>3</v>
      </c>
      <c r="G1246" s="1">
        <v>21</v>
      </c>
      <c r="H1246" s="1">
        <v>31</v>
      </c>
      <c r="I1246" s="1" t="s">
        <v>3</v>
      </c>
      <c r="J1246" s="1" t="s">
        <v>7</v>
      </c>
      <c r="K1246" s="1">
        <v>12</v>
      </c>
      <c r="L1246" s="1">
        <v>24</v>
      </c>
      <c r="M1246" s="1">
        <v>1</v>
      </c>
      <c r="N1246" s="1">
        <v>14</v>
      </c>
      <c r="O1246" s="1">
        <v>0</v>
      </c>
      <c r="P1246" s="1" t="s">
        <v>64</v>
      </c>
      <c r="Q1246" s="1">
        <v>72</v>
      </c>
      <c r="R1246" t="str">
        <f t="shared" si="78"/>
        <v>TEMPERATURE INFO Set:18 Actual:18 Countdown:20</v>
      </c>
    </row>
    <row r="1247" spans="1:18" x14ac:dyDescent="0.25">
      <c r="A1247" s="12">
        <f t="shared" si="76"/>
        <v>44761.96656123842</v>
      </c>
      <c r="B1247" s="8" t="str">
        <f t="shared" si="77"/>
        <v>←</v>
      </c>
      <c r="C1247" s="10">
        <f t="shared" si="79"/>
        <v>0.121</v>
      </c>
      <c r="D1247" s="2">
        <v>1658236310891</v>
      </c>
      <c r="E1247" t="s">
        <v>0</v>
      </c>
      <c r="F1247" s="1">
        <v>5</v>
      </c>
      <c r="G1247" s="1">
        <v>31</v>
      </c>
      <c r="H1247" s="1">
        <v>21</v>
      </c>
      <c r="I1247" s="1" t="s">
        <v>7</v>
      </c>
      <c r="J1247" s="1">
        <v>3</v>
      </c>
      <c r="K1247" s="1" t="s">
        <v>8</v>
      </c>
      <c r="R1247" t="str">
        <f t="shared" si="78"/>
        <v>ACK</v>
      </c>
    </row>
    <row r="1248" spans="1:18" x14ac:dyDescent="0.25">
      <c r="A1248" s="12">
        <f t="shared" si="76"/>
        <v>44761.966562546295</v>
      </c>
      <c r="B1248" s="8" t="str">
        <f t="shared" si="77"/>
        <v>→</v>
      </c>
      <c r="C1248" s="10">
        <f t="shared" si="79"/>
        <v>0.113</v>
      </c>
      <c r="D1248" s="2">
        <v>1658236311004</v>
      </c>
      <c r="E1248" t="s">
        <v>0</v>
      </c>
      <c r="F1248" s="1">
        <v>6</v>
      </c>
      <c r="G1248" s="1">
        <v>21</v>
      </c>
      <c r="H1248" s="1">
        <v>31</v>
      </c>
      <c r="I1248" s="1">
        <v>29</v>
      </c>
      <c r="J1248" s="1">
        <v>0</v>
      </c>
      <c r="K1248" s="1" t="s">
        <v>16</v>
      </c>
      <c r="L1248" s="1" t="s">
        <v>17</v>
      </c>
      <c r="R1248" t="str">
        <f t="shared" si="78"/>
        <v>LONG PING FURNACE</v>
      </c>
    </row>
    <row r="1249" spans="1:18" x14ac:dyDescent="0.25">
      <c r="A1249" s="12">
        <f t="shared" si="76"/>
        <v>44761.966563738424</v>
      </c>
      <c r="B1249" s="8" t="str">
        <f t="shared" si="77"/>
        <v>←</v>
      </c>
      <c r="C1249" s="10">
        <f t="shared" si="79"/>
        <v>0.10299999999999999</v>
      </c>
      <c r="D1249" s="2">
        <v>1658236311107</v>
      </c>
      <c r="E1249" t="s">
        <v>0</v>
      </c>
      <c r="F1249" s="1">
        <v>5</v>
      </c>
      <c r="G1249" s="1">
        <v>31</v>
      </c>
      <c r="H1249" s="1">
        <v>21</v>
      </c>
      <c r="I1249" s="1" t="s">
        <v>7</v>
      </c>
      <c r="J1249" s="1">
        <v>3</v>
      </c>
      <c r="K1249" s="1" t="s">
        <v>8</v>
      </c>
      <c r="R1249" t="str">
        <f t="shared" si="78"/>
        <v>ACK</v>
      </c>
    </row>
    <row r="1250" spans="1:18" x14ac:dyDescent="0.25">
      <c r="A1250" s="12">
        <f t="shared" si="76"/>
        <v>44761.966564907409</v>
      </c>
      <c r="B1250" s="8" t="str">
        <f t="shared" si="77"/>
        <v>→</v>
      </c>
      <c r="C1250" s="10">
        <f t="shared" si="79"/>
        <v>0.10100000000000001</v>
      </c>
      <c r="D1250" s="2">
        <v>1658236311208</v>
      </c>
      <c r="E1250" t="s">
        <v>0</v>
      </c>
      <c r="F1250" s="1">
        <v>5</v>
      </c>
      <c r="G1250" s="1">
        <v>21</v>
      </c>
      <c r="H1250" s="1">
        <v>31</v>
      </c>
      <c r="I1250" s="1">
        <v>6</v>
      </c>
      <c r="J1250" s="1">
        <v>60</v>
      </c>
      <c r="K1250" s="1">
        <v>83</v>
      </c>
      <c r="R1250" t="str">
        <f t="shared" si="78"/>
        <v>FURNACE STATUS REQUEST</v>
      </c>
    </row>
    <row r="1251" spans="1:18" x14ac:dyDescent="0.25">
      <c r="A1251" s="12">
        <f t="shared" si="76"/>
        <v>44761.966566736104</v>
      </c>
      <c r="B1251" s="8" t="str">
        <f t="shared" si="77"/>
        <v>←</v>
      </c>
      <c r="C1251" s="10">
        <f t="shared" si="79"/>
        <v>0.158</v>
      </c>
      <c r="D1251" s="2">
        <v>1658236311366</v>
      </c>
      <c r="E1251" t="s">
        <v>0</v>
      </c>
      <c r="F1251" s="1">
        <v>9</v>
      </c>
      <c r="G1251" s="1">
        <v>31</v>
      </c>
      <c r="H1251" s="1">
        <v>21</v>
      </c>
      <c r="I1251" s="1" t="s">
        <v>1</v>
      </c>
      <c r="J1251" s="1">
        <v>0</v>
      </c>
      <c r="K1251" s="1">
        <v>27</v>
      </c>
      <c r="L1251" s="1">
        <v>0</v>
      </c>
      <c r="M1251" s="1">
        <v>0</v>
      </c>
      <c r="N1251" s="1" t="s">
        <v>2</v>
      </c>
      <c r="O1251" s="1">
        <v>20</v>
      </c>
      <c r="R1251" t="str">
        <f t="shared" si="78"/>
        <v>FURNACE STATUS RESPONSE Fan:1 Ignition:1 Burner:1 Unknown:20</v>
      </c>
    </row>
    <row r="1252" spans="1:18" x14ac:dyDescent="0.25">
      <c r="A1252" s="12">
        <f t="shared" si="76"/>
        <v>44761.966707280088</v>
      </c>
      <c r="B1252" s="8" t="str">
        <f t="shared" si="77"/>
        <v>→</v>
      </c>
      <c r="C1252" s="10">
        <f t="shared" si="79"/>
        <v>12.143000000000001</v>
      </c>
      <c r="D1252" s="2">
        <v>1658236323509</v>
      </c>
      <c r="E1252" t="s">
        <v>0</v>
      </c>
      <c r="F1252" s="1" t="s">
        <v>3</v>
      </c>
      <c r="G1252" s="1">
        <v>21</v>
      </c>
      <c r="H1252" s="1">
        <v>31</v>
      </c>
      <c r="I1252" s="1" t="s">
        <v>3</v>
      </c>
      <c r="J1252" s="1">
        <v>0</v>
      </c>
      <c r="K1252" s="1">
        <v>12</v>
      </c>
      <c r="L1252" s="1">
        <v>25</v>
      </c>
      <c r="M1252" s="1">
        <v>1</v>
      </c>
      <c r="N1252" s="1" t="s">
        <v>4</v>
      </c>
      <c r="O1252" s="1">
        <v>0</v>
      </c>
      <c r="P1252" s="1" t="s">
        <v>117</v>
      </c>
      <c r="Q1252" s="1" t="s">
        <v>125</v>
      </c>
      <c r="R1252" t="str">
        <f t="shared" si="78"/>
        <v>TEMPERATURE INFO Set:18 Actual:18.5 Countdown:180</v>
      </c>
    </row>
    <row r="1253" spans="1:18" x14ac:dyDescent="0.25">
      <c r="A1253" s="12">
        <f t="shared" si="76"/>
        <v>44761.966708611108</v>
      </c>
      <c r="B1253" s="8" t="str">
        <f t="shared" si="77"/>
        <v>←</v>
      </c>
      <c r="C1253" s="10">
        <f t="shared" si="79"/>
        <v>0.115</v>
      </c>
      <c r="D1253" s="2">
        <v>1658236323624</v>
      </c>
      <c r="E1253" t="s">
        <v>0</v>
      </c>
      <c r="F1253" s="1">
        <v>5</v>
      </c>
      <c r="G1253" s="1">
        <v>31</v>
      </c>
      <c r="H1253" s="1">
        <v>21</v>
      </c>
      <c r="I1253" s="1" t="s">
        <v>7</v>
      </c>
      <c r="J1253" s="1">
        <v>3</v>
      </c>
      <c r="K1253" s="1" t="s">
        <v>8</v>
      </c>
      <c r="R1253" t="str">
        <f t="shared" si="78"/>
        <v>ACK</v>
      </c>
    </row>
    <row r="1254" spans="1:18" x14ac:dyDescent="0.25">
      <c r="A1254" s="12">
        <f t="shared" si="76"/>
        <v>44761.966710763889</v>
      </c>
      <c r="B1254" s="8" t="str">
        <f t="shared" si="77"/>
        <v>←</v>
      </c>
      <c r="C1254" s="10">
        <f t="shared" si="79"/>
        <v>0.186</v>
      </c>
      <c r="D1254" s="2">
        <v>1658236323810</v>
      </c>
      <c r="E1254" t="s">
        <v>0</v>
      </c>
      <c r="F1254" s="1">
        <v>9</v>
      </c>
      <c r="G1254" s="1">
        <v>31</v>
      </c>
      <c r="H1254" s="1">
        <v>21</v>
      </c>
      <c r="I1254" s="1">
        <v>5</v>
      </c>
      <c r="J1254" s="1">
        <v>0</v>
      </c>
      <c r="K1254" s="1">
        <v>23</v>
      </c>
      <c r="L1254" s="1">
        <v>0</v>
      </c>
      <c r="M1254" s="1">
        <v>0</v>
      </c>
      <c r="N1254" s="1" t="s">
        <v>9</v>
      </c>
      <c r="O1254" s="1">
        <v>20</v>
      </c>
      <c r="R1254" t="str">
        <f t="shared" si="78"/>
        <v>FURNACE STATUS REPORT Fan:1 Ignition:1 Burner:0 Unknown:20</v>
      </c>
    </row>
    <row r="1255" spans="1:18" x14ac:dyDescent="0.25">
      <c r="A1255" s="12">
        <f t="shared" si="76"/>
        <v>44761.96671173611</v>
      </c>
      <c r="B1255" s="8" t="str">
        <f t="shared" si="77"/>
        <v>→</v>
      </c>
      <c r="C1255" s="10">
        <f t="shared" si="79"/>
        <v>8.4000000000000005E-2</v>
      </c>
      <c r="D1255" s="2">
        <v>1658236323894</v>
      </c>
      <c r="E1255" t="s">
        <v>0</v>
      </c>
      <c r="F1255" s="1">
        <v>5</v>
      </c>
      <c r="G1255" s="1">
        <v>21</v>
      </c>
      <c r="H1255" s="1">
        <v>31</v>
      </c>
      <c r="I1255" s="1" t="s">
        <v>7</v>
      </c>
      <c r="J1255" s="1">
        <v>62</v>
      </c>
      <c r="K1255" s="1">
        <v>95</v>
      </c>
      <c r="R1255" t="str">
        <f t="shared" si="78"/>
        <v>ACK</v>
      </c>
    </row>
    <row r="1256" spans="1:18" x14ac:dyDescent="0.25">
      <c r="A1256" s="12">
        <f t="shared" si="76"/>
        <v>44761.967248773144</v>
      </c>
      <c r="B1256" s="8" t="str">
        <f t="shared" si="77"/>
        <v>→</v>
      </c>
      <c r="C1256" s="10">
        <f t="shared" si="79"/>
        <v>46.4</v>
      </c>
      <c r="D1256" s="2">
        <v>1658236370294</v>
      </c>
      <c r="E1256" t="s">
        <v>0</v>
      </c>
      <c r="F1256" s="1">
        <v>8</v>
      </c>
      <c r="G1256" s="1">
        <v>21</v>
      </c>
      <c r="H1256" s="1">
        <v>31</v>
      </c>
      <c r="I1256" s="1">
        <v>7</v>
      </c>
      <c r="J1256" s="1">
        <v>17</v>
      </c>
      <c r="K1256" s="1" t="s">
        <v>77</v>
      </c>
      <c r="L1256" s="1">
        <v>0</v>
      </c>
      <c r="M1256" s="1" t="s">
        <v>115</v>
      </c>
      <c r="N1256" s="1">
        <v>75</v>
      </c>
      <c r="R1256" t="str">
        <f t="shared" si="78"/>
        <v>TIME 23:12 Mon</v>
      </c>
    </row>
    <row r="1257" spans="1:18" x14ac:dyDescent="0.25">
      <c r="A1257" s="12">
        <f t="shared" si="76"/>
        <v>44761.967249999994</v>
      </c>
      <c r="B1257" s="8" t="str">
        <f t="shared" si="77"/>
        <v>←</v>
      </c>
      <c r="C1257" s="10">
        <f t="shared" si="79"/>
        <v>0.106</v>
      </c>
      <c r="D1257" s="2">
        <v>1658236370400</v>
      </c>
      <c r="E1257" t="s">
        <v>0</v>
      </c>
      <c r="F1257" s="1">
        <v>5</v>
      </c>
      <c r="G1257" s="1">
        <v>31</v>
      </c>
      <c r="H1257" s="1">
        <v>21</v>
      </c>
      <c r="I1257" s="1" t="s">
        <v>7</v>
      </c>
      <c r="J1257" s="1">
        <v>3</v>
      </c>
      <c r="K1257" s="1" t="s">
        <v>8</v>
      </c>
      <c r="R1257" t="str">
        <f t="shared" si="78"/>
        <v>ACK</v>
      </c>
    </row>
    <row r="1258" spans="1:18" x14ac:dyDescent="0.25">
      <c r="A1258" s="12">
        <f t="shared" si="76"/>
        <v>44761.967251134258</v>
      </c>
      <c r="B1258" s="8" t="str">
        <f t="shared" si="77"/>
        <v>→</v>
      </c>
      <c r="C1258" s="10">
        <f t="shared" si="79"/>
        <v>9.8000000000000004E-2</v>
      </c>
      <c r="D1258" s="2">
        <v>1658236370498</v>
      </c>
      <c r="E1258" t="s">
        <v>0</v>
      </c>
      <c r="F1258" s="1">
        <v>5</v>
      </c>
      <c r="G1258" s="1">
        <v>21</v>
      </c>
      <c r="H1258" s="1">
        <v>31</v>
      </c>
      <c r="I1258" s="1">
        <v>9</v>
      </c>
      <c r="J1258" s="1">
        <v>60</v>
      </c>
      <c r="K1258" s="1" t="s">
        <v>13</v>
      </c>
      <c r="R1258" t="str">
        <f t="shared" si="78"/>
        <v>PING FURNACE</v>
      </c>
    </row>
    <row r="1259" spans="1:18" x14ac:dyDescent="0.25">
      <c r="A1259" s="12">
        <f t="shared" si="76"/>
        <v>44761.967252546296</v>
      </c>
      <c r="B1259" s="8" t="str">
        <f t="shared" si="77"/>
        <v>←</v>
      </c>
      <c r="C1259" s="10">
        <f t="shared" si="79"/>
        <v>0.122</v>
      </c>
      <c r="D1259" s="2">
        <v>1658236370620</v>
      </c>
      <c r="E1259" t="s">
        <v>0</v>
      </c>
      <c r="F1259" s="1">
        <v>5</v>
      </c>
      <c r="G1259" s="1">
        <v>31</v>
      </c>
      <c r="H1259" s="1">
        <v>21</v>
      </c>
      <c r="I1259" s="1" t="s">
        <v>7</v>
      </c>
      <c r="J1259" s="1">
        <v>3</v>
      </c>
      <c r="K1259" s="1" t="s">
        <v>8</v>
      </c>
      <c r="R1259" t="str">
        <f t="shared" si="78"/>
        <v>ACK</v>
      </c>
    </row>
    <row r="1260" spans="1:18" x14ac:dyDescent="0.25">
      <c r="A1260" s="12">
        <f t="shared" si="76"/>
        <v>44761.967254363422</v>
      </c>
      <c r="B1260" s="8" t="str">
        <f t="shared" si="77"/>
        <v>→</v>
      </c>
      <c r="C1260" s="10">
        <f t="shared" si="79"/>
        <v>0.157</v>
      </c>
      <c r="D1260" s="2">
        <v>1658236370777</v>
      </c>
      <c r="E1260" t="s">
        <v>0</v>
      </c>
      <c r="F1260" s="1" t="s">
        <v>3</v>
      </c>
      <c r="G1260" s="1">
        <v>21</v>
      </c>
      <c r="H1260" s="1">
        <v>31</v>
      </c>
      <c r="I1260" s="1" t="s">
        <v>3</v>
      </c>
      <c r="J1260" s="1">
        <v>0</v>
      </c>
      <c r="K1260" s="1">
        <v>12</v>
      </c>
      <c r="L1260" s="1">
        <v>25</v>
      </c>
      <c r="M1260" s="1">
        <v>1</v>
      </c>
      <c r="N1260" s="1" t="s">
        <v>74</v>
      </c>
      <c r="O1260" s="1">
        <v>0</v>
      </c>
      <c r="P1260" s="1" t="s">
        <v>163</v>
      </c>
      <c r="Q1260" s="1">
        <v>88</v>
      </c>
      <c r="R1260" t="str">
        <f t="shared" si="78"/>
        <v>TEMPERATURE INFO Set:18 Actual:18.5 Countdown:140</v>
      </c>
    </row>
    <row r="1261" spans="1:18" x14ac:dyDescent="0.25">
      <c r="A1261" s="12">
        <f t="shared" si="76"/>
        <v>44761.967255648146</v>
      </c>
      <c r="B1261" s="8" t="str">
        <f t="shared" si="77"/>
        <v>←</v>
      </c>
      <c r="C1261" s="10">
        <f t="shared" si="79"/>
        <v>0.111</v>
      </c>
      <c r="D1261" s="2">
        <v>1658236370888</v>
      </c>
      <c r="E1261" t="s">
        <v>0</v>
      </c>
      <c r="F1261" s="1">
        <v>5</v>
      </c>
      <c r="G1261" s="1">
        <v>31</v>
      </c>
      <c r="H1261" s="1">
        <v>21</v>
      </c>
      <c r="I1261" s="1" t="s">
        <v>7</v>
      </c>
      <c r="J1261" s="1">
        <v>3</v>
      </c>
      <c r="K1261" s="1" t="s">
        <v>8</v>
      </c>
      <c r="R1261" t="str">
        <f t="shared" si="78"/>
        <v>ACK</v>
      </c>
    </row>
    <row r="1262" spans="1:18" x14ac:dyDescent="0.25">
      <c r="A1262" s="12">
        <f t="shared" si="76"/>
        <v>44761.967257013886</v>
      </c>
      <c r="B1262" s="8" t="str">
        <f t="shared" si="77"/>
        <v>→</v>
      </c>
      <c r="C1262" s="10">
        <f t="shared" si="79"/>
        <v>0.11799999999999999</v>
      </c>
      <c r="D1262" s="2">
        <v>1658236371006</v>
      </c>
      <c r="E1262" t="s">
        <v>0</v>
      </c>
      <c r="F1262" s="1">
        <v>6</v>
      </c>
      <c r="G1262" s="1">
        <v>21</v>
      </c>
      <c r="H1262" s="1">
        <v>31</v>
      </c>
      <c r="I1262" s="1">
        <v>29</v>
      </c>
      <c r="J1262" s="1">
        <v>0</v>
      </c>
      <c r="K1262" s="1" t="s">
        <v>16</v>
      </c>
      <c r="L1262" s="1" t="s">
        <v>17</v>
      </c>
      <c r="R1262" t="str">
        <f t="shared" si="78"/>
        <v>LONG PING FURNACE</v>
      </c>
    </row>
    <row r="1263" spans="1:18" x14ac:dyDescent="0.25">
      <c r="A1263" s="12">
        <f t="shared" si="76"/>
        <v>44761.967258495373</v>
      </c>
      <c r="B1263" s="8" t="str">
        <f t="shared" si="77"/>
        <v>←</v>
      </c>
      <c r="C1263" s="10">
        <f t="shared" si="79"/>
        <v>0.128</v>
      </c>
      <c r="D1263" s="2">
        <v>1658236371134</v>
      </c>
      <c r="E1263" t="s">
        <v>0</v>
      </c>
      <c r="F1263" s="1">
        <v>5</v>
      </c>
      <c r="G1263" s="1">
        <v>31</v>
      </c>
      <c r="H1263" s="1">
        <v>21</v>
      </c>
      <c r="I1263" s="1" t="s">
        <v>7</v>
      </c>
      <c r="J1263" s="1">
        <v>3</v>
      </c>
      <c r="K1263" s="1" t="s">
        <v>8</v>
      </c>
      <c r="R1263" t="str">
        <f t="shared" si="78"/>
        <v>ACK</v>
      </c>
    </row>
    <row r="1264" spans="1:18" x14ac:dyDescent="0.25">
      <c r="A1264" s="12">
        <f t="shared" si="76"/>
        <v>44761.967259456018</v>
      </c>
      <c r="B1264" s="8" t="str">
        <f t="shared" si="77"/>
        <v>→</v>
      </c>
      <c r="C1264" s="10">
        <f t="shared" si="79"/>
        <v>8.3000000000000004E-2</v>
      </c>
      <c r="D1264" s="2">
        <v>1658236371217</v>
      </c>
      <c r="E1264" t="s">
        <v>0</v>
      </c>
      <c r="F1264" s="1">
        <v>5</v>
      </c>
      <c r="G1264" s="1">
        <v>21</v>
      </c>
      <c r="H1264" s="1">
        <v>31</v>
      </c>
      <c r="I1264" s="1">
        <v>6</v>
      </c>
      <c r="J1264" s="1">
        <v>60</v>
      </c>
      <c r="K1264" s="1">
        <v>83</v>
      </c>
      <c r="R1264" t="str">
        <f t="shared" si="78"/>
        <v>FURNACE STATUS REQUEST</v>
      </c>
    </row>
    <row r="1265" spans="1:18" x14ac:dyDescent="0.25">
      <c r="A1265" s="12">
        <f t="shared" si="76"/>
        <v>44761.967261400459</v>
      </c>
      <c r="B1265" s="8" t="str">
        <f t="shared" si="77"/>
        <v>←</v>
      </c>
      <c r="C1265" s="10">
        <f t="shared" si="79"/>
        <v>0.16800000000000001</v>
      </c>
      <c r="D1265" s="2">
        <v>1658236371385</v>
      </c>
      <c r="E1265" t="s">
        <v>0</v>
      </c>
      <c r="F1265" s="1">
        <v>9</v>
      </c>
      <c r="G1265" s="1">
        <v>31</v>
      </c>
      <c r="H1265" s="1">
        <v>21</v>
      </c>
      <c r="I1265" s="1" t="s">
        <v>1</v>
      </c>
      <c r="J1265" s="1">
        <v>0</v>
      </c>
      <c r="K1265" s="1">
        <v>23</v>
      </c>
      <c r="L1265" s="1">
        <v>0</v>
      </c>
      <c r="M1265" s="1">
        <v>0</v>
      </c>
      <c r="N1265" s="1">
        <v>71</v>
      </c>
      <c r="O1265" s="1">
        <v>73</v>
      </c>
      <c r="R1265" t="str">
        <f t="shared" si="78"/>
        <v>FURNACE STATUS RESPONSE Fan:1 Ignition:1 Burner:0 Unknown:20</v>
      </c>
    </row>
    <row r="1266" spans="1:18" x14ac:dyDescent="0.25">
      <c r="A1266" s="12">
        <f t="shared" si="76"/>
        <v>44761.967320844902</v>
      </c>
      <c r="B1266" s="8" t="str">
        <f t="shared" si="77"/>
        <v>←</v>
      </c>
      <c r="C1266" s="10">
        <f t="shared" si="79"/>
        <v>5.1360000000000001</v>
      </c>
      <c r="D1266" s="2">
        <v>1658236376521</v>
      </c>
      <c r="E1266" t="s">
        <v>0</v>
      </c>
      <c r="F1266" s="1">
        <v>9</v>
      </c>
      <c r="G1266" s="1">
        <v>31</v>
      </c>
      <c r="H1266" s="1">
        <v>21</v>
      </c>
      <c r="I1266" s="1">
        <v>5</v>
      </c>
      <c r="J1266" s="1">
        <v>0</v>
      </c>
      <c r="K1266" s="1">
        <v>21</v>
      </c>
      <c r="L1266" s="1">
        <v>0</v>
      </c>
      <c r="M1266" s="1">
        <v>0</v>
      </c>
      <c r="N1266" s="1">
        <v>59</v>
      </c>
      <c r="O1266" s="1" t="s">
        <v>3</v>
      </c>
      <c r="R1266" t="str">
        <f t="shared" si="78"/>
        <v>FURNACE STATUS REPORT Fan:1 Ignition:0 Burner:0 Unknown:20</v>
      </c>
    </row>
    <row r="1267" spans="1:18" x14ac:dyDescent="0.25">
      <c r="A1267" s="12">
        <f t="shared" si="76"/>
        <v>44761.967322013887</v>
      </c>
      <c r="B1267" s="8" t="str">
        <f t="shared" si="77"/>
        <v>→</v>
      </c>
      <c r="C1267" s="10">
        <f t="shared" si="79"/>
        <v>0.10100000000000001</v>
      </c>
      <c r="D1267" s="2">
        <v>1658236376622</v>
      </c>
      <c r="E1267" t="s">
        <v>0</v>
      </c>
      <c r="F1267" s="1">
        <v>5</v>
      </c>
      <c r="G1267" s="1">
        <v>21</v>
      </c>
      <c r="H1267" s="1">
        <v>31</v>
      </c>
      <c r="I1267" s="1" t="s">
        <v>7</v>
      </c>
      <c r="J1267" s="1">
        <v>62</v>
      </c>
      <c r="K1267" s="1">
        <v>95</v>
      </c>
      <c r="R1267" t="str">
        <f t="shared" si="78"/>
        <v>ACK</v>
      </c>
    </row>
    <row r="1268" spans="1:18" x14ac:dyDescent="0.25">
      <c r="A1268" s="12">
        <f t="shared" si="76"/>
        <v>44761.967344884259</v>
      </c>
      <c r="B1268" s="8" t="str">
        <f t="shared" si="77"/>
        <v>←</v>
      </c>
      <c r="C1268" s="10">
        <f t="shared" si="79"/>
        <v>1.976</v>
      </c>
      <c r="D1268" s="2">
        <v>1658236378598</v>
      </c>
      <c r="E1268" t="s">
        <v>0</v>
      </c>
      <c r="F1268" s="1">
        <v>9</v>
      </c>
      <c r="G1268" s="1">
        <v>31</v>
      </c>
      <c r="H1268" s="1">
        <v>21</v>
      </c>
      <c r="I1268" s="1">
        <v>5</v>
      </c>
      <c r="J1268" s="1">
        <v>0</v>
      </c>
      <c r="K1268" s="1">
        <v>1</v>
      </c>
      <c r="L1268" s="1">
        <v>0</v>
      </c>
      <c r="M1268" s="1">
        <v>0</v>
      </c>
      <c r="N1268" s="1" t="s">
        <v>18</v>
      </c>
      <c r="O1268" s="1">
        <v>88</v>
      </c>
      <c r="R1268" t="str">
        <f t="shared" si="78"/>
        <v>FURNACE STATUS REPORT Fan:1 Ignition:0 Burner:0 Unknown:0</v>
      </c>
    </row>
    <row r="1269" spans="1:18" x14ac:dyDescent="0.25">
      <c r="A1269" s="12">
        <f t="shared" si="76"/>
        <v>44761.967344988421</v>
      </c>
      <c r="B1269" s="8" t="str">
        <f t="shared" si="77"/>
        <v>→</v>
      </c>
      <c r="C1269" s="10">
        <f t="shared" si="79"/>
        <v>8.9999999999999993E-3</v>
      </c>
      <c r="D1269" s="2">
        <v>1658236378607</v>
      </c>
      <c r="E1269" t="s">
        <v>0</v>
      </c>
      <c r="F1269" s="1">
        <v>5</v>
      </c>
      <c r="G1269" s="1">
        <v>21</v>
      </c>
      <c r="H1269" s="1">
        <v>31</v>
      </c>
      <c r="I1269" s="1" t="s">
        <v>7</v>
      </c>
      <c r="J1269" s="1">
        <v>62</v>
      </c>
      <c r="K1269" s="1">
        <v>95</v>
      </c>
      <c r="R1269" t="str">
        <f t="shared" si="78"/>
        <v>ACK</v>
      </c>
    </row>
    <row r="1270" spans="1:18" x14ac:dyDescent="0.25">
      <c r="A1270" s="12">
        <f t="shared" si="76"/>
        <v>44761.967652013882</v>
      </c>
      <c r="B1270" s="8" t="str">
        <f t="shared" si="77"/>
        <v>←</v>
      </c>
      <c r="C1270" s="10">
        <f t="shared" si="79"/>
        <v>26.527000000000001</v>
      </c>
      <c r="D1270" s="2">
        <v>1658236405134</v>
      </c>
      <c r="E1270" t="s">
        <v>0</v>
      </c>
      <c r="F1270" s="1">
        <v>9</v>
      </c>
      <c r="G1270" s="1">
        <v>31</v>
      </c>
      <c r="H1270" s="1">
        <v>21</v>
      </c>
      <c r="I1270" s="1">
        <v>5</v>
      </c>
      <c r="J1270" s="1">
        <v>0</v>
      </c>
      <c r="K1270" s="1">
        <v>0</v>
      </c>
      <c r="L1270" s="1">
        <v>0</v>
      </c>
      <c r="M1270" s="1">
        <v>0</v>
      </c>
      <c r="N1270" s="1" t="s">
        <v>23</v>
      </c>
      <c r="O1270" s="1" t="s">
        <v>24</v>
      </c>
      <c r="R1270" t="str">
        <f t="shared" si="78"/>
        <v>FURNACE STATUS REPORT Fan:0 Ignition:0 Burner:0 Unknown:0</v>
      </c>
    </row>
    <row r="1271" spans="1:18" x14ac:dyDescent="0.25">
      <c r="A1271" s="12">
        <f t="shared" si="76"/>
        <v>44761.967652812498</v>
      </c>
      <c r="B1271" s="8" t="str">
        <f t="shared" si="77"/>
        <v>→</v>
      </c>
      <c r="C1271" s="10">
        <f t="shared" si="79"/>
        <v>6.9000000000000006E-2</v>
      </c>
      <c r="D1271" s="2">
        <v>1658236405203</v>
      </c>
      <c r="E1271" t="s">
        <v>0</v>
      </c>
      <c r="F1271" s="1">
        <v>5</v>
      </c>
      <c r="G1271" s="1">
        <v>21</v>
      </c>
      <c r="H1271" s="1">
        <v>31</v>
      </c>
      <c r="I1271" s="1" t="s">
        <v>7</v>
      </c>
      <c r="J1271" s="1">
        <v>62</v>
      </c>
      <c r="K1271" s="1">
        <v>95</v>
      </c>
      <c r="R1271" t="str">
        <f t="shared" si="78"/>
        <v>ACK</v>
      </c>
    </row>
    <row r="1272" spans="1:18" x14ac:dyDescent="0.25">
      <c r="A1272" s="12">
        <f t="shared" si="76"/>
        <v>44761.967943124997</v>
      </c>
      <c r="B1272" s="8" t="str">
        <f t="shared" si="77"/>
        <v>→</v>
      </c>
      <c r="C1272" s="10">
        <f t="shared" si="79"/>
        <v>25.082999999999998</v>
      </c>
      <c r="D1272" s="2">
        <v>1658236430286</v>
      </c>
      <c r="E1272" t="s">
        <v>0</v>
      </c>
      <c r="F1272" s="1">
        <v>8</v>
      </c>
      <c r="G1272" s="1">
        <v>21</v>
      </c>
      <c r="H1272" s="1">
        <v>31</v>
      </c>
      <c r="I1272" s="1">
        <v>7</v>
      </c>
      <c r="J1272" s="1">
        <v>17</v>
      </c>
      <c r="K1272" s="1" t="s">
        <v>79</v>
      </c>
      <c r="L1272" s="1">
        <v>0</v>
      </c>
      <c r="M1272" s="1" t="s">
        <v>71</v>
      </c>
      <c r="N1272" s="1">
        <v>76</v>
      </c>
      <c r="R1272" t="str">
        <f t="shared" si="78"/>
        <v>TIME 23:13 Mon</v>
      </c>
    </row>
    <row r="1273" spans="1:18" x14ac:dyDescent="0.25">
      <c r="A1273" s="12">
        <f t="shared" si="76"/>
        <v>44761.967944097218</v>
      </c>
      <c r="B1273" s="8" t="str">
        <f t="shared" si="77"/>
        <v>←</v>
      </c>
      <c r="C1273" s="10">
        <f t="shared" si="79"/>
        <v>8.4000000000000005E-2</v>
      </c>
      <c r="D1273" s="2">
        <v>1658236430370</v>
      </c>
      <c r="E1273" t="s">
        <v>0</v>
      </c>
      <c r="F1273" s="1">
        <v>5</v>
      </c>
      <c r="G1273" s="1">
        <v>31</v>
      </c>
      <c r="H1273" s="1">
        <v>21</v>
      </c>
      <c r="I1273" s="1" t="s">
        <v>7</v>
      </c>
      <c r="J1273" s="1">
        <v>3</v>
      </c>
      <c r="K1273" s="1" t="s">
        <v>8</v>
      </c>
      <c r="R1273" t="str">
        <f t="shared" si="78"/>
        <v>ACK</v>
      </c>
    </row>
    <row r="1274" spans="1:18" x14ac:dyDescent="0.25">
      <c r="A1274" s="12">
        <f t="shared" si="76"/>
        <v>44761.967945185184</v>
      </c>
      <c r="B1274" s="8" t="str">
        <f t="shared" si="77"/>
        <v>→</v>
      </c>
      <c r="C1274" s="10">
        <f t="shared" si="79"/>
        <v>9.4E-2</v>
      </c>
      <c r="D1274" s="2">
        <v>1658236430464</v>
      </c>
      <c r="E1274" t="s">
        <v>0</v>
      </c>
      <c r="F1274" s="1">
        <v>5</v>
      </c>
      <c r="G1274" s="1">
        <v>21</v>
      </c>
      <c r="H1274" s="1">
        <v>31</v>
      </c>
      <c r="I1274" s="1">
        <v>9</v>
      </c>
      <c r="J1274" s="1">
        <v>60</v>
      </c>
      <c r="K1274" s="1" t="s">
        <v>13</v>
      </c>
      <c r="R1274" t="str">
        <f t="shared" si="78"/>
        <v>PING FURNACE</v>
      </c>
    </row>
    <row r="1275" spans="1:18" x14ac:dyDescent="0.25">
      <c r="A1275" s="12">
        <f t="shared" si="76"/>
        <v>44761.967946597222</v>
      </c>
      <c r="B1275" s="8" t="str">
        <f t="shared" si="77"/>
        <v>←</v>
      </c>
      <c r="C1275" s="10">
        <f t="shared" si="79"/>
        <v>0.122</v>
      </c>
      <c r="D1275" s="2">
        <v>1658236430586</v>
      </c>
      <c r="E1275" t="s">
        <v>0</v>
      </c>
      <c r="F1275" s="1">
        <v>5</v>
      </c>
      <c r="G1275" s="1">
        <v>31</v>
      </c>
      <c r="H1275" s="1">
        <v>21</v>
      </c>
      <c r="I1275" s="1" t="s">
        <v>7</v>
      </c>
      <c r="J1275" s="1">
        <v>3</v>
      </c>
      <c r="K1275" s="1" t="s">
        <v>8</v>
      </c>
      <c r="R1275" t="str">
        <f t="shared" si="78"/>
        <v>ACK</v>
      </c>
    </row>
    <row r="1276" spans="1:18" x14ac:dyDescent="0.25">
      <c r="A1276" s="12">
        <f t="shared" si="76"/>
        <v>44761.967948391197</v>
      </c>
      <c r="B1276" s="8" t="str">
        <f t="shared" si="77"/>
        <v>→</v>
      </c>
      <c r="C1276" s="10">
        <f t="shared" si="79"/>
        <v>0.155</v>
      </c>
      <c r="D1276" s="2">
        <v>1658236430741</v>
      </c>
      <c r="E1276" t="s">
        <v>0</v>
      </c>
      <c r="F1276" s="1" t="s">
        <v>3</v>
      </c>
      <c r="G1276" s="1">
        <v>21</v>
      </c>
      <c r="H1276" s="1">
        <v>31</v>
      </c>
      <c r="I1276" s="1" t="s">
        <v>3</v>
      </c>
      <c r="J1276" s="1">
        <v>0</v>
      </c>
      <c r="K1276" s="1">
        <v>12</v>
      </c>
      <c r="L1276" s="1">
        <v>25</v>
      </c>
      <c r="M1276" s="1">
        <v>1</v>
      </c>
      <c r="N1276" s="1">
        <v>50</v>
      </c>
      <c r="O1276" s="1">
        <v>0</v>
      </c>
      <c r="P1276" s="1">
        <v>52</v>
      </c>
      <c r="Q1276" s="1">
        <v>84</v>
      </c>
      <c r="R1276" t="str">
        <f t="shared" si="78"/>
        <v>TEMPERATURE INFO Set:18 Actual:18.5 Countdown:80</v>
      </c>
    </row>
    <row r="1277" spans="1:18" x14ac:dyDescent="0.25">
      <c r="A1277" s="12">
        <f t="shared" si="76"/>
        <v>44761.96794978009</v>
      </c>
      <c r="B1277" s="8" t="str">
        <f t="shared" si="77"/>
        <v>←</v>
      </c>
      <c r="C1277" s="10">
        <f t="shared" si="79"/>
        <v>0.12</v>
      </c>
      <c r="D1277" s="2">
        <v>1658236430861</v>
      </c>
      <c r="E1277" t="s">
        <v>0</v>
      </c>
      <c r="F1277" s="1">
        <v>5</v>
      </c>
      <c r="G1277" s="1">
        <v>31</v>
      </c>
      <c r="H1277" s="1">
        <v>21</v>
      </c>
      <c r="I1277" s="1" t="s">
        <v>7</v>
      </c>
      <c r="J1277" s="1">
        <v>3</v>
      </c>
      <c r="K1277" s="1" t="s">
        <v>8</v>
      </c>
      <c r="R1277" t="str">
        <f t="shared" si="78"/>
        <v>ACK</v>
      </c>
    </row>
    <row r="1278" spans="1:18" x14ac:dyDescent="0.25">
      <c r="A1278" s="12">
        <f t="shared" si="76"/>
        <v>44761.967950972219</v>
      </c>
      <c r="B1278" s="8" t="str">
        <f t="shared" si="77"/>
        <v>→</v>
      </c>
      <c r="C1278" s="10">
        <f t="shared" si="79"/>
        <v>0.10299999999999999</v>
      </c>
      <c r="D1278" s="2">
        <v>1658236430964</v>
      </c>
      <c r="E1278" t="s">
        <v>0</v>
      </c>
      <c r="F1278" s="1">
        <v>6</v>
      </c>
      <c r="G1278" s="1">
        <v>21</v>
      </c>
      <c r="H1278" s="1">
        <v>31</v>
      </c>
      <c r="I1278" s="1">
        <v>29</v>
      </c>
      <c r="J1278" s="1">
        <v>0</v>
      </c>
      <c r="K1278" s="1" t="s">
        <v>16</v>
      </c>
      <c r="L1278" s="1" t="s">
        <v>17</v>
      </c>
      <c r="R1278" t="str">
        <f t="shared" si="78"/>
        <v>LONG PING FURNACE</v>
      </c>
    </row>
    <row r="1279" spans="1:18" x14ac:dyDescent="0.25">
      <c r="A1279" s="12">
        <f t="shared" si="76"/>
        <v>44761.967952303239</v>
      </c>
      <c r="B1279" s="8" t="str">
        <f t="shared" si="77"/>
        <v>←</v>
      </c>
      <c r="C1279" s="10">
        <f t="shared" si="79"/>
        <v>0.115</v>
      </c>
      <c r="D1279" s="2">
        <v>1658236431079</v>
      </c>
      <c r="E1279" t="s">
        <v>0</v>
      </c>
      <c r="F1279" s="1">
        <v>5</v>
      </c>
      <c r="G1279" s="1">
        <v>31</v>
      </c>
      <c r="H1279" s="1">
        <v>21</v>
      </c>
      <c r="I1279" s="1" t="s">
        <v>7</v>
      </c>
      <c r="J1279" s="1">
        <v>3</v>
      </c>
      <c r="K1279" s="1" t="s">
        <v>8</v>
      </c>
      <c r="R1279" t="str">
        <f t="shared" si="78"/>
        <v>ACK</v>
      </c>
    </row>
    <row r="1280" spans="1:18" x14ac:dyDescent="0.25">
      <c r="A1280" s="12">
        <f t="shared" si="76"/>
        <v>44761.967953298612</v>
      </c>
      <c r="B1280" s="8" t="str">
        <f t="shared" si="77"/>
        <v>→</v>
      </c>
      <c r="C1280" s="10">
        <f t="shared" si="79"/>
        <v>8.5999999999999993E-2</v>
      </c>
      <c r="D1280" s="2">
        <v>1658236431165</v>
      </c>
      <c r="E1280" t="s">
        <v>0</v>
      </c>
      <c r="F1280" s="1">
        <v>5</v>
      </c>
      <c r="G1280" s="1">
        <v>21</v>
      </c>
      <c r="H1280" s="1">
        <v>31</v>
      </c>
      <c r="I1280" s="1">
        <v>6</v>
      </c>
      <c r="J1280" s="1">
        <v>60</v>
      </c>
      <c r="K1280" s="1">
        <v>83</v>
      </c>
      <c r="R1280" t="str">
        <f t="shared" si="78"/>
        <v>FURNACE STATUS REQUEST</v>
      </c>
    </row>
    <row r="1281" spans="1:18" x14ac:dyDescent="0.25">
      <c r="A1281" s="12">
        <f t="shared" si="76"/>
        <v>44761.967955254622</v>
      </c>
      <c r="B1281" s="8" t="str">
        <f t="shared" si="77"/>
        <v>←</v>
      </c>
      <c r="C1281" s="10">
        <f t="shared" si="79"/>
        <v>0.16900000000000001</v>
      </c>
      <c r="D1281" s="2">
        <v>1658236431334</v>
      </c>
      <c r="E1281" t="s">
        <v>0</v>
      </c>
      <c r="F1281" s="1">
        <v>9</v>
      </c>
      <c r="G1281" s="1">
        <v>31</v>
      </c>
      <c r="H1281" s="1">
        <v>21</v>
      </c>
      <c r="I1281" s="1" t="s">
        <v>1</v>
      </c>
      <c r="J1281" s="1">
        <v>0</v>
      </c>
      <c r="K1281" s="1">
        <v>0</v>
      </c>
      <c r="L1281" s="1">
        <v>0</v>
      </c>
      <c r="M1281" s="1">
        <v>0</v>
      </c>
      <c r="N1281" s="1" t="s">
        <v>26</v>
      </c>
      <c r="O1281" s="1" t="s">
        <v>27</v>
      </c>
      <c r="R1281" t="str">
        <f t="shared" si="78"/>
        <v>FURNACE STATUS RESPONSE Fan:0 Ignition:0 Burner:0 Unknown:0</v>
      </c>
    </row>
    <row r="1282" spans="1:18" x14ac:dyDescent="0.25">
      <c r="A1282" s="12">
        <f t="shared" si="76"/>
        <v>44761.968637395832</v>
      </c>
      <c r="B1282" s="8" t="str">
        <f t="shared" si="77"/>
        <v>→</v>
      </c>
      <c r="C1282" s="10">
        <f t="shared" si="79"/>
        <v>58.936999999999998</v>
      </c>
      <c r="D1282" s="2">
        <v>1658236490271</v>
      </c>
      <c r="E1282" t="s">
        <v>0</v>
      </c>
      <c r="F1282" s="1">
        <v>8</v>
      </c>
      <c r="G1282" s="1">
        <v>21</v>
      </c>
      <c r="H1282" s="1">
        <v>31</v>
      </c>
      <c r="I1282" s="1">
        <v>7</v>
      </c>
      <c r="J1282" s="1">
        <v>17</v>
      </c>
      <c r="K1282" s="1" t="s">
        <v>81</v>
      </c>
      <c r="L1282" s="1">
        <v>0</v>
      </c>
      <c r="M1282" s="1">
        <v>31</v>
      </c>
      <c r="N1282" s="1">
        <v>76</v>
      </c>
      <c r="R1282" t="str">
        <f t="shared" si="78"/>
        <v>TIME 23:14 Mon</v>
      </c>
    </row>
    <row r="1283" spans="1:18" x14ac:dyDescent="0.25">
      <c r="A1283" s="12">
        <f t="shared" ref="A1283:A1346" si="80">IF(ISNUMBER(D1283),D1283/(1000*60*60*24)+25569+10/24,"")</f>
        <v>44761.968638888888</v>
      </c>
      <c r="B1283" s="8" t="str">
        <f t="shared" ref="B1283:B1346" si="81">IF(ISNUMBER(D1283),IF(AND(G1283=21,H1283=31),"→",IF(AND(G1283=31,H1283=21),"←",IF(AND(G1283=21,H1283=0),"→→","Error"))),"")</f>
        <v>←</v>
      </c>
      <c r="C1283" s="10">
        <f t="shared" si="79"/>
        <v>0.129</v>
      </c>
      <c r="D1283" s="2">
        <v>1658236490400</v>
      </c>
      <c r="E1283" t="s">
        <v>0</v>
      </c>
      <c r="F1283" s="1">
        <v>5</v>
      </c>
      <c r="G1283" s="1">
        <v>31</v>
      </c>
      <c r="H1283" s="1">
        <v>21</v>
      </c>
      <c r="I1283" s="1" t="s">
        <v>7</v>
      </c>
      <c r="J1283" s="1">
        <v>3</v>
      </c>
      <c r="K1283" s="1" t="s">
        <v>8</v>
      </c>
      <c r="R1283" t="str">
        <f t="shared" ref="R1283:R1346" si="82">DECODEPACKET(E1283)</f>
        <v>ACK</v>
      </c>
    </row>
    <row r="1284" spans="1:18" x14ac:dyDescent="0.25">
      <c r="A1284" s="12">
        <f t="shared" si="80"/>
        <v>44761.968640312502</v>
      </c>
      <c r="B1284" s="8" t="str">
        <f t="shared" si="81"/>
        <v>→</v>
      </c>
      <c r="C1284" s="10">
        <f t="shared" ref="C1284:C1347" si="83">IF(AND(ISNUMBER(D1283), ISNUMBER(D1284)),(D1284-D1283)/1000,"")</f>
        <v>0.123</v>
      </c>
      <c r="D1284" s="2">
        <v>1658236490523</v>
      </c>
      <c r="E1284" t="s">
        <v>0</v>
      </c>
      <c r="F1284" s="1">
        <v>5</v>
      </c>
      <c r="G1284" s="1">
        <v>21</v>
      </c>
      <c r="H1284" s="1">
        <v>31</v>
      </c>
      <c r="I1284" s="1">
        <v>9</v>
      </c>
      <c r="J1284" s="1">
        <v>60</v>
      </c>
      <c r="K1284" s="1" t="s">
        <v>13</v>
      </c>
      <c r="R1284" t="str">
        <f t="shared" si="82"/>
        <v>PING FURNACE</v>
      </c>
    </row>
    <row r="1285" spans="1:18" x14ac:dyDescent="0.25">
      <c r="A1285" s="12">
        <f t="shared" si="80"/>
        <v>44761.968641597217</v>
      </c>
      <c r="B1285" s="8" t="str">
        <f t="shared" si="81"/>
        <v>←</v>
      </c>
      <c r="C1285" s="10">
        <f t="shared" si="83"/>
        <v>0.111</v>
      </c>
      <c r="D1285" s="2">
        <v>1658236490634</v>
      </c>
      <c r="E1285" t="s">
        <v>0</v>
      </c>
      <c r="F1285" s="1">
        <v>5</v>
      </c>
      <c r="G1285" s="1">
        <v>31</v>
      </c>
      <c r="H1285" s="1">
        <v>21</v>
      </c>
      <c r="I1285" s="1" t="s">
        <v>7</v>
      </c>
      <c r="J1285" s="1">
        <v>3</v>
      </c>
      <c r="K1285" s="1" t="s">
        <v>8</v>
      </c>
      <c r="R1285" t="str">
        <f t="shared" si="82"/>
        <v>ACK</v>
      </c>
    </row>
    <row r="1286" spans="1:18" x14ac:dyDescent="0.25">
      <c r="A1286" s="12">
        <f t="shared" si="80"/>
        <v>44761.968643437496</v>
      </c>
      <c r="B1286" s="8" t="str">
        <f t="shared" si="81"/>
        <v>→</v>
      </c>
      <c r="C1286" s="10">
        <f t="shared" si="83"/>
        <v>0.159</v>
      </c>
      <c r="D1286" s="2">
        <v>1658236490793</v>
      </c>
      <c r="E1286" t="s">
        <v>0</v>
      </c>
      <c r="F1286" s="1" t="s">
        <v>3</v>
      </c>
      <c r="G1286" s="1">
        <v>21</v>
      </c>
      <c r="H1286" s="1">
        <v>31</v>
      </c>
      <c r="I1286" s="1" t="s">
        <v>3</v>
      </c>
      <c r="J1286" s="1">
        <v>0</v>
      </c>
      <c r="K1286" s="1">
        <v>12</v>
      </c>
      <c r="L1286" s="1">
        <v>25</v>
      </c>
      <c r="M1286" s="1">
        <v>1</v>
      </c>
      <c r="N1286" s="1">
        <v>14</v>
      </c>
      <c r="O1286" s="1">
        <v>0</v>
      </c>
      <c r="P1286" s="1" t="s">
        <v>108</v>
      </c>
      <c r="Q1286" s="1">
        <v>81</v>
      </c>
      <c r="R1286" t="str">
        <f t="shared" si="82"/>
        <v>TEMPERATURE INFO Set:18 Actual:18.5 Countdown:20</v>
      </c>
    </row>
    <row r="1287" spans="1:18" x14ac:dyDescent="0.25">
      <c r="A1287" s="12">
        <f t="shared" si="80"/>
        <v>44761.968644895831</v>
      </c>
      <c r="B1287" s="8" t="str">
        <f t="shared" si="81"/>
        <v>←</v>
      </c>
      <c r="C1287" s="10">
        <f t="shared" si="83"/>
        <v>0.126</v>
      </c>
      <c r="D1287" s="2">
        <v>1658236490919</v>
      </c>
      <c r="E1287" t="s">
        <v>0</v>
      </c>
      <c r="F1287" s="1">
        <v>5</v>
      </c>
      <c r="G1287" s="1">
        <v>31</v>
      </c>
      <c r="H1287" s="1">
        <v>21</v>
      </c>
      <c r="I1287" s="1" t="s">
        <v>7</v>
      </c>
      <c r="J1287" s="1">
        <v>3</v>
      </c>
      <c r="K1287" s="1" t="s">
        <v>8</v>
      </c>
      <c r="R1287" t="str">
        <f t="shared" si="82"/>
        <v>ACK</v>
      </c>
    </row>
    <row r="1288" spans="1:18" x14ac:dyDescent="0.25">
      <c r="A1288" s="12">
        <f t="shared" si="80"/>
        <v>44761.968646053239</v>
      </c>
      <c r="B1288" s="8" t="str">
        <f t="shared" si="81"/>
        <v>→</v>
      </c>
      <c r="C1288" s="10">
        <f t="shared" si="83"/>
        <v>0.1</v>
      </c>
      <c r="D1288" s="2">
        <v>1658236491019</v>
      </c>
      <c r="E1288" t="s">
        <v>0</v>
      </c>
      <c r="F1288" s="1">
        <v>6</v>
      </c>
      <c r="G1288" s="1">
        <v>21</v>
      </c>
      <c r="H1288" s="1">
        <v>31</v>
      </c>
      <c r="I1288" s="1">
        <v>29</v>
      </c>
      <c r="J1288" s="1">
        <v>0</v>
      </c>
      <c r="K1288" s="1" t="s">
        <v>16</v>
      </c>
      <c r="L1288" s="1" t="s">
        <v>17</v>
      </c>
      <c r="R1288" t="str">
        <f t="shared" si="82"/>
        <v>LONG PING FURNACE</v>
      </c>
    </row>
    <row r="1289" spans="1:18" x14ac:dyDescent="0.25">
      <c r="A1289" s="12">
        <f t="shared" si="80"/>
        <v>44761.968647488422</v>
      </c>
      <c r="B1289" s="8" t="str">
        <f t="shared" si="81"/>
        <v>←</v>
      </c>
      <c r="C1289" s="10">
        <f t="shared" si="83"/>
        <v>0.124</v>
      </c>
      <c r="D1289" s="2">
        <v>1658236491143</v>
      </c>
      <c r="E1289" t="s">
        <v>0</v>
      </c>
      <c r="F1289" s="1">
        <v>5</v>
      </c>
      <c r="G1289" s="1">
        <v>31</v>
      </c>
      <c r="H1289" s="1">
        <v>21</v>
      </c>
      <c r="I1289" s="1" t="s">
        <v>7</v>
      </c>
      <c r="J1289" s="1">
        <v>3</v>
      </c>
      <c r="K1289" s="1" t="s">
        <v>8</v>
      </c>
      <c r="R1289" t="str">
        <f t="shared" si="82"/>
        <v>ACK</v>
      </c>
    </row>
    <row r="1290" spans="1:18" x14ac:dyDescent="0.25">
      <c r="A1290" s="12">
        <f t="shared" si="80"/>
        <v>44761.968648449074</v>
      </c>
      <c r="B1290" s="8" t="str">
        <f t="shared" si="81"/>
        <v>→</v>
      </c>
      <c r="C1290" s="10">
        <f t="shared" si="83"/>
        <v>8.3000000000000004E-2</v>
      </c>
      <c r="D1290" s="2">
        <v>1658236491226</v>
      </c>
      <c r="E1290" t="s">
        <v>0</v>
      </c>
      <c r="F1290" s="1">
        <v>5</v>
      </c>
      <c r="G1290" s="1">
        <v>21</v>
      </c>
      <c r="H1290" s="1">
        <v>31</v>
      </c>
      <c r="I1290" s="1">
        <v>6</v>
      </c>
      <c r="J1290" s="1">
        <v>60</v>
      </c>
      <c r="K1290" s="1">
        <v>83</v>
      </c>
      <c r="R1290" t="str">
        <f t="shared" si="82"/>
        <v>FURNACE STATUS REQUEST</v>
      </c>
    </row>
    <row r="1291" spans="1:18" x14ac:dyDescent="0.25">
      <c r="A1291" s="12">
        <f t="shared" si="80"/>
        <v>44761.968650405091</v>
      </c>
      <c r="B1291" s="8" t="str">
        <f t="shared" si="81"/>
        <v>←</v>
      </c>
      <c r="C1291" s="10">
        <f t="shared" si="83"/>
        <v>0.16900000000000001</v>
      </c>
      <c r="D1291" s="2">
        <v>1658236491395</v>
      </c>
      <c r="E1291" t="s">
        <v>0</v>
      </c>
      <c r="F1291" s="1">
        <v>9</v>
      </c>
      <c r="G1291" s="1">
        <v>31</v>
      </c>
      <c r="H1291" s="1">
        <v>21</v>
      </c>
      <c r="I1291" s="1" t="s">
        <v>1</v>
      </c>
      <c r="J1291" s="1">
        <v>0</v>
      </c>
      <c r="K1291" s="1">
        <v>0</v>
      </c>
      <c r="L1291" s="1">
        <v>0</v>
      </c>
      <c r="M1291" s="1">
        <v>0</v>
      </c>
      <c r="N1291" s="1" t="s">
        <v>26</v>
      </c>
      <c r="O1291" s="1" t="s">
        <v>27</v>
      </c>
      <c r="R1291" t="str">
        <f t="shared" si="82"/>
        <v>FURNACE STATUS RESPONSE Fan:0 Ignition:0 Burner:0 Unknown:0</v>
      </c>
    </row>
    <row r="1292" spans="1:18" x14ac:dyDescent="0.25">
      <c r="A1292" s="12">
        <f t="shared" si="80"/>
        <v>44761.96933190972</v>
      </c>
      <c r="B1292" s="8" t="str">
        <f t="shared" si="81"/>
        <v>→</v>
      </c>
      <c r="C1292" s="10">
        <f t="shared" si="83"/>
        <v>58.881999999999998</v>
      </c>
      <c r="D1292" s="2">
        <v>1658236550277</v>
      </c>
      <c r="E1292" t="s">
        <v>0</v>
      </c>
      <c r="F1292" s="1">
        <v>8</v>
      </c>
      <c r="G1292" s="1">
        <v>21</v>
      </c>
      <c r="H1292" s="1">
        <v>31</v>
      </c>
      <c r="I1292" s="1">
        <v>7</v>
      </c>
      <c r="J1292" s="1">
        <v>17</v>
      </c>
      <c r="K1292" s="1" t="s">
        <v>83</v>
      </c>
      <c r="L1292" s="1">
        <v>0</v>
      </c>
      <c r="M1292" s="1" t="s">
        <v>93</v>
      </c>
      <c r="N1292" s="1">
        <v>75</v>
      </c>
      <c r="R1292" t="str">
        <f t="shared" si="82"/>
        <v>TIME 23:15 Mon</v>
      </c>
    </row>
    <row r="1293" spans="1:18" x14ac:dyDescent="0.25">
      <c r="A1293" s="12">
        <f t="shared" si="80"/>
        <v>44761.96933328703</v>
      </c>
      <c r="B1293" s="8" t="str">
        <f t="shared" si="81"/>
        <v>←</v>
      </c>
      <c r="C1293" s="10">
        <f t="shared" si="83"/>
        <v>0.11899999999999999</v>
      </c>
      <c r="D1293" s="2">
        <v>1658236550396</v>
      </c>
      <c r="E1293" t="s">
        <v>0</v>
      </c>
      <c r="F1293" s="1">
        <v>5</v>
      </c>
      <c r="G1293" s="1">
        <v>31</v>
      </c>
      <c r="H1293" s="1">
        <v>21</v>
      </c>
      <c r="I1293" s="1" t="s">
        <v>7</v>
      </c>
      <c r="J1293" s="1">
        <v>3</v>
      </c>
      <c r="K1293" s="1" t="s">
        <v>8</v>
      </c>
      <c r="R1293" t="str">
        <f t="shared" si="82"/>
        <v>ACK</v>
      </c>
    </row>
    <row r="1294" spans="1:18" x14ac:dyDescent="0.25">
      <c r="A1294" s="12">
        <f t="shared" si="80"/>
        <v>44761.969334374997</v>
      </c>
      <c r="B1294" s="8" t="str">
        <f t="shared" si="81"/>
        <v>→</v>
      </c>
      <c r="C1294" s="10">
        <f t="shared" si="83"/>
        <v>9.4E-2</v>
      </c>
      <c r="D1294" s="2">
        <v>1658236550490</v>
      </c>
      <c r="E1294" t="s">
        <v>0</v>
      </c>
      <c r="F1294" s="1">
        <v>5</v>
      </c>
      <c r="G1294" s="1">
        <v>21</v>
      </c>
      <c r="H1294" s="1">
        <v>31</v>
      </c>
      <c r="I1294" s="1">
        <v>9</v>
      </c>
      <c r="J1294" s="1">
        <v>60</v>
      </c>
      <c r="K1294" s="1" t="s">
        <v>13</v>
      </c>
      <c r="R1294" t="str">
        <f t="shared" si="82"/>
        <v>PING FURNACE</v>
      </c>
    </row>
    <row r="1295" spans="1:18" x14ac:dyDescent="0.25">
      <c r="A1295" s="12">
        <f t="shared" si="80"/>
        <v>44761.969335706017</v>
      </c>
      <c r="B1295" s="8" t="str">
        <f t="shared" si="81"/>
        <v>←</v>
      </c>
      <c r="C1295" s="10">
        <f t="shared" si="83"/>
        <v>0.115</v>
      </c>
      <c r="D1295" s="2">
        <v>1658236550605</v>
      </c>
      <c r="E1295" t="s">
        <v>0</v>
      </c>
      <c r="F1295" s="1">
        <v>5</v>
      </c>
      <c r="G1295" s="1">
        <v>31</v>
      </c>
      <c r="H1295" s="1">
        <v>21</v>
      </c>
      <c r="I1295" s="1" t="s">
        <v>7</v>
      </c>
      <c r="J1295" s="1">
        <v>3</v>
      </c>
      <c r="K1295" s="1" t="s">
        <v>8</v>
      </c>
      <c r="R1295" t="str">
        <f t="shared" si="82"/>
        <v>ACK</v>
      </c>
    </row>
    <row r="1296" spans="1:18" x14ac:dyDescent="0.25">
      <c r="A1296" s="12">
        <f t="shared" si="80"/>
        <v>44761.969337604161</v>
      </c>
      <c r="B1296" s="8" t="str">
        <f t="shared" si="81"/>
        <v>→</v>
      </c>
      <c r="C1296" s="10">
        <f t="shared" si="83"/>
        <v>0.16400000000000001</v>
      </c>
      <c r="D1296" s="2">
        <v>1658236550769</v>
      </c>
      <c r="E1296" t="s">
        <v>0</v>
      </c>
      <c r="F1296" s="1" t="s">
        <v>3</v>
      </c>
      <c r="G1296" s="1">
        <v>21</v>
      </c>
      <c r="H1296" s="1">
        <v>31</v>
      </c>
      <c r="I1296" s="1" t="s">
        <v>3</v>
      </c>
      <c r="J1296" s="1">
        <v>0</v>
      </c>
      <c r="K1296" s="1">
        <v>12</v>
      </c>
      <c r="L1296" s="1">
        <v>25</v>
      </c>
      <c r="M1296" s="1">
        <v>1</v>
      </c>
      <c r="N1296" s="1">
        <v>0</v>
      </c>
      <c r="O1296" s="1">
        <v>0</v>
      </c>
      <c r="P1296" s="1">
        <v>32</v>
      </c>
      <c r="Q1296" s="1">
        <v>81</v>
      </c>
      <c r="R1296" t="str">
        <f t="shared" si="82"/>
        <v>TEMPERATURE INFO Set:18 Actual:18.5 Countdown:0</v>
      </c>
    </row>
    <row r="1297" spans="1:18" x14ac:dyDescent="0.25">
      <c r="A1297" s="12">
        <f t="shared" si="80"/>
        <v>44761.969338946757</v>
      </c>
      <c r="B1297" s="8" t="str">
        <f t="shared" si="81"/>
        <v>←</v>
      </c>
      <c r="C1297" s="10">
        <f t="shared" si="83"/>
        <v>0.11600000000000001</v>
      </c>
      <c r="D1297" s="2">
        <v>1658236550885</v>
      </c>
      <c r="E1297" t="s">
        <v>0</v>
      </c>
      <c r="F1297" s="1">
        <v>5</v>
      </c>
      <c r="G1297" s="1">
        <v>31</v>
      </c>
      <c r="H1297" s="1">
        <v>21</v>
      </c>
      <c r="I1297" s="1" t="s">
        <v>7</v>
      </c>
      <c r="J1297" s="1">
        <v>3</v>
      </c>
      <c r="K1297" s="1" t="s">
        <v>8</v>
      </c>
      <c r="R1297" t="str">
        <f t="shared" si="82"/>
        <v>ACK</v>
      </c>
    </row>
    <row r="1298" spans="1:18" x14ac:dyDescent="0.25">
      <c r="A1298" s="12">
        <f t="shared" si="80"/>
        <v>44761.969340057869</v>
      </c>
      <c r="B1298" s="8" t="str">
        <f t="shared" si="81"/>
        <v>→</v>
      </c>
      <c r="C1298" s="10">
        <f t="shared" si="83"/>
        <v>9.6000000000000002E-2</v>
      </c>
      <c r="D1298" s="2">
        <v>1658236550981</v>
      </c>
      <c r="E1298" t="s">
        <v>0</v>
      </c>
      <c r="F1298" s="1">
        <v>6</v>
      </c>
      <c r="G1298" s="1">
        <v>21</v>
      </c>
      <c r="H1298" s="1">
        <v>31</v>
      </c>
      <c r="I1298" s="1">
        <v>29</v>
      </c>
      <c r="J1298" s="1">
        <v>0</v>
      </c>
      <c r="K1298" s="1" t="s">
        <v>16</v>
      </c>
      <c r="L1298" s="1" t="s">
        <v>17</v>
      </c>
      <c r="R1298" t="str">
        <f t="shared" si="82"/>
        <v>LONG PING FURNACE</v>
      </c>
    </row>
    <row r="1299" spans="1:18" x14ac:dyDescent="0.25">
      <c r="A1299" s="12">
        <f t="shared" si="80"/>
        <v>44761.969341238422</v>
      </c>
      <c r="B1299" s="8" t="str">
        <f t="shared" si="81"/>
        <v>←</v>
      </c>
      <c r="C1299" s="10">
        <f t="shared" si="83"/>
        <v>0.10199999999999999</v>
      </c>
      <c r="D1299" s="2">
        <v>1658236551083</v>
      </c>
      <c r="E1299" t="s">
        <v>0</v>
      </c>
      <c r="F1299" s="1">
        <v>5</v>
      </c>
      <c r="G1299" s="1">
        <v>31</v>
      </c>
      <c r="H1299" s="1">
        <v>21</v>
      </c>
      <c r="I1299" s="1" t="s">
        <v>7</v>
      </c>
      <c r="J1299" s="1">
        <v>3</v>
      </c>
      <c r="K1299" s="1" t="s">
        <v>8</v>
      </c>
      <c r="R1299" t="str">
        <f t="shared" si="82"/>
        <v>ACK</v>
      </c>
    </row>
    <row r="1300" spans="1:18" x14ac:dyDescent="0.25">
      <c r="A1300" s="12">
        <f t="shared" si="80"/>
        <v>44761.969342418983</v>
      </c>
      <c r="B1300" s="8" t="str">
        <f t="shared" si="81"/>
        <v>→</v>
      </c>
      <c r="C1300" s="10">
        <f t="shared" si="83"/>
        <v>0.10199999999999999</v>
      </c>
      <c r="D1300" s="2">
        <v>1658236551185</v>
      </c>
      <c r="E1300" t="s">
        <v>0</v>
      </c>
      <c r="F1300" s="1">
        <v>5</v>
      </c>
      <c r="G1300" s="1">
        <v>21</v>
      </c>
      <c r="H1300" s="1">
        <v>31</v>
      </c>
      <c r="I1300" s="1">
        <v>6</v>
      </c>
      <c r="J1300" s="1">
        <v>60</v>
      </c>
      <c r="K1300" s="1">
        <v>83</v>
      </c>
      <c r="R1300" t="str">
        <f t="shared" si="82"/>
        <v>FURNACE STATUS REQUEST</v>
      </c>
    </row>
    <row r="1301" spans="1:18" x14ac:dyDescent="0.25">
      <c r="A1301" s="12">
        <f t="shared" si="80"/>
        <v>44761.969344166668</v>
      </c>
      <c r="B1301" s="8" t="str">
        <f t="shared" si="81"/>
        <v>←</v>
      </c>
      <c r="C1301" s="10">
        <f t="shared" si="83"/>
        <v>0.151</v>
      </c>
      <c r="D1301" s="2">
        <v>1658236551336</v>
      </c>
      <c r="E1301" t="s">
        <v>0</v>
      </c>
      <c r="F1301" s="1">
        <v>9</v>
      </c>
      <c r="G1301" s="1">
        <v>31</v>
      </c>
      <c r="H1301" s="1">
        <v>21</v>
      </c>
      <c r="I1301" s="1" t="s">
        <v>1</v>
      </c>
      <c r="J1301" s="1">
        <v>0</v>
      </c>
      <c r="K1301" s="1">
        <v>0</v>
      </c>
      <c r="L1301" s="1">
        <v>0</v>
      </c>
      <c r="M1301" s="1">
        <v>0</v>
      </c>
      <c r="N1301" s="1" t="s">
        <v>26</v>
      </c>
      <c r="O1301" s="1" t="s">
        <v>27</v>
      </c>
      <c r="R1301" t="str">
        <f t="shared" si="82"/>
        <v>FURNACE STATUS RESPONSE Fan:0 Ignition:0 Burner:0 Unknown:0</v>
      </c>
    </row>
    <row r="1302" spans="1:18" x14ac:dyDescent="0.25">
      <c r="A1302" s="12">
        <f t="shared" si="80"/>
        <v>44761.970026273142</v>
      </c>
      <c r="B1302" s="8" t="str">
        <f t="shared" si="81"/>
        <v>→</v>
      </c>
      <c r="C1302" s="10">
        <f t="shared" si="83"/>
        <v>58.933999999999997</v>
      </c>
      <c r="D1302" s="2">
        <v>1658236610270</v>
      </c>
      <c r="E1302" t="s">
        <v>0</v>
      </c>
      <c r="F1302" s="1">
        <v>8</v>
      </c>
      <c r="G1302" s="1">
        <v>21</v>
      </c>
      <c r="H1302" s="1">
        <v>31</v>
      </c>
      <c r="I1302" s="1">
        <v>7</v>
      </c>
      <c r="J1302" s="1">
        <v>17</v>
      </c>
      <c r="K1302" s="1">
        <v>10</v>
      </c>
      <c r="L1302" s="1">
        <v>0</v>
      </c>
      <c r="M1302" s="1">
        <v>75</v>
      </c>
      <c r="N1302" s="1">
        <v>76</v>
      </c>
      <c r="R1302" t="str">
        <f t="shared" si="82"/>
        <v>TIME 23:16 Mon</v>
      </c>
    </row>
    <row r="1303" spans="1:18" x14ac:dyDescent="0.25">
      <c r="A1303" s="12">
        <f t="shared" si="80"/>
        <v>44761.970027916665</v>
      </c>
      <c r="B1303" s="8" t="str">
        <f t="shared" si="81"/>
        <v>←</v>
      </c>
      <c r="C1303" s="10">
        <f t="shared" si="83"/>
        <v>0.14199999999999999</v>
      </c>
      <c r="D1303" s="2">
        <v>1658236610412</v>
      </c>
      <c r="E1303" t="s">
        <v>0</v>
      </c>
      <c r="F1303" s="1">
        <v>5</v>
      </c>
      <c r="G1303" s="1">
        <v>31</v>
      </c>
      <c r="H1303" s="1">
        <v>21</v>
      </c>
      <c r="I1303" s="1" t="s">
        <v>7</v>
      </c>
      <c r="J1303" s="1">
        <v>3</v>
      </c>
      <c r="K1303" s="1" t="s">
        <v>8</v>
      </c>
      <c r="R1303" t="str">
        <f t="shared" si="82"/>
        <v>ACK</v>
      </c>
    </row>
    <row r="1304" spans="1:18" x14ac:dyDescent="0.25">
      <c r="A1304" s="12">
        <f t="shared" si="80"/>
        <v>44761.970029259253</v>
      </c>
      <c r="B1304" s="8" t="str">
        <f t="shared" si="81"/>
        <v>→</v>
      </c>
      <c r="C1304" s="10">
        <f t="shared" si="83"/>
        <v>0.11600000000000001</v>
      </c>
      <c r="D1304" s="2">
        <v>1658236610528</v>
      </c>
      <c r="E1304" t="s">
        <v>0</v>
      </c>
      <c r="F1304" s="1">
        <v>5</v>
      </c>
      <c r="G1304" s="1">
        <v>21</v>
      </c>
      <c r="H1304" s="1">
        <v>31</v>
      </c>
      <c r="I1304" s="1">
        <v>9</v>
      </c>
      <c r="J1304" s="1">
        <v>60</v>
      </c>
      <c r="K1304" s="1" t="s">
        <v>13</v>
      </c>
      <c r="R1304" t="str">
        <f t="shared" si="82"/>
        <v>PING FURNACE</v>
      </c>
    </row>
    <row r="1305" spans="1:18" x14ac:dyDescent="0.25">
      <c r="A1305" s="12">
        <f t="shared" si="80"/>
        <v>44761.97003074074</v>
      </c>
      <c r="B1305" s="8" t="str">
        <f t="shared" si="81"/>
        <v>←</v>
      </c>
      <c r="C1305" s="10">
        <f t="shared" si="83"/>
        <v>0.128</v>
      </c>
      <c r="D1305" s="2">
        <v>1658236610656</v>
      </c>
      <c r="E1305" t="s">
        <v>0</v>
      </c>
      <c r="F1305" s="1">
        <v>5</v>
      </c>
      <c r="G1305" s="1">
        <v>31</v>
      </c>
      <c r="H1305" s="1">
        <v>21</v>
      </c>
      <c r="I1305" s="1" t="s">
        <v>7</v>
      </c>
      <c r="J1305" s="1">
        <v>3</v>
      </c>
      <c r="K1305" s="1" t="s">
        <v>8</v>
      </c>
      <c r="R1305" t="str">
        <f t="shared" si="82"/>
        <v>ACK</v>
      </c>
    </row>
    <row r="1306" spans="1:18" x14ac:dyDescent="0.25">
      <c r="A1306" s="12">
        <f t="shared" si="80"/>
        <v>44761.970032349534</v>
      </c>
      <c r="B1306" s="8" t="str">
        <f t="shared" si="81"/>
        <v>→</v>
      </c>
      <c r="C1306" s="10">
        <f t="shared" si="83"/>
        <v>0.13900000000000001</v>
      </c>
      <c r="D1306" s="2">
        <v>1658236610795</v>
      </c>
      <c r="E1306" t="s">
        <v>0</v>
      </c>
      <c r="F1306" s="1" t="s">
        <v>3</v>
      </c>
      <c r="G1306" s="1">
        <v>21</v>
      </c>
      <c r="H1306" s="1">
        <v>31</v>
      </c>
      <c r="I1306" s="1" t="s">
        <v>3</v>
      </c>
      <c r="J1306" s="1">
        <v>0</v>
      </c>
      <c r="K1306" s="1">
        <v>12</v>
      </c>
      <c r="L1306" s="1">
        <v>25</v>
      </c>
      <c r="M1306" s="1">
        <v>1</v>
      </c>
      <c r="N1306" s="1">
        <v>0</v>
      </c>
      <c r="O1306" s="1">
        <v>0</v>
      </c>
      <c r="P1306" s="1">
        <v>32</v>
      </c>
      <c r="Q1306" s="1">
        <v>81</v>
      </c>
      <c r="R1306" t="str">
        <f t="shared" si="82"/>
        <v>TEMPERATURE INFO Set:18 Actual:18.5 Countdown:0</v>
      </c>
    </row>
    <row r="1307" spans="1:18" x14ac:dyDescent="0.25">
      <c r="A1307" s="12">
        <f t="shared" si="80"/>
        <v>44761.970033888887</v>
      </c>
      <c r="B1307" s="8" t="str">
        <f t="shared" si="81"/>
        <v>←</v>
      </c>
      <c r="C1307" s="10">
        <f t="shared" si="83"/>
        <v>0.13300000000000001</v>
      </c>
      <c r="D1307" s="2">
        <v>1658236610928</v>
      </c>
      <c r="E1307" t="s">
        <v>0</v>
      </c>
      <c r="F1307" s="1">
        <v>5</v>
      </c>
      <c r="G1307" s="1">
        <v>31</v>
      </c>
      <c r="H1307" s="1">
        <v>21</v>
      </c>
      <c r="I1307" s="1" t="s">
        <v>7</v>
      </c>
      <c r="J1307" s="1">
        <v>3</v>
      </c>
      <c r="K1307" s="1" t="s">
        <v>8</v>
      </c>
      <c r="R1307" t="str">
        <f t="shared" si="82"/>
        <v>ACK</v>
      </c>
    </row>
    <row r="1308" spans="1:18" x14ac:dyDescent="0.25">
      <c r="A1308" s="12">
        <f t="shared" si="80"/>
        <v>44761.970035057871</v>
      </c>
      <c r="B1308" s="8" t="str">
        <f t="shared" si="81"/>
        <v>→</v>
      </c>
      <c r="C1308" s="10">
        <f t="shared" si="83"/>
        <v>0.10100000000000001</v>
      </c>
      <c r="D1308" s="2">
        <v>1658236611029</v>
      </c>
      <c r="E1308" t="s">
        <v>0</v>
      </c>
      <c r="F1308" s="1">
        <v>6</v>
      </c>
      <c r="G1308" s="1">
        <v>21</v>
      </c>
      <c r="H1308" s="1">
        <v>31</v>
      </c>
      <c r="I1308" s="1">
        <v>29</v>
      </c>
      <c r="J1308" s="1">
        <v>0</v>
      </c>
      <c r="K1308" s="1" t="s">
        <v>16</v>
      </c>
      <c r="L1308" s="1" t="s">
        <v>17</v>
      </c>
      <c r="R1308" t="str">
        <f t="shared" si="82"/>
        <v>LONG PING FURNACE</v>
      </c>
    </row>
    <row r="1309" spans="1:18" x14ac:dyDescent="0.25">
      <c r="A1309" s="12">
        <f t="shared" si="80"/>
        <v>44761.970036307866</v>
      </c>
      <c r="B1309" s="8" t="str">
        <f t="shared" si="81"/>
        <v>←</v>
      </c>
      <c r="C1309" s="10">
        <f t="shared" si="83"/>
        <v>0.108</v>
      </c>
      <c r="D1309" s="2">
        <v>1658236611137</v>
      </c>
      <c r="E1309" t="s">
        <v>0</v>
      </c>
      <c r="F1309" s="1">
        <v>5</v>
      </c>
      <c r="G1309" s="1">
        <v>31</v>
      </c>
      <c r="H1309" s="1">
        <v>21</v>
      </c>
      <c r="I1309" s="1" t="s">
        <v>7</v>
      </c>
      <c r="J1309" s="1">
        <v>3</v>
      </c>
      <c r="K1309" s="1" t="s">
        <v>8</v>
      </c>
      <c r="R1309" t="str">
        <f t="shared" si="82"/>
        <v>ACK</v>
      </c>
    </row>
    <row r="1310" spans="1:18" x14ac:dyDescent="0.25">
      <c r="A1310" s="12">
        <f t="shared" si="80"/>
        <v>44761.970037627318</v>
      </c>
      <c r="B1310" s="8" t="str">
        <f t="shared" si="81"/>
        <v>→</v>
      </c>
      <c r="C1310" s="10">
        <f t="shared" si="83"/>
        <v>0.114</v>
      </c>
      <c r="D1310" s="2">
        <v>1658236611251</v>
      </c>
      <c r="E1310" t="s">
        <v>0</v>
      </c>
      <c r="F1310" s="1">
        <v>5</v>
      </c>
      <c r="G1310" s="1">
        <v>21</v>
      </c>
      <c r="H1310" s="1">
        <v>31</v>
      </c>
      <c r="I1310" s="1">
        <v>6</v>
      </c>
      <c r="J1310" s="1">
        <v>60</v>
      </c>
      <c r="K1310" s="1">
        <v>83</v>
      </c>
      <c r="R1310" t="str">
        <f t="shared" si="82"/>
        <v>FURNACE STATUS REQUEST</v>
      </c>
    </row>
    <row r="1311" spans="1:18" x14ac:dyDescent="0.25">
      <c r="A1311" s="12">
        <f t="shared" si="80"/>
        <v>44761.970039305554</v>
      </c>
      <c r="B1311" s="8" t="str">
        <f t="shared" si="81"/>
        <v>←</v>
      </c>
      <c r="C1311" s="10">
        <f t="shared" si="83"/>
        <v>0.14499999999999999</v>
      </c>
      <c r="D1311" s="2">
        <v>1658236611396</v>
      </c>
      <c r="E1311" t="s">
        <v>0</v>
      </c>
      <c r="F1311" s="1">
        <v>9</v>
      </c>
      <c r="G1311" s="1">
        <v>31</v>
      </c>
      <c r="H1311" s="1">
        <v>21</v>
      </c>
      <c r="I1311" s="1" t="s">
        <v>1</v>
      </c>
      <c r="J1311" s="1">
        <v>0</v>
      </c>
      <c r="K1311" s="1">
        <v>0</v>
      </c>
      <c r="L1311" s="1">
        <v>0</v>
      </c>
      <c r="M1311" s="1">
        <v>0</v>
      </c>
      <c r="N1311" s="1" t="s">
        <v>26</v>
      </c>
      <c r="O1311" s="1" t="s">
        <v>27</v>
      </c>
      <c r="R1311" t="str">
        <f t="shared" si="82"/>
        <v>FURNACE STATUS RESPONSE Fan:0 Ignition:0 Burner:0 Unknown:0</v>
      </c>
    </row>
    <row r="1312" spans="1:18" x14ac:dyDescent="0.25">
      <c r="A1312" s="12">
        <f t="shared" si="80"/>
        <v>44761.970720821751</v>
      </c>
      <c r="B1312" s="8" t="str">
        <f t="shared" si="81"/>
        <v>→</v>
      </c>
      <c r="C1312" s="10">
        <f t="shared" si="83"/>
        <v>58.883000000000003</v>
      </c>
      <c r="D1312" s="2">
        <v>1658236670279</v>
      </c>
      <c r="E1312" t="s">
        <v>0</v>
      </c>
      <c r="F1312" s="1">
        <v>8</v>
      </c>
      <c r="G1312" s="1">
        <v>21</v>
      </c>
      <c r="H1312" s="1">
        <v>31</v>
      </c>
      <c r="I1312" s="1">
        <v>7</v>
      </c>
      <c r="J1312" s="1">
        <v>17</v>
      </c>
      <c r="K1312" s="1">
        <v>11</v>
      </c>
      <c r="L1312" s="1">
        <v>0</v>
      </c>
      <c r="M1312" s="1" t="s">
        <v>26</v>
      </c>
      <c r="N1312" s="1">
        <v>75</v>
      </c>
      <c r="R1312" t="str">
        <f t="shared" si="82"/>
        <v>TIME 23:17 Mon</v>
      </c>
    </row>
    <row r="1313" spans="1:18" x14ac:dyDescent="0.25">
      <c r="A1313" s="12">
        <f t="shared" si="80"/>
        <v>44761.970722106482</v>
      </c>
      <c r="B1313" s="8" t="str">
        <f t="shared" si="81"/>
        <v>←</v>
      </c>
      <c r="C1313" s="10">
        <f t="shared" si="83"/>
        <v>0.111</v>
      </c>
      <c r="D1313" s="2">
        <v>1658236670390</v>
      </c>
      <c r="E1313" t="s">
        <v>0</v>
      </c>
      <c r="F1313" s="1">
        <v>5</v>
      </c>
      <c r="G1313" s="1">
        <v>31</v>
      </c>
      <c r="H1313" s="1">
        <v>21</v>
      </c>
      <c r="I1313" s="1" t="s">
        <v>7</v>
      </c>
      <c r="J1313" s="1">
        <v>3</v>
      </c>
      <c r="K1313" s="1" t="s">
        <v>8</v>
      </c>
      <c r="R1313" t="str">
        <f t="shared" si="82"/>
        <v>ACK</v>
      </c>
    </row>
    <row r="1314" spans="1:18" x14ac:dyDescent="0.25">
      <c r="A1314" s="12">
        <f t="shared" si="80"/>
        <v>44761.970723310187</v>
      </c>
      <c r="B1314" s="8" t="str">
        <f t="shared" si="81"/>
        <v>→</v>
      </c>
      <c r="C1314" s="10">
        <f t="shared" si="83"/>
        <v>0.104</v>
      </c>
      <c r="D1314" s="2">
        <v>1658236670494</v>
      </c>
      <c r="E1314" t="s">
        <v>0</v>
      </c>
      <c r="F1314" s="1">
        <v>5</v>
      </c>
      <c r="G1314" s="1">
        <v>21</v>
      </c>
      <c r="H1314" s="1">
        <v>31</v>
      </c>
      <c r="I1314" s="1">
        <v>9</v>
      </c>
      <c r="J1314" s="1">
        <v>60</v>
      </c>
      <c r="K1314" s="1" t="s">
        <v>13</v>
      </c>
      <c r="R1314" t="str">
        <f t="shared" si="82"/>
        <v>PING FURNACE</v>
      </c>
    </row>
    <row r="1315" spans="1:18" x14ac:dyDescent="0.25">
      <c r="A1315" s="12">
        <f t="shared" si="80"/>
        <v>44761.970724861108</v>
      </c>
      <c r="B1315" s="8" t="str">
        <f t="shared" si="81"/>
        <v>←</v>
      </c>
      <c r="C1315" s="10">
        <f t="shared" si="83"/>
        <v>0.13400000000000001</v>
      </c>
      <c r="D1315" s="2">
        <v>1658236670628</v>
      </c>
      <c r="E1315" t="s">
        <v>0</v>
      </c>
      <c r="F1315" s="1">
        <v>5</v>
      </c>
      <c r="G1315" s="1">
        <v>31</v>
      </c>
      <c r="H1315" s="1">
        <v>21</v>
      </c>
      <c r="I1315" s="1" t="s">
        <v>7</v>
      </c>
      <c r="J1315" s="1">
        <v>3</v>
      </c>
      <c r="K1315" s="1" t="s">
        <v>8</v>
      </c>
      <c r="R1315" t="str">
        <f t="shared" si="82"/>
        <v>ACK</v>
      </c>
    </row>
    <row r="1316" spans="1:18" x14ac:dyDescent="0.25">
      <c r="A1316" s="12">
        <f t="shared" si="80"/>
        <v>44761.970726400461</v>
      </c>
      <c r="B1316" s="8" t="str">
        <f t="shared" si="81"/>
        <v>→</v>
      </c>
      <c r="C1316" s="10">
        <f t="shared" si="83"/>
        <v>0.13300000000000001</v>
      </c>
      <c r="D1316" s="2">
        <v>1658236670761</v>
      </c>
      <c r="E1316" t="s">
        <v>0</v>
      </c>
      <c r="F1316" s="1" t="s">
        <v>3</v>
      </c>
      <c r="G1316" s="1">
        <v>21</v>
      </c>
      <c r="H1316" s="1">
        <v>31</v>
      </c>
      <c r="I1316" s="1" t="s">
        <v>3</v>
      </c>
      <c r="J1316" s="1">
        <v>0</v>
      </c>
      <c r="K1316" s="1">
        <v>12</v>
      </c>
      <c r="L1316" s="1">
        <v>25</v>
      </c>
      <c r="M1316" s="1">
        <v>1</v>
      </c>
      <c r="N1316" s="1">
        <v>0</v>
      </c>
      <c r="O1316" s="1">
        <v>0</v>
      </c>
      <c r="P1316" s="1">
        <v>32</v>
      </c>
      <c r="Q1316" s="1">
        <v>81</v>
      </c>
      <c r="R1316" t="str">
        <f t="shared" si="82"/>
        <v>TEMPERATURE INFO Set:18 Actual:18.5 Countdown:0</v>
      </c>
    </row>
    <row r="1317" spans="1:18" x14ac:dyDescent="0.25">
      <c r="A1317" s="12">
        <f t="shared" si="80"/>
        <v>44761.970727685184</v>
      </c>
      <c r="B1317" s="8" t="str">
        <f t="shared" si="81"/>
        <v>←</v>
      </c>
      <c r="C1317" s="10">
        <f t="shared" si="83"/>
        <v>0.111</v>
      </c>
      <c r="D1317" s="2">
        <v>1658236670872</v>
      </c>
      <c r="E1317" t="s">
        <v>0</v>
      </c>
      <c r="F1317" s="1">
        <v>5</v>
      </c>
      <c r="G1317" s="1">
        <v>31</v>
      </c>
      <c r="H1317" s="1">
        <v>21</v>
      </c>
      <c r="I1317" s="1" t="s">
        <v>7</v>
      </c>
      <c r="J1317" s="1">
        <v>3</v>
      </c>
      <c r="K1317" s="1" t="s">
        <v>8</v>
      </c>
      <c r="R1317" t="str">
        <f t="shared" si="82"/>
        <v>ACK</v>
      </c>
    </row>
    <row r="1318" spans="1:18" x14ac:dyDescent="0.25">
      <c r="A1318" s="12">
        <f t="shared" si="80"/>
        <v>44761.97072917824</v>
      </c>
      <c r="B1318" s="8" t="str">
        <f t="shared" si="81"/>
        <v>→</v>
      </c>
      <c r="C1318" s="10">
        <f t="shared" si="83"/>
        <v>0.129</v>
      </c>
      <c r="D1318" s="2">
        <v>1658236671001</v>
      </c>
      <c r="E1318" t="s">
        <v>0</v>
      </c>
      <c r="F1318" s="1">
        <v>6</v>
      </c>
      <c r="G1318" s="1">
        <v>21</v>
      </c>
      <c r="H1318" s="1">
        <v>31</v>
      </c>
      <c r="I1318" s="1">
        <v>29</v>
      </c>
      <c r="J1318" s="1">
        <v>0</v>
      </c>
      <c r="K1318" s="1" t="s">
        <v>16</v>
      </c>
      <c r="L1318" s="1" t="s">
        <v>17</v>
      </c>
      <c r="R1318" t="str">
        <f t="shared" si="82"/>
        <v>LONG PING FURNACE</v>
      </c>
    </row>
    <row r="1319" spans="1:18" x14ac:dyDescent="0.25">
      <c r="A1319" s="12">
        <f t="shared" si="80"/>
        <v>44761.970730185181</v>
      </c>
      <c r="B1319" s="8" t="str">
        <f t="shared" si="81"/>
        <v>←</v>
      </c>
      <c r="C1319" s="10">
        <f t="shared" si="83"/>
        <v>8.6999999999999994E-2</v>
      </c>
      <c r="D1319" s="2">
        <v>1658236671088</v>
      </c>
      <c r="E1319" t="s">
        <v>0</v>
      </c>
      <c r="F1319" s="1">
        <v>5</v>
      </c>
      <c r="G1319" s="1">
        <v>31</v>
      </c>
      <c r="H1319" s="1">
        <v>21</v>
      </c>
      <c r="I1319" s="1" t="s">
        <v>7</v>
      </c>
      <c r="J1319" s="1">
        <v>3</v>
      </c>
      <c r="K1319" s="1" t="s">
        <v>8</v>
      </c>
      <c r="R1319" t="str">
        <f t="shared" si="82"/>
        <v>ACK</v>
      </c>
    </row>
    <row r="1320" spans="1:18" x14ac:dyDescent="0.25">
      <c r="A1320" s="12">
        <f t="shared" si="80"/>
        <v>44761.970731261572</v>
      </c>
      <c r="B1320" s="8" t="str">
        <f t="shared" si="81"/>
        <v>→</v>
      </c>
      <c r="C1320" s="10">
        <f t="shared" si="83"/>
        <v>9.2999999999999999E-2</v>
      </c>
      <c r="D1320" s="2">
        <v>1658236671181</v>
      </c>
      <c r="E1320" t="s">
        <v>0</v>
      </c>
      <c r="F1320" s="1">
        <v>5</v>
      </c>
      <c r="G1320" s="1">
        <v>21</v>
      </c>
      <c r="H1320" s="1">
        <v>31</v>
      </c>
      <c r="I1320" s="1">
        <v>6</v>
      </c>
      <c r="J1320" s="1">
        <v>60</v>
      </c>
      <c r="K1320" s="1">
        <v>83</v>
      </c>
      <c r="R1320" t="str">
        <f t="shared" si="82"/>
        <v>FURNACE STATUS REQUEST</v>
      </c>
    </row>
    <row r="1321" spans="1:18" x14ac:dyDescent="0.25">
      <c r="A1321" s="12">
        <f t="shared" si="80"/>
        <v>44761.970733263886</v>
      </c>
      <c r="B1321" s="8" t="str">
        <f t="shared" si="81"/>
        <v>←</v>
      </c>
      <c r="C1321" s="10">
        <f t="shared" si="83"/>
        <v>0.17299999999999999</v>
      </c>
      <c r="D1321" s="2">
        <v>1658236671354</v>
      </c>
      <c r="E1321" t="s">
        <v>0</v>
      </c>
      <c r="F1321" s="1">
        <v>9</v>
      </c>
      <c r="G1321" s="1">
        <v>31</v>
      </c>
      <c r="H1321" s="1">
        <v>21</v>
      </c>
      <c r="I1321" s="1" t="s">
        <v>1</v>
      </c>
      <c r="J1321" s="1">
        <v>0</v>
      </c>
      <c r="K1321" s="1">
        <v>0</v>
      </c>
      <c r="L1321" s="1">
        <v>0</v>
      </c>
      <c r="M1321" s="1">
        <v>0</v>
      </c>
      <c r="N1321" s="1" t="s">
        <v>26</v>
      </c>
      <c r="O1321" s="1" t="s">
        <v>27</v>
      </c>
      <c r="R1321" t="str">
        <f t="shared" si="82"/>
        <v>FURNACE STATUS RESPONSE Fan:0 Ignition:0 Burner:0 Unknown:0</v>
      </c>
    </row>
    <row r="1322" spans="1:18" x14ac:dyDescent="0.25">
      <c r="A1322" s="12">
        <f t="shared" si="80"/>
        <v>44761.971234131946</v>
      </c>
      <c r="B1322" s="8" t="str">
        <f t="shared" si="81"/>
        <v>→</v>
      </c>
      <c r="C1322" s="10">
        <f t="shared" si="83"/>
        <v>43.274999999999999</v>
      </c>
      <c r="D1322" s="2">
        <v>1658236714629</v>
      </c>
      <c r="E1322" t="s">
        <v>0</v>
      </c>
      <c r="F1322" s="1" t="s">
        <v>3</v>
      </c>
      <c r="G1322" s="1">
        <v>21</v>
      </c>
      <c r="H1322" s="1">
        <v>31</v>
      </c>
      <c r="I1322" s="1" t="s">
        <v>3</v>
      </c>
      <c r="J1322" s="1" t="s">
        <v>7</v>
      </c>
      <c r="K1322" s="1">
        <v>12</v>
      </c>
      <c r="L1322" s="1">
        <v>24</v>
      </c>
      <c r="M1322" s="1">
        <v>1</v>
      </c>
      <c r="N1322" s="1" t="s">
        <v>4</v>
      </c>
      <c r="O1322" s="1">
        <v>0</v>
      </c>
      <c r="P1322" s="1">
        <v>36</v>
      </c>
      <c r="Q1322" s="1">
        <v>78</v>
      </c>
      <c r="R1322" t="str">
        <f t="shared" si="82"/>
        <v>TEMPERATURE INFO Set:18 Actual:18 Countdown:180</v>
      </c>
    </row>
    <row r="1323" spans="1:18" x14ac:dyDescent="0.25">
      <c r="A1323" s="12">
        <f t="shared" si="80"/>
        <v>44761.971235590274</v>
      </c>
      <c r="B1323" s="8" t="str">
        <f t="shared" si="81"/>
        <v>←</v>
      </c>
      <c r="C1323" s="10">
        <f t="shared" si="83"/>
        <v>0.126</v>
      </c>
      <c r="D1323" s="2">
        <v>1658236714755</v>
      </c>
      <c r="E1323" t="s">
        <v>0</v>
      </c>
      <c r="F1323" s="1">
        <v>5</v>
      </c>
      <c r="G1323" s="1">
        <v>31</v>
      </c>
      <c r="H1323" s="1">
        <v>21</v>
      </c>
      <c r="I1323" s="1" t="s">
        <v>7</v>
      </c>
      <c r="J1323" s="1">
        <v>3</v>
      </c>
      <c r="K1323" s="1" t="s">
        <v>8</v>
      </c>
      <c r="R1323" t="str">
        <f t="shared" si="82"/>
        <v>ACK</v>
      </c>
    </row>
    <row r="1324" spans="1:18" x14ac:dyDescent="0.25">
      <c r="A1324" s="12">
        <f t="shared" si="80"/>
        <v>44761.971237627316</v>
      </c>
      <c r="B1324" s="8" t="str">
        <f t="shared" si="81"/>
        <v>←</v>
      </c>
      <c r="C1324" s="10">
        <f t="shared" si="83"/>
        <v>0.17599999999999999</v>
      </c>
      <c r="D1324" s="2">
        <v>1658236714931</v>
      </c>
      <c r="E1324" t="s">
        <v>0</v>
      </c>
      <c r="F1324" s="1">
        <v>9</v>
      </c>
      <c r="G1324" s="1">
        <v>31</v>
      </c>
      <c r="H1324" s="1">
        <v>21</v>
      </c>
      <c r="I1324" s="1">
        <v>5</v>
      </c>
      <c r="J1324" s="1">
        <v>0</v>
      </c>
      <c r="K1324" s="1">
        <v>23</v>
      </c>
      <c r="L1324" s="1">
        <v>0</v>
      </c>
      <c r="M1324" s="1">
        <v>0</v>
      </c>
      <c r="N1324" s="1" t="s">
        <v>9</v>
      </c>
      <c r="O1324" s="1">
        <v>20</v>
      </c>
      <c r="R1324" t="str">
        <f t="shared" si="82"/>
        <v>FURNACE STATUS REPORT Fan:1 Ignition:1 Burner:0 Unknown:20</v>
      </c>
    </row>
    <row r="1325" spans="1:18" x14ac:dyDescent="0.25">
      <c r="A1325" s="12">
        <f t="shared" si="80"/>
        <v>44761.971238773149</v>
      </c>
      <c r="B1325" s="8" t="str">
        <f t="shared" si="81"/>
        <v>→</v>
      </c>
      <c r="C1325" s="10">
        <f t="shared" si="83"/>
        <v>9.9000000000000005E-2</v>
      </c>
      <c r="D1325" s="2">
        <v>1658236715030</v>
      </c>
      <c r="E1325" t="s">
        <v>0</v>
      </c>
      <c r="F1325" s="1">
        <v>5</v>
      </c>
      <c r="G1325" s="1">
        <v>21</v>
      </c>
      <c r="H1325" s="1">
        <v>31</v>
      </c>
      <c r="I1325" s="1" t="s">
        <v>7</v>
      </c>
      <c r="J1325" s="1">
        <v>62</v>
      </c>
      <c r="K1325" s="1">
        <v>95</v>
      </c>
      <c r="R1325" t="str">
        <f t="shared" si="82"/>
        <v>ACK</v>
      </c>
    </row>
    <row r="1326" spans="1:18" x14ac:dyDescent="0.25">
      <c r="A1326" s="12">
        <f t="shared" si="80"/>
        <v>44761.971408622681</v>
      </c>
      <c r="B1326" s="8" t="str">
        <f t="shared" si="81"/>
        <v>←</v>
      </c>
      <c r="C1326" s="10">
        <f t="shared" si="83"/>
        <v>14.675000000000001</v>
      </c>
      <c r="D1326" s="2">
        <v>1658236729705</v>
      </c>
      <c r="E1326" t="s">
        <v>0</v>
      </c>
      <c r="F1326" s="1">
        <v>9</v>
      </c>
      <c r="G1326" s="1">
        <v>31</v>
      </c>
      <c r="H1326" s="1">
        <v>21</v>
      </c>
      <c r="I1326" s="1">
        <v>5</v>
      </c>
      <c r="J1326" s="1">
        <v>0</v>
      </c>
      <c r="K1326" s="1">
        <v>33</v>
      </c>
      <c r="L1326" s="1">
        <v>0</v>
      </c>
      <c r="M1326" s="1">
        <v>0</v>
      </c>
      <c r="N1326" s="1">
        <v>58</v>
      </c>
      <c r="O1326" s="1">
        <v>63</v>
      </c>
      <c r="R1326" t="str">
        <f t="shared" si="82"/>
        <v>FURNACE STATUS REPORT Fan:1 Ignition:1 Burner:0 Unknown:30</v>
      </c>
    </row>
    <row r="1327" spans="1:18" x14ac:dyDescent="0.25">
      <c r="A1327" s="12">
        <f t="shared" si="80"/>
        <v>44761.971409490739</v>
      </c>
      <c r="B1327" s="8" t="str">
        <f t="shared" si="81"/>
        <v>→</v>
      </c>
      <c r="C1327" s="10">
        <f t="shared" si="83"/>
        <v>7.4999999999999997E-2</v>
      </c>
      <c r="D1327" s="2">
        <v>1658236729780</v>
      </c>
      <c r="E1327" t="s">
        <v>0</v>
      </c>
      <c r="F1327" s="1">
        <v>5</v>
      </c>
      <c r="G1327" s="1">
        <v>21</v>
      </c>
      <c r="H1327" s="1">
        <v>31</v>
      </c>
      <c r="I1327" s="1" t="s">
        <v>7</v>
      </c>
      <c r="J1327" s="1">
        <v>62</v>
      </c>
      <c r="K1327" s="1">
        <v>95</v>
      </c>
      <c r="R1327" t="str">
        <f t="shared" si="82"/>
        <v>ACK</v>
      </c>
    </row>
    <row r="1328" spans="1:18" x14ac:dyDescent="0.25">
      <c r="A1328" s="12">
        <f t="shared" si="80"/>
        <v>44761.971415370368</v>
      </c>
      <c r="B1328" s="8" t="str">
        <f t="shared" si="81"/>
        <v>→</v>
      </c>
      <c r="C1328" s="10">
        <f t="shared" si="83"/>
        <v>0.50800000000000001</v>
      </c>
      <c r="D1328" s="2">
        <v>1658236730288</v>
      </c>
      <c r="E1328" t="s">
        <v>0</v>
      </c>
      <c r="F1328" s="1">
        <v>8</v>
      </c>
      <c r="G1328" s="1">
        <v>21</v>
      </c>
      <c r="H1328" s="1">
        <v>31</v>
      </c>
      <c r="I1328" s="1">
        <v>7</v>
      </c>
      <c r="J1328" s="1">
        <v>17</v>
      </c>
      <c r="K1328" s="1">
        <v>12</v>
      </c>
      <c r="L1328" s="1">
        <v>0</v>
      </c>
      <c r="M1328" s="1" t="s">
        <v>149</v>
      </c>
      <c r="N1328" s="1">
        <v>75</v>
      </c>
      <c r="R1328" t="str">
        <f t="shared" si="82"/>
        <v>TIME 23:18 Mon</v>
      </c>
    </row>
    <row r="1329" spans="1:18" x14ac:dyDescent="0.25">
      <c r="A1329" s="12">
        <f t="shared" si="80"/>
        <v>44761.971416550929</v>
      </c>
      <c r="B1329" s="8" t="str">
        <f t="shared" si="81"/>
        <v>←</v>
      </c>
      <c r="C1329" s="10">
        <f t="shared" si="83"/>
        <v>0.10199999999999999</v>
      </c>
      <c r="D1329" s="2">
        <v>1658236730390</v>
      </c>
      <c r="E1329" t="s">
        <v>0</v>
      </c>
      <c r="F1329" s="1">
        <v>5</v>
      </c>
      <c r="G1329" s="1">
        <v>31</v>
      </c>
      <c r="H1329" s="1">
        <v>21</v>
      </c>
      <c r="I1329" s="1" t="s">
        <v>7</v>
      </c>
      <c r="J1329" s="1">
        <v>3</v>
      </c>
      <c r="K1329" s="1" t="s">
        <v>8</v>
      </c>
      <c r="R1329" t="str">
        <f t="shared" si="82"/>
        <v>ACK</v>
      </c>
    </row>
    <row r="1330" spans="1:18" x14ac:dyDescent="0.25">
      <c r="A1330" s="12">
        <f t="shared" si="80"/>
        <v>44761.971417916669</v>
      </c>
      <c r="B1330" s="8" t="str">
        <f t="shared" si="81"/>
        <v>→</v>
      </c>
      <c r="C1330" s="10">
        <f t="shared" si="83"/>
        <v>0.11799999999999999</v>
      </c>
      <c r="D1330" s="2">
        <v>1658236730508</v>
      </c>
      <c r="E1330" t="s">
        <v>0</v>
      </c>
      <c r="F1330" s="1">
        <v>5</v>
      </c>
      <c r="G1330" s="1">
        <v>21</v>
      </c>
      <c r="H1330" s="1">
        <v>31</v>
      </c>
      <c r="I1330" s="1">
        <v>9</v>
      </c>
      <c r="J1330" s="1">
        <v>60</v>
      </c>
      <c r="K1330" s="1" t="s">
        <v>13</v>
      </c>
      <c r="R1330" t="str">
        <f t="shared" si="82"/>
        <v>PING FURNACE</v>
      </c>
    </row>
    <row r="1331" spans="1:18" x14ac:dyDescent="0.25">
      <c r="A1331" s="12">
        <f t="shared" si="80"/>
        <v>44761.971419062502</v>
      </c>
      <c r="B1331" s="8" t="str">
        <f t="shared" si="81"/>
        <v>←</v>
      </c>
      <c r="C1331" s="10">
        <f t="shared" si="83"/>
        <v>9.9000000000000005E-2</v>
      </c>
      <c r="D1331" s="2">
        <v>1658236730607</v>
      </c>
      <c r="E1331" t="s">
        <v>0</v>
      </c>
      <c r="F1331" s="1">
        <v>5</v>
      </c>
      <c r="G1331" s="1">
        <v>31</v>
      </c>
      <c r="H1331" s="1">
        <v>21</v>
      </c>
      <c r="I1331" s="1" t="s">
        <v>7</v>
      </c>
      <c r="J1331" s="1">
        <v>3</v>
      </c>
      <c r="K1331" s="1" t="s">
        <v>8</v>
      </c>
      <c r="R1331" t="str">
        <f t="shared" si="82"/>
        <v>ACK</v>
      </c>
    </row>
    <row r="1332" spans="1:18" x14ac:dyDescent="0.25">
      <c r="A1332" s="12">
        <f t="shared" si="80"/>
        <v>44761.971420995367</v>
      </c>
      <c r="B1332" s="8" t="str">
        <f t="shared" si="81"/>
        <v>→</v>
      </c>
      <c r="C1332" s="10">
        <f t="shared" si="83"/>
        <v>0.16700000000000001</v>
      </c>
      <c r="D1332" s="2">
        <v>1658236730774</v>
      </c>
      <c r="E1332" t="s">
        <v>0</v>
      </c>
      <c r="F1332" s="1" t="s">
        <v>3</v>
      </c>
      <c r="G1332" s="1">
        <v>21</v>
      </c>
      <c r="H1332" s="1">
        <v>31</v>
      </c>
      <c r="I1332" s="1" t="s">
        <v>3</v>
      </c>
      <c r="J1332" s="1" t="s">
        <v>7</v>
      </c>
      <c r="K1332" s="1">
        <v>12</v>
      </c>
      <c r="L1332" s="1">
        <v>24</v>
      </c>
      <c r="M1332" s="1">
        <v>1</v>
      </c>
      <c r="N1332" s="1" t="s">
        <v>32</v>
      </c>
      <c r="O1332" s="1">
        <v>0</v>
      </c>
      <c r="P1332" s="1" t="s">
        <v>103</v>
      </c>
      <c r="Q1332" s="1">
        <v>78</v>
      </c>
      <c r="R1332" t="str">
        <f t="shared" si="82"/>
        <v>TEMPERATURE INFO Set:18 Actual:18 Countdown:160</v>
      </c>
    </row>
    <row r="1333" spans="1:18" x14ac:dyDescent="0.25">
      <c r="A1333" s="12">
        <f t="shared" si="80"/>
        <v>44761.971422222217</v>
      </c>
      <c r="B1333" s="8" t="str">
        <f t="shared" si="81"/>
        <v>←</v>
      </c>
      <c r="C1333" s="10">
        <f t="shared" si="83"/>
        <v>0.106</v>
      </c>
      <c r="D1333" s="2">
        <v>1658236730880</v>
      </c>
      <c r="E1333" t="s">
        <v>0</v>
      </c>
      <c r="F1333" s="1">
        <v>5</v>
      </c>
      <c r="G1333" s="1">
        <v>31</v>
      </c>
      <c r="H1333" s="1">
        <v>21</v>
      </c>
      <c r="I1333" s="1" t="s">
        <v>7</v>
      </c>
      <c r="J1333" s="1">
        <v>3</v>
      </c>
      <c r="K1333" s="1" t="s">
        <v>8</v>
      </c>
      <c r="R1333" t="str">
        <f t="shared" si="82"/>
        <v>ACK</v>
      </c>
    </row>
    <row r="1334" spans="1:18" x14ac:dyDescent="0.25">
      <c r="A1334" s="12">
        <f t="shared" si="80"/>
        <v>44761.97142350694</v>
      </c>
      <c r="B1334" s="8" t="str">
        <f t="shared" si="81"/>
        <v>→</v>
      </c>
      <c r="C1334" s="10">
        <f t="shared" si="83"/>
        <v>0.111</v>
      </c>
      <c r="D1334" s="2">
        <v>1658236730991</v>
      </c>
      <c r="E1334" t="s">
        <v>0</v>
      </c>
      <c r="F1334" s="1">
        <v>6</v>
      </c>
      <c r="G1334" s="1">
        <v>21</v>
      </c>
      <c r="H1334" s="1">
        <v>31</v>
      </c>
      <c r="I1334" s="1">
        <v>29</v>
      </c>
      <c r="J1334" s="1">
        <v>0</v>
      </c>
      <c r="K1334" s="1" t="s">
        <v>16</v>
      </c>
      <c r="L1334" s="1" t="s">
        <v>17</v>
      </c>
      <c r="R1334" t="str">
        <f t="shared" si="82"/>
        <v>LONG PING FURNACE</v>
      </c>
    </row>
    <row r="1335" spans="1:18" x14ac:dyDescent="0.25">
      <c r="A1335" s="12">
        <f t="shared" si="80"/>
        <v>44761.971424710646</v>
      </c>
      <c r="B1335" s="8" t="str">
        <f t="shared" si="81"/>
        <v>←</v>
      </c>
      <c r="C1335" s="10">
        <f t="shared" si="83"/>
        <v>0.104</v>
      </c>
      <c r="D1335" s="2">
        <v>1658236731095</v>
      </c>
      <c r="E1335" t="s">
        <v>0</v>
      </c>
      <c r="F1335" s="1">
        <v>5</v>
      </c>
      <c r="G1335" s="1">
        <v>31</v>
      </c>
      <c r="H1335" s="1">
        <v>21</v>
      </c>
      <c r="I1335" s="1" t="s">
        <v>7</v>
      </c>
      <c r="J1335" s="1">
        <v>3</v>
      </c>
      <c r="K1335" s="1" t="s">
        <v>8</v>
      </c>
      <c r="R1335" t="str">
        <f t="shared" si="82"/>
        <v>ACK</v>
      </c>
    </row>
    <row r="1336" spans="1:18" x14ac:dyDescent="0.25">
      <c r="A1336" s="12">
        <f t="shared" si="80"/>
        <v>44761.971425590273</v>
      </c>
      <c r="B1336" s="8" t="str">
        <f t="shared" si="81"/>
        <v>→</v>
      </c>
      <c r="C1336" s="10">
        <f t="shared" si="83"/>
        <v>7.5999999999999998E-2</v>
      </c>
      <c r="D1336" s="2">
        <v>1658236731171</v>
      </c>
      <c r="E1336" t="s">
        <v>0</v>
      </c>
      <c r="F1336" s="1">
        <v>5</v>
      </c>
      <c r="G1336" s="1">
        <v>21</v>
      </c>
      <c r="H1336" s="1">
        <v>31</v>
      </c>
      <c r="I1336" s="1">
        <v>6</v>
      </c>
      <c r="J1336" s="1">
        <v>60</v>
      </c>
      <c r="K1336" s="1">
        <v>83</v>
      </c>
      <c r="R1336" t="str">
        <f t="shared" si="82"/>
        <v>FURNACE STATUS REQUEST</v>
      </c>
    </row>
    <row r="1337" spans="1:18" x14ac:dyDescent="0.25">
      <c r="A1337" s="12">
        <f t="shared" si="80"/>
        <v>44761.971427523145</v>
      </c>
      <c r="B1337" s="8" t="str">
        <f t="shared" si="81"/>
        <v>←</v>
      </c>
      <c r="C1337" s="10">
        <f t="shared" si="83"/>
        <v>0.16700000000000001</v>
      </c>
      <c r="D1337" s="2">
        <v>1658236731338</v>
      </c>
      <c r="E1337" t="s">
        <v>0</v>
      </c>
      <c r="F1337" s="1">
        <v>9</v>
      </c>
      <c r="G1337" s="1">
        <v>31</v>
      </c>
      <c r="H1337" s="1">
        <v>21</v>
      </c>
      <c r="I1337" s="1" t="s">
        <v>1</v>
      </c>
      <c r="J1337" s="1">
        <v>0</v>
      </c>
      <c r="K1337" s="1">
        <v>33</v>
      </c>
      <c r="L1337" s="1">
        <v>0</v>
      </c>
      <c r="M1337" s="1">
        <v>0</v>
      </c>
      <c r="N1337" s="1" t="s">
        <v>113</v>
      </c>
      <c r="O1337" s="1">
        <v>30</v>
      </c>
      <c r="R1337" t="str">
        <f t="shared" si="82"/>
        <v>FURNACE STATUS RESPONSE Fan:1 Ignition:1 Burner:0 Unknown:30</v>
      </c>
    </row>
    <row r="1338" spans="1:18" x14ac:dyDescent="0.25">
      <c r="A1338" s="12">
        <f t="shared" si="80"/>
        <v>44761.971502210647</v>
      </c>
      <c r="B1338" s="8" t="str">
        <f t="shared" si="81"/>
        <v>←</v>
      </c>
      <c r="C1338" s="10">
        <f t="shared" si="83"/>
        <v>6.4530000000000003</v>
      </c>
      <c r="D1338" s="2">
        <v>1658236737791</v>
      </c>
      <c r="E1338" t="s">
        <v>0</v>
      </c>
      <c r="F1338" s="1">
        <v>9</v>
      </c>
      <c r="G1338" s="1">
        <v>31</v>
      </c>
      <c r="H1338" s="1">
        <v>21</v>
      </c>
      <c r="I1338" s="1">
        <v>5</v>
      </c>
      <c r="J1338" s="1">
        <v>0</v>
      </c>
      <c r="K1338" s="1">
        <v>37</v>
      </c>
      <c r="L1338" s="1">
        <v>0</v>
      </c>
      <c r="M1338" s="1">
        <v>0</v>
      </c>
      <c r="N1338" s="1" t="s">
        <v>34</v>
      </c>
      <c r="O1338" s="1">
        <v>30</v>
      </c>
      <c r="R1338" t="str">
        <f t="shared" si="82"/>
        <v>FURNACE STATUS REPORT Fan:1 Ignition:1 Burner:1 Unknown:30</v>
      </c>
    </row>
    <row r="1339" spans="1:18" x14ac:dyDescent="0.25">
      <c r="A1339" s="12">
        <f t="shared" si="80"/>
        <v>44761.971503368048</v>
      </c>
      <c r="B1339" s="8" t="str">
        <f t="shared" si="81"/>
        <v>→</v>
      </c>
      <c r="C1339" s="10">
        <f t="shared" si="83"/>
        <v>0.1</v>
      </c>
      <c r="D1339" s="2">
        <v>1658236737891</v>
      </c>
      <c r="E1339" t="s">
        <v>0</v>
      </c>
      <c r="F1339" s="1">
        <v>5</v>
      </c>
      <c r="G1339" s="1">
        <v>21</v>
      </c>
      <c r="H1339" s="1">
        <v>31</v>
      </c>
      <c r="I1339" s="1" t="s">
        <v>7</v>
      </c>
      <c r="J1339" s="1">
        <v>62</v>
      </c>
      <c r="K1339" s="1">
        <v>95</v>
      </c>
      <c r="R1339" t="str">
        <f t="shared" si="82"/>
        <v>ACK</v>
      </c>
    </row>
    <row r="1340" spans="1:18" x14ac:dyDescent="0.25">
      <c r="A1340" s="12">
        <f t="shared" si="80"/>
        <v>44761.971522673608</v>
      </c>
      <c r="B1340" s="8" t="str">
        <f t="shared" si="81"/>
        <v>←</v>
      </c>
      <c r="C1340" s="10">
        <f t="shared" si="83"/>
        <v>1.6679999999999999</v>
      </c>
      <c r="D1340" s="2">
        <v>1658236739559</v>
      </c>
      <c r="E1340" t="s">
        <v>0</v>
      </c>
      <c r="F1340" s="1">
        <v>9</v>
      </c>
      <c r="G1340" s="1">
        <v>31</v>
      </c>
      <c r="H1340" s="1">
        <v>21</v>
      </c>
      <c r="I1340" s="1">
        <v>5</v>
      </c>
      <c r="J1340" s="1">
        <v>0</v>
      </c>
      <c r="K1340" s="1">
        <v>36</v>
      </c>
      <c r="L1340" s="1">
        <v>0</v>
      </c>
      <c r="M1340" s="1">
        <v>0</v>
      </c>
      <c r="N1340" s="1">
        <v>58</v>
      </c>
      <c r="O1340" s="1">
        <v>27</v>
      </c>
      <c r="R1340" t="str">
        <f t="shared" si="82"/>
        <v>FURNACE STATUS REPORT Fan:0 Ignition:1 Burner:1 Unknown:30</v>
      </c>
    </row>
    <row r="1341" spans="1:18" x14ac:dyDescent="0.25">
      <c r="A1341" s="12">
        <f t="shared" si="80"/>
        <v>44761.971523749999</v>
      </c>
      <c r="B1341" s="8" t="str">
        <f t="shared" si="81"/>
        <v>→</v>
      </c>
      <c r="C1341" s="10">
        <f t="shared" si="83"/>
        <v>9.2999999999999999E-2</v>
      </c>
      <c r="D1341" s="2">
        <v>1658236739652</v>
      </c>
      <c r="E1341" t="s">
        <v>0</v>
      </c>
      <c r="F1341" s="1">
        <v>5</v>
      </c>
      <c r="G1341" s="1">
        <v>21</v>
      </c>
      <c r="H1341" s="1">
        <v>31</v>
      </c>
      <c r="I1341" s="1" t="s">
        <v>7</v>
      </c>
      <c r="J1341" s="1">
        <v>62</v>
      </c>
      <c r="K1341" s="1">
        <v>95</v>
      </c>
      <c r="R1341" t="str">
        <f t="shared" si="82"/>
        <v>ACK</v>
      </c>
    </row>
    <row r="1342" spans="1:18" x14ac:dyDescent="0.25">
      <c r="A1342" s="12">
        <f t="shared" si="80"/>
        <v>44761.971584212959</v>
      </c>
      <c r="B1342" s="8" t="str">
        <f t="shared" si="81"/>
        <v>←</v>
      </c>
      <c r="C1342" s="10">
        <f t="shared" si="83"/>
        <v>5.2240000000000002</v>
      </c>
      <c r="D1342" s="2">
        <v>1658236744876</v>
      </c>
      <c r="E1342" t="s">
        <v>0</v>
      </c>
      <c r="F1342" s="1">
        <v>9</v>
      </c>
      <c r="G1342" s="1">
        <v>31</v>
      </c>
      <c r="H1342" s="1">
        <v>21</v>
      </c>
      <c r="I1342" s="1">
        <v>5</v>
      </c>
      <c r="J1342" s="1">
        <v>0</v>
      </c>
      <c r="K1342" s="1">
        <v>26</v>
      </c>
      <c r="L1342" s="1">
        <v>0</v>
      </c>
      <c r="M1342" s="1">
        <v>0</v>
      </c>
      <c r="N1342" s="1" t="s">
        <v>9</v>
      </c>
      <c r="O1342" s="1">
        <v>64</v>
      </c>
      <c r="R1342" t="str">
        <f t="shared" si="82"/>
        <v>FURNACE STATUS REPORT Fan:0 Ignition:1 Burner:1 Unknown:20</v>
      </c>
    </row>
    <row r="1343" spans="1:18" x14ac:dyDescent="0.25">
      <c r="A1343" s="12">
        <f t="shared" si="80"/>
        <v>44761.971585243053</v>
      </c>
      <c r="B1343" s="8" t="str">
        <f t="shared" si="81"/>
        <v>→</v>
      </c>
      <c r="C1343" s="10">
        <f t="shared" si="83"/>
        <v>8.8999999999999996E-2</v>
      </c>
      <c r="D1343" s="2">
        <v>1658236744965</v>
      </c>
      <c r="E1343" t="s">
        <v>0</v>
      </c>
      <c r="F1343" s="1">
        <v>5</v>
      </c>
      <c r="G1343" s="1">
        <v>21</v>
      </c>
      <c r="H1343" s="1">
        <v>31</v>
      </c>
      <c r="I1343" s="1" t="s">
        <v>7</v>
      </c>
      <c r="J1343" s="1">
        <v>62</v>
      </c>
      <c r="K1343" s="1">
        <v>95</v>
      </c>
      <c r="R1343" t="str">
        <f t="shared" si="82"/>
        <v>ACK</v>
      </c>
    </row>
    <row r="1344" spans="1:18" x14ac:dyDescent="0.25">
      <c r="A1344" s="12">
        <f t="shared" si="80"/>
        <v>44761.971666608799</v>
      </c>
      <c r="B1344" s="8" t="str">
        <f t="shared" si="81"/>
        <v>←</v>
      </c>
      <c r="C1344" s="10">
        <f t="shared" si="83"/>
        <v>7.03</v>
      </c>
      <c r="D1344" s="2">
        <v>1658236751995</v>
      </c>
      <c r="E1344" t="s">
        <v>0</v>
      </c>
      <c r="F1344" s="1">
        <v>9</v>
      </c>
      <c r="G1344" s="1">
        <v>31</v>
      </c>
      <c r="H1344" s="1">
        <v>21</v>
      </c>
      <c r="I1344" s="1">
        <v>5</v>
      </c>
      <c r="J1344" s="1">
        <v>0</v>
      </c>
      <c r="K1344" s="1">
        <v>27</v>
      </c>
      <c r="L1344" s="1">
        <v>0</v>
      </c>
      <c r="M1344" s="1">
        <v>0</v>
      </c>
      <c r="N1344" s="1">
        <v>59</v>
      </c>
      <c r="O1344" s="1">
        <v>73</v>
      </c>
      <c r="R1344" t="str">
        <f t="shared" si="82"/>
        <v>FURNACE STATUS REPORT Fan:1 Ignition:1 Burner:1 Unknown:20</v>
      </c>
    </row>
    <row r="1345" spans="1:18" x14ac:dyDescent="0.25">
      <c r="A1345" s="12">
        <f t="shared" si="80"/>
        <v>44761.9716677662</v>
      </c>
      <c r="B1345" s="8" t="str">
        <f t="shared" si="81"/>
        <v>→</v>
      </c>
      <c r="C1345" s="10">
        <f t="shared" si="83"/>
        <v>0.1</v>
      </c>
      <c r="D1345" s="2">
        <v>1658236752095</v>
      </c>
      <c r="E1345" t="s">
        <v>0</v>
      </c>
      <c r="F1345" s="1">
        <v>5</v>
      </c>
      <c r="G1345" s="1">
        <v>21</v>
      </c>
      <c r="H1345" s="1">
        <v>31</v>
      </c>
      <c r="I1345" s="1" t="s">
        <v>7</v>
      </c>
      <c r="J1345" s="1">
        <v>62</v>
      </c>
      <c r="K1345" s="1">
        <v>95</v>
      </c>
      <c r="R1345" t="str">
        <f t="shared" si="82"/>
        <v>ACK</v>
      </c>
    </row>
    <row r="1346" spans="1:18" x14ac:dyDescent="0.25">
      <c r="A1346" s="12">
        <f t="shared" si="80"/>
        <v>44761.972110173614</v>
      </c>
      <c r="B1346" s="8" t="str">
        <f t="shared" si="81"/>
        <v>→</v>
      </c>
      <c r="C1346" s="10">
        <f t="shared" si="83"/>
        <v>38.223999999999997</v>
      </c>
      <c r="D1346" s="2">
        <v>1658236790319</v>
      </c>
      <c r="E1346" t="s">
        <v>0</v>
      </c>
      <c r="F1346" s="1">
        <v>8</v>
      </c>
      <c r="G1346" s="1">
        <v>21</v>
      </c>
      <c r="H1346" s="1">
        <v>31</v>
      </c>
      <c r="I1346" s="1">
        <v>7</v>
      </c>
      <c r="J1346" s="1">
        <v>17</v>
      </c>
      <c r="K1346" s="1">
        <v>13</v>
      </c>
      <c r="L1346" s="1">
        <v>0</v>
      </c>
      <c r="M1346" s="1" t="s">
        <v>131</v>
      </c>
      <c r="N1346" s="1">
        <v>76</v>
      </c>
      <c r="R1346" t="str">
        <f t="shared" si="82"/>
        <v>TIME 23:19 Mon</v>
      </c>
    </row>
    <row r="1347" spans="1:18" x14ac:dyDescent="0.25">
      <c r="A1347" s="12">
        <f t="shared" ref="A1347:A1410" si="84">IF(ISNUMBER(D1347),D1347/(1000*60*60*24)+25569+10/24,"")</f>
        <v>44761.972111527772</v>
      </c>
      <c r="B1347" s="8" t="str">
        <f t="shared" ref="B1347:B1410" si="85">IF(ISNUMBER(D1347),IF(AND(G1347=21,H1347=31),"→",IF(AND(G1347=31,H1347=21),"←",IF(AND(G1347=21,H1347=0),"→→","Error"))),"")</f>
        <v>←</v>
      </c>
      <c r="C1347" s="10">
        <f t="shared" si="83"/>
        <v>0.11700000000000001</v>
      </c>
      <c r="D1347" s="2">
        <v>1658236790436</v>
      </c>
      <c r="E1347" t="s">
        <v>0</v>
      </c>
      <c r="F1347" s="1">
        <v>5</v>
      </c>
      <c r="G1347" s="1">
        <v>31</v>
      </c>
      <c r="H1347" s="1">
        <v>21</v>
      </c>
      <c r="I1347" s="1" t="s">
        <v>7</v>
      </c>
      <c r="J1347" s="1">
        <v>3</v>
      </c>
      <c r="K1347" s="1" t="s">
        <v>8</v>
      </c>
      <c r="R1347" t="str">
        <f t="shared" ref="R1347:R1410" si="86">DECODEPACKET(E1347)</f>
        <v>ACK</v>
      </c>
    </row>
    <row r="1348" spans="1:18" x14ac:dyDescent="0.25">
      <c r="A1348" s="12">
        <f t="shared" si="84"/>
        <v>44761.972112731477</v>
      </c>
      <c r="B1348" s="8" t="str">
        <f t="shared" si="85"/>
        <v>→</v>
      </c>
      <c r="C1348" s="10">
        <f t="shared" ref="C1348:C1411" si="87">IF(AND(ISNUMBER(D1347), ISNUMBER(D1348)),(D1348-D1347)/1000,"")</f>
        <v>0.104</v>
      </c>
      <c r="D1348" s="2">
        <v>1658236790540</v>
      </c>
      <c r="E1348" t="s">
        <v>0</v>
      </c>
      <c r="F1348" s="1">
        <v>5</v>
      </c>
      <c r="G1348" s="1">
        <v>21</v>
      </c>
      <c r="H1348" s="1">
        <v>31</v>
      </c>
      <c r="I1348" s="1">
        <v>9</v>
      </c>
      <c r="J1348" s="1">
        <v>60</v>
      </c>
      <c r="K1348" s="1" t="s">
        <v>13</v>
      </c>
      <c r="R1348" t="str">
        <f t="shared" si="86"/>
        <v>PING FURNACE</v>
      </c>
    </row>
    <row r="1349" spans="1:18" x14ac:dyDescent="0.25">
      <c r="A1349" s="12">
        <f t="shared" si="84"/>
        <v>44761.972113738426</v>
      </c>
      <c r="B1349" s="8" t="str">
        <f t="shared" si="85"/>
        <v>←</v>
      </c>
      <c r="C1349" s="10">
        <f t="shared" si="87"/>
        <v>8.6999999999999994E-2</v>
      </c>
      <c r="D1349" s="2">
        <v>1658236790627</v>
      </c>
      <c r="E1349" t="s">
        <v>0</v>
      </c>
      <c r="F1349" s="1">
        <v>5</v>
      </c>
      <c r="G1349" s="1">
        <v>31</v>
      </c>
      <c r="H1349" s="1">
        <v>21</v>
      </c>
      <c r="I1349" s="1" t="s">
        <v>7</v>
      </c>
      <c r="J1349" s="1">
        <v>3</v>
      </c>
      <c r="K1349" s="1" t="s">
        <v>8</v>
      </c>
      <c r="R1349" t="str">
        <f t="shared" si="86"/>
        <v>ACK</v>
      </c>
    </row>
    <row r="1350" spans="1:18" x14ac:dyDescent="0.25">
      <c r="A1350" s="12">
        <f t="shared" si="84"/>
        <v>44761.972115590273</v>
      </c>
      <c r="B1350" s="8" t="str">
        <f t="shared" si="85"/>
        <v>→</v>
      </c>
      <c r="C1350" s="10">
        <f t="shared" si="87"/>
        <v>0.16</v>
      </c>
      <c r="D1350" s="2">
        <v>1658236790787</v>
      </c>
      <c r="E1350" t="s">
        <v>0</v>
      </c>
      <c r="F1350" s="1" t="s">
        <v>3</v>
      </c>
      <c r="G1350" s="1">
        <v>21</v>
      </c>
      <c r="H1350" s="1">
        <v>31</v>
      </c>
      <c r="I1350" s="1" t="s">
        <v>3</v>
      </c>
      <c r="J1350" s="1" t="s">
        <v>7</v>
      </c>
      <c r="K1350" s="1">
        <v>12</v>
      </c>
      <c r="L1350" s="1">
        <v>24</v>
      </c>
      <c r="M1350" s="1">
        <v>1</v>
      </c>
      <c r="N1350" s="1">
        <v>64</v>
      </c>
      <c r="O1350" s="1">
        <v>0</v>
      </c>
      <c r="P1350" s="1" t="s">
        <v>106</v>
      </c>
      <c r="Q1350" s="1">
        <v>74</v>
      </c>
      <c r="R1350" t="str">
        <f t="shared" si="86"/>
        <v>TEMPERATURE INFO Set:18 Actual:18 Countdown:100</v>
      </c>
    </row>
    <row r="1351" spans="1:18" x14ac:dyDescent="0.25">
      <c r="A1351" s="12">
        <f t="shared" si="84"/>
        <v>44761.972116956014</v>
      </c>
      <c r="B1351" s="8" t="str">
        <f t="shared" si="85"/>
        <v>←</v>
      </c>
      <c r="C1351" s="10">
        <f t="shared" si="87"/>
        <v>0.11799999999999999</v>
      </c>
      <c r="D1351" s="2">
        <v>1658236790905</v>
      </c>
      <c r="E1351" t="s">
        <v>0</v>
      </c>
      <c r="F1351" s="1">
        <v>5</v>
      </c>
      <c r="G1351" s="1">
        <v>31</v>
      </c>
      <c r="H1351" s="1">
        <v>21</v>
      </c>
      <c r="I1351" s="1" t="s">
        <v>7</v>
      </c>
      <c r="J1351" s="1">
        <v>3</v>
      </c>
      <c r="K1351" s="1" t="s">
        <v>8</v>
      </c>
      <c r="R1351" t="str">
        <f t="shared" si="86"/>
        <v>ACK</v>
      </c>
    </row>
    <row r="1352" spans="1:18" x14ac:dyDescent="0.25">
      <c r="A1352" s="12">
        <f t="shared" si="84"/>
        <v>44761.972118321755</v>
      </c>
      <c r="B1352" s="8" t="str">
        <f t="shared" si="85"/>
        <v>→</v>
      </c>
      <c r="C1352" s="10">
        <f t="shared" si="87"/>
        <v>0.11799999999999999</v>
      </c>
      <c r="D1352" s="2">
        <v>1658236791023</v>
      </c>
      <c r="E1352" t="s">
        <v>0</v>
      </c>
      <c r="F1352" s="1">
        <v>6</v>
      </c>
      <c r="G1352" s="1">
        <v>21</v>
      </c>
      <c r="H1352" s="1">
        <v>31</v>
      </c>
      <c r="I1352" s="1">
        <v>29</v>
      </c>
      <c r="J1352" s="1">
        <v>0</v>
      </c>
      <c r="K1352" s="1" t="s">
        <v>16</v>
      </c>
      <c r="L1352" s="1" t="s">
        <v>17</v>
      </c>
      <c r="R1352" t="str">
        <f t="shared" si="86"/>
        <v>LONG PING FURNACE</v>
      </c>
    </row>
    <row r="1353" spans="1:18" x14ac:dyDescent="0.25">
      <c r="A1353" s="12">
        <f t="shared" si="84"/>
        <v>44761.972119537029</v>
      </c>
      <c r="B1353" s="8" t="str">
        <f t="shared" si="85"/>
        <v>←</v>
      </c>
      <c r="C1353" s="10">
        <f t="shared" si="87"/>
        <v>0.105</v>
      </c>
      <c r="D1353" s="2">
        <v>1658236791128</v>
      </c>
      <c r="E1353" t="s">
        <v>0</v>
      </c>
      <c r="F1353" s="1">
        <v>5</v>
      </c>
      <c r="G1353" s="1">
        <v>31</v>
      </c>
      <c r="H1353" s="1">
        <v>21</v>
      </c>
      <c r="I1353" s="1" t="s">
        <v>7</v>
      </c>
      <c r="J1353" s="1">
        <v>3</v>
      </c>
      <c r="K1353" s="1" t="s">
        <v>8</v>
      </c>
      <c r="R1353" t="str">
        <f t="shared" si="86"/>
        <v>ACK</v>
      </c>
    </row>
    <row r="1354" spans="1:18" x14ac:dyDescent="0.25">
      <c r="A1354" s="12">
        <f t="shared" si="84"/>
        <v>44761.972120601851</v>
      </c>
      <c r="B1354" s="8" t="str">
        <f t="shared" si="85"/>
        <v>→</v>
      </c>
      <c r="C1354" s="10">
        <f t="shared" si="87"/>
        <v>9.1999999999999998E-2</v>
      </c>
      <c r="D1354" s="2">
        <v>1658236791220</v>
      </c>
      <c r="E1354" t="s">
        <v>0</v>
      </c>
      <c r="F1354" s="1">
        <v>5</v>
      </c>
      <c r="G1354" s="1">
        <v>21</v>
      </c>
      <c r="H1354" s="1">
        <v>31</v>
      </c>
      <c r="I1354" s="1">
        <v>6</v>
      </c>
      <c r="J1354" s="1">
        <v>60</v>
      </c>
      <c r="K1354" s="1">
        <v>83</v>
      </c>
      <c r="R1354" t="str">
        <f t="shared" si="86"/>
        <v>FURNACE STATUS REQUEST</v>
      </c>
    </row>
    <row r="1355" spans="1:18" x14ac:dyDescent="0.25">
      <c r="A1355" s="12">
        <f t="shared" si="84"/>
        <v>44761.972122557869</v>
      </c>
      <c r="B1355" s="8" t="str">
        <f t="shared" si="85"/>
        <v>←</v>
      </c>
      <c r="C1355" s="10">
        <f t="shared" si="87"/>
        <v>0.16900000000000001</v>
      </c>
      <c r="D1355" s="2">
        <v>1658236791389</v>
      </c>
      <c r="E1355" t="s">
        <v>0</v>
      </c>
      <c r="F1355" s="1">
        <v>9</v>
      </c>
      <c r="G1355" s="1">
        <v>31</v>
      </c>
      <c r="H1355" s="1">
        <v>21</v>
      </c>
      <c r="I1355" s="1" t="s">
        <v>1</v>
      </c>
      <c r="J1355" s="1">
        <v>0</v>
      </c>
      <c r="K1355" s="1">
        <v>27</v>
      </c>
      <c r="L1355" s="1">
        <v>0</v>
      </c>
      <c r="M1355" s="1">
        <v>0</v>
      </c>
      <c r="N1355" s="1" t="s">
        <v>2</v>
      </c>
      <c r="O1355" s="1">
        <v>20</v>
      </c>
      <c r="R1355" t="str">
        <f t="shared" si="86"/>
        <v>FURNACE STATUS RESPONSE Fan:1 Ignition:1 Burner:1 Unknown:20</v>
      </c>
    </row>
    <row r="1356" spans="1:18" x14ac:dyDescent="0.25">
      <c r="A1356" s="12">
        <f t="shared" si="84"/>
        <v>44761.972804548604</v>
      </c>
      <c r="B1356" s="8" t="str">
        <f t="shared" si="85"/>
        <v>→</v>
      </c>
      <c r="C1356" s="10">
        <f t="shared" si="87"/>
        <v>58.923999999999999</v>
      </c>
      <c r="D1356" s="2">
        <v>1658236850313</v>
      </c>
      <c r="E1356" t="s">
        <v>0</v>
      </c>
      <c r="F1356" s="1">
        <v>8</v>
      </c>
      <c r="G1356" s="1">
        <v>21</v>
      </c>
      <c r="H1356" s="1">
        <v>31</v>
      </c>
      <c r="I1356" s="1">
        <v>7</v>
      </c>
      <c r="J1356" s="1">
        <v>17</v>
      </c>
      <c r="K1356" s="1">
        <v>14</v>
      </c>
      <c r="L1356" s="1">
        <v>0</v>
      </c>
      <c r="M1356" s="1" t="s">
        <v>150</v>
      </c>
      <c r="N1356" s="1">
        <v>75</v>
      </c>
      <c r="R1356" t="str">
        <f t="shared" si="86"/>
        <v>TIME 23:20 Mon</v>
      </c>
    </row>
    <row r="1357" spans="1:18" x14ac:dyDescent="0.25">
      <c r="A1357" s="12">
        <f t="shared" si="84"/>
        <v>44761.972805798614</v>
      </c>
      <c r="B1357" s="8" t="str">
        <f t="shared" si="85"/>
        <v>←</v>
      </c>
      <c r="C1357" s="10">
        <f t="shared" si="87"/>
        <v>0.108</v>
      </c>
      <c r="D1357" s="2">
        <v>1658236850421</v>
      </c>
      <c r="E1357" t="s">
        <v>0</v>
      </c>
      <c r="F1357" s="1">
        <v>5</v>
      </c>
      <c r="G1357" s="1">
        <v>31</v>
      </c>
      <c r="H1357" s="1">
        <v>21</v>
      </c>
      <c r="I1357" s="1" t="s">
        <v>7</v>
      </c>
      <c r="J1357" s="1">
        <v>3</v>
      </c>
      <c r="K1357" s="1" t="s">
        <v>8</v>
      </c>
      <c r="R1357" t="str">
        <f t="shared" si="86"/>
        <v>ACK</v>
      </c>
    </row>
    <row r="1358" spans="1:18" x14ac:dyDescent="0.25">
      <c r="A1358" s="12">
        <f t="shared" si="84"/>
        <v>44761.972806967591</v>
      </c>
      <c r="B1358" s="8" t="str">
        <f t="shared" si="85"/>
        <v>→</v>
      </c>
      <c r="C1358" s="10">
        <f t="shared" si="87"/>
        <v>0.10100000000000001</v>
      </c>
      <c r="D1358" s="2">
        <v>1658236850522</v>
      </c>
      <c r="E1358" t="s">
        <v>0</v>
      </c>
      <c r="F1358" s="1">
        <v>5</v>
      </c>
      <c r="G1358" s="1">
        <v>21</v>
      </c>
      <c r="H1358" s="1">
        <v>31</v>
      </c>
      <c r="I1358" s="1">
        <v>9</v>
      </c>
      <c r="J1358" s="1">
        <v>60</v>
      </c>
      <c r="K1358" s="1" t="s">
        <v>13</v>
      </c>
      <c r="R1358" t="str">
        <f t="shared" si="86"/>
        <v>PING FURNACE</v>
      </c>
    </row>
    <row r="1359" spans="1:18" x14ac:dyDescent="0.25">
      <c r="A1359" s="12">
        <f t="shared" si="84"/>
        <v>44761.972808344908</v>
      </c>
      <c r="B1359" s="8" t="str">
        <f t="shared" si="85"/>
        <v>←</v>
      </c>
      <c r="C1359" s="10">
        <f t="shared" si="87"/>
        <v>0.11899999999999999</v>
      </c>
      <c r="D1359" s="2">
        <v>1658236850641</v>
      </c>
      <c r="E1359" t="s">
        <v>0</v>
      </c>
      <c r="F1359" s="1">
        <v>5</v>
      </c>
      <c r="G1359" s="1">
        <v>31</v>
      </c>
      <c r="H1359" s="1">
        <v>21</v>
      </c>
      <c r="I1359" s="1" t="s">
        <v>7</v>
      </c>
      <c r="J1359" s="1">
        <v>3</v>
      </c>
      <c r="K1359" s="1" t="s">
        <v>8</v>
      </c>
      <c r="R1359" t="str">
        <f t="shared" si="86"/>
        <v>ACK</v>
      </c>
    </row>
    <row r="1360" spans="1:18" x14ac:dyDescent="0.25">
      <c r="A1360" s="12">
        <f t="shared" si="84"/>
        <v>44761.972810138883</v>
      </c>
      <c r="B1360" s="8" t="str">
        <f t="shared" si="85"/>
        <v>→</v>
      </c>
      <c r="C1360" s="10">
        <f t="shared" si="87"/>
        <v>0.155</v>
      </c>
      <c r="D1360" s="2">
        <v>1658236850796</v>
      </c>
      <c r="E1360" t="s">
        <v>0</v>
      </c>
      <c r="F1360" s="1" t="s">
        <v>3</v>
      </c>
      <c r="G1360" s="1">
        <v>21</v>
      </c>
      <c r="H1360" s="1">
        <v>31</v>
      </c>
      <c r="I1360" s="1" t="s">
        <v>3</v>
      </c>
      <c r="J1360" s="1" t="s">
        <v>7</v>
      </c>
      <c r="K1360" s="1">
        <v>12</v>
      </c>
      <c r="L1360" s="1">
        <v>25</v>
      </c>
      <c r="M1360" s="1">
        <v>1</v>
      </c>
      <c r="N1360" s="1">
        <v>28</v>
      </c>
      <c r="O1360" s="1">
        <v>0</v>
      </c>
      <c r="P1360" s="1" t="s">
        <v>100</v>
      </c>
      <c r="Q1360" s="1">
        <v>71</v>
      </c>
      <c r="R1360" t="str">
        <f t="shared" si="86"/>
        <v>TEMPERATURE INFO Set:18 Actual:18.5 Countdown:40</v>
      </c>
    </row>
    <row r="1361" spans="1:18" x14ac:dyDescent="0.25">
      <c r="A1361" s="12">
        <f t="shared" si="84"/>
        <v>44761.972811562497</v>
      </c>
      <c r="B1361" s="8" t="str">
        <f t="shared" si="85"/>
        <v>←</v>
      </c>
      <c r="C1361" s="10">
        <f t="shared" si="87"/>
        <v>0.123</v>
      </c>
      <c r="D1361" s="2">
        <v>1658236850919</v>
      </c>
      <c r="E1361" t="s">
        <v>0</v>
      </c>
      <c r="F1361" s="1">
        <v>5</v>
      </c>
      <c r="G1361" s="1">
        <v>31</v>
      </c>
      <c r="H1361" s="1">
        <v>21</v>
      </c>
      <c r="I1361" s="1" t="s">
        <v>7</v>
      </c>
      <c r="J1361" s="1">
        <v>3</v>
      </c>
      <c r="K1361" s="1" t="s">
        <v>8</v>
      </c>
      <c r="R1361" t="str">
        <f t="shared" si="86"/>
        <v>ACK</v>
      </c>
    </row>
    <row r="1362" spans="1:18" x14ac:dyDescent="0.25">
      <c r="A1362" s="12">
        <f t="shared" si="84"/>
        <v>44761.972812766202</v>
      </c>
      <c r="B1362" s="8" t="str">
        <f t="shared" si="85"/>
        <v>→</v>
      </c>
      <c r="C1362" s="10">
        <f t="shared" si="87"/>
        <v>0.104</v>
      </c>
      <c r="D1362" s="2">
        <v>1658236851023</v>
      </c>
      <c r="E1362" t="s">
        <v>0</v>
      </c>
      <c r="F1362" s="1">
        <v>6</v>
      </c>
      <c r="G1362" s="1">
        <v>21</v>
      </c>
      <c r="H1362" s="1">
        <v>31</v>
      </c>
      <c r="I1362" s="1">
        <v>29</v>
      </c>
      <c r="J1362" s="1">
        <v>0</v>
      </c>
      <c r="K1362" s="1" t="s">
        <v>16</v>
      </c>
      <c r="L1362" s="1" t="s">
        <v>17</v>
      </c>
      <c r="R1362" t="str">
        <f t="shared" si="86"/>
        <v>LONG PING FURNACE</v>
      </c>
    </row>
    <row r="1363" spans="1:18" x14ac:dyDescent="0.25">
      <c r="A1363" s="12">
        <f t="shared" si="84"/>
        <v>44761.972814004628</v>
      </c>
      <c r="B1363" s="8" t="str">
        <f t="shared" si="85"/>
        <v>←</v>
      </c>
      <c r="C1363" s="10">
        <f t="shared" si="87"/>
        <v>0.107</v>
      </c>
      <c r="D1363" s="2">
        <v>1658236851130</v>
      </c>
      <c r="E1363" t="s">
        <v>0</v>
      </c>
      <c r="F1363" s="1">
        <v>5</v>
      </c>
      <c r="G1363" s="1">
        <v>31</v>
      </c>
      <c r="H1363" s="1">
        <v>21</v>
      </c>
      <c r="I1363" s="1" t="s">
        <v>7</v>
      </c>
      <c r="J1363" s="1">
        <v>3</v>
      </c>
      <c r="K1363" s="1" t="s">
        <v>8</v>
      </c>
      <c r="R1363" t="str">
        <f t="shared" si="86"/>
        <v>ACK</v>
      </c>
    </row>
    <row r="1364" spans="1:18" x14ac:dyDescent="0.25">
      <c r="A1364" s="12">
        <f t="shared" si="84"/>
        <v>44761.972815219902</v>
      </c>
      <c r="B1364" s="8" t="str">
        <f t="shared" si="85"/>
        <v>→</v>
      </c>
      <c r="C1364" s="10">
        <f t="shared" si="87"/>
        <v>0.105</v>
      </c>
      <c r="D1364" s="2">
        <v>1658236851235</v>
      </c>
      <c r="E1364" t="s">
        <v>0</v>
      </c>
      <c r="F1364" s="1">
        <v>5</v>
      </c>
      <c r="G1364" s="1">
        <v>21</v>
      </c>
      <c r="H1364" s="1">
        <v>31</v>
      </c>
      <c r="I1364" s="1">
        <v>6</v>
      </c>
      <c r="J1364" s="1">
        <v>60</v>
      </c>
      <c r="K1364" s="1">
        <v>83</v>
      </c>
      <c r="R1364" t="str">
        <f t="shared" si="86"/>
        <v>FURNACE STATUS REQUEST</v>
      </c>
    </row>
    <row r="1365" spans="1:18" x14ac:dyDescent="0.25">
      <c r="A1365" s="12">
        <f t="shared" si="84"/>
        <v>44761.972816886577</v>
      </c>
      <c r="B1365" s="8" t="str">
        <f t="shared" si="85"/>
        <v>←</v>
      </c>
      <c r="C1365" s="10">
        <f t="shared" si="87"/>
        <v>0.14399999999999999</v>
      </c>
      <c r="D1365" s="2">
        <v>1658236851379</v>
      </c>
      <c r="E1365" t="s">
        <v>0</v>
      </c>
      <c r="F1365" s="1">
        <v>9</v>
      </c>
      <c r="G1365" s="1">
        <v>31</v>
      </c>
      <c r="H1365" s="1">
        <v>21</v>
      </c>
      <c r="I1365" s="1" t="s">
        <v>1</v>
      </c>
      <c r="J1365" s="1">
        <v>0</v>
      </c>
      <c r="K1365" s="1">
        <v>27</v>
      </c>
      <c r="L1365" s="1">
        <v>0</v>
      </c>
      <c r="M1365" s="1">
        <v>0</v>
      </c>
      <c r="N1365" s="1" t="s">
        <v>2</v>
      </c>
      <c r="O1365" s="1">
        <v>20</v>
      </c>
      <c r="R1365" t="str">
        <f t="shared" si="86"/>
        <v>FURNACE STATUS RESPONSE Fan:1 Ignition:1 Burner:1 Unknown:20</v>
      </c>
    </row>
    <row r="1366" spans="1:18" x14ac:dyDescent="0.25">
      <c r="A1366" s="12">
        <f t="shared" si="84"/>
        <v>44761.973214340273</v>
      </c>
      <c r="B1366" s="8" t="str">
        <f t="shared" si="85"/>
        <v>→</v>
      </c>
      <c r="C1366" s="10">
        <f t="shared" si="87"/>
        <v>34.340000000000003</v>
      </c>
      <c r="D1366" s="2">
        <v>1658236885719</v>
      </c>
      <c r="E1366" t="s">
        <v>0</v>
      </c>
      <c r="F1366" s="1" t="s">
        <v>3</v>
      </c>
      <c r="G1366" s="1">
        <v>21</v>
      </c>
      <c r="H1366" s="1">
        <v>31</v>
      </c>
      <c r="I1366" s="1" t="s">
        <v>3</v>
      </c>
      <c r="J1366" s="1">
        <v>0</v>
      </c>
      <c r="K1366" s="1">
        <v>12</v>
      </c>
      <c r="L1366" s="1">
        <v>25</v>
      </c>
      <c r="M1366" s="1">
        <v>1</v>
      </c>
      <c r="N1366" s="1" t="s">
        <v>4</v>
      </c>
      <c r="O1366" s="1">
        <v>0</v>
      </c>
      <c r="P1366" s="1" t="s">
        <v>117</v>
      </c>
      <c r="Q1366" s="1" t="s">
        <v>125</v>
      </c>
      <c r="R1366" t="str">
        <f t="shared" si="86"/>
        <v>TEMPERATURE INFO Set:18 Actual:18.5 Countdown:180</v>
      </c>
    </row>
    <row r="1367" spans="1:18" x14ac:dyDescent="0.25">
      <c r="A1367" s="12">
        <f t="shared" si="84"/>
        <v>44761.973215381942</v>
      </c>
      <c r="B1367" s="8" t="str">
        <f t="shared" si="85"/>
        <v>←</v>
      </c>
      <c r="C1367" s="10">
        <f t="shared" si="87"/>
        <v>0.09</v>
      </c>
      <c r="D1367" s="2">
        <v>1658236885809</v>
      </c>
      <c r="E1367" t="s">
        <v>0</v>
      </c>
      <c r="F1367" s="1">
        <v>5</v>
      </c>
      <c r="G1367" s="1">
        <v>31</v>
      </c>
      <c r="H1367" s="1">
        <v>21</v>
      </c>
      <c r="I1367" s="1" t="s">
        <v>7</v>
      </c>
      <c r="J1367" s="1">
        <v>3</v>
      </c>
      <c r="K1367" s="1" t="s">
        <v>8</v>
      </c>
      <c r="R1367" t="str">
        <f t="shared" si="86"/>
        <v>ACK</v>
      </c>
    </row>
    <row r="1368" spans="1:18" x14ac:dyDescent="0.25">
      <c r="A1368" s="12">
        <f t="shared" si="84"/>
        <v>44761.973217546292</v>
      </c>
      <c r="B1368" s="8" t="str">
        <f t="shared" si="85"/>
        <v>←</v>
      </c>
      <c r="C1368" s="10">
        <f t="shared" si="87"/>
        <v>0.187</v>
      </c>
      <c r="D1368" s="2">
        <v>1658236885996</v>
      </c>
      <c r="E1368" t="s">
        <v>0</v>
      </c>
      <c r="F1368" s="1">
        <v>9</v>
      </c>
      <c r="G1368" s="1">
        <v>31</v>
      </c>
      <c r="H1368" s="1">
        <v>21</v>
      </c>
      <c r="I1368" s="1">
        <v>5</v>
      </c>
      <c r="J1368" s="1">
        <v>0</v>
      </c>
      <c r="K1368" s="1">
        <v>23</v>
      </c>
      <c r="L1368" s="1">
        <v>0</v>
      </c>
      <c r="M1368" s="1">
        <v>0</v>
      </c>
      <c r="N1368" s="1" t="s">
        <v>9</v>
      </c>
      <c r="O1368" s="1">
        <v>20</v>
      </c>
      <c r="R1368" t="str">
        <f t="shared" si="86"/>
        <v>FURNACE STATUS REPORT Fan:1 Ignition:1 Burner:0 Unknown:20</v>
      </c>
    </row>
    <row r="1369" spans="1:18" x14ac:dyDescent="0.25">
      <c r="A1369" s="12">
        <f t="shared" si="84"/>
        <v>44761.973218645835</v>
      </c>
      <c r="B1369" s="8" t="str">
        <f t="shared" si="85"/>
        <v>→</v>
      </c>
      <c r="C1369" s="10">
        <f t="shared" si="87"/>
        <v>9.5000000000000001E-2</v>
      </c>
      <c r="D1369" s="2">
        <v>1658236886091</v>
      </c>
      <c r="E1369" t="s">
        <v>0</v>
      </c>
      <c r="F1369" s="1">
        <v>5</v>
      </c>
      <c r="G1369" s="1">
        <v>21</v>
      </c>
      <c r="H1369" s="1">
        <v>31</v>
      </c>
      <c r="I1369" s="1" t="s">
        <v>7</v>
      </c>
      <c r="J1369" s="1">
        <v>62</v>
      </c>
      <c r="K1369" s="1">
        <v>95</v>
      </c>
      <c r="R1369" t="str">
        <f t="shared" si="86"/>
        <v>ACK</v>
      </c>
    </row>
    <row r="1370" spans="1:18" x14ac:dyDescent="0.25">
      <c r="A1370" s="12">
        <f t="shared" si="84"/>
        <v>44761.973498715277</v>
      </c>
      <c r="B1370" s="8" t="str">
        <f t="shared" si="85"/>
        <v>→</v>
      </c>
      <c r="C1370" s="10">
        <f t="shared" si="87"/>
        <v>24.198</v>
      </c>
      <c r="D1370" s="2">
        <v>1658236910289</v>
      </c>
      <c r="E1370" t="s">
        <v>0</v>
      </c>
      <c r="F1370" s="1">
        <v>8</v>
      </c>
      <c r="G1370" s="1">
        <v>21</v>
      </c>
      <c r="H1370" s="1">
        <v>31</v>
      </c>
      <c r="I1370" s="1">
        <v>7</v>
      </c>
      <c r="J1370" s="1">
        <v>17</v>
      </c>
      <c r="K1370" s="1">
        <v>15</v>
      </c>
      <c r="L1370" s="1">
        <v>0</v>
      </c>
      <c r="M1370" s="1" t="s">
        <v>124</v>
      </c>
      <c r="N1370" s="1">
        <v>76</v>
      </c>
      <c r="R1370" t="str">
        <f t="shared" si="86"/>
        <v>TIME 23:21 Mon</v>
      </c>
    </row>
    <row r="1371" spans="1:18" x14ac:dyDescent="0.25">
      <c r="A1371" s="12">
        <f t="shared" si="84"/>
        <v>44761.973499930558</v>
      </c>
      <c r="B1371" s="8" t="str">
        <f t="shared" si="85"/>
        <v>←</v>
      </c>
      <c r="C1371" s="10">
        <f t="shared" si="87"/>
        <v>0.105</v>
      </c>
      <c r="D1371" s="2">
        <v>1658236910394</v>
      </c>
      <c r="E1371" t="s">
        <v>0</v>
      </c>
      <c r="F1371" s="1">
        <v>5</v>
      </c>
      <c r="G1371" s="1">
        <v>31</v>
      </c>
      <c r="H1371" s="1">
        <v>21</v>
      </c>
      <c r="I1371" s="1" t="s">
        <v>7</v>
      </c>
      <c r="J1371" s="1">
        <v>3</v>
      </c>
      <c r="K1371" s="1" t="s">
        <v>8</v>
      </c>
      <c r="R1371" t="str">
        <f t="shared" si="86"/>
        <v>ACK</v>
      </c>
    </row>
    <row r="1372" spans="1:18" x14ac:dyDescent="0.25">
      <c r="A1372" s="12">
        <f t="shared" si="84"/>
        <v>44761.973501527777</v>
      </c>
      <c r="B1372" s="8" t="str">
        <f t="shared" si="85"/>
        <v>→</v>
      </c>
      <c r="C1372" s="10">
        <f t="shared" si="87"/>
        <v>0.13800000000000001</v>
      </c>
      <c r="D1372" s="2">
        <v>1658236910532</v>
      </c>
      <c r="E1372" t="s">
        <v>0</v>
      </c>
      <c r="F1372" s="1">
        <v>5</v>
      </c>
      <c r="G1372" s="1">
        <v>21</v>
      </c>
      <c r="H1372" s="1">
        <v>31</v>
      </c>
      <c r="I1372" s="1">
        <v>9</v>
      </c>
      <c r="J1372" s="1">
        <v>60</v>
      </c>
      <c r="K1372" s="1" t="s">
        <v>13</v>
      </c>
      <c r="R1372" t="str">
        <f t="shared" si="86"/>
        <v>PING FURNACE</v>
      </c>
    </row>
    <row r="1373" spans="1:18" x14ac:dyDescent="0.25">
      <c r="A1373" s="12">
        <f t="shared" si="84"/>
        <v>44761.973502870365</v>
      </c>
      <c r="B1373" s="8" t="str">
        <f t="shared" si="85"/>
        <v>←</v>
      </c>
      <c r="C1373" s="10">
        <f t="shared" si="87"/>
        <v>0.11600000000000001</v>
      </c>
      <c r="D1373" s="2">
        <v>1658236910648</v>
      </c>
      <c r="E1373" t="s">
        <v>0</v>
      </c>
      <c r="F1373" s="1">
        <v>5</v>
      </c>
      <c r="G1373" s="1">
        <v>31</v>
      </c>
      <c r="H1373" s="1">
        <v>21</v>
      </c>
      <c r="I1373" s="1" t="s">
        <v>7</v>
      </c>
      <c r="J1373" s="1">
        <v>3</v>
      </c>
      <c r="K1373" s="1" t="s">
        <v>8</v>
      </c>
      <c r="R1373" t="str">
        <f t="shared" si="86"/>
        <v>ACK</v>
      </c>
    </row>
    <row r="1374" spans="1:18" x14ac:dyDescent="0.25">
      <c r="A1374" s="12">
        <f t="shared" si="84"/>
        <v>44761.973504606482</v>
      </c>
      <c r="B1374" s="8" t="str">
        <f t="shared" si="85"/>
        <v>→</v>
      </c>
      <c r="C1374" s="10">
        <f t="shared" si="87"/>
        <v>0.15</v>
      </c>
      <c r="D1374" s="2">
        <v>1658236910798</v>
      </c>
      <c r="E1374" t="s">
        <v>0</v>
      </c>
      <c r="F1374" s="1" t="s">
        <v>3</v>
      </c>
      <c r="G1374" s="1">
        <v>21</v>
      </c>
      <c r="H1374" s="1">
        <v>31</v>
      </c>
      <c r="I1374" s="1" t="s">
        <v>3</v>
      </c>
      <c r="J1374" s="1">
        <v>0</v>
      </c>
      <c r="K1374" s="1">
        <v>12</v>
      </c>
      <c r="L1374" s="1">
        <v>25</v>
      </c>
      <c r="M1374" s="1">
        <v>1</v>
      </c>
      <c r="N1374" s="1" t="s">
        <v>32</v>
      </c>
      <c r="O1374" s="1">
        <v>0</v>
      </c>
      <c r="P1374" s="1" t="s">
        <v>50</v>
      </c>
      <c r="Q1374" s="1" t="s">
        <v>125</v>
      </c>
      <c r="R1374" t="str">
        <f t="shared" si="86"/>
        <v>TEMPERATURE INFO Set:18 Actual:18.5 Countdown:160</v>
      </c>
    </row>
    <row r="1375" spans="1:18" x14ac:dyDescent="0.25">
      <c r="A1375" s="12">
        <f t="shared" si="84"/>
        <v>44761.973506053233</v>
      </c>
      <c r="B1375" s="8" t="str">
        <f t="shared" si="85"/>
        <v>←</v>
      </c>
      <c r="C1375" s="10">
        <f t="shared" si="87"/>
        <v>0.125</v>
      </c>
      <c r="D1375" s="2">
        <v>1658236910923</v>
      </c>
      <c r="E1375" t="s">
        <v>0</v>
      </c>
      <c r="F1375" s="1">
        <v>5</v>
      </c>
      <c r="G1375" s="1">
        <v>31</v>
      </c>
      <c r="H1375" s="1">
        <v>21</v>
      </c>
      <c r="I1375" s="1" t="s">
        <v>7</v>
      </c>
      <c r="J1375" s="1">
        <v>3</v>
      </c>
      <c r="K1375" s="1" t="s">
        <v>8</v>
      </c>
      <c r="R1375" t="str">
        <f t="shared" si="86"/>
        <v>ACK</v>
      </c>
    </row>
    <row r="1376" spans="1:18" x14ac:dyDescent="0.25">
      <c r="A1376" s="12">
        <f t="shared" si="84"/>
        <v>44761.973507268514</v>
      </c>
      <c r="B1376" s="8" t="str">
        <f t="shared" si="85"/>
        <v>→</v>
      </c>
      <c r="C1376" s="10">
        <f t="shared" si="87"/>
        <v>0.105</v>
      </c>
      <c r="D1376" s="2">
        <v>1658236911028</v>
      </c>
      <c r="E1376" t="s">
        <v>0</v>
      </c>
      <c r="F1376" s="1">
        <v>6</v>
      </c>
      <c r="G1376" s="1">
        <v>21</v>
      </c>
      <c r="H1376" s="1">
        <v>31</v>
      </c>
      <c r="I1376" s="1">
        <v>29</v>
      </c>
      <c r="J1376" s="1">
        <v>0</v>
      </c>
      <c r="K1376" s="1" t="s">
        <v>16</v>
      </c>
      <c r="L1376" s="1" t="s">
        <v>17</v>
      </c>
      <c r="R1376" t="str">
        <f t="shared" si="86"/>
        <v>LONG PING FURNACE</v>
      </c>
    </row>
    <row r="1377" spans="1:18" x14ac:dyDescent="0.25">
      <c r="A1377" s="12">
        <f t="shared" si="84"/>
        <v>44761.973508738425</v>
      </c>
      <c r="B1377" s="8" t="str">
        <f t="shared" si="85"/>
        <v>←</v>
      </c>
      <c r="C1377" s="10">
        <f t="shared" si="87"/>
        <v>0.127</v>
      </c>
      <c r="D1377" s="2">
        <v>1658236911155</v>
      </c>
      <c r="E1377" t="s">
        <v>0</v>
      </c>
      <c r="F1377" s="1">
        <v>5</v>
      </c>
      <c r="G1377" s="1">
        <v>31</v>
      </c>
      <c r="H1377" s="1">
        <v>21</v>
      </c>
      <c r="I1377" s="1" t="s">
        <v>7</v>
      </c>
      <c r="J1377" s="1">
        <v>3</v>
      </c>
      <c r="K1377" s="1" t="s">
        <v>8</v>
      </c>
      <c r="R1377" t="str">
        <f t="shared" si="86"/>
        <v>ACK</v>
      </c>
    </row>
    <row r="1378" spans="1:18" x14ac:dyDescent="0.25">
      <c r="A1378" s="12">
        <f t="shared" si="84"/>
        <v>44761.973509837961</v>
      </c>
      <c r="B1378" s="8" t="str">
        <f t="shared" si="85"/>
        <v>→</v>
      </c>
      <c r="C1378" s="10">
        <f t="shared" si="87"/>
        <v>9.5000000000000001E-2</v>
      </c>
      <c r="D1378" s="2">
        <v>1658236911250</v>
      </c>
      <c r="E1378" t="s">
        <v>0</v>
      </c>
      <c r="F1378" s="1">
        <v>5</v>
      </c>
      <c r="G1378" s="1">
        <v>21</v>
      </c>
      <c r="H1378" s="1">
        <v>31</v>
      </c>
      <c r="I1378" s="1">
        <v>6</v>
      </c>
      <c r="J1378" s="1">
        <v>60</v>
      </c>
      <c r="K1378" s="1">
        <v>83</v>
      </c>
      <c r="R1378" t="str">
        <f t="shared" si="86"/>
        <v>FURNACE STATUS REQUEST</v>
      </c>
    </row>
    <row r="1379" spans="1:18" x14ac:dyDescent="0.25">
      <c r="A1379" s="12">
        <f t="shared" si="84"/>
        <v>44761.973511481476</v>
      </c>
      <c r="B1379" s="8" t="str">
        <f t="shared" si="85"/>
        <v>←</v>
      </c>
      <c r="C1379" s="10">
        <f t="shared" si="87"/>
        <v>0.14199999999999999</v>
      </c>
      <c r="D1379" s="2">
        <v>1658236911392</v>
      </c>
      <c r="E1379" t="s">
        <v>0</v>
      </c>
      <c r="F1379" s="1">
        <v>9</v>
      </c>
      <c r="G1379" s="1">
        <v>31</v>
      </c>
      <c r="H1379" s="1">
        <v>21</v>
      </c>
      <c r="I1379" s="1" t="s">
        <v>1</v>
      </c>
      <c r="J1379" s="1">
        <v>0</v>
      </c>
      <c r="K1379" s="1">
        <v>23</v>
      </c>
      <c r="L1379" s="1">
        <v>0</v>
      </c>
      <c r="M1379" s="1">
        <v>0</v>
      </c>
      <c r="N1379" s="1">
        <v>71</v>
      </c>
      <c r="O1379" s="1">
        <v>73</v>
      </c>
      <c r="R1379" t="str">
        <f t="shared" si="86"/>
        <v>FURNACE STATUS RESPONSE Fan:1 Ignition:1 Burner:0 Unknown:20</v>
      </c>
    </row>
    <row r="1380" spans="1:18" x14ac:dyDescent="0.25">
      <c r="A1380" s="12">
        <f t="shared" si="84"/>
        <v>44761.973802499997</v>
      </c>
      <c r="B1380" s="8" t="str">
        <f t="shared" si="85"/>
        <v>←</v>
      </c>
      <c r="C1380" s="10">
        <f t="shared" si="87"/>
        <v>25.143999999999998</v>
      </c>
      <c r="D1380" s="2">
        <v>1658236936536</v>
      </c>
      <c r="E1380" t="s">
        <v>0</v>
      </c>
      <c r="F1380" s="1">
        <v>9</v>
      </c>
      <c r="G1380" s="1">
        <v>31</v>
      </c>
      <c r="H1380" s="1">
        <v>21</v>
      </c>
      <c r="I1380" s="1">
        <v>5</v>
      </c>
      <c r="J1380" s="1">
        <v>0</v>
      </c>
      <c r="K1380" s="1">
        <v>1</v>
      </c>
      <c r="L1380" s="1">
        <v>0</v>
      </c>
      <c r="M1380" s="1">
        <v>0</v>
      </c>
      <c r="N1380" s="1" t="s">
        <v>18</v>
      </c>
      <c r="O1380" s="1">
        <v>88</v>
      </c>
      <c r="R1380" t="str">
        <f t="shared" si="86"/>
        <v>FURNACE STATUS REPORT Fan:1 Ignition:0 Burner:0 Unknown:0</v>
      </c>
    </row>
    <row r="1381" spans="1:18" x14ac:dyDescent="0.25">
      <c r="A1381" s="12">
        <f t="shared" si="84"/>
        <v>44761.973803298613</v>
      </c>
      <c r="B1381" s="8" t="str">
        <f t="shared" si="85"/>
        <v>→</v>
      </c>
      <c r="C1381" s="10">
        <f t="shared" si="87"/>
        <v>6.9000000000000006E-2</v>
      </c>
      <c r="D1381" s="2">
        <v>1658236936605</v>
      </c>
      <c r="E1381" t="s">
        <v>0</v>
      </c>
      <c r="F1381" s="1">
        <v>5</v>
      </c>
      <c r="G1381" s="1">
        <v>21</v>
      </c>
      <c r="H1381" s="1">
        <v>31</v>
      </c>
      <c r="I1381" s="1" t="s">
        <v>7</v>
      </c>
      <c r="J1381" s="1">
        <v>62</v>
      </c>
      <c r="K1381" s="1">
        <v>95</v>
      </c>
      <c r="R1381" t="str">
        <f t="shared" si="86"/>
        <v>ACK</v>
      </c>
    </row>
    <row r="1382" spans="1:18" x14ac:dyDescent="0.25">
      <c r="A1382" s="12">
        <f t="shared" si="84"/>
        <v>44761.974152835646</v>
      </c>
      <c r="B1382" s="8" t="str">
        <f t="shared" si="85"/>
        <v>←</v>
      </c>
      <c r="C1382" s="10">
        <f t="shared" si="87"/>
        <v>30.2</v>
      </c>
      <c r="D1382" s="2">
        <v>1658236966805</v>
      </c>
      <c r="E1382" t="s">
        <v>0</v>
      </c>
      <c r="F1382" s="1">
        <v>9</v>
      </c>
      <c r="G1382" s="1">
        <v>31</v>
      </c>
      <c r="H1382" s="1">
        <v>21</v>
      </c>
      <c r="I1382" s="1">
        <v>5</v>
      </c>
      <c r="J1382" s="1">
        <v>0</v>
      </c>
      <c r="K1382" s="1">
        <v>0</v>
      </c>
      <c r="L1382" s="1">
        <v>0</v>
      </c>
      <c r="M1382" s="1">
        <v>0</v>
      </c>
      <c r="N1382" s="1" t="s">
        <v>23</v>
      </c>
      <c r="O1382" s="1" t="s">
        <v>24</v>
      </c>
      <c r="R1382" t="str">
        <f t="shared" si="86"/>
        <v>FURNACE STATUS REPORT Fan:0 Ignition:0 Burner:0 Unknown:0</v>
      </c>
    </row>
    <row r="1383" spans="1:18" x14ac:dyDescent="0.25">
      <c r="A1383" s="12">
        <f t="shared" si="84"/>
        <v>44761.97415386574</v>
      </c>
      <c r="B1383" s="8" t="str">
        <f t="shared" si="85"/>
        <v>→</v>
      </c>
      <c r="C1383" s="10">
        <f t="shared" si="87"/>
        <v>8.8999999999999996E-2</v>
      </c>
      <c r="D1383" s="2">
        <v>1658236966894</v>
      </c>
      <c r="E1383" t="s">
        <v>0</v>
      </c>
      <c r="F1383" s="1">
        <v>5</v>
      </c>
      <c r="G1383" s="1">
        <v>21</v>
      </c>
      <c r="H1383" s="1">
        <v>31</v>
      </c>
      <c r="I1383" s="1" t="s">
        <v>7</v>
      </c>
      <c r="J1383" s="1">
        <v>62</v>
      </c>
      <c r="K1383" s="1">
        <v>95</v>
      </c>
      <c r="R1383" t="str">
        <f t="shared" si="86"/>
        <v>ACK</v>
      </c>
    </row>
    <row r="1384" spans="1:18" x14ac:dyDescent="0.25">
      <c r="A1384" s="12">
        <f t="shared" si="84"/>
        <v>44761.97419346065</v>
      </c>
      <c r="B1384" s="8" t="str">
        <f t="shared" si="85"/>
        <v>→</v>
      </c>
      <c r="C1384" s="10">
        <f t="shared" si="87"/>
        <v>3.4209999999999998</v>
      </c>
      <c r="D1384" s="2">
        <v>1658236970315</v>
      </c>
      <c r="E1384" t="s">
        <v>0</v>
      </c>
      <c r="F1384" s="1">
        <v>8</v>
      </c>
      <c r="G1384" s="1">
        <v>21</v>
      </c>
      <c r="H1384" s="1">
        <v>31</v>
      </c>
      <c r="I1384" s="1">
        <v>7</v>
      </c>
      <c r="J1384" s="1">
        <v>17</v>
      </c>
      <c r="K1384" s="1">
        <v>16</v>
      </c>
      <c r="L1384" s="1">
        <v>0</v>
      </c>
      <c r="M1384" s="1">
        <v>61</v>
      </c>
      <c r="N1384" s="1">
        <v>76</v>
      </c>
      <c r="R1384" t="str">
        <f t="shared" si="86"/>
        <v>TIME 23:22 Mon</v>
      </c>
    </row>
    <row r="1385" spans="1:18" x14ac:dyDescent="0.25">
      <c r="A1385" s="12">
        <f t="shared" si="84"/>
        <v>44761.97419497685</v>
      </c>
      <c r="B1385" s="8" t="str">
        <f t="shared" si="85"/>
        <v>←</v>
      </c>
      <c r="C1385" s="10">
        <f t="shared" si="87"/>
        <v>0.13100000000000001</v>
      </c>
      <c r="D1385" s="2">
        <v>1658236970446</v>
      </c>
      <c r="E1385" t="s">
        <v>0</v>
      </c>
      <c r="F1385" s="1">
        <v>5</v>
      </c>
      <c r="G1385" s="1">
        <v>31</v>
      </c>
      <c r="H1385" s="1">
        <v>21</v>
      </c>
      <c r="I1385" s="1" t="s">
        <v>7</v>
      </c>
      <c r="J1385" s="1">
        <v>3</v>
      </c>
      <c r="K1385" s="1" t="s">
        <v>8</v>
      </c>
      <c r="R1385" t="str">
        <f t="shared" si="86"/>
        <v>ACK</v>
      </c>
    </row>
    <row r="1386" spans="1:18" x14ac:dyDescent="0.25">
      <c r="A1386" s="12">
        <f t="shared" si="84"/>
        <v>44761.974196400457</v>
      </c>
      <c r="B1386" s="8" t="str">
        <f t="shared" si="85"/>
        <v>→</v>
      </c>
      <c r="C1386" s="10">
        <f t="shared" si="87"/>
        <v>0.123</v>
      </c>
      <c r="D1386" s="2">
        <v>1658236970569</v>
      </c>
      <c r="E1386" t="s">
        <v>0</v>
      </c>
      <c r="F1386" s="1">
        <v>5</v>
      </c>
      <c r="G1386" s="1">
        <v>21</v>
      </c>
      <c r="H1386" s="1">
        <v>31</v>
      </c>
      <c r="I1386" s="1">
        <v>9</v>
      </c>
      <c r="J1386" s="1">
        <v>60</v>
      </c>
      <c r="K1386" s="1" t="s">
        <v>13</v>
      </c>
      <c r="R1386" t="str">
        <f t="shared" si="86"/>
        <v>PING FURNACE</v>
      </c>
    </row>
    <row r="1387" spans="1:18" x14ac:dyDescent="0.25">
      <c r="A1387" s="12">
        <f t="shared" si="84"/>
        <v>44761.974197754629</v>
      </c>
      <c r="B1387" s="8" t="str">
        <f t="shared" si="85"/>
        <v>←</v>
      </c>
      <c r="C1387" s="10">
        <f t="shared" si="87"/>
        <v>0.11700000000000001</v>
      </c>
      <c r="D1387" s="2">
        <v>1658236970686</v>
      </c>
      <c r="E1387" t="s">
        <v>0</v>
      </c>
      <c r="F1387" s="1">
        <v>5</v>
      </c>
      <c r="G1387" s="1">
        <v>31</v>
      </c>
      <c r="H1387" s="1">
        <v>21</v>
      </c>
      <c r="I1387" s="1" t="s">
        <v>7</v>
      </c>
      <c r="J1387" s="1">
        <v>3</v>
      </c>
      <c r="K1387" s="1" t="s">
        <v>8</v>
      </c>
      <c r="R1387" t="str">
        <f t="shared" si="86"/>
        <v>ACK</v>
      </c>
    </row>
    <row r="1388" spans="1:18" x14ac:dyDescent="0.25">
      <c r="A1388" s="12">
        <f t="shared" si="84"/>
        <v>44761.974199756944</v>
      </c>
      <c r="B1388" s="8" t="str">
        <f t="shared" si="85"/>
        <v>→</v>
      </c>
      <c r="C1388" s="10">
        <f t="shared" si="87"/>
        <v>0.17299999999999999</v>
      </c>
      <c r="D1388" s="2">
        <v>1658236970859</v>
      </c>
      <c r="E1388" t="s">
        <v>0</v>
      </c>
      <c r="F1388" s="1" t="s">
        <v>3</v>
      </c>
      <c r="G1388" s="1">
        <v>21</v>
      </c>
      <c r="H1388" s="1">
        <v>31</v>
      </c>
      <c r="I1388" s="1" t="s">
        <v>3</v>
      </c>
      <c r="J1388" s="1">
        <v>0</v>
      </c>
      <c r="K1388" s="1">
        <v>12</v>
      </c>
      <c r="L1388" s="1">
        <v>25</v>
      </c>
      <c r="M1388" s="1">
        <v>1</v>
      </c>
      <c r="N1388" s="1">
        <v>64</v>
      </c>
      <c r="O1388" s="1">
        <v>0</v>
      </c>
      <c r="P1388" s="1" t="s">
        <v>19</v>
      </c>
      <c r="Q1388" s="1">
        <v>87</v>
      </c>
      <c r="R1388" t="str">
        <f t="shared" si="86"/>
        <v>TEMPERATURE INFO Set:18 Actual:18.5 Countdown:100</v>
      </c>
    </row>
    <row r="1389" spans="1:18" x14ac:dyDescent="0.25">
      <c r="A1389" s="12">
        <f t="shared" si="84"/>
        <v>44761.974201053243</v>
      </c>
      <c r="B1389" s="8" t="str">
        <f t="shared" si="85"/>
        <v>←</v>
      </c>
      <c r="C1389" s="10">
        <f t="shared" si="87"/>
        <v>0.112</v>
      </c>
      <c r="D1389" s="2">
        <v>1658236970971</v>
      </c>
      <c r="E1389" t="s">
        <v>0</v>
      </c>
      <c r="F1389" s="1">
        <v>5</v>
      </c>
      <c r="G1389" s="1">
        <v>31</v>
      </c>
      <c r="H1389" s="1">
        <v>21</v>
      </c>
      <c r="I1389" s="1" t="s">
        <v>7</v>
      </c>
      <c r="J1389" s="1">
        <v>3</v>
      </c>
      <c r="K1389" s="1" t="s">
        <v>8</v>
      </c>
      <c r="R1389" t="str">
        <f t="shared" si="86"/>
        <v>ACK</v>
      </c>
    </row>
    <row r="1390" spans="1:18" x14ac:dyDescent="0.25">
      <c r="A1390" s="12">
        <f t="shared" si="84"/>
        <v>44761.974202245365</v>
      </c>
      <c r="B1390" s="8" t="str">
        <f t="shared" si="85"/>
        <v>→</v>
      </c>
      <c r="C1390" s="10">
        <f t="shared" si="87"/>
        <v>0.10299999999999999</v>
      </c>
      <c r="D1390" s="2">
        <v>1658236971074</v>
      </c>
      <c r="E1390" t="s">
        <v>0</v>
      </c>
      <c r="F1390" s="1">
        <v>6</v>
      </c>
      <c r="G1390" s="1">
        <v>21</v>
      </c>
      <c r="H1390" s="1">
        <v>31</v>
      </c>
      <c r="I1390" s="1">
        <v>29</v>
      </c>
      <c r="J1390" s="1">
        <v>0</v>
      </c>
      <c r="K1390" s="1" t="s">
        <v>16</v>
      </c>
      <c r="L1390" s="1" t="s">
        <v>17</v>
      </c>
      <c r="R1390" t="str">
        <f t="shared" si="86"/>
        <v>LONG PING FURNACE</v>
      </c>
    </row>
    <row r="1391" spans="1:18" x14ac:dyDescent="0.25">
      <c r="A1391" s="12">
        <f t="shared" si="84"/>
        <v>44761.974203831014</v>
      </c>
      <c r="B1391" s="8" t="str">
        <f t="shared" si="85"/>
        <v>←</v>
      </c>
      <c r="C1391" s="10">
        <f t="shared" si="87"/>
        <v>0.13700000000000001</v>
      </c>
      <c r="D1391" s="2">
        <v>1658236971211</v>
      </c>
      <c r="E1391" t="s">
        <v>0</v>
      </c>
      <c r="F1391" s="1">
        <v>5</v>
      </c>
      <c r="G1391" s="1">
        <v>31</v>
      </c>
      <c r="H1391" s="1">
        <v>21</v>
      </c>
      <c r="I1391" s="1" t="s">
        <v>7</v>
      </c>
      <c r="J1391" s="1">
        <v>3</v>
      </c>
      <c r="K1391" s="1" t="s">
        <v>8</v>
      </c>
      <c r="R1391" t="str">
        <f t="shared" si="86"/>
        <v>ACK</v>
      </c>
    </row>
    <row r="1392" spans="1:18" x14ac:dyDescent="0.25">
      <c r="A1392" s="12">
        <f t="shared" si="84"/>
        <v>44761.974204965278</v>
      </c>
      <c r="B1392" s="8" t="str">
        <f t="shared" si="85"/>
        <v>→</v>
      </c>
      <c r="C1392" s="10">
        <f t="shared" si="87"/>
        <v>9.8000000000000004E-2</v>
      </c>
      <c r="D1392" s="2">
        <v>1658236971309</v>
      </c>
      <c r="E1392" t="s">
        <v>0</v>
      </c>
      <c r="F1392" s="1">
        <v>5</v>
      </c>
      <c r="G1392" s="1">
        <v>21</v>
      </c>
      <c r="H1392" s="1">
        <v>31</v>
      </c>
      <c r="I1392" s="1">
        <v>6</v>
      </c>
      <c r="J1392" s="1">
        <v>60</v>
      </c>
      <c r="K1392" s="1">
        <v>83</v>
      </c>
      <c r="R1392" t="str">
        <f t="shared" si="86"/>
        <v>FURNACE STATUS REQUEST</v>
      </c>
    </row>
    <row r="1393" spans="1:18" x14ac:dyDescent="0.25">
      <c r="A1393" s="12">
        <f t="shared" si="84"/>
        <v>44761.974206701387</v>
      </c>
      <c r="B1393" s="8" t="str">
        <f t="shared" si="85"/>
        <v>←</v>
      </c>
      <c r="C1393" s="10">
        <f t="shared" si="87"/>
        <v>0.15</v>
      </c>
      <c r="D1393" s="2">
        <v>1658236971459</v>
      </c>
      <c r="E1393" t="s">
        <v>0</v>
      </c>
      <c r="F1393" s="1">
        <v>9</v>
      </c>
      <c r="G1393" s="1">
        <v>31</v>
      </c>
      <c r="H1393" s="1">
        <v>21</v>
      </c>
      <c r="I1393" s="1" t="s">
        <v>1</v>
      </c>
      <c r="J1393" s="1">
        <v>0</v>
      </c>
      <c r="K1393" s="1">
        <v>0</v>
      </c>
      <c r="L1393" s="1">
        <v>0</v>
      </c>
      <c r="M1393" s="1">
        <v>0</v>
      </c>
      <c r="N1393" s="1" t="s">
        <v>26</v>
      </c>
      <c r="O1393" s="1" t="s">
        <v>27</v>
      </c>
      <c r="R1393" t="str">
        <f t="shared" si="86"/>
        <v>FURNACE STATUS RESPONSE Fan:0 Ignition:0 Burner:0 Unknown:0</v>
      </c>
    </row>
    <row r="1394" spans="1:18" x14ac:dyDescent="0.25">
      <c r="A1394" s="12">
        <f t="shared" si="84"/>
        <v>44761.974888020828</v>
      </c>
      <c r="B1394" s="8" t="str">
        <f t="shared" si="85"/>
        <v>→</v>
      </c>
      <c r="C1394" s="10">
        <f t="shared" si="87"/>
        <v>58.866</v>
      </c>
      <c r="D1394" s="2">
        <v>1658237030325</v>
      </c>
      <c r="E1394" t="s">
        <v>0</v>
      </c>
      <c r="F1394" s="1">
        <v>8</v>
      </c>
      <c r="G1394" s="1">
        <v>21</v>
      </c>
      <c r="H1394" s="1">
        <v>31</v>
      </c>
      <c r="I1394" s="1">
        <v>7</v>
      </c>
      <c r="J1394" s="1">
        <v>17</v>
      </c>
      <c r="K1394" s="1">
        <v>17</v>
      </c>
      <c r="L1394" s="1">
        <v>0</v>
      </c>
      <c r="M1394" s="1" t="s">
        <v>151</v>
      </c>
      <c r="N1394" s="1">
        <v>75</v>
      </c>
      <c r="R1394" t="str">
        <f t="shared" si="86"/>
        <v>TIME 23:23 Mon</v>
      </c>
    </row>
    <row r="1395" spans="1:18" x14ac:dyDescent="0.25">
      <c r="A1395" s="12">
        <f t="shared" si="84"/>
        <v>44761.974889212965</v>
      </c>
      <c r="B1395" s="8" t="str">
        <f t="shared" si="85"/>
        <v>←</v>
      </c>
      <c r="C1395" s="10">
        <f t="shared" si="87"/>
        <v>0.10299999999999999</v>
      </c>
      <c r="D1395" s="2">
        <v>1658237030428</v>
      </c>
      <c r="E1395" t="s">
        <v>0</v>
      </c>
      <c r="F1395" s="1">
        <v>5</v>
      </c>
      <c r="G1395" s="1">
        <v>31</v>
      </c>
      <c r="H1395" s="1">
        <v>21</v>
      </c>
      <c r="I1395" s="1" t="s">
        <v>7</v>
      </c>
      <c r="J1395" s="1">
        <v>3</v>
      </c>
      <c r="K1395" s="1" t="s">
        <v>8</v>
      </c>
      <c r="R1395" t="str">
        <f t="shared" si="86"/>
        <v>ACK</v>
      </c>
    </row>
    <row r="1396" spans="1:18" x14ac:dyDescent="0.25">
      <c r="A1396" s="12">
        <f t="shared" si="84"/>
        <v>44761.974890520833</v>
      </c>
      <c r="B1396" s="8" t="str">
        <f t="shared" si="85"/>
        <v>→</v>
      </c>
      <c r="C1396" s="10">
        <f t="shared" si="87"/>
        <v>0.113</v>
      </c>
      <c r="D1396" s="2">
        <v>1658237030541</v>
      </c>
      <c r="E1396" t="s">
        <v>0</v>
      </c>
      <c r="F1396" s="1">
        <v>5</v>
      </c>
      <c r="G1396" s="1">
        <v>21</v>
      </c>
      <c r="H1396" s="1">
        <v>31</v>
      </c>
      <c r="I1396" s="1">
        <v>9</v>
      </c>
      <c r="J1396" s="1">
        <v>60</v>
      </c>
      <c r="K1396" s="1" t="s">
        <v>13</v>
      </c>
      <c r="R1396" t="str">
        <f t="shared" si="86"/>
        <v>PING FURNACE</v>
      </c>
    </row>
    <row r="1397" spans="1:18" x14ac:dyDescent="0.25">
      <c r="A1397" s="12">
        <f t="shared" si="84"/>
        <v>44761.974892013888</v>
      </c>
      <c r="B1397" s="8" t="str">
        <f t="shared" si="85"/>
        <v>←</v>
      </c>
      <c r="C1397" s="10">
        <f t="shared" si="87"/>
        <v>0.129</v>
      </c>
      <c r="D1397" s="2">
        <v>1658237030670</v>
      </c>
      <c r="E1397" t="s">
        <v>0</v>
      </c>
      <c r="F1397" s="1">
        <v>5</v>
      </c>
      <c r="G1397" s="1">
        <v>31</v>
      </c>
      <c r="H1397" s="1">
        <v>21</v>
      </c>
      <c r="I1397" s="1" t="s">
        <v>7</v>
      </c>
      <c r="J1397" s="1">
        <v>3</v>
      </c>
      <c r="K1397" s="1" t="s">
        <v>8</v>
      </c>
      <c r="R1397" t="str">
        <f t="shared" si="86"/>
        <v>ACK</v>
      </c>
    </row>
    <row r="1398" spans="1:18" x14ac:dyDescent="0.25">
      <c r="A1398" s="12">
        <f t="shared" si="84"/>
        <v>44761.974893888888</v>
      </c>
      <c r="B1398" s="8" t="str">
        <f t="shared" si="85"/>
        <v>→</v>
      </c>
      <c r="C1398" s="10">
        <f t="shared" si="87"/>
        <v>0.16200000000000001</v>
      </c>
      <c r="D1398" s="2">
        <v>1658237030832</v>
      </c>
      <c r="E1398" t="s">
        <v>0</v>
      </c>
      <c r="F1398" s="1" t="s">
        <v>3</v>
      </c>
      <c r="G1398" s="1">
        <v>21</v>
      </c>
      <c r="H1398" s="1">
        <v>31</v>
      </c>
      <c r="I1398" s="1" t="s">
        <v>3</v>
      </c>
      <c r="J1398" s="1">
        <v>0</v>
      </c>
      <c r="K1398" s="1">
        <v>12</v>
      </c>
      <c r="L1398" s="1">
        <v>25</v>
      </c>
      <c r="M1398" s="1">
        <v>1</v>
      </c>
      <c r="N1398" s="1">
        <v>28</v>
      </c>
      <c r="O1398" s="1">
        <v>0</v>
      </c>
      <c r="P1398" s="1" t="s">
        <v>101</v>
      </c>
      <c r="Q1398" s="1">
        <v>81</v>
      </c>
      <c r="R1398" t="str">
        <f t="shared" si="86"/>
        <v>TEMPERATURE INFO Set:18 Actual:18.5 Countdown:40</v>
      </c>
    </row>
    <row r="1399" spans="1:18" x14ac:dyDescent="0.25">
      <c r="A1399" s="12">
        <f t="shared" si="84"/>
        <v>44761.974895277774</v>
      </c>
      <c r="B1399" s="8" t="str">
        <f t="shared" si="85"/>
        <v>←</v>
      </c>
      <c r="C1399" s="10">
        <f t="shared" si="87"/>
        <v>0.12</v>
      </c>
      <c r="D1399" s="2">
        <v>1658237030952</v>
      </c>
      <c r="E1399" t="s">
        <v>0</v>
      </c>
      <c r="F1399" s="1">
        <v>5</v>
      </c>
      <c r="G1399" s="1">
        <v>31</v>
      </c>
      <c r="H1399" s="1">
        <v>21</v>
      </c>
      <c r="I1399" s="1" t="s">
        <v>7</v>
      </c>
      <c r="J1399" s="1">
        <v>3</v>
      </c>
      <c r="K1399" s="1" t="s">
        <v>8</v>
      </c>
      <c r="R1399" t="str">
        <f t="shared" si="86"/>
        <v>ACK</v>
      </c>
    </row>
    <row r="1400" spans="1:18" x14ac:dyDescent="0.25">
      <c r="A1400" s="12">
        <f t="shared" si="84"/>
        <v>44761.974896458334</v>
      </c>
      <c r="B1400" s="8" t="str">
        <f t="shared" si="85"/>
        <v>→</v>
      </c>
      <c r="C1400" s="10">
        <f t="shared" si="87"/>
        <v>0.10199999999999999</v>
      </c>
      <c r="D1400" s="2">
        <v>1658237031054</v>
      </c>
      <c r="E1400" t="s">
        <v>0</v>
      </c>
      <c r="F1400" s="1">
        <v>6</v>
      </c>
      <c r="G1400" s="1">
        <v>21</v>
      </c>
      <c r="H1400" s="1">
        <v>31</v>
      </c>
      <c r="I1400" s="1">
        <v>29</v>
      </c>
      <c r="J1400" s="1">
        <v>0</v>
      </c>
      <c r="K1400" s="1" t="s">
        <v>16</v>
      </c>
      <c r="L1400" s="1" t="s">
        <v>17</v>
      </c>
      <c r="R1400" t="str">
        <f t="shared" si="86"/>
        <v>LONG PING FURNACE</v>
      </c>
    </row>
    <row r="1401" spans="1:18" x14ac:dyDescent="0.25">
      <c r="A1401" s="12">
        <f t="shared" si="84"/>
        <v>44761.974897893517</v>
      </c>
      <c r="B1401" s="8" t="str">
        <f t="shared" si="85"/>
        <v>←</v>
      </c>
      <c r="C1401" s="10">
        <f t="shared" si="87"/>
        <v>0.124</v>
      </c>
      <c r="D1401" s="2">
        <v>1658237031178</v>
      </c>
      <c r="E1401" t="s">
        <v>0</v>
      </c>
      <c r="F1401" s="1">
        <v>5</v>
      </c>
      <c r="G1401" s="1">
        <v>31</v>
      </c>
      <c r="H1401" s="1">
        <v>21</v>
      </c>
      <c r="I1401" s="1" t="s">
        <v>7</v>
      </c>
      <c r="J1401" s="1">
        <v>3</v>
      </c>
      <c r="K1401" s="1" t="s">
        <v>8</v>
      </c>
      <c r="R1401" t="str">
        <f t="shared" si="86"/>
        <v>ACK</v>
      </c>
    </row>
    <row r="1402" spans="1:18" x14ac:dyDescent="0.25">
      <c r="A1402" s="12">
        <f t="shared" si="84"/>
        <v>44761.974899201385</v>
      </c>
      <c r="B1402" s="8" t="str">
        <f t="shared" si="85"/>
        <v>→</v>
      </c>
      <c r="C1402" s="10">
        <f t="shared" si="87"/>
        <v>0.113</v>
      </c>
      <c r="D1402" s="2">
        <v>1658237031291</v>
      </c>
      <c r="E1402" t="s">
        <v>0</v>
      </c>
      <c r="F1402" s="1">
        <v>5</v>
      </c>
      <c r="G1402" s="1">
        <v>21</v>
      </c>
      <c r="H1402" s="1">
        <v>31</v>
      </c>
      <c r="I1402" s="1">
        <v>6</v>
      </c>
      <c r="J1402" s="1">
        <v>60</v>
      </c>
      <c r="K1402" s="1">
        <v>83</v>
      </c>
      <c r="R1402" t="str">
        <f t="shared" si="86"/>
        <v>FURNACE STATUS REQUEST</v>
      </c>
    </row>
    <row r="1403" spans="1:18" x14ac:dyDescent="0.25">
      <c r="A1403" s="12">
        <f t="shared" si="84"/>
        <v>44761.974900532405</v>
      </c>
      <c r="B1403" s="8" t="str">
        <f t="shared" si="85"/>
        <v>←</v>
      </c>
      <c r="C1403" s="10">
        <f t="shared" si="87"/>
        <v>0.115</v>
      </c>
      <c r="D1403" s="2">
        <v>1658237031406</v>
      </c>
      <c r="E1403" t="s">
        <v>0</v>
      </c>
      <c r="F1403" s="1">
        <v>9</v>
      </c>
      <c r="G1403" s="1">
        <v>31</v>
      </c>
      <c r="H1403" s="1">
        <v>21</v>
      </c>
      <c r="I1403" s="1" t="s">
        <v>1</v>
      </c>
      <c r="J1403" s="1">
        <v>0</v>
      </c>
      <c r="K1403" s="1">
        <v>0</v>
      </c>
      <c r="L1403" s="1">
        <v>0</v>
      </c>
      <c r="M1403" s="1">
        <v>0</v>
      </c>
      <c r="N1403" s="1" t="s">
        <v>26</v>
      </c>
      <c r="O1403" s="1" t="s">
        <v>27</v>
      </c>
      <c r="R1403" t="str">
        <f t="shared" si="86"/>
        <v>FURNACE STATUS RESPONSE Fan:0 Ignition:0 Burner:0 Unknown:0</v>
      </c>
    </row>
    <row r="1404" spans="1:18" x14ac:dyDescent="0.25">
      <c r="A1404" s="12">
        <f t="shared" si="84"/>
        <v>44761.975582256942</v>
      </c>
      <c r="B1404" s="8" t="str">
        <f t="shared" si="85"/>
        <v>→</v>
      </c>
      <c r="C1404" s="10">
        <f t="shared" si="87"/>
        <v>58.901000000000003</v>
      </c>
      <c r="D1404" s="2">
        <v>1658237090307</v>
      </c>
      <c r="E1404" t="s">
        <v>0</v>
      </c>
      <c r="F1404" s="1">
        <v>8</v>
      </c>
      <c r="G1404" s="1">
        <v>21</v>
      </c>
      <c r="H1404" s="1">
        <v>31</v>
      </c>
      <c r="I1404" s="1">
        <v>7</v>
      </c>
      <c r="J1404" s="1">
        <v>17</v>
      </c>
      <c r="K1404" s="1">
        <v>18</v>
      </c>
      <c r="L1404" s="1">
        <v>0</v>
      </c>
      <c r="M1404" s="1" t="s">
        <v>12</v>
      </c>
      <c r="N1404" s="1">
        <v>75</v>
      </c>
      <c r="R1404" t="str">
        <f t="shared" si="86"/>
        <v>TIME 23:24 Mon</v>
      </c>
    </row>
    <row r="1405" spans="1:18" x14ac:dyDescent="0.25">
      <c r="A1405" s="12">
        <f t="shared" si="84"/>
        <v>44761.975583541665</v>
      </c>
      <c r="B1405" s="8" t="str">
        <f t="shared" si="85"/>
        <v>←</v>
      </c>
      <c r="C1405" s="10">
        <f t="shared" si="87"/>
        <v>0.111</v>
      </c>
      <c r="D1405" s="2">
        <v>1658237090418</v>
      </c>
      <c r="E1405" t="s">
        <v>0</v>
      </c>
      <c r="F1405" s="1">
        <v>5</v>
      </c>
      <c r="G1405" s="1">
        <v>31</v>
      </c>
      <c r="H1405" s="1">
        <v>21</v>
      </c>
      <c r="I1405" s="1" t="s">
        <v>7</v>
      </c>
      <c r="J1405" s="1">
        <v>3</v>
      </c>
      <c r="K1405" s="1" t="s">
        <v>8</v>
      </c>
      <c r="R1405" t="str">
        <f t="shared" si="86"/>
        <v>ACK</v>
      </c>
    </row>
    <row r="1406" spans="1:18" x14ac:dyDescent="0.25">
      <c r="A1406" s="12">
        <f t="shared" si="84"/>
        <v>44761.975584930558</v>
      </c>
      <c r="B1406" s="8" t="str">
        <f t="shared" si="85"/>
        <v>→</v>
      </c>
      <c r="C1406" s="10">
        <f t="shared" si="87"/>
        <v>0.12</v>
      </c>
      <c r="D1406" s="2">
        <v>1658237090538</v>
      </c>
      <c r="E1406" t="s">
        <v>0</v>
      </c>
      <c r="F1406" s="1">
        <v>5</v>
      </c>
      <c r="G1406" s="1">
        <v>21</v>
      </c>
      <c r="H1406" s="1">
        <v>31</v>
      </c>
      <c r="I1406" s="1">
        <v>9</v>
      </c>
      <c r="J1406" s="1">
        <v>60</v>
      </c>
      <c r="K1406" s="1" t="s">
        <v>13</v>
      </c>
      <c r="R1406" t="str">
        <f t="shared" si="86"/>
        <v>PING FURNACE</v>
      </c>
    </row>
    <row r="1407" spans="1:18" x14ac:dyDescent="0.25">
      <c r="A1407" s="12">
        <f t="shared" si="84"/>
        <v>44761.975586365741</v>
      </c>
      <c r="B1407" s="8" t="str">
        <f t="shared" si="85"/>
        <v>←</v>
      </c>
      <c r="C1407" s="10">
        <f t="shared" si="87"/>
        <v>0.124</v>
      </c>
      <c r="D1407" s="2">
        <v>1658237090662</v>
      </c>
      <c r="E1407" t="s">
        <v>0</v>
      </c>
      <c r="F1407" s="1">
        <v>5</v>
      </c>
      <c r="G1407" s="1">
        <v>31</v>
      </c>
      <c r="H1407" s="1">
        <v>21</v>
      </c>
      <c r="I1407" s="1" t="s">
        <v>7</v>
      </c>
      <c r="J1407" s="1">
        <v>3</v>
      </c>
      <c r="K1407" s="1" t="s">
        <v>8</v>
      </c>
      <c r="R1407" t="str">
        <f t="shared" si="86"/>
        <v>ACK</v>
      </c>
    </row>
    <row r="1408" spans="1:18" x14ac:dyDescent="0.25">
      <c r="A1408" s="12">
        <f t="shared" si="84"/>
        <v>44761.975588032401</v>
      </c>
      <c r="B1408" s="8" t="str">
        <f t="shared" si="85"/>
        <v>→</v>
      </c>
      <c r="C1408" s="10">
        <f t="shared" si="87"/>
        <v>0.14399999999999999</v>
      </c>
      <c r="D1408" s="2">
        <v>1658237090806</v>
      </c>
      <c r="E1408" t="s">
        <v>0</v>
      </c>
      <c r="F1408" s="1" t="s">
        <v>3</v>
      </c>
      <c r="G1408" s="1">
        <v>21</v>
      </c>
      <c r="H1408" s="1">
        <v>31</v>
      </c>
      <c r="I1408" s="1" t="s">
        <v>3</v>
      </c>
      <c r="J1408" s="1">
        <v>0</v>
      </c>
      <c r="K1408" s="1">
        <v>12</v>
      </c>
      <c r="L1408" s="1">
        <v>25</v>
      </c>
      <c r="M1408" s="1">
        <v>1</v>
      </c>
      <c r="N1408" s="1">
        <v>0</v>
      </c>
      <c r="O1408" s="1">
        <v>0</v>
      </c>
      <c r="P1408" s="1">
        <v>32</v>
      </c>
      <c r="Q1408" s="1">
        <v>81</v>
      </c>
      <c r="R1408" t="str">
        <f t="shared" si="86"/>
        <v>TEMPERATURE INFO Set:18 Actual:18.5 Countdown:0</v>
      </c>
    </row>
    <row r="1409" spans="1:18" x14ac:dyDescent="0.25">
      <c r="A1409" s="12">
        <f t="shared" si="84"/>
        <v>44761.9755893287</v>
      </c>
      <c r="B1409" s="8" t="str">
        <f t="shared" si="85"/>
        <v>←</v>
      </c>
      <c r="C1409" s="10">
        <f t="shared" si="87"/>
        <v>0.112</v>
      </c>
      <c r="D1409" s="2">
        <v>1658237090918</v>
      </c>
      <c r="E1409" t="s">
        <v>0</v>
      </c>
      <c r="F1409" s="1">
        <v>5</v>
      </c>
      <c r="G1409" s="1">
        <v>31</v>
      </c>
      <c r="H1409" s="1">
        <v>21</v>
      </c>
      <c r="I1409" s="1" t="s">
        <v>7</v>
      </c>
      <c r="J1409" s="1">
        <v>3</v>
      </c>
      <c r="K1409" s="1" t="s">
        <v>8</v>
      </c>
      <c r="R1409" t="str">
        <f t="shared" si="86"/>
        <v>ACK</v>
      </c>
    </row>
    <row r="1410" spans="1:18" x14ac:dyDescent="0.25">
      <c r="A1410" s="12">
        <f t="shared" si="84"/>
        <v>44761.975590706017</v>
      </c>
      <c r="B1410" s="8" t="str">
        <f t="shared" si="85"/>
        <v>→</v>
      </c>
      <c r="C1410" s="10">
        <f t="shared" si="87"/>
        <v>0.11899999999999999</v>
      </c>
      <c r="D1410" s="2">
        <v>1658237091037</v>
      </c>
      <c r="E1410" t="s">
        <v>0</v>
      </c>
      <c r="F1410" s="1">
        <v>6</v>
      </c>
      <c r="G1410" s="1">
        <v>21</v>
      </c>
      <c r="H1410" s="1">
        <v>31</v>
      </c>
      <c r="I1410" s="1">
        <v>29</v>
      </c>
      <c r="J1410" s="1">
        <v>0</v>
      </c>
      <c r="K1410" s="1" t="s">
        <v>16</v>
      </c>
      <c r="L1410" s="1" t="s">
        <v>17</v>
      </c>
      <c r="R1410" t="str">
        <f t="shared" si="86"/>
        <v>LONG PING FURNACE</v>
      </c>
    </row>
    <row r="1411" spans="1:18" x14ac:dyDescent="0.25">
      <c r="A1411" s="12">
        <f t="shared" ref="A1411:A1474" si="88">IF(ISNUMBER(D1411),D1411/(1000*60*60*24)+25569+10/24,"")</f>
        <v>44761.975592071758</v>
      </c>
      <c r="B1411" s="8" t="str">
        <f t="shared" ref="B1411:B1474" si="89">IF(ISNUMBER(D1411),IF(AND(G1411=21,H1411=31),"→",IF(AND(G1411=31,H1411=21),"←",IF(AND(G1411=21,H1411=0),"→→","Error"))),"")</f>
        <v>←</v>
      </c>
      <c r="C1411" s="10">
        <f t="shared" si="87"/>
        <v>0.11799999999999999</v>
      </c>
      <c r="D1411" s="2">
        <v>1658237091155</v>
      </c>
      <c r="E1411" t="s">
        <v>0</v>
      </c>
      <c r="F1411" s="1">
        <v>5</v>
      </c>
      <c r="G1411" s="1">
        <v>31</v>
      </c>
      <c r="H1411" s="1">
        <v>21</v>
      </c>
      <c r="I1411" s="1" t="s">
        <v>7</v>
      </c>
      <c r="J1411" s="1">
        <v>3</v>
      </c>
      <c r="K1411" s="1" t="s">
        <v>8</v>
      </c>
      <c r="R1411" t="str">
        <f t="shared" ref="R1411:R1474" si="90">DECODEPACKET(E1411)</f>
        <v>ACK</v>
      </c>
    </row>
    <row r="1412" spans="1:18" x14ac:dyDescent="0.25">
      <c r="A1412" s="12">
        <f t="shared" si="88"/>
        <v>44761.97559311342</v>
      </c>
      <c r="B1412" s="8" t="str">
        <f t="shared" si="89"/>
        <v>→</v>
      </c>
      <c r="C1412" s="10">
        <f t="shared" ref="C1412:C1475" si="91">IF(AND(ISNUMBER(D1411), ISNUMBER(D1412)),(D1412-D1411)/1000,"")</f>
        <v>0.09</v>
      </c>
      <c r="D1412" s="2">
        <v>1658237091245</v>
      </c>
      <c r="E1412" t="s">
        <v>0</v>
      </c>
      <c r="F1412" s="1">
        <v>5</v>
      </c>
      <c r="G1412" s="1">
        <v>21</v>
      </c>
      <c r="H1412" s="1">
        <v>31</v>
      </c>
      <c r="I1412" s="1">
        <v>6</v>
      </c>
      <c r="J1412" s="1">
        <v>60</v>
      </c>
      <c r="K1412" s="1">
        <v>83</v>
      </c>
      <c r="R1412" t="str">
        <f t="shared" si="90"/>
        <v>FURNACE STATUS REQUEST</v>
      </c>
    </row>
    <row r="1413" spans="1:18" x14ac:dyDescent="0.25">
      <c r="A1413" s="12">
        <f t="shared" si="88"/>
        <v>44761.975595300923</v>
      </c>
      <c r="B1413" s="8" t="str">
        <f t="shared" si="89"/>
        <v>←</v>
      </c>
      <c r="C1413" s="10">
        <f t="shared" si="91"/>
        <v>0.189</v>
      </c>
      <c r="D1413" s="2">
        <v>1658237091434</v>
      </c>
      <c r="E1413" t="s">
        <v>0</v>
      </c>
      <c r="F1413" s="1">
        <v>9</v>
      </c>
      <c r="G1413" s="1">
        <v>31</v>
      </c>
      <c r="H1413" s="1">
        <v>21</v>
      </c>
      <c r="I1413" s="1" t="s">
        <v>1</v>
      </c>
      <c r="J1413" s="1">
        <v>0</v>
      </c>
      <c r="K1413" s="1">
        <v>0</v>
      </c>
      <c r="L1413" s="1">
        <v>0</v>
      </c>
      <c r="M1413" s="1">
        <v>0</v>
      </c>
      <c r="N1413" s="1" t="s">
        <v>26</v>
      </c>
      <c r="O1413" s="1" t="s">
        <v>27</v>
      </c>
      <c r="R1413" t="str">
        <f t="shared" si="90"/>
        <v>FURNACE STATUS RESPONSE Fan:0 Ignition:0 Burner:0 Unknown:0</v>
      </c>
    </row>
    <row r="1414" spans="1:18" x14ac:dyDescent="0.25">
      <c r="A1414" s="12">
        <f t="shared" si="88"/>
        <v>44761.976276886569</v>
      </c>
      <c r="B1414" s="8" t="str">
        <f t="shared" si="89"/>
        <v>→</v>
      </c>
      <c r="C1414" s="10">
        <f t="shared" si="91"/>
        <v>58.889000000000003</v>
      </c>
      <c r="D1414" s="2">
        <v>1658237150323</v>
      </c>
      <c r="E1414" t="s">
        <v>0</v>
      </c>
      <c r="F1414" s="1">
        <v>8</v>
      </c>
      <c r="G1414" s="1">
        <v>21</v>
      </c>
      <c r="H1414" s="1">
        <v>31</v>
      </c>
      <c r="I1414" s="1">
        <v>7</v>
      </c>
      <c r="J1414" s="1">
        <v>17</v>
      </c>
      <c r="K1414" s="1">
        <v>19</v>
      </c>
      <c r="L1414" s="1">
        <v>0</v>
      </c>
      <c r="M1414" s="1">
        <v>43</v>
      </c>
      <c r="N1414" s="1">
        <v>76</v>
      </c>
      <c r="R1414" t="str">
        <f t="shared" si="90"/>
        <v>TIME 23:25 Mon</v>
      </c>
    </row>
    <row r="1415" spans="1:18" x14ac:dyDescent="0.25">
      <c r="A1415" s="12">
        <f t="shared" si="88"/>
        <v>44761.976278379625</v>
      </c>
      <c r="B1415" s="8" t="str">
        <f t="shared" si="89"/>
        <v>←</v>
      </c>
      <c r="C1415" s="10">
        <f t="shared" si="91"/>
        <v>0.129</v>
      </c>
      <c r="D1415" s="2">
        <v>1658237150452</v>
      </c>
      <c r="E1415" t="s">
        <v>0</v>
      </c>
      <c r="F1415" s="1">
        <v>5</v>
      </c>
      <c r="G1415" s="1">
        <v>31</v>
      </c>
      <c r="H1415" s="1">
        <v>21</v>
      </c>
      <c r="I1415" s="1" t="s">
        <v>7</v>
      </c>
      <c r="J1415" s="1">
        <v>3</v>
      </c>
      <c r="K1415" s="1" t="s">
        <v>8</v>
      </c>
      <c r="R1415" t="str">
        <f t="shared" si="90"/>
        <v>ACK</v>
      </c>
    </row>
    <row r="1416" spans="1:18" x14ac:dyDescent="0.25">
      <c r="A1416" s="12">
        <f t="shared" si="88"/>
        <v>44761.976279826391</v>
      </c>
      <c r="B1416" s="8" t="str">
        <f t="shared" si="89"/>
        <v>→</v>
      </c>
      <c r="C1416" s="10">
        <f t="shared" si="91"/>
        <v>0.125</v>
      </c>
      <c r="D1416" s="2">
        <v>1658237150577</v>
      </c>
      <c r="E1416" t="s">
        <v>0</v>
      </c>
      <c r="F1416" s="1">
        <v>5</v>
      </c>
      <c r="G1416" s="1">
        <v>21</v>
      </c>
      <c r="H1416" s="1">
        <v>31</v>
      </c>
      <c r="I1416" s="1">
        <v>9</v>
      </c>
      <c r="J1416" s="1">
        <v>60</v>
      </c>
      <c r="K1416" s="1" t="s">
        <v>13</v>
      </c>
      <c r="R1416" t="str">
        <f t="shared" si="90"/>
        <v>PING FURNACE</v>
      </c>
    </row>
    <row r="1417" spans="1:18" x14ac:dyDescent="0.25">
      <c r="A1417" s="12">
        <f t="shared" si="88"/>
        <v>44761.976281203701</v>
      </c>
      <c r="B1417" s="8" t="str">
        <f t="shared" si="89"/>
        <v>←</v>
      </c>
      <c r="C1417" s="10">
        <f t="shared" si="91"/>
        <v>0.11899999999999999</v>
      </c>
      <c r="D1417" s="2">
        <v>1658237150696</v>
      </c>
      <c r="E1417" t="s">
        <v>0</v>
      </c>
      <c r="F1417" s="1">
        <v>5</v>
      </c>
      <c r="G1417" s="1">
        <v>31</v>
      </c>
      <c r="H1417" s="1">
        <v>21</v>
      </c>
      <c r="I1417" s="1" t="s">
        <v>7</v>
      </c>
      <c r="J1417" s="1">
        <v>3</v>
      </c>
      <c r="K1417" s="1" t="s">
        <v>8</v>
      </c>
      <c r="R1417" t="str">
        <f t="shared" si="90"/>
        <v>ACK</v>
      </c>
    </row>
    <row r="1418" spans="1:18" x14ac:dyDescent="0.25">
      <c r="A1418" s="12">
        <f t="shared" si="88"/>
        <v>44761.976282962962</v>
      </c>
      <c r="B1418" s="8" t="str">
        <f t="shared" si="89"/>
        <v>→</v>
      </c>
      <c r="C1418" s="10">
        <f t="shared" si="91"/>
        <v>0.152</v>
      </c>
      <c r="D1418" s="2">
        <v>1658237150848</v>
      </c>
      <c r="E1418" t="s">
        <v>0</v>
      </c>
      <c r="F1418" s="1" t="s">
        <v>3</v>
      </c>
      <c r="G1418" s="1">
        <v>21</v>
      </c>
      <c r="H1418" s="1">
        <v>31</v>
      </c>
      <c r="I1418" s="1" t="s">
        <v>3</v>
      </c>
      <c r="J1418" s="1">
        <v>0</v>
      </c>
      <c r="K1418" s="1">
        <v>12</v>
      </c>
      <c r="L1418" s="1">
        <v>25</v>
      </c>
      <c r="M1418" s="1">
        <v>1</v>
      </c>
      <c r="N1418" s="1">
        <v>0</v>
      </c>
      <c r="O1418" s="1">
        <v>0</v>
      </c>
      <c r="P1418" s="1">
        <v>32</v>
      </c>
      <c r="Q1418" s="1">
        <v>81</v>
      </c>
      <c r="R1418" t="str">
        <f t="shared" si="90"/>
        <v>TEMPERATURE INFO Set:18 Actual:18.5 Countdown:0</v>
      </c>
    </row>
    <row r="1419" spans="1:18" x14ac:dyDescent="0.25">
      <c r="A1419" s="12">
        <f t="shared" si="88"/>
        <v>44761.976284351847</v>
      </c>
      <c r="B1419" s="8" t="str">
        <f t="shared" si="89"/>
        <v>←</v>
      </c>
      <c r="C1419" s="10">
        <f t="shared" si="91"/>
        <v>0.12</v>
      </c>
      <c r="D1419" s="2">
        <v>1658237150968</v>
      </c>
      <c r="E1419" t="s">
        <v>0</v>
      </c>
      <c r="F1419" s="1">
        <v>5</v>
      </c>
      <c r="G1419" s="1">
        <v>31</v>
      </c>
      <c r="H1419" s="1">
        <v>21</v>
      </c>
      <c r="I1419" s="1" t="s">
        <v>7</v>
      </c>
      <c r="J1419" s="1">
        <v>3</v>
      </c>
      <c r="K1419" s="1" t="s">
        <v>8</v>
      </c>
      <c r="R1419" t="str">
        <f t="shared" si="90"/>
        <v>ACK</v>
      </c>
    </row>
    <row r="1420" spans="1:18" x14ac:dyDescent="0.25">
      <c r="A1420" s="12">
        <f t="shared" si="88"/>
        <v>44761.976285474535</v>
      </c>
      <c r="B1420" s="8" t="str">
        <f t="shared" si="89"/>
        <v>→</v>
      </c>
      <c r="C1420" s="10">
        <f t="shared" si="91"/>
        <v>9.7000000000000003E-2</v>
      </c>
      <c r="D1420" s="2">
        <v>1658237151065</v>
      </c>
      <c r="E1420" t="s">
        <v>0</v>
      </c>
      <c r="F1420" s="1">
        <v>6</v>
      </c>
      <c r="G1420" s="1">
        <v>21</v>
      </c>
      <c r="H1420" s="1">
        <v>31</v>
      </c>
      <c r="I1420" s="1">
        <v>29</v>
      </c>
      <c r="J1420" s="1">
        <v>0</v>
      </c>
      <c r="K1420" s="1" t="s">
        <v>16</v>
      </c>
      <c r="L1420" s="1" t="s">
        <v>17</v>
      </c>
      <c r="R1420" t="str">
        <f t="shared" si="90"/>
        <v>LONG PING FURNACE</v>
      </c>
    </row>
    <row r="1421" spans="1:18" x14ac:dyDescent="0.25">
      <c r="A1421" s="12">
        <f t="shared" si="88"/>
        <v>44761.976286805548</v>
      </c>
      <c r="B1421" s="8" t="str">
        <f t="shared" si="89"/>
        <v>←</v>
      </c>
      <c r="C1421" s="10">
        <f t="shared" si="91"/>
        <v>0.115</v>
      </c>
      <c r="D1421" s="2">
        <v>1658237151180</v>
      </c>
      <c r="E1421" t="s">
        <v>0</v>
      </c>
      <c r="F1421" s="1">
        <v>5</v>
      </c>
      <c r="G1421" s="1">
        <v>31</v>
      </c>
      <c r="H1421" s="1">
        <v>21</v>
      </c>
      <c r="I1421" s="1" t="s">
        <v>7</v>
      </c>
      <c r="J1421" s="1">
        <v>3</v>
      </c>
      <c r="K1421" s="1" t="s">
        <v>8</v>
      </c>
      <c r="R1421" t="str">
        <f t="shared" si="90"/>
        <v>ACK</v>
      </c>
    </row>
    <row r="1422" spans="1:18" x14ac:dyDescent="0.25">
      <c r="A1422" s="12">
        <f t="shared" si="88"/>
        <v>44761.976287754624</v>
      </c>
      <c r="B1422" s="8" t="str">
        <f t="shared" si="89"/>
        <v>→</v>
      </c>
      <c r="C1422" s="10">
        <f t="shared" si="91"/>
        <v>8.2000000000000003E-2</v>
      </c>
      <c r="D1422" s="2">
        <v>1658237151262</v>
      </c>
      <c r="E1422" t="s">
        <v>0</v>
      </c>
      <c r="F1422" s="1">
        <v>5</v>
      </c>
      <c r="G1422" s="1">
        <v>21</v>
      </c>
      <c r="H1422" s="1">
        <v>31</v>
      </c>
      <c r="I1422" s="1">
        <v>6</v>
      </c>
      <c r="J1422" s="1">
        <v>60</v>
      </c>
      <c r="K1422" s="1">
        <v>83</v>
      </c>
      <c r="R1422" t="str">
        <f t="shared" si="90"/>
        <v>FURNACE STATUS REQUEST</v>
      </c>
    </row>
    <row r="1423" spans="1:18" x14ac:dyDescent="0.25">
      <c r="A1423" s="12">
        <f t="shared" si="88"/>
        <v>44761.976289652775</v>
      </c>
      <c r="B1423" s="8" t="str">
        <f t="shared" si="89"/>
        <v>←</v>
      </c>
      <c r="C1423" s="10">
        <f t="shared" si="91"/>
        <v>0.16400000000000001</v>
      </c>
      <c r="D1423" s="2">
        <v>1658237151426</v>
      </c>
      <c r="E1423" t="s">
        <v>0</v>
      </c>
      <c r="F1423" s="1">
        <v>9</v>
      </c>
      <c r="G1423" s="1">
        <v>31</v>
      </c>
      <c r="H1423" s="1">
        <v>21</v>
      </c>
      <c r="I1423" s="1" t="s">
        <v>1</v>
      </c>
      <c r="J1423" s="1">
        <v>0</v>
      </c>
      <c r="K1423" s="1">
        <v>0</v>
      </c>
      <c r="L1423" s="1">
        <v>0</v>
      </c>
      <c r="M1423" s="1">
        <v>0</v>
      </c>
      <c r="N1423" s="1" t="s">
        <v>26</v>
      </c>
      <c r="O1423" s="1" t="s">
        <v>27</v>
      </c>
      <c r="R1423" t="str">
        <f t="shared" si="90"/>
        <v>FURNACE STATUS RESPONSE Fan:0 Ignition:0 Burner:0 Unknown:0</v>
      </c>
    </row>
    <row r="1424" spans="1:18" x14ac:dyDescent="0.25">
      <c r="A1424" s="12">
        <f t="shared" si="88"/>
        <v>44761.976971481483</v>
      </c>
      <c r="B1424" s="8" t="str">
        <f t="shared" si="89"/>
        <v>→</v>
      </c>
      <c r="C1424" s="10">
        <f t="shared" si="91"/>
        <v>58.91</v>
      </c>
      <c r="D1424" s="2">
        <v>1658237210336</v>
      </c>
      <c r="E1424" t="s">
        <v>0</v>
      </c>
      <c r="F1424" s="1">
        <v>8</v>
      </c>
      <c r="G1424" s="1">
        <v>21</v>
      </c>
      <c r="H1424" s="1">
        <v>31</v>
      </c>
      <c r="I1424" s="1">
        <v>7</v>
      </c>
      <c r="J1424" s="1">
        <v>17</v>
      </c>
      <c r="K1424" s="1" t="s">
        <v>35</v>
      </c>
      <c r="L1424" s="1">
        <v>0</v>
      </c>
      <c r="M1424" s="1">
        <v>49</v>
      </c>
      <c r="N1424" s="1">
        <v>76</v>
      </c>
      <c r="R1424" t="str">
        <f t="shared" si="90"/>
        <v>TIME 23:26 Mon</v>
      </c>
    </row>
    <row r="1425" spans="1:18" x14ac:dyDescent="0.25">
      <c r="A1425" s="12">
        <f t="shared" si="88"/>
        <v>44761.97697246528</v>
      </c>
      <c r="B1425" s="8" t="str">
        <f t="shared" si="89"/>
        <v>←</v>
      </c>
      <c r="C1425" s="10">
        <f t="shared" si="91"/>
        <v>8.5000000000000006E-2</v>
      </c>
      <c r="D1425" s="2">
        <v>1658237210421</v>
      </c>
      <c r="E1425" t="s">
        <v>0</v>
      </c>
      <c r="F1425" s="1">
        <v>5</v>
      </c>
      <c r="G1425" s="1">
        <v>31</v>
      </c>
      <c r="H1425" s="1">
        <v>21</v>
      </c>
      <c r="I1425" s="1" t="s">
        <v>7</v>
      </c>
      <c r="J1425" s="1">
        <v>3</v>
      </c>
      <c r="K1425" s="1" t="s">
        <v>8</v>
      </c>
      <c r="R1425" t="str">
        <f t="shared" si="90"/>
        <v>ACK</v>
      </c>
    </row>
    <row r="1426" spans="1:18" x14ac:dyDescent="0.25">
      <c r="A1426" s="12">
        <f t="shared" si="88"/>
        <v>44761.976973703706</v>
      </c>
      <c r="B1426" s="8" t="str">
        <f t="shared" si="89"/>
        <v>→</v>
      </c>
      <c r="C1426" s="10">
        <f t="shared" si="91"/>
        <v>0.107</v>
      </c>
      <c r="D1426" s="2">
        <v>1658237210528</v>
      </c>
      <c r="E1426" t="s">
        <v>0</v>
      </c>
      <c r="F1426" s="1">
        <v>5</v>
      </c>
      <c r="G1426" s="1">
        <v>21</v>
      </c>
      <c r="H1426" s="1">
        <v>31</v>
      </c>
      <c r="I1426" s="1">
        <v>9</v>
      </c>
      <c r="J1426" s="1">
        <v>60</v>
      </c>
      <c r="K1426" s="1" t="s">
        <v>13</v>
      </c>
      <c r="R1426" t="str">
        <f t="shared" si="90"/>
        <v>PING FURNACE</v>
      </c>
    </row>
    <row r="1427" spans="1:18" x14ac:dyDescent="0.25">
      <c r="A1427" s="12">
        <f t="shared" si="88"/>
        <v>44761.97697491898</v>
      </c>
      <c r="B1427" s="8" t="str">
        <f t="shared" si="89"/>
        <v>←</v>
      </c>
      <c r="C1427" s="10">
        <f t="shared" si="91"/>
        <v>0.105</v>
      </c>
      <c r="D1427" s="2">
        <v>1658237210633</v>
      </c>
      <c r="E1427" t="s">
        <v>0</v>
      </c>
      <c r="F1427" s="1">
        <v>5</v>
      </c>
      <c r="G1427" s="1">
        <v>31</v>
      </c>
      <c r="H1427" s="1">
        <v>21</v>
      </c>
      <c r="I1427" s="1" t="s">
        <v>7</v>
      </c>
      <c r="J1427" s="1">
        <v>3</v>
      </c>
      <c r="K1427" s="1" t="s">
        <v>8</v>
      </c>
      <c r="R1427" t="str">
        <f t="shared" si="90"/>
        <v>ACK</v>
      </c>
    </row>
    <row r="1428" spans="1:18" x14ac:dyDescent="0.25">
      <c r="A1428" s="12">
        <f t="shared" si="88"/>
        <v>44761.976976493053</v>
      </c>
      <c r="B1428" s="8" t="str">
        <f t="shared" si="89"/>
        <v>→</v>
      </c>
      <c r="C1428" s="10">
        <f t="shared" si="91"/>
        <v>0.13600000000000001</v>
      </c>
      <c r="D1428" s="2">
        <v>1658237210769</v>
      </c>
      <c r="E1428" t="s">
        <v>0</v>
      </c>
      <c r="F1428" s="1" t="s">
        <v>3</v>
      </c>
      <c r="G1428" s="1">
        <v>21</v>
      </c>
      <c r="H1428" s="1">
        <v>31</v>
      </c>
      <c r="I1428" s="1" t="s">
        <v>3</v>
      </c>
      <c r="J1428" s="1">
        <v>0</v>
      </c>
      <c r="K1428" s="1">
        <v>12</v>
      </c>
      <c r="L1428" s="1">
        <v>25</v>
      </c>
      <c r="M1428" s="1">
        <v>1</v>
      </c>
      <c r="N1428" s="1">
        <v>0</v>
      </c>
      <c r="O1428" s="1">
        <v>0</v>
      </c>
      <c r="P1428" s="1">
        <v>32</v>
      </c>
      <c r="Q1428" s="1">
        <v>81</v>
      </c>
      <c r="R1428" t="str">
        <f t="shared" si="90"/>
        <v>TEMPERATURE INFO Set:18 Actual:18.5 Countdown:0</v>
      </c>
    </row>
    <row r="1429" spans="1:18" x14ac:dyDescent="0.25">
      <c r="A1429" s="12">
        <f t="shared" si="88"/>
        <v>44761.976978090279</v>
      </c>
      <c r="B1429" s="8" t="str">
        <f t="shared" si="89"/>
        <v>←</v>
      </c>
      <c r="C1429" s="10">
        <f t="shared" si="91"/>
        <v>0.13800000000000001</v>
      </c>
      <c r="D1429" s="2">
        <v>1658237210907</v>
      </c>
      <c r="E1429" t="s">
        <v>0</v>
      </c>
      <c r="F1429" s="1">
        <v>5</v>
      </c>
      <c r="G1429" s="1">
        <v>31</v>
      </c>
      <c r="H1429" s="1">
        <v>21</v>
      </c>
      <c r="I1429" s="1" t="s">
        <v>7</v>
      </c>
      <c r="J1429" s="1">
        <v>3</v>
      </c>
      <c r="K1429" s="1" t="s">
        <v>8</v>
      </c>
      <c r="R1429" t="str">
        <f t="shared" si="90"/>
        <v>ACK</v>
      </c>
    </row>
    <row r="1430" spans="1:18" x14ac:dyDescent="0.25">
      <c r="A1430" s="12">
        <f t="shared" si="88"/>
        <v>44761.976979259256</v>
      </c>
      <c r="B1430" s="8" t="str">
        <f t="shared" si="89"/>
        <v>→</v>
      </c>
      <c r="C1430" s="10">
        <f t="shared" si="91"/>
        <v>0.10100000000000001</v>
      </c>
      <c r="D1430" s="2">
        <v>1658237211008</v>
      </c>
      <c r="E1430" t="s">
        <v>0</v>
      </c>
      <c r="F1430" s="1">
        <v>6</v>
      </c>
      <c r="G1430" s="1">
        <v>21</v>
      </c>
      <c r="H1430" s="1">
        <v>31</v>
      </c>
      <c r="I1430" s="1">
        <v>29</v>
      </c>
      <c r="J1430" s="1">
        <v>0</v>
      </c>
      <c r="K1430" s="1" t="s">
        <v>16</v>
      </c>
      <c r="L1430" s="1" t="s">
        <v>17</v>
      </c>
      <c r="R1430" t="str">
        <f t="shared" si="90"/>
        <v>LONG PING FURNACE</v>
      </c>
    </row>
    <row r="1431" spans="1:18" x14ac:dyDescent="0.25">
      <c r="A1431" s="12">
        <f t="shared" si="88"/>
        <v>44761.976980752312</v>
      </c>
      <c r="B1431" s="8" t="str">
        <f t="shared" si="89"/>
        <v>←</v>
      </c>
      <c r="C1431" s="10">
        <f t="shared" si="91"/>
        <v>0.129</v>
      </c>
      <c r="D1431" s="2">
        <v>1658237211137</v>
      </c>
      <c r="E1431" t="s">
        <v>0</v>
      </c>
      <c r="F1431" s="1">
        <v>5</v>
      </c>
      <c r="G1431" s="1">
        <v>31</v>
      </c>
      <c r="H1431" s="1">
        <v>21</v>
      </c>
      <c r="I1431" s="1" t="s">
        <v>7</v>
      </c>
      <c r="J1431" s="1">
        <v>3</v>
      </c>
      <c r="K1431" s="1" t="s">
        <v>8</v>
      </c>
      <c r="R1431" t="str">
        <f t="shared" si="90"/>
        <v>ACK</v>
      </c>
    </row>
    <row r="1432" spans="1:18" x14ac:dyDescent="0.25">
      <c r="A1432" s="12">
        <f t="shared" si="88"/>
        <v>44761.976981747684</v>
      </c>
      <c r="B1432" s="8" t="str">
        <f t="shared" si="89"/>
        <v>→</v>
      </c>
      <c r="C1432" s="10">
        <f t="shared" si="91"/>
        <v>8.5999999999999993E-2</v>
      </c>
      <c r="D1432" s="2">
        <v>1658237211223</v>
      </c>
      <c r="E1432" t="s">
        <v>0</v>
      </c>
      <c r="F1432" s="1">
        <v>5</v>
      </c>
      <c r="G1432" s="1">
        <v>21</v>
      </c>
      <c r="H1432" s="1">
        <v>31</v>
      </c>
      <c r="I1432" s="1">
        <v>6</v>
      </c>
      <c r="J1432" s="1">
        <v>60</v>
      </c>
      <c r="K1432" s="1">
        <v>83</v>
      </c>
      <c r="R1432" t="str">
        <f t="shared" si="90"/>
        <v>FURNACE STATUS REQUEST</v>
      </c>
    </row>
    <row r="1433" spans="1:18" x14ac:dyDescent="0.25">
      <c r="A1433" s="12">
        <f t="shared" si="88"/>
        <v>44761.976983564811</v>
      </c>
      <c r="B1433" s="8" t="str">
        <f t="shared" si="89"/>
        <v>←</v>
      </c>
      <c r="C1433" s="10">
        <f t="shared" si="91"/>
        <v>0.157</v>
      </c>
      <c r="D1433" s="2">
        <v>1658237211380</v>
      </c>
      <c r="E1433" t="s">
        <v>0</v>
      </c>
      <c r="F1433" s="1">
        <v>9</v>
      </c>
      <c r="G1433" s="1">
        <v>31</v>
      </c>
      <c r="H1433" s="1">
        <v>21</v>
      </c>
      <c r="I1433" s="1" t="s">
        <v>1</v>
      </c>
      <c r="J1433" s="1">
        <v>0</v>
      </c>
      <c r="K1433" s="1">
        <v>0</v>
      </c>
      <c r="L1433" s="1">
        <v>0</v>
      </c>
      <c r="M1433" s="1">
        <v>0</v>
      </c>
      <c r="N1433" s="1" t="s">
        <v>26</v>
      </c>
      <c r="O1433" s="1" t="s">
        <v>27</v>
      </c>
      <c r="R1433" t="str">
        <f t="shared" si="90"/>
        <v>FURNACE STATUS RESPONSE Fan:0 Ignition:0 Burner:0 Unknown:0</v>
      </c>
    </row>
    <row r="1434" spans="1:18" x14ac:dyDescent="0.25">
      <c r="A1434" s="12">
        <f t="shared" si="88"/>
        <v>44761.977666122686</v>
      </c>
      <c r="B1434" s="8" t="str">
        <f t="shared" si="89"/>
        <v>→</v>
      </c>
      <c r="C1434" s="10">
        <f t="shared" si="91"/>
        <v>58.972999999999999</v>
      </c>
      <c r="D1434" s="2">
        <v>1658237270353</v>
      </c>
      <c r="E1434" t="s">
        <v>0</v>
      </c>
      <c r="F1434" s="1">
        <v>8</v>
      </c>
      <c r="G1434" s="1">
        <v>21</v>
      </c>
      <c r="H1434" s="1">
        <v>31</v>
      </c>
      <c r="I1434" s="1">
        <v>7</v>
      </c>
      <c r="J1434" s="1">
        <v>17</v>
      </c>
      <c r="K1434" s="1" t="s">
        <v>36</v>
      </c>
      <c r="L1434" s="1">
        <v>0</v>
      </c>
      <c r="M1434" s="1" t="s">
        <v>147</v>
      </c>
      <c r="N1434" s="1">
        <v>75</v>
      </c>
      <c r="R1434" t="str">
        <f t="shared" si="90"/>
        <v>TIME 23:27 Mon</v>
      </c>
    </row>
    <row r="1435" spans="1:18" x14ac:dyDescent="0.25">
      <c r="A1435" s="12">
        <f t="shared" si="88"/>
        <v>44761.977667384257</v>
      </c>
      <c r="B1435" s="8" t="str">
        <f t="shared" si="89"/>
        <v>←</v>
      </c>
      <c r="C1435" s="10">
        <f t="shared" si="91"/>
        <v>0.109</v>
      </c>
      <c r="D1435" s="2">
        <v>1658237270462</v>
      </c>
      <c r="E1435" t="s">
        <v>0</v>
      </c>
      <c r="F1435" s="1">
        <v>5</v>
      </c>
      <c r="G1435" s="1">
        <v>31</v>
      </c>
      <c r="H1435" s="1">
        <v>21</v>
      </c>
      <c r="I1435" s="1" t="s">
        <v>7</v>
      </c>
      <c r="J1435" s="1">
        <v>3</v>
      </c>
      <c r="K1435" s="1" t="s">
        <v>8</v>
      </c>
      <c r="R1435" t="str">
        <f t="shared" si="90"/>
        <v>ACK</v>
      </c>
    </row>
    <row r="1436" spans="1:18" x14ac:dyDescent="0.25">
      <c r="A1436" s="12">
        <f t="shared" si="88"/>
        <v>44761.977668587955</v>
      </c>
      <c r="B1436" s="8" t="str">
        <f t="shared" si="89"/>
        <v>→</v>
      </c>
      <c r="C1436" s="10">
        <f t="shared" si="91"/>
        <v>0.104</v>
      </c>
      <c r="D1436" s="2">
        <v>1658237270566</v>
      </c>
      <c r="E1436" t="s">
        <v>0</v>
      </c>
      <c r="F1436" s="1">
        <v>5</v>
      </c>
      <c r="G1436" s="1">
        <v>21</v>
      </c>
      <c r="H1436" s="1">
        <v>31</v>
      </c>
      <c r="I1436" s="1">
        <v>9</v>
      </c>
      <c r="J1436" s="1">
        <v>60</v>
      </c>
      <c r="K1436" s="1" t="s">
        <v>13</v>
      </c>
      <c r="R1436" t="str">
        <f t="shared" si="90"/>
        <v>PING FURNACE</v>
      </c>
    </row>
    <row r="1437" spans="1:18" x14ac:dyDescent="0.25">
      <c r="A1437" s="12">
        <f t="shared" si="88"/>
        <v>44761.977670092594</v>
      </c>
      <c r="B1437" s="8" t="str">
        <f t="shared" si="89"/>
        <v>←</v>
      </c>
      <c r="C1437" s="10">
        <f t="shared" si="91"/>
        <v>0.13</v>
      </c>
      <c r="D1437" s="2">
        <v>1658237270696</v>
      </c>
      <c r="E1437" t="s">
        <v>0</v>
      </c>
      <c r="F1437" s="1">
        <v>5</v>
      </c>
      <c r="G1437" s="1">
        <v>31</v>
      </c>
      <c r="H1437" s="1">
        <v>21</v>
      </c>
      <c r="I1437" s="1" t="s">
        <v>7</v>
      </c>
      <c r="J1437" s="1">
        <v>3</v>
      </c>
      <c r="K1437" s="1" t="s">
        <v>8</v>
      </c>
      <c r="R1437" t="str">
        <f t="shared" si="90"/>
        <v>ACK</v>
      </c>
    </row>
    <row r="1438" spans="1:18" x14ac:dyDescent="0.25">
      <c r="A1438" s="12">
        <f t="shared" si="88"/>
        <v>44761.977671898145</v>
      </c>
      <c r="B1438" s="8" t="str">
        <f t="shared" si="89"/>
        <v>→</v>
      </c>
      <c r="C1438" s="10">
        <f t="shared" si="91"/>
        <v>0.156</v>
      </c>
      <c r="D1438" s="2">
        <v>1658237270852</v>
      </c>
      <c r="E1438" t="s">
        <v>0</v>
      </c>
      <c r="F1438" s="1" t="s">
        <v>3</v>
      </c>
      <c r="G1438" s="1">
        <v>21</v>
      </c>
      <c r="H1438" s="1">
        <v>31</v>
      </c>
      <c r="I1438" s="1" t="s">
        <v>3</v>
      </c>
      <c r="J1438" s="1">
        <v>0</v>
      </c>
      <c r="K1438" s="1">
        <v>12</v>
      </c>
      <c r="L1438" s="1">
        <v>25</v>
      </c>
      <c r="M1438" s="1">
        <v>1</v>
      </c>
      <c r="N1438" s="1">
        <v>0</v>
      </c>
      <c r="O1438" s="1">
        <v>0</v>
      </c>
      <c r="P1438" s="1">
        <v>32</v>
      </c>
      <c r="Q1438" s="1">
        <v>81</v>
      </c>
      <c r="R1438" t="str">
        <f t="shared" si="90"/>
        <v>TEMPERATURE INFO Set:18 Actual:18.5 Countdown:0</v>
      </c>
    </row>
    <row r="1439" spans="1:18" x14ac:dyDescent="0.25">
      <c r="A1439" s="12">
        <f t="shared" si="88"/>
        <v>44761.977673414345</v>
      </c>
      <c r="B1439" s="8" t="str">
        <f t="shared" si="89"/>
        <v>←</v>
      </c>
      <c r="C1439" s="10">
        <f t="shared" si="91"/>
        <v>0.13100000000000001</v>
      </c>
      <c r="D1439" s="2">
        <v>1658237270983</v>
      </c>
      <c r="E1439" t="s">
        <v>0</v>
      </c>
      <c r="F1439" s="1">
        <v>5</v>
      </c>
      <c r="G1439" s="1">
        <v>31</v>
      </c>
      <c r="H1439" s="1">
        <v>21</v>
      </c>
      <c r="I1439" s="1" t="s">
        <v>7</v>
      </c>
      <c r="J1439" s="1">
        <v>3</v>
      </c>
      <c r="K1439" s="1" t="s">
        <v>8</v>
      </c>
      <c r="R1439" t="str">
        <f t="shared" si="90"/>
        <v>ACK</v>
      </c>
    </row>
    <row r="1440" spans="1:18" x14ac:dyDescent="0.25">
      <c r="A1440" s="12">
        <f t="shared" si="88"/>
        <v>44761.977674490736</v>
      </c>
      <c r="B1440" s="8" t="str">
        <f t="shared" si="89"/>
        <v>→</v>
      </c>
      <c r="C1440" s="10">
        <f t="shared" si="91"/>
        <v>9.2999999999999999E-2</v>
      </c>
      <c r="D1440" s="2">
        <v>1658237271076</v>
      </c>
      <c r="E1440" t="s">
        <v>0</v>
      </c>
      <c r="F1440" s="1">
        <v>6</v>
      </c>
      <c r="G1440" s="1">
        <v>21</v>
      </c>
      <c r="H1440" s="1">
        <v>31</v>
      </c>
      <c r="I1440" s="1">
        <v>29</v>
      </c>
      <c r="J1440" s="1">
        <v>0</v>
      </c>
      <c r="K1440" s="1" t="s">
        <v>16</v>
      </c>
      <c r="L1440" s="1" t="s">
        <v>17</v>
      </c>
      <c r="R1440" t="str">
        <f t="shared" si="90"/>
        <v>LONG PING FURNACE</v>
      </c>
    </row>
    <row r="1441" spans="1:18" x14ac:dyDescent="0.25">
      <c r="A1441" s="12">
        <f t="shared" si="88"/>
        <v>44761.977675960647</v>
      </c>
      <c r="B1441" s="8" t="str">
        <f t="shared" si="89"/>
        <v>←</v>
      </c>
      <c r="C1441" s="10">
        <f t="shared" si="91"/>
        <v>0.127</v>
      </c>
      <c r="D1441" s="2">
        <v>1658237271203</v>
      </c>
      <c r="E1441" t="s">
        <v>0</v>
      </c>
      <c r="F1441" s="1">
        <v>5</v>
      </c>
      <c r="G1441" s="1">
        <v>31</v>
      </c>
      <c r="H1441" s="1">
        <v>21</v>
      </c>
      <c r="I1441" s="1" t="s">
        <v>7</v>
      </c>
      <c r="J1441" s="1">
        <v>3</v>
      </c>
      <c r="K1441" s="1" t="s">
        <v>8</v>
      </c>
      <c r="R1441" t="str">
        <f t="shared" si="90"/>
        <v>ACK</v>
      </c>
    </row>
    <row r="1442" spans="1:18" x14ac:dyDescent="0.25">
      <c r="A1442" s="12">
        <f t="shared" si="88"/>
        <v>44761.97767688657</v>
      </c>
      <c r="B1442" s="8" t="str">
        <f t="shared" si="89"/>
        <v>→</v>
      </c>
      <c r="C1442" s="10">
        <f t="shared" si="91"/>
        <v>0.08</v>
      </c>
      <c r="D1442" s="2">
        <v>1658237271283</v>
      </c>
      <c r="E1442" t="s">
        <v>0</v>
      </c>
      <c r="F1442" s="1">
        <v>5</v>
      </c>
      <c r="G1442" s="1">
        <v>21</v>
      </c>
      <c r="H1442" s="1">
        <v>31</v>
      </c>
      <c r="I1442" s="1">
        <v>6</v>
      </c>
      <c r="J1442" s="1">
        <v>60</v>
      </c>
      <c r="K1442" s="1">
        <v>83</v>
      </c>
      <c r="R1442" t="str">
        <f t="shared" si="90"/>
        <v>FURNACE STATUS REQUEST</v>
      </c>
    </row>
    <row r="1443" spans="1:18" x14ac:dyDescent="0.25">
      <c r="A1443" s="12">
        <f t="shared" si="88"/>
        <v>44761.977678611111</v>
      </c>
      <c r="B1443" s="8" t="str">
        <f t="shared" si="89"/>
        <v>←</v>
      </c>
      <c r="C1443" s="10">
        <f t="shared" si="91"/>
        <v>0.14899999999999999</v>
      </c>
      <c r="D1443" s="2">
        <v>1658237271432</v>
      </c>
      <c r="E1443" t="s">
        <v>0</v>
      </c>
      <c r="F1443" s="1">
        <v>9</v>
      </c>
      <c r="G1443" s="1">
        <v>31</v>
      </c>
      <c r="H1443" s="1">
        <v>21</v>
      </c>
      <c r="I1443" s="1" t="s">
        <v>1</v>
      </c>
      <c r="J1443" s="1">
        <v>0</v>
      </c>
      <c r="K1443" s="1">
        <v>0</v>
      </c>
      <c r="L1443" s="1">
        <v>0</v>
      </c>
      <c r="M1443" s="1">
        <v>0</v>
      </c>
      <c r="N1443" s="1" t="s">
        <v>26</v>
      </c>
      <c r="O1443" s="1" t="s">
        <v>27</v>
      </c>
      <c r="R1443" t="str">
        <f t="shared" si="90"/>
        <v>FURNACE STATUS RESPONSE Fan:0 Ignition:0 Burner:0 Unknown:0</v>
      </c>
    </row>
    <row r="1444" spans="1:18" x14ac:dyDescent="0.25">
      <c r="A1444" s="12">
        <f t="shared" si="88"/>
        <v>44761.977865219909</v>
      </c>
      <c r="B1444" s="8" t="str">
        <f t="shared" si="89"/>
        <v>→</v>
      </c>
      <c r="C1444" s="10">
        <f t="shared" si="91"/>
        <v>16.123000000000001</v>
      </c>
      <c r="D1444" s="2">
        <v>1658237287555</v>
      </c>
      <c r="E1444" t="s">
        <v>0</v>
      </c>
      <c r="F1444" s="1" t="s">
        <v>3</v>
      </c>
      <c r="G1444" s="1">
        <v>21</v>
      </c>
      <c r="H1444" s="1">
        <v>31</v>
      </c>
      <c r="I1444" s="1" t="s">
        <v>3</v>
      </c>
      <c r="J1444" s="1" t="s">
        <v>7</v>
      </c>
      <c r="K1444" s="1">
        <v>12</v>
      </c>
      <c r="L1444" s="1">
        <v>24</v>
      </c>
      <c r="M1444" s="1">
        <v>1</v>
      </c>
      <c r="N1444" s="1" t="s">
        <v>4</v>
      </c>
      <c r="O1444" s="1">
        <v>0</v>
      </c>
      <c r="P1444" s="1">
        <v>36</v>
      </c>
      <c r="Q1444" s="1">
        <v>78</v>
      </c>
      <c r="R1444" t="str">
        <f t="shared" si="90"/>
        <v>TEMPERATURE INFO Set:18 Actual:18 Countdown:180</v>
      </c>
    </row>
    <row r="1445" spans="1:18" x14ac:dyDescent="0.25">
      <c r="A1445" s="12">
        <f t="shared" si="88"/>
        <v>44761.977866365742</v>
      </c>
      <c r="B1445" s="8" t="str">
        <f t="shared" si="89"/>
        <v>←</v>
      </c>
      <c r="C1445" s="10">
        <f t="shared" si="91"/>
        <v>9.9000000000000005E-2</v>
      </c>
      <c r="D1445" s="2">
        <v>1658237287654</v>
      </c>
      <c r="E1445" t="s">
        <v>0</v>
      </c>
      <c r="F1445" s="1">
        <v>5</v>
      </c>
      <c r="G1445" s="1">
        <v>31</v>
      </c>
      <c r="H1445" s="1">
        <v>21</v>
      </c>
      <c r="I1445" s="1" t="s">
        <v>7</v>
      </c>
      <c r="J1445" s="1">
        <v>3</v>
      </c>
      <c r="K1445" s="1" t="s">
        <v>8</v>
      </c>
      <c r="R1445" t="str">
        <f t="shared" si="90"/>
        <v>ACK</v>
      </c>
    </row>
    <row r="1446" spans="1:18" x14ac:dyDescent="0.25">
      <c r="A1446" s="12">
        <f t="shared" si="88"/>
        <v>44761.977868553244</v>
      </c>
      <c r="B1446" s="8" t="str">
        <f t="shared" si="89"/>
        <v>←</v>
      </c>
      <c r="C1446" s="10">
        <f t="shared" si="91"/>
        <v>0.189</v>
      </c>
      <c r="D1446" s="2">
        <v>1658237287843</v>
      </c>
      <c r="E1446" t="s">
        <v>0</v>
      </c>
      <c r="F1446" s="1">
        <v>9</v>
      </c>
      <c r="G1446" s="1">
        <v>31</v>
      </c>
      <c r="H1446" s="1">
        <v>21</v>
      </c>
      <c r="I1446" s="1">
        <v>5</v>
      </c>
      <c r="J1446" s="1">
        <v>0</v>
      </c>
      <c r="K1446" s="1">
        <v>23</v>
      </c>
      <c r="L1446" s="1">
        <v>0</v>
      </c>
      <c r="M1446" s="1">
        <v>0</v>
      </c>
      <c r="N1446" s="1" t="s">
        <v>9</v>
      </c>
      <c r="O1446" s="1">
        <v>20</v>
      </c>
      <c r="R1446" t="str">
        <f t="shared" si="90"/>
        <v>FURNACE STATUS REPORT Fan:1 Ignition:1 Burner:0 Unknown:20</v>
      </c>
    </row>
    <row r="1447" spans="1:18" x14ac:dyDescent="0.25">
      <c r="A1447" s="12">
        <f t="shared" si="88"/>
        <v>44761.977869745366</v>
      </c>
      <c r="B1447" s="8" t="str">
        <f t="shared" si="89"/>
        <v>→</v>
      </c>
      <c r="C1447" s="10">
        <f t="shared" si="91"/>
        <v>0.10299999999999999</v>
      </c>
      <c r="D1447" s="2">
        <v>1658237287946</v>
      </c>
      <c r="E1447" t="s">
        <v>0</v>
      </c>
      <c r="F1447" s="1">
        <v>5</v>
      </c>
      <c r="G1447" s="1">
        <v>21</v>
      </c>
      <c r="H1447" s="1">
        <v>31</v>
      </c>
      <c r="I1447" s="1" t="s">
        <v>7</v>
      </c>
      <c r="J1447" s="1">
        <v>62</v>
      </c>
      <c r="K1447" s="1">
        <v>95</v>
      </c>
      <c r="R1447" t="str">
        <f t="shared" si="90"/>
        <v>ACK</v>
      </c>
    </row>
    <row r="1448" spans="1:18" x14ac:dyDescent="0.25">
      <c r="A1448" s="12">
        <f t="shared" si="88"/>
        <v>44761.978039849535</v>
      </c>
      <c r="B1448" s="8" t="str">
        <f t="shared" si="89"/>
        <v>←</v>
      </c>
      <c r="C1448" s="10">
        <f t="shared" si="91"/>
        <v>14.696999999999999</v>
      </c>
      <c r="D1448" s="2">
        <v>1658237302643</v>
      </c>
      <c r="E1448" t="s">
        <v>0</v>
      </c>
      <c r="F1448" s="1">
        <v>9</v>
      </c>
      <c r="G1448" s="1">
        <v>31</v>
      </c>
      <c r="H1448" s="1">
        <v>21</v>
      </c>
      <c r="I1448" s="1">
        <v>5</v>
      </c>
      <c r="J1448" s="1">
        <v>0</v>
      </c>
      <c r="K1448" s="1">
        <v>33</v>
      </c>
      <c r="L1448" s="1">
        <v>0</v>
      </c>
      <c r="M1448" s="1">
        <v>0</v>
      </c>
      <c r="N1448" s="1">
        <v>58</v>
      </c>
      <c r="O1448" s="1">
        <v>63</v>
      </c>
      <c r="R1448" t="str">
        <f t="shared" si="90"/>
        <v>FURNACE STATUS REPORT Fan:1 Ignition:1 Burner:0 Unknown:30</v>
      </c>
    </row>
    <row r="1449" spans="1:18" x14ac:dyDescent="0.25">
      <c r="A1449" s="12">
        <f t="shared" si="88"/>
        <v>44761.978040995367</v>
      </c>
      <c r="B1449" s="8" t="str">
        <f t="shared" si="89"/>
        <v>→</v>
      </c>
      <c r="C1449" s="10">
        <f t="shared" si="91"/>
        <v>9.9000000000000005E-2</v>
      </c>
      <c r="D1449" s="2">
        <v>1658237302742</v>
      </c>
      <c r="E1449" t="s">
        <v>0</v>
      </c>
      <c r="F1449" s="1">
        <v>5</v>
      </c>
      <c r="G1449" s="1">
        <v>21</v>
      </c>
      <c r="H1449" s="1">
        <v>31</v>
      </c>
      <c r="I1449" s="1" t="s">
        <v>7</v>
      </c>
      <c r="J1449" s="1">
        <v>62</v>
      </c>
      <c r="K1449" s="1">
        <v>95</v>
      </c>
      <c r="R1449" t="str">
        <f t="shared" si="90"/>
        <v>ACK</v>
      </c>
    </row>
    <row r="1450" spans="1:18" x14ac:dyDescent="0.25">
      <c r="A1450" s="12">
        <f t="shared" si="88"/>
        <v>44761.978133182864</v>
      </c>
      <c r="B1450" s="8" t="str">
        <f t="shared" si="89"/>
        <v>←</v>
      </c>
      <c r="C1450" s="10">
        <f t="shared" si="91"/>
        <v>7.9649999999999999</v>
      </c>
      <c r="D1450" s="2">
        <v>1658237310707</v>
      </c>
      <c r="E1450" t="s">
        <v>0</v>
      </c>
      <c r="F1450" s="1">
        <v>9</v>
      </c>
      <c r="G1450" s="1">
        <v>31</v>
      </c>
      <c r="H1450" s="1">
        <v>21</v>
      </c>
      <c r="I1450" s="1">
        <v>5</v>
      </c>
      <c r="J1450" s="1">
        <v>0</v>
      </c>
      <c r="K1450" s="1">
        <v>37</v>
      </c>
      <c r="L1450" s="1">
        <v>0</v>
      </c>
      <c r="M1450" s="1">
        <v>0</v>
      </c>
      <c r="N1450" s="1" t="s">
        <v>34</v>
      </c>
      <c r="O1450" s="1">
        <v>30</v>
      </c>
      <c r="R1450" t="str">
        <f t="shared" si="90"/>
        <v>FURNACE STATUS REPORT Fan:1 Ignition:1 Burner:1 Unknown:30</v>
      </c>
    </row>
    <row r="1451" spans="1:18" x14ac:dyDescent="0.25">
      <c r="A1451" s="12">
        <f t="shared" si="88"/>
        <v>44761.978134293975</v>
      </c>
      <c r="B1451" s="8" t="str">
        <f t="shared" si="89"/>
        <v>→</v>
      </c>
      <c r="C1451" s="10">
        <f t="shared" si="91"/>
        <v>9.6000000000000002E-2</v>
      </c>
      <c r="D1451" s="2">
        <v>1658237310803</v>
      </c>
      <c r="E1451" t="s">
        <v>0</v>
      </c>
      <c r="F1451" s="1">
        <v>5</v>
      </c>
      <c r="G1451" s="1">
        <v>21</v>
      </c>
      <c r="H1451" s="1">
        <v>31</v>
      </c>
      <c r="I1451" s="1" t="s">
        <v>7</v>
      </c>
      <c r="J1451" s="1">
        <v>62</v>
      </c>
      <c r="K1451" s="1">
        <v>95</v>
      </c>
      <c r="R1451" t="str">
        <f t="shared" si="90"/>
        <v>ACK</v>
      </c>
    </row>
    <row r="1452" spans="1:18" x14ac:dyDescent="0.25">
      <c r="A1452" s="12">
        <f t="shared" si="88"/>
        <v>44761.978142118052</v>
      </c>
      <c r="B1452" s="8" t="str">
        <f t="shared" si="89"/>
        <v>←</v>
      </c>
      <c r="C1452" s="10">
        <f t="shared" si="91"/>
        <v>0.67600000000000005</v>
      </c>
      <c r="D1452" s="2">
        <v>1658237311479</v>
      </c>
      <c r="E1452" t="s">
        <v>0</v>
      </c>
      <c r="F1452" s="1">
        <v>9</v>
      </c>
      <c r="G1452" s="1">
        <v>31</v>
      </c>
      <c r="H1452" s="1">
        <v>21</v>
      </c>
      <c r="I1452" s="1">
        <v>5</v>
      </c>
      <c r="J1452" s="1">
        <v>0</v>
      </c>
      <c r="K1452" s="1">
        <v>36</v>
      </c>
      <c r="L1452" s="1">
        <v>0</v>
      </c>
      <c r="M1452" s="1">
        <v>0</v>
      </c>
      <c r="N1452" s="1">
        <v>58</v>
      </c>
      <c r="O1452" s="1">
        <v>27</v>
      </c>
      <c r="R1452" t="str">
        <f t="shared" si="90"/>
        <v>FURNACE STATUS REPORT Fan:0 Ignition:1 Burner:1 Unknown:30</v>
      </c>
    </row>
    <row r="1453" spans="1:18" x14ac:dyDescent="0.25">
      <c r="A1453" s="12">
        <f t="shared" si="88"/>
        <v>44761.978143067128</v>
      </c>
      <c r="B1453" s="8" t="str">
        <f t="shared" si="89"/>
        <v>→</v>
      </c>
      <c r="C1453" s="10">
        <f t="shared" si="91"/>
        <v>8.2000000000000003E-2</v>
      </c>
      <c r="D1453" s="2">
        <v>1658237311561</v>
      </c>
      <c r="E1453" t="s">
        <v>0</v>
      </c>
      <c r="F1453" s="1">
        <v>5</v>
      </c>
      <c r="G1453" s="1">
        <v>21</v>
      </c>
      <c r="H1453" s="1">
        <v>31</v>
      </c>
      <c r="I1453" s="1" t="s">
        <v>7</v>
      </c>
      <c r="J1453" s="1">
        <v>62</v>
      </c>
      <c r="K1453" s="1">
        <v>95</v>
      </c>
      <c r="R1453" t="str">
        <f t="shared" si="90"/>
        <v>ACK</v>
      </c>
    </row>
    <row r="1454" spans="1:18" x14ac:dyDescent="0.25">
      <c r="A1454" s="12">
        <f t="shared" si="88"/>
        <v>44761.978214641196</v>
      </c>
      <c r="B1454" s="8" t="str">
        <f t="shared" si="89"/>
        <v>←</v>
      </c>
      <c r="C1454" s="10">
        <f t="shared" si="91"/>
        <v>6.1840000000000002</v>
      </c>
      <c r="D1454" s="2">
        <v>1658237317745</v>
      </c>
      <c r="E1454" t="s">
        <v>0</v>
      </c>
      <c r="F1454" s="1">
        <v>9</v>
      </c>
      <c r="G1454" s="1">
        <v>31</v>
      </c>
      <c r="H1454" s="1">
        <v>21</v>
      </c>
      <c r="I1454" s="1">
        <v>5</v>
      </c>
      <c r="J1454" s="1">
        <v>0</v>
      </c>
      <c r="K1454" s="1">
        <v>26</v>
      </c>
      <c r="L1454" s="1">
        <v>0</v>
      </c>
      <c r="M1454" s="1">
        <v>0</v>
      </c>
      <c r="N1454" s="1" t="s">
        <v>9</v>
      </c>
      <c r="O1454" s="1">
        <v>64</v>
      </c>
      <c r="R1454" t="str">
        <f t="shared" si="90"/>
        <v>FURNACE STATUS REPORT Fan:0 Ignition:1 Burner:1 Unknown:20</v>
      </c>
    </row>
    <row r="1455" spans="1:18" x14ac:dyDescent="0.25">
      <c r="A1455" s="12">
        <f t="shared" si="88"/>
        <v>44761.978215706018</v>
      </c>
      <c r="B1455" s="8" t="str">
        <f t="shared" si="89"/>
        <v>→</v>
      </c>
      <c r="C1455" s="10">
        <f t="shared" si="91"/>
        <v>9.1999999999999998E-2</v>
      </c>
      <c r="D1455" s="2">
        <v>1658237317837</v>
      </c>
      <c r="E1455" t="s">
        <v>0</v>
      </c>
      <c r="F1455" s="1">
        <v>5</v>
      </c>
      <c r="G1455" s="1">
        <v>21</v>
      </c>
      <c r="H1455" s="1">
        <v>31</v>
      </c>
      <c r="I1455" s="1" t="s">
        <v>7</v>
      </c>
      <c r="J1455" s="1">
        <v>62</v>
      </c>
      <c r="K1455" s="1">
        <v>95</v>
      </c>
      <c r="R1455" t="str">
        <f t="shared" si="90"/>
        <v>ACK</v>
      </c>
    </row>
    <row r="1456" spans="1:18" x14ac:dyDescent="0.25">
      <c r="A1456" s="12">
        <f t="shared" si="88"/>
        <v>44761.978296863424</v>
      </c>
      <c r="B1456" s="8" t="str">
        <f t="shared" si="89"/>
        <v>←</v>
      </c>
      <c r="C1456" s="10">
        <f t="shared" si="91"/>
        <v>7.0119999999999996</v>
      </c>
      <c r="D1456" s="2">
        <v>1658237324849</v>
      </c>
      <c r="E1456" t="s">
        <v>0</v>
      </c>
      <c r="F1456" s="1">
        <v>9</v>
      </c>
      <c r="G1456" s="1">
        <v>31</v>
      </c>
      <c r="H1456" s="1">
        <v>21</v>
      </c>
      <c r="I1456" s="1">
        <v>5</v>
      </c>
      <c r="J1456" s="1">
        <v>0</v>
      </c>
      <c r="K1456" s="1">
        <v>27</v>
      </c>
      <c r="L1456" s="1">
        <v>0</v>
      </c>
      <c r="M1456" s="1">
        <v>0</v>
      </c>
      <c r="N1456" s="1">
        <v>59</v>
      </c>
      <c r="O1456" s="1">
        <v>73</v>
      </c>
      <c r="R1456" t="str">
        <f t="shared" si="90"/>
        <v>FURNACE STATUS REPORT Fan:1 Ignition:1 Burner:1 Unknown:20</v>
      </c>
    </row>
    <row r="1457" spans="1:18" x14ac:dyDescent="0.25">
      <c r="A1457" s="12">
        <f t="shared" si="88"/>
        <v>44761.978297986112</v>
      </c>
      <c r="B1457" s="8" t="str">
        <f t="shared" si="89"/>
        <v>→</v>
      </c>
      <c r="C1457" s="10">
        <f t="shared" si="91"/>
        <v>9.7000000000000003E-2</v>
      </c>
      <c r="D1457" s="2">
        <v>1658237324946</v>
      </c>
      <c r="E1457" t="s">
        <v>0</v>
      </c>
      <c r="F1457" s="1">
        <v>5</v>
      </c>
      <c r="G1457" s="1">
        <v>21</v>
      </c>
      <c r="H1457" s="1">
        <v>31</v>
      </c>
      <c r="I1457" s="1" t="s">
        <v>7</v>
      </c>
      <c r="J1457" s="1">
        <v>62</v>
      </c>
      <c r="K1457" s="1">
        <v>95</v>
      </c>
      <c r="R1457" t="str">
        <f t="shared" si="90"/>
        <v>ACK</v>
      </c>
    </row>
    <row r="1458" spans="1:18" x14ac:dyDescent="0.25">
      <c r="A1458" s="12">
        <f t="shared" si="88"/>
        <v>44761.97836030092</v>
      </c>
      <c r="B1458" s="8" t="str">
        <f t="shared" si="89"/>
        <v>→</v>
      </c>
      <c r="C1458" s="10">
        <f t="shared" si="91"/>
        <v>5.3840000000000003</v>
      </c>
      <c r="D1458" s="2">
        <v>1658237330330</v>
      </c>
      <c r="E1458" t="s">
        <v>0</v>
      </c>
      <c r="F1458" s="1">
        <v>8</v>
      </c>
      <c r="G1458" s="1">
        <v>21</v>
      </c>
      <c r="H1458" s="1">
        <v>31</v>
      </c>
      <c r="I1458" s="1">
        <v>7</v>
      </c>
      <c r="J1458" s="1">
        <v>17</v>
      </c>
      <c r="K1458" s="1" t="s">
        <v>39</v>
      </c>
      <c r="L1458" s="1">
        <v>0</v>
      </c>
      <c r="M1458" s="1" t="s">
        <v>152</v>
      </c>
      <c r="N1458" s="1">
        <v>76</v>
      </c>
      <c r="R1458" t="str">
        <f t="shared" si="90"/>
        <v>TIME 23:28 Mon</v>
      </c>
    </row>
    <row r="1459" spans="1:18" x14ac:dyDescent="0.25">
      <c r="A1459" s="12">
        <f t="shared" si="88"/>
        <v>44761.978361701382</v>
      </c>
      <c r="B1459" s="8" t="str">
        <f t="shared" si="89"/>
        <v>←</v>
      </c>
      <c r="C1459" s="10">
        <f t="shared" si="91"/>
        <v>0.121</v>
      </c>
      <c r="D1459" s="2">
        <v>1658237330451</v>
      </c>
      <c r="E1459" t="s">
        <v>0</v>
      </c>
      <c r="F1459" s="1">
        <v>5</v>
      </c>
      <c r="G1459" s="1">
        <v>31</v>
      </c>
      <c r="H1459" s="1">
        <v>21</v>
      </c>
      <c r="I1459" s="1" t="s">
        <v>7</v>
      </c>
      <c r="J1459" s="1">
        <v>3</v>
      </c>
      <c r="K1459" s="1" t="s">
        <v>8</v>
      </c>
      <c r="R1459" t="str">
        <f t="shared" si="90"/>
        <v>ACK</v>
      </c>
    </row>
    <row r="1460" spans="1:18" x14ac:dyDescent="0.25">
      <c r="A1460" s="12">
        <f t="shared" si="88"/>
        <v>44761.978362685179</v>
      </c>
      <c r="B1460" s="8" t="str">
        <f t="shared" si="89"/>
        <v>→</v>
      </c>
      <c r="C1460" s="10">
        <f t="shared" si="91"/>
        <v>8.5000000000000006E-2</v>
      </c>
      <c r="D1460" s="2">
        <v>1658237330536</v>
      </c>
      <c r="E1460" t="s">
        <v>0</v>
      </c>
      <c r="F1460" s="1">
        <v>5</v>
      </c>
      <c r="G1460" s="1">
        <v>21</v>
      </c>
      <c r="H1460" s="1">
        <v>31</v>
      </c>
      <c r="I1460" s="1">
        <v>9</v>
      </c>
      <c r="J1460" s="1">
        <v>60</v>
      </c>
      <c r="K1460" s="1" t="s">
        <v>13</v>
      </c>
      <c r="R1460" t="str">
        <f t="shared" si="90"/>
        <v>PING FURNACE</v>
      </c>
    </row>
    <row r="1461" spans="1:18" x14ac:dyDescent="0.25">
      <c r="A1461" s="12">
        <f t="shared" si="88"/>
        <v>44761.978364178234</v>
      </c>
      <c r="B1461" s="8" t="str">
        <f t="shared" si="89"/>
        <v>←</v>
      </c>
      <c r="C1461" s="10">
        <f t="shared" si="91"/>
        <v>0.129</v>
      </c>
      <c r="D1461" s="2">
        <v>1658237330665</v>
      </c>
      <c r="E1461" t="s">
        <v>0</v>
      </c>
      <c r="F1461" s="1">
        <v>5</v>
      </c>
      <c r="G1461" s="1">
        <v>31</v>
      </c>
      <c r="H1461" s="1">
        <v>21</v>
      </c>
      <c r="I1461" s="1" t="s">
        <v>7</v>
      </c>
      <c r="J1461" s="1">
        <v>3</v>
      </c>
      <c r="K1461" s="1" t="s">
        <v>8</v>
      </c>
      <c r="R1461" t="str">
        <f t="shared" si="90"/>
        <v>ACK</v>
      </c>
    </row>
    <row r="1462" spans="1:18" x14ac:dyDescent="0.25">
      <c r="A1462" s="12">
        <f t="shared" si="88"/>
        <v>44761.97836577546</v>
      </c>
      <c r="B1462" s="8" t="str">
        <f t="shared" si="89"/>
        <v>→</v>
      </c>
      <c r="C1462" s="10">
        <f t="shared" si="91"/>
        <v>0.13800000000000001</v>
      </c>
      <c r="D1462" s="2">
        <v>1658237330803</v>
      </c>
      <c r="E1462" t="s">
        <v>0</v>
      </c>
      <c r="F1462" s="1" t="s">
        <v>3</v>
      </c>
      <c r="G1462" s="1">
        <v>21</v>
      </c>
      <c r="H1462" s="1">
        <v>31</v>
      </c>
      <c r="I1462" s="1" t="s">
        <v>3</v>
      </c>
      <c r="J1462" s="1" t="s">
        <v>7</v>
      </c>
      <c r="K1462" s="1">
        <v>12</v>
      </c>
      <c r="L1462" s="1">
        <v>24</v>
      </c>
      <c r="M1462" s="1">
        <v>1</v>
      </c>
      <c r="N1462" s="1" t="s">
        <v>74</v>
      </c>
      <c r="O1462" s="1">
        <v>0</v>
      </c>
      <c r="P1462" s="1">
        <v>26</v>
      </c>
      <c r="Q1462" s="1" t="s">
        <v>5</v>
      </c>
      <c r="R1462" t="str">
        <f t="shared" si="90"/>
        <v>TEMPERATURE INFO Set:18 Actual:18 Countdown:140</v>
      </c>
    </row>
    <row r="1463" spans="1:18" x14ac:dyDescent="0.25">
      <c r="A1463" s="12">
        <f t="shared" si="88"/>
        <v>44761.97836710648</v>
      </c>
      <c r="B1463" s="8" t="str">
        <f t="shared" si="89"/>
        <v>←</v>
      </c>
      <c r="C1463" s="10">
        <f t="shared" si="91"/>
        <v>0.115</v>
      </c>
      <c r="D1463" s="2">
        <v>1658237330918</v>
      </c>
      <c r="E1463" t="s">
        <v>0</v>
      </c>
      <c r="F1463" s="1">
        <v>5</v>
      </c>
      <c r="G1463" s="1">
        <v>31</v>
      </c>
      <c r="H1463" s="1">
        <v>21</v>
      </c>
      <c r="I1463" s="1" t="s">
        <v>7</v>
      </c>
      <c r="J1463" s="1">
        <v>3</v>
      </c>
      <c r="K1463" s="1" t="s">
        <v>8</v>
      </c>
      <c r="R1463" t="str">
        <f t="shared" si="90"/>
        <v>ACK</v>
      </c>
    </row>
    <row r="1464" spans="1:18" x14ac:dyDescent="0.25">
      <c r="A1464" s="12">
        <f t="shared" si="88"/>
        <v>44761.978368171294</v>
      </c>
      <c r="B1464" s="8" t="str">
        <f t="shared" si="89"/>
        <v>→</v>
      </c>
      <c r="C1464" s="10">
        <f t="shared" si="91"/>
        <v>9.1999999999999998E-2</v>
      </c>
      <c r="D1464" s="2">
        <v>1658237331010</v>
      </c>
      <c r="E1464" t="s">
        <v>0</v>
      </c>
      <c r="F1464" s="1">
        <v>6</v>
      </c>
      <c r="G1464" s="1">
        <v>21</v>
      </c>
      <c r="H1464" s="1">
        <v>31</v>
      </c>
      <c r="I1464" s="1">
        <v>29</v>
      </c>
      <c r="J1464" s="1">
        <v>0</v>
      </c>
      <c r="K1464" s="1" t="s">
        <v>16</v>
      </c>
      <c r="L1464" s="1" t="s">
        <v>17</v>
      </c>
      <c r="R1464" t="str">
        <f t="shared" si="90"/>
        <v>LONG PING FURNACE</v>
      </c>
    </row>
    <row r="1465" spans="1:18" x14ac:dyDescent="0.25">
      <c r="A1465" s="12">
        <f t="shared" si="88"/>
        <v>44761.978369479162</v>
      </c>
      <c r="B1465" s="8" t="str">
        <f t="shared" si="89"/>
        <v>←</v>
      </c>
      <c r="C1465" s="10">
        <f t="shared" si="91"/>
        <v>0.113</v>
      </c>
      <c r="D1465" s="2">
        <v>1658237331123</v>
      </c>
      <c r="E1465" t="s">
        <v>0</v>
      </c>
      <c r="F1465" s="1">
        <v>5</v>
      </c>
      <c r="G1465" s="1">
        <v>31</v>
      </c>
      <c r="H1465" s="1">
        <v>21</v>
      </c>
      <c r="I1465" s="1" t="s">
        <v>7</v>
      </c>
      <c r="J1465" s="1">
        <v>3</v>
      </c>
      <c r="K1465" s="1" t="s">
        <v>8</v>
      </c>
      <c r="R1465" t="str">
        <f t="shared" si="90"/>
        <v>ACK</v>
      </c>
    </row>
    <row r="1466" spans="1:18" x14ac:dyDescent="0.25">
      <c r="A1466" s="12">
        <f t="shared" si="88"/>
        <v>44761.978370590274</v>
      </c>
      <c r="B1466" s="8" t="str">
        <f t="shared" si="89"/>
        <v>→</v>
      </c>
      <c r="C1466" s="10">
        <f t="shared" si="91"/>
        <v>9.6000000000000002E-2</v>
      </c>
      <c r="D1466" s="2">
        <v>1658237331219</v>
      </c>
      <c r="E1466" t="s">
        <v>0</v>
      </c>
      <c r="F1466" s="1">
        <v>5</v>
      </c>
      <c r="G1466" s="1">
        <v>21</v>
      </c>
      <c r="H1466" s="1">
        <v>31</v>
      </c>
      <c r="I1466" s="1">
        <v>6</v>
      </c>
      <c r="J1466" s="1">
        <v>60</v>
      </c>
      <c r="K1466" s="1">
        <v>83</v>
      </c>
      <c r="R1466" t="str">
        <f t="shared" si="90"/>
        <v>FURNACE STATUS REQUEST</v>
      </c>
    </row>
    <row r="1467" spans="1:18" x14ac:dyDescent="0.25">
      <c r="A1467" s="12">
        <f t="shared" si="88"/>
        <v>44761.978372349535</v>
      </c>
      <c r="B1467" s="8" t="str">
        <f t="shared" si="89"/>
        <v>←</v>
      </c>
      <c r="C1467" s="10">
        <f t="shared" si="91"/>
        <v>0.152</v>
      </c>
      <c r="D1467" s="2">
        <v>1658237331371</v>
      </c>
      <c r="E1467" t="s">
        <v>0</v>
      </c>
      <c r="F1467" s="1">
        <v>9</v>
      </c>
      <c r="G1467" s="1">
        <v>31</v>
      </c>
      <c r="H1467" s="1">
        <v>21</v>
      </c>
      <c r="I1467" s="1" t="s">
        <v>1</v>
      </c>
      <c r="J1467" s="1">
        <v>0</v>
      </c>
      <c r="K1467" s="1">
        <v>27</v>
      </c>
      <c r="L1467" s="1">
        <v>0</v>
      </c>
      <c r="M1467" s="1">
        <v>0</v>
      </c>
      <c r="N1467" s="1" t="s">
        <v>2</v>
      </c>
      <c r="O1467" s="1">
        <v>20</v>
      </c>
      <c r="R1467" t="str">
        <f t="shared" si="90"/>
        <v>FURNACE STATUS RESPONSE Fan:1 Ignition:1 Burner:1 Unknown:20</v>
      </c>
    </row>
    <row r="1468" spans="1:18" x14ac:dyDescent="0.25">
      <c r="A1468" s="12">
        <f t="shared" si="88"/>
        <v>44761.979054895834</v>
      </c>
      <c r="B1468" s="8" t="str">
        <f t="shared" si="89"/>
        <v>→</v>
      </c>
      <c r="C1468" s="10">
        <f t="shared" si="91"/>
        <v>58.972000000000001</v>
      </c>
      <c r="D1468" s="2">
        <v>1658237390343</v>
      </c>
      <c r="E1468" t="s">
        <v>0</v>
      </c>
      <c r="F1468" s="1">
        <v>8</v>
      </c>
      <c r="G1468" s="1">
        <v>21</v>
      </c>
      <c r="H1468" s="1">
        <v>31</v>
      </c>
      <c r="I1468" s="1">
        <v>7</v>
      </c>
      <c r="J1468" s="1">
        <v>17</v>
      </c>
      <c r="K1468" s="1" t="s">
        <v>41</v>
      </c>
      <c r="L1468" s="1">
        <v>0</v>
      </c>
      <c r="M1468" s="1" t="s">
        <v>18</v>
      </c>
      <c r="N1468" s="1">
        <v>75</v>
      </c>
      <c r="R1468" t="str">
        <f t="shared" si="90"/>
        <v>TIME 23:29 Mon</v>
      </c>
    </row>
    <row r="1469" spans="1:18" x14ac:dyDescent="0.25">
      <c r="A1469" s="12">
        <f t="shared" si="88"/>
        <v>44761.979056273143</v>
      </c>
      <c r="B1469" s="8" t="str">
        <f t="shared" si="89"/>
        <v>←</v>
      </c>
      <c r="C1469" s="10">
        <f t="shared" si="91"/>
        <v>0.11899999999999999</v>
      </c>
      <c r="D1469" s="2">
        <v>1658237390462</v>
      </c>
      <c r="E1469" t="s">
        <v>0</v>
      </c>
      <c r="F1469" s="1">
        <v>5</v>
      </c>
      <c r="G1469" s="1">
        <v>31</v>
      </c>
      <c r="H1469" s="1">
        <v>21</v>
      </c>
      <c r="I1469" s="1" t="s">
        <v>7</v>
      </c>
      <c r="J1469" s="1">
        <v>3</v>
      </c>
      <c r="K1469" s="1" t="s">
        <v>8</v>
      </c>
      <c r="R1469" t="str">
        <f t="shared" si="90"/>
        <v>ACK</v>
      </c>
    </row>
    <row r="1470" spans="1:18" x14ac:dyDescent="0.25">
      <c r="A1470" s="12">
        <f t="shared" si="88"/>
        <v>44761.979057442128</v>
      </c>
      <c r="B1470" s="8" t="str">
        <f t="shared" si="89"/>
        <v>→</v>
      </c>
      <c r="C1470" s="10">
        <f t="shared" si="91"/>
        <v>0.10100000000000001</v>
      </c>
      <c r="D1470" s="2">
        <v>1658237390563</v>
      </c>
      <c r="E1470" t="s">
        <v>0</v>
      </c>
      <c r="F1470" s="1">
        <v>5</v>
      </c>
      <c r="G1470" s="1">
        <v>21</v>
      </c>
      <c r="H1470" s="1">
        <v>31</v>
      </c>
      <c r="I1470" s="1">
        <v>9</v>
      </c>
      <c r="J1470" s="1">
        <v>60</v>
      </c>
      <c r="K1470" s="1" t="s">
        <v>13</v>
      </c>
      <c r="R1470" t="str">
        <f t="shared" si="90"/>
        <v>PING FURNACE</v>
      </c>
    </row>
    <row r="1471" spans="1:18" x14ac:dyDescent="0.25">
      <c r="A1471" s="12">
        <f t="shared" si="88"/>
        <v>44761.979058634257</v>
      </c>
      <c r="B1471" s="8" t="str">
        <f t="shared" si="89"/>
        <v>←</v>
      </c>
      <c r="C1471" s="10">
        <f t="shared" si="91"/>
        <v>0.10299999999999999</v>
      </c>
      <c r="D1471" s="2">
        <v>1658237390666</v>
      </c>
      <c r="E1471" t="s">
        <v>0</v>
      </c>
      <c r="F1471" s="1">
        <v>5</v>
      </c>
      <c r="G1471" s="1">
        <v>31</v>
      </c>
      <c r="H1471" s="1">
        <v>21</v>
      </c>
      <c r="I1471" s="1" t="s">
        <v>7</v>
      </c>
      <c r="J1471" s="1">
        <v>3</v>
      </c>
      <c r="K1471" s="1" t="s">
        <v>8</v>
      </c>
      <c r="R1471" t="str">
        <f t="shared" si="90"/>
        <v>ACK</v>
      </c>
    </row>
    <row r="1472" spans="1:18" x14ac:dyDescent="0.25">
      <c r="A1472" s="12">
        <f t="shared" si="88"/>
        <v>44761.979060405087</v>
      </c>
      <c r="B1472" s="8" t="str">
        <f t="shared" si="89"/>
        <v>→</v>
      </c>
      <c r="C1472" s="10">
        <f t="shared" si="91"/>
        <v>0.153</v>
      </c>
      <c r="D1472" s="2">
        <v>1658237390819</v>
      </c>
      <c r="E1472" t="s">
        <v>0</v>
      </c>
      <c r="F1472" s="1" t="s">
        <v>3</v>
      </c>
      <c r="G1472" s="1">
        <v>21</v>
      </c>
      <c r="H1472" s="1">
        <v>31</v>
      </c>
      <c r="I1472" s="1" t="s">
        <v>3</v>
      </c>
      <c r="J1472" s="1" t="s">
        <v>7</v>
      </c>
      <c r="K1472" s="1">
        <v>12</v>
      </c>
      <c r="L1472" s="1">
        <v>24</v>
      </c>
      <c r="M1472" s="1">
        <v>1</v>
      </c>
      <c r="N1472" s="1">
        <v>50</v>
      </c>
      <c r="O1472" s="1">
        <v>0</v>
      </c>
      <c r="P1472" s="1" t="s">
        <v>110</v>
      </c>
      <c r="Q1472" s="1">
        <v>77</v>
      </c>
      <c r="R1472" t="str">
        <f t="shared" si="90"/>
        <v>TEMPERATURE INFO Set:18 Actual:18 Countdown:80</v>
      </c>
    </row>
    <row r="1473" spans="1:18" x14ac:dyDescent="0.25">
      <c r="A1473" s="12">
        <f t="shared" si="88"/>
        <v>44761.979061631944</v>
      </c>
      <c r="B1473" s="8" t="str">
        <f t="shared" si="89"/>
        <v>←</v>
      </c>
      <c r="C1473" s="10">
        <f t="shared" si="91"/>
        <v>0.106</v>
      </c>
      <c r="D1473" s="2">
        <v>1658237390925</v>
      </c>
      <c r="E1473" t="s">
        <v>0</v>
      </c>
      <c r="F1473" s="1">
        <v>5</v>
      </c>
      <c r="G1473" s="1">
        <v>31</v>
      </c>
      <c r="H1473" s="1">
        <v>21</v>
      </c>
      <c r="I1473" s="1" t="s">
        <v>7</v>
      </c>
      <c r="J1473" s="1">
        <v>3</v>
      </c>
      <c r="K1473" s="1" t="s">
        <v>8</v>
      </c>
      <c r="R1473" t="str">
        <f t="shared" si="90"/>
        <v>ACK</v>
      </c>
    </row>
    <row r="1474" spans="1:18" x14ac:dyDescent="0.25">
      <c r="A1474" s="12">
        <f t="shared" si="88"/>
        <v>44761.979063113424</v>
      </c>
      <c r="B1474" s="8" t="str">
        <f t="shared" si="89"/>
        <v>→</v>
      </c>
      <c r="C1474" s="10">
        <f t="shared" si="91"/>
        <v>0.128</v>
      </c>
      <c r="D1474" s="2">
        <v>1658237391053</v>
      </c>
      <c r="E1474" t="s">
        <v>0</v>
      </c>
      <c r="F1474" s="1">
        <v>6</v>
      </c>
      <c r="G1474" s="1">
        <v>21</v>
      </c>
      <c r="H1474" s="1">
        <v>31</v>
      </c>
      <c r="I1474" s="1">
        <v>29</v>
      </c>
      <c r="J1474" s="1">
        <v>0</v>
      </c>
      <c r="K1474" s="1" t="s">
        <v>16</v>
      </c>
      <c r="L1474" s="1" t="s">
        <v>17</v>
      </c>
      <c r="R1474" t="str">
        <f t="shared" si="90"/>
        <v>LONG PING FURNACE</v>
      </c>
    </row>
    <row r="1475" spans="1:18" x14ac:dyDescent="0.25">
      <c r="A1475" s="12">
        <f t="shared" ref="A1475:A1538" si="92">IF(ISNUMBER(D1475),D1475/(1000*60*60*24)+25569+10/24,"")</f>
        <v>44761.979064178238</v>
      </c>
      <c r="B1475" s="8" t="str">
        <f t="shared" ref="B1475:B1538" si="93">IF(ISNUMBER(D1475),IF(AND(G1475=21,H1475=31),"→",IF(AND(G1475=31,H1475=21),"←",IF(AND(G1475=21,H1475=0),"→→","Error"))),"")</f>
        <v>←</v>
      </c>
      <c r="C1475" s="10">
        <f t="shared" si="91"/>
        <v>9.1999999999999998E-2</v>
      </c>
      <c r="D1475" s="2">
        <v>1658237391145</v>
      </c>
      <c r="E1475" t="s">
        <v>0</v>
      </c>
      <c r="F1475" s="1">
        <v>5</v>
      </c>
      <c r="G1475" s="1">
        <v>31</v>
      </c>
      <c r="H1475" s="1">
        <v>21</v>
      </c>
      <c r="I1475" s="1" t="s">
        <v>7</v>
      </c>
      <c r="J1475" s="1">
        <v>3</v>
      </c>
      <c r="K1475" s="1" t="s">
        <v>8</v>
      </c>
      <c r="R1475" t="str">
        <f t="shared" ref="R1475:R1538" si="94">DECODEPACKET(E1475)</f>
        <v>ACK</v>
      </c>
    </row>
    <row r="1476" spans="1:18" x14ac:dyDescent="0.25">
      <c r="A1476" s="12">
        <f t="shared" si="92"/>
        <v>44761.979065335647</v>
      </c>
      <c r="B1476" s="8" t="str">
        <f t="shared" si="93"/>
        <v>→</v>
      </c>
      <c r="C1476" s="10">
        <f t="shared" ref="C1476:C1539" si="95">IF(AND(ISNUMBER(D1475), ISNUMBER(D1476)),(D1476-D1475)/1000,"")</f>
        <v>0.1</v>
      </c>
      <c r="D1476" s="2">
        <v>1658237391245</v>
      </c>
      <c r="E1476" t="s">
        <v>0</v>
      </c>
      <c r="F1476" s="1">
        <v>5</v>
      </c>
      <c r="G1476" s="1">
        <v>21</v>
      </c>
      <c r="H1476" s="1">
        <v>31</v>
      </c>
      <c r="I1476" s="1">
        <v>6</v>
      </c>
      <c r="J1476" s="1">
        <v>60</v>
      </c>
      <c r="K1476" s="1">
        <v>83</v>
      </c>
      <c r="R1476" t="str">
        <f t="shared" si="94"/>
        <v>FURNACE STATUS REQUEST</v>
      </c>
    </row>
    <row r="1477" spans="1:18" x14ac:dyDescent="0.25">
      <c r="A1477" s="12">
        <f t="shared" si="92"/>
        <v>44761.979067372682</v>
      </c>
      <c r="B1477" s="8" t="str">
        <f t="shared" si="93"/>
        <v>←</v>
      </c>
      <c r="C1477" s="10">
        <f t="shared" si="95"/>
        <v>0.17599999999999999</v>
      </c>
      <c r="D1477" s="2">
        <v>1658237391421</v>
      </c>
      <c r="E1477" t="s">
        <v>0</v>
      </c>
      <c r="F1477" s="1">
        <v>9</v>
      </c>
      <c r="G1477" s="1">
        <v>31</v>
      </c>
      <c r="H1477" s="1">
        <v>21</v>
      </c>
      <c r="I1477" s="1" t="s">
        <v>1</v>
      </c>
      <c r="J1477" s="1">
        <v>0</v>
      </c>
      <c r="K1477" s="1">
        <v>27</v>
      </c>
      <c r="L1477" s="1">
        <v>0</v>
      </c>
      <c r="M1477" s="1">
        <v>0</v>
      </c>
      <c r="N1477" s="1" t="s">
        <v>2</v>
      </c>
      <c r="O1477" s="1">
        <v>20</v>
      </c>
      <c r="R1477" t="str">
        <f t="shared" si="94"/>
        <v>FURNACE STATUS RESPONSE Fan:1 Ignition:1 Burner:1 Unknown:20</v>
      </c>
    </row>
    <row r="1478" spans="1:18" x14ac:dyDescent="0.25">
      <c r="A1478" s="12">
        <f t="shared" si="92"/>
        <v>44761.979182905088</v>
      </c>
      <c r="B1478" s="8" t="str">
        <f t="shared" si="93"/>
        <v>→</v>
      </c>
      <c r="C1478" s="10">
        <f t="shared" si="95"/>
        <v>9.9819999999999993</v>
      </c>
      <c r="D1478" s="2">
        <v>1658237401403</v>
      </c>
      <c r="E1478" t="s">
        <v>0</v>
      </c>
      <c r="F1478" s="1" t="s">
        <v>3</v>
      </c>
      <c r="G1478" s="1">
        <v>21</v>
      </c>
      <c r="H1478" s="1">
        <v>31</v>
      </c>
      <c r="I1478" s="1" t="s">
        <v>3</v>
      </c>
      <c r="J1478" s="1">
        <v>0</v>
      </c>
      <c r="K1478" s="1" t="s">
        <v>81</v>
      </c>
      <c r="L1478" s="1">
        <v>24</v>
      </c>
      <c r="M1478" s="1">
        <v>1</v>
      </c>
      <c r="N1478" s="1" t="s">
        <v>4</v>
      </c>
      <c r="O1478" s="1">
        <v>0</v>
      </c>
      <c r="P1478" s="1" t="s">
        <v>6</v>
      </c>
      <c r="Q1478" s="1" t="s">
        <v>57</v>
      </c>
      <c r="R1478" t="str">
        <f t="shared" si="94"/>
        <v>TEMPERATURE INFO Set:14 Actual:18 Countdown:180</v>
      </c>
    </row>
    <row r="1479" spans="1:18" x14ac:dyDescent="0.25">
      <c r="A1479" s="12">
        <f t="shared" si="92"/>
        <v>44761.979184363423</v>
      </c>
      <c r="B1479" s="8" t="str">
        <f t="shared" si="93"/>
        <v>←</v>
      </c>
      <c r="C1479" s="10">
        <f t="shared" si="95"/>
        <v>0.126</v>
      </c>
      <c r="D1479" s="2">
        <v>1658237401529</v>
      </c>
      <c r="E1479" t="s">
        <v>0</v>
      </c>
      <c r="F1479" s="1">
        <v>5</v>
      </c>
      <c r="G1479" s="1">
        <v>31</v>
      </c>
      <c r="H1479" s="1">
        <v>21</v>
      </c>
      <c r="I1479" s="1" t="s">
        <v>7</v>
      </c>
      <c r="J1479" s="1">
        <v>3</v>
      </c>
      <c r="K1479" s="1" t="s">
        <v>8</v>
      </c>
      <c r="R1479" t="str">
        <f t="shared" si="94"/>
        <v>ACK</v>
      </c>
    </row>
    <row r="1480" spans="1:18" x14ac:dyDescent="0.25">
      <c r="A1480" s="12">
        <f t="shared" si="92"/>
        <v>44761.97918642361</v>
      </c>
      <c r="B1480" s="8" t="str">
        <f t="shared" si="93"/>
        <v>←</v>
      </c>
      <c r="C1480" s="10">
        <f t="shared" si="95"/>
        <v>0.17799999999999999</v>
      </c>
      <c r="D1480" s="2">
        <v>1658237401707</v>
      </c>
      <c r="E1480" t="s">
        <v>0</v>
      </c>
      <c r="F1480" s="1">
        <v>9</v>
      </c>
      <c r="G1480" s="1">
        <v>31</v>
      </c>
      <c r="H1480" s="1">
        <v>21</v>
      </c>
      <c r="I1480" s="1">
        <v>5</v>
      </c>
      <c r="J1480" s="1">
        <v>0</v>
      </c>
      <c r="K1480" s="1">
        <v>23</v>
      </c>
      <c r="L1480" s="1">
        <v>0</v>
      </c>
      <c r="M1480" s="1">
        <v>0</v>
      </c>
      <c r="N1480" s="1" t="s">
        <v>9</v>
      </c>
      <c r="O1480" s="1">
        <v>20</v>
      </c>
      <c r="R1480" t="str">
        <f t="shared" si="94"/>
        <v>FURNACE STATUS REPORT Fan:1 Ignition:1 Burner:0 Unknown:20</v>
      </c>
    </row>
    <row r="1481" spans="1:18" x14ac:dyDescent="0.25">
      <c r="A1481" s="12">
        <f t="shared" si="92"/>
        <v>44761.979187627316</v>
      </c>
      <c r="B1481" s="8" t="str">
        <f t="shared" si="93"/>
        <v>→</v>
      </c>
      <c r="C1481" s="10">
        <f t="shared" si="95"/>
        <v>0.104</v>
      </c>
      <c r="D1481" s="2">
        <v>1658237401811</v>
      </c>
      <c r="E1481" t="s">
        <v>0</v>
      </c>
      <c r="F1481" s="1">
        <v>5</v>
      </c>
      <c r="G1481" s="1">
        <v>21</v>
      </c>
      <c r="H1481" s="1">
        <v>31</v>
      </c>
      <c r="I1481" s="1" t="s">
        <v>7</v>
      </c>
      <c r="J1481" s="1">
        <v>62</v>
      </c>
      <c r="K1481" s="1">
        <v>95</v>
      </c>
      <c r="R1481" t="str">
        <f t="shared" si="94"/>
        <v>ACK</v>
      </c>
    </row>
    <row r="1482" spans="1:18" x14ac:dyDescent="0.25">
      <c r="A1482" s="12">
        <f t="shared" si="92"/>
        <v>44761.979749270831</v>
      </c>
      <c r="B1482" s="8" t="str">
        <f t="shared" si="93"/>
        <v>→</v>
      </c>
      <c r="C1482" s="10">
        <f t="shared" si="95"/>
        <v>48.526000000000003</v>
      </c>
      <c r="D1482" s="2">
        <v>1658237450337</v>
      </c>
      <c r="E1482" t="s">
        <v>0</v>
      </c>
      <c r="F1482" s="1">
        <v>8</v>
      </c>
      <c r="G1482" s="1">
        <v>21</v>
      </c>
      <c r="H1482" s="1">
        <v>31</v>
      </c>
      <c r="I1482" s="1">
        <v>7</v>
      </c>
      <c r="J1482" s="1">
        <v>17</v>
      </c>
      <c r="K1482" s="1" t="s">
        <v>43</v>
      </c>
      <c r="L1482" s="1">
        <v>0</v>
      </c>
      <c r="M1482" s="1" t="s">
        <v>47</v>
      </c>
      <c r="N1482" s="1">
        <v>75</v>
      </c>
      <c r="R1482" t="str">
        <f t="shared" si="94"/>
        <v>TIME 23:30 Mon</v>
      </c>
    </row>
    <row r="1483" spans="1:18" x14ac:dyDescent="0.25">
      <c r="A1483" s="12">
        <f t="shared" si="92"/>
        <v>44761.979750821753</v>
      </c>
      <c r="B1483" s="8" t="str">
        <f t="shared" si="93"/>
        <v>←</v>
      </c>
      <c r="C1483" s="10">
        <f t="shared" si="95"/>
        <v>0.13400000000000001</v>
      </c>
      <c r="D1483" s="2">
        <v>1658237450471</v>
      </c>
      <c r="E1483" t="s">
        <v>0</v>
      </c>
      <c r="F1483" s="1">
        <v>5</v>
      </c>
      <c r="G1483" s="1">
        <v>31</v>
      </c>
      <c r="H1483" s="1">
        <v>21</v>
      </c>
      <c r="I1483" s="1" t="s">
        <v>7</v>
      </c>
      <c r="J1483" s="1">
        <v>3</v>
      </c>
      <c r="K1483" s="1" t="s">
        <v>8</v>
      </c>
      <c r="R1483" t="str">
        <f t="shared" si="94"/>
        <v>ACK</v>
      </c>
    </row>
    <row r="1484" spans="1:18" x14ac:dyDescent="0.25">
      <c r="A1484" s="12">
        <f t="shared" si="92"/>
        <v>44761.979751979168</v>
      </c>
      <c r="B1484" s="8" t="str">
        <f t="shared" si="93"/>
        <v>→</v>
      </c>
      <c r="C1484" s="10">
        <f t="shared" si="95"/>
        <v>0.1</v>
      </c>
      <c r="D1484" s="2">
        <v>1658237450571</v>
      </c>
      <c r="E1484" t="s">
        <v>0</v>
      </c>
      <c r="F1484" s="1">
        <v>5</v>
      </c>
      <c r="G1484" s="1">
        <v>21</v>
      </c>
      <c r="H1484" s="1">
        <v>31</v>
      </c>
      <c r="I1484" s="1">
        <v>9</v>
      </c>
      <c r="J1484" s="1">
        <v>60</v>
      </c>
      <c r="K1484" s="1" t="s">
        <v>13</v>
      </c>
      <c r="R1484" t="str">
        <f t="shared" si="94"/>
        <v>PING FURNACE</v>
      </c>
    </row>
    <row r="1485" spans="1:18" x14ac:dyDescent="0.25">
      <c r="A1485" s="12">
        <f t="shared" si="92"/>
        <v>44761.979753206011</v>
      </c>
      <c r="B1485" s="8" t="str">
        <f t="shared" si="93"/>
        <v>←</v>
      </c>
      <c r="C1485" s="10">
        <f t="shared" si="95"/>
        <v>0.106</v>
      </c>
      <c r="D1485" s="2">
        <v>1658237450677</v>
      </c>
      <c r="E1485" t="s">
        <v>0</v>
      </c>
      <c r="F1485" s="1">
        <v>5</v>
      </c>
      <c r="G1485" s="1">
        <v>31</v>
      </c>
      <c r="H1485" s="1">
        <v>21</v>
      </c>
      <c r="I1485" s="1" t="s">
        <v>7</v>
      </c>
      <c r="J1485" s="1">
        <v>3</v>
      </c>
      <c r="K1485" s="1" t="s">
        <v>8</v>
      </c>
      <c r="R1485" t="str">
        <f t="shared" si="94"/>
        <v>ACK</v>
      </c>
    </row>
    <row r="1486" spans="1:18" x14ac:dyDescent="0.25">
      <c r="A1486" s="12">
        <f t="shared" si="92"/>
        <v>44761.979755011569</v>
      </c>
      <c r="B1486" s="8" t="str">
        <f t="shared" si="93"/>
        <v>→</v>
      </c>
      <c r="C1486" s="10">
        <f t="shared" si="95"/>
        <v>0.156</v>
      </c>
      <c r="D1486" s="2">
        <v>1658237450833</v>
      </c>
      <c r="E1486" t="s">
        <v>0</v>
      </c>
      <c r="F1486" s="1" t="s">
        <v>3</v>
      </c>
      <c r="G1486" s="1">
        <v>21</v>
      </c>
      <c r="H1486" s="1">
        <v>31</v>
      </c>
      <c r="I1486" s="1" t="s">
        <v>3</v>
      </c>
      <c r="J1486" s="1">
        <v>0</v>
      </c>
      <c r="K1486" s="1" t="s">
        <v>81</v>
      </c>
      <c r="L1486" s="1">
        <v>25</v>
      </c>
      <c r="M1486" s="1">
        <v>1</v>
      </c>
      <c r="N1486" s="1">
        <v>82</v>
      </c>
      <c r="O1486" s="1">
        <v>0</v>
      </c>
      <c r="P1486" s="1" t="s">
        <v>128</v>
      </c>
      <c r="Q1486" s="1">
        <v>28</v>
      </c>
      <c r="R1486" t="str">
        <f t="shared" si="94"/>
        <v>TEMPERATURE INFO Set:14 Actual:18.5 Countdown:130</v>
      </c>
    </row>
    <row r="1487" spans="1:18" x14ac:dyDescent="0.25">
      <c r="A1487" s="12">
        <f t="shared" si="92"/>
        <v>44761.979756539346</v>
      </c>
      <c r="B1487" s="8" t="str">
        <f t="shared" si="93"/>
        <v>←</v>
      </c>
      <c r="C1487" s="10">
        <f t="shared" si="95"/>
        <v>0.13200000000000001</v>
      </c>
      <c r="D1487" s="2">
        <v>1658237450965</v>
      </c>
      <c r="E1487" t="s">
        <v>0</v>
      </c>
      <c r="F1487" s="1">
        <v>5</v>
      </c>
      <c r="G1487" s="1">
        <v>31</v>
      </c>
      <c r="H1487" s="1">
        <v>21</v>
      </c>
      <c r="I1487" s="1" t="s">
        <v>7</v>
      </c>
      <c r="J1487" s="1">
        <v>3</v>
      </c>
      <c r="K1487" s="1" t="s">
        <v>8</v>
      </c>
      <c r="R1487" t="str">
        <f t="shared" si="94"/>
        <v>ACK</v>
      </c>
    </row>
    <row r="1488" spans="1:18" x14ac:dyDescent="0.25">
      <c r="A1488" s="12">
        <f t="shared" si="92"/>
        <v>44761.979757812493</v>
      </c>
      <c r="B1488" s="8" t="str">
        <f t="shared" si="93"/>
        <v>→</v>
      </c>
      <c r="C1488" s="10">
        <f t="shared" si="95"/>
        <v>0.11</v>
      </c>
      <c r="D1488" s="2">
        <v>1658237451075</v>
      </c>
      <c r="E1488" t="s">
        <v>0</v>
      </c>
      <c r="F1488" s="1">
        <v>6</v>
      </c>
      <c r="G1488" s="1">
        <v>21</v>
      </c>
      <c r="H1488" s="1">
        <v>31</v>
      </c>
      <c r="I1488" s="1">
        <v>29</v>
      </c>
      <c r="J1488" s="1">
        <v>0</v>
      </c>
      <c r="K1488" s="1" t="s">
        <v>16</v>
      </c>
      <c r="L1488" s="1" t="s">
        <v>17</v>
      </c>
      <c r="R1488" t="str">
        <f t="shared" si="94"/>
        <v>LONG PING FURNACE</v>
      </c>
    </row>
    <row r="1489" spans="1:18" x14ac:dyDescent="0.25">
      <c r="A1489" s="12">
        <f t="shared" si="92"/>
        <v>44761.979759224538</v>
      </c>
      <c r="B1489" s="8" t="str">
        <f t="shared" si="93"/>
        <v>←</v>
      </c>
      <c r="C1489" s="10">
        <f t="shared" si="95"/>
        <v>0.122</v>
      </c>
      <c r="D1489" s="2">
        <v>1658237451197</v>
      </c>
      <c r="E1489" t="s">
        <v>0</v>
      </c>
      <c r="F1489" s="1">
        <v>5</v>
      </c>
      <c r="G1489" s="1">
        <v>31</v>
      </c>
      <c r="H1489" s="1">
        <v>21</v>
      </c>
      <c r="I1489" s="1" t="s">
        <v>7</v>
      </c>
      <c r="J1489" s="1">
        <v>3</v>
      </c>
      <c r="K1489" s="1" t="s">
        <v>8</v>
      </c>
      <c r="R1489" t="str">
        <f t="shared" si="94"/>
        <v>ACK</v>
      </c>
    </row>
    <row r="1490" spans="1:18" x14ac:dyDescent="0.25">
      <c r="A1490" s="12">
        <f t="shared" si="92"/>
        <v>44761.979760335649</v>
      </c>
      <c r="B1490" s="8" t="str">
        <f t="shared" si="93"/>
        <v>→</v>
      </c>
      <c r="C1490" s="10">
        <f t="shared" si="95"/>
        <v>9.6000000000000002E-2</v>
      </c>
      <c r="D1490" s="2">
        <v>1658237451293</v>
      </c>
      <c r="E1490" t="s">
        <v>0</v>
      </c>
      <c r="F1490" s="1">
        <v>5</v>
      </c>
      <c r="G1490" s="1">
        <v>21</v>
      </c>
      <c r="H1490" s="1">
        <v>31</v>
      </c>
      <c r="I1490" s="1">
        <v>6</v>
      </c>
      <c r="J1490" s="1">
        <v>60</v>
      </c>
      <c r="K1490" s="1">
        <v>83</v>
      </c>
      <c r="R1490" t="str">
        <f t="shared" si="94"/>
        <v>FURNACE STATUS REQUEST</v>
      </c>
    </row>
    <row r="1491" spans="1:18" x14ac:dyDescent="0.25">
      <c r="A1491" s="12">
        <f t="shared" si="92"/>
        <v>44761.979762164345</v>
      </c>
      <c r="B1491" s="8" t="str">
        <f t="shared" si="93"/>
        <v>←</v>
      </c>
      <c r="C1491" s="10">
        <f t="shared" si="95"/>
        <v>0.158</v>
      </c>
      <c r="D1491" s="2">
        <v>1658237451451</v>
      </c>
      <c r="E1491" t="s">
        <v>0</v>
      </c>
      <c r="F1491" s="1">
        <v>9</v>
      </c>
      <c r="G1491" s="1">
        <v>31</v>
      </c>
      <c r="H1491" s="1">
        <v>21</v>
      </c>
      <c r="I1491" s="1" t="s">
        <v>1</v>
      </c>
      <c r="J1491" s="1">
        <v>0</v>
      </c>
      <c r="K1491" s="1">
        <v>23</v>
      </c>
      <c r="L1491" s="1">
        <v>0</v>
      </c>
      <c r="M1491" s="1">
        <v>0</v>
      </c>
      <c r="N1491" s="1">
        <v>71</v>
      </c>
      <c r="O1491" s="1">
        <v>73</v>
      </c>
      <c r="R1491" t="str">
        <f t="shared" si="94"/>
        <v>FURNACE STATUS RESPONSE Fan:1 Ignition:1 Burner:0 Unknown:20</v>
      </c>
    </row>
    <row r="1492" spans="1:18" x14ac:dyDescent="0.25">
      <c r="A1492" s="12">
        <f t="shared" si="92"/>
        <v>44761.979821226851</v>
      </c>
      <c r="B1492" s="8" t="str">
        <f t="shared" si="93"/>
        <v>←</v>
      </c>
      <c r="C1492" s="10">
        <f t="shared" si="95"/>
        <v>5.1029999999999998</v>
      </c>
      <c r="D1492" s="2">
        <v>1658237456554</v>
      </c>
      <c r="E1492" t="s">
        <v>0</v>
      </c>
      <c r="F1492" s="1">
        <v>9</v>
      </c>
      <c r="G1492" s="1">
        <v>31</v>
      </c>
      <c r="H1492" s="1">
        <v>21</v>
      </c>
      <c r="I1492" s="1">
        <v>5</v>
      </c>
      <c r="J1492" s="1">
        <v>0</v>
      </c>
      <c r="K1492" s="1">
        <v>21</v>
      </c>
      <c r="L1492" s="1">
        <v>0</v>
      </c>
      <c r="M1492" s="1">
        <v>0</v>
      </c>
      <c r="N1492" s="1">
        <v>59</v>
      </c>
      <c r="O1492" s="1" t="s">
        <v>3</v>
      </c>
      <c r="R1492" t="str">
        <f t="shared" si="94"/>
        <v>FURNACE STATUS REPORT Fan:1 Ignition:0 Burner:0 Unknown:20</v>
      </c>
    </row>
    <row r="1493" spans="1:18" x14ac:dyDescent="0.25">
      <c r="A1493" s="12">
        <f t="shared" si="92"/>
        <v>44761.979822013884</v>
      </c>
      <c r="B1493" s="8" t="str">
        <f t="shared" si="93"/>
        <v>→</v>
      </c>
      <c r="C1493" s="10">
        <f t="shared" si="95"/>
        <v>6.8000000000000005E-2</v>
      </c>
      <c r="D1493" s="2">
        <v>1658237456622</v>
      </c>
      <c r="E1493" t="s">
        <v>0</v>
      </c>
      <c r="F1493" s="1">
        <v>5</v>
      </c>
      <c r="G1493" s="1">
        <v>21</v>
      </c>
      <c r="H1493" s="1">
        <v>31</v>
      </c>
      <c r="I1493" s="1" t="s">
        <v>7</v>
      </c>
      <c r="J1493" s="1">
        <v>62</v>
      </c>
      <c r="K1493" s="1">
        <v>95</v>
      </c>
      <c r="R1493" t="str">
        <f t="shared" si="94"/>
        <v>ACK</v>
      </c>
    </row>
    <row r="1494" spans="1:18" x14ac:dyDescent="0.25">
      <c r="A1494" s="12">
        <f t="shared" si="92"/>
        <v>44761.979824282404</v>
      </c>
      <c r="B1494" s="8" t="str">
        <f t="shared" si="93"/>
        <v>←</v>
      </c>
      <c r="C1494" s="10">
        <f t="shared" si="95"/>
        <v>0.19600000000000001</v>
      </c>
      <c r="D1494" s="2">
        <v>1658237456818</v>
      </c>
      <c r="E1494" t="s">
        <v>0</v>
      </c>
      <c r="F1494" s="1">
        <v>9</v>
      </c>
      <c r="G1494" s="1">
        <v>31</v>
      </c>
      <c r="H1494" s="1">
        <v>21</v>
      </c>
      <c r="I1494" s="1">
        <v>5</v>
      </c>
      <c r="J1494" s="1">
        <v>0</v>
      </c>
      <c r="K1494" s="1">
        <v>1</v>
      </c>
      <c r="L1494" s="1">
        <v>0</v>
      </c>
      <c r="M1494" s="1">
        <v>0</v>
      </c>
      <c r="N1494" s="1" t="s">
        <v>18</v>
      </c>
      <c r="O1494" s="1">
        <v>88</v>
      </c>
      <c r="R1494" t="str">
        <f t="shared" si="94"/>
        <v>FURNACE STATUS REPORT Fan:1 Ignition:0 Burner:0 Unknown:0</v>
      </c>
    </row>
    <row r="1495" spans="1:18" x14ac:dyDescent="0.25">
      <c r="A1495" s="12">
        <f t="shared" si="92"/>
        <v>44761.979825312497</v>
      </c>
      <c r="B1495" s="8" t="str">
        <f t="shared" si="93"/>
        <v>→</v>
      </c>
      <c r="C1495" s="10">
        <f t="shared" si="95"/>
        <v>8.8999999999999996E-2</v>
      </c>
      <c r="D1495" s="2">
        <v>1658237456907</v>
      </c>
      <c r="E1495" t="s">
        <v>0</v>
      </c>
      <c r="F1495" s="1">
        <v>5</v>
      </c>
      <c r="G1495" s="1">
        <v>21</v>
      </c>
      <c r="H1495" s="1">
        <v>31</v>
      </c>
      <c r="I1495" s="1" t="s">
        <v>7</v>
      </c>
      <c r="J1495" s="1">
        <v>62</v>
      </c>
      <c r="K1495" s="1">
        <v>95</v>
      </c>
      <c r="R1495" t="str">
        <f t="shared" si="94"/>
        <v>ACK</v>
      </c>
    </row>
    <row r="1496" spans="1:18" x14ac:dyDescent="0.25">
      <c r="A1496" s="12">
        <f t="shared" si="92"/>
        <v>44761.980158530088</v>
      </c>
      <c r="B1496" s="8" t="str">
        <f t="shared" si="93"/>
        <v>←</v>
      </c>
      <c r="C1496" s="10">
        <f t="shared" si="95"/>
        <v>28.79</v>
      </c>
      <c r="D1496" s="2">
        <v>1658237485697</v>
      </c>
      <c r="E1496" t="s">
        <v>0</v>
      </c>
      <c r="F1496" s="1">
        <v>9</v>
      </c>
      <c r="G1496" s="1">
        <v>31</v>
      </c>
      <c r="H1496" s="1">
        <v>21</v>
      </c>
      <c r="I1496" s="1">
        <v>5</v>
      </c>
      <c r="J1496" s="1">
        <v>0</v>
      </c>
      <c r="K1496" s="1">
        <v>0</v>
      </c>
      <c r="L1496" s="1">
        <v>0</v>
      </c>
      <c r="M1496" s="1">
        <v>0</v>
      </c>
      <c r="N1496" s="1" t="s">
        <v>23</v>
      </c>
      <c r="O1496" s="1" t="s">
        <v>24</v>
      </c>
      <c r="R1496" t="str">
        <f t="shared" si="94"/>
        <v>FURNACE STATUS REPORT Fan:0 Ignition:0 Burner:0 Unknown:0</v>
      </c>
    </row>
    <row r="1497" spans="1:18" x14ac:dyDescent="0.25">
      <c r="A1497" s="12">
        <f t="shared" si="92"/>
        <v>44761.980159594903</v>
      </c>
      <c r="B1497" s="8" t="str">
        <f t="shared" si="93"/>
        <v>→</v>
      </c>
      <c r="C1497" s="10">
        <f t="shared" si="95"/>
        <v>9.1999999999999998E-2</v>
      </c>
      <c r="D1497" s="2">
        <v>1658237485789</v>
      </c>
      <c r="E1497" t="s">
        <v>0</v>
      </c>
      <c r="F1497" s="1">
        <v>5</v>
      </c>
      <c r="G1497" s="1">
        <v>21</v>
      </c>
      <c r="H1497" s="1">
        <v>31</v>
      </c>
      <c r="I1497" s="1" t="s">
        <v>7</v>
      </c>
      <c r="J1497" s="1">
        <v>62</v>
      </c>
      <c r="K1497" s="1">
        <v>95</v>
      </c>
      <c r="R1497" t="str">
        <f t="shared" si="94"/>
        <v>ACK</v>
      </c>
    </row>
    <row r="1498" spans="1:18" x14ac:dyDescent="0.25">
      <c r="A1498" s="12">
        <f t="shared" si="92"/>
        <v>44761.98044378472</v>
      </c>
      <c r="B1498" s="8" t="str">
        <f t="shared" si="93"/>
        <v>→</v>
      </c>
      <c r="C1498" s="10">
        <f t="shared" si="95"/>
        <v>24.553999999999998</v>
      </c>
      <c r="D1498" s="2">
        <v>1658237510343</v>
      </c>
      <c r="E1498" t="s">
        <v>0</v>
      </c>
      <c r="F1498" s="1">
        <v>8</v>
      </c>
      <c r="G1498" s="1">
        <v>21</v>
      </c>
      <c r="H1498" s="1">
        <v>31</v>
      </c>
      <c r="I1498" s="1">
        <v>7</v>
      </c>
      <c r="J1498" s="1">
        <v>17</v>
      </c>
      <c r="K1498" s="1" t="s">
        <v>45</v>
      </c>
      <c r="L1498" s="1">
        <v>0</v>
      </c>
      <c r="M1498" s="1">
        <v>57</v>
      </c>
      <c r="N1498" s="1">
        <v>76</v>
      </c>
      <c r="R1498" t="str">
        <f t="shared" si="94"/>
        <v>TIME 23:31 Mon</v>
      </c>
    </row>
    <row r="1499" spans="1:18" x14ac:dyDescent="0.25">
      <c r="A1499" s="12">
        <f t="shared" si="92"/>
        <v>44761.980445057867</v>
      </c>
      <c r="B1499" s="8" t="str">
        <f t="shared" si="93"/>
        <v>←</v>
      </c>
      <c r="C1499" s="10">
        <f t="shared" si="95"/>
        <v>0.11</v>
      </c>
      <c r="D1499" s="2">
        <v>1658237510453</v>
      </c>
      <c r="E1499" t="s">
        <v>0</v>
      </c>
      <c r="F1499" s="1">
        <v>5</v>
      </c>
      <c r="G1499" s="1">
        <v>31</v>
      </c>
      <c r="H1499" s="1">
        <v>21</v>
      </c>
      <c r="I1499" s="1" t="s">
        <v>7</v>
      </c>
      <c r="J1499" s="1">
        <v>3</v>
      </c>
      <c r="K1499" s="1" t="s">
        <v>8</v>
      </c>
      <c r="R1499" t="str">
        <f t="shared" si="94"/>
        <v>ACK</v>
      </c>
    </row>
    <row r="1500" spans="1:18" x14ac:dyDescent="0.25">
      <c r="A1500" s="12">
        <f t="shared" si="92"/>
        <v>44761.980446273148</v>
      </c>
      <c r="B1500" s="8" t="str">
        <f t="shared" si="93"/>
        <v>→</v>
      </c>
      <c r="C1500" s="10">
        <f t="shared" si="95"/>
        <v>0.105</v>
      </c>
      <c r="D1500" s="2">
        <v>1658237510558</v>
      </c>
      <c r="E1500" t="s">
        <v>0</v>
      </c>
      <c r="F1500" s="1">
        <v>5</v>
      </c>
      <c r="G1500" s="1">
        <v>21</v>
      </c>
      <c r="H1500" s="1">
        <v>31</v>
      </c>
      <c r="I1500" s="1">
        <v>9</v>
      </c>
      <c r="J1500" s="1">
        <v>60</v>
      </c>
      <c r="K1500" s="1" t="s">
        <v>13</v>
      </c>
      <c r="R1500" t="str">
        <f t="shared" si="94"/>
        <v>PING FURNACE</v>
      </c>
    </row>
    <row r="1501" spans="1:18" x14ac:dyDescent="0.25">
      <c r="A1501" s="12">
        <f t="shared" si="92"/>
        <v>44761.980447812493</v>
      </c>
      <c r="B1501" s="8" t="str">
        <f t="shared" si="93"/>
        <v>←</v>
      </c>
      <c r="C1501" s="10">
        <f t="shared" si="95"/>
        <v>0.13300000000000001</v>
      </c>
      <c r="D1501" s="2">
        <v>1658237510691</v>
      </c>
      <c r="E1501" t="s">
        <v>0</v>
      </c>
      <c r="F1501" s="1">
        <v>5</v>
      </c>
      <c r="G1501" s="1">
        <v>31</v>
      </c>
      <c r="H1501" s="1">
        <v>21</v>
      </c>
      <c r="I1501" s="1" t="s">
        <v>7</v>
      </c>
      <c r="J1501" s="1">
        <v>3</v>
      </c>
      <c r="K1501" s="1" t="s">
        <v>8</v>
      </c>
      <c r="R1501" t="str">
        <f t="shared" si="94"/>
        <v>ACK</v>
      </c>
    </row>
    <row r="1502" spans="1:18" x14ac:dyDescent="0.25">
      <c r="A1502" s="12">
        <f t="shared" si="92"/>
        <v>44761.98044929398</v>
      </c>
      <c r="B1502" s="8" t="str">
        <f t="shared" si="93"/>
        <v>→</v>
      </c>
      <c r="C1502" s="10">
        <f t="shared" si="95"/>
        <v>0.128</v>
      </c>
      <c r="D1502" s="2">
        <v>1658237510819</v>
      </c>
      <c r="E1502" t="s">
        <v>0</v>
      </c>
      <c r="F1502" s="1" t="s">
        <v>3</v>
      </c>
      <c r="G1502" s="1">
        <v>21</v>
      </c>
      <c r="H1502" s="1">
        <v>31</v>
      </c>
      <c r="I1502" s="1" t="s">
        <v>3</v>
      </c>
      <c r="J1502" s="1">
        <v>0</v>
      </c>
      <c r="K1502" s="1" t="s">
        <v>81</v>
      </c>
      <c r="L1502" s="1">
        <v>25</v>
      </c>
      <c r="M1502" s="1">
        <v>1</v>
      </c>
      <c r="N1502" s="1">
        <v>46</v>
      </c>
      <c r="O1502" s="1">
        <v>0</v>
      </c>
      <c r="P1502" s="1">
        <v>23</v>
      </c>
      <c r="Q1502" s="1">
        <v>24</v>
      </c>
      <c r="R1502" t="str">
        <f t="shared" si="94"/>
        <v>TEMPERATURE INFO Set:14 Actual:18.5 Countdown:70</v>
      </c>
    </row>
    <row r="1503" spans="1:18" x14ac:dyDescent="0.25">
      <c r="A1503" s="12">
        <f t="shared" si="92"/>
        <v>44761.98045077546</v>
      </c>
      <c r="B1503" s="8" t="str">
        <f t="shared" si="93"/>
        <v>←</v>
      </c>
      <c r="C1503" s="10">
        <f t="shared" si="95"/>
        <v>0.128</v>
      </c>
      <c r="D1503" s="2">
        <v>1658237510947</v>
      </c>
      <c r="E1503" t="s">
        <v>0</v>
      </c>
      <c r="F1503" s="1">
        <v>5</v>
      </c>
      <c r="G1503" s="1">
        <v>31</v>
      </c>
      <c r="H1503" s="1">
        <v>21</v>
      </c>
      <c r="I1503" s="1" t="s">
        <v>7</v>
      </c>
      <c r="J1503" s="1">
        <v>3</v>
      </c>
      <c r="K1503" s="1" t="s">
        <v>8</v>
      </c>
      <c r="R1503" t="str">
        <f t="shared" si="94"/>
        <v>ACK</v>
      </c>
    </row>
    <row r="1504" spans="1:18" x14ac:dyDescent="0.25">
      <c r="A1504" s="12">
        <f t="shared" si="92"/>
        <v>44761.980452280091</v>
      </c>
      <c r="B1504" s="8" t="str">
        <f t="shared" si="93"/>
        <v>→</v>
      </c>
      <c r="C1504" s="10">
        <f t="shared" si="95"/>
        <v>0.13</v>
      </c>
      <c r="D1504" s="2">
        <v>1658237511077</v>
      </c>
      <c r="E1504" t="s">
        <v>0</v>
      </c>
      <c r="F1504" s="1">
        <v>6</v>
      </c>
      <c r="G1504" s="1">
        <v>21</v>
      </c>
      <c r="H1504" s="1">
        <v>31</v>
      </c>
      <c r="I1504" s="1">
        <v>29</v>
      </c>
      <c r="J1504" s="1">
        <v>0</v>
      </c>
      <c r="K1504" s="1" t="s">
        <v>16</v>
      </c>
      <c r="L1504" s="1" t="s">
        <v>17</v>
      </c>
      <c r="R1504" t="str">
        <f t="shared" si="94"/>
        <v>LONG PING FURNACE</v>
      </c>
    </row>
    <row r="1505" spans="1:18" x14ac:dyDescent="0.25">
      <c r="A1505" s="12">
        <f t="shared" si="92"/>
        <v>44761.980453449076</v>
      </c>
      <c r="B1505" s="8" t="str">
        <f t="shared" si="93"/>
        <v>←</v>
      </c>
      <c r="C1505" s="10">
        <f t="shared" si="95"/>
        <v>0.10100000000000001</v>
      </c>
      <c r="D1505" s="2">
        <v>1658237511178</v>
      </c>
      <c r="E1505" t="s">
        <v>0</v>
      </c>
      <c r="F1505" s="1">
        <v>5</v>
      </c>
      <c r="G1505" s="1">
        <v>31</v>
      </c>
      <c r="H1505" s="1">
        <v>21</v>
      </c>
      <c r="I1505" s="1" t="s">
        <v>7</v>
      </c>
      <c r="J1505" s="1">
        <v>3</v>
      </c>
      <c r="K1505" s="1" t="s">
        <v>8</v>
      </c>
      <c r="R1505" t="str">
        <f t="shared" si="94"/>
        <v>ACK</v>
      </c>
    </row>
    <row r="1506" spans="1:18" x14ac:dyDescent="0.25">
      <c r="A1506" s="12">
        <f t="shared" si="92"/>
        <v>44761.980454571756</v>
      </c>
      <c r="B1506" s="8" t="str">
        <f t="shared" si="93"/>
        <v>→</v>
      </c>
      <c r="C1506" s="10">
        <f t="shared" si="95"/>
        <v>9.7000000000000003E-2</v>
      </c>
      <c r="D1506" s="2">
        <v>1658237511275</v>
      </c>
      <c r="E1506" t="s">
        <v>0</v>
      </c>
      <c r="F1506" s="1">
        <v>5</v>
      </c>
      <c r="G1506" s="1">
        <v>21</v>
      </c>
      <c r="H1506" s="1">
        <v>31</v>
      </c>
      <c r="I1506" s="1">
        <v>6</v>
      </c>
      <c r="J1506" s="1">
        <v>60</v>
      </c>
      <c r="K1506" s="1">
        <v>83</v>
      </c>
      <c r="R1506" t="str">
        <f t="shared" si="94"/>
        <v>FURNACE STATUS REQUEST</v>
      </c>
    </row>
    <row r="1507" spans="1:18" x14ac:dyDescent="0.25">
      <c r="A1507" s="12">
        <f t="shared" si="92"/>
        <v>44761.98045628472</v>
      </c>
      <c r="B1507" s="8" t="str">
        <f t="shared" si="93"/>
        <v>←</v>
      </c>
      <c r="C1507" s="10">
        <f t="shared" si="95"/>
        <v>0.14799999999999999</v>
      </c>
      <c r="D1507" s="2">
        <v>1658237511423</v>
      </c>
      <c r="E1507" t="s">
        <v>0</v>
      </c>
      <c r="F1507" s="1">
        <v>9</v>
      </c>
      <c r="G1507" s="1">
        <v>31</v>
      </c>
      <c r="H1507" s="1">
        <v>21</v>
      </c>
      <c r="I1507" s="1" t="s">
        <v>1</v>
      </c>
      <c r="J1507" s="1">
        <v>0</v>
      </c>
      <c r="K1507" s="1">
        <v>0</v>
      </c>
      <c r="L1507" s="1">
        <v>0</v>
      </c>
      <c r="M1507" s="1">
        <v>0</v>
      </c>
      <c r="N1507" s="1" t="s">
        <v>26</v>
      </c>
      <c r="O1507" s="1" t="s">
        <v>27</v>
      </c>
      <c r="R1507" t="str">
        <f t="shared" si="94"/>
        <v>FURNACE STATUS RESPONSE Fan:0 Ignition:0 Burner:0 Unknown:0</v>
      </c>
    </row>
    <row r="1508" spans="1:18" x14ac:dyDescent="0.25">
      <c r="A1508" s="12">
        <f t="shared" si="92"/>
        <v>44761.981138391202</v>
      </c>
      <c r="B1508" s="8" t="str">
        <f t="shared" si="93"/>
        <v>→</v>
      </c>
      <c r="C1508" s="10">
        <f t="shared" si="95"/>
        <v>58.933999999999997</v>
      </c>
      <c r="D1508" s="2">
        <v>1658237570357</v>
      </c>
      <c r="E1508" t="s">
        <v>0</v>
      </c>
      <c r="F1508" s="1">
        <v>8</v>
      </c>
      <c r="G1508" s="1">
        <v>21</v>
      </c>
      <c r="H1508" s="1">
        <v>31</v>
      </c>
      <c r="I1508" s="1">
        <v>7</v>
      </c>
      <c r="J1508" s="1">
        <v>17</v>
      </c>
      <c r="K1508" s="1">
        <v>20</v>
      </c>
      <c r="L1508" s="1">
        <v>0</v>
      </c>
      <c r="M1508" s="1" t="s">
        <v>8</v>
      </c>
      <c r="N1508" s="1">
        <v>76</v>
      </c>
      <c r="R1508" t="str">
        <f t="shared" si="94"/>
        <v>TIME 23:32 Mon</v>
      </c>
    </row>
    <row r="1509" spans="1:18" x14ac:dyDescent="0.25">
      <c r="A1509" s="12">
        <f t="shared" si="92"/>
        <v>44761.981139907402</v>
      </c>
      <c r="B1509" s="8" t="str">
        <f t="shared" si="93"/>
        <v>←</v>
      </c>
      <c r="C1509" s="10">
        <f t="shared" si="95"/>
        <v>0.13100000000000001</v>
      </c>
      <c r="D1509" s="2">
        <v>1658237570488</v>
      </c>
      <c r="E1509" t="s">
        <v>0</v>
      </c>
      <c r="F1509" s="1">
        <v>5</v>
      </c>
      <c r="G1509" s="1">
        <v>31</v>
      </c>
      <c r="H1509" s="1">
        <v>21</v>
      </c>
      <c r="I1509" s="1" t="s">
        <v>7</v>
      </c>
      <c r="J1509" s="1">
        <v>3</v>
      </c>
      <c r="K1509" s="1" t="s">
        <v>8</v>
      </c>
      <c r="R1509" t="str">
        <f t="shared" si="94"/>
        <v>ACK</v>
      </c>
    </row>
    <row r="1510" spans="1:18" x14ac:dyDescent="0.25">
      <c r="A1510" s="12">
        <f t="shared" si="92"/>
        <v>44761.981141226854</v>
      </c>
      <c r="B1510" s="8" t="str">
        <f t="shared" si="93"/>
        <v>→</v>
      </c>
      <c r="C1510" s="10">
        <f t="shared" si="95"/>
        <v>0.114</v>
      </c>
      <c r="D1510" s="2">
        <v>1658237570602</v>
      </c>
      <c r="E1510" t="s">
        <v>0</v>
      </c>
      <c r="F1510" s="1">
        <v>5</v>
      </c>
      <c r="G1510" s="1">
        <v>21</v>
      </c>
      <c r="H1510" s="1">
        <v>31</v>
      </c>
      <c r="I1510" s="1">
        <v>9</v>
      </c>
      <c r="J1510" s="1">
        <v>60</v>
      </c>
      <c r="K1510" s="1" t="s">
        <v>13</v>
      </c>
      <c r="R1510" t="str">
        <f t="shared" si="94"/>
        <v>PING FURNACE</v>
      </c>
    </row>
    <row r="1511" spans="1:18" x14ac:dyDescent="0.25">
      <c r="A1511" s="12">
        <f t="shared" si="92"/>
        <v>44761.981142777775</v>
      </c>
      <c r="B1511" s="8" t="str">
        <f t="shared" si="93"/>
        <v>←</v>
      </c>
      <c r="C1511" s="10">
        <f t="shared" si="95"/>
        <v>0.13400000000000001</v>
      </c>
      <c r="D1511" s="2">
        <v>1658237570736</v>
      </c>
      <c r="E1511" t="s">
        <v>0</v>
      </c>
      <c r="F1511" s="1">
        <v>5</v>
      </c>
      <c r="G1511" s="1">
        <v>31</v>
      </c>
      <c r="H1511" s="1">
        <v>21</v>
      </c>
      <c r="I1511" s="1" t="s">
        <v>7</v>
      </c>
      <c r="J1511" s="1">
        <v>3</v>
      </c>
      <c r="K1511" s="1" t="s">
        <v>8</v>
      </c>
      <c r="R1511" t="str">
        <f t="shared" si="94"/>
        <v>ACK</v>
      </c>
    </row>
    <row r="1512" spans="1:18" x14ac:dyDescent="0.25">
      <c r="A1512" s="12">
        <f t="shared" si="92"/>
        <v>44761.981144571757</v>
      </c>
      <c r="B1512" s="8" t="str">
        <f t="shared" si="93"/>
        <v>→</v>
      </c>
      <c r="C1512" s="10">
        <f t="shared" si="95"/>
        <v>0.155</v>
      </c>
      <c r="D1512" s="2">
        <v>1658237570891</v>
      </c>
      <c r="E1512" t="s">
        <v>0</v>
      </c>
      <c r="F1512" s="1" t="s">
        <v>3</v>
      </c>
      <c r="G1512" s="1">
        <v>21</v>
      </c>
      <c r="H1512" s="1">
        <v>31</v>
      </c>
      <c r="I1512" s="1" t="s">
        <v>3</v>
      </c>
      <c r="J1512" s="1">
        <v>0</v>
      </c>
      <c r="K1512" s="1" t="s">
        <v>81</v>
      </c>
      <c r="L1512" s="1">
        <v>25</v>
      </c>
      <c r="M1512" s="1">
        <v>1</v>
      </c>
      <c r="N1512" s="1" t="s">
        <v>10</v>
      </c>
      <c r="O1512" s="1">
        <v>0</v>
      </c>
      <c r="P1512" s="1" t="s">
        <v>125</v>
      </c>
      <c r="Q1512" s="1">
        <v>22</v>
      </c>
      <c r="R1512" t="str">
        <f t="shared" si="94"/>
        <v>TEMPERATURE INFO Set:14 Actual:18.5 Countdown:10</v>
      </c>
    </row>
    <row r="1513" spans="1:18" x14ac:dyDescent="0.25">
      <c r="A1513" s="12">
        <f t="shared" si="92"/>
        <v>44761.981145937498</v>
      </c>
      <c r="B1513" s="8" t="str">
        <f t="shared" si="93"/>
        <v>←</v>
      </c>
      <c r="C1513" s="10">
        <f t="shared" si="95"/>
        <v>0.11799999999999999</v>
      </c>
      <c r="D1513" s="2">
        <v>1658237571009</v>
      </c>
      <c r="E1513" t="s">
        <v>0</v>
      </c>
      <c r="F1513" s="1">
        <v>5</v>
      </c>
      <c r="G1513" s="1">
        <v>31</v>
      </c>
      <c r="H1513" s="1">
        <v>21</v>
      </c>
      <c r="I1513" s="1" t="s">
        <v>7</v>
      </c>
      <c r="J1513" s="1">
        <v>3</v>
      </c>
      <c r="K1513" s="1" t="s">
        <v>8</v>
      </c>
      <c r="R1513" t="str">
        <f t="shared" si="94"/>
        <v>ACK</v>
      </c>
    </row>
    <row r="1514" spans="1:18" x14ac:dyDescent="0.25">
      <c r="A1514" s="12">
        <f t="shared" si="92"/>
        <v>44761.981147013888</v>
      </c>
      <c r="B1514" s="8" t="str">
        <f t="shared" si="93"/>
        <v>→</v>
      </c>
      <c r="C1514" s="10">
        <f t="shared" si="95"/>
        <v>9.2999999999999999E-2</v>
      </c>
      <c r="D1514" s="2">
        <v>1658237571102</v>
      </c>
      <c r="E1514" t="s">
        <v>0</v>
      </c>
      <c r="F1514" s="1">
        <v>6</v>
      </c>
      <c r="G1514" s="1">
        <v>21</v>
      </c>
      <c r="H1514" s="1">
        <v>31</v>
      </c>
      <c r="I1514" s="1">
        <v>29</v>
      </c>
      <c r="J1514" s="1">
        <v>0</v>
      </c>
      <c r="K1514" s="1" t="s">
        <v>16</v>
      </c>
      <c r="L1514" s="1" t="s">
        <v>17</v>
      </c>
      <c r="R1514" t="str">
        <f t="shared" si="94"/>
        <v>LONG PING FURNACE</v>
      </c>
    </row>
    <row r="1515" spans="1:18" x14ac:dyDescent="0.25">
      <c r="A1515" s="12">
        <f t="shared" si="92"/>
        <v>44761.981148287035</v>
      </c>
      <c r="B1515" s="8" t="str">
        <f t="shared" si="93"/>
        <v>←</v>
      </c>
      <c r="C1515" s="10">
        <f t="shared" si="95"/>
        <v>0.11</v>
      </c>
      <c r="D1515" s="2">
        <v>1658237571212</v>
      </c>
      <c r="E1515" t="s">
        <v>0</v>
      </c>
      <c r="F1515" s="1">
        <v>5</v>
      </c>
      <c r="G1515" s="1">
        <v>31</v>
      </c>
      <c r="H1515" s="1">
        <v>21</v>
      </c>
      <c r="I1515" s="1" t="s">
        <v>7</v>
      </c>
      <c r="J1515" s="1">
        <v>3</v>
      </c>
      <c r="K1515" s="1" t="s">
        <v>8</v>
      </c>
      <c r="R1515" t="str">
        <f t="shared" si="94"/>
        <v>ACK</v>
      </c>
    </row>
    <row r="1516" spans="1:18" x14ac:dyDescent="0.25">
      <c r="A1516" s="12">
        <f t="shared" si="92"/>
        <v>44761.981149374995</v>
      </c>
      <c r="B1516" s="8" t="str">
        <f t="shared" si="93"/>
        <v>→</v>
      </c>
      <c r="C1516" s="10">
        <f t="shared" si="95"/>
        <v>9.4E-2</v>
      </c>
      <c r="D1516" s="2">
        <v>1658237571306</v>
      </c>
      <c r="E1516" t="s">
        <v>0</v>
      </c>
      <c r="F1516" s="1">
        <v>5</v>
      </c>
      <c r="G1516" s="1">
        <v>21</v>
      </c>
      <c r="H1516" s="1">
        <v>31</v>
      </c>
      <c r="I1516" s="1">
        <v>6</v>
      </c>
      <c r="J1516" s="1">
        <v>60</v>
      </c>
      <c r="K1516" s="1">
        <v>83</v>
      </c>
      <c r="R1516" t="str">
        <f t="shared" si="94"/>
        <v>FURNACE STATUS REQUEST</v>
      </c>
    </row>
    <row r="1517" spans="1:18" x14ac:dyDescent="0.25">
      <c r="A1517" s="12">
        <f t="shared" si="92"/>
        <v>44761.98115112268</v>
      </c>
      <c r="B1517" s="8" t="str">
        <f t="shared" si="93"/>
        <v>←</v>
      </c>
      <c r="C1517" s="10">
        <f t="shared" si="95"/>
        <v>0.151</v>
      </c>
      <c r="D1517" s="2">
        <v>1658237571457</v>
      </c>
      <c r="E1517" t="s">
        <v>0</v>
      </c>
      <c r="F1517" s="1">
        <v>9</v>
      </c>
      <c r="G1517" s="1">
        <v>31</v>
      </c>
      <c r="H1517" s="1">
        <v>21</v>
      </c>
      <c r="I1517" s="1" t="s">
        <v>1</v>
      </c>
      <c r="J1517" s="1">
        <v>0</v>
      </c>
      <c r="K1517" s="1">
        <v>0</v>
      </c>
      <c r="L1517" s="1">
        <v>0</v>
      </c>
      <c r="M1517" s="1">
        <v>0</v>
      </c>
      <c r="N1517" s="1" t="s">
        <v>26</v>
      </c>
      <c r="O1517" s="1" t="s">
        <v>27</v>
      </c>
      <c r="R1517" t="str">
        <f t="shared" si="94"/>
        <v>FURNACE STATUS RESPONSE Fan:0 Ignition:0 Burner:0 Unknown:0</v>
      </c>
    </row>
    <row r="1518" spans="1:18" x14ac:dyDescent="0.25">
      <c r="A1518" s="12">
        <f t="shared" si="92"/>
        <v>44761.981832627316</v>
      </c>
      <c r="B1518" s="8" t="str">
        <f t="shared" si="93"/>
        <v>→</v>
      </c>
      <c r="C1518" s="10">
        <f t="shared" si="95"/>
        <v>58.881999999999998</v>
      </c>
      <c r="D1518" s="2">
        <v>1658237630339</v>
      </c>
      <c r="E1518" t="s">
        <v>0</v>
      </c>
      <c r="F1518" s="1">
        <v>8</v>
      </c>
      <c r="G1518" s="1">
        <v>21</v>
      </c>
      <c r="H1518" s="1">
        <v>31</v>
      </c>
      <c r="I1518" s="1">
        <v>7</v>
      </c>
      <c r="J1518" s="1">
        <v>17</v>
      </c>
      <c r="K1518" s="1">
        <v>21</v>
      </c>
      <c r="L1518" s="1">
        <v>0</v>
      </c>
      <c r="M1518" s="1">
        <v>53</v>
      </c>
      <c r="N1518" s="1">
        <v>75</v>
      </c>
      <c r="R1518" t="str">
        <f t="shared" si="94"/>
        <v>TIME 23:33 Mon</v>
      </c>
    </row>
    <row r="1519" spans="1:18" x14ac:dyDescent="0.25">
      <c r="A1519" s="12">
        <f t="shared" si="92"/>
        <v>44761.981834085651</v>
      </c>
      <c r="B1519" s="8" t="str">
        <f t="shared" si="93"/>
        <v>←</v>
      </c>
      <c r="C1519" s="10">
        <f t="shared" si="95"/>
        <v>0.126</v>
      </c>
      <c r="D1519" s="2">
        <v>1658237630465</v>
      </c>
      <c r="E1519" t="s">
        <v>0</v>
      </c>
      <c r="F1519" s="1">
        <v>5</v>
      </c>
      <c r="G1519" s="1">
        <v>31</v>
      </c>
      <c r="H1519" s="1">
        <v>21</v>
      </c>
      <c r="I1519" s="1" t="s">
        <v>7</v>
      </c>
      <c r="J1519" s="1">
        <v>3</v>
      </c>
      <c r="K1519" s="1" t="s">
        <v>8</v>
      </c>
      <c r="R1519" t="str">
        <f t="shared" si="94"/>
        <v>ACK</v>
      </c>
    </row>
    <row r="1520" spans="1:18" x14ac:dyDescent="0.25">
      <c r="A1520" s="12">
        <f t="shared" si="92"/>
        <v>44761.981835289349</v>
      </c>
      <c r="B1520" s="8" t="str">
        <f t="shared" si="93"/>
        <v>→</v>
      </c>
      <c r="C1520" s="10">
        <f t="shared" si="95"/>
        <v>0.104</v>
      </c>
      <c r="D1520" s="2">
        <v>1658237630569</v>
      </c>
      <c r="E1520" t="s">
        <v>0</v>
      </c>
      <c r="F1520" s="1">
        <v>5</v>
      </c>
      <c r="G1520" s="1">
        <v>21</v>
      </c>
      <c r="H1520" s="1">
        <v>31</v>
      </c>
      <c r="I1520" s="1">
        <v>9</v>
      </c>
      <c r="J1520" s="1">
        <v>60</v>
      </c>
      <c r="K1520" s="1" t="s">
        <v>13</v>
      </c>
      <c r="R1520" t="str">
        <f t="shared" si="94"/>
        <v>PING FURNACE</v>
      </c>
    </row>
    <row r="1521" spans="1:18" x14ac:dyDescent="0.25">
      <c r="A1521" s="12">
        <f t="shared" si="92"/>
        <v>44761.981836666666</v>
      </c>
      <c r="B1521" s="8" t="str">
        <f t="shared" si="93"/>
        <v>←</v>
      </c>
      <c r="C1521" s="10">
        <f t="shared" si="95"/>
        <v>0.11899999999999999</v>
      </c>
      <c r="D1521" s="2">
        <v>1658237630688</v>
      </c>
      <c r="E1521" t="s">
        <v>0</v>
      </c>
      <c r="F1521" s="1">
        <v>5</v>
      </c>
      <c r="G1521" s="1">
        <v>31</v>
      </c>
      <c r="H1521" s="1">
        <v>21</v>
      </c>
      <c r="I1521" s="1" t="s">
        <v>7</v>
      </c>
      <c r="J1521" s="1">
        <v>3</v>
      </c>
      <c r="K1521" s="1" t="s">
        <v>8</v>
      </c>
      <c r="R1521" t="str">
        <f t="shared" si="94"/>
        <v>ACK</v>
      </c>
    </row>
    <row r="1522" spans="1:18" x14ac:dyDescent="0.25">
      <c r="A1522" s="12">
        <f t="shared" si="92"/>
        <v>44761.98183853009</v>
      </c>
      <c r="B1522" s="8" t="str">
        <f t="shared" si="93"/>
        <v>→</v>
      </c>
      <c r="C1522" s="10">
        <f t="shared" si="95"/>
        <v>0.161</v>
      </c>
      <c r="D1522" s="2">
        <v>1658237630849</v>
      </c>
      <c r="E1522" t="s">
        <v>0</v>
      </c>
      <c r="F1522" s="1" t="s">
        <v>3</v>
      </c>
      <c r="G1522" s="1">
        <v>21</v>
      </c>
      <c r="H1522" s="1">
        <v>31</v>
      </c>
      <c r="I1522" s="1" t="s">
        <v>3</v>
      </c>
      <c r="J1522" s="1">
        <v>0</v>
      </c>
      <c r="K1522" s="1" t="s">
        <v>81</v>
      </c>
      <c r="L1522" s="1">
        <v>25</v>
      </c>
      <c r="M1522" s="1">
        <v>1</v>
      </c>
      <c r="N1522" s="1">
        <v>0</v>
      </c>
      <c r="O1522" s="1">
        <v>0</v>
      </c>
      <c r="P1522" s="1" t="s">
        <v>93</v>
      </c>
      <c r="Q1522" s="1">
        <v>22</v>
      </c>
      <c r="R1522" t="str">
        <f t="shared" si="94"/>
        <v>TEMPERATURE INFO Set:14 Actual:18.5 Countdown:0</v>
      </c>
    </row>
    <row r="1523" spans="1:18" x14ac:dyDescent="0.25">
      <c r="A1523" s="12">
        <f t="shared" si="92"/>
        <v>44761.981839849534</v>
      </c>
      <c r="B1523" s="8" t="str">
        <f t="shared" si="93"/>
        <v>←</v>
      </c>
      <c r="C1523" s="10">
        <f t="shared" si="95"/>
        <v>0.114</v>
      </c>
      <c r="D1523" s="2">
        <v>1658237630963</v>
      </c>
      <c r="E1523" t="s">
        <v>0</v>
      </c>
      <c r="F1523" s="1">
        <v>5</v>
      </c>
      <c r="G1523" s="1">
        <v>31</v>
      </c>
      <c r="H1523" s="1">
        <v>21</v>
      </c>
      <c r="I1523" s="1" t="s">
        <v>7</v>
      </c>
      <c r="J1523" s="1">
        <v>3</v>
      </c>
      <c r="K1523" s="1" t="s">
        <v>8</v>
      </c>
      <c r="R1523" t="str">
        <f t="shared" si="94"/>
        <v>ACK</v>
      </c>
    </row>
    <row r="1524" spans="1:18" x14ac:dyDescent="0.25">
      <c r="A1524" s="12">
        <f t="shared" si="92"/>
        <v>44761.981841076391</v>
      </c>
      <c r="B1524" s="8" t="str">
        <f t="shared" si="93"/>
        <v>→</v>
      </c>
      <c r="C1524" s="10">
        <f t="shared" si="95"/>
        <v>0.106</v>
      </c>
      <c r="D1524" s="2">
        <v>1658237631069</v>
      </c>
      <c r="E1524" t="s">
        <v>0</v>
      </c>
      <c r="F1524" s="1">
        <v>6</v>
      </c>
      <c r="G1524" s="1">
        <v>21</v>
      </c>
      <c r="H1524" s="1">
        <v>31</v>
      </c>
      <c r="I1524" s="1">
        <v>29</v>
      </c>
      <c r="J1524" s="1">
        <v>0</v>
      </c>
      <c r="K1524" s="1" t="s">
        <v>16</v>
      </c>
      <c r="L1524" s="1" t="s">
        <v>17</v>
      </c>
      <c r="R1524" t="str">
        <f t="shared" si="94"/>
        <v>LONG PING FURNACE</v>
      </c>
    </row>
    <row r="1525" spans="1:18" x14ac:dyDescent="0.25">
      <c r="A1525" s="12">
        <f t="shared" si="92"/>
        <v>44761.981842638888</v>
      </c>
      <c r="B1525" s="8" t="str">
        <f t="shared" si="93"/>
        <v>←</v>
      </c>
      <c r="C1525" s="10">
        <f t="shared" si="95"/>
        <v>0.13500000000000001</v>
      </c>
      <c r="D1525" s="2">
        <v>1658237631204</v>
      </c>
      <c r="E1525" t="s">
        <v>0</v>
      </c>
      <c r="F1525" s="1">
        <v>5</v>
      </c>
      <c r="G1525" s="1">
        <v>31</v>
      </c>
      <c r="H1525" s="1">
        <v>21</v>
      </c>
      <c r="I1525" s="1" t="s">
        <v>7</v>
      </c>
      <c r="J1525" s="1">
        <v>3</v>
      </c>
      <c r="K1525" s="1" t="s">
        <v>8</v>
      </c>
      <c r="R1525" t="str">
        <f t="shared" si="94"/>
        <v>ACK</v>
      </c>
    </row>
    <row r="1526" spans="1:18" x14ac:dyDescent="0.25">
      <c r="A1526" s="12">
        <f t="shared" si="92"/>
        <v>44761.98184325231</v>
      </c>
      <c r="B1526" s="8" t="str">
        <f t="shared" si="93"/>
        <v>→</v>
      </c>
      <c r="C1526" s="10">
        <f t="shared" si="95"/>
        <v>5.2999999999999999E-2</v>
      </c>
      <c r="D1526" s="2">
        <v>1658237631257</v>
      </c>
      <c r="E1526" t="s">
        <v>0</v>
      </c>
      <c r="F1526" s="1">
        <v>5</v>
      </c>
      <c r="G1526" s="1">
        <v>21</v>
      </c>
      <c r="H1526" s="1">
        <v>31</v>
      </c>
      <c r="I1526" s="1">
        <v>6</v>
      </c>
      <c r="J1526" s="1">
        <v>60</v>
      </c>
      <c r="K1526" s="1">
        <v>83</v>
      </c>
      <c r="R1526" t="str">
        <f t="shared" si="94"/>
        <v>FURNACE STATUS REQUEST</v>
      </c>
    </row>
    <row r="1527" spans="1:18" x14ac:dyDescent="0.25">
      <c r="A1527" s="12">
        <f t="shared" si="92"/>
        <v>44761.98184516203</v>
      </c>
      <c r="B1527" s="8" t="str">
        <f t="shared" si="93"/>
        <v>←</v>
      </c>
      <c r="C1527" s="10">
        <f t="shared" si="95"/>
        <v>0.16500000000000001</v>
      </c>
      <c r="D1527" s="2">
        <v>1658237631422</v>
      </c>
      <c r="E1527" t="s">
        <v>0</v>
      </c>
      <c r="F1527" s="1">
        <v>9</v>
      </c>
      <c r="G1527" s="1">
        <v>31</v>
      </c>
      <c r="H1527" s="1">
        <v>21</v>
      </c>
      <c r="I1527" s="1" t="s">
        <v>1</v>
      </c>
      <c r="J1527" s="1">
        <v>0</v>
      </c>
      <c r="K1527" s="1">
        <v>0</v>
      </c>
      <c r="L1527" s="1">
        <v>0</v>
      </c>
      <c r="M1527" s="1">
        <v>0</v>
      </c>
      <c r="N1527" s="1" t="s">
        <v>26</v>
      </c>
      <c r="O1527" s="1" t="s">
        <v>27</v>
      </c>
      <c r="R1527" t="str">
        <f t="shared" si="94"/>
        <v>FURNACE STATUS RESPONSE Fan:0 Ignition:0 Burner:0 Unknown:0</v>
      </c>
    </row>
    <row r="1528" spans="1:18" x14ac:dyDescent="0.25">
      <c r="A1528" s="12">
        <f t="shared" si="92"/>
        <v>44761.982527314809</v>
      </c>
      <c r="B1528" s="8" t="str">
        <f t="shared" si="93"/>
        <v>→</v>
      </c>
      <c r="C1528" s="10">
        <f t="shared" si="95"/>
        <v>58.938000000000002</v>
      </c>
      <c r="D1528" s="2">
        <v>1658237690360</v>
      </c>
      <c r="E1528" t="s">
        <v>0</v>
      </c>
      <c r="F1528" s="1">
        <v>8</v>
      </c>
      <c r="G1528" s="1">
        <v>21</v>
      </c>
      <c r="H1528" s="1">
        <v>31</v>
      </c>
      <c r="I1528" s="1">
        <v>7</v>
      </c>
      <c r="J1528" s="1">
        <v>17</v>
      </c>
      <c r="K1528" s="1">
        <v>22</v>
      </c>
      <c r="L1528" s="1">
        <v>0</v>
      </c>
      <c r="M1528" s="1">
        <v>59</v>
      </c>
      <c r="N1528" s="1">
        <v>75</v>
      </c>
      <c r="R1528" t="str">
        <f t="shared" si="94"/>
        <v>TIME 23:34 Mon</v>
      </c>
    </row>
    <row r="1529" spans="1:18" x14ac:dyDescent="0.25">
      <c r="A1529" s="12">
        <f t="shared" si="92"/>
        <v>44761.982528749999</v>
      </c>
      <c r="B1529" s="8" t="str">
        <f t="shared" si="93"/>
        <v>←</v>
      </c>
      <c r="C1529" s="10">
        <f t="shared" si="95"/>
        <v>0.124</v>
      </c>
      <c r="D1529" s="2">
        <v>1658237690484</v>
      </c>
      <c r="E1529" t="s">
        <v>0</v>
      </c>
      <c r="F1529" s="1">
        <v>5</v>
      </c>
      <c r="G1529" s="1">
        <v>31</v>
      </c>
      <c r="H1529" s="1">
        <v>21</v>
      </c>
      <c r="I1529" s="1" t="s">
        <v>7</v>
      </c>
      <c r="J1529" s="1">
        <v>3</v>
      </c>
      <c r="K1529" s="1" t="s">
        <v>8</v>
      </c>
      <c r="R1529" t="str">
        <f t="shared" si="94"/>
        <v>ACK</v>
      </c>
    </row>
    <row r="1530" spans="1:18" x14ac:dyDescent="0.25">
      <c r="A1530" s="12">
        <f t="shared" si="92"/>
        <v>44761.982529849534</v>
      </c>
      <c r="B1530" s="8" t="str">
        <f t="shared" si="93"/>
        <v>→</v>
      </c>
      <c r="C1530" s="10">
        <f t="shared" si="95"/>
        <v>9.5000000000000001E-2</v>
      </c>
      <c r="D1530" s="2">
        <v>1658237690579</v>
      </c>
      <c r="E1530" t="s">
        <v>0</v>
      </c>
      <c r="F1530" s="1">
        <v>5</v>
      </c>
      <c r="G1530" s="1">
        <v>21</v>
      </c>
      <c r="H1530" s="1">
        <v>31</v>
      </c>
      <c r="I1530" s="1">
        <v>9</v>
      </c>
      <c r="J1530" s="1">
        <v>60</v>
      </c>
      <c r="K1530" s="1" t="s">
        <v>13</v>
      </c>
      <c r="R1530" t="str">
        <f t="shared" si="94"/>
        <v>PING FURNACE</v>
      </c>
    </row>
    <row r="1531" spans="1:18" x14ac:dyDescent="0.25">
      <c r="A1531" s="12">
        <f t="shared" si="92"/>
        <v>44761.982531249996</v>
      </c>
      <c r="B1531" s="8" t="str">
        <f t="shared" si="93"/>
        <v>←</v>
      </c>
      <c r="C1531" s="10">
        <f t="shared" si="95"/>
        <v>0.121</v>
      </c>
      <c r="D1531" s="2">
        <v>1658237690700</v>
      </c>
      <c r="E1531" t="s">
        <v>0</v>
      </c>
      <c r="F1531" s="1">
        <v>5</v>
      </c>
      <c r="G1531" s="1">
        <v>31</v>
      </c>
      <c r="H1531" s="1">
        <v>21</v>
      </c>
      <c r="I1531" s="1" t="s">
        <v>7</v>
      </c>
      <c r="J1531" s="1">
        <v>3</v>
      </c>
      <c r="K1531" s="1" t="s">
        <v>8</v>
      </c>
      <c r="R1531" t="str">
        <f t="shared" si="94"/>
        <v>ACK</v>
      </c>
    </row>
    <row r="1532" spans="1:18" x14ac:dyDescent="0.25">
      <c r="A1532" s="12">
        <f t="shared" si="92"/>
        <v>44761.982533032402</v>
      </c>
      <c r="B1532" s="8" t="str">
        <f t="shared" si="93"/>
        <v>→</v>
      </c>
      <c r="C1532" s="10">
        <f t="shared" si="95"/>
        <v>0.154</v>
      </c>
      <c r="D1532" s="2">
        <v>1658237690854</v>
      </c>
      <c r="E1532" t="s">
        <v>0</v>
      </c>
      <c r="F1532" s="1" t="s">
        <v>3</v>
      </c>
      <c r="G1532" s="1">
        <v>21</v>
      </c>
      <c r="H1532" s="1">
        <v>31</v>
      </c>
      <c r="I1532" s="1" t="s">
        <v>3</v>
      </c>
      <c r="J1532" s="1">
        <v>0</v>
      </c>
      <c r="K1532" s="1" t="s">
        <v>81</v>
      </c>
      <c r="L1532" s="1">
        <v>24</v>
      </c>
      <c r="M1532" s="1">
        <v>1</v>
      </c>
      <c r="N1532" s="1">
        <v>0</v>
      </c>
      <c r="O1532" s="1">
        <v>0</v>
      </c>
      <c r="P1532" s="1">
        <v>23</v>
      </c>
      <c r="Q1532" s="1">
        <v>21</v>
      </c>
      <c r="R1532" t="str">
        <f t="shared" si="94"/>
        <v>TEMPERATURE INFO Set:14 Actual:18 Countdown:0</v>
      </c>
    </row>
    <row r="1533" spans="1:18" x14ac:dyDescent="0.25">
      <c r="A1533" s="12">
        <f t="shared" si="92"/>
        <v>44761.982534374998</v>
      </c>
      <c r="B1533" s="8" t="str">
        <f t="shared" si="93"/>
        <v>←</v>
      </c>
      <c r="C1533" s="10">
        <f t="shared" si="95"/>
        <v>0.11600000000000001</v>
      </c>
      <c r="D1533" s="2">
        <v>1658237690970</v>
      </c>
      <c r="E1533" t="s">
        <v>0</v>
      </c>
      <c r="F1533" s="1">
        <v>5</v>
      </c>
      <c r="G1533" s="1">
        <v>31</v>
      </c>
      <c r="H1533" s="1">
        <v>21</v>
      </c>
      <c r="I1533" s="1" t="s">
        <v>7</v>
      </c>
      <c r="J1533" s="1">
        <v>3</v>
      </c>
      <c r="K1533" s="1" t="s">
        <v>8</v>
      </c>
      <c r="R1533" t="str">
        <f t="shared" si="94"/>
        <v>ACK</v>
      </c>
    </row>
    <row r="1534" spans="1:18" x14ac:dyDescent="0.25">
      <c r="A1534" s="12">
        <f t="shared" si="92"/>
        <v>44761.98253548611</v>
      </c>
      <c r="B1534" s="8" t="str">
        <f t="shared" si="93"/>
        <v>→</v>
      </c>
      <c r="C1534" s="10">
        <f t="shared" si="95"/>
        <v>9.6000000000000002E-2</v>
      </c>
      <c r="D1534" s="2">
        <v>1658237691066</v>
      </c>
      <c r="E1534" t="s">
        <v>0</v>
      </c>
      <c r="F1534" s="1">
        <v>6</v>
      </c>
      <c r="G1534" s="1">
        <v>21</v>
      </c>
      <c r="H1534" s="1">
        <v>31</v>
      </c>
      <c r="I1534" s="1">
        <v>29</v>
      </c>
      <c r="J1534" s="1">
        <v>0</v>
      </c>
      <c r="K1534" s="1" t="s">
        <v>16</v>
      </c>
      <c r="L1534" s="1" t="s">
        <v>17</v>
      </c>
      <c r="R1534" t="str">
        <f t="shared" si="94"/>
        <v>LONG PING FURNACE</v>
      </c>
    </row>
    <row r="1535" spans="1:18" x14ac:dyDescent="0.25">
      <c r="A1535" s="12">
        <f t="shared" si="92"/>
        <v>44761.982536817122</v>
      </c>
      <c r="B1535" s="8" t="str">
        <f t="shared" si="93"/>
        <v>←</v>
      </c>
      <c r="C1535" s="10">
        <f t="shared" si="95"/>
        <v>0.115</v>
      </c>
      <c r="D1535" s="2">
        <v>1658237691181</v>
      </c>
      <c r="E1535" t="s">
        <v>0</v>
      </c>
      <c r="F1535" s="1">
        <v>5</v>
      </c>
      <c r="G1535" s="1">
        <v>31</v>
      </c>
      <c r="H1535" s="1">
        <v>21</v>
      </c>
      <c r="I1535" s="1" t="s">
        <v>7</v>
      </c>
      <c r="J1535" s="1">
        <v>3</v>
      </c>
      <c r="K1535" s="1" t="s">
        <v>8</v>
      </c>
      <c r="R1535" t="str">
        <f t="shared" si="94"/>
        <v>ACK</v>
      </c>
    </row>
    <row r="1536" spans="1:18" x14ac:dyDescent="0.25">
      <c r="A1536" s="12">
        <f t="shared" si="92"/>
        <v>44761.98253778935</v>
      </c>
      <c r="B1536" s="8" t="str">
        <f t="shared" si="93"/>
        <v>→</v>
      </c>
      <c r="C1536" s="10">
        <f t="shared" si="95"/>
        <v>8.4000000000000005E-2</v>
      </c>
      <c r="D1536" s="2">
        <v>1658237691265</v>
      </c>
      <c r="E1536" t="s">
        <v>0</v>
      </c>
      <c r="F1536" s="1">
        <v>5</v>
      </c>
      <c r="G1536" s="1">
        <v>21</v>
      </c>
      <c r="H1536" s="1">
        <v>31</v>
      </c>
      <c r="I1536" s="1">
        <v>6</v>
      </c>
      <c r="J1536" s="1">
        <v>60</v>
      </c>
      <c r="K1536" s="1">
        <v>83</v>
      </c>
      <c r="R1536" t="str">
        <f t="shared" si="94"/>
        <v>FURNACE STATUS REQUEST</v>
      </c>
    </row>
    <row r="1537" spans="1:18" x14ac:dyDescent="0.25">
      <c r="A1537" s="12">
        <f t="shared" si="92"/>
        <v>44761.982540254627</v>
      </c>
      <c r="B1537" s="8" t="str">
        <f t="shared" si="93"/>
        <v>←</v>
      </c>
      <c r="C1537" s="10">
        <f t="shared" si="95"/>
        <v>0.21299999999999999</v>
      </c>
      <c r="D1537" s="2">
        <v>1658237691478</v>
      </c>
      <c r="E1537" t="s">
        <v>0</v>
      </c>
      <c r="F1537" s="1">
        <v>9</v>
      </c>
      <c r="G1537" s="1">
        <v>31</v>
      </c>
      <c r="H1537" s="1">
        <v>21</v>
      </c>
      <c r="I1537" s="1" t="s">
        <v>1</v>
      </c>
      <c r="J1537" s="1">
        <v>0</v>
      </c>
      <c r="K1537" s="1">
        <v>0</v>
      </c>
      <c r="L1537" s="1">
        <v>0</v>
      </c>
      <c r="M1537" s="1">
        <v>0</v>
      </c>
      <c r="N1537" s="1" t="s">
        <v>26</v>
      </c>
      <c r="O1537" s="1" t="s">
        <v>27</v>
      </c>
      <c r="R1537" t="str">
        <f t="shared" si="94"/>
        <v>FURNACE STATUS RESPONSE Fan:0 Ignition:0 Burner:0 Unknown:0</v>
      </c>
    </row>
    <row r="1538" spans="1:18" x14ac:dyDescent="0.25">
      <c r="A1538" s="12">
        <f t="shared" si="92"/>
        <v>44761.983221655093</v>
      </c>
      <c r="B1538" s="8" t="str">
        <f t="shared" si="93"/>
        <v>→</v>
      </c>
      <c r="C1538" s="10">
        <f t="shared" si="95"/>
        <v>58.872999999999998</v>
      </c>
      <c r="D1538" s="2">
        <v>1658237750351</v>
      </c>
      <c r="E1538" t="s">
        <v>0</v>
      </c>
      <c r="F1538" s="1">
        <v>8</v>
      </c>
      <c r="G1538" s="1">
        <v>21</v>
      </c>
      <c r="H1538" s="1">
        <v>31</v>
      </c>
      <c r="I1538" s="1">
        <v>7</v>
      </c>
      <c r="J1538" s="1">
        <v>17</v>
      </c>
      <c r="K1538" s="1">
        <v>23</v>
      </c>
      <c r="L1538" s="1">
        <v>0</v>
      </c>
      <c r="M1538" s="1" t="s">
        <v>153</v>
      </c>
      <c r="N1538" s="1">
        <v>76</v>
      </c>
      <c r="R1538" t="str">
        <f t="shared" si="94"/>
        <v>TIME 23:35 Mon</v>
      </c>
    </row>
    <row r="1539" spans="1:18" x14ac:dyDescent="0.25">
      <c r="A1539" s="12">
        <f t="shared" ref="A1539:A1602" si="96">IF(ISNUMBER(D1539),D1539/(1000*60*60*24)+25569+10/24,"")</f>
        <v>44761.98322282407</v>
      </c>
      <c r="B1539" s="8" t="str">
        <f t="shared" ref="B1539:B1602" si="97">IF(ISNUMBER(D1539),IF(AND(G1539=21,H1539=31),"→",IF(AND(G1539=31,H1539=21),"←",IF(AND(G1539=21,H1539=0),"→→","Error"))),"")</f>
        <v>←</v>
      </c>
      <c r="C1539" s="10">
        <f t="shared" si="95"/>
        <v>0.10100000000000001</v>
      </c>
      <c r="D1539" s="2">
        <v>1658237750452</v>
      </c>
      <c r="E1539" t="s">
        <v>0</v>
      </c>
      <c r="F1539" s="1">
        <v>5</v>
      </c>
      <c r="G1539" s="1">
        <v>31</v>
      </c>
      <c r="H1539" s="1">
        <v>21</v>
      </c>
      <c r="I1539" s="1" t="s">
        <v>7</v>
      </c>
      <c r="J1539" s="1">
        <v>3</v>
      </c>
      <c r="K1539" s="1" t="s">
        <v>8</v>
      </c>
      <c r="R1539" t="str">
        <f t="shared" ref="R1539:R1602" si="98">DECODEPACKET(E1539)</f>
        <v>ACK</v>
      </c>
    </row>
    <row r="1540" spans="1:18" x14ac:dyDescent="0.25">
      <c r="A1540" s="12">
        <f t="shared" si="96"/>
        <v>44761.983224027776</v>
      </c>
      <c r="B1540" s="8" t="str">
        <f t="shared" si="97"/>
        <v>→</v>
      </c>
      <c r="C1540" s="10">
        <f t="shared" ref="C1540:C1603" si="99">IF(AND(ISNUMBER(D1539), ISNUMBER(D1540)),(D1540-D1539)/1000,"")</f>
        <v>0.104</v>
      </c>
      <c r="D1540" s="2">
        <v>1658237750556</v>
      </c>
      <c r="E1540" t="s">
        <v>0</v>
      </c>
      <c r="F1540" s="1">
        <v>5</v>
      </c>
      <c r="G1540" s="1">
        <v>21</v>
      </c>
      <c r="H1540" s="1">
        <v>31</v>
      </c>
      <c r="I1540" s="1">
        <v>9</v>
      </c>
      <c r="J1540" s="1">
        <v>60</v>
      </c>
      <c r="K1540" s="1" t="s">
        <v>13</v>
      </c>
      <c r="R1540" t="str">
        <f t="shared" si="98"/>
        <v>PING FURNACE</v>
      </c>
    </row>
    <row r="1541" spans="1:18" x14ac:dyDescent="0.25">
      <c r="A1541" s="12">
        <f t="shared" si="96"/>
        <v>44761.983225555552</v>
      </c>
      <c r="B1541" s="8" t="str">
        <f t="shared" si="97"/>
        <v>←</v>
      </c>
      <c r="C1541" s="10">
        <f t="shared" si="99"/>
        <v>0.13200000000000001</v>
      </c>
      <c r="D1541" s="2">
        <v>1658237750688</v>
      </c>
      <c r="E1541" t="s">
        <v>0</v>
      </c>
      <c r="F1541" s="1">
        <v>5</v>
      </c>
      <c r="G1541" s="1">
        <v>31</v>
      </c>
      <c r="H1541" s="1">
        <v>21</v>
      </c>
      <c r="I1541" s="1" t="s">
        <v>7</v>
      </c>
      <c r="J1541" s="1">
        <v>3</v>
      </c>
      <c r="K1541" s="1" t="s">
        <v>8</v>
      </c>
      <c r="R1541" t="str">
        <f t="shared" si="98"/>
        <v>ACK</v>
      </c>
    </row>
    <row r="1542" spans="1:18" x14ac:dyDescent="0.25">
      <c r="A1542" s="12">
        <f t="shared" si="96"/>
        <v>44761.983227233795</v>
      </c>
      <c r="B1542" s="8" t="str">
        <f t="shared" si="97"/>
        <v>→</v>
      </c>
      <c r="C1542" s="10">
        <f t="shared" si="99"/>
        <v>0.14499999999999999</v>
      </c>
      <c r="D1542" s="2">
        <v>1658237750833</v>
      </c>
      <c r="E1542" t="s">
        <v>0</v>
      </c>
      <c r="F1542" s="1" t="s">
        <v>3</v>
      </c>
      <c r="G1542" s="1">
        <v>21</v>
      </c>
      <c r="H1542" s="1">
        <v>31</v>
      </c>
      <c r="I1542" s="1" t="s">
        <v>3</v>
      </c>
      <c r="J1542" s="1">
        <v>0</v>
      </c>
      <c r="K1542" s="1" t="s">
        <v>81</v>
      </c>
      <c r="L1542" s="1">
        <v>24</v>
      </c>
      <c r="M1542" s="1">
        <v>1</v>
      </c>
      <c r="N1542" s="1">
        <v>0</v>
      </c>
      <c r="O1542" s="1">
        <v>0</v>
      </c>
      <c r="P1542" s="1">
        <v>23</v>
      </c>
      <c r="Q1542" s="1">
        <v>21</v>
      </c>
      <c r="R1542" t="str">
        <f t="shared" si="98"/>
        <v>TEMPERATURE INFO Set:14 Actual:18 Countdown:0</v>
      </c>
    </row>
    <row r="1543" spans="1:18" x14ac:dyDescent="0.25">
      <c r="A1543" s="12">
        <f t="shared" si="96"/>
        <v>44761.983228680554</v>
      </c>
      <c r="B1543" s="8" t="str">
        <f t="shared" si="97"/>
        <v>←</v>
      </c>
      <c r="C1543" s="10">
        <f t="shared" si="99"/>
        <v>0.125</v>
      </c>
      <c r="D1543" s="2">
        <v>1658237750958</v>
      </c>
      <c r="E1543" t="s">
        <v>0</v>
      </c>
      <c r="F1543" s="1">
        <v>5</v>
      </c>
      <c r="G1543" s="1">
        <v>31</v>
      </c>
      <c r="H1543" s="1">
        <v>21</v>
      </c>
      <c r="I1543" s="1" t="s">
        <v>7</v>
      </c>
      <c r="J1543" s="1">
        <v>3</v>
      </c>
      <c r="K1543" s="1" t="s">
        <v>8</v>
      </c>
      <c r="R1543" t="str">
        <f t="shared" si="98"/>
        <v>ACK</v>
      </c>
    </row>
    <row r="1544" spans="1:18" x14ac:dyDescent="0.25">
      <c r="A1544" s="12">
        <f t="shared" si="96"/>
        <v>44761.983229849538</v>
      </c>
      <c r="B1544" s="8" t="str">
        <f t="shared" si="97"/>
        <v>→</v>
      </c>
      <c r="C1544" s="10">
        <f t="shared" si="99"/>
        <v>0.10100000000000001</v>
      </c>
      <c r="D1544" s="2">
        <v>1658237751059</v>
      </c>
      <c r="E1544" t="s">
        <v>0</v>
      </c>
      <c r="F1544" s="1">
        <v>6</v>
      </c>
      <c r="G1544" s="1">
        <v>21</v>
      </c>
      <c r="H1544" s="1">
        <v>31</v>
      </c>
      <c r="I1544" s="1">
        <v>29</v>
      </c>
      <c r="J1544" s="1">
        <v>0</v>
      </c>
      <c r="K1544" s="1" t="s">
        <v>16</v>
      </c>
      <c r="L1544" s="1" t="s">
        <v>17</v>
      </c>
      <c r="R1544" t="str">
        <f t="shared" si="98"/>
        <v>LONG PING FURNACE</v>
      </c>
    </row>
    <row r="1545" spans="1:18" x14ac:dyDescent="0.25">
      <c r="A1545" s="12">
        <f t="shared" si="96"/>
        <v>44761.98323104166</v>
      </c>
      <c r="B1545" s="8" t="str">
        <f t="shared" si="97"/>
        <v>←</v>
      </c>
      <c r="C1545" s="10">
        <f t="shared" si="99"/>
        <v>0.10299999999999999</v>
      </c>
      <c r="D1545" s="2">
        <v>1658237751162</v>
      </c>
      <c r="E1545" t="s">
        <v>0</v>
      </c>
      <c r="F1545" s="1">
        <v>5</v>
      </c>
      <c r="G1545" s="1">
        <v>31</v>
      </c>
      <c r="H1545" s="1">
        <v>21</v>
      </c>
      <c r="I1545" s="1" t="s">
        <v>7</v>
      </c>
      <c r="J1545" s="1">
        <v>3</v>
      </c>
      <c r="K1545" s="1" t="s">
        <v>8</v>
      </c>
      <c r="R1545" t="str">
        <f t="shared" si="98"/>
        <v>ACK</v>
      </c>
    </row>
    <row r="1546" spans="1:18" x14ac:dyDescent="0.25">
      <c r="A1546" s="12">
        <f t="shared" si="96"/>
        <v>44761.983232187493</v>
      </c>
      <c r="B1546" s="8" t="str">
        <f t="shared" si="97"/>
        <v>→</v>
      </c>
      <c r="C1546" s="10">
        <f t="shared" si="99"/>
        <v>9.9000000000000005E-2</v>
      </c>
      <c r="D1546" s="2">
        <v>1658237751261</v>
      </c>
      <c r="E1546" t="s">
        <v>0</v>
      </c>
      <c r="F1546" s="1">
        <v>5</v>
      </c>
      <c r="G1546" s="1">
        <v>21</v>
      </c>
      <c r="H1546" s="1">
        <v>31</v>
      </c>
      <c r="I1546" s="1">
        <v>6</v>
      </c>
      <c r="J1546" s="1">
        <v>60</v>
      </c>
      <c r="K1546" s="1">
        <v>83</v>
      </c>
      <c r="R1546" t="str">
        <f t="shared" si="98"/>
        <v>FURNACE STATUS REQUEST</v>
      </c>
    </row>
    <row r="1547" spans="1:18" x14ac:dyDescent="0.25">
      <c r="A1547" s="12">
        <f t="shared" si="96"/>
        <v>44761.983234097221</v>
      </c>
      <c r="B1547" s="8" t="str">
        <f t="shared" si="97"/>
        <v>←</v>
      </c>
      <c r="C1547" s="10">
        <f t="shared" si="99"/>
        <v>0.16500000000000001</v>
      </c>
      <c r="D1547" s="2">
        <v>1658237751426</v>
      </c>
      <c r="E1547" t="s">
        <v>0</v>
      </c>
      <c r="F1547" s="1">
        <v>9</v>
      </c>
      <c r="G1547" s="1">
        <v>31</v>
      </c>
      <c r="H1547" s="1">
        <v>21</v>
      </c>
      <c r="I1547" s="1" t="s">
        <v>1</v>
      </c>
      <c r="J1547" s="1">
        <v>0</v>
      </c>
      <c r="K1547" s="1">
        <v>0</v>
      </c>
      <c r="L1547" s="1">
        <v>0</v>
      </c>
      <c r="M1547" s="1">
        <v>0</v>
      </c>
      <c r="N1547" s="1" t="s">
        <v>26</v>
      </c>
      <c r="O1547" s="1" t="s">
        <v>27</v>
      </c>
      <c r="R1547" t="str">
        <f t="shared" si="98"/>
        <v>FURNACE STATUS RESPONSE Fan:0 Ignition:0 Burner:0 Unknown:0</v>
      </c>
    </row>
    <row r="1548" spans="1:18" x14ac:dyDescent="0.25">
      <c r="A1548" s="12">
        <f t="shared" si="96"/>
        <v>44761.983916087956</v>
      </c>
      <c r="B1548" s="8" t="str">
        <f t="shared" si="97"/>
        <v>→</v>
      </c>
      <c r="C1548" s="10">
        <f t="shared" si="99"/>
        <v>58.923999999999999</v>
      </c>
      <c r="D1548" s="2">
        <v>1658237810350</v>
      </c>
      <c r="E1548" t="s">
        <v>0</v>
      </c>
      <c r="F1548" s="1">
        <v>8</v>
      </c>
      <c r="G1548" s="1">
        <v>21</v>
      </c>
      <c r="H1548" s="1">
        <v>31</v>
      </c>
      <c r="I1548" s="1">
        <v>7</v>
      </c>
      <c r="J1548" s="1">
        <v>17</v>
      </c>
      <c r="K1548" s="1">
        <v>24</v>
      </c>
      <c r="L1548" s="1">
        <v>0</v>
      </c>
      <c r="M1548" s="1" t="s">
        <v>154</v>
      </c>
      <c r="N1548" s="1">
        <v>75</v>
      </c>
      <c r="R1548" t="str">
        <f t="shared" si="98"/>
        <v>TIME 23:36 Mon</v>
      </c>
    </row>
    <row r="1549" spans="1:18" x14ac:dyDescent="0.25">
      <c r="A1549" s="12">
        <f t="shared" si="96"/>
        <v>44761.983917326383</v>
      </c>
      <c r="B1549" s="8" t="str">
        <f t="shared" si="97"/>
        <v>←</v>
      </c>
      <c r="C1549" s="10">
        <f t="shared" si="99"/>
        <v>0.107</v>
      </c>
      <c r="D1549" s="2">
        <v>1658237810457</v>
      </c>
      <c r="E1549" t="s">
        <v>0</v>
      </c>
      <c r="F1549" s="1">
        <v>5</v>
      </c>
      <c r="G1549" s="1">
        <v>31</v>
      </c>
      <c r="H1549" s="1">
        <v>21</v>
      </c>
      <c r="I1549" s="1" t="s">
        <v>7</v>
      </c>
      <c r="J1549" s="1">
        <v>3</v>
      </c>
      <c r="K1549" s="1" t="s">
        <v>8</v>
      </c>
      <c r="R1549" t="str">
        <f t="shared" si="98"/>
        <v>ACK</v>
      </c>
    </row>
    <row r="1550" spans="1:18" x14ac:dyDescent="0.25">
      <c r="A1550" s="12">
        <f t="shared" si="96"/>
        <v>44761.983918634258</v>
      </c>
      <c r="B1550" s="8" t="str">
        <f t="shared" si="97"/>
        <v>→</v>
      </c>
      <c r="C1550" s="10">
        <f t="shared" si="99"/>
        <v>0.113</v>
      </c>
      <c r="D1550" s="2">
        <v>1658237810570</v>
      </c>
      <c r="E1550" t="s">
        <v>0</v>
      </c>
      <c r="F1550" s="1">
        <v>5</v>
      </c>
      <c r="G1550" s="1">
        <v>21</v>
      </c>
      <c r="H1550" s="1">
        <v>31</v>
      </c>
      <c r="I1550" s="1">
        <v>9</v>
      </c>
      <c r="J1550" s="1">
        <v>60</v>
      </c>
      <c r="K1550" s="1" t="s">
        <v>13</v>
      </c>
      <c r="R1550" t="str">
        <f t="shared" si="98"/>
        <v>PING FURNACE</v>
      </c>
    </row>
    <row r="1551" spans="1:18" x14ac:dyDescent="0.25">
      <c r="A1551" s="12">
        <f t="shared" si="96"/>
        <v>44761.983919814811</v>
      </c>
      <c r="B1551" s="8" t="str">
        <f t="shared" si="97"/>
        <v>←</v>
      </c>
      <c r="C1551" s="10">
        <f t="shared" si="99"/>
        <v>0.10199999999999999</v>
      </c>
      <c r="D1551" s="2">
        <v>1658237810672</v>
      </c>
      <c r="E1551" t="s">
        <v>0</v>
      </c>
      <c r="F1551" s="1">
        <v>5</v>
      </c>
      <c r="G1551" s="1">
        <v>31</v>
      </c>
      <c r="H1551" s="1">
        <v>21</v>
      </c>
      <c r="I1551" s="1" t="s">
        <v>7</v>
      </c>
      <c r="J1551" s="1">
        <v>3</v>
      </c>
      <c r="K1551" s="1" t="s">
        <v>8</v>
      </c>
      <c r="R1551" t="str">
        <f t="shared" si="98"/>
        <v>ACK</v>
      </c>
    </row>
    <row r="1552" spans="1:18" x14ac:dyDescent="0.25">
      <c r="A1552" s="12">
        <f t="shared" si="96"/>
        <v>44761.983921377316</v>
      </c>
      <c r="B1552" s="8" t="str">
        <f t="shared" si="97"/>
        <v>→</v>
      </c>
      <c r="C1552" s="10">
        <f t="shared" si="99"/>
        <v>0.13500000000000001</v>
      </c>
      <c r="D1552" s="2">
        <v>1658237810807</v>
      </c>
      <c r="E1552" t="s">
        <v>0</v>
      </c>
      <c r="F1552" s="1" t="s">
        <v>3</v>
      </c>
      <c r="G1552" s="1">
        <v>21</v>
      </c>
      <c r="H1552" s="1">
        <v>31</v>
      </c>
      <c r="I1552" s="1" t="s">
        <v>3</v>
      </c>
      <c r="J1552" s="1">
        <v>0</v>
      </c>
      <c r="K1552" s="1" t="s">
        <v>81</v>
      </c>
      <c r="L1552" s="1">
        <v>24</v>
      </c>
      <c r="M1552" s="1">
        <v>1</v>
      </c>
      <c r="N1552" s="1">
        <v>0</v>
      </c>
      <c r="O1552" s="1">
        <v>0</v>
      </c>
      <c r="P1552" s="1">
        <v>23</v>
      </c>
      <c r="Q1552" s="1">
        <v>21</v>
      </c>
      <c r="R1552" t="str">
        <f t="shared" si="98"/>
        <v>TEMPERATURE INFO Set:14 Actual:18 Countdown:0</v>
      </c>
    </row>
    <row r="1553" spans="1:18" x14ac:dyDescent="0.25">
      <c r="A1553" s="12">
        <f t="shared" si="96"/>
        <v>44761.983922870371</v>
      </c>
      <c r="B1553" s="8" t="str">
        <f t="shared" si="97"/>
        <v>←</v>
      </c>
      <c r="C1553" s="10">
        <f t="shared" si="99"/>
        <v>0.129</v>
      </c>
      <c r="D1553" s="2">
        <v>1658237810936</v>
      </c>
      <c r="E1553" t="s">
        <v>0</v>
      </c>
      <c r="F1553" s="1">
        <v>5</v>
      </c>
      <c r="G1553" s="1">
        <v>31</v>
      </c>
      <c r="H1553" s="1">
        <v>21</v>
      </c>
      <c r="I1553" s="1" t="s">
        <v>7</v>
      </c>
      <c r="J1553" s="1">
        <v>3</v>
      </c>
      <c r="K1553" s="1" t="s">
        <v>8</v>
      </c>
      <c r="R1553" t="str">
        <f t="shared" si="98"/>
        <v>ACK</v>
      </c>
    </row>
    <row r="1554" spans="1:18" x14ac:dyDescent="0.25">
      <c r="A1554" s="12">
        <f t="shared" si="96"/>
        <v>44761.983924097221</v>
      </c>
      <c r="B1554" s="8" t="str">
        <f t="shared" si="97"/>
        <v>→</v>
      </c>
      <c r="C1554" s="10">
        <f t="shared" si="99"/>
        <v>0.106</v>
      </c>
      <c r="D1554" s="2">
        <v>1658237811042</v>
      </c>
      <c r="E1554" t="s">
        <v>0</v>
      </c>
      <c r="F1554" s="1">
        <v>6</v>
      </c>
      <c r="G1554" s="1">
        <v>21</v>
      </c>
      <c r="H1554" s="1">
        <v>31</v>
      </c>
      <c r="I1554" s="1">
        <v>29</v>
      </c>
      <c r="J1554" s="1">
        <v>0</v>
      </c>
      <c r="K1554" s="1" t="s">
        <v>16</v>
      </c>
      <c r="L1554" s="1" t="s">
        <v>17</v>
      </c>
      <c r="R1554" t="str">
        <f t="shared" si="98"/>
        <v>LONG PING FURNACE</v>
      </c>
    </row>
    <row r="1555" spans="1:18" x14ac:dyDescent="0.25">
      <c r="A1555" s="12">
        <f t="shared" si="96"/>
        <v>44761.98392525463</v>
      </c>
      <c r="B1555" s="8" t="str">
        <f t="shared" si="97"/>
        <v>←</v>
      </c>
      <c r="C1555" s="10">
        <f t="shared" si="99"/>
        <v>0.1</v>
      </c>
      <c r="D1555" s="2">
        <v>1658237811142</v>
      </c>
      <c r="E1555" t="s">
        <v>0</v>
      </c>
      <c r="F1555" s="1">
        <v>5</v>
      </c>
      <c r="G1555" s="1">
        <v>31</v>
      </c>
      <c r="H1555" s="1">
        <v>21</v>
      </c>
      <c r="I1555" s="1" t="s">
        <v>7</v>
      </c>
      <c r="J1555" s="1">
        <v>3</v>
      </c>
      <c r="K1555" s="1" t="s">
        <v>8</v>
      </c>
      <c r="R1555" t="str">
        <f t="shared" si="98"/>
        <v>ACK</v>
      </c>
    </row>
    <row r="1556" spans="1:18" x14ac:dyDescent="0.25">
      <c r="A1556" s="12">
        <f t="shared" si="96"/>
        <v>44761.983926273148</v>
      </c>
      <c r="B1556" s="8" t="str">
        <f t="shared" si="97"/>
        <v>→</v>
      </c>
      <c r="C1556" s="10">
        <f t="shared" si="99"/>
        <v>8.7999999999999995E-2</v>
      </c>
      <c r="D1556" s="2">
        <v>1658237811230</v>
      </c>
      <c r="E1556" t="s">
        <v>0</v>
      </c>
      <c r="F1556" s="1">
        <v>5</v>
      </c>
      <c r="G1556" s="1">
        <v>21</v>
      </c>
      <c r="H1556" s="1">
        <v>31</v>
      </c>
      <c r="I1556" s="1">
        <v>6</v>
      </c>
      <c r="J1556" s="1">
        <v>60</v>
      </c>
      <c r="K1556" s="1">
        <v>83</v>
      </c>
      <c r="R1556" t="str">
        <f t="shared" si="98"/>
        <v>FURNACE STATUS REQUEST</v>
      </c>
    </row>
    <row r="1557" spans="1:18" x14ac:dyDescent="0.25">
      <c r="A1557" s="12">
        <f t="shared" si="96"/>
        <v>44761.983928391201</v>
      </c>
      <c r="B1557" s="8" t="str">
        <f t="shared" si="97"/>
        <v>←</v>
      </c>
      <c r="C1557" s="10">
        <f t="shared" si="99"/>
        <v>0.183</v>
      </c>
      <c r="D1557" s="2">
        <v>1658237811413</v>
      </c>
      <c r="E1557" t="s">
        <v>0</v>
      </c>
      <c r="F1557" s="1">
        <v>9</v>
      </c>
      <c r="G1557" s="1">
        <v>31</v>
      </c>
      <c r="H1557" s="1">
        <v>21</v>
      </c>
      <c r="I1557" s="1" t="s">
        <v>1</v>
      </c>
      <c r="J1557" s="1">
        <v>0</v>
      </c>
      <c r="K1557" s="1">
        <v>0</v>
      </c>
      <c r="L1557" s="1">
        <v>0</v>
      </c>
      <c r="M1557" s="1">
        <v>0</v>
      </c>
      <c r="N1557" s="1" t="s">
        <v>26</v>
      </c>
      <c r="O1557" s="1" t="s">
        <v>27</v>
      </c>
      <c r="R1557" t="str">
        <f t="shared" si="98"/>
        <v>FURNACE STATUS RESPONSE Fan:0 Ignition:0 Burner:0 Unknown:0</v>
      </c>
    </row>
    <row r="1558" spans="1:18" x14ac:dyDescent="0.25">
      <c r="A1558" s="12">
        <f t="shared" si="96"/>
        <v>44761.984610543979</v>
      </c>
      <c r="B1558" s="8" t="str">
        <f t="shared" si="97"/>
        <v>→</v>
      </c>
      <c r="C1558" s="10">
        <f t="shared" si="99"/>
        <v>58.938000000000002</v>
      </c>
      <c r="D1558" s="2">
        <v>1658237870351</v>
      </c>
      <c r="E1558" t="s">
        <v>0</v>
      </c>
      <c r="F1558" s="1">
        <v>8</v>
      </c>
      <c r="G1558" s="1">
        <v>21</v>
      </c>
      <c r="H1558" s="1">
        <v>31</v>
      </c>
      <c r="I1558" s="1">
        <v>7</v>
      </c>
      <c r="J1558" s="1">
        <v>17</v>
      </c>
      <c r="K1558" s="1">
        <v>25</v>
      </c>
      <c r="L1558" s="1">
        <v>0</v>
      </c>
      <c r="M1558" s="1" t="s">
        <v>17</v>
      </c>
      <c r="N1558" s="1">
        <v>76</v>
      </c>
      <c r="R1558" t="str">
        <f t="shared" si="98"/>
        <v>TIME 23:37 Mon</v>
      </c>
    </row>
    <row r="1559" spans="1:18" x14ac:dyDescent="0.25">
      <c r="A1559" s="12">
        <f t="shared" si="96"/>
        <v>44761.984611736108</v>
      </c>
      <c r="B1559" s="8" t="str">
        <f t="shared" si="97"/>
        <v>←</v>
      </c>
      <c r="C1559" s="10">
        <f t="shared" si="99"/>
        <v>0.10299999999999999</v>
      </c>
      <c r="D1559" s="2">
        <v>1658237870454</v>
      </c>
      <c r="E1559" t="s">
        <v>0</v>
      </c>
      <c r="F1559" s="1">
        <v>5</v>
      </c>
      <c r="G1559" s="1">
        <v>31</v>
      </c>
      <c r="H1559" s="1">
        <v>21</v>
      </c>
      <c r="I1559" s="1" t="s">
        <v>7</v>
      </c>
      <c r="J1559" s="1">
        <v>3</v>
      </c>
      <c r="K1559" s="1" t="s">
        <v>8</v>
      </c>
      <c r="R1559" t="str">
        <f t="shared" si="98"/>
        <v>ACK</v>
      </c>
    </row>
    <row r="1560" spans="1:18" x14ac:dyDescent="0.25">
      <c r="A1560" s="12">
        <f t="shared" si="96"/>
        <v>44761.984612962966</v>
      </c>
      <c r="B1560" s="8" t="str">
        <f t="shared" si="97"/>
        <v>→</v>
      </c>
      <c r="C1560" s="10">
        <f t="shared" si="99"/>
        <v>0.106</v>
      </c>
      <c r="D1560" s="2">
        <v>1658237870560</v>
      </c>
      <c r="E1560" t="s">
        <v>0</v>
      </c>
      <c r="F1560" s="1">
        <v>5</v>
      </c>
      <c r="G1560" s="1">
        <v>21</v>
      </c>
      <c r="H1560" s="1">
        <v>31</v>
      </c>
      <c r="I1560" s="1">
        <v>9</v>
      </c>
      <c r="J1560" s="1">
        <v>60</v>
      </c>
      <c r="K1560" s="1" t="s">
        <v>13</v>
      </c>
      <c r="R1560" t="str">
        <f t="shared" si="98"/>
        <v>PING FURNACE</v>
      </c>
    </row>
    <row r="1561" spans="1:18" x14ac:dyDescent="0.25">
      <c r="A1561" s="12">
        <f t="shared" si="96"/>
        <v>44761.984614212961</v>
      </c>
      <c r="B1561" s="8" t="str">
        <f t="shared" si="97"/>
        <v>←</v>
      </c>
      <c r="C1561" s="10">
        <f t="shared" si="99"/>
        <v>0.108</v>
      </c>
      <c r="D1561" s="2">
        <v>1658237870668</v>
      </c>
      <c r="E1561" t="s">
        <v>0</v>
      </c>
      <c r="F1561" s="1">
        <v>5</v>
      </c>
      <c r="G1561" s="1">
        <v>31</v>
      </c>
      <c r="H1561" s="1">
        <v>21</v>
      </c>
      <c r="I1561" s="1" t="s">
        <v>7</v>
      </c>
      <c r="J1561" s="1">
        <v>3</v>
      </c>
      <c r="K1561" s="1" t="s">
        <v>8</v>
      </c>
      <c r="R1561" t="str">
        <f t="shared" si="98"/>
        <v>ACK</v>
      </c>
    </row>
    <row r="1562" spans="1:18" x14ac:dyDescent="0.25">
      <c r="A1562" s="12">
        <f t="shared" si="96"/>
        <v>44761.984616134258</v>
      </c>
      <c r="B1562" s="8" t="str">
        <f t="shared" si="97"/>
        <v>→</v>
      </c>
      <c r="C1562" s="10">
        <f t="shared" si="99"/>
        <v>0.16600000000000001</v>
      </c>
      <c r="D1562" s="2">
        <v>1658237870834</v>
      </c>
      <c r="E1562" t="s">
        <v>0</v>
      </c>
      <c r="F1562" s="1" t="s">
        <v>3</v>
      </c>
      <c r="G1562" s="1">
        <v>21</v>
      </c>
      <c r="H1562" s="1">
        <v>31</v>
      </c>
      <c r="I1562" s="1" t="s">
        <v>3</v>
      </c>
      <c r="J1562" s="1">
        <v>0</v>
      </c>
      <c r="K1562" s="1" t="s">
        <v>81</v>
      </c>
      <c r="L1562" s="1">
        <v>24</v>
      </c>
      <c r="M1562" s="1">
        <v>1</v>
      </c>
      <c r="N1562" s="1">
        <v>0</v>
      </c>
      <c r="O1562" s="1">
        <v>0</v>
      </c>
      <c r="P1562" s="1">
        <v>23</v>
      </c>
      <c r="Q1562" s="1">
        <v>21</v>
      </c>
      <c r="R1562" t="str">
        <f t="shared" si="98"/>
        <v>TEMPERATURE INFO Set:14 Actual:18 Countdown:0</v>
      </c>
    </row>
    <row r="1563" spans="1:18" x14ac:dyDescent="0.25">
      <c r="A1563" s="12">
        <f t="shared" si="96"/>
        <v>44761.98461738426</v>
      </c>
      <c r="B1563" s="8" t="str">
        <f t="shared" si="97"/>
        <v>←</v>
      </c>
      <c r="C1563" s="10">
        <f t="shared" si="99"/>
        <v>0.108</v>
      </c>
      <c r="D1563" s="2">
        <v>1658237870942</v>
      </c>
      <c r="E1563" t="s">
        <v>0</v>
      </c>
      <c r="F1563" s="1">
        <v>5</v>
      </c>
      <c r="G1563" s="1">
        <v>31</v>
      </c>
      <c r="H1563" s="1">
        <v>21</v>
      </c>
      <c r="I1563" s="1" t="s">
        <v>7</v>
      </c>
      <c r="J1563" s="1">
        <v>3</v>
      </c>
      <c r="K1563" s="1" t="s">
        <v>8</v>
      </c>
      <c r="R1563" t="str">
        <f t="shared" si="98"/>
        <v>ACK</v>
      </c>
    </row>
    <row r="1564" spans="1:18" x14ac:dyDescent="0.25">
      <c r="A1564" s="12">
        <f t="shared" si="96"/>
        <v>44761.984618622686</v>
      </c>
      <c r="B1564" s="8" t="str">
        <f t="shared" si="97"/>
        <v>→</v>
      </c>
      <c r="C1564" s="10">
        <f t="shared" si="99"/>
        <v>0.107</v>
      </c>
      <c r="D1564" s="2">
        <v>1658237871049</v>
      </c>
      <c r="E1564" t="s">
        <v>0</v>
      </c>
      <c r="F1564" s="1">
        <v>6</v>
      </c>
      <c r="G1564" s="1">
        <v>21</v>
      </c>
      <c r="H1564" s="1">
        <v>31</v>
      </c>
      <c r="I1564" s="1">
        <v>29</v>
      </c>
      <c r="J1564" s="1">
        <v>0</v>
      </c>
      <c r="K1564" s="1" t="s">
        <v>16</v>
      </c>
      <c r="L1564" s="1" t="s">
        <v>17</v>
      </c>
      <c r="R1564" t="str">
        <f t="shared" si="98"/>
        <v>LONG PING FURNACE</v>
      </c>
    </row>
    <row r="1565" spans="1:18" x14ac:dyDescent="0.25">
      <c r="A1565" s="12">
        <f t="shared" si="96"/>
        <v>44761.984619722221</v>
      </c>
      <c r="B1565" s="8" t="str">
        <f t="shared" si="97"/>
        <v>←</v>
      </c>
      <c r="C1565" s="10">
        <f t="shared" si="99"/>
        <v>9.5000000000000001E-2</v>
      </c>
      <c r="D1565" s="2">
        <v>1658237871144</v>
      </c>
      <c r="E1565" t="s">
        <v>0</v>
      </c>
      <c r="F1565" s="1">
        <v>5</v>
      </c>
      <c r="G1565" s="1">
        <v>31</v>
      </c>
      <c r="H1565" s="1">
        <v>21</v>
      </c>
      <c r="I1565" s="1" t="s">
        <v>7</v>
      </c>
      <c r="J1565" s="1">
        <v>3</v>
      </c>
      <c r="K1565" s="1" t="s">
        <v>8</v>
      </c>
      <c r="R1565" t="str">
        <f t="shared" si="98"/>
        <v>ACK</v>
      </c>
    </row>
    <row r="1566" spans="1:18" x14ac:dyDescent="0.25">
      <c r="A1566" s="12">
        <f t="shared" si="96"/>
        <v>44761.984620995368</v>
      </c>
      <c r="B1566" s="8" t="str">
        <f t="shared" si="97"/>
        <v>→</v>
      </c>
      <c r="C1566" s="10">
        <f t="shared" si="99"/>
        <v>0.11</v>
      </c>
      <c r="D1566" s="2">
        <v>1658237871254</v>
      </c>
      <c r="E1566" t="s">
        <v>0</v>
      </c>
      <c r="F1566" s="1">
        <v>5</v>
      </c>
      <c r="G1566" s="1">
        <v>21</v>
      </c>
      <c r="H1566" s="1">
        <v>31</v>
      </c>
      <c r="I1566" s="1">
        <v>6</v>
      </c>
      <c r="J1566" s="1">
        <v>60</v>
      </c>
      <c r="K1566" s="1">
        <v>83</v>
      </c>
      <c r="R1566" t="str">
        <f t="shared" si="98"/>
        <v>FURNACE STATUS REQUEST</v>
      </c>
    </row>
    <row r="1567" spans="1:18" x14ac:dyDescent="0.25">
      <c r="A1567" s="12">
        <f t="shared" si="96"/>
        <v>44761.984622777774</v>
      </c>
      <c r="B1567" s="8" t="str">
        <f t="shared" si="97"/>
        <v>←</v>
      </c>
      <c r="C1567" s="10">
        <f t="shared" si="99"/>
        <v>0.154</v>
      </c>
      <c r="D1567" s="2">
        <v>1658237871408</v>
      </c>
      <c r="E1567" t="s">
        <v>0</v>
      </c>
      <c r="F1567" s="1">
        <v>9</v>
      </c>
      <c r="G1567" s="1">
        <v>31</v>
      </c>
      <c r="H1567" s="1">
        <v>21</v>
      </c>
      <c r="I1567" s="1" t="s">
        <v>1</v>
      </c>
      <c r="J1567" s="1">
        <v>0</v>
      </c>
      <c r="K1567" s="1">
        <v>0</v>
      </c>
      <c r="L1567" s="1">
        <v>0</v>
      </c>
      <c r="M1567" s="1">
        <v>0</v>
      </c>
      <c r="N1567" s="1" t="s">
        <v>26</v>
      </c>
      <c r="O1567" s="1" t="s">
        <v>27</v>
      </c>
      <c r="R1567" t="str">
        <f t="shared" si="98"/>
        <v>FURNACE STATUS RESPONSE Fan:0 Ignition:0 Burner:0 Unknown:0</v>
      </c>
    </row>
    <row r="1568" spans="1:18" x14ac:dyDescent="0.25">
      <c r="A1568" s="12">
        <f t="shared" si="96"/>
        <v>44761.985305370363</v>
      </c>
      <c r="B1568" s="8" t="str">
        <f t="shared" si="97"/>
        <v>→</v>
      </c>
      <c r="C1568" s="10">
        <f t="shared" si="99"/>
        <v>58.975999999999999</v>
      </c>
      <c r="D1568" s="2">
        <v>1658237930384</v>
      </c>
      <c r="E1568" t="s">
        <v>0</v>
      </c>
      <c r="F1568" s="1">
        <v>8</v>
      </c>
      <c r="G1568" s="1">
        <v>21</v>
      </c>
      <c r="H1568" s="1">
        <v>31</v>
      </c>
      <c r="I1568" s="1">
        <v>7</v>
      </c>
      <c r="J1568" s="1">
        <v>17</v>
      </c>
      <c r="K1568" s="1">
        <v>26</v>
      </c>
      <c r="L1568" s="1">
        <v>0</v>
      </c>
      <c r="M1568" s="1" t="s">
        <v>155</v>
      </c>
      <c r="N1568" s="1">
        <v>76</v>
      </c>
      <c r="R1568" t="str">
        <f t="shared" si="98"/>
        <v>TIME 23:38 Mon</v>
      </c>
    </row>
    <row r="1569" spans="1:18" x14ac:dyDescent="0.25">
      <c r="A1569" s="12">
        <f t="shared" si="96"/>
        <v>44761.985306921291</v>
      </c>
      <c r="B1569" s="8" t="str">
        <f t="shared" si="97"/>
        <v>←</v>
      </c>
      <c r="C1569" s="10">
        <f t="shared" si="99"/>
        <v>0.13400000000000001</v>
      </c>
      <c r="D1569" s="2">
        <v>1658237930518</v>
      </c>
      <c r="E1569" t="s">
        <v>0</v>
      </c>
      <c r="F1569" s="1">
        <v>5</v>
      </c>
      <c r="G1569" s="1">
        <v>31</v>
      </c>
      <c r="H1569" s="1">
        <v>21</v>
      </c>
      <c r="I1569" s="1" t="s">
        <v>7</v>
      </c>
      <c r="J1569" s="1">
        <v>3</v>
      </c>
      <c r="K1569" s="1" t="s">
        <v>8</v>
      </c>
      <c r="R1569" t="str">
        <f t="shared" si="98"/>
        <v>ACK</v>
      </c>
    </row>
    <row r="1570" spans="1:18" x14ac:dyDescent="0.25">
      <c r="A1570" s="12">
        <f t="shared" si="96"/>
        <v>44761.985308090276</v>
      </c>
      <c r="B1570" s="8" t="str">
        <f t="shared" si="97"/>
        <v>→</v>
      </c>
      <c r="C1570" s="10">
        <f t="shared" si="99"/>
        <v>0.10100000000000001</v>
      </c>
      <c r="D1570" s="2">
        <v>1658237930619</v>
      </c>
      <c r="E1570" t="s">
        <v>0</v>
      </c>
      <c r="F1570" s="1">
        <v>5</v>
      </c>
      <c r="G1570" s="1">
        <v>21</v>
      </c>
      <c r="H1570" s="1">
        <v>31</v>
      </c>
      <c r="I1570" s="1">
        <v>9</v>
      </c>
      <c r="J1570" s="1">
        <v>60</v>
      </c>
      <c r="K1570" s="1" t="s">
        <v>13</v>
      </c>
      <c r="R1570" t="str">
        <f t="shared" si="98"/>
        <v>PING FURNACE</v>
      </c>
    </row>
    <row r="1571" spans="1:18" x14ac:dyDescent="0.25">
      <c r="A1571" s="12">
        <f t="shared" si="96"/>
        <v>44761.985309479169</v>
      </c>
      <c r="B1571" s="8" t="str">
        <f t="shared" si="97"/>
        <v>←</v>
      </c>
      <c r="C1571" s="10">
        <f t="shared" si="99"/>
        <v>0.12</v>
      </c>
      <c r="D1571" s="2">
        <v>1658237930739</v>
      </c>
      <c r="E1571" t="s">
        <v>0</v>
      </c>
      <c r="F1571" s="1">
        <v>5</v>
      </c>
      <c r="G1571" s="1">
        <v>31</v>
      </c>
      <c r="H1571" s="1">
        <v>21</v>
      </c>
      <c r="I1571" s="1" t="s">
        <v>7</v>
      </c>
      <c r="J1571" s="1">
        <v>3</v>
      </c>
      <c r="K1571" s="1" t="s">
        <v>8</v>
      </c>
      <c r="R1571" t="str">
        <f t="shared" si="98"/>
        <v>ACK</v>
      </c>
    </row>
    <row r="1572" spans="1:18" x14ac:dyDescent="0.25">
      <c r="A1572" s="12">
        <f t="shared" si="96"/>
        <v>44761.985311273143</v>
      </c>
      <c r="B1572" s="8" t="str">
        <f t="shared" si="97"/>
        <v>→</v>
      </c>
      <c r="C1572" s="10">
        <f t="shared" si="99"/>
        <v>0.155</v>
      </c>
      <c r="D1572" s="2">
        <v>1658237930894</v>
      </c>
      <c r="E1572" t="s">
        <v>0</v>
      </c>
      <c r="F1572" s="1" t="s">
        <v>3</v>
      </c>
      <c r="G1572" s="1">
        <v>21</v>
      </c>
      <c r="H1572" s="1">
        <v>31</v>
      </c>
      <c r="I1572" s="1" t="s">
        <v>3</v>
      </c>
      <c r="J1572" s="1">
        <v>0</v>
      </c>
      <c r="K1572" s="1" t="s">
        <v>81</v>
      </c>
      <c r="L1572" s="1">
        <v>24</v>
      </c>
      <c r="M1572" s="1">
        <v>1</v>
      </c>
      <c r="N1572" s="1">
        <v>0</v>
      </c>
      <c r="O1572" s="1">
        <v>0</v>
      </c>
      <c r="P1572" s="1">
        <v>23</v>
      </c>
      <c r="Q1572" s="1">
        <v>21</v>
      </c>
      <c r="R1572" t="str">
        <f t="shared" si="98"/>
        <v>TEMPERATURE INFO Set:14 Actual:18 Countdown:0</v>
      </c>
    </row>
    <row r="1573" spans="1:18" x14ac:dyDescent="0.25">
      <c r="A1573" s="12">
        <f t="shared" si="96"/>
        <v>44761.985312777775</v>
      </c>
      <c r="B1573" s="8" t="str">
        <f t="shared" si="97"/>
        <v>←</v>
      </c>
      <c r="C1573" s="10">
        <f t="shared" si="99"/>
        <v>0.13</v>
      </c>
      <c r="D1573" s="2">
        <v>1658237931024</v>
      </c>
      <c r="E1573" t="s">
        <v>0</v>
      </c>
      <c r="F1573" s="1">
        <v>5</v>
      </c>
      <c r="G1573" s="1">
        <v>31</v>
      </c>
      <c r="H1573" s="1">
        <v>21</v>
      </c>
      <c r="I1573" s="1" t="s">
        <v>7</v>
      </c>
      <c r="J1573" s="1">
        <v>3</v>
      </c>
      <c r="K1573" s="1" t="s">
        <v>8</v>
      </c>
      <c r="R1573" t="str">
        <f t="shared" si="98"/>
        <v>ACK</v>
      </c>
    </row>
    <row r="1574" spans="1:18" x14ac:dyDescent="0.25">
      <c r="A1574" s="12">
        <f t="shared" si="96"/>
        <v>44761.98531408565</v>
      </c>
      <c r="B1574" s="8" t="str">
        <f t="shared" si="97"/>
        <v>→</v>
      </c>
      <c r="C1574" s="10">
        <f t="shared" si="99"/>
        <v>0.113</v>
      </c>
      <c r="D1574" s="2">
        <v>1658237931137</v>
      </c>
      <c r="E1574" t="s">
        <v>0</v>
      </c>
      <c r="F1574" s="1">
        <v>6</v>
      </c>
      <c r="G1574" s="1">
        <v>21</v>
      </c>
      <c r="H1574" s="1">
        <v>31</v>
      </c>
      <c r="I1574" s="1">
        <v>29</v>
      </c>
      <c r="J1574" s="1">
        <v>0</v>
      </c>
      <c r="K1574" s="1" t="s">
        <v>16</v>
      </c>
      <c r="L1574" s="1" t="s">
        <v>17</v>
      </c>
      <c r="R1574" t="str">
        <f t="shared" si="98"/>
        <v>LONG PING FURNACE</v>
      </c>
    </row>
    <row r="1575" spans="1:18" x14ac:dyDescent="0.25">
      <c r="A1575" s="12">
        <f t="shared" si="96"/>
        <v>44761.985315104168</v>
      </c>
      <c r="B1575" s="8" t="str">
        <f t="shared" si="97"/>
        <v>←</v>
      </c>
      <c r="C1575" s="10">
        <f t="shared" si="99"/>
        <v>8.7999999999999995E-2</v>
      </c>
      <c r="D1575" s="2">
        <v>1658237931225</v>
      </c>
      <c r="E1575" t="s">
        <v>0</v>
      </c>
      <c r="F1575" s="1">
        <v>5</v>
      </c>
      <c r="G1575" s="1">
        <v>31</v>
      </c>
      <c r="H1575" s="1">
        <v>21</v>
      </c>
      <c r="I1575" s="1" t="s">
        <v>7</v>
      </c>
      <c r="J1575" s="1">
        <v>3</v>
      </c>
      <c r="K1575" s="1" t="s">
        <v>8</v>
      </c>
      <c r="R1575" t="str">
        <f t="shared" si="98"/>
        <v>ACK</v>
      </c>
    </row>
    <row r="1576" spans="1:18" x14ac:dyDescent="0.25">
      <c r="A1576" s="12">
        <f t="shared" si="96"/>
        <v>44761.985316238424</v>
      </c>
      <c r="B1576" s="8" t="str">
        <f t="shared" si="97"/>
        <v>→</v>
      </c>
      <c r="C1576" s="10">
        <f t="shared" si="99"/>
        <v>9.8000000000000004E-2</v>
      </c>
      <c r="D1576" s="2">
        <v>1658237931323</v>
      </c>
      <c r="E1576" t="s">
        <v>0</v>
      </c>
      <c r="F1576" s="1">
        <v>5</v>
      </c>
      <c r="G1576" s="1">
        <v>21</v>
      </c>
      <c r="H1576" s="1">
        <v>31</v>
      </c>
      <c r="I1576" s="1">
        <v>6</v>
      </c>
      <c r="J1576" s="1">
        <v>60</v>
      </c>
      <c r="K1576" s="1">
        <v>83</v>
      </c>
      <c r="R1576" t="str">
        <f t="shared" si="98"/>
        <v>FURNACE STATUS REQUEST</v>
      </c>
    </row>
    <row r="1577" spans="1:18" x14ac:dyDescent="0.25">
      <c r="A1577" s="12">
        <f t="shared" si="96"/>
        <v>44761.985317858795</v>
      </c>
      <c r="B1577" s="8" t="str">
        <f t="shared" si="97"/>
        <v>←</v>
      </c>
      <c r="C1577" s="10">
        <f t="shared" si="99"/>
        <v>0.14000000000000001</v>
      </c>
      <c r="D1577" s="2">
        <v>1658237931463</v>
      </c>
      <c r="E1577" t="s">
        <v>0</v>
      </c>
      <c r="F1577" s="1">
        <v>9</v>
      </c>
      <c r="G1577" s="1">
        <v>31</v>
      </c>
      <c r="H1577" s="1">
        <v>21</v>
      </c>
      <c r="I1577" s="1" t="s">
        <v>1</v>
      </c>
      <c r="J1577" s="1">
        <v>0</v>
      </c>
      <c r="K1577" s="1">
        <v>0</v>
      </c>
      <c r="L1577" s="1">
        <v>0</v>
      </c>
      <c r="M1577" s="1">
        <v>0</v>
      </c>
      <c r="N1577" s="1" t="s">
        <v>26</v>
      </c>
      <c r="O1577" s="1" t="s">
        <v>27</v>
      </c>
      <c r="R1577" t="str">
        <f t="shared" si="98"/>
        <v>FURNACE STATUS RESPONSE Fan:0 Ignition:0 Burner:0 Unknown:0</v>
      </c>
    </row>
    <row r="1578" spans="1:18" x14ac:dyDescent="0.25">
      <c r="A1578" s="12">
        <f t="shared" si="96"/>
        <v>44761.985999791665</v>
      </c>
      <c r="B1578" s="8" t="str">
        <f t="shared" si="97"/>
        <v>→</v>
      </c>
      <c r="C1578" s="10">
        <f t="shared" si="99"/>
        <v>58.918999999999997</v>
      </c>
      <c r="D1578" s="2">
        <v>1658237990382</v>
      </c>
      <c r="E1578" t="s">
        <v>0</v>
      </c>
      <c r="F1578" s="1">
        <v>8</v>
      </c>
      <c r="G1578" s="1">
        <v>21</v>
      </c>
      <c r="H1578" s="1">
        <v>31</v>
      </c>
      <c r="I1578" s="1">
        <v>7</v>
      </c>
      <c r="J1578" s="1">
        <v>17</v>
      </c>
      <c r="K1578" s="1">
        <v>27</v>
      </c>
      <c r="L1578" s="1">
        <v>0</v>
      </c>
      <c r="M1578" s="1">
        <v>47</v>
      </c>
      <c r="N1578" s="1">
        <v>75</v>
      </c>
      <c r="R1578" t="str">
        <f t="shared" si="98"/>
        <v>TIME 23:39 Mon</v>
      </c>
    </row>
    <row r="1579" spans="1:18" x14ac:dyDescent="0.25">
      <c r="A1579" s="12">
        <f t="shared" si="96"/>
        <v>44761.986000937497</v>
      </c>
      <c r="B1579" s="8" t="str">
        <f t="shared" si="97"/>
        <v>←</v>
      </c>
      <c r="C1579" s="10">
        <f t="shared" si="99"/>
        <v>9.9000000000000005E-2</v>
      </c>
      <c r="D1579" s="2">
        <v>1658237990481</v>
      </c>
      <c r="E1579" t="s">
        <v>0</v>
      </c>
      <c r="F1579" s="1">
        <v>5</v>
      </c>
      <c r="G1579" s="1">
        <v>31</v>
      </c>
      <c r="H1579" s="1">
        <v>21</v>
      </c>
      <c r="I1579" s="1" t="s">
        <v>7</v>
      </c>
      <c r="J1579" s="1">
        <v>3</v>
      </c>
      <c r="K1579" s="1" t="s">
        <v>8</v>
      </c>
      <c r="R1579" t="str">
        <f t="shared" si="98"/>
        <v>ACK</v>
      </c>
    </row>
    <row r="1580" spans="1:18" x14ac:dyDescent="0.25">
      <c r="A1580" s="12">
        <f t="shared" si="96"/>
        <v>44761.986002326383</v>
      </c>
      <c r="B1580" s="8" t="str">
        <f t="shared" si="97"/>
        <v>→</v>
      </c>
      <c r="C1580" s="10">
        <f t="shared" si="99"/>
        <v>0.12</v>
      </c>
      <c r="D1580" s="2">
        <v>1658237990601</v>
      </c>
      <c r="E1580" t="s">
        <v>0</v>
      </c>
      <c r="F1580" s="1">
        <v>5</v>
      </c>
      <c r="G1580" s="1">
        <v>21</v>
      </c>
      <c r="H1580" s="1">
        <v>31</v>
      </c>
      <c r="I1580" s="1">
        <v>9</v>
      </c>
      <c r="J1580" s="1">
        <v>60</v>
      </c>
      <c r="K1580" s="1" t="s">
        <v>13</v>
      </c>
      <c r="R1580" t="str">
        <f t="shared" si="98"/>
        <v>PING FURNACE</v>
      </c>
    </row>
    <row r="1581" spans="1:18" x14ac:dyDescent="0.25">
      <c r="A1581" s="12">
        <f t="shared" si="96"/>
        <v>44761.986003692124</v>
      </c>
      <c r="B1581" s="8" t="str">
        <f t="shared" si="97"/>
        <v>←</v>
      </c>
      <c r="C1581" s="10">
        <f t="shared" si="99"/>
        <v>0.11799999999999999</v>
      </c>
      <c r="D1581" s="2">
        <v>1658237990719</v>
      </c>
      <c r="E1581" t="s">
        <v>0</v>
      </c>
      <c r="F1581" s="1">
        <v>5</v>
      </c>
      <c r="G1581" s="1">
        <v>31</v>
      </c>
      <c r="H1581" s="1">
        <v>21</v>
      </c>
      <c r="I1581" s="1" t="s">
        <v>7</v>
      </c>
      <c r="J1581" s="1">
        <v>3</v>
      </c>
      <c r="K1581" s="1" t="s">
        <v>8</v>
      </c>
      <c r="R1581" t="str">
        <f t="shared" si="98"/>
        <v>ACK</v>
      </c>
    </row>
    <row r="1582" spans="1:18" x14ac:dyDescent="0.25">
      <c r="A1582" s="12">
        <f t="shared" si="96"/>
        <v>44761.986005601844</v>
      </c>
      <c r="B1582" s="8" t="str">
        <f t="shared" si="97"/>
        <v>→</v>
      </c>
      <c r="C1582" s="10">
        <f t="shared" si="99"/>
        <v>0.16500000000000001</v>
      </c>
      <c r="D1582" s="2">
        <v>1658237990884</v>
      </c>
      <c r="E1582" t="s">
        <v>0</v>
      </c>
      <c r="F1582" s="1" t="s">
        <v>3</v>
      </c>
      <c r="G1582" s="1">
        <v>21</v>
      </c>
      <c r="H1582" s="1">
        <v>31</v>
      </c>
      <c r="I1582" s="1" t="s">
        <v>3</v>
      </c>
      <c r="J1582" s="1">
        <v>0</v>
      </c>
      <c r="K1582" s="1" t="s">
        <v>81</v>
      </c>
      <c r="L1582" s="1">
        <v>24</v>
      </c>
      <c r="M1582" s="1">
        <v>1</v>
      </c>
      <c r="N1582" s="1">
        <v>0</v>
      </c>
      <c r="O1582" s="1">
        <v>0</v>
      </c>
      <c r="P1582" s="1">
        <v>23</v>
      </c>
      <c r="Q1582" s="1">
        <v>21</v>
      </c>
      <c r="R1582" t="str">
        <f t="shared" si="98"/>
        <v>TEMPERATURE INFO Set:14 Actual:18 Countdown:0</v>
      </c>
    </row>
    <row r="1583" spans="1:18" x14ac:dyDescent="0.25">
      <c r="A1583" s="12">
        <f t="shared" si="96"/>
        <v>44761.986006793981</v>
      </c>
      <c r="B1583" s="8" t="str">
        <f t="shared" si="97"/>
        <v>←</v>
      </c>
      <c r="C1583" s="10">
        <f t="shared" si="99"/>
        <v>0.10299999999999999</v>
      </c>
      <c r="D1583" s="2">
        <v>1658237990987</v>
      </c>
      <c r="E1583" t="s">
        <v>0</v>
      </c>
      <c r="F1583" s="1">
        <v>5</v>
      </c>
      <c r="G1583" s="1">
        <v>31</v>
      </c>
      <c r="H1583" s="1">
        <v>21</v>
      </c>
      <c r="I1583" s="1" t="s">
        <v>7</v>
      </c>
      <c r="J1583" s="1">
        <v>3</v>
      </c>
      <c r="K1583" s="1" t="s">
        <v>8</v>
      </c>
      <c r="R1583" t="str">
        <f t="shared" si="98"/>
        <v>ACK</v>
      </c>
    </row>
    <row r="1584" spans="1:18" x14ac:dyDescent="0.25">
      <c r="A1584" s="12">
        <f t="shared" si="96"/>
        <v>44761.986008182866</v>
      </c>
      <c r="B1584" s="8" t="str">
        <f t="shared" si="97"/>
        <v>→</v>
      </c>
      <c r="C1584" s="10">
        <f t="shared" si="99"/>
        <v>0.12</v>
      </c>
      <c r="D1584" s="2">
        <v>1658237991107</v>
      </c>
      <c r="E1584" t="s">
        <v>0</v>
      </c>
      <c r="F1584" s="1">
        <v>6</v>
      </c>
      <c r="G1584" s="1">
        <v>21</v>
      </c>
      <c r="H1584" s="1">
        <v>31</v>
      </c>
      <c r="I1584" s="1">
        <v>29</v>
      </c>
      <c r="J1584" s="1">
        <v>0</v>
      </c>
      <c r="K1584" s="1" t="s">
        <v>16</v>
      </c>
      <c r="L1584" s="1" t="s">
        <v>17</v>
      </c>
      <c r="R1584" t="str">
        <f t="shared" si="98"/>
        <v>LONG PING FURNACE</v>
      </c>
    </row>
    <row r="1585" spans="1:18" x14ac:dyDescent="0.25">
      <c r="A1585" s="12">
        <f t="shared" si="96"/>
        <v>44761.986009618056</v>
      </c>
      <c r="B1585" s="8" t="str">
        <f t="shared" si="97"/>
        <v>←</v>
      </c>
      <c r="C1585" s="10">
        <f t="shared" si="99"/>
        <v>0.124</v>
      </c>
      <c r="D1585" s="2">
        <v>1658237991231</v>
      </c>
      <c r="E1585" t="s">
        <v>0</v>
      </c>
      <c r="F1585" s="1">
        <v>5</v>
      </c>
      <c r="G1585" s="1">
        <v>31</v>
      </c>
      <c r="H1585" s="1">
        <v>21</v>
      </c>
      <c r="I1585" s="1" t="s">
        <v>7</v>
      </c>
      <c r="J1585" s="1">
        <v>3</v>
      </c>
      <c r="K1585" s="1" t="s">
        <v>8</v>
      </c>
      <c r="R1585" t="str">
        <f t="shared" si="98"/>
        <v>ACK</v>
      </c>
    </row>
    <row r="1586" spans="1:18" x14ac:dyDescent="0.25">
      <c r="A1586" s="12">
        <f t="shared" si="96"/>
        <v>44761.986010567132</v>
      </c>
      <c r="B1586" s="8" t="str">
        <f t="shared" si="97"/>
        <v>→</v>
      </c>
      <c r="C1586" s="10">
        <f t="shared" si="99"/>
        <v>8.2000000000000003E-2</v>
      </c>
      <c r="D1586" s="2">
        <v>1658237991313</v>
      </c>
      <c r="E1586" t="s">
        <v>0</v>
      </c>
      <c r="F1586" s="1">
        <v>5</v>
      </c>
      <c r="G1586" s="1">
        <v>21</v>
      </c>
      <c r="H1586" s="1">
        <v>31</v>
      </c>
      <c r="I1586" s="1">
        <v>6</v>
      </c>
      <c r="J1586" s="1">
        <v>60</v>
      </c>
      <c r="K1586" s="1">
        <v>83</v>
      </c>
      <c r="R1586" t="str">
        <f t="shared" si="98"/>
        <v>FURNACE STATUS REQUEST</v>
      </c>
    </row>
    <row r="1587" spans="1:18" x14ac:dyDescent="0.25">
      <c r="A1587" s="12">
        <f t="shared" si="96"/>
        <v>44761.986012442132</v>
      </c>
      <c r="B1587" s="8" t="str">
        <f t="shared" si="97"/>
        <v>←</v>
      </c>
      <c r="C1587" s="10">
        <f t="shared" si="99"/>
        <v>0.16200000000000001</v>
      </c>
      <c r="D1587" s="2">
        <v>1658237991475</v>
      </c>
      <c r="E1587" t="s">
        <v>0</v>
      </c>
      <c r="F1587" s="1">
        <v>9</v>
      </c>
      <c r="G1587" s="1">
        <v>31</v>
      </c>
      <c r="H1587" s="1">
        <v>21</v>
      </c>
      <c r="I1587" s="1" t="s">
        <v>1</v>
      </c>
      <c r="J1587" s="1">
        <v>0</v>
      </c>
      <c r="K1587" s="1">
        <v>0</v>
      </c>
      <c r="L1587" s="1">
        <v>0</v>
      </c>
      <c r="M1587" s="1">
        <v>0</v>
      </c>
      <c r="N1587" s="1" t="s">
        <v>26</v>
      </c>
      <c r="O1587" s="1" t="s">
        <v>27</v>
      </c>
      <c r="R1587" t="str">
        <f t="shared" si="98"/>
        <v>FURNACE STATUS RESPONSE Fan:0 Ignition:0 Burner:0 Unknown:0</v>
      </c>
    </row>
    <row r="1588" spans="1:18" x14ac:dyDescent="0.25">
      <c r="A1588" s="12">
        <f t="shared" si="96"/>
        <v>44761.986694027779</v>
      </c>
      <c r="B1588" s="8" t="str">
        <f t="shared" si="97"/>
        <v>→</v>
      </c>
      <c r="C1588" s="10">
        <f t="shared" si="99"/>
        <v>58.889000000000003</v>
      </c>
      <c r="D1588" s="2">
        <v>1658238050364</v>
      </c>
      <c r="E1588" t="s">
        <v>0</v>
      </c>
      <c r="F1588" s="1">
        <v>8</v>
      </c>
      <c r="G1588" s="1">
        <v>21</v>
      </c>
      <c r="H1588" s="1">
        <v>31</v>
      </c>
      <c r="I1588" s="1">
        <v>7</v>
      </c>
      <c r="J1588" s="1">
        <v>17</v>
      </c>
      <c r="K1588" s="1">
        <v>28</v>
      </c>
      <c r="L1588" s="1">
        <v>0</v>
      </c>
      <c r="M1588" s="1">
        <v>65</v>
      </c>
      <c r="N1588" s="1">
        <v>75</v>
      </c>
      <c r="R1588" t="str">
        <f t="shared" si="98"/>
        <v>TIME 23:40 Mon</v>
      </c>
    </row>
    <row r="1589" spans="1:18" x14ac:dyDescent="0.25">
      <c r="A1589" s="12">
        <f t="shared" si="96"/>
        <v>44761.986695567124</v>
      </c>
      <c r="B1589" s="8" t="str">
        <f t="shared" si="97"/>
        <v>←</v>
      </c>
      <c r="C1589" s="10">
        <f t="shared" si="99"/>
        <v>0.13300000000000001</v>
      </c>
      <c r="D1589" s="2">
        <v>1658238050497</v>
      </c>
      <c r="E1589" t="s">
        <v>0</v>
      </c>
      <c r="F1589" s="1">
        <v>5</v>
      </c>
      <c r="G1589" s="1">
        <v>31</v>
      </c>
      <c r="H1589" s="1">
        <v>21</v>
      </c>
      <c r="I1589" s="1" t="s">
        <v>7</v>
      </c>
      <c r="J1589" s="1">
        <v>3</v>
      </c>
      <c r="K1589" s="1" t="s">
        <v>8</v>
      </c>
      <c r="R1589" t="str">
        <f t="shared" si="98"/>
        <v>ACK</v>
      </c>
    </row>
    <row r="1590" spans="1:18" x14ac:dyDescent="0.25">
      <c r="A1590" s="12">
        <f t="shared" si="96"/>
        <v>44761.986696793982</v>
      </c>
      <c r="B1590" s="8" t="str">
        <f t="shared" si="97"/>
        <v>→</v>
      </c>
      <c r="C1590" s="10">
        <f t="shared" si="99"/>
        <v>0.106</v>
      </c>
      <c r="D1590" s="2">
        <v>1658238050603</v>
      </c>
      <c r="E1590" t="s">
        <v>0</v>
      </c>
      <c r="F1590" s="1">
        <v>5</v>
      </c>
      <c r="G1590" s="1">
        <v>21</v>
      </c>
      <c r="H1590" s="1">
        <v>31</v>
      </c>
      <c r="I1590" s="1">
        <v>9</v>
      </c>
      <c r="J1590" s="1">
        <v>60</v>
      </c>
      <c r="K1590" s="1" t="s">
        <v>13</v>
      </c>
      <c r="R1590" t="str">
        <f t="shared" si="98"/>
        <v>PING FURNACE</v>
      </c>
    </row>
    <row r="1591" spans="1:18" x14ac:dyDescent="0.25">
      <c r="A1591" s="12">
        <f t="shared" si="96"/>
        <v>44761.986697928238</v>
      </c>
      <c r="B1591" s="8" t="str">
        <f t="shared" si="97"/>
        <v>←</v>
      </c>
      <c r="C1591" s="10">
        <f t="shared" si="99"/>
        <v>9.8000000000000004E-2</v>
      </c>
      <c r="D1591" s="2">
        <v>1658238050701</v>
      </c>
      <c r="E1591" t="s">
        <v>0</v>
      </c>
      <c r="F1591" s="1">
        <v>5</v>
      </c>
      <c r="G1591" s="1">
        <v>31</v>
      </c>
      <c r="H1591" s="1">
        <v>21</v>
      </c>
      <c r="I1591" s="1" t="s">
        <v>7</v>
      </c>
      <c r="J1591" s="1">
        <v>3</v>
      </c>
      <c r="K1591" s="1" t="s">
        <v>8</v>
      </c>
      <c r="R1591" t="str">
        <f t="shared" si="98"/>
        <v>ACK</v>
      </c>
    </row>
    <row r="1592" spans="1:18" x14ac:dyDescent="0.25">
      <c r="A1592" s="12">
        <f t="shared" si="96"/>
        <v>44761.986699791662</v>
      </c>
      <c r="B1592" s="8" t="str">
        <f t="shared" si="97"/>
        <v>→</v>
      </c>
      <c r="C1592" s="10">
        <f t="shared" si="99"/>
        <v>0.161</v>
      </c>
      <c r="D1592" s="2">
        <v>1658238050862</v>
      </c>
      <c r="E1592" t="s">
        <v>0</v>
      </c>
      <c r="F1592" s="1" t="s">
        <v>3</v>
      </c>
      <c r="G1592" s="1">
        <v>21</v>
      </c>
      <c r="H1592" s="1">
        <v>31</v>
      </c>
      <c r="I1592" s="1" t="s">
        <v>3</v>
      </c>
      <c r="J1592" s="1">
        <v>0</v>
      </c>
      <c r="K1592" s="1" t="s">
        <v>81</v>
      </c>
      <c r="L1592" s="1">
        <v>24</v>
      </c>
      <c r="M1592" s="1">
        <v>1</v>
      </c>
      <c r="N1592" s="1">
        <v>0</v>
      </c>
      <c r="O1592" s="1">
        <v>0</v>
      </c>
      <c r="P1592" s="1">
        <v>23</v>
      </c>
      <c r="Q1592" s="1">
        <v>21</v>
      </c>
      <c r="R1592" t="str">
        <f t="shared" si="98"/>
        <v>TEMPERATURE INFO Set:14 Actual:18 Countdown:0</v>
      </c>
    </row>
    <row r="1593" spans="1:18" x14ac:dyDescent="0.25">
      <c r="A1593" s="12">
        <f t="shared" si="96"/>
        <v>44761.986701238427</v>
      </c>
      <c r="B1593" s="8" t="str">
        <f t="shared" si="97"/>
        <v>←</v>
      </c>
      <c r="C1593" s="10">
        <f t="shared" si="99"/>
        <v>0.125</v>
      </c>
      <c r="D1593" s="2">
        <v>1658238050987</v>
      </c>
      <c r="E1593" t="s">
        <v>0</v>
      </c>
      <c r="F1593" s="1">
        <v>5</v>
      </c>
      <c r="G1593" s="1">
        <v>31</v>
      </c>
      <c r="H1593" s="1">
        <v>21</v>
      </c>
      <c r="I1593" s="1" t="s">
        <v>7</v>
      </c>
      <c r="J1593" s="1">
        <v>3</v>
      </c>
      <c r="K1593" s="1" t="s">
        <v>8</v>
      </c>
      <c r="R1593" t="str">
        <f t="shared" si="98"/>
        <v>ACK</v>
      </c>
    </row>
    <row r="1594" spans="1:18" x14ac:dyDescent="0.25">
      <c r="A1594" s="12">
        <f t="shared" si="96"/>
        <v>44761.986702361108</v>
      </c>
      <c r="B1594" s="8" t="str">
        <f t="shared" si="97"/>
        <v>→</v>
      </c>
      <c r="C1594" s="10">
        <f t="shared" si="99"/>
        <v>9.7000000000000003E-2</v>
      </c>
      <c r="D1594" s="2">
        <v>1658238051084</v>
      </c>
      <c r="E1594" t="s">
        <v>0</v>
      </c>
      <c r="F1594" s="1">
        <v>6</v>
      </c>
      <c r="G1594" s="1">
        <v>21</v>
      </c>
      <c r="H1594" s="1">
        <v>31</v>
      </c>
      <c r="I1594" s="1">
        <v>29</v>
      </c>
      <c r="J1594" s="1">
        <v>0</v>
      </c>
      <c r="K1594" s="1" t="s">
        <v>16</v>
      </c>
      <c r="L1594" s="1" t="s">
        <v>17</v>
      </c>
      <c r="R1594" t="str">
        <f t="shared" si="98"/>
        <v>LONG PING FURNACE</v>
      </c>
    </row>
    <row r="1595" spans="1:18" x14ac:dyDescent="0.25">
      <c r="A1595" s="12">
        <f t="shared" si="96"/>
        <v>44761.986703645831</v>
      </c>
      <c r="B1595" s="8" t="str">
        <f t="shared" si="97"/>
        <v>←</v>
      </c>
      <c r="C1595" s="10">
        <f t="shared" si="99"/>
        <v>0.111</v>
      </c>
      <c r="D1595" s="2">
        <v>1658238051195</v>
      </c>
      <c r="E1595" t="s">
        <v>0</v>
      </c>
      <c r="F1595" s="1">
        <v>5</v>
      </c>
      <c r="G1595" s="1">
        <v>31</v>
      </c>
      <c r="H1595" s="1">
        <v>21</v>
      </c>
      <c r="I1595" s="1" t="s">
        <v>7</v>
      </c>
      <c r="J1595" s="1">
        <v>3</v>
      </c>
      <c r="K1595" s="1" t="s">
        <v>8</v>
      </c>
      <c r="R1595" t="str">
        <f t="shared" si="98"/>
        <v>ACK</v>
      </c>
    </row>
    <row r="1596" spans="1:18" x14ac:dyDescent="0.25">
      <c r="A1596" s="12">
        <f t="shared" si="96"/>
        <v>44761.986704606483</v>
      </c>
      <c r="B1596" s="8" t="str">
        <f t="shared" si="97"/>
        <v>→</v>
      </c>
      <c r="C1596" s="10">
        <f t="shared" si="99"/>
        <v>8.3000000000000004E-2</v>
      </c>
      <c r="D1596" s="2">
        <v>1658238051278</v>
      </c>
      <c r="E1596" t="s">
        <v>0</v>
      </c>
      <c r="F1596" s="1">
        <v>5</v>
      </c>
      <c r="G1596" s="1">
        <v>21</v>
      </c>
      <c r="H1596" s="1">
        <v>31</v>
      </c>
      <c r="I1596" s="1">
        <v>6</v>
      </c>
      <c r="J1596" s="1">
        <v>60</v>
      </c>
      <c r="K1596" s="1">
        <v>83</v>
      </c>
      <c r="R1596" t="str">
        <f t="shared" si="98"/>
        <v>FURNACE STATUS REQUEST</v>
      </c>
    </row>
    <row r="1597" spans="1:18" x14ac:dyDescent="0.25">
      <c r="A1597" s="12">
        <f t="shared" si="96"/>
        <v>44761.986706620366</v>
      </c>
      <c r="B1597" s="8" t="str">
        <f t="shared" si="97"/>
        <v>←</v>
      </c>
      <c r="C1597" s="10">
        <f t="shared" si="99"/>
        <v>0.17399999999999999</v>
      </c>
      <c r="D1597" s="2">
        <v>1658238051452</v>
      </c>
      <c r="E1597" t="s">
        <v>0</v>
      </c>
      <c r="F1597" s="1">
        <v>9</v>
      </c>
      <c r="G1597" s="1">
        <v>31</v>
      </c>
      <c r="H1597" s="1">
        <v>21</v>
      </c>
      <c r="I1597" s="1" t="s">
        <v>1</v>
      </c>
      <c r="J1597" s="1">
        <v>0</v>
      </c>
      <c r="K1597" s="1">
        <v>0</v>
      </c>
      <c r="L1597" s="1">
        <v>0</v>
      </c>
      <c r="M1597" s="1">
        <v>0</v>
      </c>
      <c r="N1597" s="1" t="s">
        <v>26</v>
      </c>
      <c r="O1597" s="1" t="s">
        <v>27</v>
      </c>
      <c r="R1597" t="str">
        <f t="shared" si="98"/>
        <v>FURNACE STATUS RESPONSE Fan:0 Ignition:0 Burner:0 Unknown:0</v>
      </c>
    </row>
    <row r="1598" spans="1:18" x14ac:dyDescent="0.25">
      <c r="A1598" s="12">
        <f t="shared" si="96"/>
        <v>44761.987388541667</v>
      </c>
      <c r="B1598" s="8" t="str">
        <f t="shared" si="97"/>
        <v>→</v>
      </c>
      <c r="C1598" s="10">
        <f t="shared" si="99"/>
        <v>58.917999999999999</v>
      </c>
      <c r="D1598" s="2">
        <v>1658238110370</v>
      </c>
      <c r="E1598" t="s">
        <v>0</v>
      </c>
      <c r="F1598" s="1">
        <v>8</v>
      </c>
      <c r="G1598" s="1">
        <v>21</v>
      </c>
      <c r="H1598" s="1">
        <v>31</v>
      </c>
      <c r="I1598" s="1">
        <v>7</v>
      </c>
      <c r="J1598" s="1">
        <v>17</v>
      </c>
      <c r="K1598" s="1">
        <v>29</v>
      </c>
      <c r="L1598" s="1">
        <v>0</v>
      </c>
      <c r="M1598" s="1" t="s">
        <v>156</v>
      </c>
      <c r="N1598" s="1">
        <v>76</v>
      </c>
      <c r="R1598" t="str">
        <f t="shared" si="98"/>
        <v>TIME 23:41 Mon</v>
      </c>
    </row>
    <row r="1599" spans="1:18" x14ac:dyDescent="0.25">
      <c r="A1599" s="12">
        <f t="shared" si="96"/>
        <v>44761.987390185182</v>
      </c>
      <c r="B1599" s="8" t="str">
        <f t="shared" si="97"/>
        <v>←</v>
      </c>
      <c r="C1599" s="10">
        <f t="shared" si="99"/>
        <v>0.14199999999999999</v>
      </c>
      <c r="D1599" s="2">
        <v>1658238110512</v>
      </c>
      <c r="E1599" t="s">
        <v>0</v>
      </c>
      <c r="F1599" s="1">
        <v>5</v>
      </c>
      <c r="G1599" s="1">
        <v>31</v>
      </c>
      <c r="H1599" s="1">
        <v>21</v>
      </c>
      <c r="I1599" s="1" t="s">
        <v>7</v>
      </c>
      <c r="J1599" s="1">
        <v>3</v>
      </c>
      <c r="K1599" s="1" t="s">
        <v>8</v>
      </c>
      <c r="R1599" t="str">
        <f t="shared" si="98"/>
        <v>ACK</v>
      </c>
    </row>
    <row r="1600" spans="1:18" x14ac:dyDescent="0.25">
      <c r="A1600" s="12">
        <f t="shared" si="96"/>
        <v>44761.987391388888</v>
      </c>
      <c r="B1600" s="8" t="str">
        <f t="shared" si="97"/>
        <v>→</v>
      </c>
      <c r="C1600" s="10">
        <f t="shared" si="99"/>
        <v>0.104</v>
      </c>
      <c r="D1600" s="2">
        <v>1658238110616</v>
      </c>
      <c r="E1600" t="s">
        <v>0</v>
      </c>
      <c r="F1600" s="1">
        <v>5</v>
      </c>
      <c r="G1600" s="1">
        <v>21</v>
      </c>
      <c r="H1600" s="1">
        <v>31</v>
      </c>
      <c r="I1600" s="1">
        <v>9</v>
      </c>
      <c r="J1600" s="1">
        <v>60</v>
      </c>
      <c r="K1600" s="1" t="s">
        <v>13</v>
      </c>
      <c r="R1600" t="str">
        <f t="shared" si="98"/>
        <v>PING FURNACE</v>
      </c>
    </row>
    <row r="1601" spans="1:18" x14ac:dyDescent="0.25">
      <c r="A1601" s="12">
        <f t="shared" si="96"/>
        <v>44761.987392986113</v>
      </c>
      <c r="B1601" s="8" t="str">
        <f t="shared" si="97"/>
        <v>←</v>
      </c>
      <c r="C1601" s="10">
        <f t="shared" si="99"/>
        <v>0.13800000000000001</v>
      </c>
      <c r="D1601" s="2">
        <v>1658238110754</v>
      </c>
      <c r="E1601" t="s">
        <v>0</v>
      </c>
      <c r="F1601" s="1">
        <v>5</v>
      </c>
      <c r="G1601" s="1">
        <v>31</v>
      </c>
      <c r="H1601" s="1">
        <v>21</v>
      </c>
      <c r="I1601" s="1" t="s">
        <v>7</v>
      </c>
      <c r="J1601" s="1">
        <v>3</v>
      </c>
      <c r="K1601" s="1" t="s">
        <v>8</v>
      </c>
      <c r="R1601" t="str">
        <f t="shared" si="98"/>
        <v>ACK</v>
      </c>
    </row>
    <row r="1602" spans="1:18" x14ac:dyDescent="0.25">
      <c r="A1602" s="12">
        <f t="shared" si="96"/>
        <v>44761.987394687494</v>
      </c>
      <c r="B1602" s="8" t="str">
        <f t="shared" si="97"/>
        <v>→</v>
      </c>
      <c r="C1602" s="10">
        <f t="shared" si="99"/>
        <v>0.14699999999999999</v>
      </c>
      <c r="D1602" s="2">
        <v>1658238110901</v>
      </c>
      <c r="E1602" t="s">
        <v>0</v>
      </c>
      <c r="F1602" s="1" t="s">
        <v>3</v>
      </c>
      <c r="G1602" s="1">
        <v>21</v>
      </c>
      <c r="H1602" s="1">
        <v>31</v>
      </c>
      <c r="I1602" s="1" t="s">
        <v>3</v>
      </c>
      <c r="J1602" s="1">
        <v>0</v>
      </c>
      <c r="K1602" s="1" t="s">
        <v>81</v>
      </c>
      <c r="L1602" s="1">
        <v>24</v>
      </c>
      <c r="M1602" s="1">
        <v>1</v>
      </c>
      <c r="N1602" s="1">
        <v>0</v>
      </c>
      <c r="O1602" s="1">
        <v>0</v>
      </c>
      <c r="P1602" s="1">
        <v>23</v>
      </c>
      <c r="Q1602" s="1">
        <v>21</v>
      </c>
      <c r="R1602" t="str">
        <f t="shared" si="98"/>
        <v>TEMPERATURE INFO Set:14 Actual:18 Countdown:0</v>
      </c>
    </row>
    <row r="1603" spans="1:18" x14ac:dyDescent="0.25">
      <c r="A1603" s="12">
        <f t="shared" ref="A1603:A1666" si="100">IF(ISNUMBER(D1603),D1603/(1000*60*60*24)+25569+10/24,"")</f>
        <v>44761.987396157405</v>
      </c>
      <c r="B1603" s="8" t="str">
        <f t="shared" ref="B1603:B1666" si="101">IF(ISNUMBER(D1603),IF(AND(G1603=21,H1603=31),"→",IF(AND(G1603=31,H1603=21),"←",IF(AND(G1603=21,H1603=0),"→→","Error"))),"")</f>
        <v>←</v>
      </c>
      <c r="C1603" s="10">
        <f t="shared" si="99"/>
        <v>0.127</v>
      </c>
      <c r="D1603" s="2">
        <v>1658238111028</v>
      </c>
      <c r="E1603" t="s">
        <v>0</v>
      </c>
      <c r="F1603" s="1">
        <v>5</v>
      </c>
      <c r="G1603" s="1">
        <v>31</v>
      </c>
      <c r="H1603" s="1">
        <v>21</v>
      </c>
      <c r="I1603" s="1" t="s">
        <v>7</v>
      </c>
      <c r="J1603" s="1">
        <v>3</v>
      </c>
      <c r="K1603" s="1" t="s">
        <v>8</v>
      </c>
      <c r="R1603" t="str">
        <f t="shared" ref="R1603:R1666" si="102">DECODEPACKET(E1603)</f>
        <v>ACK</v>
      </c>
    </row>
    <row r="1604" spans="1:18" x14ac:dyDescent="0.25">
      <c r="A1604" s="12">
        <f t="shared" si="100"/>
        <v>44761.98739746528</v>
      </c>
      <c r="B1604" s="8" t="str">
        <f t="shared" si="101"/>
        <v>→</v>
      </c>
      <c r="C1604" s="10">
        <f t="shared" ref="C1604:C1667" si="103">IF(AND(ISNUMBER(D1603), ISNUMBER(D1604)),(D1604-D1603)/1000,"")</f>
        <v>0.113</v>
      </c>
      <c r="D1604" s="2">
        <v>1658238111141</v>
      </c>
      <c r="E1604" t="s">
        <v>0</v>
      </c>
      <c r="F1604" s="1">
        <v>6</v>
      </c>
      <c r="G1604" s="1">
        <v>21</v>
      </c>
      <c r="H1604" s="1">
        <v>31</v>
      </c>
      <c r="I1604" s="1">
        <v>29</v>
      </c>
      <c r="J1604" s="1">
        <v>0</v>
      </c>
      <c r="K1604" s="1" t="s">
        <v>16</v>
      </c>
      <c r="L1604" s="1" t="s">
        <v>17</v>
      </c>
      <c r="R1604" t="str">
        <f t="shared" si="102"/>
        <v>LONG PING FURNACE</v>
      </c>
    </row>
    <row r="1605" spans="1:18" x14ac:dyDescent="0.25">
      <c r="A1605" s="12">
        <f t="shared" si="100"/>
        <v>44761.987398483798</v>
      </c>
      <c r="B1605" s="8" t="str">
        <f t="shared" si="101"/>
        <v>←</v>
      </c>
      <c r="C1605" s="10">
        <f t="shared" si="103"/>
        <v>8.7999999999999995E-2</v>
      </c>
      <c r="D1605" s="2">
        <v>1658238111229</v>
      </c>
      <c r="E1605" t="s">
        <v>0</v>
      </c>
      <c r="F1605" s="1">
        <v>5</v>
      </c>
      <c r="G1605" s="1">
        <v>31</v>
      </c>
      <c r="H1605" s="1">
        <v>21</v>
      </c>
      <c r="I1605" s="1" t="s">
        <v>7</v>
      </c>
      <c r="J1605" s="1">
        <v>3</v>
      </c>
      <c r="K1605" s="1" t="s">
        <v>8</v>
      </c>
      <c r="R1605" t="str">
        <f t="shared" si="102"/>
        <v>ACK</v>
      </c>
    </row>
    <row r="1606" spans="1:18" x14ac:dyDescent="0.25">
      <c r="A1606" s="12">
        <f t="shared" si="100"/>
        <v>44761.98739962963</v>
      </c>
      <c r="B1606" s="8" t="str">
        <f t="shared" si="101"/>
        <v>→</v>
      </c>
      <c r="C1606" s="10">
        <f t="shared" si="103"/>
        <v>9.9000000000000005E-2</v>
      </c>
      <c r="D1606" s="2">
        <v>1658238111328</v>
      </c>
      <c r="E1606" t="s">
        <v>0</v>
      </c>
      <c r="F1606" s="1">
        <v>5</v>
      </c>
      <c r="G1606" s="1">
        <v>21</v>
      </c>
      <c r="H1606" s="1">
        <v>31</v>
      </c>
      <c r="I1606" s="1">
        <v>6</v>
      </c>
      <c r="J1606" s="1">
        <v>60</v>
      </c>
      <c r="K1606" s="1">
        <v>83</v>
      </c>
      <c r="R1606" t="str">
        <f t="shared" si="102"/>
        <v>FURNACE STATUS REQUEST</v>
      </c>
    </row>
    <row r="1607" spans="1:18" x14ac:dyDescent="0.25">
      <c r="A1607" s="12">
        <f t="shared" si="100"/>
        <v>44761.987401354163</v>
      </c>
      <c r="B1607" s="8" t="str">
        <f t="shared" si="101"/>
        <v>←</v>
      </c>
      <c r="C1607" s="10">
        <f t="shared" si="103"/>
        <v>0.14899999999999999</v>
      </c>
      <c r="D1607" s="2">
        <v>1658238111477</v>
      </c>
      <c r="E1607" t="s">
        <v>0</v>
      </c>
      <c r="F1607" s="1">
        <v>9</v>
      </c>
      <c r="G1607" s="1">
        <v>31</v>
      </c>
      <c r="H1607" s="1">
        <v>21</v>
      </c>
      <c r="I1607" s="1" t="s">
        <v>1</v>
      </c>
      <c r="J1607" s="1">
        <v>0</v>
      </c>
      <c r="K1607" s="1">
        <v>0</v>
      </c>
      <c r="L1607" s="1">
        <v>0</v>
      </c>
      <c r="M1607" s="1">
        <v>0</v>
      </c>
      <c r="N1607" s="1" t="s">
        <v>26</v>
      </c>
      <c r="O1607" s="1" t="s">
        <v>27</v>
      </c>
      <c r="R1607" t="str">
        <f t="shared" si="102"/>
        <v>FURNACE STATUS RESPONSE Fan:0 Ignition:0 Burner:0 Unknown:0</v>
      </c>
    </row>
    <row r="1608" spans="1:18" x14ac:dyDescent="0.25">
      <c r="A1608" s="12">
        <f t="shared" si="100"/>
        <v>44761.98808304398</v>
      </c>
      <c r="B1608" s="8" t="str">
        <f t="shared" si="101"/>
        <v>→</v>
      </c>
      <c r="C1608" s="10">
        <f t="shared" si="103"/>
        <v>58.898000000000003</v>
      </c>
      <c r="D1608" s="2">
        <v>1658238170375</v>
      </c>
      <c r="E1608" t="s">
        <v>0</v>
      </c>
      <c r="F1608" s="1">
        <v>8</v>
      </c>
      <c r="G1608" s="1">
        <v>21</v>
      </c>
      <c r="H1608" s="1">
        <v>31</v>
      </c>
      <c r="I1608" s="1">
        <v>7</v>
      </c>
      <c r="J1608" s="1">
        <v>17</v>
      </c>
      <c r="K1608" s="1" t="s">
        <v>55</v>
      </c>
      <c r="L1608" s="1">
        <v>0</v>
      </c>
      <c r="M1608" s="1" t="s">
        <v>157</v>
      </c>
      <c r="N1608" s="1">
        <v>76</v>
      </c>
      <c r="R1608" t="str">
        <f t="shared" si="102"/>
        <v>TIME 23:42 Mon</v>
      </c>
    </row>
    <row r="1609" spans="1:18" x14ac:dyDescent="0.25">
      <c r="A1609" s="12">
        <f t="shared" si="100"/>
        <v>44761.988084340272</v>
      </c>
      <c r="B1609" s="8" t="str">
        <f t="shared" si="101"/>
        <v>←</v>
      </c>
      <c r="C1609" s="10">
        <f t="shared" si="103"/>
        <v>0.112</v>
      </c>
      <c r="D1609" s="2">
        <v>1658238170487</v>
      </c>
      <c r="E1609" t="s">
        <v>0</v>
      </c>
      <c r="F1609" s="1">
        <v>5</v>
      </c>
      <c r="G1609" s="1">
        <v>31</v>
      </c>
      <c r="H1609" s="1">
        <v>21</v>
      </c>
      <c r="I1609" s="1" t="s">
        <v>7</v>
      </c>
      <c r="J1609" s="1">
        <v>3</v>
      </c>
      <c r="K1609" s="1" t="s">
        <v>8</v>
      </c>
      <c r="R1609" t="str">
        <f t="shared" si="102"/>
        <v>ACK</v>
      </c>
    </row>
    <row r="1610" spans="1:18" x14ac:dyDescent="0.25">
      <c r="A1610" s="12">
        <f t="shared" si="100"/>
        <v>44761.988085625002</v>
      </c>
      <c r="B1610" s="8" t="str">
        <f t="shared" si="101"/>
        <v>→</v>
      </c>
      <c r="C1610" s="10">
        <f t="shared" si="103"/>
        <v>0.111</v>
      </c>
      <c r="D1610" s="2">
        <v>1658238170598</v>
      </c>
      <c r="E1610" t="s">
        <v>0</v>
      </c>
      <c r="F1610" s="1">
        <v>5</v>
      </c>
      <c r="G1610" s="1">
        <v>21</v>
      </c>
      <c r="H1610" s="1">
        <v>31</v>
      </c>
      <c r="I1610" s="1">
        <v>9</v>
      </c>
      <c r="J1610" s="1">
        <v>60</v>
      </c>
      <c r="K1610" s="1" t="s">
        <v>13</v>
      </c>
      <c r="R1610" t="str">
        <f t="shared" si="102"/>
        <v>PING FURNACE</v>
      </c>
    </row>
    <row r="1611" spans="1:18" x14ac:dyDescent="0.25">
      <c r="A1611" s="12">
        <f t="shared" si="100"/>
        <v>44761.988087152778</v>
      </c>
      <c r="B1611" s="8" t="str">
        <f t="shared" si="101"/>
        <v>←</v>
      </c>
      <c r="C1611" s="10">
        <f t="shared" si="103"/>
        <v>0.13200000000000001</v>
      </c>
      <c r="D1611" s="2">
        <v>1658238170730</v>
      </c>
      <c r="E1611" t="s">
        <v>0</v>
      </c>
      <c r="F1611" s="1">
        <v>5</v>
      </c>
      <c r="G1611" s="1">
        <v>31</v>
      </c>
      <c r="H1611" s="1">
        <v>21</v>
      </c>
      <c r="I1611" s="1" t="s">
        <v>7</v>
      </c>
      <c r="J1611" s="1">
        <v>3</v>
      </c>
      <c r="K1611" s="1" t="s">
        <v>8</v>
      </c>
      <c r="R1611" t="str">
        <f t="shared" si="102"/>
        <v>ACK</v>
      </c>
    </row>
    <row r="1612" spans="1:18" x14ac:dyDescent="0.25">
      <c r="A1612" s="12">
        <f t="shared" si="100"/>
        <v>44761.988088854159</v>
      </c>
      <c r="B1612" s="8" t="str">
        <f t="shared" si="101"/>
        <v>→</v>
      </c>
      <c r="C1612" s="10">
        <f t="shared" si="103"/>
        <v>0.14699999999999999</v>
      </c>
      <c r="D1612" s="2">
        <v>1658238170877</v>
      </c>
      <c r="E1612" t="s">
        <v>0</v>
      </c>
      <c r="F1612" s="1" t="s">
        <v>3</v>
      </c>
      <c r="G1612" s="1">
        <v>21</v>
      </c>
      <c r="H1612" s="1">
        <v>31</v>
      </c>
      <c r="I1612" s="1" t="s">
        <v>3</v>
      </c>
      <c r="J1612" s="1">
        <v>0</v>
      </c>
      <c r="K1612" s="1" t="s">
        <v>81</v>
      </c>
      <c r="L1612" s="1">
        <v>24</v>
      </c>
      <c r="M1612" s="1">
        <v>1</v>
      </c>
      <c r="N1612" s="1">
        <v>0</v>
      </c>
      <c r="O1612" s="1">
        <v>0</v>
      </c>
      <c r="P1612" s="1">
        <v>23</v>
      </c>
      <c r="Q1612" s="1">
        <v>21</v>
      </c>
      <c r="R1612" t="str">
        <f t="shared" si="102"/>
        <v>TEMPERATURE INFO Set:14 Actual:18 Countdown:0</v>
      </c>
    </row>
    <row r="1613" spans="1:18" x14ac:dyDescent="0.25">
      <c r="A1613" s="12">
        <f t="shared" si="100"/>
        <v>44761.98809032407</v>
      </c>
      <c r="B1613" s="8" t="str">
        <f t="shared" si="101"/>
        <v>←</v>
      </c>
      <c r="C1613" s="10">
        <f t="shared" si="103"/>
        <v>0.127</v>
      </c>
      <c r="D1613" s="2">
        <v>1658238171004</v>
      </c>
      <c r="E1613" t="s">
        <v>0</v>
      </c>
      <c r="F1613" s="1">
        <v>5</v>
      </c>
      <c r="G1613" s="1">
        <v>31</v>
      </c>
      <c r="H1613" s="1">
        <v>21</v>
      </c>
      <c r="I1613" s="1" t="s">
        <v>7</v>
      </c>
      <c r="J1613" s="1">
        <v>3</v>
      </c>
      <c r="K1613" s="1" t="s">
        <v>8</v>
      </c>
      <c r="R1613" t="str">
        <f t="shared" si="102"/>
        <v>ACK</v>
      </c>
    </row>
    <row r="1614" spans="1:18" x14ac:dyDescent="0.25">
      <c r="A1614" s="12">
        <f t="shared" si="100"/>
        <v>44761.988091527775</v>
      </c>
      <c r="B1614" s="8" t="str">
        <f t="shared" si="101"/>
        <v>→</v>
      </c>
      <c r="C1614" s="10">
        <f t="shared" si="103"/>
        <v>0.104</v>
      </c>
      <c r="D1614" s="2">
        <v>1658238171108</v>
      </c>
      <c r="E1614" t="s">
        <v>0</v>
      </c>
      <c r="F1614" s="1">
        <v>6</v>
      </c>
      <c r="G1614" s="1">
        <v>21</v>
      </c>
      <c r="H1614" s="1">
        <v>31</v>
      </c>
      <c r="I1614" s="1">
        <v>29</v>
      </c>
      <c r="J1614" s="1">
        <v>0</v>
      </c>
      <c r="K1614" s="1" t="s">
        <v>16</v>
      </c>
      <c r="L1614" s="1" t="s">
        <v>17</v>
      </c>
      <c r="R1614" t="str">
        <f t="shared" si="102"/>
        <v>LONG PING FURNACE</v>
      </c>
    </row>
    <row r="1615" spans="1:18" x14ac:dyDescent="0.25">
      <c r="A1615" s="12">
        <f t="shared" si="100"/>
        <v>44761.988092685184</v>
      </c>
      <c r="B1615" s="8" t="str">
        <f t="shared" si="101"/>
        <v>←</v>
      </c>
      <c r="C1615" s="10">
        <f t="shared" si="103"/>
        <v>0.1</v>
      </c>
      <c r="D1615" s="2">
        <v>1658238171208</v>
      </c>
      <c r="E1615" t="s">
        <v>0</v>
      </c>
      <c r="F1615" s="1">
        <v>5</v>
      </c>
      <c r="G1615" s="1">
        <v>31</v>
      </c>
      <c r="H1615" s="1">
        <v>21</v>
      </c>
      <c r="I1615" s="1" t="s">
        <v>7</v>
      </c>
      <c r="J1615" s="1">
        <v>3</v>
      </c>
      <c r="K1615" s="1" t="s">
        <v>8</v>
      </c>
      <c r="R1615" t="str">
        <f t="shared" si="102"/>
        <v>ACK</v>
      </c>
    </row>
    <row r="1616" spans="1:18" x14ac:dyDescent="0.25">
      <c r="A1616" s="12">
        <f t="shared" si="100"/>
        <v>44761.988093726854</v>
      </c>
      <c r="B1616" s="8" t="str">
        <f t="shared" si="101"/>
        <v>→</v>
      </c>
      <c r="C1616" s="10">
        <f t="shared" si="103"/>
        <v>0.09</v>
      </c>
      <c r="D1616" s="2">
        <v>1658238171298</v>
      </c>
      <c r="E1616" t="s">
        <v>0</v>
      </c>
      <c r="F1616" s="1">
        <v>5</v>
      </c>
      <c r="G1616" s="1">
        <v>21</v>
      </c>
      <c r="H1616" s="1">
        <v>31</v>
      </c>
      <c r="I1616" s="1">
        <v>6</v>
      </c>
      <c r="J1616" s="1">
        <v>60</v>
      </c>
      <c r="K1616" s="1">
        <v>83</v>
      </c>
      <c r="R1616" t="str">
        <f t="shared" si="102"/>
        <v>FURNACE STATUS REQUEST</v>
      </c>
    </row>
    <row r="1617" spans="1:18" x14ac:dyDescent="0.25">
      <c r="A1617" s="12">
        <f t="shared" si="100"/>
        <v>44761.988095578701</v>
      </c>
      <c r="B1617" s="8" t="str">
        <f t="shared" si="101"/>
        <v>←</v>
      </c>
      <c r="C1617" s="10">
        <f t="shared" si="103"/>
        <v>0.16</v>
      </c>
      <c r="D1617" s="2">
        <v>1658238171458</v>
      </c>
      <c r="E1617" t="s">
        <v>0</v>
      </c>
      <c r="F1617" s="1">
        <v>9</v>
      </c>
      <c r="G1617" s="1">
        <v>31</v>
      </c>
      <c r="H1617" s="1">
        <v>21</v>
      </c>
      <c r="I1617" s="1" t="s">
        <v>1</v>
      </c>
      <c r="J1617" s="1">
        <v>0</v>
      </c>
      <c r="K1617" s="1">
        <v>0</v>
      </c>
      <c r="L1617" s="1">
        <v>0</v>
      </c>
      <c r="M1617" s="1">
        <v>0</v>
      </c>
      <c r="N1617" s="1" t="s">
        <v>26</v>
      </c>
      <c r="O1617" s="1" t="s">
        <v>27</v>
      </c>
      <c r="R1617" t="str">
        <f t="shared" si="102"/>
        <v>FURNACE STATUS RESPONSE Fan:0 Ignition:0 Burner:0 Unknown:0</v>
      </c>
    </row>
    <row r="1618" spans="1:18" x14ac:dyDescent="0.25">
      <c r="A1618" s="12">
        <f t="shared" si="100"/>
        <v>44761.988777581013</v>
      </c>
      <c r="B1618" s="8" t="str">
        <f t="shared" si="101"/>
        <v>→</v>
      </c>
      <c r="C1618" s="10">
        <f t="shared" si="103"/>
        <v>58.924999999999997</v>
      </c>
      <c r="D1618" s="2">
        <v>1658238230383</v>
      </c>
      <c r="E1618" t="s">
        <v>0</v>
      </c>
      <c r="F1618" s="1">
        <v>8</v>
      </c>
      <c r="G1618" s="1">
        <v>21</v>
      </c>
      <c r="H1618" s="1">
        <v>31</v>
      </c>
      <c r="I1618" s="1">
        <v>7</v>
      </c>
      <c r="J1618" s="1">
        <v>17</v>
      </c>
      <c r="K1618" s="1" t="s">
        <v>57</v>
      </c>
      <c r="L1618" s="1">
        <v>0</v>
      </c>
      <c r="M1618" s="1" t="s">
        <v>158</v>
      </c>
      <c r="N1618" s="1">
        <v>75</v>
      </c>
      <c r="R1618" t="str">
        <f t="shared" si="102"/>
        <v>TIME 23:43 Mon</v>
      </c>
    </row>
    <row r="1619" spans="1:18" x14ac:dyDescent="0.25">
      <c r="A1619" s="12">
        <f t="shared" si="100"/>
        <v>44761.988778634252</v>
      </c>
      <c r="B1619" s="8" t="str">
        <f t="shared" si="101"/>
        <v>←</v>
      </c>
      <c r="C1619" s="10">
        <f t="shared" si="103"/>
        <v>9.0999999999999998E-2</v>
      </c>
      <c r="D1619" s="2">
        <v>1658238230474</v>
      </c>
      <c r="E1619" t="s">
        <v>0</v>
      </c>
      <c r="F1619" s="1">
        <v>5</v>
      </c>
      <c r="G1619" s="1">
        <v>31</v>
      </c>
      <c r="H1619" s="1">
        <v>21</v>
      </c>
      <c r="I1619" s="1" t="s">
        <v>7</v>
      </c>
      <c r="J1619" s="1">
        <v>3</v>
      </c>
      <c r="K1619" s="1" t="s">
        <v>8</v>
      </c>
      <c r="R1619" t="str">
        <f t="shared" si="102"/>
        <v>ACK</v>
      </c>
    </row>
    <row r="1620" spans="1:18" x14ac:dyDescent="0.25">
      <c r="A1620" s="12">
        <f t="shared" si="100"/>
        <v>44761.988779849533</v>
      </c>
      <c r="B1620" s="8" t="str">
        <f t="shared" si="101"/>
        <v>→</v>
      </c>
      <c r="C1620" s="10">
        <f t="shared" si="103"/>
        <v>0.105</v>
      </c>
      <c r="D1620" s="2">
        <v>1658238230579</v>
      </c>
      <c r="E1620" t="s">
        <v>0</v>
      </c>
      <c r="F1620" s="1">
        <v>5</v>
      </c>
      <c r="G1620" s="1">
        <v>21</v>
      </c>
      <c r="H1620" s="1">
        <v>31</v>
      </c>
      <c r="I1620" s="1">
        <v>9</v>
      </c>
      <c r="J1620" s="1">
        <v>60</v>
      </c>
      <c r="K1620" s="1" t="s">
        <v>13</v>
      </c>
      <c r="R1620" t="str">
        <f t="shared" si="102"/>
        <v>PING FURNACE</v>
      </c>
    </row>
    <row r="1621" spans="1:18" x14ac:dyDescent="0.25">
      <c r="A1621" s="12">
        <f t="shared" si="100"/>
        <v>44761.988781099535</v>
      </c>
      <c r="B1621" s="8" t="str">
        <f t="shared" si="101"/>
        <v>←</v>
      </c>
      <c r="C1621" s="10">
        <f t="shared" si="103"/>
        <v>0.108</v>
      </c>
      <c r="D1621" s="2">
        <v>1658238230687</v>
      </c>
      <c r="E1621" t="s">
        <v>0</v>
      </c>
      <c r="F1621" s="1">
        <v>5</v>
      </c>
      <c r="G1621" s="1">
        <v>31</v>
      </c>
      <c r="H1621" s="1">
        <v>21</v>
      </c>
      <c r="I1621" s="1" t="s">
        <v>7</v>
      </c>
      <c r="J1621" s="1">
        <v>3</v>
      </c>
      <c r="K1621" s="1" t="s">
        <v>8</v>
      </c>
      <c r="R1621" t="str">
        <f t="shared" si="102"/>
        <v>ACK</v>
      </c>
    </row>
    <row r="1622" spans="1:18" x14ac:dyDescent="0.25">
      <c r="A1622" s="12">
        <f t="shared" si="100"/>
        <v>44761.988782916662</v>
      </c>
      <c r="B1622" s="8" t="str">
        <f t="shared" si="101"/>
        <v>→</v>
      </c>
      <c r="C1622" s="10">
        <f t="shared" si="103"/>
        <v>0.157</v>
      </c>
      <c r="D1622" s="2">
        <v>1658238230844</v>
      </c>
      <c r="E1622" t="s">
        <v>0</v>
      </c>
      <c r="F1622" s="1" t="s">
        <v>3</v>
      </c>
      <c r="G1622" s="1">
        <v>21</v>
      </c>
      <c r="H1622" s="1">
        <v>31</v>
      </c>
      <c r="I1622" s="1" t="s">
        <v>3</v>
      </c>
      <c r="J1622" s="1">
        <v>0</v>
      </c>
      <c r="K1622" s="1" t="s">
        <v>81</v>
      </c>
      <c r="L1622" s="1">
        <v>24</v>
      </c>
      <c r="M1622" s="1">
        <v>1</v>
      </c>
      <c r="N1622" s="1">
        <v>0</v>
      </c>
      <c r="O1622" s="1">
        <v>0</v>
      </c>
      <c r="P1622" s="1">
        <v>23</v>
      </c>
      <c r="Q1622" s="1">
        <v>21</v>
      </c>
      <c r="R1622" t="str">
        <f t="shared" si="102"/>
        <v>TEMPERATURE INFO Set:14 Actual:18 Countdown:0</v>
      </c>
    </row>
    <row r="1623" spans="1:18" x14ac:dyDescent="0.25">
      <c r="A1623" s="12">
        <f t="shared" si="100"/>
        <v>44761.988784398149</v>
      </c>
      <c r="B1623" s="8" t="str">
        <f t="shared" si="101"/>
        <v>←</v>
      </c>
      <c r="C1623" s="10">
        <f t="shared" si="103"/>
        <v>0.128</v>
      </c>
      <c r="D1623" s="2">
        <v>1658238230972</v>
      </c>
      <c r="E1623" t="s">
        <v>0</v>
      </c>
      <c r="F1623" s="1">
        <v>5</v>
      </c>
      <c r="G1623" s="1">
        <v>31</v>
      </c>
      <c r="H1623" s="1">
        <v>21</v>
      </c>
      <c r="I1623" s="1" t="s">
        <v>7</v>
      </c>
      <c r="J1623" s="1">
        <v>3</v>
      </c>
      <c r="K1623" s="1" t="s">
        <v>8</v>
      </c>
      <c r="R1623" t="str">
        <f t="shared" si="102"/>
        <v>ACK</v>
      </c>
    </row>
    <row r="1624" spans="1:18" x14ac:dyDescent="0.25">
      <c r="A1624" s="12">
        <f t="shared" si="100"/>
        <v>44761.988785567126</v>
      </c>
      <c r="B1624" s="8" t="str">
        <f t="shared" si="101"/>
        <v>→</v>
      </c>
      <c r="C1624" s="10">
        <f t="shared" si="103"/>
        <v>0.10100000000000001</v>
      </c>
      <c r="D1624" s="2">
        <v>1658238231073</v>
      </c>
      <c r="E1624" t="s">
        <v>0</v>
      </c>
      <c r="F1624" s="1">
        <v>6</v>
      </c>
      <c r="G1624" s="1">
        <v>21</v>
      </c>
      <c r="H1624" s="1">
        <v>31</v>
      </c>
      <c r="I1624" s="1">
        <v>29</v>
      </c>
      <c r="J1624" s="1">
        <v>0</v>
      </c>
      <c r="K1624" s="1" t="s">
        <v>16</v>
      </c>
      <c r="L1624" s="1" t="s">
        <v>17</v>
      </c>
      <c r="R1624" t="str">
        <f t="shared" si="102"/>
        <v>LONG PING FURNACE</v>
      </c>
    </row>
    <row r="1625" spans="1:18" x14ac:dyDescent="0.25">
      <c r="A1625" s="12">
        <f t="shared" si="100"/>
        <v>44761.98878709491</v>
      </c>
      <c r="B1625" s="8" t="str">
        <f t="shared" si="101"/>
        <v>←</v>
      </c>
      <c r="C1625" s="10">
        <f t="shared" si="103"/>
        <v>0.13200000000000001</v>
      </c>
      <c r="D1625" s="2">
        <v>1658238231205</v>
      </c>
      <c r="E1625" t="s">
        <v>0</v>
      </c>
      <c r="F1625" s="1">
        <v>5</v>
      </c>
      <c r="G1625" s="1">
        <v>31</v>
      </c>
      <c r="H1625" s="1">
        <v>21</v>
      </c>
      <c r="I1625" s="1" t="s">
        <v>7</v>
      </c>
      <c r="J1625" s="1">
        <v>3</v>
      </c>
      <c r="K1625" s="1" t="s">
        <v>8</v>
      </c>
      <c r="R1625" t="str">
        <f t="shared" si="102"/>
        <v>ACK</v>
      </c>
    </row>
    <row r="1626" spans="1:18" x14ac:dyDescent="0.25">
      <c r="A1626" s="12">
        <f t="shared" si="100"/>
        <v>44761.988788090275</v>
      </c>
      <c r="B1626" s="8" t="str">
        <f t="shared" si="101"/>
        <v>→</v>
      </c>
      <c r="C1626" s="10">
        <f t="shared" si="103"/>
        <v>8.5999999999999993E-2</v>
      </c>
      <c r="D1626" s="2">
        <v>1658238231291</v>
      </c>
      <c r="E1626" t="s">
        <v>0</v>
      </c>
      <c r="F1626" s="1">
        <v>5</v>
      </c>
      <c r="G1626" s="1">
        <v>21</v>
      </c>
      <c r="H1626" s="1">
        <v>31</v>
      </c>
      <c r="I1626" s="1">
        <v>6</v>
      </c>
      <c r="J1626" s="1">
        <v>60</v>
      </c>
      <c r="K1626" s="1">
        <v>83</v>
      </c>
      <c r="R1626" t="str">
        <f t="shared" si="102"/>
        <v>FURNACE STATUS REQUEST</v>
      </c>
    </row>
    <row r="1627" spans="1:18" x14ac:dyDescent="0.25">
      <c r="A1627" s="12">
        <f t="shared" si="100"/>
        <v>44761.98879023148</v>
      </c>
      <c r="B1627" s="8" t="str">
        <f t="shared" si="101"/>
        <v>←</v>
      </c>
      <c r="C1627" s="10">
        <f t="shared" si="103"/>
        <v>0.185</v>
      </c>
      <c r="D1627" s="2">
        <v>1658238231476</v>
      </c>
      <c r="E1627" t="s">
        <v>0</v>
      </c>
      <c r="F1627" s="1">
        <v>9</v>
      </c>
      <c r="G1627" s="1">
        <v>31</v>
      </c>
      <c r="H1627" s="1">
        <v>21</v>
      </c>
      <c r="I1627" s="1" t="s">
        <v>1</v>
      </c>
      <c r="J1627" s="1">
        <v>0</v>
      </c>
      <c r="K1627" s="1">
        <v>0</v>
      </c>
      <c r="L1627" s="1">
        <v>0</v>
      </c>
      <c r="M1627" s="1">
        <v>0</v>
      </c>
      <c r="N1627" s="1" t="s">
        <v>26</v>
      </c>
      <c r="O1627" s="1" t="s">
        <v>27</v>
      </c>
      <c r="R1627" t="str">
        <f t="shared" si="102"/>
        <v>FURNACE STATUS RESPONSE Fan:0 Ignition:0 Burner:0 Unknown:0</v>
      </c>
    </row>
    <row r="1628" spans="1:18" x14ac:dyDescent="0.25">
      <c r="A1628" s="12">
        <f t="shared" si="100"/>
        <v>44761.989472083333</v>
      </c>
      <c r="B1628" s="8" t="str">
        <f t="shared" si="101"/>
        <v>→</v>
      </c>
      <c r="C1628" s="10">
        <f t="shared" si="103"/>
        <v>58.911999999999999</v>
      </c>
      <c r="D1628" s="2">
        <v>1658238290388</v>
      </c>
      <c r="E1628" t="s">
        <v>0</v>
      </c>
      <c r="F1628" s="1">
        <v>8</v>
      </c>
      <c r="G1628" s="1">
        <v>21</v>
      </c>
      <c r="H1628" s="1">
        <v>31</v>
      </c>
      <c r="I1628" s="1">
        <v>7</v>
      </c>
      <c r="J1628" s="1">
        <v>17</v>
      </c>
      <c r="K1628" s="1" t="s">
        <v>58</v>
      </c>
      <c r="L1628" s="1">
        <v>0</v>
      </c>
      <c r="M1628" s="1" t="s">
        <v>159</v>
      </c>
      <c r="N1628" s="1">
        <v>76</v>
      </c>
      <c r="R1628" t="str">
        <f t="shared" si="102"/>
        <v>TIME 23:44 Mon</v>
      </c>
    </row>
    <row r="1629" spans="1:18" x14ac:dyDescent="0.25">
      <c r="A1629" s="12">
        <f t="shared" si="100"/>
        <v>44761.989473437498</v>
      </c>
      <c r="B1629" s="8" t="str">
        <f t="shared" si="101"/>
        <v>←</v>
      </c>
      <c r="C1629" s="10">
        <f t="shared" si="103"/>
        <v>0.11700000000000001</v>
      </c>
      <c r="D1629" s="2">
        <v>1658238290505</v>
      </c>
      <c r="E1629" t="s">
        <v>0</v>
      </c>
      <c r="F1629" s="1">
        <v>5</v>
      </c>
      <c r="G1629" s="1">
        <v>31</v>
      </c>
      <c r="H1629" s="1">
        <v>21</v>
      </c>
      <c r="I1629" s="1" t="s">
        <v>7</v>
      </c>
      <c r="J1629" s="1">
        <v>3</v>
      </c>
      <c r="K1629" s="1" t="s">
        <v>8</v>
      </c>
      <c r="R1629" t="str">
        <f t="shared" si="102"/>
        <v>ACK</v>
      </c>
    </row>
    <row r="1630" spans="1:18" x14ac:dyDescent="0.25">
      <c r="A1630" s="12">
        <f t="shared" si="100"/>
        <v>44761.989474710645</v>
      </c>
      <c r="B1630" s="8" t="str">
        <f t="shared" si="101"/>
        <v>→</v>
      </c>
      <c r="C1630" s="10">
        <f t="shared" si="103"/>
        <v>0.11</v>
      </c>
      <c r="D1630" s="2">
        <v>1658238290615</v>
      </c>
      <c r="E1630" t="s">
        <v>0</v>
      </c>
      <c r="F1630" s="1">
        <v>5</v>
      </c>
      <c r="G1630" s="1">
        <v>21</v>
      </c>
      <c r="H1630" s="1">
        <v>31</v>
      </c>
      <c r="I1630" s="1">
        <v>9</v>
      </c>
      <c r="J1630" s="1">
        <v>60</v>
      </c>
      <c r="K1630" s="1" t="s">
        <v>13</v>
      </c>
      <c r="R1630" t="str">
        <f t="shared" si="102"/>
        <v>PING FURNACE</v>
      </c>
    </row>
    <row r="1631" spans="1:18" x14ac:dyDescent="0.25">
      <c r="A1631" s="12">
        <f t="shared" si="100"/>
        <v>44761.989476087962</v>
      </c>
      <c r="B1631" s="8" t="str">
        <f t="shared" si="101"/>
        <v>←</v>
      </c>
      <c r="C1631" s="10">
        <f t="shared" si="103"/>
        <v>0.11899999999999999</v>
      </c>
      <c r="D1631" s="2">
        <v>1658238290734</v>
      </c>
      <c r="E1631" t="s">
        <v>0</v>
      </c>
      <c r="F1631" s="1">
        <v>5</v>
      </c>
      <c r="G1631" s="1">
        <v>31</v>
      </c>
      <c r="H1631" s="1">
        <v>21</v>
      </c>
      <c r="I1631" s="1" t="s">
        <v>7</v>
      </c>
      <c r="J1631" s="1">
        <v>3</v>
      </c>
      <c r="K1631" s="1" t="s">
        <v>8</v>
      </c>
      <c r="R1631" t="str">
        <f t="shared" si="102"/>
        <v>ACK</v>
      </c>
    </row>
    <row r="1632" spans="1:18" x14ac:dyDescent="0.25">
      <c r="A1632" s="12">
        <f t="shared" si="100"/>
        <v>44761.989477800926</v>
      </c>
      <c r="B1632" s="8" t="str">
        <f t="shared" si="101"/>
        <v>→</v>
      </c>
      <c r="C1632" s="10">
        <f t="shared" si="103"/>
        <v>0.14799999999999999</v>
      </c>
      <c r="D1632" s="2">
        <v>1658238290882</v>
      </c>
      <c r="E1632" t="s">
        <v>0</v>
      </c>
      <c r="F1632" s="1" t="s">
        <v>3</v>
      </c>
      <c r="G1632" s="1">
        <v>21</v>
      </c>
      <c r="H1632" s="1">
        <v>31</v>
      </c>
      <c r="I1632" s="1" t="s">
        <v>3</v>
      </c>
      <c r="J1632" s="1">
        <v>0</v>
      </c>
      <c r="K1632" s="1" t="s">
        <v>81</v>
      </c>
      <c r="L1632" s="1">
        <v>24</v>
      </c>
      <c r="M1632" s="1">
        <v>1</v>
      </c>
      <c r="N1632" s="1">
        <v>0</v>
      </c>
      <c r="O1632" s="1">
        <v>0</v>
      </c>
      <c r="P1632" s="1">
        <v>23</v>
      </c>
      <c r="Q1632" s="1">
        <v>21</v>
      </c>
      <c r="R1632" t="str">
        <f t="shared" si="102"/>
        <v>TEMPERATURE INFO Set:14 Actual:18 Countdown:0</v>
      </c>
    </row>
    <row r="1633" spans="1:18" x14ac:dyDescent="0.25">
      <c r="A1633" s="12">
        <f t="shared" si="100"/>
        <v>44761.98947922454</v>
      </c>
      <c r="B1633" s="8" t="str">
        <f t="shared" si="101"/>
        <v>←</v>
      </c>
      <c r="C1633" s="10">
        <f t="shared" si="103"/>
        <v>0.123</v>
      </c>
      <c r="D1633" s="2">
        <v>1658238291005</v>
      </c>
      <c r="E1633" t="s">
        <v>0</v>
      </c>
      <c r="F1633" s="1">
        <v>5</v>
      </c>
      <c r="G1633" s="1">
        <v>31</v>
      </c>
      <c r="H1633" s="1">
        <v>21</v>
      </c>
      <c r="I1633" s="1" t="s">
        <v>7</v>
      </c>
      <c r="J1633" s="1">
        <v>3</v>
      </c>
      <c r="K1633" s="1" t="s">
        <v>8</v>
      </c>
      <c r="R1633" t="str">
        <f t="shared" si="102"/>
        <v>ACK</v>
      </c>
    </row>
    <row r="1634" spans="1:18" x14ac:dyDescent="0.25">
      <c r="A1634" s="12">
        <f t="shared" si="100"/>
        <v>44761.989480370372</v>
      </c>
      <c r="B1634" s="8" t="str">
        <f t="shared" si="101"/>
        <v>→</v>
      </c>
      <c r="C1634" s="10">
        <f t="shared" si="103"/>
        <v>9.9000000000000005E-2</v>
      </c>
      <c r="D1634" s="2">
        <v>1658238291104</v>
      </c>
      <c r="E1634" t="s">
        <v>0</v>
      </c>
      <c r="F1634" s="1">
        <v>6</v>
      </c>
      <c r="G1634" s="1">
        <v>21</v>
      </c>
      <c r="H1634" s="1">
        <v>31</v>
      </c>
      <c r="I1634" s="1">
        <v>29</v>
      </c>
      <c r="J1634" s="1">
        <v>0</v>
      </c>
      <c r="K1634" s="1" t="s">
        <v>16</v>
      </c>
      <c r="L1634" s="1" t="s">
        <v>17</v>
      </c>
      <c r="R1634" t="str">
        <f t="shared" si="102"/>
        <v>LONG PING FURNACE</v>
      </c>
    </row>
    <row r="1635" spans="1:18" x14ac:dyDescent="0.25">
      <c r="A1635" s="12">
        <f t="shared" si="100"/>
        <v>44761.989481701385</v>
      </c>
      <c r="B1635" s="8" t="str">
        <f t="shared" si="101"/>
        <v>←</v>
      </c>
      <c r="C1635" s="10">
        <f t="shared" si="103"/>
        <v>0.115</v>
      </c>
      <c r="D1635" s="2">
        <v>1658238291219</v>
      </c>
      <c r="E1635" t="s">
        <v>0</v>
      </c>
      <c r="F1635" s="1">
        <v>5</v>
      </c>
      <c r="G1635" s="1">
        <v>31</v>
      </c>
      <c r="H1635" s="1">
        <v>21</v>
      </c>
      <c r="I1635" s="1" t="s">
        <v>7</v>
      </c>
      <c r="J1635" s="1">
        <v>3</v>
      </c>
      <c r="K1635" s="1" t="s">
        <v>8</v>
      </c>
      <c r="R1635" t="str">
        <f t="shared" si="102"/>
        <v>ACK</v>
      </c>
    </row>
    <row r="1636" spans="1:18" x14ac:dyDescent="0.25">
      <c r="A1636" s="12">
        <f t="shared" si="100"/>
        <v>44761.989483067126</v>
      </c>
      <c r="B1636" s="8" t="str">
        <f t="shared" si="101"/>
        <v>→</v>
      </c>
      <c r="C1636" s="10">
        <f t="shared" si="103"/>
        <v>0.11799999999999999</v>
      </c>
      <c r="D1636" s="2">
        <v>1658238291337</v>
      </c>
      <c r="E1636" t="s">
        <v>0</v>
      </c>
      <c r="F1636" s="1">
        <v>5</v>
      </c>
      <c r="G1636" s="1">
        <v>21</v>
      </c>
      <c r="H1636" s="1">
        <v>31</v>
      </c>
      <c r="I1636" s="1">
        <v>6</v>
      </c>
      <c r="J1636" s="1">
        <v>60</v>
      </c>
      <c r="K1636" s="1">
        <v>83</v>
      </c>
      <c r="R1636" t="str">
        <f t="shared" si="102"/>
        <v>FURNACE STATUS REQUEST</v>
      </c>
    </row>
    <row r="1637" spans="1:18" x14ac:dyDescent="0.25">
      <c r="A1637" s="12">
        <f t="shared" si="100"/>
        <v>44761.989484652775</v>
      </c>
      <c r="B1637" s="8" t="str">
        <f t="shared" si="101"/>
        <v>←</v>
      </c>
      <c r="C1637" s="10">
        <f t="shared" si="103"/>
        <v>0.13700000000000001</v>
      </c>
      <c r="D1637" s="2">
        <v>1658238291474</v>
      </c>
      <c r="E1637" t="s">
        <v>0</v>
      </c>
      <c r="F1637" s="1">
        <v>9</v>
      </c>
      <c r="G1637" s="1">
        <v>31</v>
      </c>
      <c r="H1637" s="1">
        <v>21</v>
      </c>
      <c r="I1637" s="1" t="s">
        <v>1</v>
      </c>
      <c r="J1637" s="1">
        <v>0</v>
      </c>
      <c r="K1637" s="1">
        <v>0</v>
      </c>
      <c r="L1637" s="1">
        <v>0</v>
      </c>
      <c r="M1637" s="1">
        <v>0</v>
      </c>
      <c r="N1637" s="1" t="s">
        <v>26</v>
      </c>
      <c r="O1637" s="1" t="s">
        <v>27</v>
      </c>
      <c r="R1637" t="str">
        <f t="shared" si="102"/>
        <v>FURNACE STATUS RESPONSE Fan:0 Ignition:0 Burner:0 Unknown:0</v>
      </c>
    </row>
    <row r="1638" spans="1:18" x14ac:dyDescent="0.25">
      <c r="A1638" s="12">
        <f t="shared" si="100"/>
        <v>44761.990166550924</v>
      </c>
      <c r="B1638" s="8" t="str">
        <f t="shared" si="101"/>
        <v>→</v>
      </c>
      <c r="C1638" s="10">
        <f t="shared" si="103"/>
        <v>58.915999999999997</v>
      </c>
      <c r="D1638" s="2">
        <v>1658238350390</v>
      </c>
      <c r="E1638" t="s">
        <v>0</v>
      </c>
      <c r="F1638" s="1">
        <v>8</v>
      </c>
      <c r="G1638" s="1">
        <v>21</v>
      </c>
      <c r="H1638" s="1">
        <v>31</v>
      </c>
      <c r="I1638" s="1">
        <v>7</v>
      </c>
      <c r="J1638" s="1">
        <v>17</v>
      </c>
      <c r="K1638" s="1" t="s">
        <v>60</v>
      </c>
      <c r="L1638" s="1">
        <v>0</v>
      </c>
      <c r="M1638" s="1" t="s">
        <v>5</v>
      </c>
      <c r="N1638" s="1">
        <v>75</v>
      </c>
      <c r="R1638" t="str">
        <f t="shared" si="102"/>
        <v>TIME 23:45 Mon</v>
      </c>
    </row>
    <row r="1639" spans="1:18" x14ac:dyDescent="0.25">
      <c r="A1639" s="12">
        <f t="shared" si="100"/>
        <v>44761.990167835647</v>
      </c>
      <c r="B1639" s="8" t="str">
        <f t="shared" si="101"/>
        <v>←</v>
      </c>
      <c r="C1639" s="10">
        <f t="shared" si="103"/>
        <v>0.111</v>
      </c>
      <c r="D1639" s="2">
        <v>1658238350501</v>
      </c>
      <c r="E1639" t="s">
        <v>0</v>
      </c>
      <c r="F1639" s="1">
        <v>5</v>
      </c>
      <c r="G1639" s="1">
        <v>31</v>
      </c>
      <c r="H1639" s="1">
        <v>21</v>
      </c>
      <c r="I1639" s="1" t="s">
        <v>7</v>
      </c>
      <c r="J1639" s="1">
        <v>3</v>
      </c>
      <c r="K1639" s="1" t="s">
        <v>8</v>
      </c>
      <c r="R1639" t="str">
        <f t="shared" si="102"/>
        <v>ACK</v>
      </c>
    </row>
    <row r="1640" spans="1:18" x14ac:dyDescent="0.25">
      <c r="A1640" s="12">
        <f t="shared" si="100"/>
        <v>44761.990169074073</v>
      </c>
      <c r="B1640" s="8" t="str">
        <f t="shared" si="101"/>
        <v>→</v>
      </c>
      <c r="C1640" s="10">
        <f t="shared" si="103"/>
        <v>0.107</v>
      </c>
      <c r="D1640" s="2">
        <v>1658238350608</v>
      </c>
      <c r="E1640" t="s">
        <v>0</v>
      </c>
      <c r="F1640" s="1">
        <v>5</v>
      </c>
      <c r="G1640" s="1">
        <v>21</v>
      </c>
      <c r="H1640" s="1">
        <v>31</v>
      </c>
      <c r="I1640" s="1">
        <v>9</v>
      </c>
      <c r="J1640" s="1">
        <v>60</v>
      </c>
      <c r="K1640" s="1" t="s">
        <v>13</v>
      </c>
      <c r="R1640" t="str">
        <f t="shared" si="102"/>
        <v>PING FURNACE</v>
      </c>
    </row>
    <row r="1641" spans="1:18" x14ac:dyDescent="0.25">
      <c r="A1641" s="12">
        <f t="shared" si="100"/>
        <v>44761.990170289348</v>
      </c>
      <c r="B1641" s="8" t="str">
        <f t="shared" si="101"/>
        <v>←</v>
      </c>
      <c r="C1641" s="10">
        <f t="shared" si="103"/>
        <v>0.105</v>
      </c>
      <c r="D1641" s="2">
        <v>1658238350713</v>
      </c>
      <c r="E1641" t="s">
        <v>0</v>
      </c>
      <c r="F1641" s="1">
        <v>5</v>
      </c>
      <c r="G1641" s="1">
        <v>31</v>
      </c>
      <c r="H1641" s="1">
        <v>21</v>
      </c>
      <c r="I1641" s="1" t="s">
        <v>7</v>
      </c>
      <c r="J1641" s="1">
        <v>3</v>
      </c>
      <c r="K1641" s="1" t="s">
        <v>8</v>
      </c>
      <c r="R1641" t="str">
        <f t="shared" si="102"/>
        <v>ACK</v>
      </c>
    </row>
    <row r="1642" spans="1:18" x14ac:dyDescent="0.25">
      <c r="A1642" s="12">
        <f t="shared" si="100"/>
        <v>44761.990172141202</v>
      </c>
      <c r="B1642" s="8" t="str">
        <f t="shared" si="101"/>
        <v>→</v>
      </c>
      <c r="C1642" s="10">
        <f t="shared" si="103"/>
        <v>0.16</v>
      </c>
      <c r="D1642" s="2">
        <v>1658238350873</v>
      </c>
      <c r="E1642" t="s">
        <v>0</v>
      </c>
      <c r="F1642" s="1" t="s">
        <v>3</v>
      </c>
      <c r="G1642" s="1">
        <v>21</v>
      </c>
      <c r="H1642" s="1">
        <v>31</v>
      </c>
      <c r="I1642" s="1" t="s">
        <v>3</v>
      </c>
      <c r="J1642" s="1">
        <v>0</v>
      </c>
      <c r="K1642" s="1" t="s">
        <v>81</v>
      </c>
      <c r="L1642" s="1">
        <v>24</v>
      </c>
      <c r="M1642" s="1">
        <v>1</v>
      </c>
      <c r="N1642" s="1">
        <v>0</v>
      </c>
      <c r="O1642" s="1">
        <v>0</v>
      </c>
      <c r="P1642" s="1">
        <v>23</v>
      </c>
      <c r="Q1642" s="1">
        <v>21</v>
      </c>
      <c r="R1642" t="str">
        <f t="shared" si="102"/>
        <v>TEMPERATURE INFO Set:14 Actual:18 Countdown:0</v>
      </c>
    </row>
    <row r="1643" spans="1:18" x14ac:dyDescent="0.25">
      <c r="A1643" s="12">
        <f t="shared" si="100"/>
        <v>44761.990173344901</v>
      </c>
      <c r="B1643" s="8" t="str">
        <f t="shared" si="101"/>
        <v>←</v>
      </c>
      <c r="C1643" s="10">
        <f t="shared" si="103"/>
        <v>0.104</v>
      </c>
      <c r="D1643" s="2">
        <v>1658238350977</v>
      </c>
      <c r="E1643" t="s">
        <v>0</v>
      </c>
      <c r="F1643" s="1">
        <v>5</v>
      </c>
      <c r="G1643" s="1">
        <v>31</v>
      </c>
      <c r="H1643" s="1">
        <v>21</v>
      </c>
      <c r="I1643" s="1" t="s">
        <v>7</v>
      </c>
      <c r="J1643" s="1">
        <v>3</v>
      </c>
      <c r="K1643" s="1" t="s">
        <v>8</v>
      </c>
      <c r="R1643" t="str">
        <f t="shared" si="102"/>
        <v>ACK</v>
      </c>
    </row>
    <row r="1644" spans="1:18" x14ac:dyDescent="0.25">
      <c r="A1644" s="12">
        <f t="shared" si="100"/>
        <v>44761.9901746412</v>
      </c>
      <c r="B1644" s="8" t="str">
        <f t="shared" si="101"/>
        <v>→</v>
      </c>
      <c r="C1644" s="10">
        <f t="shared" si="103"/>
        <v>0.112</v>
      </c>
      <c r="D1644" s="2">
        <v>1658238351089</v>
      </c>
      <c r="E1644" t="s">
        <v>0</v>
      </c>
      <c r="F1644" s="1">
        <v>6</v>
      </c>
      <c r="G1644" s="1">
        <v>21</v>
      </c>
      <c r="H1644" s="1">
        <v>31</v>
      </c>
      <c r="I1644" s="1">
        <v>29</v>
      </c>
      <c r="J1644" s="1">
        <v>0</v>
      </c>
      <c r="K1644" s="1" t="s">
        <v>16</v>
      </c>
      <c r="L1644" s="1" t="s">
        <v>17</v>
      </c>
      <c r="R1644" t="str">
        <f t="shared" si="102"/>
        <v>LONG PING FURNACE</v>
      </c>
    </row>
    <row r="1645" spans="1:18" x14ac:dyDescent="0.25">
      <c r="A1645" s="12">
        <f t="shared" si="100"/>
        <v>44761.990176064814</v>
      </c>
      <c r="B1645" s="8" t="str">
        <f t="shared" si="101"/>
        <v>←</v>
      </c>
      <c r="C1645" s="10">
        <f t="shared" si="103"/>
        <v>0.123</v>
      </c>
      <c r="D1645" s="2">
        <v>1658238351212</v>
      </c>
      <c r="E1645" t="s">
        <v>0</v>
      </c>
      <c r="F1645" s="1">
        <v>5</v>
      </c>
      <c r="G1645" s="1">
        <v>31</v>
      </c>
      <c r="H1645" s="1">
        <v>21</v>
      </c>
      <c r="I1645" s="1" t="s">
        <v>7</v>
      </c>
      <c r="J1645" s="1">
        <v>3</v>
      </c>
      <c r="K1645" s="1" t="s">
        <v>8</v>
      </c>
      <c r="R1645" t="str">
        <f t="shared" si="102"/>
        <v>ACK</v>
      </c>
    </row>
    <row r="1646" spans="1:18" x14ac:dyDescent="0.25">
      <c r="A1646" s="12">
        <f t="shared" si="100"/>
        <v>44761.990177222215</v>
      </c>
      <c r="B1646" s="8" t="str">
        <f t="shared" si="101"/>
        <v>→</v>
      </c>
      <c r="C1646" s="10">
        <f t="shared" si="103"/>
        <v>0.1</v>
      </c>
      <c r="D1646" s="2">
        <v>1658238351312</v>
      </c>
      <c r="E1646" t="s">
        <v>0</v>
      </c>
      <c r="F1646" s="1">
        <v>5</v>
      </c>
      <c r="G1646" s="1">
        <v>21</v>
      </c>
      <c r="H1646" s="1">
        <v>31</v>
      </c>
      <c r="I1646" s="1">
        <v>6</v>
      </c>
      <c r="J1646" s="1">
        <v>60</v>
      </c>
      <c r="K1646" s="1">
        <v>83</v>
      </c>
      <c r="R1646" t="str">
        <f t="shared" si="102"/>
        <v>FURNACE STATUS REQUEST</v>
      </c>
    </row>
    <row r="1647" spans="1:18" x14ac:dyDescent="0.25">
      <c r="A1647" s="12">
        <f t="shared" si="100"/>
        <v>44761.990178946762</v>
      </c>
      <c r="B1647" s="8" t="str">
        <f t="shared" si="101"/>
        <v>←</v>
      </c>
      <c r="C1647" s="10">
        <f t="shared" si="103"/>
        <v>0.14899999999999999</v>
      </c>
      <c r="D1647" s="2">
        <v>1658238351461</v>
      </c>
      <c r="E1647" t="s">
        <v>0</v>
      </c>
      <c r="F1647" s="1">
        <v>9</v>
      </c>
      <c r="G1647" s="1">
        <v>31</v>
      </c>
      <c r="H1647" s="1">
        <v>21</v>
      </c>
      <c r="I1647" s="1" t="s">
        <v>1</v>
      </c>
      <c r="J1647" s="1">
        <v>0</v>
      </c>
      <c r="K1647" s="1">
        <v>0</v>
      </c>
      <c r="L1647" s="1">
        <v>0</v>
      </c>
      <c r="M1647" s="1">
        <v>0</v>
      </c>
      <c r="N1647" s="1" t="s">
        <v>26</v>
      </c>
      <c r="O1647" s="1" t="s">
        <v>27</v>
      </c>
      <c r="R1647" t="str">
        <f t="shared" si="102"/>
        <v>FURNACE STATUS RESPONSE Fan:0 Ignition:0 Burner:0 Unknown:0</v>
      </c>
    </row>
    <row r="1648" spans="1:18" x14ac:dyDescent="0.25">
      <c r="A1648" s="12">
        <f t="shared" si="100"/>
        <v>44761.990861157406</v>
      </c>
      <c r="B1648" s="8" t="str">
        <f t="shared" si="101"/>
        <v>→</v>
      </c>
      <c r="C1648" s="10">
        <f t="shared" si="103"/>
        <v>58.942999999999998</v>
      </c>
      <c r="D1648" s="2">
        <v>1658238410404</v>
      </c>
      <c r="E1648" t="s">
        <v>0</v>
      </c>
      <c r="F1648" s="1">
        <v>8</v>
      </c>
      <c r="G1648" s="1">
        <v>21</v>
      </c>
      <c r="H1648" s="1">
        <v>31</v>
      </c>
      <c r="I1648" s="1">
        <v>7</v>
      </c>
      <c r="J1648" s="1">
        <v>17</v>
      </c>
      <c r="K1648" s="1" t="s">
        <v>62</v>
      </c>
      <c r="L1648" s="1">
        <v>0</v>
      </c>
      <c r="M1648" s="1">
        <v>71</v>
      </c>
      <c r="N1648" s="1">
        <v>75</v>
      </c>
      <c r="R1648" t="str">
        <f t="shared" si="102"/>
        <v>TIME 23:46 Mon</v>
      </c>
    </row>
    <row r="1649" spans="1:18" x14ac:dyDescent="0.25">
      <c r="A1649" s="12">
        <f t="shared" si="100"/>
        <v>44761.990863657404</v>
      </c>
      <c r="B1649" s="8" t="str">
        <f t="shared" si="101"/>
        <v>←</v>
      </c>
      <c r="C1649" s="10">
        <f t="shared" si="103"/>
        <v>0.216</v>
      </c>
      <c r="D1649" s="2">
        <v>1658238410620</v>
      </c>
      <c r="E1649" t="s">
        <v>0</v>
      </c>
      <c r="F1649" s="1">
        <v>5</v>
      </c>
      <c r="G1649" s="1">
        <v>31</v>
      </c>
      <c r="H1649" s="1">
        <v>21</v>
      </c>
      <c r="I1649" s="1" t="s">
        <v>7</v>
      </c>
      <c r="J1649" s="1">
        <v>3</v>
      </c>
      <c r="K1649" s="1" t="s">
        <v>8</v>
      </c>
      <c r="R1649" t="str">
        <f t="shared" si="102"/>
        <v>ACK</v>
      </c>
    </row>
    <row r="1650" spans="1:18" x14ac:dyDescent="0.25">
      <c r="A1650" s="12">
        <f t="shared" si="100"/>
        <v>44761.990863877312</v>
      </c>
      <c r="B1650" s="8" t="str">
        <f t="shared" si="101"/>
        <v>→</v>
      </c>
      <c r="C1650" s="10">
        <f t="shared" si="103"/>
        <v>1.9E-2</v>
      </c>
      <c r="D1650" s="2">
        <v>1658238410639</v>
      </c>
      <c r="E1650" t="s">
        <v>0</v>
      </c>
      <c r="F1650" s="1">
        <v>5</v>
      </c>
      <c r="G1650" s="1">
        <v>21</v>
      </c>
      <c r="H1650" s="1">
        <v>31</v>
      </c>
      <c r="I1650" s="1">
        <v>9</v>
      </c>
      <c r="J1650" s="1">
        <v>60</v>
      </c>
      <c r="K1650" s="1" t="s">
        <v>13</v>
      </c>
      <c r="R1650" t="str">
        <f t="shared" si="102"/>
        <v>PING FURNACE</v>
      </c>
    </row>
    <row r="1651" spans="1:18" x14ac:dyDescent="0.25">
      <c r="A1651" s="12">
        <f t="shared" si="100"/>
        <v>44761.990865335647</v>
      </c>
      <c r="B1651" s="8" t="str">
        <f t="shared" si="101"/>
        <v>←</v>
      </c>
      <c r="C1651" s="10">
        <f t="shared" si="103"/>
        <v>0.126</v>
      </c>
      <c r="D1651" s="2">
        <v>1658238410765</v>
      </c>
      <c r="E1651" t="s">
        <v>0</v>
      </c>
      <c r="F1651" s="1">
        <v>5</v>
      </c>
      <c r="G1651" s="1">
        <v>31</v>
      </c>
      <c r="H1651" s="1">
        <v>21</v>
      </c>
      <c r="I1651" s="1" t="s">
        <v>7</v>
      </c>
      <c r="J1651" s="1">
        <v>3</v>
      </c>
      <c r="K1651" s="1" t="s">
        <v>8</v>
      </c>
      <c r="R1651" t="str">
        <f t="shared" si="102"/>
        <v>ACK</v>
      </c>
    </row>
    <row r="1652" spans="1:18" x14ac:dyDescent="0.25">
      <c r="A1652" s="12">
        <f t="shared" si="100"/>
        <v>44761.99086716435</v>
      </c>
      <c r="B1652" s="8" t="str">
        <f t="shared" si="101"/>
        <v>→</v>
      </c>
      <c r="C1652" s="10">
        <f t="shared" si="103"/>
        <v>0.158</v>
      </c>
      <c r="D1652" s="2">
        <v>1658238410923</v>
      </c>
      <c r="E1652" t="s">
        <v>0</v>
      </c>
      <c r="F1652" s="1" t="s">
        <v>3</v>
      </c>
      <c r="G1652" s="1">
        <v>21</v>
      </c>
      <c r="H1652" s="1">
        <v>31</v>
      </c>
      <c r="I1652" s="1" t="s">
        <v>3</v>
      </c>
      <c r="J1652" s="1">
        <v>0</v>
      </c>
      <c r="K1652" s="1" t="s">
        <v>81</v>
      </c>
      <c r="L1652" s="1">
        <v>24</v>
      </c>
      <c r="M1652" s="1">
        <v>1</v>
      </c>
      <c r="N1652" s="1">
        <v>0</v>
      </c>
      <c r="O1652" s="1">
        <v>0</v>
      </c>
      <c r="P1652" s="1">
        <v>23</v>
      </c>
      <c r="Q1652" s="1">
        <v>21</v>
      </c>
      <c r="R1652" t="str">
        <f t="shared" si="102"/>
        <v>TEMPERATURE INFO Set:14 Actual:18 Countdown:0</v>
      </c>
    </row>
    <row r="1653" spans="1:18" x14ac:dyDescent="0.25">
      <c r="A1653" s="12">
        <f t="shared" si="100"/>
        <v>44761.990868333327</v>
      </c>
      <c r="B1653" s="8" t="str">
        <f t="shared" si="101"/>
        <v>←</v>
      </c>
      <c r="C1653" s="10">
        <f t="shared" si="103"/>
        <v>0.10100000000000001</v>
      </c>
      <c r="D1653" s="2">
        <v>1658238411024</v>
      </c>
      <c r="E1653" t="s">
        <v>0</v>
      </c>
      <c r="F1653" s="1">
        <v>5</v>
      </c>
      <c r="G1653" s="1">
        <v>31</v>
      </c>
      <c r="H1653" s="1">
        <v>21</v>
      </c>
      <c r="I1653" s="1" t="s">
        <v>7</v>
      </c>
      <c r="J1653" s="1">
        <v>3</v>
      </c>
      <c r="K1653" s="1" t="s">
        <v>8</v>
      </c>
      <c r="R1653" t="str">
        <f t="shared" si="102"/>
        <v>ACK</v>
      </c>
    </row>
    <row r="1654" spans="1:18" x14ac:dyDescent="0.25">
      <c r="A1654" s="12">
        <f t="shared" si="100"/>
        <v>44761.990869629626</v>
      </c>
      <c r="B1654" s="8" t="str">
        <f t="shared" si="101"/>
        <v>→</v>
      </c>
      <c r="C1654" s="10">
        <f t="shared" si="103"/>
        <v>0.112</v>
      </c>
      <c r="D1654" s="2">
        <v>1658238411136</v>
      </c>
      <c r="E1654" t="s">
        <v>0</v>
      </c>
      <c r="F1654" s="1">
        <v>6</v>
      </c>
      <c r="G1654" s="1">
        <v>21</v>
      </c>
      <c r="H1654" s="1">
        <v>31</v>
      </c>
      <c r="I1654" s="1">
        <v>29</v>
      </c>
      <c r="J1654" s="1">
        <v>0</v>
      </c>
      <c r="K1654" s="1" t="s">
        <v>16</v>
      </c>
      <c r="L1654" s="1" t="s">
        <v>17</v>
      </c>
      <c r="R1654" t="str">
        <f t="shared" si="102"/>
        <v>LONG PING FURNACE</v>
      </c>
    </row>
    <row r="1655" spans="1:18" x14ac:dyDescent="0.25">
      <c r="A1655" s="12">
        <f t="shared" si="100"/>
        <v>44761.990870729169</v>
      </c>
      <c r="B1655" s="8" t="str">
        <f t="shared" si="101"/>
        <v>←</v>
      </c>
      <c r="C1655" s="10">
        <f t="shared" si="103"/>
        <v>9.5000000000000001E-2</v>
      </c>
      <c r="D1655" s="2">
        <v>1658238411231</v>
      </c>
      <c r="E1655" t="s">
        <v>0</v>
      </c>
      <c r="F1655" s="1">
        <v>5</v>
      </c>
      <c r="G1655" s="1">
        <v>31</v>
      </c>
      <c r="H1655" s="1">
        <v>21</v>
      </c>
      <c r="I1655" s="1" t="s">
        <v>7</v>
      </c>
      <c r="J1655" s="1">
        <v>3</v>
      </c>
      <c r="K1655" s="1" t="s">
        <v>8</v>
      </c>
      <c r="R1655" t="str">
        <f t="shared" si="102"/>
        <v>ACK</v>
      </c>
    </row>
    <row r="1656" spans="1:18" x14ac:dyDescent="0.25">
      <c r="A1656" s="12">
        <f t="shared" si="100"/>
        <v>44761.990872013885</v>
      </c>
      <c r="B1656" s="8" t="str">
        <f t="shared" si="101"/>
        <v>→</v>
      </c>
      <c r="C1656" s="10">
        <f t="shared" si="103"/>
        <v>0.111</v>
      </c>
      <c r="D1656" s="2">
        <v>1658238411342</v>
      </c>
      <c r="E1656" t="s">
        <v>0</v>
      </c>
      <c r="F1656" s="1">
        <v>5</v>
      </c>
      <c r="G1656" s="1">
        <v>21</v>
      </c>
      <c r="H1656" s="1">
        <v>31</v>
      </c>
      <c r="I1656" s="1">
        <v>6</v>
      </c>
      <c r="J1656" s="1">
        <v>60</v>
      </c>
      <c r="K1656" s="1">
        <v>83</v>
      </c>
      <c r="R1656" t="str">
        <f t="shared" si="102"/>
        <v>FURNACE STATUS REQUEST</v>
      </c>
    </row>
    <row r="1657" spans="1:18" x14ac:dyDescent="0.25">
      <c r="A1657" s="12">
        <f t="shared" si="100"/>
        <v>44761.990873634255</v>
      </c>
      <c r="B1657" s="8" t="str">
        <f t="shared" si="101"/>
        <v>←</v>
      </c>
      <c r="C1657" s="10">
        <f t="shared" si="103"/>
        <v>0.14000000000000001</v>
      </c>
      <c r="D1657" s="2">
        <v>1658238411482</v>
      </c>
      <c r="E1657" t="s">
        <v>0</v>
      </c>
      <c r="F1657" s="1">
        <v>9</v>
      </c>
      <c r="G1657" s="1">
        <v>31</v>
      </c>
      <c r="H1657" s="1">
        <v>21</v>
      </c>
      <c r="I1657" s="1" t="s">
        <v>1</v>
      </c>
      <c r="J1657" s="1">
        <v>0</v>
      </c>
      <c r="K1657" s="1">
        <v>0</v>
      </c>
      <c r="L1657" s="1">
        <v>0</v>
      </c>
      <c r="M1657" s="1">
        <v>0</v>
      </c>
      <c r="N1657" s="1" t="s">
        <v>26</v>
      </c>
      <c r="O1657" s="1" t="s">
        <v>27</v>
      </c>
      <c r="R1657" t="str">
        <f t="shared" si="102"/>
        <v>FURNACE STATUS RESPONSE Fan:0 Ignition:0 Burner:0 Unknown:0</v>
      </c>
    </row>
    <row r="1658" spans="1:18" x14ac:dyDescent="0.25">
      <c r="A1658" s="12">
        <f t="shared" si="100"/>
        <v>44761.991555405089</v>
      </c>
      <c r="B1658" s="8" t="str">
        <f t="shared" si="101"/>
        <v>→</v>
      </c>
      <c r="C1658" s="10">
        <f t="shared" si="103"/>
        <v>58.905000000000001</v>
      </c>
      <c r="D1658" s="2">
        <v>1658238470387</v>
      </c>
      <c r="E1658" t="s">
        <v>0</v>
      </c>
      <c r="F1658" s="1">
        <v>8</v>
      </c>
      <c r="G1658" s="1">
        <v>21</v>
      </c>
      <c r="H1658" s="1">
        <v>31</v>
      </c>
      <c r="I1658" s="1">
        <v>7</v>
      </c>
      <c r="J1658" s="1">
        <v>17</v>
      </c>
      <c r="K1658" s="1" t="s">
        <v>63</v>
      </c>
      <c r="L1658" s="1">
        <v>0</v>
      </c>
      <c r="M1658" s="1" t="s">
        <v>160</v>
      </c>
      <c r="N1658" s="1">
        <v>76</v>
      </c>
      <c r="R1658" t="str">
        <f t="shared" si="102"/>
        <v>TIME 23:47 Mon</v>
      </c>
    </row>
    <row r="1659" spans="1:18" x14ac:dyDescent="0.25">
      <c r="A1659" s="12">
        <f t="shared" si="100"/>
        <v>44761.991556909721</v>
      </c>
      <c r="B1659" s="8" t="str">
        <f t="shared" si="101"/>
        <v>←</v>
      </c>
      <c r="C1659" s="10">
        <f t="shared" si="103"/>
        <v>0.13</v>
      </c>
      <c r="D1659" s="2">
        <v>1658238470517</v>
      </c>
      <c r="E1659" t="s">
        <v>0</v>
      </c>
      <c r="F1659" s="1">
        <v>5</v>
      </c>
      <c r="G1659" s="1">
        <v>31</v>
      </c>
      <c r="H1659" s="1">
        <v>21</v>
      </c>
      <c r="I1659" s="1" t="s">
        <v>7</v>
      </c>
      <c r="J1659" s="1">
        <v>3</v>
      </c>
      <c r="K1659" s="1" t="s">
        <v>8</v>
      </c>
      <c r="R1659" t="str">
        <f t="shared" si="102"/>
        <v>ACK</v>
      </c>
    </row>
    <row r="1660" spans="1:18" x14ac:dyDescent="0.25">
      <c r="A1660" s="12">
        <f t="shared" si="100"/>
        <v>44761.991557905094</v>
      </c>
      <c r="B1660" s="8" t="str">
        <f t="shared" si="101"/>
        <v>→</v>
      </c>
      <c r="C1660" s="10">
        <f t="shared" si="103"/>
        <v>8.5999999999999993E-2</v>
      </c>
      <c r="D1660" s="2">
        <v>1658238470603</v>
      </c>
      <c r="E1660" t="s">
        <v>0</v>
      </c>
      <c r="F1660" s="1">
        <v>5</v>
      </c>
      <c r="G1660" s="1">
        <v>21</v>
      </c>
      <c r="H1660" s="1">
        <v>31</v>
      </c>
      <c r="I1660" s="1">
        <v>9</v>
      </c>
      <c r="J1660" s="1">
        <v>60</v>
      </c>
      <c r="K1660" s="1" t="s">
        <v>13</v>
      </c>
      <c r="R1660" t="str">
        <f t="shared" si="102"/>
        <v>PING FURNACE</v>
      </c>
    </row>
    <row r="1661" spans="1:18" x14ac:dyDescent="0.25">
      <c r="A1661" s="12">
        <f t="shared" si="100"/>
        <v>44761.991559317124</v>
      </c>
      <c r="B1661" s="8" t="str">
        <f t="shared" si="101"/>
        <v>←</v>
      </c>
      <c r="C1661" s="10">
        <f t="shared" si="103"/>
        <v>0.122</v>
      </c>
      <c r="D1661" s="2">
        <v>1658238470725</v>
      </c>
      <c r="E1661" t="s">
        <v>0</v>
      </c>
      <c r="F1661" s="1">
        <v>5</v>
      </c>
      <c r="G1661" s="1">
        <v>31</v>
      </c>
      <c r="H1661" s="1">
        <v>21</v>
      </c>
      <c r="I1661" s="1" t="s">
        <v>7</v>
      </c>
      <c r="J1661" s="1">
        <v>3</v>
      </c>
      <c r="K1661" s="1" t="s">
        <v>8</v>
      </c>
      <c r="R1661" t="str">
        <f t="shared" si="102"/>
        <v>ACK</v>
      </c>
    </row>
    <row r="1662" spans="1:18" x14ac:dyDescent="0.25">
      <c r="A1662" s="12">
        <f t="shared" si="100"/>
        <v>44761.991561145835</v>
      </c>
      <c r="B1662" s="8" t="str">
        <f t="shared" si="101"/>
        <v>→</v>
      </c>
      <c r="C1662" s="10">
        <f t="shared" si="103"/>
        <v>0.158</v>
      </c>
      <c r="D1662" s="2">
        <v>1658238470883</v>
      </c>
      <c r="E1662" t="s">
        <v>0</v>
      </c>
      <c r="F1662" s="1" t="s">
        <v>3</v>
      </c>
      <c r="G1662" s="1">
        <v>21</v>
      </c>
      <c r="H1662" s="1">
        <v>31</v>
      </c>
      <c r="I1662" s="1" t="s">
        <v>3</v>
      </c>
      <c r="J1662" s="1">
        <v>0</v>
      </c>
      <c r="K1662" s="1" t="s">
        <v>81</v>
      </c>
      <c r="L1662" s="1">
        <v>24</v>
      </c>
      <c r="M1662" s="1">
        <v>1</v>
      </c>
      <c r="N1662" s="1">
        <v>0</v>
      </c>
      <c r="O1662" s="1">
        <v>0</v>
      </c>
      <c r="P1662" s="1">
        <v>23</v>
      </c>
      <c r="Q1662" s="1">
        <v>21</v>
      </c>
      <c r="R1662" t="str">
        <f t="shared" si="102"/>
        <v>TEMPERATURE INFO Set:14 Actual:18 Countdown:0</v>
      </c>
    </row>
    <row r="1663" spans="1:18" x14ac:dyDescent="0.25">
      <c r="A1663" s="12">
        <f t="shared" si="100"/>
        <v>44761.991562361109</v>
      </c>
      <c r="B1663" s="8" t="str">
        <f t="shared" si="101"/>
        <v>←</v>
      </c>
      <c r="C1663" s="10">
        <f t="shared" si="103"/>
        <v>0.105</v>
      </c>
      <c r="D1663" s="2">
        <v>1658238470988</v>
      </c>
      <c r="E1663" t="s">
        <v>0</v>
      </c>
      <c r="F1663" s="1">
        <v>5</v>
      </c>
      <c r="G1663" s="1">
        <v>31</v>
      </c>
      <c r="H1663" s="1">
        <v>21</v>
      </c>
      <c r="I1663" s="1" t="s">
        <v>7</v>
      </c>
      <c r="J1663" s="1">
        <v>3</v>
      </c>
      <c r="K1663" s="1" t="s">
        <v>8</v>
      </c>
      <c r="R1663" t="str">
        <f t="shared" si="102"/>
        <v>ACK</v>
      </c>
    </row>
    <row r="1664" spans="1:18" x14ac:dyDescent="0.25">
      <c r="A1664" s="12">
        <f t="shared" si="100"/>
        <v>44761.991563530093</v>
      </c>
      <c r="B1664" s="8" t="str">
        <f t="shared" si="101"/>
        <v>→</v>
      </c>
      <c r="C1664" s="10">
        <f t="shared" si="103"/>
        <v>0.10100000000000001</v>
      </c>
      <c r="D1664" s="2">
        <v>1658238471089</v>
      </c>
      <c r="E1664" t="s">
        <v>0</v>
      </c>
      <c r="F1664" s="1">
        <v>6</v>
      </c>
      <c r="G1664" s="1">
        <v>21</v>
      </c>
      <c r="H1664" s="1">
        <v>31</v>
      </c>
      <c r="I1664" s="1">
        <v>29</v>
      </c>
      <c r="J1664" s="1">
        <v>0</v>
      </c>
      <c r="K1664" s="1" t="s">
        <v>16</v>
      </c>
      <c r="L1664" s="1" t="s">
        <v>17</v>
      </c>
      <c r="R1664" t="str">
        <f t="shared" si="102"/>
        <v>LONG PING FURNACE</v>
      </c>
    </row>
    <row r="1665" spans="1:18" x14ac:dyDescent="0.25">
      <c r="A1665" s="12">
        <f t="shared" si="100"/>
        <v>44761.991564988428</v>
      </c>
      <c r="B1665" s="8" t="str">
        <f t="shared" si="101"/>
        <v>←</v>
      </c>
      <c r="C1665" s="10">
        <f t="shared" si="103"/>
        <v>0.126</v>
      </c>
      <c r="D1665" s="2">
        <v>1658238471215</v>
      </c>
      <c r="E1665" t="s">
        <v>0</v>
      </c>
      <c r="F1665" s="1">
        <v>5</v>
      </c>
      <c r="G1665" s="1">
        <v>31</v>
      </c>
      <c r="H1665" s="1">
        <v>21</v>
      </c>
      <c r="I1665" s="1" t="s">
        <v>7</v>
      </c>
      <c r="J1665" s="1">
        <v>3</v>
      </c>
      <c r="K1665" s="1" t="s">
        <v>8</v>
      </c>
      <c r="R1665" t="str">
        <f t="shared" si="102"/>
        <v>ACK</v>
      </c>
    </row>
    <row r="1666" spans="1:18" x14ac:dyDescent="0.25">
      <c r="A1666" s="12">
        <f t="shared" si="100"/>
        <v>44761.991566076387</v>
      </c>
      <c r="B1666" s="8" t="str">
        <f t="shared" si="101"/>
        <v>→</v>
      </c>
      <c r="C1666" s="10">
        <f t="shared" si="103"/>
        <v>9.4E-2</v>
      </c>
      <c r="D1666" s="2">
        <v>1658238471309</v>
      </c>
      <c r="E1666" t="s">
        <v>0</v>
      </c>
      <c r="F1666" s="1">
        <v>5</v>
      </c>
      <c r="G1666" s="1">
        <v>21</v>
      </c>
      <c r="H1666" s="1">
        <v>31</v>
      </c>
      <c r="I1666" s="1">
        <v>6</v>
      </c>
      <c r="J1666" s="1">
        <v>60</v>
      </c>
      <c r="K1666" s="1">
        <v>83</v>
      </c>
      <c r="R1666" t="str">
        <f t="shared" si="102"/>
        <v>FURNACE STATUS REQUEST</v>
      </c>
    </row>
    <row r="1667" spans="1:18" x14ac:dyDescent="0.25">
      <c r="A1667" s="12">
        <f t="shared" ref="A1667:A1730" si="104">IF(ISNUMBER(D1667),D1667/(1000*60*60*24)+25569+10/24,"")</f>
        <v>44761.991567962956</v>
      </c>
      <c r="B1667" s="8" t="str">
        <f t="shared" ref="B1667:B1730" si="105">IF(ISNUMBER(D1667),IF(AND(G1667=21,H1667=31),"→",IF(AND(G1667=31,H1667=21),"←",IF(AND(G1667=21,H1667=0),"→→","Error"))),"")</f>
        <v>←</v>
      </c>
      <c r="C1667" s="10">
        <f t="shared" si="103"/>
        <v>0.16300000000000001</v>
      </c>
      <c r="D1667" s="2">
        <v>1658238471472</v>
      </c>
      <c r="E1667" t="s">
        <v>0</v>
      </c>
      <c r="F1667" s="1">
        <v>9</v>
      </c>
      <c r="G1667" s="1">
        <v>31</v>
      </c>
      <c r="H1667" s="1">
        <v>21</v>
      </c>
      <c r="I1667" s="1" t="s">
        <v>1</v>
      </c>
      <c r="J1667" s="1">
        <v>0</v>
      </c>
      <c r="K1667" s="1">
        <v>0</v>
      </c>
      <c r="L1667" s="1">
        <v>0</v>
      </c>
      <c r="M1667" s="1">
        <v>0</v>
      </c>
      <c r="N1667" s="1" t="s">
        <v>26</v>
      </c>
      <c r="O1667" s="1" t="s">
        <v>27</v>
      </c>
      <c r="R1667" t="str">
        <f t="shared" ref="R1667:R1730" si="106">DECODEPACKET(E1667)</f>
        <v>FURNACE STATUS RESPONSE Fan:0 Ignition:0 Burner:0 Unknown:0</v>
      </c>
    </row>
    <row r="1668" spans="1:18" x14ac:dyDescent="0.25">
      <c r="A1668" s="12">
        <f t="shared" si="104"/>
        <v>44761.992250034724</v>
      </c>
      <c r="B1668" s="8" t="str">
        <f t="shared" si="105"/>
        <v>→</v>
      </c>
      <c r="C1668" s="10">
        <f t="shared" ref="C1668:C1731" si="107">IF(AND(ISNUMBER(D1667), ISNUMBER(D1668)),(D1668-D1667)/1000,"")</f>
        <v>58.930999999999997</v>
      </c>
      <c r="D1668" s="2">
        <v>1658238530403</v>
      </c>
      <c r="E1668" t="s">
        <v>0</v>
      </c>
      <c r="F1668" s="1">
        <v>8</v>
      </c>
      <c r="G1668" s="1">
        <v>21</v>
      </c>
      <c r="H1668" s="1">
        <v>31</v>
      </c>
      <c r="I1668" s="1">
        <v>7</v>
      </c>
      <c r="J1668" s="1">
        <v>17</v>
      </c>
      <c r="K1668" s="1">
        <v>30</v>
      </c>
      <c r="L1668" s="1">
        <v>0</v>
      </c>
      <c r="M1668" s="1">
        <v>35</v>
      </c>
      <c r="N1668" s="1">
        <v>75</v>
      </c>
      <c r="R1668" t="str">
        <f t="shared" si="106"/>
        <v>TIME 23:48 Mon</v>
      </c>
    </row>
    <row r="1669" spans="1:18" x14ac:dyDescent="0.25">
      <c r="A1669" s="12">
        <f t="shared" si="104"/>
        <v>44761.992251527779</v>
      </c>
      <c r="B1669" s="8" t="str">
        <f t="shared" si="105"/>
        <v>←</v>
      </c>
      <c r="C1669" s="10">
        <f t="shared" si="107"/>
        <v>0.129</v>
      </c>
      <c r="D1669" s="2">
        <v>1658238530532</v>
      </c>
      <c r="E1669" t="s">
        <v>0</v>
      </c>
      <c r="F1669" s="1">
        <v>5</v>
      </c>
      <c r="G1669" s="1">
        <v>31</v>
      </c>
      <c r="H1669" s="1">
        <v>21</v>
      </c>
      <c r="I1669" s="1" t="s">
        <v>7</v>
      </c>
      <c r="J1669" s="1">
        <v>3</v>
      </c>
      <c r="K1669" s="1" t="s">
        <v>8</v>
      </c>
      <c r="R1669" t="str">
        <f t="shared" si="106"/>
        <v>ACK</v>
      </c>
    </row>
    <row r="1670" spans="1:18" x14ac:dyDescent="0.25">
      <c r="A1670" s="12">
        <f t="shared" si="104"/>
        <v>44761.992252812495</v>
      </c>
      <c r="B1670" s="8" t="str">
        <f t="shared" si="105"/>
        <v>→</v>
      </c>
      <c r="C1670" s="10">
        <f t="shared" si="107"/>
        <v>0.111</v>
      </c>
      <c r="D1670" s="2">
        <v>1658238530643</v>
      </c>
      <c r="E1670" t="s">
        <v>0</v>
      </c>
      <c r="F1670" s="1">
        <v>5</v>
      </c>
      <c r="G1670" s="1">
        <v>21</v>
      </c>
      <c r="H1670" s="1">
        <v>31</v>
      </c>
      <c r="I1670" s="1">
        <v>9</v>
      </c>
      <c r="J1670" s="1">
        <v>60</v>
      </c>
      <c r="K1670" s="1" t="s">
        <v>13</v>
      </c>
      <c r="R1670" t="str">
        <f t="shared" si="106"/>
        <v>PING FURNACE</v>
      </c>
    </row>
    <row r="1671" spans="1:18" x14ac:dyDescent="0.25">
      <c r="A1671" s="12">
        <f t="shared" si="104"/>
        <v>44761.992254305551</v>
      </c>
      <c r="B1671" s="8" t="str">
        <f t="shared" si="105"/>
        <v>←</v>
      </c>
      <c r="C1671" s="10">
        <f t="shared" si="107"/>
        <v>0.129</v>
      </c>
      <c r="D1671" s="2">
        <v>1658238530772</v>
      </c>
      <c r="E1671" t="s">
        <v>0</v>
      </c>
      <c r="F1671" s="1">
        <v>5</v>
      </c>
      <c r="G1671" s="1">
        <v>31</v>
      </c>
      <c r="H1671" s="1">
        <v>21</v>
      </c>
      <c r="I1671" s="1" t="s">
        <v>7</v>
      </c>
      <c r="J1671" s="1">
        <v>3</v>
      </c>
      <c r="K1671" s="1" t="s">
        <v>8</v>
      </c>
      <c r="R1671" t="str">
        <f t="shared" si="106"/>
        <v>ACK</v>
      </c>
    </row>
    <row r="1672" spans="1:18" x14ac:dyDescent="0.25">
      <c r="A1672" s="12">
        <f t="shared" si="104"/>
        <v>44761.992256053236</v>
      </c>
      <c r="B1672" s="8" t="str">
        <f t="shared" si="105"/>
        <v>→</v>
      </c>
      <c r="C1672" s="10">
        <f t="shared" si="107"/>
        <v>0.151</v>
      </c>
      <c r="D1672" s="2">
        <v>1658238530923</v>
      </c>
      <c r="E1672" t="s">
        <v>0</v>
      </c>
      <c r="F1672" s="1" t="s">
        <v>3</v>
      </c>
      <c r="G1672" s="1">
        <v>21</v>
      </c>
      <c r="H1672" s="1">
        <v>31</v>
      </c>
      <c r="I1672" s="1" t="s">
        <v>3</v>
      </c>
      <c r="J1672" s="1">
        <v>0</v>
      </c>
      <c r="K1672" s="1" t="s">
        <v>81</v>
      </c>
      <c r="L1672" s="1">
        <v>24</v>
      </c>
      <c r="M1672" s="1">
        <v>1</v>
      </c>
      <c r="N1672" s="1">
        <v>0</v>
      </c>
      <c r="O1672" s="1">
        <v>0</v>
      </c>
      <c r="P1672" s="1">
        <v>23</v>
      </c>
      <c r="Q1672" s="1">
        <v>21</v>
      </c>
      <c r="R1672" t="str">
        <f t="shared" si="106"/>
        <v>TEMPERATURE INFO Set:14 Actual:18 Countdown:0</v>
      </c>
    </row>
    <row r="1673" spans="1:18" x14ac:dyDescent="0.25">
      <c r="A1673" s="12">
        <f t="shared" si="104"/>
        <v>44761.992257592588</v>
      </c>
      <c r="B1673" s="8" t="str">
        <f t="shared" si="105"/>
        <v>←</v>
      </c>
      <c r="C1673" s="10">
        <f t="shared" si="107"/>
        <v>0.13300000000000001</v>
      </c>
      <c r="D1673" s="2">
        <v>1658238531056</v>
      </c>
      <c r="E1673" t="s">
        <v>0</v>
      </c>
      <c r="F1673" s="1">
        <v>5</v>
      </c>
      <c r="G1673" s="1">
        <v>31</v>
      </c>
      <c r="H1673" s="1">
        <v>21</v>
      </c>
      <c r="I1673" s="1" t="s">
        <v>7</v>
      </c>
      <c r="J1673" s="1">
        <v>3</v>
      </c>
      <c r="K1673" s="1" t="s">
        <v>8</v>
      </c>
      <c r="R1673" t="str">
        <f t="shared" si="106"/>
        <v>ACK</v>
      </c>
    </row>
    <row r="1674" spans="1:18" x14ac:dyDescent="0.25">
      <c r="A1674" s="12">
        <f t="shared" si="104"/>
        <v>44761.992258726845</v>
      </c>
      <c r="B1674" s="8" t="str">
        <f t="shared" si="105"/>
        <v>→</v>
      </c>
      <c r="C1674" s="10">
        <f t="shared" si="107"/>
        <v>9.8000000000000004E-2</v>
      </c>
      <c r="D1674" s="2">
        <v>1658238531154</v>
      </c>
      <c r="E1674" t="s">
        <v>0</v>
      </c>
      <c r="F1674" s="1">
        <v>6</v>
      </c>
      <c r="G1674" s="1">
        <v>21</v>
      </c>
      <c r="H1674" s="1">
        <v>31</v>
      </c>
      <c r="I1674" s="1">
        <v>29</v>
      </c>
      <c r="J1674" s="1">
        <v>0</v>
      </c>
      <c r="K1674" s="1" t="s">
        <v>16</v>
      </c>
      <c r="L1674" s="1" t="s">
        <v>17</v>
      </c>
      <c r="R1674" t="str">
        <f t="shared" si="106"/>
        <v>LONG PING FURNACE</v>
      </c>
    </row>
    <row r="1675" spans="1:18" x14ac:dyDescent="0.25">
      <c r="A1675" s="12">
        <f t="shared" si="104"/>
        <v>44761.992260127314</v>
      </c>
      <c r="B1675" s="8" t="str">
        <f t="shared" si="105"/>
        <v>←</v>
      </c>
      <c r="C1675" s="10">
        <f t="shared" si="107"/>
        <v>0.121</v>
      </c>
      <c r="D1675" s="2">
        <v>1658238531275</v>
      </c>
      <c r="E1675" t="s">
        <v>0</v>
      </c>
      <c r="F1675" s="1">
        <v>5</v>
      </c>
      <c r="G1675" s="1">
        <v>31</v>
      </c>
      <c r="H1675" s="1">
        <v>21</v>
      </c>
      <c r="I1675" s="1" t="s">
        <v>7</v>
      </c>
      <c r="J1675" s="1">
        <v>3</v>
      </c>
      <c r="K1675" s="1" t="s">
        <v>8</v>
      </c>
      <c r="R1675" t="str">
        <f t="shared" si="106"/>
        <v>ACK</v>
      </c>
    </row>
    <row r="1676" spans="1:18" x14ac:dyDescent="0.25">
      <c r="A1676" s="12">
        <f t="shared" si="104"/>
        <v>44761.992261064814</v>
      </c>
      <c r="B1676" s="8" t="str">
        <f t="shared" si="105"/>
        <v>→</v>
      </c>
      <c r="C1676" s="10">
        <f t="shared" si="107"/>
        <v>8.1000000000000003E-2</v>
      </c>
      <c r="D1676" s="2">
        <v>1658238531356</v>
      </c>
      <c r="E1676" t="s">
        <v>0</v>
      </c>
      <c r="F1676" s="1">
        <v>5</v>
      </c>
      <c r="G1676" s="1">
        <v>21</v>
      </c>
      <c r="H1676" s="1">
        <v>31</v>
      </c>
      <c r="I1676" s="1">
        <v>6</v>
      </c>
      <c r="J1676" s="1">
        <v>60</v>
      </c>
      <c r="K1676" s="1">
        <v>83</v>
      </c>
      <c r="R1676" t="str">
        <f t="shared" si="106"/>
        <v>FURNACE STATUS REQUEST</v>
      </c>
    </row>
    <row r="1677" spans="1:18" x14ac:dyDescent="0.25">
      <c r="A1677" s="12">
        <f t="shared" si="104"/>
        <v>44761.992262939813</v>
      </c>
      <c r="B1677" s="8" t="str">
        <f t="shared" si="105"/>
        <v>←</v>
      </c>
      <c r="C1677" s="10">
        <f t="shared" si="107"/>
        <v>0.16200000000000001</v>
      </c>
      <c r="D1677" s="2">
        <v>1658238531518</v>
      </c>
      <c r="E1677" t="s">
        <v>0</v>
      </c>
      <c r="F1677" s="1">
        <v>9</v>
      </c>
      <c r="G1677" s="1">
        <v>31</v>
      </c>
      <c r="H1677" s="1">
        <v>21</v>
      </c>
      <c r="I1677" s="1" t="s">
        <v>1</v>
      </c>
      <c r="J1677" s="1">
        <v>0</v>
      </c>
      <c r="K1677" s="1">
        <v>0</v>
      </c>
      <c r="L1677" s="1">
        <v>0</v>
      </c>
      <c r="M1677" s="1">
        <v>0</v>
      </c>
      <c r="N1677" s="1" t="s">
        <v>26</v>
      </c>
      <c r="O1677" s="1" t="s">
        <v>27</v>
      </c>
      <c r="R1677" t="str">
        <f t="shared" si="106"/>
        <v>FURNACE STATUS RESPONSE Fan:0 Ignition:0 Burner:0 Unknown:0</v>
      </c>
    </row>
    <row r="1678" spans="1:18" x14ac:dyDescent="0.25">
      <c r="A1678" s="12">
        <f t="shared" si="104"/>
        <v>44761.992944560181</v>
      </c>
      <c r="B1678" s="8" t="str">
        <f t="shared" si="105"/>
        <v>→</v>
      </c>
      <c r="C1678" s="10">
        <f t="shared" si="107"/>
        <v>58.892000000000003</v>
      </c>
      <c r="D1678" s="2">
        <v>1658238590410</v>
      </c>
      <c r="E1678" t="s">
        <v>0</v>
      </c>
      <c r="F1678" s="1">
        <v>8</v>
      </c>
      <c r="G1678" s="1">
        <v>21</v>
      </c>
      <c r="H1678" s="1">
        <v>31</v>
      </c>
      <c r="I1678" s="1">
        <v>7</v>
      </c>
      <c r="J1678" s="1">
        <v>17</v>
      </c>
      <c r="K1678" s="1">
        <v>31</v>
      </c>
      <c r="L1678" s="1">
        <v>0</v>
      </c>
      <c r="M1678" s="1" t="s">
        <v>90</v>
      </c>
      <c r="N1678" s="1">
        <v>76</v>
      </c>
      <c r="R1678" t="str">
        <f t="shared" si="106"/>
        <v>TIME 23:49 Mon</v>
      </c>
    </row>
    <row r="1679" spans="1:18" x14ac:dyDescent="0.25">
      <c r="A1679" s="12">
        <f t="shared" si="104"/>
        <v>44761.992945914353</v>
      </c>
      <c r="B1679" s="8" t="str">
        <f t="shared" si="105"/>
        <v>←</v>
      </c>
      <c r="C1679" s="10">
        <f t="shared" si="107"/>
        <v>0.11700000000000001</v>
      </c>
      <c r="D1679" s="2">
        <v>1658238590527</v>
      </c>
      <c r="E1679" t="s">
        <v>0</v>
      </c>
      <c r="F1679" s="1">
        <v>5</v>
      </c>
      <c r="G1679" s="1">
        <v>31</v>
      </c>
      <c r="H1679" s="1">
        <v>21</v>
      </c>
      <c r="I1679" s="1" t="s">
        <v>7</v>
      </c>
      <c r="J1679" s="1">
        <v>3</v>
      </c>
      <c r="K1679" s="1" t="s">
        <v>8</v>
      </c>
      <c r="R1679" t="str">
        <f t="shared" si="106"/>
        <v>ACK</v>
      </c>
    </row>
    <row r="1680" spans="1:18" x14ac:dyDescent="0.25">
      <c r="A1680" s="12">
        <f t="shared" si="104"/>
        <v>44761.992947048609</v>
      </c>
      <c r="B1680" s="8" t="str">
        <f t="shared" si="105"/>
        <v>→</v>
      </c>
      <c r="C1680" s="10">
        <f t="shared" si="107"/>
        <v>9.8000000000000004E-2</v>
      </c>
      <c r="D1680" s="2">
        <v>1658238590625</v>
      </c>
      <c r="E1680" t="s">
        <v>0</v>
      </c>
      <c r="F1680" s="1">
        <v>5</v>
      </c>
      <c r="G1680" s="1">
        <v>21</v>
      </c>
      <c r="H1680" s="1">
        <v>31</v>
      </c>
      <c r="I1680" s="1">
        <v>9</v>
      </c>
      <c r="J1680" s="1">
        <v>60</v>
      </c>
      <c r="K1680" s="1" t="s">
        <v>13</v>
      </c>
      <c r="R1680" t="str">
        <f t="shared" si="106"/>
        <v>PING FURNACE</v>
      </c>
    </row>
    <row r="1681" spans="1:18" x14ac:dyDescent="0.25">
      <c r="A1681" s="12">
        <f t="shared" si="104"/>
        <v>44761.992948159721</v>
      </c>
      <c r="B1681" s="8" t="str">
        <f t="shared" si="105"/>
        <v>←</v>
      </c>
      <c r="C1681" s="10">
        <f t="shared" si="107"/>
        <v>9.6000000000000002E-2</v>
      </c>
      <c r="D1681" s="2">
        <v>1658238590721</v>
      </c>
      <c r="E1681" t="s">
        <v>0</v>
      </c>
      <c r="F1681" s="1">
        <v>5</v>
      </c>
      <c r="G1681" s="1">
        <v>31</v>
      </c>
      <c r="H1681" s="1">
        <v>21</v>
      </c>
      <c r="I1681" s="1" t="s">
        <v>7</v>
      </c>
      <c r="J1681" s="1">
        <v>3</v>
      </c>
      <c r="K1681" s="1" t="s">
        <v>8</v>
      </c>
      <c r="R1681" t="str">
        <f t="shared" si="106"/>
        <v>ACK</v>
      </c>
    </row>
    <row r="1682" spans="1:18" x14ac:dyDescent="0.25">
      <c r="A1682" s="12">
        <f t="shared" si="104"/>
        <v>44761.992949988424</v>
      </c>
      <c r="B1682" s="8" t="str">
        <f t="shared" si="105"/>
        <v>→</v>
      </c>
      <c r="C1682" s="10">
        <f t="shared" si="107"/>
        <v>0.158</v>
      </c>
      <c r="D1682" s="2">
        <v>1658238590879</v>
      </c>
      <c r="E1682" t="s">
        <v>0</v>
      </c>
      <c r="F1682" s="1" t="s">
        <v>3</v>
      </c>
      <c r="G1682" s="1">
        <v>21</v>
      </c>
      <c r="H1682" s="1">
        <v>31</v>
      </c>
      <c r="I1682" s="1" t="s">
        <v>3</v>
      </c>
      <c r="J1682" s="1">
        <v>0</v>
      </c>
      <c r="K1682" s="1" t="s">
        <v>81</v>
      </c>
      <c r="L1682" s="1">
        <v>23</v>
      </c>
      <c r="M1682" s="1">
        <v>1</v>
      </c>
      <c r="N1682" s="1">
        <v>0</v>
      </c>
      <c r="O1682" s="1">
        <v>0</v>
      </c>
      <c r="P1682" s="1" t="s">
        <v>147</v>
      </c>
      <c r="Q1682" s="1">
        <v>22</v>
      </c>
      <c r="R1682" t="str">
        <f t="shared" si="106"/>
        <v>TEMPERATURE INFO Set:14 Actual:17.5 Countdown:0</v>
      </c>
    </row>
    <row r="1683" spans="1:18" x14ac:dyDescent="0.25">
      <c r="A1683" s="12">
        <f t="shared" si="104"/>
        <v>44761.992951377317</v>
      </c>
      <c r="B1683" s="8" t="str">
        <f t="shared" si="105"/>
        <v>←</v>
      </c>
      <c r="C1683" s="10">
        <f t="shared" si="107"/>
        <v>0.12</v>
      </c>
      <c r="D1683" s="2">
        <v>1658238590999</v>
      </c>
      <c r="E1683" t="s">
        <v>0</v>
      </c>
      <c r="F1683" s="1">
        <v>5</v>
      </c>
      <c r="G1683" s="1">
        <v>31</v>
      </c>
      <c r="H1683" s="1">
        <v>21</v>
      </c>
      <c r="I1683" s="1" t="s">
        <v>7</v>
      </c>
      <c r="J1683" s="1">
        <v>3</v>
      </c>
      <c r="K1683" s="1" t="s">
        <v>8</v>
      </c>
      <c r="R1683" t="str">
        <f t="shared" si="106"/>
        <v>ACK</v>
      </c>
    </row>
    <row r="1684" spans="1:18" x14ac:dyDescent="0.25">
      <c r="A1684" s="12">
        <f t="shared" si="104"/>
        <v>44761.992952569439</v>
      </c>
      <c r="B1684" s="8" t="str">
        <f t="shared" si="105"/>
        <v>→</v>
      </c>
      <c r="C1684" s="10">
        <f t="shared" si="107"/>
        <v>0.10299999999999999</v>
      </c>
      <c r="D1684" s="2">
        <v>1658238591102</v>
      </c>
      <c r="E1684" t="s">
        <v>0</v>
      </c>
      <c r="F1684" s="1">
        <v>6</v>
      </c>
      <c r="G1684" s="1">
        <v>21</v>
      </c>
      <c r="H1684" s="1">
        <v>31</v>
      </c>
      <c r="I1684" s="1">
        <v>29</v>
      </c>
      <c r="J1684" s="1">
        <v>0</v>
      </c>
      <c r="K1684" s="1" t="s">
        <v>16</v>
      </c>
      <c r="L1684" s="1" t="s">
        <v>17</v>
      </c>
      <c r="R1684" t="str">
        <f t="shared" si="106"/>
        <v>LONG PING FURNACE</v>
      </c>
    </row>
    <row r="1685" spans="1:18" x14ac:dyDescent="0.25">
      <c r="A1685" s="12">
        <f t="shared" si="104"/>
        <v>44761.992953518515</v>
      </c>
      <c r="B1685" s="8" t="str">
        <f t="shared" si="105"/>
        <v>←</v>
      </c>
      <c r="C1685" s="10">
        <f t="shared" si="107"/>
        <v>8.2000000000000003E-2</v>
      </c>
      <c r="D1685" s="2">
        <v>1658238591184</v>
      </c>
      <c r="E1685" t="s">
        <v>0</v>
      </c>
      <c r="F1685" s="1">
        <v>5</v>
      </c>
      <c r="G1685" s="1">
        <v>31</v>
      </c>
      <c r="H1685" s="1">
        <v>21</v>
      </c>
      <c r="I1685" s="1" t="s">
        <v>7</v>
      </c>
      <c r="J1685" s="1">
        <v>3</v>
      </c>
      <c r="K1685" s="1" t="s">
        <v>8</v>
      </c>
      <c r="R1685" t="str">
        <f t="shared" si="106"/>
        <v>ACK</v>
      </c>
    </row>
    <row r="1686" spans="1:18" x14ac:dyDescent="0.25">
      <c r="A1686" s="12">
        <f t="shared" si="104"/>
        <v>44761.992954629626</v>
      </c>
      <c r="B1686" s="8" t="str">
        <f t="shared" si="105"/>
        <v>→</v>
      </c>
      <c r="C1686" s="10">
        <f t="shared" si="107"/>
        <v>9.6000000000000002E-2</v>
      </c>
      <c r="D1686" s="2">
        <v>1658238591280</v>
      </c>
      <c r="E1686" t="s">
        <v>0</v>
      </c>
      <c r="F1686" s="1">
        <v>5</v>
      </c>
      <c r="G1686" s="1">
        <v>21</v>
      </c>
      <c r="H1686" s="1">
        <v>31</v>
      </c>
      <c r="I1686" s="1">
        <v>6</v>
      </c>
      <c r="J1686" s="1">
        <v>60</v>
      </c>
      <c r="K1686" s="1">
        <v>83</v>
      </c>
      <c r="R1686" t="str">
        <f t="shared" si="106"/>
        <v>FURNACE STATUS REQUEST</v>
      </c>
    </row>
    <row r="1687" spans="1:18" x14ac:dyDescent="0.25">
      <c r="A1687" s="12">
        <f t="shared" si="104"/>
        <v>44761.992956388887</v>
      </c>
      <c r="B1687" s="8" t="str">
        <f t="shared" si="105"/>
        <v>←</v>
      </c>
      <c r="C1687" s="10">
        <f t="shared" si="107"/>
        <v>0.152</v>
      </c>
      <c r="D1687" s="2">
        <v>1658238591432</v>
      </c>
      <c r="E1687" t="s">
        <v>0</v>
      </c>
      <c r="F1687" s="1">
        <v>9</v>
      </c>
      <c r="G1687" s="1">
        <v>31</v>
      </c>
      <c r="H1687" s="1">
        <v>21</v>
      </c>
      <c r="I1687" s="1" t="s">
        <v>1</v>
      </c>
      <c r="J1687" s="1">
        <v>0</v>
      </c>
      <c r="K1687" s="1">
        <v>0</v>
      </c>
      <c r="L1687" s="1">
        <v>0</v>
      </c>
      <c r="M1687" s="1">
        <v>0</v>
      </c>
      <c r="N1687" s="1" t="s">
        <v>26</v>
      </c>
      <c r="O1687" s="1" t="s">
        <v>27</v>
      </c>
      <c r="R1687" t="str">
        <f t="shared" si="106"/>
        <v>FURNACE STATUS RESPONSE Fan:0 Ignition:0 Burner:0 Unknown:0</v>
      </c>
    </row>
    <row r="1688" spans="1:18" x14ac:dyDescent="0.25">
      <c r="A1688" s="12">
        <f t="shared" si="104"/>
        <v>44761.993639131942</v>
      </c>
      <c r="B1688" s="8" t="str">
        <f t="shared" si="105"/>
        <v>→</v>
      </c>
      <c r="C1688" s="10">
        <f t="shared" si="107"/>
        <v>58.988999999999997</v>
      </c>
      <c r="D1688" s="2">
        <v>1658238650421</v>
      </c>
      <c r="E1688" t="s">
        <v>0</v>
      </c>
      <c r="F1688" s="1">
        <v>8</v>
      </c>
      <c r="G1688" s="1">
        <v>21</v>
      </c>
      <c r="H1688" s="1">
        <v>31</v>
      </c>
      <c r="I1688" s="1">
        <v>7</v>
      </c>
      <c r="J1688" s="1">
        <v>17</v>
      </c>
      <c r="K1688" s="1">
        <v>32</v>
      </c>
      <c r="L1688" s="1">
        <v>0</v>
      </c>
      <c r="M1688" s="1" t="s">
        <v>94</v>
      </c>
      <c r="N1688" s="1">
        <v>76</v>
      </c>
      <c r="R1688" t="str">
        <f t="shared" si="106"/>
        <v>TIME 23:50 Mon</v>
      </c>
    </row>
    <row r="1689" spans="1:18" x14ac:dyDescent="0.25">
      <c r="A1689" s="12">
        <f t="shared" si="104"/>
        <v>44761.993640324072</v>
      </c>
      <c r="B1689" s="8" t="str">
        <f t="shared" si="105"/>
        <v>←</v>
      </c>
      <c r="C1689" s="10">
        <f t="shared" si="107"/>
        <v>0.10299999999999999</v>
      </c>
      <c r="D1689" s="2">
        <v>1658238650524</v>
      </c>
      <c r="E1689" t="s">
        <v>0</v>
      </c>
      <c r="F1689" s="1">
        <v>5</v>
      </c>
      <c r="G1689" s="1">
        <v>31</v>
      </c>
      <c r="H1689" s="1">
        <v>21</v>
      </c>
      <c r="I1689" s="1" t="s">
        <v>7</v>
      </c>
      <c r="J1689" s="1">
        <v>3</v>
      </c>
      <c r="K1689" s="1" t="s">
        <v>8</v>
      </c>
      <c r="R1689" t="str">
        <f t="shared" si="106"/>
        <v>ACK</v>
      </c>
    </row>
    <row r="1690" spans="1:18" x14ac:dyDescent="0.25">
      <c r="A1690" s="12">
        <f t="shared" si="104"/>
        <v>44761.993641597219</v>
      </c>
      <c r="B1690" s="8" t="str">
        <f t="shared" si="105"/>
        <v>→</v>
      </c>
      <c r="C1690" s="10">
        <f t="shared" si="107"/>
        <v>0.11</v>
      </c>
      <c r="D1690" s="2">
        <v>1658238650634</v>
      </c>
      <c r="E1690" t="s">
        <v>0</v>
      </c>
      <c r="F1690" s="1">
        <v>5</v>
      </c>
      <c r="G1690" s="1">
        <v>21</v>
      </c>
      <c r="H1690" s="1">
        <v>31</v>
      </c>
      <c r="I1690" s="1">
        <v>9</v>
      </c>
      <c r="J1690" s="1">
        <v>60</v>
      </c>
      <c r="K1690" s="1" t="s">
        <v>13</v>
      </c>
      <c r="R1690" t="str">
        <f t="shared" si="106"/>
        <v>PING FURNACE</v>
      </c>
    </row>
    <row r="1691" spans="1:18" x14ac:dyDescent="0.25">
      <c r="A1691" s="12">
        <f t="shared" si="104"/>
        <v>44761.993643182868</v>
      </c>
      <c r="B1691" s="8" t="str">
        <f t="shared" si="105"/>
        <v>←</v>
      </c>
      <c r="C1691" s="10">
        <f t="shared" si="107"/>
        <v>0.13700000000000001</v>
      </c>
      <c r="D1691" s="2">
        <v>1658238650771</v>
      </c>
      <c r="E1691" t="s">
        <v>0</v>
      </c>
      <c r="F1691" s="1">
        <v>5</v>
      </c>
      <c r="G1691" s="1">
        <v>31</v>
      </c>
      <c r="H1691" s="1">
        <v>21</v>
      </c>
      <c r="I1691" s="1" t="s">
        <v>7</v>
      </c>
      <c r="J1691" s="1">
        <v>3</v>
      </c>
      <c r="K1691" s="1" t="s">
        <v>8</v>
      </c>
      <c r="R1691" t="str">
        <f t="shared" si="106"/>
        <v>ACK</v>
      </c>
    </row>
    <row r="1692" spans="1:18" x14ac:dyDescent="0.25">
      <c r="A1692" s="12">
        <f t="shared" si="104"/>
        <v>44761.993644849535</v>
      </c>
      <c r="B1692" s="8" t="str">
        <f t="shared" si="105"/>
        <v>→</v>
      </c>
      <c r="C1692" s="10">
        <f t="shared" si="107"/>
        <v>0.14399999999999999</v>
      </c>
      <c r="D1692" s="2">
        <v>1658238650915</v>
      </c>
      <c r="E1692" t="s">
        <v>0</v>
      </c>
      <c r="F1692" s="1" t="s">
        <v>3</v>
      </c>
      <c r="G1692" s="1">
        <v>21</v>
      </c>
      <c r="H1692" s="1">
        <v>31</v>
      </c>
      <c r="I1692" s="1" t="s">
        <v>3</v>
      </c>
      <c r="J1692" s="1">
        <v>0</v>
      </c>
      <c r="K1692" s="1" t="s">
        <v>81</v>
      </c>
      <c r="L1692" s="1">
        <v>23</v>
      </c>
      <c r="M1692" s="1">
        <v>1</v>
      </c>
      <c r="N1692" s="1">
        <v>0</v>
      </c>
      <c r="O1692" s="1">
        <v>0</v>
      </c>
      <c r="P1692" s="1" t="s">
        <v>147</v>
      </c>
      <c r="Q1692" s="1">
        <v>22</v>
      </c>
      <c r="R1692" t="str">
        <f t="shared" si="106"/>
        <v>TEMPERATURE INFO Set:14 Actual:17.5 Countdown:0</v>
      </c>
    </row>
    <row r="1693" spans="1:18" x14ac:dyDescent="0.25">
      <c r="A1693" s="12">
        <f t="shared" si="104"/>
        <v>44761.993646273149</v>
      </c>
      <c r="B1693" s="8" t="str">
        <f t="shared" si="105"/>
        <v>←</v>
      </c>
      <c r="C1693" s="10">
        <f t="shared" si="107"/>
        <v>0.123</v>
      </c>
      <c r="D1693" s="2">
        <v>1658238651038</v>
      </c>
      <c r="E1693" t="s">
        <v>0</v>
      </c>
      <c r="F1693" s="1">
        <v>5</v>
      </c>
      <c r="G1693" s="1">
        <v>31</v>
      </c>
      <c r="H1693" s="1">
        <v>21</v>
      </c>
      <c r="I1693" s="1" t="s">
        <v>7</v>
      </c>
      <c r="J1693" s="1">
        <v>3</v>
      </c>
      <c r="K1693" s="1" t="s">
        <v>8</v>
      </c>
      <c r="R1693" t="str">
        <f t="shared" si="106"/>
        <v>ACK</v>
      </c>
    </row>
    <row r="1694" spans="1:18" x14ac:dyDescent="0.25">
      <c r="A1694" s="12">
        <f t="shared" si="104"/>
        <v>44761.993647361109</v>
      </c>
      <c r="B1694" s="8" t="str">
        <f t="shared" si="105"/>
        <v>→</v>
      </c>
      <c r="C1694" s="10">
        <f t="shared" si="107"/>
        <v>9.4E-2</v>
      </c>
      <c r="D1694" s="2">
        <v>1658238651132</v>
      </c>
      <c r="E1694" t="s">
        <v>0</v>
      </c>
      <c r="F1694" s="1">
        <v>6</v>
      </c>
      <c r="G1694" s="1">
        <v>21</v>
      </c>
      <c r="H1694" s="1">
        <v>31</v>
      </c>
      <c r="I1694" s="1">
        <v>29</v>
      </c>
      <c r="J1694" s="1">
        <v>0</v>
      </c>
      <c r="K1694" s="1" t="s">
        <v>16</v>
      </c>
      <c r="L1694" s="1" t="s">
        <v>17</v>
      </c>
      <c r="R1694" t="str">
        <f t="shared" si="106"/>
        <v>LONG PING FURNACE</v>
      </c>
    </row>
    <row r="1695" spans="1:18" x14ac:dyDescent="0.25">
      <c r="A1695" s="12">
        <f t="shared" si="104"/>
        <v>44761.993648622687</v>
      </c>
      <c r="B1695" s="8" t="str">
        <f t="shared" si="105"/>
        <v>←</v>
      </c>
      <c r="C1695" s="10">
        <f t="shared" si="107"/>
        <v>0.109</v>
      </c>
      <c r="D1695" s="2">
        <v>1658238651241</v>
      </c>
      <c r="E1695" t="s">
        <v>0</v>
      </c>
      <c r="F1695" s="1">
        <v>5</v>
      </c>
      <c r="G1695" s="1">
        <v>31</v>
      </c>
      <c r="H1695" s="1">
        <v>21</v>
      </c>
      <c r="I1695" s="1" t="s">
        <v>7</v>
      </c>
      <c r="J1695" s="1">
        <v>3</v>
      </c>
      <c r="K1695" s="1" t="s">
        <v>8</v>
      </c>
      <c r="R1695" t="str">
        <f t="shared" si="106"/>
        <v>ACK</v>
      </c>
    </row>
    <row r="1696" spans="1:18" x14ac:dyDescent="0.25">
      <c r="A1696" s="12">
        <f t="shared" si="104"/>
        <v>44761.993649780088</v>
      </c>
      <c r="B1696" s="8" t="str">
        <f t="shared" si="105"/>
        <v>→</v>
      </c>
      <c r="C1696" s="10">
        <f t="shared" si="107"/>
        <v>0.1</v>
      </c>
      <c r="D1696" s="2">
        <v>1658238651341</v>
      </c>
      <c r="E1696" t="s">
        <v>0</v>
      </c>
      <c r="F1696" s="1">
        <v>5</v>
      </c>
      <c r="G1696" s="1">
        <v>21</v>
      </c>
      <c r="H1696" s="1">
        <v>31</v>
      </c>
      <c r="I1696" s="1">
        <v>6</v>
      </c>
      <c r="J1696" s="1">
        <v>60</v>
      </c>
      <c r="K1696" s="1">
        <v>83</v>
      </c>
      <c r="R1696" t="str">
        <f t="shared" si="106"/>
        <v>FURNACE STATUS REQUEST</v>
      </c>
    </row>
    <row r="1697" spans="1:18" x14ac:dyDescent="0.25">
      <c r="A1697" s="12">
        <f t="shared" si="104"/>
        <v>44761.993651539349</v>
      </c>
      <c r="B1697" s="8" t="str">
        <f t="shared" si="105"/>
        <v>←</v>
      </c>
      <c r="C1697" s="10">
        <f t="shared" si="107"/>
        <v>0.152</v>
      </c>
      <c r="D1697" s="2">
        <v>1658238651493</v>
      </c>
      <c r="E1697" t="s">
        <v>0</v>
      </c>
      <c r="F1697" s="1">
        <v>9</v>
      </c>
      <c r="G1697" s="1">
        <v>31</v>
      </c>
      <c r="H1697" s="1">
        <v>21</v>
      </c>
      <c r="I1697" s="1" t="s">
        <v>1</v>
      </c>
      <c r="J1697" s="1">
        <v>0</v>
      </c>
      <c r="K1697" s="1">
        <v>0</v>
      </c>
      <c r="L1697" s="1">
        <v>0</v>
      </c>
      <c r="M1697" s="1">
        <v>0</v>
      </c>
      <c r="N1697" s="1" t="s">
        <v>26</v>
      </c>
      <c r="O1697" s="1" t="s">
        <v>27</v>
      </c>
      <c r="R1697" t="str">
        <f t="shared" si="106"/>
        <v>FURNACE STATUS RESPONSE Fan:0 Ignition:0 Burner:0 Unknown:0</v>
      </c>
    </row>
    <row r="1698" spans="1:18" x14ac:dyDescent="0.25">
      <c r="A1698" s="12">
        <f t="shared" si="104"/>
        <v>44761.994333541668</v>
      </c>
      <c r="B1698" s="8" t="str">
        <f t="shared" si="105"/>
        <v>→</v>
      </c>
      <c r="C1698" s="10">
        <f t="shared" si="107"/>
        <v>58.924999999999997</v>
      </c>
      <c r="D1698" s="2">
        <v>1658238710418</v>
      </c>
      <c r="E1698" t="s">
        <v>0</v>
      </c>
      <c r="F1698" s="1">
        <v>8</v>
      </c>
      <c r="G1698" s="1">
        <v>21</v>
      </c>
      <c r="H1698" s="1">
        <v>31</v>
      </c>
      <c r="I1698" s="1">
        <v>7</v>
      </c>
      <c r="J1698" s="1">
        <v>17</v>
      </c>
      <c r="K1698" s="1">
        <v>33</v>
      </c>
      <c r="L1698" s="1">
        <v>0</v>
      </c>
      <c r="M1698" s="1" t="s">
        <v>15</v>
      </c>
      <c r="N1698" s="1">
        <v>75</v>
      </c>
      <c r="R1698" t="str">
        <f t="shared" si="106"/>
        <v>TIME 23:51 Mon</v>
      </c>
    </row>
    <row r="1699" spans="1:18" x14ac:dyDescent="0.25">
      <c r="A1699" s="12">
        <f t="shared" si="104"/>
        <v>44761.994334756942</v>
      </c>
      <c r="B1699" s="8" t="str">
        <f t="shared" si="105"/>
        <v>←</v>
      </c>
      <c r="C1699" s="10">
        <f t="shared" si="107"/>
        <v>0.105</v>
      </c>
      <c r="D1699" s="2">
        <v>1658238710523</v>
      </c>
      <c r="E1699" t="s">
        <v>0</v>
      </c>
      <c r="F1699" s="1">
        <v>5</v>
      </c>
      <c r="G1699" s="1">
        <v>31</v>
      </c>
      <c r="H1699" s="1">
        <v>21</v>
      </c>
      <c r="I1699" s="1" t="s">
        <v>7</v>
      </c>
      <c r="J1699" s="1">
        <v>3</v>
      </c>
      <c r="K1699" s="1" t="s">
        <v>8</v>
      </c>
      <c r="R1699" t="str">
        <f t="shared" si="106"/>
        <v>ACK</v>
      </c>
    </row>
    <row r="1700" spans="1:18" x14ac:dyDescent="0.25">
      <c r="A1700" s="12">
        <f t="shared" si="104"/>
        <v>44761.994336099531</v>
      </c>
      <c r="B1700" s="8" t="str">
        <f t="shared" si="105"/>
        <v>→</v>
      </c>
      <c r="C1700" s="10">
        <f t="shared" si="107"/>
        <v>0.11600000000000001</v>
      </c>
      <c r="D1700" s="2">
        <v>1658238710639</v>
      </c>
      <c r="E1700" t="s">
        <v>0</v>
      </c>
      <c r="F1700" s="1">
        <v>5</v>
      </c>
      <c r="G1700" s="1">
        <v>21</v>
      </c>
      <c r="H1700" s="1">
        <v>31</v>
      </c>
      <c r="I1700" s="1">
        <v>9</v>
      </c>
      <c r="J1700" s="1">
        <v>60</v>
      </c>
      <c r="K1700" s="1" t="s">
        <v>13</v>
      </c>
      <c r="R1700" t="str">
        <f t="shared" si="106"/>
        <v>PING FURNACE</v>
      </c>
    </row>
    <row r="1701" spans="1:18" x14ac:dyDescent="0.25">
      <c r="A1701" s="12">
        <f t="shared" si="104"/>
        <v>44761.994337592587</v>
      </c>
      <c r="B1701" s="8" t="str">
        <f t="shared" si="105"/>
        <v>←</v>
      </c>
      <c r="C1701" s="10">
        <f t="shared" si="107"/>
        <v>0.129</v>
      </c>
      <c r="D1701" s="2">
        <v>1658238710768</v>
      </c>
      <c r="E1701" t="s">
        <v>0</v>
      </c>
      <c r="F1701" s="1">
        <v>5</v>
      </c>
      <c r="G1701" s="1">
        <v>31</v>
      </c>
      <c r="H1701" s="1">
        <v>21</v>
      </c>
      <c r="I1701" s="1" t="s">
        <v>7</v>
      </c>
      <c r="J1701" s="1">
        <v>3</v>
      </c>
      <c r="K1701" s="1" t="s">
        <v>8</v>
      </c>
      <c r="R1701" t="str">
        <f t="shared" si="106"/>
        <v>ACK</v>
      </c>
    </row>
    <row r="1702" spans="1:18" x14ac:dyDescent="0.25">
      <c r="A1702" s="12">
        <f t="shared" si="104"/>
        <v>44761.994339328703</v>
      </c>
      <c r="B1702" s="8" t="str">
        <f t="shared" si="105"/>
        <v>→</v>
      </c>
      <c r="C1702" s="10">
        <f t="shared" si="107"/>
        <v>0.15</v>
      </c>
      <c r="D1702" s="2">
        <v>1658238710918</v>
      </c>
      <c r="E1702" t="s">
        <v>0</v>
      </c>
      <c r="F1702" s="1" t="s">
        <v>3</v>
      </c>
      <c r="G1702" s="1">
        <v>21</v>
      </c>
      <c r="H1702" s="1">
        <v>31</v>
      </c>
      <c r="I1702" s="1" t="s">
        <v>3</v>
      </c>
      <c r="J1702" s="1">
        <v>0</v>
      </c>
      <c r="K1702" s="1" t="s">
        <v>81</v>
      </c>
      <c r="L1702" s="1">
        <v>23</v>
      </c>
      <c r="M1702" s="1">
        <v>1</v>
      </c>
      <c r="N1702" s="1">
        <v>0</v>
      </c>
      <c r="O1702" s="1">
        <v>0</v>
      </c>
      <c r="P1702" s="1" t="s">
        <v>147</v>
      </c>
      <c r="Q1702" s="1">
        <v>22</v>
      </c>
      <c r="R1702" t="str">
        <f t="shared" si="106"/>
        <v>TEMPERATURE INFO Set:14 Actual:17.5 Countdown:0</v>
      </c>
    </row>
    <row r="1703" spans="1:18" x14ac:dyDescent="0.25">
      <c r="A1703" s="12">
        <f t="shared" si="104"/>
        <v>44761.994340763886</v>
      </c>
      <c r="B1703" s="8" t="str">
        <f t="shared" si="105"/>
        <v>←</v>
      </c>
      <c r="C1703" s="10">
        <f t="shared" si="107"/>
        <v>0.124</v>
      </c>
      <c r="D1703" s="2">
        <v>1658238711042</v>
      </c>
      <c r="E1703" t="s">
        <v>0</v>
      </c>
      <c r="F1703" s="1">
        <v>5</v>
      </c>
      <c r="G1703" s="1">
        <v>31</v>
      </c>
      <c r="H1703" s="1">
        <v>21</v>
      </c>
      <c r="I1703" s="1" t="s">
        <v>7</v>
      </c>
      <c r="J1703" s="1">
        <v>3</v>
      </c>
      <c r="K1703" s="1" t="s">
        <v>8</v>
      </c>
      <c r="R1703" t="str">
        <f t="shared" si="106"/>
        <v>ACK</v>
      </c>
    </row>
    <row r="1704" spans="1:18" x14ac:dyDescent="0.25">
      <c r="A1704" s="12">
        <f t="shared" si="104"/>
        <v>44761.99434197916</v>
      </c>
      <c r="B1704" s="8" t="str">
        <f t="shared" si="105"/>
        <v>→</v>
      </c>
      <c r="C1704" s="10">
        <f t="shared" si="107"/>
        <v>0.105</v>
      </c>
      <c r="D1704" s="2">
        <v>1658238711147</v>
      </c>
      <c r="E1704" t="s">
        <v>0</v>
      </c>
      <c r="F1704" s="1">
        <v>6</v>
      </c>
      <c r="G1704" s="1">
        <v>21</v>
      </c>
      <c r="H1704" s="1">
        <v>31</v>
      </c>
      <c r="I1704" s="1">
        <v>29</v>
      </c>
      <c r="J1704" s="1">
        <v>0</v>
      </c>
      <c r="K1704" s="1" t="s">
        <v>16</v>
      </c>
      <c r="L1704" s="1" t="s">
        <v>17</v>
      </c>
      <c r="R1704" t="str">
        <f t="shared" si="106"/>
        <v>LONG PING FURNACE</v>
      </c>
    </row>
    <row r="1705" spans="1:18" x14ac:dyDescent="0.25">
      <c r="A1705" s="12">
        <f t="shared" si="104"/>
        <v>44761.994343240738</v>
      </c>
      <c r="B1705" s="8" t="str">
        <f t="shared" si="105"/>
        <v>←</v>
      </c>
      <c r="C1705" s="10">
        <f t="shared" si="107"/>
        <v>0.109</v>
      </c>
      <c r="D1705" s="2">
        <v>1658238711256</v>
      </c>
      <c r="E1705" t="s">
        <v>0</v>
      </c>
      <c r="F1705" s="1">
        <v>5</v>
      </c>
      <c r="G1705" s="1">
        <v>31</v>
      </c>
      <c r="H1705" s="1">
        <v>21</v>
      </c>
      <c r="I1705" s="1" t="s">
        <v>7</v>
      </c>
      <c r="J1705" s="1">
        <v>3</v>
      </c>
      <c r="K1705" s="1" t="s">
        <v>8</v>
      </c>
      <c r="R1705" t="str">
        <f t="shared" si="106"/>
        <v>ACK</v>
      </c>
    </row>
    <row r="1706" spans="1:18" x14ac:dyDescent="0.25">
      <c r="A1706" s="12">
        <f t="shared" si="104"/>
        <v>44761.994344224535</v>
      </c>
      <c r="B1706" s="8" t="str">
        <f t="shared" si="105"/>
        <v>→</v>
      </c>
      <c r="C1706" s="10">
        <f t="shared" si="107"/>
        <v>8.5000000000000006E-2</v>
      </c>
      <c r="D1706" s="2">
        <v>1658238711341</v>
      </c>
      <c r="E1706" t="s">
        <v>0</v>
      </c>
      <c r="F1706" s="1">
        <v>5</v>
      </c>
      <c r="G1706" s="1">
        <v>21</v>
      </c>
      <c r="H1706" s="1">
        <v>31</v>
      </c>
      <c r="I1706" s="1">
        <v>6</v>
      </c>
      <c r="J1706" s="1">
        <v>60</v>
      </c>
      <c r="K1706" s="1">
        <v>83</v>
      </c>
      <c r="R1706" t="str">
        <f t="shared" si="106"/>
        <v>FURNACE STATUS REQUEST</v>
      </c>
    </row>
    <row r="1707" spans="1:18" x14ac:dyDescent="0.25">
      <c r="A1707" s="12">
        <f t="shared" si="104"/>
        <v>44761.994346168976</v>
      </c>
      <c r="B1707" s="8" t="str">
        <f t="shared" si="105"/>
        <v>←</v>
      </c>
      <c r="C1707" s="10">
        <f t="shared" si="107"/>
        <v>0.16800000000000001</v>
      </c>
      <c r="D1707" s="2">
        <v>1658238711509</v>
      </c>
      <c r="E1707" t="s">
        <v>0</v>
      </c>
      <c r="F1707" s="1">
        <v>9</v>
      </c>
      <c r="G1707" s="1">
        <v>31</v>
      </c>
      <c r="H1707" s="1">
        <v>21</v>
      </c>
      <c r="I1707" s="1" t="s">
        <v>1</v>
      </c>
      <c r="J1707" s="1">
        <v>0</v>
      </c>
      <c r="K1707" s="1">
        <v>0</v>
      </c>
      <c r="L1707" s="1">
        <v>0</v>
      </c>
      <c r="M1707" s="1">
        <v>0</v>
      </c>
      <c r="N1707" s="1" t="s">
        <v>26</v>
      </c>
      <c r="O1707" s="1" t="s">
        <v>27</v>
      </c>
      <c r="R1707" t="str">
        <f t="shared" si="106"/>
        <v>FURNACE STATUS RESPONSE Fan:0 Ignition:0 Burner:0 Unknown:0</v>
      </c>
    </row>
    <row r="1708" spans="1:18" x14ac:dyDescent="0.25">
      <c r="A1708" s="12">
        <f t="shared" si="104"/>
        <v>44761.995028564816</v>
      </c>
      <c r="B1708" s="8" t="str">
        <f t="shared" si="105"/>
        <v>→</v>
      </c>
      <c r="C1708" s="10">
        <f t="shared" si="107"/>
        <v>58.959000000000003</v>
      </c>
      <c r="D1708" s="2">
        <v>1658238770468</v>
      </c>
      <c r="E1708" t="s">
        <v>0</v>
      </c>
      <c r="F1708" s="1">
        <v>8</v>
      </c>
      <c r="G1708" s="1">
        <v>21</v>
      </c>
      <c r="H1708" s="1">
        <v>31</v>
      </c>
      <c r="I1708" s="1">
        <v>7</v>
      </c>
      <c r="J1708" s="1">
        <v>17</v>
      </c>
      <c r="K1708" s="1">
        <v>34</v>
      </c>
      <c r="L1708" s="1">
        <v>0</v>
      </c>
      <c r="M1708" s="1" t="s">
        <v>161</v>
      </c>
      <c r="N1708" s="1">
        <v>76</v>
      </c>
      <c r="R1708" t="str">
        <f t="shared" si="106"/>
        <v>TIME 23:52 Mon</v>
      </c>
    </row>
    <row r="1709" spans="1:18" x14ac:dyDescent="0.25">
      <c r="A1709" s="12">
        <f t="shared" si="104"/>
        <v>44761.995029560181</v>
      </c>
      <c r="B1709" s="8" t="str">
        <f t="shared" si="105"/>
        <v>←</v>
      </c>
      <c r="C1709" s="10">
        <f t="shared" si="107"/>
        <v>8.5999999999999993E-2</v>
      </c>
      <c r="D1709" s="2">
        <v>1658238770554</v>
      </c>
      <c r="E1709" t="s">
        <v>0</v>
      </c>
      <c r="F1709" s="1">
        <v>5</v>
      </c>
      <c r="G1709" s="1">
        <v>31</v>
      </c>
      <c r="H1709" s="1">
        <v>21</v>
      </c>
      <c r="I1709" s="1" t="s">
        <v>7</v>
      </c>
      <c r="J1709" s="1">
        <v>3</v>
      </c>
      <c r="K1709" s="1" t="s">
        <v>8</v>
      </c>
      <c r="R1709" t="str">
        <f t="shared" si="106"/>
        <v>ACK</v>
      </c>
    </row>
    <row r="1710" spans="1:18" x14ac:dyDescent="0.25">
      <c r="A1710" s="12">
        <f t="shared" si="104"/>
        <v>44761.995030810183</v>
      </c>
      <c r="B1710" s="8" t="str">
        <f t="shared" si="105"/>
        <v>→</v>
      </c>
      <c r="C1710" s="10">
        <f t="shared" si="107"/>
        <v>0.108</v>
      </c>
      <c r="D1710" s="2">
        <v>1658238770662</v>
      </c>
      <c r="E1710" t="s">
        <v>0</v>
      </c>
      <c r="F1710" s="1">
        <v>5</v>
      </c>
      <c r="G1710" s="1">
        <v>21</v>
      </c>
      <c r="H1710" s="1">
        <v>31</v>
      </c>
      <c r="I1710" s="1">
        <v>9</v>
      </c>
      <c r="J1710" s="1">
        <v>60</v>
      </c>
      <c r="K1710" s="1" t="s">
        <v>13</v>
      </c>
      <c r="R1710" t="str">
        <f t="shared" si="106"/>
        <v>PING FURNACE</v>
      </c>
    </row>
    <row r="1711" spans="1:18" x14ac:dyDescent="0.25">
      <c r="A1711" s="12">
        <f t="shared" si="104"/>
        <v>44761.9950321875</v>
      </c>
      <c r="B1711" s="8" t="str">
        <f t="shared" si="105"/>
        <v>←</v>
      </c>
      <c r="C1711" s="10">
        <f t="shared" si="107"/>
        <v>0.11899999999999999</v>
      </c>
      <c r="D1711" s="2">
        <v>1658238770781</v>
      </c>
      <c r="E1711" t="s">
        <v>0</v>
      </c>
      <c r="F1711" s="1">
        <v>5</v>
      </c>
      <c r="G1711" s="1">
        <v>31</v>
      </c>
      <c r="H1711" s="1">
        <v>21</v>
      </c>
      <c r="I1711" s="1" t="s">
        <v>7</v>
      </c>
      <c r="J1711" s="1">
        <v>3</v>
      </c>
      <c r="K1711" s="1" t="s">
        <v>8</v>
      </c>
      <c r="R1711" t="str">
        <f t="shared" si="106"/>
        <v>ACK</v>
      </c>
    </row>
    <row r="1712" spans="1:18" x14ac:dyDescent="0.25">
      <c r="A1712" s="12">
        <f t="shared" si="104"/>
        <v>44761.995033935185</v>
      </c>
      <c r="B1712" s="8" t="str">
        <f t="shared" si="105"/>
        <v>→</v>
      </c>
      <c r="C1712" s="10">
        <f t="shared" si="107"/>
        <v>0.151</v>
      </c>
      <c r="D1712" s="2">
        <v>1658238770932</v>
      </c>
      <c r="E1712" t="s">
        <v>0</v>
      </c>
      <c r="F1712" s="1" t="s">
        <v>3</v>
      </c>
      <c r="G1712" s="1">
        <v>21</v>
      </c>
      <c r="H1712" s="1">
        <v>31</v>
      </c>
      <c r="I1712" s="1" t="s">
        <v>3</v>
      </c>
      <c r="J1712" s="1">
        <v>0</v>
      </c>
      <c r="K1712" s="1" t="s">
        <v>81</v>
      </c>
      <c r="L1712" s="1">
        <v>23</v>
      </c>
      <c r="M1712" s="1">
        <v>1</v>
      </c>
      <c r="N1712" s="1">
        <v>0</v>
      </c>
      <c r="O1712" s="1">
        <v>0</v>
      </c>
      <c r="P1712" s="1" t="s">
        <v>147</v>
      </c>
      <c r="Q1712" s="1">
        <v>22</v>
      </c>
      <c r="R1712" t="str">
        <f t="shared" si="106"/>
        <v>TEMPERATURE INFO Set:14 Actual:17.5 Countdown:0</v>
      </c>
    </row>
    <row r="1713" spans="1:18" x14ac:dyDescent="0.25">
      <c r="A1713" s="12">
        <f t="shared" si="104"/>
        <v>44761.995035312495</v>
      </c>
      <c r="B1713" s="8" t="str">
        <f t="shared" si="105"/>
        <v>←</v>
      </c>
      <c r="C1713" s="10">
        <f t="shared" si="107"/>
        <v>0.11899999999999999</v>
      </c>
      <c r="D1713" s="2">
        <v>1658238771051</v>
      </c>
      <c r="E1713" t="s">
        <v>0</v>
      </c>
      <c r="F1713" s="1">
        <v>5</v>
      </c>
      <c r="G1713" s="1">
        <v>31</v>
      </c>
      <c r="H1713" s="1">
        <v>21</v>
      </c>
      <c r="I1713" s="1" t="s">
        <v>7</v>
      </c>
      <c r="J1713" s="1">
        <v>3</v>
      </c>
      <c r="K1713" s="1" t="s">
        <v>8</v>
      </c>
      <c r="R1713" t="str">
        <f t="shared" si="106"/>
        <v>ACK</v>
      </c>
    </row>
    <row r="1714" spans="1:18" x14ac:dyDescent="0.25">
      <c r="A1714" s="12">
        <f t="shared" si="104"/>
        <v>44761.995036446759</v>
      </c>
      <c r="B1714" s="8" t="str">
        <f t="shared" si="105"/>
        <v>→</v>
      </c>
      <c r="C1714" s="10">
        <f t="shared" si="107"/>
        <v>9.8000000000000004E-2</v>
      </c>
      <c r="D1714" s="2">
        <v>1658238771149</v>
      </c>
      <c r="E1714" t="s">
        <v>0</v>
      </c>
      <c r="F1714" s="1">
        <v>6</v>
      </c>
      <c r="G1714" s="1">
        <v>21</v>
      </c>
      <c r="H1714" s="1">
        <v>31</v>
      </c>
      <c r="I1714" s="1">
        <v>29</v>
      </c>
      <c r="J1714" s="1">
        <v>0</v>
      </c>
      <c r="K1714" s="1" t="s">
        <v>16</v>
      </c>
      <c r="L1714" s="1" t="s">
        <v>17</v>
      </c>
      <c r="R1714" t="str">
        <f t="shared" si="106"/>
        <v>LONG PING FURNACE</v>
      </c>
    </row>
    <row r="1715" spans="1:18" x14ac:dyDescent="0.25">
      <c r="A1715" s="12">
        <f t="shared" si="104"/>
        <v>44761.995037719906</v>
      </c>
      <c r="B1715" s="8" t="str">
        <f t="shared" si="105"/>
        <v>←</v>
      </c>
      <c r="C1715" s="10">
        <f t="shared" si="107"/>
        <v>0.11</v>
      </c>
      <c r="D1715" s="2">
        <v>1658238771259</v>
      </c>
      <c r="E1715" t="s">
        <v>0</v>
      </c>
      <c r="F1715" s="1">
        <v>5</v>
      </c>
      <c r="G1715" s="1">
        <v>31</v>
      </c>
      <c r="H1715" s="1">
        <v>21</v>
      </c>
      <c r="I1715" s="1" t="s">
        <v>7</v>
      </c>
      <c r="J1715" s="1">
        <v>3</v>
      </c>
      <c r="K1715" s="1" t="s">
        <v>8</v>
      </c>
      <c r="R1715" t="str">
        <f t="shared" si="106"/>
        <v>ACK</v>
      </c>
    </row>
    <row r="1716" spans="1:18" x14ac:dyDescent="0.25">
      <c r="A1716" s="12">
        <f t="shared" si="104"/>
        <v>44761.995039108799</v>
      </c>
      <c r="B1716" s="8" t="str">
        <f t="shared" si="105"/>
        <v>→</v>
      </c>
      <c r="C1716" s="10">
        <f t="shared" si="107"/>
        <v>0.12</v>
      </c>
      <c r="D1716" s="2">
        <v>1658238771379</v>
      </c>
      <c r="E1716" t="s">
        <v>0</v>
      </c>
      <c r="F1716" s="1">
        <v>5</v>
      </c>
      <c r="G1716" s="1">
        <v>21</v>
      </c>
      <c r="H1716" s="1">
        <v>31</v>
      </c>
      <c r="I1716" s="1">
        <v>6</v>
      </c>
      <c r="J1716" s="1">
        <v>60</v>
      </c>
      <c r="K1716" s="1">
        <v>83</v>
      </c>
      <c r="R1716" t="str">
        <f t="shared" si="106"/>
        <v>FURNACE STATUS REQUEST</v>
      </c>
    </row>
    <row r="1717" spans="1:18" x14ac:dyDescent="0.25">
      <c r="A1717" s="12">
        <f t="shared" si="104"/>
        <v>44761.99504065972</v>
      </c>
      <c r="B1717" s="8" t="str">
        <f t="shared" si="105"/>
        <v>←</v>
      </c>
      <c r="C1717" s="10">
        <f t="shared" si="107"/>
        <v>0.13400000000000001</v>
      </c>
      <c r="D1717" s="2">
        <v>1658238771513</v>
      </c>
      <c r="E1717" t="s">
        <v>0</v>
      </c>
      <c r="F1717" s="1">
        <v>9</v>
      </c>
      <c r="G1717" s="1">
        <v>31</v>
      </c>
      <c r="H1717" s="1">
        <v>21</v>
      </c>
      <c r="I1717" s="1" t="s">
        <v>1</v>
      </c>
      <c r="J1717" s="1">
        <v>0</v>
      </c>
      <c r="K1717" s="1">
        <v>0</v>
      </c>
      <c r="L1717" s="1">
        <v>0</v>
      </c>
      <c r="M1717" s="1">
        <v>0</v>
      </c>
      <c r="N1717" s="1" t="s">
        <v>26</v>
      </c>
      <c r="O1717" s="1" t="s">
        <v>27</v>
      </c>
      <c r="R1717" t="str">
        <f t="shared" si="106"/>
        <v>FURNACE STATUS RESPONSE Fan:0 Ignition:0 Burner:0 Unknown:0</v>
      </c>
    </row>
    <row r="1718" spans="1:18" x14ac:dyDescent="0.25">
      <c r="A1718" s="12">
        <f t="shared" si="104"/>
        <v>44761.995722430554</v>
      </c>
      <c r="B1718" s="8" t="str">
        <f t="shared" si="105"/>
        <v>→</v>
      </c>
      <c r="C1718" s="10">
        <f t="shared" si="107"/>
        <v>58.905000000000001</v>
      </c>
      <c r="D1718" s="2">
        <v>1658238830418</v>
      </c>
      <c r="E1718" t="s">
        <v>0</v>
      </c>
      <c r="F1718" s="1">
        <v>8</v>
      </c>
      <c r="G1718" s="1">
        <v>21</v>
      </c>
      <c r="H1718" s="1">
        <v>31</v>
      </c>
      <c r="I1718" s="1">
        <v>7</v>
      </c>
      <c r="J1718" s="1">
        <v>17</v>
      </c>
      <c r="K1718" s="1">
        <v>35</v>
      </c>
      <c r="L1718" s="1">
        <v>0</v>
      </c>
      <c r="M1718" s="1" t="s">
        <v>57</v>
      </c>
      <c r="N1718" s="1">
        <v>75</v>
      </c>
      <c r="R1718" t="str">
        <f t="shared" si="106"/>
        <v>TIME 23:53 Mon</v>
      </c>
    </row>
    <row r="1719" spans="1:18" x14ac:dyDescent="0.25">
      <c r="A1719" s="12">
        <f t="shared" si="104"/>
        <v>44761.995723541666</v>
      </c>
      <c r="B1719" s="8" t="str">
        <f t="shared" si="105"/>
        <v>←</v>
      </c>
      <c r="C1719" s="10">
        <f t="shared" si="107"/>
        <v>9.6000000000000002E-2</v>
      </c>
      <c r="D1719" s="2">
        <v>1658238830514</v>
      </c>
      <c r="E1719" t="s">
        <v>0</v>
      </c>
      <c r="F1719" s="1">
        <v>5</v>
      </c>
      <c r="G1719" s="1">
        <v>31</v>
      </c>
      <c r="H1719" s="1">
        <v>21</v>
      </c>
      <c r="I1719" s="1" t="s">
        <v>7</v>
      </c>
      <c r="J1719" s="1">
        <v>3</v>
      </c>
      <c r="K1719" s="1" t="s">
        <v>8</v>
      </c>
      <c r="R1719" t="str">
        <f t="shared" si="106"/>
        <v>ACK</v>
      </c>
    </row>
    <row r="1720" spans="1:18" x14ac:dyDescent="0.25">
      <c r="A1720" s="12">
        <f t="shared" si="104"/>
        <v>44761.995725081018</v>
      </c>
      <c r="B1720" s="8" t="str">
        <f t="shared" si="105"/>
        <v>→</v>
      </c>
      <c r="C1720" s="10">
        <f t="shared" si="107"/>
        <v>0.13300000000000001</v>
      </c>
      <c r="D1720" s="2">
        <v>1658238830647</v>
      </c>
      <c r="E1720" t="s">
        <v>0</v>
      </c>
      <c r="F1720" s="1">
        <v>5</v>
      </c>
      <c r="G1720" s="1">
        <v>21</v>
      </c>
      <c r="H1720" s="1">
        <v>31</v>
      </c>
      <c r="I1720" s="1">
        <v>9</v>
      </c>
      <c r="J1720" s="1">
        <v>60</v>
      </c>
      <c r="K1720" s="1" t="s">
        <v>13</v>
      </c>
      <c r="R1720" t="str">
        <f t="shared" si="106"/>
        <v>PING FURNACE</v>
      </c>
    </row>
    <row r="1721" spans="1:18" x14ac:dyDescent="0.25">
      <c r="A1721" s="12">
        <f t="shared" si="104"/>
        <v>44761.995726296293</v>
      </c>
      <c r="B1721" s="8" t="str">
        <f t="shared" si="105"/>
        <v>←</v>
      </c>
      <c r="C1721" s="10">
        <f t="shared" si="107"/>
        <v>0.105</v>
      </c>
      <c r="D1721" s="2">
        <v>1658238830752</v>
      </c>
      <c r="E1721" t="s">
        <v>0</v>
      </c>
      <c r="F1721" s="1">
        <v>5</v>
      </c>
      <c r="G1721" s="1">
        <v>31</v>
      </c>
      <c r="H1721" s="1">
        <v>21</v>
      </c>
      <c r="I1721" s="1" t="s">
        <v>7</v>
      </c>
      <c r="J1721" s="1">
        <v>3</v>
      </c>
      <c r="K1721" s="1" t="s">
        <v>8</v>
      </c>
      <c r="R1721" t="str">
        <f t="shared" si="106"/>
        <v>ACK</v>
      </c>
    </row>
    <row r="1722" spans="1:18" x14ac:dyDescent="0.25">
      <c r="A1722" s="12">
        <f t="shared" si="104"/>
        <v>44761.995728020825</v>
      </c>
      <c r="B1722" s="8" t="str">
        <f t="shared" si="105"/>
        <v>→</v>
      </c>
      <c r="C1722" s="10">
        <f t="shared" si="107"/>
        <v>0.14899999999999999</v>
      </c>
      <c r="D1722" s="2">
        <v>1658238830901</v>
      </c>
      <c r="E1722" t="s">
        <v>0</v>
      </c>
      <c r="F1722" s="1" t="s">
        <v>3</v>
      </c>
      <c r="G1722" s="1">
        <v>21</v>
      </c>
      <c r="H1722" s="1">
        <v>31</v>
      </c>
      <c r="I1722" s="1" t="s">
        <v>3</v>
      </c>
      <c r="J1722" s="1">
        <v>0</v>
      </c>
      <c r="K1722" s="1" t="s">
        <v>81</v>
      </c>
      <c r="L1722" s="1">
        <v>23</v>
      </c>
      <c r="M1722" s="1">
        <v>1</v>
      </c>
      <c r="N1722" s="1">
        <v>0</v>
      </c>
      <c r="O1722" s="1">
        <v>0</v>
      </c>
      <c r="P1722" s="1" t="s">
        <v>147</v>
      </c>
      <c r="Q1722" s="1">
        <v>22</v>
      </c>
      <c r="R1722" t="str">
        <f t="shared" si="106"/>
        <v>TEMPERATURE INFO Set:14 Actual:17.5 Countdown:0</v>
      </c>
    </row>
    <row r="1723" spans="1:18" x14ac:dyDescent="0.25">
      <c r="A1723" s="12">
        <f t="shared" si="104"/>
        <v>44761.995729432871</v>
      </c>
      <c r="B1723" s="8" t="str">
        <f t="shared" si="105"/>
        <v>←</v>
      </c>
      <c r="C1723" s="10">
        <f t="shared" si="107"/>
        <v>0.122</v>
      </c>
      <c r="D1723" s="2">
        <v>1658238831023</v>
      </c>
      <c r="E1723" t="s">
        <v>0</v>
      </c>
      <c r="F1723" s="1">
        <v>5</v>
      </c>
      <c r="G1723" s="1">
        <v>31</v>
      </c>
      <c r="H1723" s="1">
        <v>21</v>
      </c>
      <c r="I1723" s="1" t="s">
        <v>7</v>
      </c>
      <c r="J1723" s="1">
        <v>3</v>
      </c>
      <c r="K1723" s="1" t="s">
        <v>8</v>
      </c>
      <c r="R1723" t="str">
        <f t="shared" si="106"/>
        <v>ACK</v>
      </c>
    </row>
    <row r="1724" spans="1:18" x14ac:dyDescent="0.25">
      <c r="A1724" s="12">
        <f t="shared" si="104"/>
        <v>44761.995730694442</v>
      </c>
      <c r="B1724" s="8" t="str">
        <f t="shared" si="105"/>
        <v>→</v>
      </c>
      <c r="C1724" s="10">
        <f t="shared" si="107"/>
        <v>0.109</v>
      </c>
      <c r="D1724" s="2">
        <v>1658238831132</v>
      </c>
      <c r="E1724" t="s">
        <v>0</v>
      </c>
      <c r="F1724" s="1">
        <v>6</v>
      </c>
      <c r="G1724" s="1">
        <v>21</v>
      </c>
      <c r="H1724" s="1">
        <v>31</v>
      </c>
      <c r="I1724" s="1">
        <v>29</v>
      </c>
      <c r="J1724" s="1">
        <v>0</v>
      </c>
      <c r="K1724" s="1" t="s">
        <v>16</v>
      </c>
      <c r="L1724" s="1" t="s">
        <v>17</v>
      </c>
      <c r="R1724" t="str">
        <f t="shared" si="106"/>
        <v>LONG PING FURNACE</v>
      </c>
    </row>
    <row r="1725" spans="1:18" x14ac:dyDescent="0.25">
      <c r="A1725" s="12">
        <f t="shared" si="104"/>
        <v>44761.995732256946</v>
      </c>
      <c r="B1725" s="8" t="str">
        <f t="shared" si="105"/>
        <v>←</v>
      </c>
      <c r="C1725" s="10">
        <f t="shared" si="107"/>
        <v>0.13500000000000001</v>
      </c>
      <c r="D1725" s="2">
        <v>1658238831267</v>
      </c>
      <c r="E1725" t="s">
        <v>0</v>
      </c>
      <c r="F1725" s="1">
        <v>5</v>
      </c>
      <c r="G1725" s="1">
        <v>31</v>
      </c>
      <c r="H1725" s="1">
        <v>21</v>
      </c>
      <c r="I1725" s="1" t="s">
        <v>7</v>
      </c>
      <c r="J1725" s="1">
        <v>3</v>
      </c>
      <c r="K1725" s="1" t="s">
        <v>8</v>
      </c>
      <c r="R1725" t="str">
        <f t="shared" si="106"/>
        <v>ACK</v>
      </c>
    </row>
    <row r="1726" spans="1:18" x14ac:dyDescent="0.25">
      <c r="A1726" s="12">
        <f t="shared" si="104"/>
        <v>44761.995732743053</v>
      </c>
      <c r="B1726" s="8" t="str">
        <f t="shared" si="105"/>
        <v>→</v>
      </c>
      <c r="C1726" s="10">
        <f t="shared" si="107"/>
        <v>4.2000000000000003E-2</v>
      </c>
      <c r="D1726" s="2">
        <v>1658238831309</v>
      </c>
      <c r="E1726" t="s">
        <v>0</v>
      </c>
      <c r="F1726" s="1">
        <v>5</v>
      </c>
      <c r="G1726" s="1">
        <v>21</v>
      </c>
      <c r="H1726" s="1">
        <v>31</v>
      </c>
      <c r="I1726" s="1">
        <v>6</v>
      </c>
      <c r="J1726" s="1">
        <v>60</v>
      </c>
      <c r="K1726" s="1">
        <v>83</v>
      </c>
      <c r="R1726" t="str">
        <f t="shared" si="106"/>
        <v>FURNACE STATUS REQUEST</v>
      </c>
    </row>
    <row r="1727" spans="1:18" x14ac:dyDescent="0.25">
      <c r="A1727" s="12">
        <f t="shared" si="104"/>
        <v>44761.995734745367</v>
      </c>
      <c r="B1727" s="8" t="str">
        <f t="shared" si="105"/>
        <v>←</v>
      </c>
      <c r="C1727" s="10">
        <f t="shared" si="107"/>
        <v>0.17299999999999999</v>
      </c>
      <c r="D1727" s="2">
        <v>1658238831482</v>
      </c>
      <c r="E1727" t="s">
        <v>0</v>
      </c>
      <c r="F1727" s="1">
        <v>9</v>
      </c>
      <c r="G1727" s="1">
        <v>31</v>
      </c>
      <c r="H1727" s="1">
        <v>21</v>
      </c>
      <c r="I1727" s="1" t="s">
        <v>1</v>
      </c>
      <c r="J1727" s="1">
        <v>0</v>
      </c>
      <c r="K1727" s="1">
        <v>0</v>
      </c>
      <c r="L1727" s="1">
        <v>0</v>
      </c>
      <c r="M1727" s="1">
        <v>0</v>
      </c>
      <c r="N1727" s="1" t="s">
        <v>26</v>
      </c>
      <c r="O1727" s="1" t="s">
        <v>27</v>
      </c>
      <c r="R1727" t="str">
        <f t="shared" si="106"/>
        <v>FURNACE STATUS RESPONSE Fan:0 Ignition:0 Burner:0 Unknown:0</v>
      </c>
    </row>
    <row r="1728" spans="1:18" x14ac:dyDescent="0.25">
      <c r="A1728" s="12">
        <f t="shared" si="104"/>
        <v>44761.996416874994</v>
      </c>
      <c r="B1728" s="8" t="str">
        <f t="shared" si="105"/>
        <v>→</v>
      </c>
      <c r="C1728" s="10">
        <f t="shared" si="107"/>
        <v>58.936</v>
      </c>
      <c r="D1728" s="2">
        <v>1658238890418</v>
      </c>
      <c r="E1728" t="s">
        <v>0</v>
      </c>
      <c r="F1728" s="1">
        <v>8</v>
      </c>
      <c r="G1728" s="1">
        <v>21</v>
      </c>
      <c r="H1728" s="1">
        <v>31</v>
      </c>
      <c r="I1728" s="1">
        <v>7</v>
      </c>
      <c r="J1728" s="1">
        <v>17</v>
      </c>
      <c r="K1728" s="1">
        <v>36</v>
      </c>
      <c r="L1728" s="1">
        <v>0</v>
      </c>
      <c r="M1728" s="1">
        <v>21</v>
      </c>
      <c r="N1728" s="1">
        <v>75</v>
      </c>
      <c r="R1728" t="str">
        <f t="shared" si="106"/>
        <v>TIME 23:54 Mon</v>
      </c>
    </row>
    <row r="1729" spans="1:18" x14ac:dyDescent="0.25">
      <c r="A1729" s="12">
        <f t="shared" si="104"/>
        <v>44761.996418344905</v>
      </c>
      <c r="B1729" s="8" t="str">
        <f t="shared" si="105"/>
        <v>←</v>
      </c>
      <c r="C1729" s="10">
        <f t="shared" si="107"/>
        <v>0.127</v>
      </c>
      <c r="D1729" s="2">
        <v>1658238890545</v>
      </c>
      <c r="E1729" t="s">
        <v>0</v>
      </c>
      <c r="F1729" s="1">
        <v>5</v>
      </c>
      <c r="G1729" s="1">
        <v>31</v>
      </c>
      <c r="H1729" s="1">
        <v>21</v>
      </c>
      <c r="I1729" s="1" t="s">
        <v>7</v>
      </c>
      <c r="J1729" s="1">
        <v>3</v>
      </c>
      <c r="K1729" s="1" t="s">
        <v>8</v>
      </c>
      <c r="R1729" t="str">
        <f t="shared" si="106"/>
        <v>ACK</v>
      </c>
    </row>
    <row r="1730" spans="1:18" x14ac:dyDescent="0.25">
      <c r="A1730" s="12">
        <f t="shared" si="104"/>
        <v>44761.996419560186</v>
      </c>
      <c r="B1730" s="8" t="str">
        <f t="shared" si="105"/>
        <v>→</v>
      </c>
      <c r="C1730" s="10">
        <f t="shared" si="107"/>
        <v>0.105</v>
      </c>
      <c r="D1730" s="2">
        <v>1658238890650</v>
      </c>
      <c r="E1730" t="s">
        <v>0</v>
      </c>
      <c r="F1730" s="1">
        <v>5</v>
      </c>
      <c r="G1730" s="1">
        <v>21</v>
      </c>
      <c r="H1730" s="1">
        <v>31</v>
      </c>
      <c r="I1730" s="1">
        <v>9</v>
      </c>
      <c r="J1730" s="1">
        <v>60</v>
      </c>
      <c r="K1730" s="1" t="s">
        <v>13</v>
      </c>
      <c r="R1730" t="str">
        <f t="shared" si="106"/>
        <v>PING FURNACE</v>
      </c>
    </row>
    <row r="1731" spans="1:18" x14ac:dyDescent="0.25">
      <c r="A1731" s="12">
        <f t="shared" ref="A1731:A1794" si="108">IF(ISNUMBER(D1731),D1731/(1000*60*60*24)+25569+10/24,"")</f>
        <v>44761.996421006937</v>
      </c>
      <c r="B1731" s="8" t="str">
        <f t="shared" ref="B1731:B1794" si="109">IF(ISNUMBER(D1731),IF(AND(G1731=21,H1731=31),"→",IF(AND(G1731=31,H1731=21),"←",IF(AND(G1731=21,H1731=0),"→→","Error"))),"")</f>
        <v>←</v>
      </c>
      <c r="C1731" s="10">
        <f t="shared" si="107"/>
        <v>0.125</v>
      </c>
      <c r="D1731" s="2">
        <v>1658238890775</v>
      </c>
      <c r="E1731" t="s">
        <v>0</v>
      </c>
      <c r="F1731" s="1">
        <v>5</v>
      </c>
      <c r="G1731" s="1">
        <v>31</v>
      </c>
      <c r="H1731" s="1">
        <v>21</v>
      </c>
      <c r="I1731" s="1" t="s">
        <v>7</v>
      </c>
      <c r="J1731" s="1">
        <v>3</v>
      </c>
      <c r="K1731" s="1" t="s">
        <v>8</v>
      </c>
      <c r="R1731" t="str">
        <f t="shared" ref="R1731:R1794" si="110">DECODEPACKET(E1731)</f>
        <v>ACK</v>
      </c>
    </row>
    <row r="1732" spans="1:18" x14ac:dyDescent="0.25">
      <c r="A1732" s="12">
        <f t="shared" si="108"/>
        <v>44761.996422858792</v>
      </c>
      <c r="B1732" s="8" t="str">
        <f t="shared" si="109"/>
        <v>→</v>
      </c>
      <c r="C1732" s="10">
        <f t="shared" ref="C1732:C1795" si="111">IF(AND(ISNUMBER(D1731), ISNUMBER(D1732)),(D1732-D1731)/1000,"")</f>
        <v>0.16</v>
      </c>
      <c r="D1732" s="2">
        <v>1658238890935</v>
      </c>
      <c r="E1732" t="s">
        <v>0</v>
      </c>
      <c r="F1732" s="1" t="s">
        <v>3</v>
      </c>
      <c r="G1732" s="1">
        <v>21</v>
      </c>
      <c r="H1732" s="1">
        <v>31</v>
      </c>
      <c r="I1732" s="1" t="s">
        <v>3</v>
      </c>
      <c r="J1732" s="1">
        <v>0</v>
      </c>
      <c r="K1732" s="1" t="s">
        <v>81</v>
      </c>
      <c r="L1732" s="1">
        <v>23</v>
      </c>
      <c r="M1732" s="1">
        <v>1</v>
      </c>
      <c r="N1732" s="1">
        <v>0</v>
      </c>
      <c r="O1732" s="1">
        <v>0</v>
      </c>
      <c r="P1732" s="1" t="s">
        <v>147</v>
      </c>
      <c r="Q1732" s="1">
        <v>22</v>
      </c>
      <c r="R1732" t="str">
        <f t="shared" si="110"/>
        <v>TEMPERATURE INFO Set:14 Actual:17.5 Countdown:0</v>
      </c>
    </row>
    <row r="1733" spans="1:18" x14ac:dyDescent="0.25">
      <c r="A1733" s="12">
        <f t="shared" si="108"/>
        <v>44761.996424143515</v>
      </c>
      <c r="B1733" s="8" t="str">
        <f t="shared" si="109"/>
        <v>←</v>
      </c>
      <c r="C1733" s="10">
        <f t="shared" si="111"/>
        <v>0.111</v>
      </c>
      <c r="D1733" s="2">
        <v>1658238891046</v>
      </c>
      <c r="E1733" t="s">
        <v>0</v>
      </c>
      <c r="F1733" s="1">
        <v>5</v>
      </c>
      <c r="G1733" s="1">
        <v>31</v>
      </c>
      <c r="H1733" s="1">
        <v>21</v>
      </c>
      <c r="I1733" s="1" t="s">
        <v>7</v>
      </c>
      <c r="J1733" s="1">
        <v>3</v>
      </c>
      <c r="K1733" s="1" t="s">
        <v>8</v>
      </c>
      <c r="R1733" t="str">
        <f t="shared" si="110"/>
        <v>ACK</v>
      </c>
    </row>
    <row r="1734" spans="1:18" x14ac:dyDescent="0.25">
      <c r="A1734" s="12">
        <f t="shared" si="108"/>
        <v>44761.996425439815</v>
      </c>
      <c r="B1734" s="8" t="str">
        <f t="shared" si="109"/>
        <v>→</v>
      </c>
      <c r="C1734" s="10">
        <f t="shared" si="111"/>
        <v>0.112</v>
      </c>
      <c r="D1734" s="2">
        <v>1658238891158</v>
      </c>
      <c r="E1734" t="s">
        <v>0</v>
      </c>
      <c r="F1734" s="1">
        <v>6</v>
      </c>
      <c r="G1734" s="1">
        <v>21</v>
      </c>
      <c r="H1734" s="1">
        <v>31</v>
      </c>
      <c r="I1734" s="1">
        <v>29</v>
      </c>
      <c r="J1734" s="1">
        <v>0</v>
      </c>
      <c r="K1734" s="1" t="s">
        <v>16</v>
      </c>
      <c r="L1734" s="1" t="s">
        <v>17</v>
      </c>
      <c r="R1734" t="str">
        <f t="shared" si="110"/>
        <v>LONG PING FURNACE</v>
      </c>
    </row>
    <row r="1735" spans="1:18" x14ac:dyDescent="0.25">
      <c r="A1735" s="12">
        <f t="shared" si="108"/>
        <v>44761.996426990743</v>
      </c>
      <c r="B1735" s="8" t="str">
        <f t="shared" si="109"/>
        <v>←</v>
      </c>
      <c r="C1735" s="10">
        <f t="shared" si="111"/>
        <v>0.13400000000000001</v>
      </c>
      <c r="D1735" s="2">
        <v>1658238891292</v>
      </c>
      <c r="E1735" t="s">
        <v>0</v>
      </c>
      <c r="F1735" s="1">
        <v>5</v>
      </c>
      <c r="G1735" s="1">
        <v>31</v>
      </c>
      <c r="H1735" s="1">
        <v>21</v>
      </c>
      <c r="I1735" s="1" t="s">
        <v>7</v>
      </c>
      <c r="J1735" s="1">
        <v>3</v>
      </c>
      <c r="K1735" s="1" t="s">
        <v>8</v>
      </c>
      <c r="R1735" t="str">
        <f t="shared" si="110"/>
        <v>ACK</v>
      </c>
    </row>
    <row r="1736" spans="1:18" x14ac:dyDescent="0.25">
      <c r="A1736" s="12">
        <f t="shared" si="108"/>
        <v>44761.996428067127</v>
      </c>
      <c r="B1736" s="8" t="str">
        <f t="shared" si="109"/>
        <v>→</v>
      </c>
      <c r="C1736" s="10">
        <f t="shared" si="111"/>
        <v>9.2999999999999999E-2</v>
      </c>
      <c r="D1736" s="2">
        <v>1658238891385</v>
      </c>
      <c r="E1736" t="s">
        <v>0</v>
      </c>
      <c r="F1736" s="1">
        <v>5</v>
      </c>
      <c r="G1736" s="1">
        <v>21</v>
      </c>
      <c r="H1736" s="1">
        <v>31</v>
      </c>
      <c r="I1736" s="1">
        <v>6</v>
      </c>
      <c r="J1736" s="1">
        <v>60</v>
      </c>
      <c r="K1736" s="1">
        <v>83</v>
      </c>
      <c r="R1736" t="str">
        <f t="shared" si="110"/>
        <v>FURNACE STATUS REQUEST</v>
      </c>
    </row>
    <row r="1737" spans="1:18" x14ac:dyDescent="0.25">
      <c r="A1737" s="12">
        <f t="shared" si="108"/>
        <v>44761.996429803236</v>
      </c>
      <c r="B1737" s="8" t="str">
        <f t="shared" si="109"/>
        <v>←</v>
      </c>
      <c r="C1737" s="10">
        <f t="shared" si="111"/>
        <v>0.15</v>
      </c>
      <c r="D1737" s="2">
        <v>1658238891535</v>
      </c>
      <c r="E1737" t="s">
        <v>0</v>
      </c>
      <c r="F1737" s="1">
        <v>9</v>
      </c>
      <c r="G1737" s="1">
        <v>31</v>
      </c>
      <c r="H1737" s="1">
        <v>21</v>
      </c>
      <c r="I1737" s="1" t="s">
        <v>1</v>
      </c>
      <c r="J1737" s="1">
        <v>0</v>
      </c>
      <c r="K1737" s="1">
        <v>0</v>
      </c>
      <c r="L1737" s="1">
        <v>0</v>
      </c>
      <c r="M1737" s="1">
        <v>0</v>
      </c>
      <c r="N1737" s="1" t="s">
        <v>26</v>
      </c>
      <c r="O1737" s="1" t="s">
        <v>27</v>
      </c>
      <c r="R1737" t="str">
        <f t="shared" si="110"/>
        <v>FURNACE STATUS RESPONSE Fan:0 Ignition:0 Burner:0 Unknown:0</v>
      </c>
    </row>
    <row r="1738" spans="1:18" x14ac:dyDescent="0.25">
      <c r="A1738" s="12">
        <f t="shared" si="108"/>
        <v>44761.997111608791</v>
      </c>
      <c r="B1738" s="8" t="str">
        <f t="shared" si="109"/>
        <v>→</v>
      </c>
      <c r="C1738" s="10">
        <f t="shared" si="111"/>
        <v>58.908000000000001</v>
      </c>
      <c r="D1738" s="2">
        <v>1658238950443</v>
      </c>
      <c r="E1738" t="s">
        <v>0</v>
      </c>
      <c r="F1738" s="1">
        <v>8</v>
      </c>
      <c r="G1738" s="1">
        <v>21</v>
      </c>
      <c r="H1738" s="1">
        <v>31</v>
      </c>
      <c r="I1738" s="1">
        <v>7</v>
      </c>
      <c r="J1738" s="1">
        <v>17</v>
      </c>
      <c r="K1738" s="1">
        <v>37</v>
      </c>
      <c r="L1738" s="1">
        <v>0</v>
      </c>
      <c r="M1738" s="1" t="s">
        <v>22</v>
      </c>
      <c r="N1738" s="1">
        <v>76</v>
      </c>
      <c r="R1738" t="str">
        <f t="shared" si="110"/>
        <v>TIME 23:55 Mon</v>
      </c>
    </row>
    <row r="1739" spans="1:18" x14ac:dyDescent="0.25">
      <c r="A1739" s="12">
        <f t="shared" si="108"/>
        <v>44761.997113217592</v>
      </c>
      <c r="B1739" s="8" t="str">
        <f t="shared" si="109"/>
        <v>←</v>
      </c>
      <c r="C1739" s="10">
        <f t="shared" si="111"/>
        <v>0.13900000000000001</v>
      </c>
      <c r="D1739" s="2">
        <v>1658238950582</v>
      </c>
      <c r="E1739" t="s">
        <v>0</v>
      </c>
      <c r="F1739" s="1">
        <v>5</v>
      </c>
      <c r="G1739" s="1">
        <v>31</v>
      </c>
      <c r="H1739" s="1">
        <v>21</v>
      </c>
      <c r="I1739" s="1" t="s">
        <v>7</v>
      </c>
      <c r="J1739" s="1">
        <v>3</v>
      </c>
      <c r="K1739" s="1" t="s">
        <v>8</v>
      </c>
      <c r="R1739" t="str">
        <f t="shared" si="110"/>
        <v>ACK</v>
      </c>
    </row>
    <row r="1740" spans="1:18" x14ac:dyDescent="0.25">
      <c r="A1740" s="12">
        <f t="shared" si="108"/>
        <v>44761.9971142824</v>
      </c>
      <c r="B1740" s="8" t="str">
        <f t="shared" si="109"/>
        <v>→</v>
      </c>
      <c r="C1740" s="10">
        <f t="shared" si="111"/>
        <v>9.1999999999999998E-2</v>
      </c>
      <c r="D1740" s="2">
        <v>1658238950674</v>
      </c>
      <c r="E1740" t="s">
        <v>0</v>
      </c>
      <c r="F1740" s="1">
        <v>5</v>
      </c>
      <c r="G1740" s="1">
        <v>21</v>
      </c>
      <c r="H1740" s="1">
        <v>31</v>
      </c>
      <c r="I1740" s="1">
        <v>9</v>
      </c>
      <c r="J1740" s="1">
        <v>60</v>
      </c>
      <c r="K1740" s="1" t="s">
        <v>13</v>
      </c>
      <c r="R1740" t="str">
        <f t="shared" si="110"/>
        <v>PING FURNACE</v>
      </c>
    </row>
    <row r="1741" spans="1:18" x14ac:dyDescent="0.25">
      <c r="A1741" s="12">
        <f t="shared" si="108"/>
        <v>44761.99711556713</v>
      </c>
      <c r="B1741" s="8" t="str">
        <f t="shared" si="109"/>
        <v>←</v>
      </c>
      <c r="C1741" s="10">
        <f t="shared" si="111"/>
        <v>0.111</v>
      </c>
      <c r="D1741" s="2">
        <v>1658238950785</v>
      </c>
      <c r="E1741" t="s">
        <v>0</v>
      </c>
      <c r="F1741" s="1">
        <v>5</v>
      </c>
      <c r="G1741" s="1">
        <v>31</v>
      </c>
      <c r="H1741" s="1">
        <v>21</v>
      </c>
      <c r="I1741" s="1" t="s">
        <v>7</v>
      </c>
      <c r="J1741" s="1">
        <v>3</v>
      </c>
      <c r="K1741" s="1" t="s">
        <v>8</v>
      </c>
      <c r="R1741" t="str">
        <f t="shared" si="110"/>
        <v>ACK</v>
      </c>
    </row>
    <row r="1742" spans="1:18" x14ac:dyDescent="0.25">
      <c r="A1742" s="12">
        <f t="shared" si="108"/>
        <v>44761.997117222221</v>
      </c>
      <c r="B1742" s="8" t="str">
        <f t="shared" si="109"/>
        <v>→</v>
      </c>
      <c r="C1742" s="10">
        <f t="shared" si="111"/>
        <v>0.14299999999999999</v>
      </c>
      <c r="D1742" s="2">
        <v>1658238950928</v>
      </c>
      <c r="E1742" t="s">
        <v>0</v>
      </c>
      <c r="F1742" s="1" t="s">
        <v>3</v>
      </c>
      <c r="G1742" s="1">
        <v>21</v>
      </c>
      <c r="H1742" s="1">
        <v>31</v>
      </c>
      <c r="I1742" s="1" t="s">
        <v>3</v>
      </c>
      <c r="J1742" s="1">
        <v>0</v>
      </c>
      <c r="K1742" s="1" t="s">
        <v>81</v>
      </c>
      <c r="L1742" s="1">
        <v>23</v>
      </c>
      <c r="M1742" s="1">
        <v>1</v>
      </c>
      <c r="N1742" s="1">
        <v>0</v>
      </c>
      <c r="O1742" s="1">
        <v>0</v>
      </c>
      <c r="P1742" s="1" t="s">
        <v>147</v>
      </c>
      <c r="Q1742" s="1">
        <v>22</v>
      </c>
      <c r="R1742" t="str">
        <f t="shared" si="110"/>
        <v>TEMPERATURE INFO Set:14 Actual:17.5 Countdown:0</v>
      </c>
    </row>
    <row r="1743" spans="1:18" x14ac:dyDescent="0.25">
      <c r="A1743" s="12">
        <f t="shared" si="108"/>
        <v>44761.997118819439</v>
      </c>
      <c r="B1743" s="8" t="str">
        <f t="shared" si="109"/>
        <v>←</v>
      </c>
      <c r="C1743" s="10">
        <f t="shared" si="111"/>
        <v>0.13800000000000001</v>
      </c>
      <c r="D1743" s="2">
        <v>1658238951066</v>
      </c>
      <c r="E1743" t="s">
        <v>0</v>
      </c>
      <c r="F1743" s="1">
        <v>5</v>
      </c>
      <c r="G1743" s="1">
        <v>31</v>
      </c>
      <c r="H1743" s="1">
        <v>21</v>
      </c>
      <c r="I1743" s="1" t="s">
        <v>7</v>
      </c>
      <c r="J1743" s="1">
        <v>3</v>
      </c>
      <c r="K1743" s="1" t="s">
        <v>8</v>
      </c>
      <c r="R1743" t="str">
        <f t="shared" si="110"/>
        <v>ACK</v>
      </c>
    </row>
    <row r="1744" spans="1:18" x14ac:dyDescent="0.25">
      <c r="A1744" s="12">
        <f t="shared" si="108"/>
        <v>44761.997119988424</v>
      </c>
      <c r="B1744" s="8" t="str">
        <f t="shared" si="109"/>
        <v>→</v>
      </c>
      <c r="C1744" s="10">
        <f t="shared" si="111"/>
        <v>0.10100000000000001</v>
      </c>
      <c r="D1744" s="2">
        <v>1658238951167</v>
      </c>
      <c r="E1744" t="s">
        <v>0</v>
      </c>
      <c r="F1744" s="1">
        <v>6</v>
      </c>
      <c r="G1744" s="1">
        <v>21</v>
      </c>
      <c r="H1744" s="1">
        <v>31</v>
      </c>
      <c r="I1744" s="1">
        <v>29</v>
      </c>
      <c r="J1744" s="1">
        <v>0</v>
      </c>
      <c r="K1744" s="1" t="s">
        <v>16</v>
      </c>
      <c r="L1744" s="1" t="s">
        <v>17</v>
      </c>
      <c r="R1744" t="str">
        <f t="shared" si="110"/>
        <v>LONG PING FURNACE</v>
      </c>
    </row>
    <row r="1745" spans="1:18" x14ac:dyDescent="0.25">
      <c r="A1745" s="12">
        <f t="shared" si="108"/>
        <v>44761.997121423607</v>
      </c>
      <c r="B1745" s="8" t="str">
        <f t="shared" si="109"/>
        <v>←</v>
      </c>
      <c r="C1745" s="10">
        <f t="shared" si="111"/>
        <v>0.124</v>
      </c>
      <c r="D1745" s="2">
        <v>1658238951291</v>
      </c>
      <c r="E1745" t="s">
        <v>0</v>
      </c>
      <c r="F1745" s="1">
        <v>5</v>
      </c>
      <c r="G1745" s="1">
        <v>31</v>
      </c>
      <c r="H1745" s="1">
        <v>21</v>
      </c>
      <c r="I1745" s="1" t="s">
        <v>7</v>
      </c>
      <c r="J1745" s="1">
        <v>3</v>
      </c>
      <c r="K1745" s="1" t="s">
        <v>8</v>
      </c>
      <c r="R1745" t="str">
        <f t="shared" si="110"/>
        <v>ACK</v>
      </c>
    </row>
    <row r="1746" spans="1:18" x14ac:dyDescent="0.25">
      <c r="A1746" s="12">
        <f t="shared" si="108"/>
        <v>44761.997122511573</v>
      </c>
      <c r="B1746" s="8" t="str">
        <f t="shared" si="109"/>
        <v>→</v>
      </c>
      <c r="C1746" s="10">
        <f t="shared" si="111"/>
        <v>9.4E-2</v>
      </c>
      <c r="D1746" s="2">
        <v>1658238951385</v>
      </c>
      <c r="E1746" t="s">
        <v>0</v>
      </c>
      <c r="F1746" s="1">
        <v>5</v>
      </c>
      <c r="G1746" s="1">
        <v>21</v>
      </c>
      <c r="H1746" s="1">
        <v>31</v>
      </c>
      <c r="I1746" s="1">
        <v>6</v>
      </c>
      <c r="J1746" s="1">
        <v>60</v>
      </c>
      <c r="K1746" s="1">
        <v>83</v>
      </c>
      <c r="R1746" t="str">
        <f t="shared" si="110"/>
        <v>FURNACE STATUS REQUEST</v>
      </c>
    </row>
    <row r="1747" spans="1:18" x14ac:dyDescent="0.25">
      <c r="A1747" s="12">
        <f t="shared" si="108"/>
        <v>44761.997124189809</v>
      </c>
      <c r="B1747" s="8" t="str">
        <f t="shared" si="109"/>
        <v>←</v>
      </c>
      <c r="C1747" s="10">
        <f t="shared" si="111"/>
        <v>0.14499999999999999</v>
      </c>
      <c r="D1747" s="2">
        <v>1658238951530</v>
      </c>
      <c r="E1747" t="s">
        <v>0</v>
      </c>
      <c r="F1747" s="1">
        <v>9</v>
      </c>
      <c r="G1747" s="1">
        <v>31</v>
      </c>
      <c r="H1747" s="1">
        <v>21</v>
      </c>
      <c r="I1747" s="1" t="s">
        <v>1</v>
      </c>
      <c r="J1747" s="1">
        <v>0</v>
      </c>
      <c r="K1747" s="1">
        <v>0</v>
      </c>
      <c r="L1747" s="1">
        <v>0</v>
      </c>
      <c r="M1747" s="1">
        <v>0</v>
      </c>
      <c r="N1747" s="1" t="s">
        <v>26</v>
      </c>
      <c r="O1747" s="1" t="s">
        <v>27</v>
      </c>
      <c r="R1747" t="str">
        <f t="shared" si="110"/>
        <v>FURNACE STATUS RESPONSE Fan:0 Ignition:0 Burner:0 Unknown:0</v>
      </c>
    </row>
    <row r="1748" spans="1:18" x14ac:dyDescent="0.25">
      <c r="A1748" s="12">
        <f t="shared" si="108"/>
        <v>44761.997806111111</v>
      </c>
      <c r="B1748" s="8" t="str">
        <f t="shared" si="109"/>
        <v>→</v>
      </c>
      <c r="C1748" s="10">
        <f t="shared" si="111"/>
        <v>58.917999999999999</v>
      </c>
      <c r="D1748" s="2">
        <v>1658239010448</v>
      </c>
      <c r="E1748" t="s">
        <v>0</v>
      </c>
      <c r="F1748" s="1">
        <v>8</v>
      </c>
      <c r="G1748" s="1">
        <v>21</v>
      </c>
      <c r="H1748" s="1">
        <v>31</v>
      </c>
      <c r="I1748" s="1">
        <v>7</v>
      </c>
      <c r="J1748" s="1">
        <v>17</v>
      </c>
      <c r="K1748" s="1">
        <v>38</v>
      </c>
      <c r="L1748" s="1">
        <v>0</v>
      </c>
      <c r="M1748" s="1">
        <v>85</v>
      </c>
      <c r="N1748" s="1">
        <v>76</v>
      </c>
      <c r="R1748" t="str">
        <f t="shared" si="110"/>
        <v>TIME 23:56 Mon</v>
      </c>
    </row>
    <row r="1749" spans="1:18" x14ac:dyDescent="0.25">
      <c r="A1749" s="12">
        <f t="shared" si="108"/>
        <v>44761.997807384258</v>
      </c>
      <c r="B1749" s="8" t="str">
        <f t="shared" si="109"/>
        <v>←</v>
      </c>
      <c r="C1749" s="10">
        <f t="shared" si="111"/>
        <v>0.11</v>
      </c>
      <c r="D1749" s="2">
        <v>1658239010558</v>
      </c>
      <c r="E1749" t="s">
        <v>0</v>
      </c>
      <c r="F1749" s="1">
        <v>5</v>
      </c>
      <c r="G1749" s="1">
        <v>31</v>
      </c>
      <c r="H1749" s="1">
        <v>21</v>
      </c>
      <c r="I1749" s="1" t="s">
        <v>7</v>
      </c>
      <c r="J1749" s="1">
        <v>3</v>
      </c>
      <c r="K1749" s="1" t="s">
        <v>8</v>
      </c>
      <c r="R1749" t="str">
        <f t="shared" si="110"/>
        <v>ACK</v>
      </c>
    </row>
    <row r="1750" spans="1:18" x14ac:dyDescent="0.25">
      <c r="A1750" s="12">
        <f t="shared" si="108"/>
        <v>44761.997808865737</v>
      </c>
      <c r="B1750" s="8" t="str">
        <f t="shared" si="109"/>
        <v>→</v>
      </c>
      <c r="C1750" s="10">
        <f t="shared" si="111"/>
        <v>0.128</v>
      </c>
      <c r="D1750" s="2">
        <v>1658239010686</v>
      </c>
      <c r="E1750" t="s">
        <v>0</v>
      </c>
      <c r="F1750" s="1">
        <v>5</v>
      </c>
      <c r="G1750" s="1">
        <v>21</v>
      </c>
      <c r="H1750" s="1">
        <v>31</v>
      </c>
      <c r="I1750" s="1">
        <v>9</v>
      </c>
      <c r="J1750" s="1">
        <v>60</v>
      </c>
      <c r="K1750" s="1" t="s">
        <v>13</v>
      </c>
      <c r="R1750" t="str">
        <f t="shared" si="110"/>
        <v>PING FURNACE</v>
      </c>
    </row>
    <row r="1751" spans="1:18" x14ac:dyDescent="0.25">
      <c r="A1751" s="12">
        <f t="shared" si="108"/>
        <v>44761.997810138892</v>
      </c>
      <c r="B1751" s="8" t="str">
        <f t="shared" si="109"/>
        <v>←</v>
      </c>
      <c r="C1751" s="10">
        <f t="shared" si="111"/>
        <v>0.11</v>
      </c>
      <c r="D1751" s="2">
        <v>1658239010796</v>
      </c>
      <c r="E1751" t="s">
        <v>0</v>
      </c>
      <c r="F1751" s="1">
        <v>5</v>
      </c>
      <c r="G1751" s="1">
        <v>31</v>
      </c>
      <c r="H1751" s="1">
        <v>21</v>
      </c>
      <c r="I1751" s="1" t="s">
        <v>7</v>
      </c>
      <c r="J1751" s="1">
        <v>3</v>
      </c>
      <c r="K1751" s="1" t="s">
        <v>8</v>
      </c>
      <c r="R1751" t="str">
        <f t="shared" si="110"/>
        <v>ACK</v>
      </c>
    </row>
    <row r="1752" spans="1:18" x14ac:dyDescent="0.25">
      <c r="A1752" s="12">
        <f t="shared" si="108"/>
        <v>44761.997811874993</v>
      </c>
      <c r="B1752" s="8" t="str">
        <f t="shared" si="109"/>
        <v>→</v>
      </c>
      <c r="C1752" s="10">
        <f t="shared" si="111"/>
        <v>0.15</v>
      </c>
      <c r="D1752" s="2">
        <v>1658239010946</v>
      </c>
      <c r="E1752" t="s">
        <v>0</v>
      </c>
      <c r="F1752" s="1" t="s">
        <v>3</v>
      </c>
      <c r="G1752" s="1">
        <v>21</v>
      </c>
      <c r="H1752" s="1">
        <v>31</v>
      </c>
      <c r="I1752" s="1" t="s">
        <v>3</v>
      </c>
      <c r="J1752" s="1">
        <v>0</v>
      </c>
      <c r="K1752" s="1" t="s">
        <v>81</v>
      </c>
      <c r="L1752" s="1">
        <v>23</v>
      </c>
      <c r="M1752" s="1">
        <v>1</v>
      </c>
      <c r="N1752" s="1">
        <v>0</v>
      </c>
      <c r="O1752" s="1">
        <v>0</v>
      </c>
      <c r="P1752" s="1" t="s">
        <v>147</v>
      </c>
      <c r="Q1752" s="1">
        <v>22</v>
      </c>
      <c r="R1752" t="str">
        <f t="shared" si="110"/>
        <v>TEMPERATURE INFO Set:14 Actual:17.5 Countdown:0</v>
      </c>
    </row>
    <row r="1753" spans="1:18" x14ac:dyDescent="0.25">
      <c r="A1753" s="12">
        <f t="shared" si="108"/>
        <v>44761.997813263886</v>
      </c>
      <c r="B1753" s="8" t="str">
        <f t="shared" si="109"/>
        <v>←</v>
      </c>
      <c r="C1753" s="10">
        <f t="shared" si="111"/>
        <v>0.12</v>
      </c>
      <c r="D1753" s="2">
        <v>1658239011066</v>
      </c>
      <c r="E1753" t="s">
        <v>0</v>
      </c>
      <c r="F1753" s="1">
        <v>5</v>
      </c>
      <c r="G1753" s="1">
        <v>31</v>
      </c>
      <c r="H1753" s="1">
        <v>21</v>
      </c>
      <c r="I1753" s="1" t="s">
        <v>7</v>
      </c>
      <c r="J1753" s="1">
        <v>3</v>
      </c>
      <c r="K1753" s="1" t="s">
        <v>8</v>
      </c>
      <c r="R1753" t="str">
        <f t="shared" si="110"/>
        <v>ACK</v>
      </c>
    </row>
    <row r="1754" spans="1:18" x14ac:dyDescent="0.25">
      <c r="A1754" s="12">
        <f t="shared" si="108"/>
        <v>44761.997814548609</v>
      </c>
      <c r="B1754" s="8" t="str">
        <f t="shared" si="109"/>
        <v>→</v>
      </c>
      <c r="C1754" s="10">
        <f t="shared" si="111"/>
        <v>0.111</v>
      </c>
      <c r="D1754" s="2">
        <v>1658239011177</v>
      </c>
      <c r="E1754" t="s">
        <v>0</v>
      </c>
      <c r="F1754" s="1">
        <v>6</v>
      </c>
      <c r="G1754" s="1">
        <v>21</v>
      </c>
      <c r="H1754" s="1">
        <v>31</v>
      </c>
      <c r="I1754" s="1">
        <v>29</v>
      </c>
      <c r="J1754" s="1">
        <v>0</v>
      </c>
      <c r="K1754" s="1" t="s">
        <v>16</v>
      </c>
      <c r="L1754" s="1" t="s">
        <v>17</v>
      </c>
      <c r="R1754" t="str">
        <f t="shared" si="110"/>
        <v>LONG PING FURNACE</v>
      </c>
    </row>
    <row r="1755" spans="1:18" x14ac:dyDescent="0.25">
      <c r="A1755" s="12">
        <f t="shared" si="108"/>
        <v>44761.99781606481</v>
      </c>
      <c r="B1755" s="8" t="str">
        <f t="shared" si="109"/>
        <v>←</v>
      </c>
      <c r="C1755" s="10">
        <f t="shared" si="111"/>
        <v>0.13100000000000001</v>
      </c>
      <c r="D1755" s="2">
        <v>1658239011308</v>
      </c>
      <c r="E1755" t="s">
        <v>0</v>
      </c>
      <c r="F1755" s="1">
        <v>5</v>
      </c>
      <c r="G1755" s="1">
        <v>31</v>
      </c>
      <c r="H1755" s="1">
        <v>21</v>
      </c>
      <c r="I1755" s="1" t="s">
        <v>7</v>
      </c>
      <c r="J1755" s="1">
        <v>3</v>
      </c>
      <c r="K1755" s="1" t="s">
        <v>8</v>
      </c>
      <c r="R1755" t="str">
        <f t="shared" si="110"/>
        <v>ACK</v>
      </c>
    </row>
    <row r="1756" spans="1:18" x14ac:dyDescent="0.25">
      <c r="A1756" s="12">
        <f t="shared" si="108"/>
        <v>44761.997816898147</v>
      </c>
      <c r="B1756" s="8" t="str">
        <f t="shared" si="109"/>
        <v>→</v>
      </c>
      <c r="C1756" s="10">
        <f t="shared" si="111"/>
        <v>7.1999999999999995E-2</v>
      </c>
      <c r="D1756" s="2">
        <v>1658239011380</v>
      </c>
      <c r="E1756" t="s">
        <v>0</v>
      </c>
      <c r="F1756" s="1">
        <v>5</v>
      </c>
      <c r="G1756" s="1">
        <v>21</v>
      </c>
      <c r="H1756" s="1">
        <v>31</v>
      </c>
      <c r="I1756" s="1">
        <v>6</v>
      </c>
      <c r="J1756" s="1">
        <v>60</v>
      </c>
      <c r="K1756" s="1">
        <v>83</v>
      </c>
      <c r="R1756" t="str">
        <f t="shared" si="110"/>
        <v>FURNACE STATUS REQUEST</v>
      </c>
    </row>
    <row r="1757" spans="1:18" x14ac:dyDescent="0.25">
      <c r="A1757" s="12">
        <f t="shared" si="108"/>
        <v>44761.997818923606</v>
      </c>
      <c r="B1757" s="8" t="str">
        <f t="shared" si="109"/>
        <v>←</v>
      </c>
      <c r="C1757" s="10">
        <f t="shared" si="111"/>
        <v>0.17499999999999999</v>
      </c>
      <c r="D1757" s="2">
        <v>1658239011555</v>
      </c>
      <c r="E1757" t="s">
        <v>0</v>
      </c>
      <c r="F1757" s="1">
        <v>9</v>
      </c>
      <c r="G1757" s="1">
        <v>31</v>
      </c>
      <c r="H1757" s="1">
        <v>21</v>
      </c>
      <c r="I1757" s="1" t="s">
        <v>1</v>
      </c>
      <c r="J1757" s="1">
        <v>0</v>
      </c>
      <c r="K1757" s="1">
        <v>0</v>
      </c>
      <c r="L1757" s="1">
        <v>0</v>
      </c>
      <c r="M1757" s="1">
        <v>0</v>
      </c>
      <c r="N1757" s="1" t="s">
        <v>26</v>
      </c>
      <c r="O1757" s="1" t="s">
        <v>27</v>
      </c>
      <c r="R1757" t="str">
        <f t="shared" si="110"/>
        <v>FURNACE STATUS RESPONSE Fan:0 Ignition:0 Burner:0 Unknown:0</v>
      </c>
    </row>
    <row r="1758" spans="1:18" x14ac:dyDescent="0.25">
      <c r="A1758" s="12">
        <f t="shared" si="108"/>
        <v>44761.998500381938</v>
      </c>
      <c r="B1758" s="8" t="str">
        <f t="shared" si="109"/>
        <v>→</v>
      </c>
      <c r="C1758" s="10">
        <f t="shared" si="111"/>
        <v>58.878</v>
      </c>
      <c r="D1758" s="2">
        <v>1658239070433</v>
      </c>
      <c r="E1758" t="s">
        <v>0</v>
      </c>
      <c r="F1758" s="1">
        <v>8</v>
      </c>
      <c r="G1758" s="1">
        <v>21</v>
      </c>
      <c r="H1758" s="1">
        <v>31</v>
      </c>
      <c r="I1758" s="1">
        <v>7</v>
      </c>
      <c r="J1758" s="1">
        <v>17</v>
      </c>
      <c r="K1758" s="1">
        <v>39</v>
      </c>
      <c r="L1758" s="1">
        <v>0</v>
      </c>
      <c r="M1758" s="1">
        <v>3</v>
      </c>
      <c r="N1758" s="1">
        <v>75</v>
      </c>
      <c r="R1758" t="str">
        <f t="shared" si="110"/>
        <v>TIME 23:57 Mon</v>
      </c>
    </row>
    <row r="1759" spans="1:18" x14ac:dyDescent="0.25">
      <c r="A1759" s="12">
        <f t="shared" si="108"/>
        <v>44761.998501666669</v>
      </c>
      <c r="B1759" s="8" t="str">
        <f t="shared" si="109"/>
        <v>←</v>
      </c>
      <c r="C1759" s="10">
        <f t="shared" si="111"/>
        <v>0.111</v>
      </c>
      <c r="D1759" s="2">
        <v>1658239070544</v>
      </c>
      <c r="E1759" t="s">
        <v>0</v>
      </c>
      <c r="F1759" s="1">
        <v>5</v>
      </c>
      <c r="G1759" s="1">
        <v>31</v>
      </c>
      <c r="H1759" s="1">
        <v>21</v>
      </c>
      <c r="I1759" s="1" t="s">
        <v>7</v>
      </c>
      <c r="J1759" s="1">
        <v>3</v>
      </c>
      <c r="K1759" s="1" t="s">
        <v>8</v>
      </c>
      <c r="R1759" t="str">
        <f t="shared" si="110"/>
        <v>ACK</v>
      </c>
    </row>
    <row r="1760" spans="1:18" x14ac:dyDescent="0.25">
      <c r="A1760" s="12">
        <f t="shared" si="108"/>
        <v>44761.998502905095</v>
      </c>
      <c r="B1760" s="8" t="str">
        <f t="shared" si="109"/>
        <v>→</v>
      </c>
      <c r="C1760" s="10">
        <f t="shared" si="111"/>
        <v>0.107</v>
      </c>
      <c r="D1760" s="2">
        <v>1658239070651</v>
      </c>
      <c r="E1760" t="s">
        <v>0</v>
      </c>
      <c r="F1760" s="1">
        <v>5</v>
      </c>
      <c r="G1760" s="1">
        <v>21</v>
      </c>
      <c r="H1760" s="1">
        <v>31</v>
      </c>
      <c r="I1760" s="1">
        <v>9</v>
      </c>
      <c r="J1760" s="1">
        <v>60</v>
      </c>
      <c r="K1760" s="1" t="s">
        <v>13</v>
      </c>
      <c r="R1760" t="str">
        <f t="shared" si="110"/>
        <v>PING FURNACE</v>
      </c>
    </row>
    <row r="1761" spans="1:18" x14ac:dyDescent="0.25">
      <c r="A1761" s="12">
        <f t="shared" si="108"/>
        <v>44761.998504398151</v>
      </c>
      <c r="B1761" s="8" t="str">
        <f t="shared" si="109"/>
        <v>←</v>
      </c>
      <c r="C1761" s="10">
        <f t="shared" si="111"/>
        <v>0.129</v>
      </c>
      <c r="D1761" s="2">
        <v>1658239070780</v>
      </c>
      <c r="E1761" t="s">
        <v>0</v>
      </c>
      <c r="F1761" s="1">
        <v>5</v>
      </c>
      <c r="G1761" s="1">
        <v>31</v>
      </c>
      <c r="H1761" s="1">
        <v>21</v>
      </c>
      <c r="I1761" s="1" t="s">
        <v>7</v>
      </c>
      <c r="J1761" s="1">
        <v>3</v>
      </c>
      <c r="K1761" s="1" t="s">
        <v>8</v>
      </c>
      <c r="R1761" t="str">
        <f t="shared" si="110"/>
        <v>ACK</v>
      </c>
    </row>
    <row r="1762" spans="1:18" x14ac:dyDescent="0.25">
      <c r="A1762" s="12">
        <f t="shared" si="108"/>
        <v>44761.99850616898</v>
      </c>
      <c r="B1762" s="8" t="str">
        <f t="shared" si="109"/>
        <v>→</v>
      </c>
      <c r="C1762" s="10">
        <f t="shared" si="111"/>
        <v>0.153</v>
      </c>
      <c r="D1762" s="2">
        <v>1658239070933</v>
      </c>
      <c r="E1762" t="s">
        <v>0</v>
      </c>
      <c r="F1762" s="1" t="s">
        <v>3</v>
      </c>
      <c r="G1762" s="1">
        <v>21</v>
      </c>
      <c r="H1762" s="1">
        <v>31</v>
      </c>
      <c r="I1762" s="1" t="s">
        <v>3</v>
      </c>
      <c r="J1762" s="1">
        <v>0</v>
      </c>
      <c r="K1762" s="1" t="s">
        <v>81</v>
      </c>
      <c r="L1762" s="1">
        <v>23</v>
      </c>
      <c r="M1762" s="1">
        <v>1</v>
      </c>
      <c r="N1762" s="1">
        <v>0</v>
      </c>
      <c r="O1762" s="1">
        <v>0</v>
      </c>
      <c r="P1762" s="1" t="s">
        <v>147</v>
      </c>
      <c r="Q1762" s="1">
        <v>22</v>
      </c>
      <c r="R1762" t="str">
        <f t="shared" si="110"/>
        <v>TEMPERATURE INFO Set:14 Actual:17.5 Countdown:0</v>
      </c>
    </row>
    <row r="1763" spans="1:18" x14ac:dyDescent="0.25">
      <c r="A1763" s="12">
        <f t="shared" si="108"/>
        <v>44761.998507685181</v>
      </c>
      <c r="B1763" s="8" t="str">
        <f t="shared" si="109"/>
        <v>←</v>
      </c>
      <c r="C1763" s="10">
        <f t="shared" si="111"/>
        <v>0.13100000000000001</v>
      </c>
      <c r="D1763" s="2">
        <v>1658239071064</v>
      </c>
      <c r="E1763" t="s">
        <v>0</v>
      </c>
      <c r="F1763" s="1">
        <v>5</v>
      </c>
      <c r="G1763" s="1">
        <v>31</v>
      </c>
      <c r="H1763" s="1">
        <v>21</v>
      </c>
      <c r="I1763" s="1" t="s">
        <v>7</v>
      </c>
      <c r="J1763" s="1">
        <v>3</v>
      </c>
      <c r="K1763" s="1" t="s">
        <v>8</v>
      </c>
      <c r="R1763" t="str">
        <f t="shared" si="110"/>
        <v>ACK</v>
      </c>
    </row>
    <row r="1764" spans="1:18" x14ac:dyDescent="0.25">
      <c r="A1764" s="12">
        <f t="shared" si="108"/>
        <v>44761.998509050922</v>
      </c>
      <c r="B1764" s="8" t="str">
        <f t="shared" si="109"/>
        <v>→</v>
      </c>
      <c r="C1764" s="10">
        <f t="shared" si="111"/>
        <v>0.11799999999999999</v>
      </c>
      <c r="D1764" s="2">
        <v>1658239071182</v>
      </c>
      <c r="E1764" t="s">
        <v>0</v>
      </c>
      <c r="F1764" s="1">
        <v>6</v>
      </c>
      <c r="G1764" s="1">
        <v>21</v>
      </c>
      <c r="H1764" s="1">
        <v>31</v>
      </c>
      <c r="I1764" s="1">
        <v>29</v>
      </c>
      <c r="J1764" s="1">
        <v>0</v>
      </c>
      <c r="K1764" s="1" t="s">
        <v>16</v>
      </c>
      <c r="L1764" s="1" t="s">
        <v>17</v>
      </c>
      <c r="R1764" t="str">
        <f t="shared" si="110"/>
        <v>LONG PING FURNACE</v>
      </c>
    </row>
    <row r="1765" spans="1:18" x14ac:dyDescent="0.25">
      <c r="A1765" s="12">
        <f t="shared" si="108"/>
        <v>44761.998510347221</v>
      </c>
      <c r="B1765" s="8" t="str">
        <f t="shared" si="109"/>
        <v>←</v>
      </c>
      <c r="C1765" s="10">
        <f t="shared" si="111"/>
        <v>0.112</v>
      </c>
      <c r="D1765" s="2">
        <v>1658239071294</v>
      </c>
      <c r="E1765" t="s">
        <v>0</v>
      </c>
      <c r="F1765" s="1">
        <v>5</v>
      </c>
      <c r="G1765" s="1">
        <v>31</v>
      </c>
      <c r="H1765" s="1">
        <v>21</v>
      </c>
      <c r="I1765" s="1" t="s">
        <v>7</v>
      </c>
      <c r="J1765" s="1">
        <v>3</v>
      </c>
      <c r="K1765" s="1" t="s">
        <v>8</v>
      </c>
      <c r="R1765" t="str">
        <f t="shared" si="110"/>
        <v>ACK</v>
      </c>
    </row>
    <row r="1766" spans="1:18" x14ac:dyDescent="0.25">
      <c r="A1766" s="12">
        <f t="shared" si="108"/>
        <v>44761.998511840276</v>
      </c>
      <c r="B1766" s="8" t="str">
        <f t="shared" si="109"/>
        <v>→</v>
      </c>
      <c r="C1766" s="10">
        <f t="shared" si="111"/>
        <v>0.129</v>
      </c>
      <c r="D1766" s="2">
        <v>1658239071423</v>
      </c>
      <c r="E1766" t="s">
        <v>0</v>
      </c>
      <c r="F1766" s="1">
        <v>5</v>
      </c>
      <c r="G1766" s="1">
        <v>21</v>
      </c>
      <c r="H1766" s="1">
        <v>31</v>
      </c>
      <c r="I1766" s="1">
        <v>6</v>
      </c>
      <c r="J1766" s="1">
        <v>60</v>
      </c>
      <c r="K1766" s="1">
        <v>83</v>
      </c>
      <c r="R1766" t="str">
        <f t="shared" si="110"/>
        <v>FURNACE STATUS REQUEST</v>
      </c>
    </row>
    <row r="1767" spans="1:18" x14ac:dyDescent="0.25">
      <c r="A1767" s="12">
        <f t="shared" si="108"/>
        <v>44761.998513425926</v>
      </c>
      <c r="B1767" s="8" t="str">
        <f t="shared" si="109"/>
        <v>←</v>
      </c>
      <c r="C1767" s="10">
        <f t="shared" si="111"/>
        <v>0.13700000000000001</v>
      </c>
      <c r="D1767" s="2">
        <v>1658239071560</v>
      </c>
      <c r="E1767" t="s">
        <v>0</v>
      </c>
      <c r="F1767" s="1">
        <v>9</v>
      </c>
      <c r="G1767" s="1">
        <v>31</v>
      </c>
      <c r="H1767" s="1">
        <v>21</v>
      </c>
      <c r="I1767" s="1" t="s">
        <v>1</v>
      </c>
      <c r="J1767" s="1">
        <v>0</v>
      </c>
      <c r="K1767" s="1">
        <v>0</v>
      </c>
      <c r="L1767" s="1">
        <v>0</v>
      </c>
      <c r="M1767" s="1">
        <v>0</v>
      </c>
      <c r="N1767" s="1" t="s">
        <v>26</v>
      </c>
      <c r="O1767" s="1" t="s">
        <v>27</v>
      </c>
      <c r="R1767" t="str">
        <f t="shared" si="110"/>
        <v>FURNACE STATUS RESPONSE Fan:0 Ignition:0 Burner:0 Unknown:0</v>
      </c>
    </row>
    <row r="1768" spans="1:18" x14ac:dyDescent="0.25">
      <c r="A1768" s="12">
        <f t="shared" si="108"/>
        <v>44761.999194999997</v>
      </c>
      <c r="B1768" s="8" t="str">
        <f t="shared" si="109"/>
        <v>→</v>
      </c>
      <c r="C1768" s="10">
        <f t="shared" si="111"/>
        <v>58.887999999999998</v>
      </c>
      <c r="D1768" s="2">
        <v>1658239130448</v>
      </c>
      <c r="E1768" t="s">
        <v>0</v>
      </c>
      <c r="F1768" s="1">
        <v>8</v>
      </c>
      <c r="G1768" s="1">
        <v>21</v>
      </c>
      <c r="H1768" s="1">
        <v>31</v>
      </c>
      <c r="I1768" s="1">
        <v>7</v>
      </c>
      <c r="J1768" s="1">
        <v>17</v>
      </c>
      <c r="K1768" s="1" t="s">
        <v>70</v>
      </c>
      <c r="L1768" s="1">
        <v>0</v>
      </c>
      <c r="M1768" s="1">
        <v>9</v>
      </c>
      <c r="N1768" s="1">
        <v>75</v>
      </c>
      <c r="R1768" t="str">
        <f t="shared" si="110"/>
        <v>TIME 23:58 Mon</v>
      </c>
    </row>
    <row r="1769" spans="1:18" x14ac:dyDescent="0.25">
      <c r="A1769" s="12">
        <f t="shared" si="108"/>
        <v>44761.999196180557</v>
      </c>
      <c r="B1769" s="8" t="str">
        <f t="shared" si="109"/>
        <v>←</v>
      </c>
      <c r="C1769" s="10">
        <f t="shared" si="111"/>
        <v>0.10199999999999999</v>
      </c>
      <c r="D1769" s="2">
        <v>1658239130550</v>
      </c>
      <c r="E1769" t="s">
        <v>0</v>
      </c>
      <c r="F1769" s="1">
        <v>5</v>
      </c>
      <c r="G1769" s="1">
        <v>31</v>
      </c>
      <c r="H1769" s="1">
        <v>21</v>
      </c>
      <c r="I1769" s="1" t="s">
        <v>7</v>
      </c>
      <c r="J1769" s="1">
        <v>3</v>
      </c>
      <c r="K1769" s="1" t="s">
        <v>8</v>
      </c>
      <c r="R1769" t="str">
        <f t="shared" si="110"/>
        <v>ACK</v>
      </c>
    </row>
    <row r="1770" spans="1:18" x14ac:dyDescent="0.25">
      <c r="A1770" s="12">
        <f t="shared" si="108"/>
        <v>44761.999197592588</v>
      </c>
      <c r="B1770" s="8" t="str">
        <f t="shared" si="109"/>
        <v>→</v>
      </c>
      <c r="C1770" s="10">
        <f t="shared" si="111"/>
        <v>0.122</v>
      </c>
      <c r="D1770" s="2">
        <v>1658239130672</v>
      </c>
      <c r="E1770" t="s">
        <v>0</v>
      </c>
      <c r="F1770" s="1">
        <v>5</v>
      </c>
      <c r="G1770" s="1">
        <v>21</v>
      </c>
      <c r="H1770" s="1">
        <v>31</v>
      </c>
      <c r="I1770" s="1">
        <v>9</v>
      </c>
      <c r="J1770" s="1">
        <v>60</v>
      </c>
      <c r="K1770" s="1" t="s">
        <v>13</v>
      </c>
      <c r="R1770" t="str">
        <f t="shared" si="110"/>
        <v>PING FURNACE</v>
      </c>
    </row>
    <row r="1771" spans="1:18" x14ac:dyDescent="0.25">
      <c r="A1771" s="12">
        <f t="shared" si="108"/>
        <v>44761.999198912039</v>
      </c>
      <c r="B1771" s="8" t="str">
        <f t="shared" si="109"/>
        <v>←</v>
      </c>
      <c r="C1771" s="10">
        <f t="shared" si="111"/>
        <v>0.114</v>
      </c>
      <c r="D1771" s="2">
        <v>1658239130786</v>
      </c>
      <c r="E1771" t="s">
        <v>0</v>
      </c>
      <c r="F1771" s="1">
        <v>5</v>
      </c>
      <c r="G1771" s="1">
        <v>31</v>
      </c>
      <c r="H1771" s="1">
        <v>21</v>
      </c>
      <c r="I1771" s="1" t="s">
        <v>7</v>
      </c>
      <c r="J1771" s="1">
        <v>3</v>
      </c>
      <c r="K1771" s="1" t="s">
        <v>8</v>
      </c>
      <c r="R1771" t="str">
        <f t="shared" si="110"/>
        <v>ACK</v>
      </c>
    </row>
    <row r="1772" spans="1:18" x14ac:dyDescent="0.25">
      <c r="A1772" s="12">
        <f t="shared" si="108"/>
        <v>44761.999200798607</v>
      </c>
      <c r="B1772" s="8" t="str">
        <f t="shared" si="109"/>
        <v>→</v>
      </c>
      <c r="C1772" s="10">
        <f t="shared" si="111"/>
        <v>0.16300000000000001</v>
      </c>
      <c r="D1772" s="2">
        <v>1658239130949</v>
      </c>
      <c r="E1772" t="s">
        <v>0</v>
      </c>
      <c r="F1772" s="1" t="s">
        <v>3</v>
      </c>
      <c r="G1772" s="1">
        <v>21</v>
      </c>
      <c r="H1772" s="1">
        <v>31</v>
      </c>
      <c r="I1772" s="1" t="s">
        <v>3</v>
      </c>
      <c r="J1772" s="1">
        <v>0</v>
      </c>
      <c r="K1772" s="1" t="s">
        <v>81</v>
      </c>
      <c r="L1772" s="1">
        <v>23</v>
      </c>
      <c r="M1772" s="1">
        <v>1</v>
      </c>
      <c r="N1772" s="1">
        <v>0</v>
      </c>
      <c r="O1772" s="1">
        <v>0</v>
      </c>
      <c r="P1772" s="1" t="s">
        <v>147</v>
      </c>
      <c r="Q1772" s="1">
        <v>22</v>
      </c>
      <c r="R1772" t="str">
        <f t="shared" si="110"/>
        <v>TEMPERATURE INFO Set:14 Actual:17.5 Countdown:0</v>
      </c>
    </row>
    <row r="1773" spans="1:18" x14ac:dyDescent="0.25">
      <c r="A1773" s="12">
        <f t="shared" si="108"/>
        <v>44761.9992021875</v>
      </c>
      <c r="B1773" s="8" t="str">
        <f t="shared" si="109"/>
        <v>←</v>
      </c>
      <c r="C1773" s="10">
        <f t="shared" si="111"/>
        <v>0.12</v>
      </c>
      <c r="D1773" s="2">
        <v>1658239131069</v>
      </c>
      <c r="E1773" t="s">
        <v>0</v>
      </c>
      <c r="F1773" s="1">
        <v>5</v>
      </c>
      <c r="G1773" s="1">
        <v>31</v>
      </c>
      <c r="H1773" s="1">
        <v>21</v>
      </c>
      <c r="I1773" s="1" t="s">
        <v>7</v>
      </c>
      <c r="J1773" s="1">
        <v>3</v>
      </c>
      <c r="K1773" s="1" t="s">
        <v>8</v>
      </c>
      <c r="R1773" t="str">
        <f t="shared" si="110"/>
        <v>ACK</v>
      </c>
    </row>
    <row r="1774" spans="1:18" x14ac:dyDescent="0.25">
      <c r="A1774" s="12">
        <f t="shared" si="108"/>
        <v>44761.999203530089</v>
      </c>
      <c r="B1774" s="8" t="str">
        <f t="shared" si="109"/>
        <v>→</v>
      </c>
      <c r="C1774" s="10">
        <f t="shared" si="111"/>
        <v>0.11600000000000001</v>
      </c>
      <c r="D1774" s="2">
        <v>1658239131185</v>
      </c>
      <c r="E1774" t="s">
        <v>0</v>
      </c>
      <c r="F1774" s="1">
        <v>6</v>
      </c>
      <c r="G1774" s="1">
        <v>21</v>
      </c>
      <c r="H1774" s="1">
        <v>31</v>
      </c>
      <c r="I1774" s="1">
        <v>29</v>
      </c>
      <c r="J1774" s="1">
        <v>0</v>
      </c>
      <c r="K1774" s="1" t="s">
        <v>16</v>
      </c>
      <c r="L1774" s="1" t="s">
        <v>17</v>
      </c>
      <c r="R1774" t="str">
        <f t="shared" si="110"/>
        <v>LONG PING FURNACE</v>
      </c>
    </row>
    <row r="1775" spans="1:18" x14ac:dyDescent="0.25">
      <c r="A1775" s="12">
        <f t="shared" si="108"/>
        <v>44761.999204513886</v>
      </c>
      <c r="B1775" s="8" t="str">
        <f t="shared" si="109"/>
        <v>←</v>
      </c>
      <c r="C1775" s="10">
        <f t="shared" si="111"/>
        <v>8.5000000000000006E-2</v>
      </c>
      <c r="D1775" s="2">
        <v>1658239131270</v>
      </c>
      <c r="E1775" t="s">
        <v>0</v>
      </c>
      <c r="F1775" s="1">
        <v>5</v>
      </c>
      <c r="G1775" s="1">
        <v>31</v>
      </c>
      <c r="H1775" s="1">
        <v>21</v>
      </c>
      <c r="I1775" s="1" t="s">
        <v>7</v>
      </c>
      <c r="J1775" s="1">
        <v>3</v>
      </c>
      <c r="K1775" s="1" t="s">
        <v>8</v>
      </c>
      <c r="R1775" t="str">
        <f t="shared" si="110"/>
        <v>ACK</v>
      </c>
    </row>
    <row r="1776" spans="1:18" x14ac:dyDescent="0.25">
      <c r="A1776" s="12">
        <f t="shared" si="108"/>
        <v>44761.99920572916</v>
      </c>
      <c r="B1776" s="8" t="str">
        <f t="shared" si="109"/>
        <v>→</v>
      </c>
      <c r="C1776" s="10">
        <f t="shared" si="111"/>
        <v>0.105</v>
      </c>
      <c r="D1776" s="2">
        <v>1658239131375</v>
      </c>
      <c r="E1776" t="s">
        <v>0</v>
      </c>
      <c r="F1776" s="1">
        <v>5</v>
      </c>
      <c r="G1776" s="1">
        <v>21</v>
      </c>
      <c r="H1776" s="1">
        <v>31</v>
      </c>
      <c r="I1776" s="1">
        <v>6</v>
      </c>
      <c r="J1776" s="1">
        <v>60</v>
      </c>
      <c r="K1776" s="1">
        <v>83</v>
      </c>
      <c r="R1776" t="str">
        <f t="shared" si="110"/>
        <v>FURNACE STATUS REQUEST</v>
      </c>
    </row>
    <row r="1777" spans="1:18" x14ac:dyDescent="0.25">
      <c r="A1777" s="12">
        <f t="shared" si="108"/>
        <v>44761.999207592591</v>
      </c>
      <c r="B1777" s="8" t="str">
        <f t="shared" si="109"/>
        <v>←</v>
      </c>
      <c r="C1777" s="10">
        <f t="shared" si="111"/>
        <v>0.161</v>
      </c>
      <c r="D1777" s="2">
        <v>1658239131536</v>
      </c>
      <c r="E1777" t="s">
        <v>0</v>
      </c>
      <c r="F1777" s="1">
        <v>9</v>
      </c>
      <c r="G1777" s="1">
        <v>31</v>
      </c>
      <c r="H1777" s="1">
        <v>21</v>
      </c>
      <c r="I1777" s="1" t="s">
        <v>1</v>
      </c>
      <c r="J1777" s="1">
        <v>0</v>
      </c>
      <c r="K1777" s="1">
        <v>0</v>
      </c>
      <c r="L1777" s="1">
        <v>0</v>
      </c>
      <c r="M1777" s="1">
        <v>0</v>
      </c>
      <c r="N1777" s="1" t="s">
        <v>26</v>
      </c>
      <c r="O1777" s="1" t="s">
        <v>27</v>
      </c>
      <c r="R1777" t="str">
        <f t="shared" si="110"/>
        <v>FURNACE STATUS RESPONSE Fan:0 Ignition:0 Burner:0 Unknown:0</v>
      </c>
    </row>
    <row r="1778" spans="1:18" x14ac:dyDescent="0.25">
      <c r="A1778" s="12">
        <f t="shared" si="108"/>
        <v>44761.999889502309</v>
      </c>
      <c r="B1778" s="8" t="str">
        <f t="shared" si="109"/>
        <v>→</v>
      </c>
      <c r="C1778" s="10">
        <f t="shared" si="111"/>
        <v>58.917000000000002</v>
      </c>
      <c r="D1778" s="2">
        <v>1658239190453</v>
      </c>
      <c r="E1778" t="s">
        <v>0</v>
      </c>
      <c r="F1778" s="1">
        <v>8</v>
      </c>
      <c r="G1778" s="1">
        <v>21</v>
      </c>
      <c r="H1778" s="1">
        <v>31</v>
      </c>
      <c r="I1778" s="1">
        <v>7</v>
      </c>
      <c r="J1778" s="1">
        <v>17</v>
      </c>
      <c r="K1778" s="1" t="s">
        <v>71</v>
      </c>
      <c r="L1778" s="1">
        <v>0</v>
      </c>
      <c r="M1778" s="1" t="s">
        <v>38</v>
      </c>
      <c r="N1778" s="1">
        <v>76</v>
      </c>
      <c r="R1778" t="str">
        <f t="shared" si="110"/>
        <v>TIME 23:59 Mon</v>
      </c>
    </row>
    <row r="1779" spans="1:18" x14ac:dyDescent="0.25">
      <c r="A1779" s="12">
        <f t="shared" si="108"/>
        <v>44761.999890659725</v>
      </c>
      <c r="B1779" s="8" t="str">
        <f t="shared" si="109"/>
        <v>←</v>
      </c>
      <c r="C1779" s="10">
        <f t="shared" si="111"/>
        <v>0.1</v>
      </c>
      <c r="D1779" s="2">
        <v>1658239190553</v>
      </c>
      <c r="E1779" t="s">
        <v>0</v>
      </c>
      <c r="F1779" s="1">
        <v>5</v>
      </c>
      <c r="G1779" s="1">
        <v>31</v>
      </c>
      <c r="H1779" s="1">
        <v>21</v>
      </c>
      <c r="I1779" s="1" t="s">
        <v>7</v>
      </c>
      <c r="J1779" s="1">
        <v>3</v>
      </c>
      <c r="K1779" s="1" t="s">
        <v>8</v>
      </c>
      <c r="R1779" t="str">
        <f t="shared" si="110"/>
        <v>ACK</v>
      </c>
    </row>
    <row r="1780" spans="1:18" x14ac:dyDescent="0.25">
      <c r="A1780" s="12">
        <f t="shared" si="108"/>
        <v>44761.99989190972</v>
      </c>
      <c r="B1780" s="8" t="str">
        <f t="shared" si="109"/>
        <v>→</v>
      </c>
      <c r="C1780" s="10">
        <f t="shared" si="111"/>
        <v>0.108</v>
      </c>
      <c r="D1780" s="2">
        <v>1658239190661</v>
      </c>
      <c r="E1780" t="s">
        <v>0</v>
      </c>
      <c r="F1780" s="1">
        <v>5</v>
      </c>
      <c r="G1780" s="1">
        <v>21</v>
      </c>
      <c r="H1780" s="1">
        <v>31</v>
      </c>
      <c r="I1780" s="1">
        <v>9</v>
      </c>
      <c r="J1780" s="1">
        <v>60</v>
      </c>
      <c r="K1780" s="1" t="s">
        <v>13</v>
      </c>
      <c r="R1780" t="str">
        <f t="shared" si="110"/>
        <v>PING FURNACE</v>
      </c>
    </row>
    <row r="1781" spans="1:18" x14ac:dyDescent="0.25">
      <c r="A1781" s="12">
        <f t="shared" si="108"/>
        <v>44761.999893182867</v>
      </c>
      <c r="B1781" s="8" t="str">
        <f t="shared" si="109"/>
        <v>←</v>
      </c>
      <c r="C1781" s="10">
        <f t="shared" si="111"/>
        <v>0.11</v>
      </c>
      <c r="D1781" s="2">
        <v>1658239190771</v>
      </c>
      <c r="E1781" t="s">
        <v>0</v>
      </c>
      <c r="F1781" s="1">
        <v>5</v>
      </c>
      <c r="G1781" s="1">
        <v>31</v>
      </c>
      <c r="H1781" s="1">
        <v>21</v>
      </c>
      <c r="I1781" s="1" t="s">
        <v>7</v>
      </c>
      <c r="J1781" s="1">
        <v>3</v>
      </c>
      <c r="K1781" s="1" t="s">
        <v>8</v>
      </c>
      <c r="R1781" t="str">
        <f t="shared" si="110"/>
        <v>ACK</v>
      </c>
    </row>
    <row r="1782" spans="1:18" x14ac:dyDescent="0.25">
      <c r="A1782" s="12">
        <f t="shared" si="108"/>
        <v>44761.999894814813</v>
      </c>
      <c r="B1782" s="8" t="str">
        <f t="shared" si="109"/>
        <v>→</v>
      </c>
      <c r="C1782" s="10">
        <f t="shared" si="111"/>
        <v>0.14099999999999999</v>
      </c>
      <c r="D1782" s="2">
        <v>1658239190912</v>
      </c>
      <c r="E1782" t="s">
        <v>0</v>
      </c>
      <c r="F1782" s="1" t="s">
        <v>3</v>
      </c>
      <c r="G1782" s="1">
        <v>21</v>
      </c>
      <c r="H1782" s="1">
        <v>31</v>
      </c>
      <c r="I1782" s="1" t="s">
        <v>3</v>
      </c>
      <c r="J1782" s="1">
        <v>0</v>
      </c>
      <c r="K1782" s="1" t="s">
        <v>81</v>
      </c>
      <c r="L1782" s="1">
        <v>23</v>
      </c>
      <c r="M1782" s="1">
        <v>1</v>
      </c>
      <c r="N1782" s="1">
        <v>0</v>
      </c>
      <c r="O1782" s="1">
        <v>0</v>
      </c>
      <c r="P1782" s="1" t="s">
        <v>147</v>
      </c>
      <c r="Q1782" s="1">
        <v>22</v>
      </c>
      <c r="R1782" t="str">
        <f t="shared" si="110"/>
        <v>TEMPERATURE INFO Set:14 Actual:17.5 Countdown:0</v>
      </c>
    </row>
    <row r="1783" spans="1:18" x14ac:dyDescent="0.25">
      <c r="A1783" s="12">
        <f t="shared" si="108"/>
        <v>44761.99989619213</v>
      </c>
      <c r="B1783" s="8" t="str">
        <f t="shared" si="109"/>
        <v>←</v>
      </c>
      <c r="C1783" s="10">
        <f t="shared" si="111"/>
        <v>0.11899999999999999</v>
      </c>
      <c r="D1783" s="2">
        <v>1658239191031</v>
      </c>
      <c r="E1783" t="s">
        <v>0</v>
      </c>
      <c r="F1783" s="1">
        <v>5</v>
      </c>
      <c r="G1783" s="1">
        <v>31</v>
      </c>
      <c r="H1783" s="1">
        <v>21</v>
      </c>
      <c r="I1783" s="1" t="s">
        <v>7</v>
      </c>
      <c r="J1783" s="1">
        <v>3</v>
      </c>
      <c r="K1783" s="1" t="s">
        <v>8</v>
      </c>
      <c r="R1783" t="str">
        <f t="shared" si="110"/>
        <v>ACK</v>
      </c>
    </row>
    <row r="1784" spans="1:18" x14ac:dyDescent="0.25">
      <c r="A1784" s="12">
        <f t="shared" si="108"/>
        <v>44761.999897349531</v>
      </c>
      <c r="B1784" s="8" t="str">
        <f t="shared" si="109"/>
        <v>→</v>
      </c>
      <c r="C1784" s="10">
        <f t="shared" si="111"/>
        <v>0.1</v>
      </c>
      <c r="D1784" s="2">
        <v>1658239191131</v>
      </c>
      <c r="E1784" t="s">
        <v>0</v>
      </c>
      <c r="F1784" s="1">
        <v>6</v>
      </c>
      <c r="G1784" s="1">
        <v>21</v>
      </c>
      <c r="H1784" s="1">
        <v>31</v>
      </c>
      <c r="I1784" s="1">
        <v>29</v>
      </c>
      <c r="J1784" s="1">
        <v>0</v>
      </c>
      <c r="K1784" s="1" t="s">
        <v>16</v>
      </c>
      <c r="L1784" s="1" t="s">
        <v>17</v>
      </c>
      <c r="R1784" t="str">
        <f t="shared" si="110"/>
        <v>LONG PING FURNACE</v>
      </c>
    </row>
    <row r="1785" spans="1:18" x14ac:dyDescent="0.25">
      <c r="A1785" s="12">
        <f t="shared" si="108"/>
        <v>44761.999898993054</v>
      </c>
      <c r="B1785" s="8" t="str">
        <f t="shared" si="109"/>
        <v>←</v>
      </c>
      <c r="C1785" s="10">
        <f t="shared" si="111"/>
        <v>0.14199999999999999</v>
      </c>
      <c r="D1785" s="2">
        <v>1658239191273</v>
      </c>
      <c r="E1785" t="s">
        <v>0</v>
      </c>
      <c r="F1785" s="1">
        <v>5</v>
      </c>
      <c r="G1785" s="1">
        <v>31</v>
      </c>
      <c r="H1785" s="1">
        <v>21</v>
      </c>
      <c r="I1785" s="1" t="s">
        <v>7</v>
      </c>
      <c r="J1785" s="1">
        <v>3</v>
      </c>
      <c r="K1785" s="1" t="s">
        <v>8</v>
      </c>
      <c r="R1785" t="str">
        <f t="shared" si="110"/>
        <v>ACK</v>
      </c>
    </row>
    <row r="1786" spans="1:18" x14ac:dyDescent="0.25">
      <c r="A1786" s="12">
        <f t="shared" si="108"/>
        <v>44761.999899606475</v>
      </c>
      <c r="B1786" s="8" t="str">
        <f t="shared" si="109"/>
        <v>→</v>
      </c>
      <c r="C1786" s="10">
        <f t="shared" si="111"/>
        <v>5.2999999999999999E-2</v>
      </c>
      <c r="D1786" s="2">
        <v>1658239191326</v>
      </c>
      <c r="E1786" t="s">
        <v>0</v>
      </c>
      <c r="F1786" s="1">
        <v>5</v>
      </c>
      <c r="G1786" s="1">
        <v>21</v>
      </c>
      <c r="H1786" s="1">
        <v>31</v>
      </c>
      <c r="I1786" s="1">
        <v>6</v>
      </c>
      <c r="J1786" s="1">
        <v>60</v>
      </c>
      <c r="K1786" s="1">
        <v>83</v>
      </c>
      <c r="R1786" t="str">
        <f t="shared" si="110"/>
        <v>FURNACE STATUS REQUEST</v>
      </c>
    </row>
    <row r="1787" spans="1:18" x14ac:dyDescent="0.25">
      <c r="A1787" s="12">
        <f t="shared" si="108"/>
        <v>44761.999901516203</v>
      </c>
      <c r="B1787" s="8" t="str">
        <f t="shared" si="109"/>
        <v>←</v>
      </c>
      <c r="C1787" s="10">
        <f t="shared" si="111"/>
        <v>0.16500000000000001</v>
      </c>
      <c r="D1787" s="2">
        <v>1658239191491</v>
      </c>
      <c r="E1787" t="s">
        <v>0</v>
      </c>
      <c r="F1787" s="1">
        <v>9</v>
      </c>
      <c r="G1787" s="1">
        <v>31</v>
      </c>
      <c r="H1787" s="1">
        <v>21</v>
      </c>
      <c r="I1787" s="1" t="s">
        <v>1</v>
      </c>
      <c r="J1787" s="1">
        <v>0</v>
      </c>
      <c r="K1787" s="1">
        <v>0</v>
      </c>
      <c r="L1787" s="1">
        <v>0</v>
      </c>
      <c r="M1787" s="1">
        <v>0</v>
      </c>
      <c r="N1787" s="1" t="s">
        <v>26</v>
      </c>
      <c r="O1787" s="1" t="s">
        <v>27</v>
      </c>
      <c r="R1787" t="str">
        <f t="shared" si="110"/>
        <v>FURNACE STATUS RESPONSE Fan:0 Ignition:0 Burner:0 Unknown:0</v>
      </c>
    </row>
    <row r="1788" spans="1:18" x14ac:dyDescent="0.25">
      <c r="A1788" s="12">
        <f t="shared" si="108"/>
        <v>44762.000584398142</v>
      </c>
      <c r="B1788" s="8" t="str">
        <f t="shared" si="109"/>
        <v>→</v>
      </c>
      <c r="C1788" s="10">
        <f t="shared" si="111"/>
        <v>59.000999999999998</v>
      </c>
      <c r="D1788" s="2">
        <v>1658239250492</v>
      </c>
      <c r="E1788" t="s">
        <v>0</v>
      </c>
      <c r="F1788" s="1">
        <v>8</v>
      </c>
      <c r="G1788" s="1">
        <v>21</v>
      </c>
      <c r="H1788" s="1">
        <v>31</v>
      </c>
      <c r="I1788" s="1">
        <v>7</v>
      </c>
      <c r="J1788" s="1">
        <v>0</v>
      </c>
      <c r="K1788" s="1">
        <v>0</v>
      </c>
      <c r="L1788" s="1">
        <v>1</v>
      </c>
      <c r="M1788" s="1">
        <v>14</v>
      </c>
      <c r="N1788" s="1" t="s">
        <v>40</v>
      </c>
      <c r="R1788" t="str">
        <f t="shared" si="110"/>
        <v>TIME 0:00 Tue</v>
      </c>
    </row>
    <row r="1789" spans="1:18" x14ac:dyDescent="0.25">
      <c r="A1789" s="12">
        <f t="shared" si="108"/>
        <v>44762.000585752314</v>
      </c>
      <c r="B1789" s="8" t="str">
        <f t="shared" si="109"/>
        <v>←</v>
      </c>
      <c r="C1789" s="10">
        <f t="shared" si="111"/>
        <v>0.11700000000000001</v>
      </c>
      <c r="D1789" s="2">
        <v>1658239250609</v>
      </c>
      <c r="E1789" t="s">
        <v>0</v>
      </c>
      <c r="F1789" s="1">
        <v>5</v>
      </c>
      <c r="G1789" s="1">
        <v>31</v>
      </c>
      <c r="H1789" s="1">
        <v>21</v>
      </c>
      <c r="I1789" s="1" t="s">
        <v>7</v>
      </c>
      <c r="J1789" s="1">
        <v>3</v>
      </c>
      <c r="K1789" s="1" t="s">
        <v>8</v>
      </c>
      <c r="R1789" t="str">
        <f t="shared" si="110"/>
        <v>ACK</v>
      </c>
    </row>
    <row r="1790" spans="1:18" x14ac:dyDescent="0.25">
      <c r="A1790" s="12">
        <f t="shared" si="108"/>
        <v>44762.000587523151</v>
      </c>
      <c r="B1790" s="8" t="str">
        <f t="shared" si="109"/>
        <v>→</v>
      </c>
      <c r="C1790" s="10">
        <f t="shared" si="111"/>
        <v>0.153</v>
      </c>
      <c r="D1790" s="2">
        <v>1658239250762</v>
      </c>
      <c r="E1790" t="s">
        <v>0</v>
      </c>
      <c r="F1790" s="1">
        <v>5</v>
      </c>
      <c r="G1790" s="1">
        <v>21</v>
      </c>
      <c r="H1790" s="1">
        <v>31</v>
      </c>
      <c r="I1790" s="1">
        <v>9</v>
      </c>
      <c r="J1790" s="1">
        <v>60</v>
      </c>
      <c r="K1790" s="1" t="s">
        <v>13</v>
      </c>
      <c r="R1790" t="str">
        <f t="shared" si="110"/>
        <v>PING FURNACE</v>
      </c>
    </row>
    <row r="1791" spans="1:18" x14ac:dyDescent="0.25">
      <c r="A1791" s="12">
        <f t="shared" si="108"/>
        <v>44762.000588900461</v>
      </c>
      <c r="B1791" s="8" t="str">
        <f t="shared" si="109"/>
        <v>←</v>
      </c>
      <c r="C1791" s="10">
        <f t="shared" si="111"/>
        <v>0.11899999999999999</v>
      </c>
      <c r="D1791" s="2">
        <v>1658239250881</v>
      </c>
      <c r="E1791" t="s">
        <v>0</v>
      </c>
      <c r="F1791" s="1">
        <v>5</v>
      </c>
      <c r="G1791" s="1">
        <v>31</v>
      </c>
      <c r="H1791" s="1">
        <v>21</v>
      </c>
      <c r="I1791" s="1" t="s">
        <v>7</v>
      </c>
      <c r="J1791" s="1">
        <v>3</v>
      </c>
      <c r="K1791" s="1" t="s">
        <v>8</v>
      </c>
      <c r="R1791" t="str">
        <f t="shared" si="110"/>
        <v>ACK</v>
      </c>
    </row>
    <row r="1792" spans="1:18" x14ac:dyDescent="0.25">
      <c r="A1792" s="12">
        <f t="shared" si="108"/>
        <v>44762.000591134252</v>
      </c>
      <c r="B1792" s="8" t="str">
        <f t="shared" si="109"/>
        <v>→</v>
      </c>
      <c r="C1792" s="10">
        <f t="shared" si="111"/>
        <v>0.193</v>
      </c>
      <c r="D1792" s="2">
        <v>1658239251074</v>
      </c>
      <c r="E1792" t="s">
        <v>0</v>
      </c>
      <c r="F1792" s="1" t="s">
        <v>3</v>
      </c>
      <c r="G1792" s="1">
        <v>21</v>
      </c>
      <c r="H1792" s="1">
        <v>31</v>
      </c>
      <c r="I1792" s="1" t="s">
        <v>3</v>
      </c>
      <c r="J1792" s="1">
        <v>0</v>
      </c>
      <c r="K1792" s="1" t="s">
        <v>81</v>
      </c>
      <c r="L1792" s="1">
        <v>23</v>
      </c>
      <c r="M1792" s="1">
        <v>1</v>
      </c>
      <c r="N1792" s="1">
        <v>0</v>
      </c>
      <c r="O1792" s="1">
        <v>0</v>
      </c>
      <c r="P1792" s="1" t="s">
        <v>147</v>
      </c>
      <c r="Q1792" s="1">
        <v>22</v>
      </c>
      <c r="R1792" t="str">
        <f t="shared" si="110"/>
        <v>TEMPERATURE INFO Set:14 Actual:17.5 Countdown:0</v>
      </c>
    </row>
    <row r="1793" spans="1:18" x14ac:dyDescent="0.25">
      <c r="A1793" s="12">
        <f t="shared" si="108"/>
        <v>44762.000592615739</v>
      </c>
      <c r="B1793" s="8" t="str">
        <f t="shared" si="109"/>
        <v>←</v>
      </c>
      <c r="C1793" s="10">
        <f t="shared" si="111"/>
        <v>0.128</v>
      </c>
      <c r="D1793" s="2">
        <v>1658239251202</v>
      </c>
      <c r="E1793" t="s">
        <v>0</v>
      </c>
      <c r="F1793" s="1">
        <v>5</v>
      </c>
      <c r="G1793" s="1">
        <v>31</v>
      </c>
      <c r="H1793" s="1">
        <v>21</v>
      </c>
      <c r="I1793" s="1" t="s">
        <v>7</v>
      </c>
      <c r="J1793" s="1">
        <v>3</v>
      </c>
      <c r="K1793" s="1" t="s">
        <v>8</v>
      </c>
      <c r="R1793" t="str">
        <f t="shared" si="110"/>
        <v>ACK</v>
      </c>
    </row>
    <row r="1794" spans="1:18" x14ac:dyDescent="0.25">
      <c r="A1794" s="12">
        <f t="shared" si="108"/>
        <v>44762.000594074074</v>
      </c>
      <c r="B1794" s="8" t="str">
        <f t="shared" si="109"/>
        <v>→</v>
      </c>
      <c r="C1794" s="10">
        <f t="shared" si="111"/>
        <v>0.126</v>
      </c>
      <c r="D1794" s="2">
        <v>1658239251328</v>
      </c>
      <c r="E1794" t="s">
        <v>0</v>
      </c>
      <c r="F1794" s="1">
        <v>6</v>
      </c>
      <c r="G1794" s="1">
        <v>21</v>
      </c>
      <c r="H1794" s="1">
        <v>31</v>
      </c>
      <c r="I1794" s="1">
        <v>29</v>
      </c>
      <c r="J1794" s="1">
        <v>0</v>
      </c>
      <c r="K1794" s="1" t="s">
        <v>16</v>
      </c>
      <c r="L1794" s="1" t="s">
        <v>17</v>
      </c>
      <c r="R1794" t="str">
        <f t="shared" si="110"/>
        <v>LONG PING FURNACE</v>
      </c>
    </row>
    <row r="1795" spans="1:18" x14ac:dyDescent="0.25">
      <c r="A1795" s="12">
        <f t="shared" ref="A1795:A1858" si="112">IF(ISNUMBER(D1795),D1795/(1000*60*60*24)+25569+10/24,"")</f>
        <v>44762.000595196754</v>
      </c>
      <c r="B1795" s="8" t="str">
        <f t="shared" ref="B1795:B1858" si="113">IF(ISNUMBER(D1795),IF(AND(G1795=21,H1795=31),"→",IF(AND(G1795=31,H1795=21),"←",IF(AND(G1795=21,H1795=0),"→→","Error"))),"")</f>
        <v>←</v>
      </c>
      <c r="C1795" s="10">
        <f t="shared" si="111"/>
        <v>9.7000000000000003E-2</v>
      </c>
      <c r="D1795" s="2">
        <v>1658239251425</v>
      </c>
      <c r="E1795" t="s">
        <v>0</v>
      </c>
      <c r="F1795" s="1">
        <v>5</v>
      </c>
      <c r="G1795" s="1">
        <v>31</v>
      </c>
      <c r="H1795" s="1">
        <v>21</v>
      </c>
      <c r="I1795" s="1" t="s">
        <v>7</v>
      </c>
      <c r="J1795" s="1">
        <v>3</v>
      </c>
      <c r="K1795" s="1" t="s">
        <v>8</v>
      </c>
      <c r="R1795" t="str">
        <f t="shared" ref="R1795:R1858" si="114">DECODEPACKET(E1795)</f>
        <v>ACK</v>
      </c>
    </row>
    <row r="1796" spans="1:18" x14ac:dyDescent="0.25">
      <c r="A1796" s="12">
        <f t="shared" si="112"/>
        <v>44762.000596597216</v>
      </c>
      <c r="B1796" s="8" t="str">
        <f t="shared" si="113"/>
        <v>→</v>
      </c>
      <c r="C1796" s="10">
        <f t="shared" ref="C1796:C1859" si="115">IF(AND(ISNUMBER(D1795), ISNUMBER(D1796)),(D1796-D1795)/1000,"")</f>
        <v>0.121</v>
      </c>
      <c r="D1796" s="2">
        <v>1658239251546</v>
      </c>
      <c r="E1796" t="s">
        <v>0</v>
      </c>
      <c r="F1796" s="1">
        <v>5</v>
      </c>
      <c r="G1796" s="1">
        <v>21</v>
      </c>
      <c r="H1796" s="1">
        <v>31</v>
      </c>
      <c r="I1796" s="1">
        <v>6</v>
      </c>
      <c r="J1796" s="1">
        <v>60</v>
      </c>
      <c r="K1796" s="1">
        <v>83</v>
      </c>
      <c r="R1796" t="str">
        <f t="shared" si="114"/>
        <v>FURNACE STATUS REQUEST</v>
      </c>
    </row>
    <row r="1797" spans="1:18" x14ac:dyDescent="0.25">
      <c r="A1797" s="12">
        <f t="shared" si="112"/>
        <v>44762.00059851852</v>
      </c>
      <c r="B1797" s="8" t="str">
        <f t="shared" si="113"/>
        <v>←</v>
      </c>
      <c r="C1797" s="10">
        <f t="shared" si="115"/>
        <v>0.16600000000000001</v>
      </c>
      <c r="D1797" s="2">
        <v>1658239251712</v>
      </c>
      <c r="E1797" t="s">
        <v>0</v>
      </c>
      <c r="F1797" s="1">
        <v>9</v>
      </c>
      <c r="G1797" s="1">
        <v>31</v>
      </c>
      <c r="H1797" s="1">
        <v>21</v>
      </c>
      <c r="I1797" s="1" t="s">
        <v>1</v>
      </c>
      <c r="J1797" s="1">
        <v>0</v>
      </c>
      <c r="K1797" s="1">
        <v>0</v>
      </c>
      <c r="L1797" s="1">
        <v>0</v>
      </c>
      <c r="M1797" s="1">
        <v>0</v>
      </c>
      <c r="N1797" s="1" t="s">
        <v>26</v>
      </c>
      <c r="O1797" s="1" t="s">
        <v>27</v>
      </c>
      <c r="R1797" t="str">
        <f t="shared" si="114"/>
        <v>FURNACE STATUS RESPONSE Fan:0 Ignition:0 Burner:0 Unknown:0</v>
      </c>
    </row>
    <row r="1798" spans="1:18" x14ac:dyDescent="0.25">
      <c r="A1798" s="12">
        <f t="shared" si="112"/>
        <v>44762.001278784715</v>
      </c>
      <c r="B1798" s="8" t="str">
        <f t="shared" si="113"/>
        <v>→</v>
      </c>
      <c r="C1798" s="10">
        <f t="shared" si="115"/>
        <v>58.774999999999999</v>
      </c>
      <c r="D1798" s="2">
        <v>1658239310487</v>
      </c>
      <c r="E1798" t="s">
        <v>0</v>
      </c>
      <c r="F1798" s="1">
        <v>8</v>
      </c>
      <c r="G1798" s="1">
        <v>21</v>
      </c>
      <c r="H1798" s="1">
        <v>31</v>
      </c>
      <c r="I1798" s="1">
        <v>7</v>
      </c>
      <c r="J1798" s="1">
        <v>0</v>
      </c>
      <c r="K1798" s="1">
        <v>1</v>
      </c>
      <c r="L1798" s="1">
        <v>1</v>
      </c>
      <c r="M1798" s="1">
        <v>92</v>
      </c>
      <c r="N1798" s="1" t="s">
        <v>144</v>
      </c>
      <c r="R1798" t="str">
        <f t="shared" si="114"/>
        <v>TIME 0:01 Tue</v>
      </c>
    </row>
    <row r="1799" spans="1:18" x14ac:dyDescent="0.25">
      <c r="A1799" s="12">
        <f t="shared" si="112"/>
        <v>44762.001279976852</v>
      </c>
      <c r="B1799" s="8" t="str">
        <f t="shared" si="113"/>
        <v>←</v>
      </c>
      <c r="C1799" s="10">
        <f t="shared" si="115"/>
        <v>0.10299999999999999</v>
      </c>
      <c r="D1799" s="2">
        <v>1658239310590</v>
      </c>
      <c r="E1799" t="s">
        <v>0</v>
      </c>
      <c r="F1799" s="1">
        <v>5</v>
      </c>
      <c r="G1799" s="1">
        <v>31</v>
      </c>
      <c r="H1799" s="1">
        <v>21</v>
      </c>
      <c r="I1799" s="1" t="s">
        <v>7</v>
      </c>
      <c r="J1799" s="1">
        <v>3</v>
      </c>
      <c r="K1799" s="1" t="s">
        <v>8</v>
      </c>
      <c r="R1799" t="str">
        <f t="shared" si="114"/>
        <v>ACK</v>
      </c>
    </row>
    <row r="1800" spans="1:18" x14ac:dyDescent="0.25">
      <c r="A1800" s="12">
        <f t="shared" si="112"/>
        <v>44762.001281180557</v>
      </c>
      <c r="B1800" s="8" t="str">
        <f t="shared" si="113"/>
        <v>→</v>
      </c>
      <c r="C1800" s="10">
        <f t="shared" si="115"/>
        <v>0.104</v>
      </c>
      <c r="D1800" s="2">
        <v>1658239310694</v>
      </c>
      <c r="E1800" t="s">
        <v>0</v>
      </c>
      <c r="F1800" s="1">
        <v>5</v>
      </c>
      <c r="G1800" s="1">
        <v>21</v>
      </c>
      <c r="H1800" s="1">
        <v>31</v>
      </c>
      <c r="I1800" s="1">
        <v>9</v>
      </c>
      <c r="J1800" s="1">
        <v>60</v>
      </c>
      <c r="K1800" s="1" t="s">
        <v>13</v>
      </c>
      <c r="R1800" t="str">
        <f t="shared" si="114"/>
        <v>PING FURNACE</v>
      </c>
    </row>
    <row r="1801" spans="1:18" x14ac:dyDescent="0.25">
      <c r="A1801" s="12">
        <f t="shared" si="112"/>
        <v>44762.00128232639</v>
      </c>
      <c r="B1801" s="8" t="str">
        <f t="shared" si="113"/>
        <v>←</v>
      </c>
      <c r="C1801" s="10">
        <f t="shared" si="115"/>
        <v>9.9000000000000005E-2</v>
      </c>
      <c r="D1801" s="2">
        <v>1658239310793</v>
      </c>
      <c r="E1801" t="s">
        <v>0</v>
      </c>
      <c r="F1801" s="1">
        <v>5</v>
      </c>
      <c r="G1801" s="1">
        <v>31</v>
      </c>
      <c r="H1801" s="1">
        <v>21</v>
      </c>
      <c r="I1801" s="1" t="s">
        <v>7</v>
      </c>
      <c r="J1801" s="1">
        <v>3</v>
      </c>
      <c r="K1801" s="1" t="s">
        <v>8</v>
      </c>
      <c r="R1801" t="str">
        <f t="shared" si="114"/>
        <v>ACK</v>
      </c>
    </row>
    <row r="1802" spans="1:18" x14ac:dyDescent="0.25">
      <c r="A1802" s="12">
        <f t="shared" si="112"/>
        <v>44762.001284652775</v>
      </c>
      <c r="B1802" s="8" t="str">
        <f t="shared" si="113"/>
        <v>→</v>
      </c>
      <c r="C1802" s="10">
        <f t="shared" si="115"/>
        <v>0.20100000000000001</v>
      </c>
      <c r="D1802" s="2">
        <v>1658239310994</v>
      </c>
      <c r="E1802" t="s">
        <v>0</v>
      </c>
      <c r="F1802" s="1" t="s">
        <v>3</v>
      </c>
      <c r="G1802" s="1">
        <v>21</v>
      </c>
      <c r="H1802" s="1">
        <v>31</v>
      </c>
      <c r="I1802" s="1" t="s">
        <v>3</v>
      </c>
      <c r="J1802" s="1">
        <v>0</v>
      </c>
      <c r="K1802" s="1" t="s">
        <v>81</v>
      </c>
      <c r="L1802" s="1">
        <v>23</v>
      </c>
      <c r="M1802" s="1">
        <v>1</v>
      </c>
      <c r="N1802" s="1">
        <v>0</v>
      </c>
      <c r="O1802" s="1">
        <v>0</v>
      </c>
      <c r="P1802" s="1" t="s">
        <v>147</v>
      </c>
      <c r="Q1802" s="1">
        <v>22</v>
      </c>
      <c r="R1802" t="str">
        <f t="shared" si="114"/>
        <v>TEMPERATURE INFO Set:14 Actual:17.5 Countdown:0</v>
      </c>
    </row>
    <row r="1803" spans="1:18" x14ac:dyDescent="0.25">
      <c r="A1803" s="12">
        <f t="shared" si="112"/>
        <v>44762.001285879633</v>
      </c>
      <c r="B1803" s="8" t="str">
        <f t="shared" si="113"/>
        <v>←</v>
      </c>
      <c r="C1803" s="10">
        <f t="shared" si="115"/>
        <v>0.106</v>
      </c>
      <c r="D1803" s="2">
        <v>1658239311100</v>
      </c>
      <c r="E1803" t="s">
        <v>0</v>
      </c>
      <c r="F1803" s="1">
        <v>5</v>
      </c>
      <c r="G1803" s="1">
        <v>31</v>
      </c>
      <c r="H1803" s="1">
        <v>21</v>
      </c>
      <c r="I1803" s="1" t="s">
        <v>7</v>
      </c>
      <c r="J1803" s="1">
        <v>3</v>
      </c>
      <c r="K1803" s="1" t="s">
        <v>8</v>
      </c>
      <c r="R1803" t="str">
        <f t="shared" si="114"/>
        <v>ACK</v>
      </c>
    </row>
    <row r="1804" spans="1:18" x14ac:dyDescent="0.25">
      <c r="A1804" s="12">
        <f t="shared" si="112"/>
        <v>44762.001287800922</v>
      </c>
      <c r="B1804" s="8" t="str">
        <f t="shared" si="113"/>
        <v>→</v>
      </c>
      <c r="C1804" s="10">
        <f t="shared" si="115"/>
        <v>0.16600000000000001</v>
      </c>
      <c r="D1804" s="2">
        <v>1658239311266</v>
      </c>
      <c r="E1804" t="s">
        <v>0</v>
      </c>
      <c r="F1804" s="1">
        <v>6</v>
      </c>
      <c r="G1804" s="1">
        <v>21</v>
      </c>
      <c r="H1804" s="1">
        <v>31</v>
      </c>
      <c r="I1804" s="1">
        <v>29</v>
      </c>
      <c r="J1804" s="1">
        <v>0</v>
      </c>
      <c r="K1804" s="1" t="s">
        <v>16</v>
      </c>
      <c r="L1804" s="1" t="s">
        <v>17</v>
      </c>
      <c r="R1804" t="str">
        <f t="shared" si="114"/>
        <v>LONG PING FURNACE</v>
      </c>
    </row>
    <row r="1805" spans="1:18" x14ac:dyDescent="0.25">
      <c r="A1805" s="12">
        <f t="shared" si="112"/>
        <v>44762.001289016196</v>
      </c>
      <c r="B1805" s="8" t="str">
        <f t="shared" si="113"/>
        <v>←</v>
      </c>
      <c r="C1805" s="10">
        <f t="shared" si="115"/>
        <v>0.105</v>
      </c>
      <c r="D1805" s="2">
        <v>1658239311371</v>
      </c>
      <c r="E1805" t="s">
        <v>0</v>
      </c>
      <c r="F1805" s="1">
        <v>5</v>
      </c>
      <c r="G1805" s="1">
        <v>31</v>
      </c>
      <c r="H1805" s="1">
        <v>21</v>
      </c>
      <c r="I1805" s="1" t="s">
        <v>7</v>
      </c>
      <c r="J1805" s="1">
        <v>3</v>
      </c>
      <c r="K1805" s="1" t="s">
        <v>8</v>
      </c>
      <c r="R1805" t="str">
        <f t="shared" si="114"/>
        <v>ACK</v>
      </c>
    </row>
    <row r="1806" spans="1:18" x14ac:dyDescent="0.25">
      <c r="A1806" s="12">
        <f t="shared" si="112"/>
        <v>44762.001290173612</v>
      </c>
      <c r="B1806" s="8" t="str">
        <f t="shared" si="113"/>
        <v>→</v>
      </c>
      <c r="C1806" s="10">
        <f t="shared" si="115"/>
        <v>0.1</v>
      </c>
      <c r="D1806" s="2">
        <v>1658239311471</v>
      </c>
      <c r="E1806" t="s">
        <v>0</v>
      </c>
      <c r="F1806" s="1">
        <v>5</v>
      </c>
      <c r="G1806" s="1">
        <v>21</v>
      </c>
      <c r="H1806" s="1">
        <v>31</v>
      </c>
      <c r="I1806" s="1">
        <v>6</v>
      </c>
      <c r="J1806" s="1">
        <v>60</v>
      </c>
      <c r="K1806" s="1">
        <v>83</v>
      </c>
      <c r="R1806" t="str">
        <f t="shared" si="114"/>
        <v>FURNACE STATUS REQUEST</v>
      </c>
    </row>
    <row r="1807" spans="1:18" x14ac:dyDescent="0.25">
      <c r="A1807" s="12">
        <f t="shared" si="112"/>
        <v>44762.001291944442</v>
      </c>
      <c r="B1807" s="8" t="str">
        <f t="shared" si="113"/>
        <v>←</v>
      </c>
      <c r="C1807" s="10">
        <f t="shared" si="115"/>
        <v>0.153</v>
      </c>
      <c r="D1807" s="2">
        <v>1658239311624</v>
      </c>
      <c r="E1807" t="s">
        <v>0</v>
      </c>
      <c r="F1807" s="1">
        <v>9</v>
      </c>
      <c r="G1807" s="1">
        <v>31</v>
      </c>
      <c r="H1807" s="1">
        <v>21</v>
      </c>
      <c r="I1807" s="1" t="s">
        <v>1</v>
      </c>
      <c r="J1807" s="1">
        <v>0</v>
      </c>
      <c r="K1807" s="1">
        <v>0</v>
      </c>
      <c r="L1807" s="1">
        <v>0</v>
      </c>
      <c r="M1807" s="1">
        <v>0</v>
      </c>
      <c r="N1807" s="1" t="s">
        <v>26</v>
      </c>
      <c r="O1807" s="1" t="s">
        <v>27</v>
      </c>
      <c r="R1807" t="str">
        <f t="shared" si="114"/>
        <v>FURNACE STATUS RESPONSE Fan:0 Ignition:0 Burner:0 Unknown:0</v>
      </c>
    </row>
    <row r="1808" spans="1:18" x14ac:dyDescent="0.25">
      <c r="A1808" s="12">
        <f t="shared" si="112"/>
        <v>44762.001972986109</v>
      </c>
      <c r="B1808" s="8" t="str">
        <f t="shared" si="113"/>
        <v>→</v>
      </c>
      <c r="C1808" s="10">
        <f t="shared" si="115"/>
        <v>58.841999999999999</v>
      </c>
      <c r="D1808" s="2">
        <v>1658239370466</v>
      </c>
      <c r="E1808" t="s">
        <v>0</v>
      </c>
      <c r="F1808" s="1">
        <v>8</v>
      </c>
      <c r="G1808" s="1">
        <v>21</v>
      </c>
      <c r="H1808" s="1">
        <v>31</v>
      </c>
      <c r="I1808" s="1">
        <v>7</v>
      </c>
      <c r="J1808" s="1">
        <v>0</v>
      </c>
      <c r="K1808" s="1">
        <v>2</v>
      </c>
      <c r="L1808" s="1">
        <v>1</v>
      </c>
      <c r="M1808" s="1">
        <v>98</v>
      </c>
      <c r="N1808" s="1" t="s">
        <v>144</v>
      </c>
      <c r="R1808" t="str">
        <f t="shared" si="114"/>
        <v>TIME 0:02 Tue</v>
      </c>
    </row>
    <row r="1809" spans="1:18" x14ac:dyDescent="0.25">
      <c r="A1809" s="12">
        <f t="shared" si="112"/>
        <v>44762.00197424768</v>
      </c>
      <c r="B1809" s="8" t="str">
        <f t="shared" si="113"/>
        <v>←</v>
      </c>
      <c r="C1809" s="10">
        <f t="shared" si="115"/>
        <v>0.109</v>
      </c>
      <c r="D1809" s="2">
        <v>1658239370575</v>
      </c>
      <c r="E1809" t="s">
        <v>0</v>
      </c>
      <c r="F1809" s="1">
        <v>5</v>
      </c>
      <c r="G1809" s="1">
        <v>31</v>
      </c>
      <c r="H1809" s="1">
        <v>21</v>
      </c>
      <c r="I1809" s="1" t="s">
        <v>7</v>
      </c>
      <c r="J1809" s="1">
        <v>3</v>
      </c>
      <c r="K1809" s="1" t="s">
        <v>8</v>
      </c>
      <c r="R1809" t="str">
        <f t="shared" si="114"/>
        <v>ACK</v>
      </c>
    </row>
    <row r="1810" spans="1:18" x14ac:dyDescent="0.25">
      <c r="A1810" s="12">
        <f t="shared" si="112"/>
        <v>44762.001975474537</v>
      </c>
      <c r="B1810" s="8" t="str">
        <f t="shared" si="113"/>
        <v>→</v>
      </c>
      <c r="C1810" s="10">
        <f t="shared" si="115"/>
        <v>0.106</v>
      </c>
      <c r="D1810" s="2">
        <v>1658239370681</v>
      </c>
      <c r="E1810" t="s">
        <v>0</v>
      </c>
      <c r="F1810" s="1">
        <v>5</v>
      </c>
      <c r="G1810" s="1">
        <v>21</v>
      </c>
      <c r="H1810" s="1">
        <v>31</v>
      </c>
      <c r="I1810" s="1">
        <v>9</v>
      </c>
      <c r="J1810" s="1">
        <v>60</v>
      </c>
      <c r="K1810" s="1" t="s">
        <v>13</v>
      </c>
      <c r="R1810" t="str">
        <f t="shared" si="114"/>
        <v>PING FURNACE</v>
      </c>
    </row>
    <row r="1811" spans="1:18" x14ac:dyDescent="0.25">
      <c r="A1811" s="12">
        <f t="shared" si="112"/>
        <v>44762.001976990738</v>
      </c>
      <c r="B1811" s="8" t="str">
        <f t="shared" si="113"/>
        <v>←</v>
      </c>
      <c r="C1811" s="10">
        <f t="shared" si="115"/>
        <v>0.13100000000000001</v>
      </c>
      <c r="D1811" s="2">
        <v>1658239370812</v>
      </c>
      <c r="E1811" t="s">
        <v>0</v>
      </c>
      <c r="F1811" s="1">
        <v>5</v>
      </c>
      <c r="G1811" s="1">
        <v>31</v>
      </c>
      <c r="H1811" s="1">
        <v>21</v>
      </c>
      <c r="I1811" s="1" t="s">
        <v>7</v>
      </c>
      <c r="J1811" s="1">
        <v>3</v>
      </c>
      <c r="K1811" s="1" t="s">
        <v>8</v>
      </c>
      <c r="R1811" t="str">
        <f t="shared" si="114"/>
        <v>ACK</v>
      </c>
    </row>
    <row r="1812" spans="1:18" x14ac:dyDescent="0.25">
      <c r="A1812" s="12">
        <f t="shared" si="112"/>
        <v>44762.001978981476</v>
      </c>
      <c r="B1812" s="8" t="str">
        <f t="shared" si="113"/>
        <v>→</v>
      </c>
      <c r="C1812" s="10">
        <f t="shared" si="115"/>
        <v>0.17199999999999999</v>
      </c>
      <c r="D1812" s="2">
        <v>1658239370984</v>
      </c>
      <c r="E1812" t="s">
        <v>0</v>
      </c>
      <c r="F1812" s="1" t="s">
        <v>3</v>
      </c>
      <c r="G1812" s="1">
        <v>21</v>
      </c>
      <c r="H1812" s="1">
        <v>31</v>
      </c>
      <c r="I1812" s="1" t="s">
        <v>3</v>
      </c>
      <c r="J1812" s="1">
        <v>0</v>
      </c>
      <c r="K1812" s="1" t="s">
        <v>81</v>
      </c>
      <c r="L1812" s="1">
        <v>23</v>
      </c>
      <c r="M1812" s="1">
        <v>1</v>
      </c>
      <c r="N1812" s="1">
        <v>0</v>
      </c>
      <c r="O1812" s="1">
        <v>0</v>
      </c>
      <c r="P1812" s="1" t="s">
        <v>147</v>
      </c>
      <c r="Q1812" s="1">
        <v>22</v>
      </c>
      <c r="R1812" t="str">
        <f t="shared" si="114"/>
        <v>TEMPERATURE INFO Set:14 Actual:17.5 Countdown:0</v>
      </c>
    </row>
    <row r="1813" spans="1:18" x14ac:dyDescent="0.25">
      <c r="A1813" s="12">
        <f t="shared" si="112"/>
        <v>44762.001980069443</v>
      </c>
      <c r="B1813" s="8" t="str">
        <f t="shared" si="113"/>
        <v>←</v>
      </c>
      <c r="C1813" s="10">
        <f t="shared" si="115"/>
        <v>9.4E-2</v>
      </c>
      <c r="D1813" s="2">
        <v>1658239371078</v>
      </c>
      <c r="E1813" t="s">
        <v>0</v>
      </c>
      <c r="F1813" s="1">
        <v>5</v>
      </c>
      <c r="G1813" s="1">
        <v>31</v>
      </c>
      <c r="H1813" s="1">
        <v>21</v>
      </c>
      <c r="I1813" s="1" t="s">
        <v>7</v>
      </c>
      <c r="J1813" s="1">
        <v>3</v>
      </c>
      <c r="K1813" s="1" t="s">
        <v>8</v>
      </c>
      <c r="R1813" t="str">
        <f t="shared" si="114"/>
        <v>ACK</v>
      </c>
    </row>
    <row r="1814" spans="1:18" x14ac:dyDescent="0.25">
      <c r="A1814" s="12">
        <f t="shared" si="112"/>
        <v>44762.001982291666</v>
      </c>
      <c r="B1814" s="8" t="str">
        <f t="shared" si="113"/>
        <v>→</v>
      </c>
      <c r="C1814" s="10">
        <f t="shared" si="115"/>
        <v>0.192</v>
      </c>
      <c r="D1814" s="2">
        <v>1658239371270</v>
      </c>
      <c r="E1814" t="s">
        <v>0</v>
      </c>
      <c r="F1814" s="1">
        <v>6</v>
      </c>
      <c r="G1814" s="1">
        <v>21</v>
      </c>
      <c r="H1814" s="1">
        <v>31</v>
      </c>
      <c r="I1814" s="1">
        <v>29</v>
      </c>
      <c r="J1814" s="1">
        <v>0</v>
      </c>
      <c r="K1814" s="1" t="s">
        <v>16</v>
      </c>
      <c r="L1814" s="1" t="s">
        <v>17</v>
      </c>
      <c r="R1814" t="str">
        <f t="shared" si="114"/>
        <v>LONG PING FURNACE</v>
      </c>
    </row>
    <row r="1815" spans="1:18" x14ac:dyDescent="0.25">
      <c r="A1815" s="12">
        <f t="shared" si="112"/>
        <v>44762.001983217589</v>
      </c>
      <c r="B1815" s="8" t="str">
        <f t="shared" si="113"/>
        <v>←</v>
      </c>
      <c r="C1815" s="10">
        <f t="shared" si="115"/>
        <v>0.08</v>
      </c>
      <c r="D1815" s="2">
        <v>1658239371350</v>
      </c>
      <c r="E1815" t="s">
        <v>0</v>
      </c>
      <c r="F1815" s="1">
        <v>5</v>
      </c>
      <c r="G1815" s="1">
        <v>31</v>
      </c>
      <c r="H1815" s="1">
        <v>21</v>
      </c>
      <c r="I1815" s="1" t="s">
        <v>7</v>
      </c>
      <c r="J1815" s="1">
        <v>3</v>
      </c>
      <c r="K1815" s="1" t="s">
        <v>8</v>
      </c>
      <c r="R1815" t="str">
        <f t="shared" si="114"/>
        <v>ACK</v>
      </c>
    </row>
    <row r="1816" spans="1:18" x14ac:dyDescent="0.25">
      <c r="A1816" s="12">
        <f t="shared" si="112"/>
        <v>44762.00198447916</v>
      </c>
      <c r="B1816" s="8" t="str">
        <f t="shared" si="113"/>
        <v>→</v>
      </c>
      <c r="C1816" s="10">
        <f t="shared" si="115"/>
        <v>0.109</v>
      </c>
      <c r="D1816" s="2">
        <v>1658239371459</v>
      </c>
      <c r="E1816" t="s">
        <v>0</v>
      </c>
      <c r="F1816" s="1">
        <v>5</v>
      </c>
      <c r="G1816" s="1">
        <v>21</v>
      </c>
      <c r="H1816" s="1">
        <v>31</v>
      </c>
      <c r="I1816" s="1">
        <v>6</v>
      </c>
      <c r="J1816" s="1">
        <v>60</v>
      </c>
      <c r="K1816" s="1">
        <v>83</v>
      </c>
      <c r="R1816" t="str">
        <f t="shared" si="114"/>
        <v>FURNACE STATUS REQUEST</v>
      </c>
    </row>
    <row r="1817" spans="1:18" x14ac:dyDescent="0.25">
      <c r="A1817" s="12">
        <f t="shared" si="112"/>
        <v>44762.001986435185</v>
      </c>
      <c r="B1817" s="8" t="str">
        <f t="shared" si="113"/>
        <v>←</v>
      </c>
      <c r="C1817" s="10">
        <f t="shared" si="115"/>
        <v>0.16900000000000001</v>
      </c>
      <c r="D1817" s="2">
        <v>1658239371628</v>
      </c>
      <c r="E1817" t="s">
        <v>0</v>
      </c>
      <c r="F1817" s="1">
        <v>9</v>
      </c>
      <c r="G1817" s="1">
        <v>31</v>
      </c>
      <c r="H1817" s="1">
        <v>21</v>
      </c>
      <c r="I1817" s="1" t="s">
        <v>1</v>
      </c>
      <c r="J1817" s="1">
        <v>0</v>
      </c>
      <c r="K1817" s="1">
        <v>0</v>
      </c>
      <c r="L1817" s="1">
        <v>0</v>
      </c>
      <c r="M1817" s="1">
        <v>0</v>
      </c>
      <c r="N1817" s="1" t="s">
        <v>26</v>
      </c>
      <c r="O1817" s="1" t="s">
        <v>27</v>
      </c>
      <c r="R1817" t="str">
        <f t="shared" si="114"/>
        <v>FURNACE STATUS RESPONSE Fan:0 Ignition:0 Burner:0 Unknown:0</v>
      </c>
    </row>
    <row r="1818" spans="1:18" x14ac:dyDescent="0.25">
      <c r="A1818" s="12">
        <f t="shared" si="112"/>
        <v>44762.002667650457</v>
      </c>
      <c r="B1818" s="8" t="str">
        <f t="shared" si="113"/>
        <v>→</v>
      </c>
      <c r="C1818" s="10">
        <f t="shared" si="115"/>
        <v>58.856999999999999</v>
      </c>
      <c r="D1818" s="2">
        <v>1658239430485</v>
      </c>
      <c r="E1818" t="s">
        <v>0</v>
      </c>
      <c r="F1818" s="1">
        <v>8</v>
      </c>
      <c r="G1818" s="1">
        <v>21</v>
      </c>
      <c r="H1818" s="1">
        <v>31</v>
      </c>
      <c r="I1818" s="1">
        <v>7</v>
      </c>
      <c r="J1818" s="1">
        <v>0</v>
      </c>
      <c r="K1818" s="1">
        <v>3</v>
      </c>
      <c r="L1818" s="1">
        <v>1</v>
      </c>
      <c r="M1818" s="1" t="s">
        <v>43</v>
      </c>
      <c r="N1818" s="1" t="s">
        <v>40</v>
      </c>
      <c r="R1818" t="str">
        <f t="shared" si="114"/>
        <v>TIME 0:03 Tue</v>
      </c>
    </row>
    <row r="1819" spans="1:18" x14ac:dyDescent="0.25">
      <c r="A1819" s="12">
        <f t="shared" si="112"/>
        <v>44762.002668958332</v>
      </c>
      <c r="B1819" s="8" t="str">
        <f t="shared" si="113"/>
        <v>←</v>
      </c>
      <c r="C1819" s="10">
        <f t="shared" si="115"/>
        <v>0.113</v>
      </c>
      <c r="D1819" s="2">
        <v>1658239430598</v>
      </c>
      <c r="E1819" t="s">
        <v>0</v>
      </c>
      <c r="F1819" s="1">
        <v>5</v>
      </c>
      <c r="G1819" s="1">
        <v>31</v>
      </c>
      <c r="H1819" s="1">
        <v>21</v>
      </c>
      <c r="I1819" s="1" t="s">
        <v>7</v>
      </c>
      <c r="J1819" s="1">
        <v>3</v>
      </c>
      <c r="K1819" s="1" t="s">
        <v>8</v>
      </c>
      <c r="R1819" t="str">
        <f t="shared" si="114"/>
        <v>ACK</v>
      </c>
    </row>
    <row r="1820" spans="1:18" x14ac:dyDescent="0.25">
      <c r="A1820" s="12">
        <f t="shared" si="112"/>
        <v>44762.002670509253</v>
      </c>
      <c r="B1820" s="8" t="str">
        <f t="shared" si="113"/>
        <v>→</v>
      </c>
      <c r="C1820" s="10">
        <f t="shared" si="115"/>
        <v>0.13400000000000001</v>
      </c>
      <c r="D1820" s="2">
        <v>1658239430732</v>
      </c>
      <c r="E1820" t="s">
        <v>0</v>
      </c>
      <c r="F1820" s="1">
        <v>5</v>
      </c>
      <c r="G1820" s="1">
        <v>21</v>
      </c>
      <c r="H1820" s="1">
        <v>31</v>
      </c>
      <c r="I1820" s="1">
        <v>9</v>
      </c>
      <c r="J1820" s="1">
        <v>60</v>
      </c>
      <c r="K1820" s="1" t="s">
        <v>13</v>
      </c>
      <c r="R1820" t="str">
        <f t="shared" si="114"/>
        <v>PING FURNACE</v>
      </c>
    </row>
    <row r="1821" spans="1:18" x14ac:dyDescent="0.25">
      <c r="A1821" s="12">
        <f t="shared" si="112"/>
        <v>44762.002671631941</v>
      </c>
      <c r="B1821" s="8" t="str">
        <f t="shared" si="113"/>
        <v>←</v>
      </c>
      <c r="C1821" s="10">
        <f t="shared" si="115"/>
        <v>9.7000000000000003E-2</v>
      </c>
      <c r="D1821" s="2">
        <v>1658239430829</v>
      </c>
      <c r="E1821" t="s">
        <v>0</v>
      </c>
      <c r="F1821" s="1">
        <v>5</v>
      </c>
      <c r="G1821" s="1">
        <v>31</v>
      </c>
      <c r="H1821" s="1">
        <v>21</v>
      </c>
      <c r="I1821" s="1" t="s">
        <v>7</v>
      </c>
      <c r="J1821" s="1">
        <v>3</v>
      </c>
      <c r="K1821" s="1" t="s">
        <v>8</v>
      </c>
      <c r="R1821" t="str">
        <f t="shared" si="114"/>
        <v>ACK</v>
      </c>
    </row>
    <row r="1822" spans="1:18" x14ac:dyDescent="0.25">
      <c r="A1822" s="12">
        <f t="shared" si="112"/>
        <v>44762.002674039344</v>
      </c>
      <c r="B1822" s="8" t="str">
        <f t="shared" si="113"/>
        <v>→</v>
      </c>
      <c r="C1822" s="10">
        <f t="shared" si="115"/>
        <v>0.20799999999999999</v>
      </c>
      <c r="D1822" s="2">
        <v>1658239431037</v>
      </c>
      <c r="E1822" t="s">
        <v>0</v>
      </c>
      <c r="F1822" s="1" t="s">
        <v>3</v>
      </c>
      <c r="G1822" s="1">
        <v>21</v>
      </c>
      <c r="H1822" s="1">
        <v>31</v>
      </c>
      <c r="I1822" s="1" t="s">
        <v>3</v>
      </c>
      <c r="J1822" s="1">
        <v>0</v>
      </c>
      <c r="K1822" s="1" t="s">
        <v>81</v>
      </c>
      <c r="L1822" s="1">
        <v>23</v>
      </c>
      <c r="M1822" s="1">
        <v>1</v>
      </c>
      <c r="N1822" s="1">
        <v>0</v>
      </c>
      <c r="O1822" s="1">
        <v>0</v>
      </c>
      <c r="P1822" s="1" t="s">
        <v>147</v>
      </c>
      <c r="Q1822" s="1">
        <v>22</v>
      </c>
      <c r="R1822" t="str">
        <f t="shared" si="114"/>
        <v>TEMPERATURE INFO Set:14 Actual:17.5 Countdown:0</v>
      </c>
    </row>
    <row r="1823" spans="1:18" x14ac:dyDescent="0.25">
      <c r="A1823" s="12">
        <f t="shared" si="112"/>
        <v>44762.002675057869</v>
      </c>
      <c r="B1823" s="8" t="str">
        <f t="shared" si="113"/>
        <v>←</v>
      </c>
      <c r="C1823" s="10">
        <f t="shared" si="115"/>
        <v>8.7999999999999995E-2</v>
      </c>
      <c r="D1823" s="2">
        <v>1658239431125</v>
      </c>
      <c r="E1823" t="s">
        <v>0</v>
      </c>
      <c r="F1823" s="1">
        <v>5</v>
      </c>
      <c r="G1823" s="1">
        <v>31</v>
      </c>
      <c r="H1823" s="1">
        <v>21</v>
      </c>
      <c r="I1823" s="1" t="s">
        <v>7</v>
      </c>
      <c r="J1823" s="1">
        <v>3</v>
      </c>
      <c r="K1823" s="1" t="s">
        <v>8</v>
      </c>
      <c r="R1823" t="str">
        <f t="shared" si="114"/>
        <v>ACK</v>
      </c>
    </row>
    <row r="1824" spans="1:18" x14ac:dyDescent="0.25">
      <c r="A1824" s="12">
        <f t="shared" si="112"/>
        <v>44762.002676736105</v>
      </c>
      <c r="B1824" s="8" t="str">
        <f t="shared" si="113"/>
        <v>→</v>
      </c>
      <c r="C1824" s="10">
        <f t="shared" si="115"/>
        <v>0.14499999999999999</v>
      </c>
      <c r="D1824" s="2">
        <v>1658239431270</v>
      </c>
      <c r="E1824" t="s">
        <v>0</v>
      </c>
      <c r="F1824" s="1">
        <v>6</v>
      </c>
      <c r="G1824" s="1">
        <v>21</v>
      </c>
      <c r="H1824" s="1">
        <v>31</v>
      </c>
      <c r="I1824" s="1">
        <v>29</v>
      </c>
      <c r="J1824" s="1">
        <v>0</v>
      </c>
      <c r="K1824" s="1" t="s">
        <v>16</v>
      </c>
      <c r="L1824" s="1" t="s">
        <v>17</v>
      </c>
      <c r="R1824" t="str">
        <f t="shared" si="114"/>
        <v>LONG PING FURNACE</v>
      </c>
    </row>
    <row r="1825" spans="1:18" x14ac:dyDescent="0.25">
      <c r="A1825" s="12">
        <f t="shared" si="112"/>
        <v>44762.002677951386</v>
      </c>
      <c r="B1825" s="8" t="str">
        <f t="shared" si="113"/>
        <v>←</v>
      </c>
      <c r="C1825" s="10">
        <f t="shared" si="115"/>
        <v>0.105</v>
      </c>
      <c r="D1825" s="2">
        <v>1658239431375</v>
      </c>
      <c r="E1825" t="s">
        <v>0</v>
      </c>
      <c r="F1825" s="1">
        <v>5</v>
      </c>
      <c r="G1825" s="1">
        <v>31</v>
      </c>
      <c r="H1825" s="1">
        <v>21</v>
      </c>
      <c r="I1825" s="1" t="s">
        <v>7</v>
      </c>
      <c r="J1825" s="1">
        <v>3</v>
      </c>
      <c r="K1825" s="1" t="s">
        <v>8</v>
      </c>
      <c r="R1825" t="str">
        <f t="shared" si="114"/>
        <v>ACK</v>
      </c>
    </row>
    <row r="1826" spans="1:18" x14ac:dyDescent="0.25">
      <c r="A1826" s="12">
        <f t="shared" si="112"/>
        <v>44762.002679374993</v>
      </c>
      <c r="B1826" s="8" t="str">
        <f t="shared" si="113"/>
        <v>→</v>
      </c>
      <c r="C1826" s="10">
        <f t="shared" si="115"/>
        <v>0.123</v>
      </c>
      <c r="D1826" s="2">
        <v>1658239431498</v>
      </c>
      <c r="E1826" t="s">
        <v>0</v>
      </c>
      <c r="F1826" s="1">
        <v>5</v>
      </c>
      <c r="G1826" s="1">
        <v>21</v>
      </c>
      <c r="H1826" s="1">
        <v>31</v>
      </c>
      <c r="I1826" s="1">
        <v>6</v>
      </c>
      <c r="J1826" s="1">
        <v>60</v>
      </c>
      <c r="K1826" s="1">
        <v>83</v>
      </c>
      <c r="R1826" t="str">
        <f t="shared" si="114"/>
        <v>FURNACE STATUS REQUEST</v>
      </c>
    </row>
    <row r="1827" spans="1:18" x14ac:dyDescent="0.25">
      <c r="A1827" s="12">
        <f t="shared" si="112"/>
        <v>44762.002681307866</v>
      </c>
      <c r="B1827" s="8" t="str">
        <f t="shared" si="113"/>
        <v>←</v>
      </c>
      <c r="C1827" s="10">
        <f t="shared" si="115"/>
        <v>0.16700000000000001</v>
      </c>
      <c r="D1827" s="2">
        <v>1658239431665</v>
      </c>
      <c r="E1827" t="s">
        <v>0</v>
      </c>
      <c r="F1827" s="1">
        <v>9</v>
      </c>
      <c r="G1827" s="1">
        <v>31</v>
      </c>
      <c r="H1827" s="1">
        <v>21</v>
      </c>
      <c r="I1827" s="1" t="s">
        <v>1</v>
      </c>
      <c r="J1827" s="1">
        <v>0</v>
      </c>
      <c r="K1827" s="1">
        <v>0</v>
      </c>
      <c r="L1827" s="1">
        <v>0</v>
      </c>
      <c r="M1827" s="1">
        <v>0</v>
      </c>
      <c r="N1827" s="1" t="s">
        <v>26</v>
      </c>
      <c r="O1827" s="1" t="s">
        <v>27</v>
      </c>
      <c r="R1827" t="str">
        <f t="shared" si="114"/>
        <v>FURNACE STATUS RESPONSE Fan:0 Ignition:0 Burner:0 Unknown:0</v>
      </c>
    </row>
    <row r="1828" spans="1:18" x14ac:dyDescent="0.25">
      <c r="A1828" s="12">
        <f t="shared" si="112"/>
        <v>44762.003362164345</v>
      </c>
      <c r="B1828" s="8" t="str">
        <f t="shared" si="113"/>
        <v>→</v>
      </c>
      <c r="C1828" s="10">
        <f t="shared" si="115"/>
        <v>58.826000000000001</v>
      </c>
      <c r="D1828" s="2">
        <v>1658239490491</v>
      </c>
      <c r="E1828" t="s">
        <v>0</v>
      </c>
      <c r="F1828" s="1">
        <v>8</v>
      </c>
      <c r="G1828" s="1">
        <v>21</v>
      </c>
      <c r="H1828" s="1">
        <v>31</v>
      </c>
      <c r="I1828" s="1">
        <v>7</v>
      </c>
      <c r="J1828" s="1">
        <v>0</v>
      </c>
      <c r="K1828" s="1">
        <v>4</v>
      </c>
      <c r="L1828" s="1">
        <v>1</v>
      </c>
      <c r="M1828" s="1" t="s">
        <v>74</v>
      </c>
      <c r="N1828" s="1" t="s">
        <v>144</v>
      </c>
      <c r="R1828" t="str">
        <f t="shared" si="114"/>
        <v>TIME 0:04 Tue</v>
      </c>
    </row>
    <row r="1829" spans="1:18" x14ac:dyDescent="0.25">
      <c r="A1829" s="12">
        <f t="shared" si="112"/>
        <v>44762.003363530086</v>
      </c>
      <c r="B1829" s="8" t="str">
        <f t="shared" si="113"/>
        <v>←</v>
      </c>
      <c r="C1829" s="10">
        <f t="shared" si="115"/>
        <v>0.11799999999999999</v>
      </c>
      <c r="D1829" s="2">
        <v>1658239490609</v>
      </c>
      <c r="E1829" t="s">
        <v>0</v>
      </c>
      <c r="F1829" s="1">
        <v>5</v>
      </c>
      <c r="G1829" s="1">
        <v>31</v>
      </c>
      <c r="H1829" s="1">
        <v>21</v>
      </c>
      <c r="I1829" s="1" t="s">
        <v>7</v>
      </c>
      <c r="J1829" s="1">
        <v>3</v>
      </c>
      <c r="K1829" s="1" t="s">
        <v>8</v>
      </c>
      <c r="R1829" t="str">
        <f t="shared" si="114"/>
        <v>ACK</v>
      </c>
    </row>
    <row r="1830" spans="1:18" x14ac:dyDescent="0.25">
      <c r="A1830" s="12">
        <f t="shared" si="112"/>
        <v>44762.003365509256</v>
      </c>
      <c r="B1830" s="8" t="str">
        <f t="shared" si="113"/>
        <v>→</v>
      </c>
      <c r="C1830" s="10">
        <f t="shared" si="115"/>
        <v>0.17100000000000001</v>
      </c>
      <c r="D1830" s="2">
        <v>1658239490780</v>
      </c>
      <c r="E1830" t="s">
        <v>0</v>
      </c>
      <c r="F1830" s="1">
        <v>5</v>
      </c>
      <c r="G1830" s="1">
        <v>21</v>
      </c>
      <c r="H1830" s="1">
        <v>31</v>
      </c>
      <c r="I1830" s="1">
        <v>9</v>
      </c>
      <c r="J1830" s="1">
        <v>60</v>
      </c>
      <c r="K1830" s="1" t="s">
        <v>13</v>
      </c>
      <c r="R1830" t="str">
        <f t="shared" si="114"/>
        <v>PING FURNACE</v>
      </c>
    </row>
    <row r="1831" spans="1:18" x14ac:dyDescent="0.25">
      <c r="A1831" s="12">
        <f t="shared" si="112"/>
        <v>44762.003366701385</v>
      </c>
      <c r="B1831" s="8" t="str">
        <f t="shared" si="113"/>
        <v>←</v>
      </c>
      <c r="C1831" s="10">
        <f t="shared" si="115"/>
        <v>0.10299999999999999</v>
      </c>
      <c r="D1831" s="2">
        <v>1658239490883</v>
      </c>
      <c r="E1831" t="s">
        <v>0</v>
      </c>
      <c r="F1831" s="1">
        <v>5</v>
      </c>
      <c r="G1831" s="1">
        <v>31</v>
      </c>
      <c r="H1831" s="1">
        <v>21</v>
      </c>
      <c r="I1831" s="1" t="s">
        <v>7</v>
      </c>
      <c r="J1831" s="1">
        <v>3</v>
      </c>
      <c r="K1831" s="1" t="s">
        <v>8</v>
      </c>
      <c r="R1831" t="str">
        <f t="shared" si="114"/>
        <v>ACK</v>
      </c>
    </row>
    <row r="1832" spans="1:18" x14ac:dyDescent="0.25">
      <c r="A1832" s="12">
        <f t="shared" si="112"/>
        <v>44762.003368819445</v>
      </c>
      <c r="B1832" s="8" t="str">
        <f t="shared" si="113"/>
        <v>→</v>
      </c>
      <c r="C1832" s="10">
        <f t="shared" si="115"/>
        <v>0.183</v>
      </c>
      <c r="D1832" s="2">
        <v>1658239491066</v>
      </c>
      <c r="E1832" t="s">
        <v>0</v>
      </c>
      <c r="F1832" s="1" t="s">
        <v>3</v>
      </c>
      <c r="G1832" s="1">
        <v>21</v>
      </c>
      <c r="H1832" s="1">
        <v>31</v>
      </c>
      <c r="I1832" s="1" t="s">
        <v>3</v>
      </c>
      <c r="J1832" s="1">
        <v>0</v>
      </c>
      <c r="K1832" s="1" t="s">
        <v>81</v>
      </c>
      <c r="L1832" s="1">
        <v>22</v>
      </c>
      <c r="M1832" s="1">
        <v>1</v>
      </c>
      <c r="N1832" s="1">
        <v>0</v>
      </c>
      <c r="O1832" s="1">
        <v>0</v>
      </c>
      <c r="P1832" s="1" t="s">
        <v>23</v>
      </c>
      <c r="Q1832" s="1">
        <v>21</v>
      </c>
      <c r="R1832" t="str">
        <f t="shared" si="114"/>
        <v>TEMPERATURE INFO Set:14 Actual:17 Countdown:0</v>
      </c>
    </row>
    <row r="1833" spans="1:18" x14ac:dyDescent="0.25">
      <c r="A1833" s="12">
        <f t="shared" si="112"/>
        <v>44762.003370023151</v>
      </c>
      <c r="B1833" s="8" t="str">
        <f t="shared" si="113"/>
        <v>←</v>
      </c>
      <c r="C1833" s="10">
        <f t="shared" si="115"/>
        <v>0.104</v>
      </c>
      <c r="D1833" s="2">
        <v>1658239491170</v>
      </c>
      <c r="E1833" t="s">
        <v>0</v>
      </c>
      <c r="F1833" s="1">
        <v>5</v>
      </c>
      <c r="G1833" s="1">
        <v>31</v>
      </c>
      <c r="H1833" s="1">
        <v>21</v>
      </c>
      <c r="I1833" s="1" t="s">
        <v>7</v>
      </c>
      <c r="J1833" s="1">
        <v>3</v>
      </c>
      <c r="K1833" s="1" t="s">
        <v>8</v>
      </c>
      <c r="R1833" t="str">
        <f t="shared" si="114"/>
        <v>ACK</v>
      </c>
    </row>
    <row r="1834" spans="1:18" x14ac:dyDescent="0.25">
      <c r="A1834" s="12">
        <f t="shared" si="112"/>
        <v>44762.003371817125</v>
      </c>
      <c r="B1834" s="8" t="str">
        <f t="shared" si="113"/>
        <v>→</v>
      </c>
      <c r="C1834" s="10">
        <f t="shared" si="115"/>
        <v>0.155</v>
      </c>
      <c r="D1834" s="2">
        <v>1658239491325</v>
      </c>
      <c r="E1834" t="s">
        <v>0</v>
      </c>
      <c r="F1834" s="1">
        <v>6</v>
      </c>
      <c r="G1834" s="1">
        <v>21</v>
      </c>
      <c r="H1834" s="1">
        <v>31</v>
      </c>
      <c r="I1834" s="1">
        <v>29</v>
      </c>
      <c r="J1834" s="1">
        <v>0</v>
      </c>
      <c r="K1834" s="1" t="s">
        <v>16</v>
      </c>
      <c r="L1834" s="1" t="s">
        <v>17</v>
      </c>
      <c r="R1834" t="str">
        <f t="shared" si="114"/>
        <v>LONG PING FURNACE</v>
      </c>
    </row>
    <row r="1835" spans="1:18" x14ac:dyDescent="0.25">
      <c r="A1835" s="12">
        <f t="shared" si="112"/>
        <v>44762.003373287036</v>
      </c>
      <c r="B1835" s="8" t="str">
        <f t="shared" si="113"/>
        <v>←</v>
      </c>
      <c r="C1835" s="10">
        <f t="shared" si="115"/>
        <v>0.127</v>
      </c>
      <c r="D1835" s="2">
        <v>1658239491452</v>
      </c>
      <c r="E1835" t="s">
        <v>0</v>
      </c>
      <c r="F1835" s="1">
        <v>5</v>
      </c>
      <c r="G1835" s="1">
        <v>31</v>
      </c>
      <c r="H1835" s="1">
        <v>21</v>
      </c>
      <c r="I1835" s="1" t="s">
        <v>7</v>
      </c>
      <c r="J1835" s="1">
        <v>3</v>
      </c>
      <c r="K1835" s="1" t="s">
        <v>8</v>
      </c>
      <c r="R1835" t="str">
        <f t="shared" si="114"/>
        <v>ACK</v>
      </c>
    </row>
    <row r="1836" spans="1:18" x14ac:dyDescent="0.25">
      <c r="A1836" s="12">
        <f t="shared" si="112"/>
        <v>44762.003374525462</v>
      </c>
      <c r="B1836" s="8" t="str">
        <f t="shared" si="113"/>
        <v>→</v>
      </c>
      <c r="C1836" s="10">
        <f t="shared" si="115"/>
        <v>0.107</v>
      </c>
      <c r="D1836" s="2">
        <v>1658239491559</v>
      </c>
      <c r="E1836" t="s">
        <v>0</v>
      </c>
      <c r="F1836" s="1">
        <v>5</v>
      </c>
      <c r="G1836" s="1">
        <v>21</v>
      </c>
      <c r="H1836" s="1">
        <v>31</v>
      </c>
      <c r="I1836" s="1">
        <v>6</v>
      </c>
      <c r="J1836" s="1">
        <v>60</v>
      </c>
      <c r="K1836" s="1">
        <v>83</v>
      </c>
      <c r="R1836" t="str">
        <f t="shared" si="114"/>
        <v>FURNACE STATUS REQUEST</v>
      </c>
    </row>
    <row r="1837" spans="1:18" x14ac:dyDescent="0.25">
      <c r="A1837" s="12">
        <f t="shared" si="112"/>
        <v>44762.003376145833</v>
      </c>
      <c r="B1837" s="8" t="str">
        <f t="shared" si="113"/>
        <v>←</v>
      </c>
      <c r="C1837" s="10">
        <f t="shared" si="115"/>
        <v>0.14000000000000001</v>
      </c>
      <c r="D1837" s="2">
        <v>1658239491699</v>
      </c>
      <c r="E1837" t="s">
        <v>0</v>
      </c>
      <c r="F1837" s="1">
        <v>9</v>
      </c>
      <c r="G1837" s="1">
        <v>31</v>
      </c>
      <c r="H1837" s="1">
        <v>21</v>
      </c>
      <c r="I1837" s="1" t="s">
        <v>1</v>
      </c>
      <c r="J1837" s="1">
        <v>0</v>
      </c>
      <c r="K1837" s="1">
        <v>0</v>
      </c>
      <c r="L1837" s="1">
        <v>0</v>
      </c>
      <c r="M1837" s="1">
        <v>0</v>
      </c>
      <c r="N1837" s="1" t="s">
        <v>26</v>
      </c>
      <c r="O1837" s="1" t="s">
        <v>27</v>
      </c>
      <c r="R1837" t="str">
        <f t="shared" si="114"/>
        <v>FURNACE STATUS RESPONSE Fan:0 Ignition:0 Burner:0 Unknown:0</v>
      </c>
    </row>
    <row r="1838" spans="1:18" x14ac:dyDescent="0.25">
      <c r="A1838" s="12">
        <f t="shared" si="112"/>
        <v>44762.004056851853</v>
      </c>
      <c r="B1838" s="8" t="str">
        <f t="shared" si="113"/>
        <v>→</v>
      </c>
      <c r="C1838" s="10">
        <f t="shared" si="115"/>
        <v>58.813000000000002</v>
      </c>
      <c r="D1838" s="2">
        <v>1658239550512</v>
      </c>
      <c r="E1838" t="s">
        <v>0</v>
      </c>
      <c r="F1838" s="1">
        <v>8</v>
      </c>
      <c r="G1838" s="1">
        <v>21</v>
      </c>
      <c r="H1838" s="1">
        <v>31</v>
      </c>
      <c r="I1838" s="1">
        <v>7</v>
      </c>
      <c r="J1838" s="1">
        <v>0</v>
      </c>
      <c r="K1838" s="1">
        <v>5</v>
      </c>
      <c r="L1838" s="1">
        <v>1</v>
      </c>
      <c r="M1838" s="1" t="s">
        <v>10</v>
      </c>
      <c r="N1838" s="1" t="s">
        <v>40</v>
      </c>
      <c r="R1838" t="str">
        <f t="shared" si="114"/>
        <v>TIME 0:05 Tue</v>
      </c>
    </row>
    <row r="1839" spans="1:18" x14ac:dyDescent="0.25">
      <c r="A1839" s="12">
        <f t="shared" si="112"/>
        <v>44762.004058206017</v>
      </c>
      <c r="B1839" s="8" t="str">
        <f t="shared" si="113"/>
        <v>←</v>
      </c>
      <c r="C1839" s="10">
        <f t="shared" si="115"/>
        <v>0.11700000000000001</v>
      </c>
      <c r="D1839" s="2">
        <v>1658239550629</v>
      </c>
      <c r="E1839" t="s">
        <v>0</v>
      </c>
      <c r="F1839" s="1">
        <v>5</v>
      </c>
      <c r="G1839" s="1">
        <v>31</v>
      </c>
      <c r="H1839" s="1">
        <v>21</v>
      </c>
      <c r="I1839" s="1" t="s">
        <v>7</v>
      </c>
      <c r="J1839" s="1">
        <v>3</v>
      </c>
      <c r="K1839" s="1" t="s">
        <v>8</v>
      </c>
      <c r="R1839" t="str">
        <f t="shared" si="114"/>
        <v>ACK</v>
      </c>
    </row>
    <row r="1840" spans="1:18" x14ac:dyDescent="0.25">
      <c r="A1840" s="12">
        <f t="shared" si="112"/>
        <v>44762.004059884253</v>
      </c>
      <c r="B1840" s="8" t="str">
        <f t="shared" si="113"/>
        <v>→</v>
      </c>
      <c r="C1840" s="10">
        <f t="shared" si="115"/>
        <v>0.14499999999999999</v>
      </c>
      <c r="D1840" s="2">
        <v>1658239550774</v>
      </c>
      <c r="E1840" t="s">
        <v>0</v>
      </c>
      <c r="F1840" s="1">
        <v>5</v>
      </c>
      <c r="G1840" s="1">
        <v>21</v>
      </c>
      <c r="H1840" s="1">
        <v>31</v>
      </c>
      <c r="I1840" s="1">
        <v>9</v>
      </c>
      <c r="J1840" s="1">
        <v>60</v>
      </c>
      <c r="K1840" s="1" t="s">
        <v>13</v>
      </c>
      <c r="R1840" t="str">
        <f t="shared" si="114"/>
        <v>PING FURNACE</v>
      </c>
    </row>
    <row r="1841" spans="1:18" x14ac:dyDescent="0.25">
      <c r="A1841" s="12">
        <f t="shared" si="112"/>
        <v>44762.00406136574</v>
      </c>
      <c r="B1841" s="8" t="str">
        <f t="shared" si="113"/>
        <v>←</v>
      </c>
      <c r="C1841" s="10">
        <f t="shared" si="115"/>
        <v>0.128</v>
      </c>
      <c r="D1841" s="2">
        <v>1658239550902</v>
      </c>
      <c r="E1841" t="s">
        <v>0</v>
      </c>
      <c r="F1841" s="1">
        <v>5</v>
      </c>
      <c r="G1841" s="1">
        <v>31</v>
      </c>
      <c r="H1841" s="1">
        <v>21</v>
      </c>
      <c r="I1841" s="1" t="s">
        <v>7</v>
      </c>
      <c r="J1841" s="1">
        <v>3</v>
      </c>
      <c r="K1841" s="1" t="s">
        <v>8</v>
      </c>
      <c r="R1841" t="str">
        <f t="shared" si="114"/>
        <v>ACK</v>
      </c>
    </row>
    <row r="1842" spans="1:18" x14ac:dyDescent="0.25">
      <c r="A1842" s="12">
        <f t="shared" si="112"/>
        <v>44762.004063472217</v>
      </c>
      <c r="B1842" s="8" t="str">
        <f t="shared" si="113"/>
        <v>→</v>
      </c>
      <c r="C1842" s="10">
        <f t="shared" si="115"/>
        <v>0.182</v>
      </c>
      <c r="D1842" s="2">
        <v>1658239551084</v>
      </c>
      <c r="E1842" t="s">
        <v>0</v>
      </c>
      <c r="F1842" s="1" t="s">
        <v>3</v>
      </c>
      <c r="G1842" s="1">
        <v>21</v>
      </c>
      <c r="H1842" s="1">
        <v>31</v>
      </c>
      <c r="I1842" s="1" t="s">
        <v>3</v>
      </c>
      <c r="J1842" s="1">
        <v>0</v>
      </c>
      <c r="K1842" s="1" t="s">
        <v>81</v>
      </c>
      <c r="L1842" s="1">
        <v>22</v>
      </c>
      <c r="M1842" s="1">
        <v>1</v>
      </c>
      <c r="N1842" s="1">
        <v>0</v>
      </c>
      <c r="O1842" s="1">
        <v>0</v>
      </c>
      <c r="P1842" s="1" t="s">
        <v>23</v>
      </c>
      <c r="Q1842" s="1">
        <v>21</v>
      </c>
      <c r="R1842" t="str">
        <f t="shared" si="114"/>
        <v>TEMPERATURE INFO Set:14 Actual:17 Countdown:0</v>
      </c>
    </row>
    <row r="1843" spans="1:18" x14ac:dyDescent="0.25">
      <c r="A1843" s="12">
        <f t="shared" si="112"/>
        <v>44762.004064583329</v>
      </c>
      <c r="B1843" s="8" t="str">
        <f t="shared" si="113"/>
        <v>←</v>
      </c>
      <c r="C1843" s="10">
        <f t="shared" si="115"/>
        <v>9.6000000000000002E-2</v>
      </c>
      <c r="D1843" s="2">
        <v>1658239551180</v>
      </c>
      <c r="E1843" t="s">
        <v>0</v>
      </c>
      <c r="F1843" s="1">
        <v>5</v>
      </c>
      <c r="G1843" s="1">
        <v>31</v>
      </c>
      <c r="H1843" s="1">
        <v>21</v>
      </c>
      <c r="I1843" s="1" t="s">
        <v>7</v>
      </c>
      <c r="J1843" s="1">
        <v>3</v>
      </c>
      <c r="K1843" s="1" t="s">
        <v>8</v>
      </c>
      <c r="R1843" t="str">
        <f t="shared" si="114"/>
        <v>ACK</v>
      </c>
    </row>
    <row r="1844" spans="1:18" x14ac:dyDescent="0.25">
      <c r="A1844" s="12">
        <f t="shared" si="112"/>
        <v>44762.00406608796</v>
      </c>
      <c r="B1844" s="8" t="str">
        <f t="shared" si="113"/>
        <v>→</v>
      </c>
      <c r="C1844" s="10">
        <f t="shared" si="115"/>
        <v>0.13</v>
      </c>
      <c r="D1844" s="2">
        <v>1658239551310</v>
      </c>
      <c r="E1844" t="s">
        <v>0</v>
      </c>
      <c r="F1844" s="1">
        <v>6</v>
      </c>
      <c r="G1844" s="1">
        <v>21</v>
      </c>
      <c r="H1844" s="1">
        <v>31</v>
      </c>
      <c r="I1844" s="1">
        <v>29</v>
      </c>
      <c r="J1844" s="1">
        <v>0</v>
      </c>
      <c r="K1844" s="1" t="s">
        <v>16</v>
      </c>
      <c r="L1844" s="1" t="s">
        <v>17</v>
      </c>
      <c r="R1844" t="str">
        <f t="shared" si="114"/>
        <v>LONG PING FURNACE</v>
      </c>
    </row>
    <row r="1845" spans="1:18" x14ac:dyDescent="0.25">
      <c r="A1845" s="12">
        <f t="shared" si="112"/>
        <v>44762.004067604161</v>
      </c>
      <c r="B1845" s="8" t="str">
        <f t="shared" si="113"/>
        <v>←</v>
      </c>
      <c r="C1845" s="10">
        <f t="shared" si="115"/>
        <v>0.13100000000000001</v>
      </c>
      <c r="D1845" s="2">
        <v>1658239551441</v>
      </c>
      <c r="E1845" t="s">
        <v>0</v>
      </c>
      <c r="F1845" s="1">
        <v>5</v>
      </c>
      <c r="G1845" s="1">
        <v>31</v>
      </c>
      <c r="H1845" s="1">
        <v>21</v>
      </c>
      <c r="I1845" s="1" t="s">
        <v>7</v>
      </c>
      <c r="J1845" s="1">
        <v>3</v>
      </c>
      <c r="K1845" s="1" t="s">
        <v>8</v>
      </c>
      <c r="R1845" t="str">
        <f t="shared" si="114"/>
        <v>ACK</v>
      </c>
    </row>
    <row r="1846" spans="1:18" x14ac:dyDescent="0.25">
      <c r="A1846" s="12">
        <f t="shared" si="112"/>
        <v>44762.004068773145</v>
      </c>
      <c r="B1846" s="8" t="str">
        <f t="shared" si="113"/>
        <v>→</v>
      </c>
      <c r="C1846" s="10">
        <f t="shared" si="115"/>
        <v>0.10100000000000001</v>
      </c>
      <c r="D1846" s="2">
        <v>1658239551542</v>
      </c>
      <c r="E1846" t="s">
        <v>0</v>
      </c>
      <c r="F1846" s="1">
        <v>5</v>
      </c>
      <c r="G1846" s="1">
        <v>21</v>
      </c>
      <c r="H1846" s="1">
        <v>31</v>
      </c>
      <c r="I1846" s="1">
        <v>6</v>
      </c>
      <c r="J1846" s="1">
        <v>60</v>
      </c>
      <c r="K1846" s="1">
        <v>83</v>
      </c>
      <c r="R1846" t="str">
        <f t="shared" si="114"/>
        <v>FURNACE STATUS REQUEST</v>
      </c>
    </row>
    <row r="1847" spans="1:18" x14ac:dyDescent="0.25">
      <c r="A1847" s="12">
        <f t="shared" si="112"/>
        <v>44762.004070636576</v>
      </c>
      <c r="B1847" s="8" t="str">
        <f t="shared" si="113"/>
        <v>←</v>
      </c>
      <c r="C1847" s="10">
        <f t="shared" si="115"/>
        <v>0.161</v>
      </c>
      <c r="D1847" s="2">
        <v>1658239551703</v>
      </c>
      <c r="E1847" t="s">
        <v>0</v>
      </c>
      <c r="F1847" s="1">
        <v>9</v>
      </c>
      <c r="G1847" s="1">
        <v>31</v>
      </c>
      <c r="H1847" s="1">
        <v>21</v>
      </c>
      <c r="I1847" s="1" t="s">
        <v>1</v>
      </c>
      <c r="J1847" s="1">
        <v>0</v>
      </c>
      <c r="K1847" s="1">
        <v>0</v>
      </c>
      <c r="L1847" s="1">
        <v>0</v>
      </c>
      <c r="M1847" s="1">
        <v>0</v>
      </c>
      <c r="N1847" s="1" t="s">
        <v>26</v>
      </c>
      <c r="O1847" s="1" t="s">
        <v>27</v>
      </c>
      <c r="R1847" t="str">
        <f t="shared" si="114"/>
        <v>FURNACE STATUS RESPONSE Fan:0 Ignition:0 Burner:0 Unknown:0</v>
      </c>
    </row>
    <row r="1848" spans="1:18" x14ac:dyDescent="0.25">
      <c r="A1848" s="12">
        <f t="shared" si="112"/>
        <v>44762.004689479167</v>
      </c>
      <c r="B1848" s="8" t="str">
        <f t="shared" si="113"/>
        <v>→</v>
      </c>
      <c r="C1848" s="10">
        <f t="shared" si="115"/>
        <v>53.468000000000004</v>
      </c>
      <c r="D1848" s="2">
        <v>1658239605171</v>
      </c>
      <c r="E1848" t="s">
        <v>0</v>
      </c>
      <c r="F1848" s="1">
        <v>5</v>
      </c>
      <c r="G1848" s="1">
        <v>21</v>
      </c>
      <c r="H1848" s="1">
        <v>31</v>
      </c>
      <c r="I1848" s="1">
        <v>8</v>
      </c>
      <c r="J1848" s="1" t="s">
        <v>16</v>
      </c>
      <c r="K1848" s="1" t="s">
        <v>75</v>
      </c>
      <c r="R1848" t="str">
        <f t="shared" si="114"/>
        <v>UNKNOWN 8</v>
      </c>
    </row>
    <row r="1849" spans="1:18" x14ac:dyDescent="0.25">
      <c r="A1849" s="12">
        <f t="shared" si="112"/>
        <v>44762.004690891197</v>
      </c>
      <c r="B1849" s="8" t="str">
        <f t="shared" si="113"/>
        <v>←</v>
      </c>
      <c r="C1849" s="10">
        <f t="shared" si="115"/>
        <v>0.122</v>
      </c>
      <c r="D1849" s="2">
        <v>1658239605293</v>
      </c>
      <c r="E1849" t="s">
        <v>0</v>
      </c>
      <c r="F1849" s="1">
        <v>5</v>
      </c>
      <c r="G1849" s="1">
        <v>31</v>
      </c>
      <c r="H1849" s="1">
        <v>21</v>
      </c>
      <c r="I1849" s="1" t="s">
        <v>7</v>
      </c>
      <c r="J1849" s="1">
        <v>3</v>
      </c>
      <c r="K1849" s="1" t="s">
        <v>8</v>
      </c>
      <c r="R1849" t="str">
        <f t="shared" si="114"/>
        <v>ACK</v>
      </c>
    </row>
    <row r="1850" spans="1:18" x14ac:dyDescent="0.25">
      <c r="A1850" s="12">
        <f t="shared" si="112"/>
        <v>44762.004692118055</v>
      </c>
      <c r="B1850" s="8" t="str">
        <f t="shared" si="113"/>
        <v>→</v>
      </c>
      <c r="C1850" s="10">
        <f t="shared" si="115"/>
        <v>0.106</v>
      </c>
      <c r="D1850" s="2">
        <v>1658239605399</v>
      </c>
      <c r="E1850" t="s">
        <v>0</v>
      </c>
      <c r="F1850" s="1">
        <v>6</v>
      </c>
      <c r="G1850" s="1">
        <v>21</v>
      </c>
      <c r="H1850" s="1">
        <v>31</v>
      </c>
      <c r="I1850" s="1" t="s">
        <v>43</v>
      </c>
      <c r="J1850" s="1">
        <v>0</v>
      </c>
      <c r="K1850" s="1" t="s">
        <v>73</v>
      </c>
      <c r="L1850" s="1" t="s">
        <v>102</v>
      </c>
      <c r="R1850" t="str">
        <f t="shared" si="114"/>
        <v>FAN SPEED Fan:Off</v>
      </c>
    </row>
    <row r="1851" spans="1:18" x14ac:dyDescent="0.25">
      <c r="A1851" s="12">
        <f t="shared" si="112"/>
        <v>44762.00469361111</v>
      </c>
      <c r="B1851" s="8" t="str">
        <f t="shared" si="113"/>
        <v>←</v>
      </c>
      <c r="C1851" s="10">
        <f t="shared" si="115"/>
        <v>0.129</v>
      </c>
      <c r="D1851" s="2">
        <v>1658239605528</v>
      </c>
      <c r="E1851" t="s">
        <v>0</v>
      </c>
      <c r="F1851" s="1">
        <v>5</v>
      </c>
      <c r="G1851" s="1">
        <v>31</v>
      </c>
      <c r="H1851" s="1">
        <v>21</v>
      </c>
      <c r="I1851" s="1" t="s">
        <v>7</v>
      </c>
      <c r="J1851" s="1">
        <v>3</v>
      </c>
      <c r="K1851" s="1" t="s">
        <v>8</v>
      </c>
      <c r="R1851" t="str">
        <f t="shared" si="114"/>
        <v>ACK</v>
      </c>
    </row>
    <row r="1852" spans="1:18" x14ac:dyDescent="0.25">
      <c r="A1852" s="12">
        <f t="shared" si="112"/>
        <v>44762.004750914348</v>
      </c>
      <c r="B1852" s="8" t="str">
        <f t="shared" si="113"/>
        <v>→</v>
      </c>
      <c r="C1852" s="10">
        <f t="shared" si="115"/>
        <v>4.9509999999999996</v>
      </c>
      <c r="D1852" s="2">
        <v>1658239610479</v>
      </c>
      <c r="E1852" t="s">
        <v>0</v>
      </c>
      <c r="F1852" s="1">
        <v>8</v>
      </c>
      <c r="G1852" s="1">
        <v>21</v>
      </c>
      <c r="H1852" s="1">
        <v>31</v>
      </c>
      <c r="I1852" s="1">
        <v>7</v>
      </c>
      <c r="J1852" s="1">
        <v>0</v>
      </c>
      <c r="K1852" s="1">
        <v>6</v>
      </c>
      <c r="L1852" s="1">
        <v>1</v>
      </c>
      <c r="M1852" s="1">
        <v>0</v>
      </c>
      <c r="N1852" s="1" t="s">
        <v>40</v>
      </c>
      <c r="R1852" t="str">
        <f t="shared" si="114"/>
        <v>TIME 0:06 Tue</v>
      </c>
    </row>
    <row r="1853" spans="1:18" x14ac:dyDescent="0.25">
      <c r="A1853" s="12">
        <f t="shared" si="112"/>
        <v>44762.004752256944</v>
      </c>
      <c r="B1853" s="8" t="str">
        <f t="shared" si="113"/>
        <v>←</v>
      </c>
      <c r="C1853" s="10">
        <f t="shared" si="115"/>
        <v>0.11600000000000001</v>
      </c>
      <c r="D1853" s="2">
        <v>1658239610595</v>
      </c>
      <c r="E1853" t="s">
        <v>0</v>
      </c>
      <c r="F1853" s="1">
        <v>5</v>
      </c>
      <c r="G1853" s="1">
        <v>31</v>
      </c>
      <c r="H1853" s="1">
        <v>21</v>
      </c>
      <c r="I1853" s="1" t="s">
        <v>7</v>
      </c>
      <c r="J1853" s="1">
        <v>3</v>
      </c>
      <c r="K1853" s="1" t="s">
        <v>8</v>
      </c>
      <c r="R1853" t="str">
        <f t="shared" si="114"/>
        <v>ACK</v>
      </c>
    </row>
    <row r="1854" spans="1:18" x14ac:dyDescent="0.25">
      <c r="A1854" s="12">
        <f t="shared" si="112"/>
        <v>44762.004753819441</v>
      </c>
      <c r="B1854" s="8" t="str">
        <f t="shared" si="113"/>
        <v>→</v>
      </c>
      <c r="C1854" s="10">
        <f t="shared" si="115"/>
        <v>0.13500000000000001</v>
      </c>
      <c r="D1854" s="2">
        <v>1658239610730</v>
      </c>
      <c r="E1854" t="s">
        <v>0</v>
      </c>
      <c r="F1854" s="1">
        <v>5</v>
      </c>
      <c r="G1854" s="1">
        <v>21</v>
      </c>
      <c r="H1854" s="1">
        <v>31</v>
      </c>
      <c r="I1854" s="1">
        <v>8</v>
      </c>
      <c r="J1854" s="1" t="s">
        <v>16</v>
      </c>
      <c r="K1854" s="1" t="s">
        <v>75</v>
      </c>
      <c r="R1854" t="str">
        <f t="shared" si="114"/>
        <v>UNKNOWN 8</v>
      </c>
    </row>
    <row r="1855" spans="1:18" x14ac:dyDescent="0.25">
      <c r="A1855" s="12">
        <f t="shared" si="112"/>
        <v>44762.004755520829</v>
      </c>
      <c r="B1855" s="8" t="str">
        <f t="shared" si="113"/>
        <v>←</v>
      </c>
      <c r="C1855" s="10">
        <f t="shared" si="115"/>
        <v>0.14699999999999999</v>
      </c>
      <c r="D1855" s="2">
        <v>1658239610877</v>
      </c>
      <c r="E1855" t="s">
        <v>0</v>
      </c>
      <c r="F1855" s="1">
        <v>5</v>
      </c>
      <c r="G1855" s="1">
        <v>31</v>
      </c>
      <c r="H1855" s="1">
        <v>21</v>
      </c>
      <c r="I1855" s="1" t="s">
        <v>7</v>
      </c>
      <c r="J1855" s="1">
        <v>3</v>
      </c>
      <c r="K1855" s="1" t="s">
        <v>8</v>
      </c>
      <c r="R1855" t="str">
        <f t="shared" si="114"/>
        <v>ACK</v>
      </c>
    </row>
    <row r="1856" spans="1:18" x14ac:dyDescent="0.25">
      <c r="A1856" s="12">
        <f t="shared" si="112"/>
        <v>44762.004757083334</v>
      </c>
      <c r="B1856" s="8" t="str">
        <f t="shared" si="113"/>
        <v>→</v>
      </c>
      <c r="C1856" s="10">
        <f t="shared" si="115"/>
        <v>0.13500000000000001</v>
      </c>
      <c r="D1856" s="2">
        <v>1658239611012</v>
      </c>
      <c r="E1856" t="s">
        <v>0</v>
      </c>
      <c r="F1856" s="1">
        <v>6</v>
      </c>
      <c r="G1856" s="1">
        <v>21</v>
      </c>
      <c r="H1856" s="1">
        <v>31</v>
      </c>
      <c r="I1856" s="1" t="s">
        <v>43</v>
      </c>
      <c r="J1856" s="1">
        <v>0</v>
      </c>
      <c r="K1856" s="1" t="s">
        <v>73</v>
      </c>
      <c r="L1856" s="1" t="s">
        <v>102</v>
      </c>
      <c r="R1856" t="str">
        <f t="shared" si="114"/>
        <v>FAN SPEED Fan:Off</v>
      </c>
    </row>
    <row r="1857" spans="1:18" x14ac:dyDescent="0.25">
      <c r="A1857" s="12">
        <f t="shared" si="112"/>
        <v>44762.004757499999</v>
      </c>
      <c r="B1857" s="8" t="str">
        <f t="shared" si="113"/>
        <v>←</v>
      </c>
      <c r="C1857" s="10">
        <f t="shared" si="115"/>
        <v>3.5999999999999997E-2</v>
      </c>
      <c r="D1857" s="2">
        <v>1658239611048</v>
      </c>
      <c r="E1857" t="s">
        <v>0</v>
      </c>
      <c r="F1857" s="1">
        <v>5</v>
      </c>
      <c r="G1857" s="1">
        <v>31</v>
      </c>
      <c r="H1857" s="1">
        <v>21</v>
      </c>
      <c r="I1857" s="1" t="s">
        <v>7</v>
      </c>
      <c r="J1857" s="1">
        <v>3</v>
      </c>
      <c r="K1857" s="1" t="s">
        <v>8</v>
      </c>
      <c r="R1857" t="str">
        <f t="shared" si="114"/>
        <v>ACK</v>
      </c>
    </row>
    <row r="1858" spans="1:18" x14ac:dyDescent="0.25">
      <c r="A1858" s="12">
        <f t="shared" si="112"/>
        <v>44762.00475857639</v>
      </c>
      <c r="B1858" s="8" t="str">
        <f t="shared" si="113"/>
        <v>→</v>
      </c>
      <c r="C1858" s="10">
        <f t="shared" si="115"/>
        <v>9.2999999999999999E-2</v>
      </c>
      <c r="D1858" s="2">
        <v>1658239611141</v>
      </c>
      <c r="E1858" t="s">
        <v>0</v>
      </c>
      <c r="F1858" s="1">
        <v>5</v>
      </c>
      <c r="G1858" s="1">
        <v>21</v>
      </c>
      <c r="H1858" s="1">
        <v>31</v>
      </c>
      <c r="I1858" s="1">
        <v>6</v>
      </c>
      <c r="J1858" s="1">
        <v>60</v>
      </c>
      <c r="K1858" s="1">
        <v>83</v>
      </c>
      <c r="R1858" t="str">
        <f t="shared" si="114"/>
        <v>FURNACE STATUS REQUEST</v>
      </c>
    </row>
    <row r="1859" spans="1:18" x14ac:dyDescent="0.25">
      <c r="A1859" s="12">
        <f t="shared" ref="A1859:A1922" si="116">IF(ISNUMBER(D1859),D1859/(1000*60*60*24)+25569+10/24,"")</f>
        <v>44762.00476024305</v>
      </c>
      <c r="B1859" s="8" t="str">
        <f t="shared" ref="B1859:B1922" si="117">IF(ISNUMBER(D1859),IF(AND(G1859=21,H1859=31),"→",IF(AND(G1859=31,H1859=21),"←",IF(AND(G1859=21,H1859=0),"→→","Error"))),"")</f>
        <v>←</v>
      </c>
      <c r="C1859" s="10">
        <f t="shared" si="115"/>
        <v>0.14399999999999999</v>
      </c>
      <c r="D1859" s="2">
        <v>1658239611285</v>
      </c>
      <c r="E1859" t="s">
        <v>0</v>
      </c>
      <c r="F1859" s="1">
        <v>9</v>
      </c>
      <c r="G1859" s="1">
        <v>31</v>
      </c>
      <c r="H1859" s="1">
        <v>21</v>
      </c>
      <c r="I1859" s="1" t="s">
        <v>1</v>
      </c>
      <c r="J1859" s="1">
        <v>0</v>
      </c>
      <c r="K1859" s="1">
        <v>0</v>
      </c>
      <c r="L1859" s="1">
        <v>0</v>
      </c>
      <c r="M1859" s="1">
        <v>0</v>
      </c>
      <c r="N1859" s="1" t="s">
        <v>26</v>
      </c>
      <c r="O1859" s="1" t="s">
        <v>27</v>
      </c>
      <c r="R1859" t="str">
        <f t="shared" ref="R1859:R1922" si="118">DECODEPACKET(E1859)</f>
        <v>FURNACE STATUS RESPONSE Fan:0 Ignition:0 Burner:0 Unknown:0</v>
      </c>
    </row>
    <row r="1860" spans="1:18" x14ac:dyDescent="0.25">
      <c r="A1860" s="12">
        <f t="shared" si="116"/>
        <v>44762.005445381939</v>
      </c>
      <c r="B1860" s="8" t="str">
        <f t="shared" si="117"/>
        <v>→</v>
      </c>
      <c r="C1860" s="10">
        <f t="shared" ref="C1860:C1923" si="119">IF(AND(ISNUMBER(D1859), ISNUMBER(D1860)),(D1860-D1859)/1000,"")</f>
        <v>59.195999999999998</v>
      </c>
      <c r="D1860" s="2">
        <v>1658239670481</v>
      </c>
      <c r="E1860" t="s">
        <v>0</v>
      </c>
      <c r="F1860" s="1">
        <v>8</v>
      </c>
      <c r="G1860" s="1">
        <v>21</v>
      </c>
      <c r="H1860" s="1">
        <v>31</v>
      </c>
      <c r="I1860" s="1">
        <v>7</v>
      </c>
      <c r="J1860" s="1">
        <v>0</v>
      </c>
      <c r="K1860" s="1">
        <v>7</v>
      </c>
      <c r="L1860" s="1">
        <v>1</v>
      </c>
      <c r="M1860" s="1">
        <v>86</v>
      </c>
      <c r="N1860" s="1" t="s">
        <v>144</v>
      </c>
      <c r="R1860" t="str">
        <f t="shared" si="118"/>
        <v>TIME 0:07 Tue</v>
      </c>
    </row>
    <row r="1861" spans="1:18" x14ac:dyDescent="0.25">
      <c r="A1861" s="12">
        <f t="shared" si="116"/>
        <v>44762.005446678239</v>
      </c>
      <c r="B1861" s="8" t="str">
        <f t="shared" si="117"/>
        <v>←</v>
      </c>
      <c r="C1861" s="10">
        <f t="shared" si="119"/>
        <v>0.112</v>
      </c>
      <c r="D1861" s="2">
        <v>1658239670593</v>
      </c>
      <c r="E1861" t="s">
        <v>0</v>
      </c>
      <c r="F1861" s="1">
        <v>5</v>
      </c>
      <c r="G1861" s="1">
        <v>31</v>
      </c>
      <c r="H1861" s="1">
        <v>21</v>
      </c>
      <c r="I1861" s="1" t="s">
        <v>7</v>
      </c>
      <c r="J1861" s="1">
        <v>3</v>
      </c>
      <c r="K1861" s="1" t="s">
        <v>8</v>
      </c>
      <c r="R1861" t="str">
        <f t="shared" si="118"/>
        <v>ACK</v>
      </c>
    </row>
    <row r="1862" spans="1:18" x14ac:dyDescent="0.25">
      <c r="A1862" s="12">
        <f t="shared" si="116"/>
        <v>44762.005447858792</v>
      </c>
      <c r="B1862" s="8" t="str">
        <f t="shared" si="117"/>
        <v>→</v>
      </c>
      <c r="C1862" s="10">
        <f t="shared" si="119"/>
        <v>0.10199999999999999</v>
      </c>
      <c r="D1862" s="2">
        <v>1658239670695</v>
      </c>
      <c r="E1862" t="s">
        <v>0</v>
      </c>
      <c r="F1862" s="1">
        <v>5</v>
      </c>
      <c r="G1862" s="1">
        <v>21</v>
      </c>
      <c r="H1862" s="1">
        <v>31</v>
      </c>
      <c r="I1862" s="1">
        <v>8</v>
      </c>
      <c r="J1862" s="1" t="s">
        <v>16</v>
      </c>
      <c r="K1862" s="1" t="s">
        <v>75</v>
      </c>
      <c r="R1862" t="str">
        <f t="shared" si="118"/>
        <v>UNKNOWN 8</v>
      </c>
    </row>
    <row r="1863" spans="1:18" x14ac:dyDescent="0.25">
      <c r="A1863" s="12">
        <f t="shared" si="116"/>
        <v>44762.00544912037</v>
      </c>
      <c r="B1863" s="8" t="str">
        <f t="shared" si="117"/>
        <v>←</v>
      </c>
      <c r="C1863" s="10">
        <f t="shared" si="119"/>
        <v>0.109</v>
      </c>
      <c r="D1863" s="2">
        <v>1658239670804</v>
      </c>
      <c r="E1863" t="s">
        <v>0</v>
      </c>
      <c r="F1863" s="1">
        <v>5</v>
      </c>
      <c r="G1863" s="1">
        <v>31</v>
      </c>
      <c r="H1863" s="1">
        <v>21</v>
      </c>
      <c r="I1863" s="1" t="s">
        <v>7</v>
      </c>
      <c r="J1863" s="1">
        <v>3</v>
      </c>
      <c r="K1863" s="1" t="s">
        <v>8</v>
      </c>
      <c r="R1863" t="str">
        <f t="shared" si="118"/>
        <v>ACK</v>
      </c>
    </row>
    <row r="1864" spans="1:18" x14ac:dyDescent="0.25">
      <c r="A1864" s="12">
        <f t="shared" si="116"/>
        <v>44762.005450358796</v>
      </c>
      <c r="B1864" s="8" t="str">
        <f t="shared" si="117"/>
        <v>→</v>
      </c>
      <c r="C1864" s="10">
        <f t="shared" si="119"/>
        <v>0.107</v>
      </c>
      <c r="D1864" s="2">
        <v>1658239670911</v>
      </c>
      <c r="E1864" t="s">
        <v>0</v>
      </c>
      <c r="F1864" s="1">
        <v>6</v>
      </c>
      <c r="G1864" s="1">
        <v>21</v>
      </c>
      <c r="H1864" s="1">
        <v>31</v>
      </c>
      <c r="I1864" s="1" t="s">
        <v>43</v>
      </c>
      <c r="J1864" s="1">
        <v>0</v>
      </c>
      <c r="K1864" s="1" t="s">
        <v>73</v>
      </c>
      <c r="L1864" s="1" t="s">
        <v>102</v>
      </c>
      <c r="R1864" t="str">
        <f t="shared" si="118"/>
        <v>FAN SPEED Fan:Off</v>
      </c>
    </row>
    <row r="1865" spans="1:18" x14ac:dyDescent="0.25">
      <c r="A1865" s="12">
        <f t="shared" si="116"/>
        <v>44762.005451527781</v>
      </c>
      <c r="B1865" s="8" t="str">
        <f t="shared" si="117"/>
        <v>←</v>
      </c>
      <c r="C1865" s="10">
        <f t="shared" si="119"/>
        <v>0.10100000000000001</v>
      </c>
      <c r="D1865" s="2">
        <v>1658239671012</v>
      </c>
      <c r="E1865" t="s">
        <v>0</v>
      </c>
      <c r="F1865" s="1">
        <v>5</v>
      </c>
      <c r="G1865" s="1">
        <v>31</v>
      </c>
      <c r="H1865" s="1">
        <v>21</v>
      </c>
      <c r="I1865" s="1" t="s">
        <v>7</v>
      </c>
      <c r="J1865" s="1">
        <v>3</v>
      </c>
      <c r="K1865" s="1" t="s">
        <v>8</v>
      </c>
      <c r="R1865" t="str">
        <f t="shared" si="118"/>
        <v>ACK</v>
      </c>
    </row>
    <row r="1866" spans="1:18" x14ac:dyDescent="0.25">
      <c r="A1866" s="12">
        <f t="shared" si="116"/>
        <v>44762.00545251157</v>
      </c>
      <c r="B1866" s="8" t="str">
        <f t="shared" si="117"/>
        <v>→</v>
      </c>
      <c r="C1866" s="10">
        <f t="shared" si="119"/>
        <v>8.5000000000000006E-2</v>
      </c>
      <c r="D1866" s="2">
        <v>1658239671097</v>
      </c>
      <c r="E1866" t="s">
        <v>0</v>
      </c>
      <c r="F1866" s="1">
        <v>5</v>
      </c>
      <c r="G1866" s="1">
        <v>21</v>
      </c>
      <c r="H1866" s="1">
        <v>31</v>
      </c>
      <c r="I1866" s="1">
        <v>6</v>
      </c>
      <c r="J1866" s="1">
        <v>60</v>
      </c>
      <c r="K1866" s="1">
        <v>83</v>
      </c>
      <c r="R1866" t="str">
        <f t="shared" si="118"/>
        <v>FURNACE STATUS REQUEST</v>
      </c>
    </row>
    <row r="1867" spans="1:18" x14ac:dyDescent="0.25">
      <c r="A1867" s="12">
        <f t="shared" si="116"/>
        <v>44762.005454374994</v>
      </c>
      <c r="B1867" s="8" t="str">
        <f t="shared" si="117"/>
        <v>←</v>
      </c>
      <c r="C1867" s="10">
        <f t="shared" si="119"/>
        <v>0.161</v>
      </c>
      <c r="D1867" s="2">
        <v>1658239671258</v>
      </c>
      <c r="E1867" t="s">
        <v>0</v>
      </c>
      <c r="F1867" s="1">
        <v>9</v>
      </c>
      <c r="G1867" s="1">
        <v>31</v>
      </c>
      <c r="H1867" s="1">
        <v>21</v>
      </c>
      <c r="I1867" s="1" t="s">
        <v>1</v>
      </c>
      <c r="J1867" s="1">
        <v>0</v>
      </c>
      <c r="K1867" s="1">
        <v>0</v>
      </c>
      <c r="L1867" s="1">
        <v>0</v>
      </c>
      <c r="M1867" s="1">
        <v>0</v>
      </c>
      <c r="N1867" s="1" t="s">
        <v>26</v>
      </c>
      <c r="O1867" s="1" t="s">
        <v>27</v>
      </c>
      <c r="R1867" t="str">
        <f t="shared" si="118"/>
        <v>FURNACE STATUS RESPONSE Fan:0 Ignition:0 Burner:0 Unknown:0</v>
      </c>
    </row>
    <row r="1868" spans="1:18" x14ac:dyDescent="0.25">
      <c r="A1868" s="12">
        <f t="shared" si="116"/>
        <v>44762.006140069447</v>
      </c>
      <c r="B1868" s="8" t="str">
        <f t="shared" si="117"/>
        <v>→</v>
      </c>
      <c r="C1868" s="10">
        <f t="shared" si="119"/>
        <v>59.244</v>
      </c>
      <c r="D1868" s="2">
        <v>1658239730502</v>
      </c>
      <c r="E1868" t="s">
        <v>0</v>
      </c>
      <c r="F1868" s="1">
        <v>8</v>
      </c>
      <c r="G1868" s="1">
        <v>21</v>
      </c>
      <c r="H1868" s="1">
        <v>31</v>
      </c>
      <c r="I1868" s="1">
        <v>7</v>
      </c>
      <c r="J1868" s="1">
        <v>0</v>
      </c>
      <c r="K1868" s="1">
        <v>8</v>
      </c>
      <c r="L1868" s="1">
        <v>1</v>
      </c>
      <c r="M1868" s="1" t="s">
        <v>75</v>
      </c>
      <c r="N1868" s="1" t="s">
        <v>144</v>
      </c>
      <c r="R1868" t="str">
        <f t="shared" si="118"/>
        <v>TIME 0:08 Tue</v>
      </c>
    </row>
    <row r="1869" spans="1:18" x14ac:dyDescent="0.25">
      <c r="A1869" s="12">
        <f t="shared" si="116"/>
        <v>44762.006141307873</v>
      </c>
      <c r="B1869" s="8" t="str">
        <f t="shared" si="117"/>
        <v>←</v>
      </c>
      <c r="C1869" s="10">
        <f t="shared" si="119"/>
        <v>0.107</v>
      </c>
      <c r="D1869" s="2">
        <v>1658239730609</v>
      </c>
      <c r="E1869" t="s">
        <v>0</v>
      </c>
      <c r="F1869" s="1">
        <v>5</v>
      </c>
      <c r="G1869" s="1">
        <v>31</v>
      </c>
      <c r="H1869" s="1">
        <v>21</v>
      </c>
      <c r="I1869" s="1" t="s">
        <v>7</v>
      </c>
      <c r="J1869" s="1">
        <v>3</v>
      </c>
      <c r="K1869" s="1" t="s">
        <v>8</v>
      </c>
      <c r="R1869" t="str">
        <f t="shared" si="118"/>
        <v>ACK</v>
      </c>
    </row>
    <row r="1870" spans="1:18" x14ac:dyDescent="0.25">
      <c r="A1870" s="12">
        <f t="shared" si="116"/>
        <v>44762.006142523147</v>
      </c>
      <c r="B1870" s="8" t="str">
        <f t="shared" si="117"/>
        <v>→</v>
      </c>
      <c r="C1870" s="10">
        <f t="shared" si="119"/>
        <v>0.105</v>
      </c>
      <c r="D1870" s="2">
        <v>1658239730714</v>
      </c>
      <c r="E1870" t="s">
        <v>0</v>
      </c>
      <c r="F1870" s="1">
        <v>5</v>
      </c>
      <c r="G1870" s="1">
        <v>21</v>
      </c>
      <c r="H1870" s="1">
        <v>31</v>
      </c>
      <c r="I1870" s="1">
        <v>8</v>
      </c>
      <c r="J1870" s="1" t="s">
        <v>16</v>
      </c>
      <c r="K1870" s="1" t="s">
        <v>75</v>
      </c>
      <c r="R1870" t="str">
        <f t="shared" si="118"/>
        <v>UNKNOWN 8</v>
      </c>
    </row>
    <row r="1871" spans="1:18" x14ac:dyDescent="0.25">
      <c r="A1871" s="12">
        <f t="shared" si="116"/>
        <v>44762.006143761573</v>
      </c>
      <c r="B1871" s="8" t="str">
        <f t="shared" si="117"/>
        <v>←</v>
      </c>
      <c r="C1871" s="10">
        <f t="shared" si="119"/>
        <v>0.107</v>
      </c>
      <c r="D1871" s="2">
        <v>1658239730821</v>
      </c>
      <c r="E1871" t="s">
        <v>0</v>
      </c>
      <c r="F1871" s="1">
        <v>5</v>
      </c>
      <c r="G1871" s="1">
        <v>31</v>
      </c>
      <c r="H1871" s="1">
        <v>21</v>
      </c>
      <c r="I1871" s="1" t="s">
        <v>7</v>
      </c>
      <c r="J1871" s="1">
        <v>3</v>
      </c>
      <c r="K1871" s="1" t="s">
        <v>8</v>
      </c>
      <c r="R1871" t="str">
        <f t="shared" si="118"/>
        <v>ACK</v>
      </c>
    </row>
    <row r="1872" spans="1:18" x14ac:dyDescent="0.25">
      <c r="A1872" s="12">
        <f t="shared" si="116"/>
        <v>44762.006144861109</v>
      </c>
      <c r="B1872" s="8" t="str">
        <f t="shared" si="117"/>
        <v>→</v>
      </c>
      <c r="C1872" s="10">
        <f t="shared" si="119"/>
        <v>9.5000000000000001E-2</v>
      </c>
      <c r="D1872" s="2">
        <v>1658239730916</v>
      </c>
      <c r="E1872" t="s">
        <v>0</v>
      </c>
      <c r="F1872" s="1">
        <v>6</v>
      </c>
      <c r="G1872" s="1">
        <v>21</v>
      </c>
      <c r="H1872" s="1">
        <v>31</v>
      </c>
      <c r="I1872" s="1" t="s">
        <v>43</v>
      </c>
      <c r="J1872" s="1">
        <v>0</v>
      </c>
      <c r="K1872" s="1" t="s">
        <v>73</v>
      </c>
      <c r="L1872" s="1" t="s">
        <v>102</v>
      </c>
      <c r="R1872" t="str">
        <f t="shared" si="118"/>
        <v>FAN SPEED Fan:Off</v>
      </c>
    </row>
    <row r="1873" spans="1:18" x14ac:dyDescent="0.25">
      <c r="A1873" s="12">
        <f t="shared" si="116"/>
        <v>44762.006146249994</v>
      </c>
      <c r="B1873" s="8" t="str">
        <f t="shared" si="117"/>
        <v>←</v>
      </c>
      <c r="C1873" s="10">
        <f t="shared" si="119"/>
        <v>0.12</v>
      </c>
      <c r="D1873" s="2">
        <v>1658239731036</v>
      </c>
      <c r="E1873" t="s">
        <v>0</v>
      </c>
      <c r="F1873" s="1">
        <v>5</v>
      </c>
      <c r="G1873" s="1">
        <v>31</v>
      </c>
      <c r="H1873" s="1">
        <v>21</v>
      </c>
      <c r="I1873" s="1" t="s">
        <v>7</v>
      </c>
      <c r="J1873" s="1">
        <v>3</v>
      </c>
      <c r="K1873" s="1" t="s">
        <v>8</v>
      </c>
      <c r="R1873" t="str">
        <f t="shared" si="118"/>
        <v>ACK</v>
      </c>
    </row>
    <row r="1874" spans="1:18" x14ac:dyDescent="0.25">
      <c r="A1874" s="12">
        <f t="shared" si="116"/>
        <v>44762.006147349537</v>
      </c>
      <c r="B1874" s="8" t="str">
        <f t="shared" si="117"/>
        <v>→</v>
      </c>
      <c r="C1874" s="10">
        <f t="shared" si="119"/>
        <v>9.5000000000000001E-2</v>
      </c>
      <c r="D1874" s="2">
        <v>1658239731131</v>
      </c>
      <c r="E1874" t="s">
        <v>0</v>
      </c>
      <c r="F1874" s="1">
        <v>5</v>
      </c>
      <c r="G1874" s="1">
        <v>21</v>
      </c>
      <c r="H1874" s="1">
        <v>31</v>
      </c>
      <c r="I1874" s="1">
        <v>6</v>
      </c>
      <c r="J1874" s="1">
        <v>60</v>
      </c>
      <c r="K1874" s="1">
        <v>83</v>
      </c>
      <c r="R1874" t="str">
        <f t="shared" si="118"/>
        <v>FURNACE STATUS REQUEST</v>
      </c>
    </row>
    <row r="1875" spans="1:18" x14ac:dyDescent="0.25">
      <c r="A1875" s="12">
        <f t="shared" si="116"/>
        <v>44762.006149108791</v>
      </c>
      <c r="B1875" s="8" t="str">
        <f t="shared" si="117"/>
        <v>←</v>
      </c>
      <c r="C1875" s="10">
        <f t="shared" si="119"/>
        <v>0.152</v>
      </c>
      <c r="D1875" s="2">
        <v>1658239731283</v>
      </c>
      <c r="E1875" t="s">
        <v>0</v>
      </c>
      <c r="F1875" s="1">
        <v>9</v>
      </c>
      <c r="G1875" s="1">
        <v>31</v>
      </c>
      <c r="H1875" s="1">
        <v>21</v>
      </c>
      <c r="I1875" s="1" t="s">
        <v>1</v>
      </c>
      <c r="J1875" s="1">
        <v>0</v>
      </c>
      <c r="K1875" s="1">
        <v>0</v>
      </c>
      <c r="L1875" s="1">
        <v>0</v>
      </c>
      <c r="M1875" s="1">
        <v>0</v>
      </c>
      <c r="N1875" s="1" t="s">
        <v>26</v>
      </c>
      <c r="O1875" s="1" t="s">
        <v>27</v>
      </c>
      <c r="R1875" t="str">
        <f t="shared" si="118"/>
        <v>FURNACE STATUS RESPONSE Fan:0 Ignition:0 Burner:0 Unknown:0</v>
      </c>
    </row>
    <row r="1876" spans="1:18" x14ac:dyDescent="0.25">
      <c r="A1876" s="12">
        <f t="shared" si="116"/>
        <v>44762.006834351851</v>
      </c>
      <c r="B1876" s="8" t="str">
        <f t="shared" si="117"/>
        <v>→</v>
      </c>
      <c r="C1876" s="10">
        <f t="shared" si="119"/>
        <v>59.204999999999998</v>
      </c>
      <c r="D1876" s="2">
        <v>1658239790488</v>
      </c>
      <c r="E1876" t="s">
        <v>0</v>
      </c>
      <c r="F1876" s="1">
        <v>8</v>
      </c>
      <c r="G1876" s="1">
        <v>21</v>
      </c>
      <c r="H1876" s="1">
        <v>31</v>
      </c>
      <c r="I1876" s="1">
        <v>7</v>
      </c>
      <c r="J1876" s="1">
        <v>0</v>
      </c>
      <c r="K1876" s="1">
        <v>9</v>
      </c>
      <c r="L1876" s="1">
        <v>1</v>
      </c>
      <c r="M1876" s="1">
        <v>22</v>
      </c>
      <c r="N1876" s="1" t="s">
        <v>40</v>
      </c>
      <c r="R1876" t="str">
        <f t="shared" si="118"/>
        <v>TIME 0:09 Tue</v>
      </c>
    </row>
    <row r="1877" spans="1:18" x14ac:dyDescent="0.25">
      <c r="A1877" s="12">
        <f t="shared" si="116"/>
        <v>44762.006835578701</v>
      </c>
      <c r="B1877" s="8" t="str">
        <f t="shared" si="117"/>
        <v>←</v>
      </c>
      <c r="C1877" s="10">
        <f t="shared" si="119"/>
        <v>0.106</v>
      </c>
      <c r="D1877" s="2">
        <v>1658239790594</v>
      </c>
      <c r="E1877" t="s">
        <v>0</v>
      </c>
      <c r="F1877" s="1">
        <v>5</v>
      </c>
      <c r="G1877" s="1">
        <v>31</v>
      </c>
      <c r="H1877" s="1">
        <v>21</v>
      </c>
      <c r="I1877" s="1" t="s">
        <v>7</v>
      </c>
      <c r="J1877" s="1">
        <v>3</v>
      </c>
      <c r="K1877" s="1" t="s">
        <v>8</v>
      </c>
      <c r="R1877" t="str">
        <f t="shared" si="118"/>
        <v>ACK</v>
      </c>
    </row>
    <row r="1878" spans="1:18" x14ac:dyDescent="0.25">
      <c r="A1878" s="12">
        <f t="shared" si="116"/>
        <v>44762.006836782406</v>
      </c>
      <c r="B1878" s="8" t="str">
        <f t="shared" si="117"/>
        <v>→</v>
      </c>
      <c r="C1878" s="10">
        <f t="shared" si="119"/>
        <v>0.104</v>
      </c>
      <c r="D1878" s="2">
        <v>1658239790698</v>
      </c>
      <c r="E1878" t="s">
        <v>0</v>
      </c>
      <c r="F1878" s="1">
        <v>5</v>
      </c>
      <c r="G1878" s="1">
        <v>21</v>
      </c>
      <c r="H1878" s="1">
        <v>31</v>
      </c>
      <c r="I1878" s="1">
        <v>8</v>
      </c>
      <c r="J1878" s="1" t="s">
        <v>16</v>
      </c>
      <c r="K1878" s="1" t="s">
        <v>75</v>
      </c>
      <c r="R1878" t="str">
        <f t="shared" si="118"/>
        <v>UNKNOWN 8</v>
      </c>
    </row>
    <row r="1879" spans="1:18" x14ac:dyDescent="0.25">
      <c r="A1879" s="12">
        <f t="shared" si="116"/>
        <v>44762.006837893518</v>
      </c>
      <c r="B1879" s="8" t="str">
        <f t="shared" si="117"/>
        <v>←</v>
      </c>
      <c r="C1879" s="10">
        <f t="shared" si="119"/>
        <v>9.6000000000000002E-2</v>
      </c>
      <c r="D1879" s="2">
        <v>1658239790794</v>
      </c>
      <c r="E1879" t="s">
        <v>0</v>
      </c>
      <c r="F1879" s="1">
        <v>5</v>
      </c>
      <c r="G1879" s="1">
        <v>31</v>
      </c>
      <c r="H1879" s="1">
        <v>21</v>
      </c>
      <c r="I1879" s="1" t="s">
        <v>7</v>
      </c>
      <c r="J1879" s="1">
        <v>3</v>
      </c>
      <c r="K1879" s="1" t="s">
        <v>8</v>
      </c>
      <c r="R1879" t="str">
        <f t="shared" si="118"/>
        <v>ACK</v>
      </c>
    </row>
    <row r="1880" spans="1:18" x14ac:dyDescent="0.25">
      <c r="A1880" s="12">
        <f t="shared" si="116"/>
        <v>44762.006839236106</v>
      </c>
      <c r="B1880" s="8" t="str">
        <f t="shared" si="117"/>
        <v>→</v>
      </c>
      <c r="C1880" s="10">
        <f t="shared" si="119"/>
        <v>0.11600000000000001</v>
      </c>
      <c r="D1880" s="2">
        <v>1658239790910</v>
      </c>
      <c r="E1880" t="s">
        <v>0</v>
      </c>
      <c r="F1880" s="1">
        <v>6</v>
      </c>
      <c r="G1880" s="1">
        <v>21</v>
      </c>
      <c r="H1880" s="1">
        <v>31</v>
      </c>
      <c r="I1880" s="1" t="s">
        <v>43</v>
      </c>
      <c r="J1880" s="1">
        <v>0</v>
      </c>
      <c r="K1880" s="1" t="s">
        <v>73</v>
      </c>
      <c r="L1880" s="1" t="s">
        <v>102</v>
      </c>
      <c r="R1880" t="str">
        <f t="shared" si="118"/>
        <v>FAN SPEED Fan:Off</v>
      </c>
    </row>
    <row r="1881" spans="1:18" x14ac:dyDescent="0.25">
      <c r="A1881" s="12">
        <f t="shared" si="116"/>
        <v>44762.006840567126</v>
      </c>
      <c r="B1881" s="8" t="str">
        <f t="shared" si="117"/>
        <v>←</v>
      </c>
      <c r="C1881" s="10">
        <f t="shared" si="119"/>
        <v>0.115</v>
      </c>
      <c r="D1881" s="2">
        <v>1658239791025</v>
      </c>
      <c r="E1881" t="s">
        <v>0</v>
      </c>
      <c r="F1881" s="1">
        <v>5</v>
      </c>
      <c r="G1881" s="1">
        <v>31</v>
      </c>
      <c r="H1881" s="1">
        <v>21</v>
      </c>
      <c r="I1881" s="1" t="s">
        <v>7</v>
      </c>
      <c r="J1881" s="1">
        <v>3</v>
      </c>
      <c r="K1881" s="1" t="s">
        <v>8</v>
      </c>
      <c r="R1881" t="str">
        <f t="shared" si="118"/>
        <v>ACK</v>
      </c>
    </row>
    <row r="1882" spans="1:18" x14ac:dyDescent="0.25">
      <c r="A1882" s="12">
        <f t="shared" si="116"/>
        <v>44762.006841608796</v>
      </c>
      <c r="B1882" s="8" t="str">
        <f t="shared" si="117"/>
        <v>→</v>
      </c>
      <c r="C1882" s="10">
        <f t="shared" si="119"/>
        <v>0.09</v>
      </c>
      <c r="D1882" s="2">
        <v>1658239791115</v>
      </c>
      <c r="E1882" t="s">
        <v>0</v>
      </c>
      <c r="F1882" s="1">
        <v>5</v>
      </c>
      <c r="G1882" s="1">
        <v>21</v>
      </c>
      <c r="H1882" s="1">
        <v>31</v>
      </c>
      <c r="I1882" s="1">
        <v>6</v>
      </c>
      <c r="J1882" s="1">
        <v>60</v>
      </c>
      <c r="K1882" s="1">
        <v>83</v>
      </c>
      <c r="R1882" t="str">
        <f t="shared" si="118"/>
        <v>FURNACE STATUS REQUEST</v>
      </c>
    </row>
    <row r="1883" spans="1:18" x14ac:dyDescent="0.25">
      <c r="A1883" s="12">
        <f t="shared" si="116"/>
        <v>44762.006843333329</v>
      </c>
      <c r="B1883" s="8" t="str">
        <f t="shared" si="117"/>
        <v>←</v>
      </c>
      <c r="C1883" s="10">
        <f t="shared" si="119"/>
        <v>0.14899999999999999</v>
      </c>
      <c r="D1883" s="2">
        <v>1658239791264</v>
      </c>
      <c r="E1883" t="s">
        <v>0</v>
      </c>
      <c r="F1883" s="1">
        <v>9</v>
      </c>
      <c r="G1883" s="1">
        <v>31</v>
      </c>
      <c r="H1883" s="1">
        <v>21</v>
      </c>
      <c r="I1883" s="1" t="s">
        <v>1</v>
      </c>
      <c r="J1883" s="1">
        <v>0</v>
      </c>
      <c r="K1883" s="1">
        <v>0</v>
      </c>
      <c r="L1883" s="1">
        <v>0</v>
      </c>
      <c r="M1883" s="1">
        <v>0</v>
      </c>
      <c r="N1883" s="1" t="s">
        <v>26</v>
      </c>
      <c r="O1883" s="1" t="s">
        <v>27</v>
      </c>
      <c r="R1883" t="str">
        <f t="shared" si="118"/>
        <v>FURNACE STATUS RESPONSE Fan:0 Ignition:0 Burner:0 Unknown:0</v>
      </c>
    </row>
    <row r="1884" spans="1:18" x14ac:dyDescent="0.25">
      <c r="A1884" s="12">
        <f t="shared" si="116"/>
        <v>44762.00752875</v>
      </c>
      <c r="B1884" s="8" t="str">
        <f t="shared" si="117"/>
        <v>→</v>
      </c>
      <c r="C1884" s="10">
        <f t="shared" si="119"/>
        <v>59.22</v>
      </c>
      <c r="D1884" s="2">
        <v>1658239850484</v>
      </c>
      <c r="E1884" t="s">
        <v>0</v>
      </c>
      <c r="F1884" s="1">
        <v>8</v>
      </c>
      <c r="G1884" s="1">
        <v>21</v>
      </c>
      <c r="H1884" s="1">
        <v>31</v>
      </c>
      <c r="I1884" s="1">
        <v>7</v>
      </c>
      <c r="J1884" s="1">
        <v>0</v>
      </c>
      <c r="K1884" s="1" t="s">
        <v>10</v>
      </c>
      <c r="L1884" s="1">
        <v>1</v>
      </c>
      <c r="M1884" s="1">
        <v>28</v>
      </c>
      <c r="N1884" s="1" t="s">
        <v>40</v>
      </c>
      <c r="R1884" t="str">
        <f t="shared" si="118"/>
        <v>TIME 0:10 Tue</v>
      </c>
    </row>
    <row r="1885" spans="1:18" x14ac:dyDescent="0.25">
      <c r="A1885" s="12">
        <f t="shared" si="116"/>
        <v>44762.007530162031</v>
      </c>
      <c r="B1885" s="8" t="str">
        <f t="shared" si="117"/>
        <v>←</v>
      </c>
      <c r="C1885" s="10">
        <f t="shared" si="119"/>
        <v>0.122</v>
      </c>
      <c r="D1885" s="2">
        <v>1658239850606</v>
      </c>
      <c r="E1885" t="s">
        <v>0</v>
      </c>
      <c r="F1885" s="1">
        <v>5</v>
      </c>
      <c r="G1885" s="1">
        <v>31</v>
      </c>
      <c r="H1885" s="1">
        <v>21</v>
      </c>
      <c r="I1885" s="1" t="s">
        <v>7</v>
      </c>
      <c r="J1885" s="1">
        <v>3</v>
      </c>
      <c r="K1885" s="1" t="s">
        <v>8</v>
      </c>
      <c r="R1885" t="str">
        <f t="shared" si="118"/>
        <v>ACK</v>
      </c>
    </row>
    <row r="1886" spans="1:18" x14ac:dyDescent="0.25">
      <c r="A1886" s="12">
        <f t="shared" si="116"/>
        <v>44762.007531180549</v>
      </c>
      <c r="B1886" s="8" t="str">
        <f t="shared" si="117"/>
        <v>→</v>
      </c>
      <c r="C1886" s="10">
        <f t="shared" si="119"/>
        <v>8.7999999999999995E-2</v>
      </c>
      <c r="D1886" s="2">
        <v>1658239850694</v>
      </c>
      <c r="E1886" t="s">
        <v>0</v>
      </c>
      <c r="F1886" s="1">
        <v>5</v>
      </c>
      <c r="G1886" s="1">
        <v>21</v>
      </c>
      <c r="H1886" s="1">
        <v>31</v>
      </c>
      <c r="I1886" s="1">
        <v>8</v>
      </c>
      <c r="J1886" s="1" t="s">
        <v>16</v>
      </c>
      <c r="K1886" s="1" t="s">
        <v>75</v>
      </c>
      <c r="R1886" t="str">
        <f t="shared" si="118"/>
        <v>UNKNOWN 8</v>
      </c>
    </row>
    <row r="1887" spans="1:18" x14ac:dyDescent="0.25">
      <c r="A1887" s="12">
        <f t="shared" si="116"/>
        <v>44762.007532407406</v>
      </c>
      <c r="B1887" s="8" t="str">
        <f t="shared" si="117"/>
        <v>←</v>
      </c>
      <c r="C1887" s="10">
        <f t="shared" si="119"/>
        <v>0.106</v>
      </c>
      <c r="D1887" s="2">
        <v>1658239850800</v>
      </c>
      <c r="E1887" t="s">
        <v>0</v>
      </c>
      <c r="F1887" s="1">
        <v>5</v>
      </c>
      <c r="G1887" s="1">
        <v>31</v>
      </c>
      <c r="H1887" s="1">
        <v>21</v>
      </c>
      <c r="I1887" s="1" t="s">
        <v>7</v>
      </c>
      <c r="J1887" s="1">
        <v>3</v>
      </c>
      <c r="K1887" s="1" t="s">
        <v>8</v>
      </c>
      <c r="R1887" t="str">
        <f t="shared" si="118"/>
        <v>ACK</v>
      </c>
    </row>
    <row r="1888" spans="1:18" x14ac:dyDescent="0.25">
      <c r="A1888" s="12">
        <f t="shared" si="116"/>
        <v>44762.007533668984</v>
      </c>
      <c r="B1888" s="8" t="str">
        <f t="shared" si="117"/>
        <v>→</v>
      </c>
      <c r="C1888" s="10">
        <f t="shared" si="119"/>
        <v>0.109</v>
      </c>
      <c r="D1888" s="2">
        <v>1658239850909</v>
      </c>
      <c r="E1888" t="s">
        <v>0</v>
      </c>
      <c r="F1888" s="1">
        <v>6</v>
      </c>
      <c r="G1888" s="1">
        <v>21</v>
      </c>
      <c r="H1888" s="1">
        <v>31</v>
      </c>
      <c r="I1888" s="1" t="s">
        <v>43</v>
      </c>
      <c r="J1888" s="1">
        <v>0</v>
      </c>
      <c r="K1888" s="1" t="s">
        <v>73</v>
      </c>
      <c r="L1888" s="1" t="s">
        <v>102</v>
      </c>
      <c r="R1888" t="str">
        <f t="shared" si="118"/>
        <v>FAN SPEED Fan:Off</v>
      </c>
    </row>
    <row r="1889" spans="1:18" x14ac:dyDescent="0.25">
      <c r="A1889" s="12">
        <f t="shared" si="116"/>
        <v>44762.007534814817</v>
      </c>
      <c r="B1889" s="8" t="str">
        <f t="shared" si="117"/>
        <v>←</v>
      </c>
      <c r="C1889" s="10">
        <f t="shared" si="119"/>
        <v>9.9000000000000005E-2</v>
      </c>
      <c r="D1889" s="2">
        <v>1658239851008</v>
      </c>
      <c r="E1889" t="s">
        <v>0</v>
      </c>
      <c r="F1889" s="1">
        <v>5</v>
      </c>
      <c r="G1889" s="1">
        <v>31</v>
      </c>
      <c r="H1889" s="1">
        <v>21</v>
      </c>
      <c r="I1889" s="1" t="s">
        <v>7</v>
      </c>
      <c r="J1889" s="1">
        <v>3</v>
      </c>
      <c r="K1889" s="1" t="s">
        <v>8</v>
      </c>
      <c r="R1889" t="str">
        <f t="shared" si="118"/>
        <v>ACK</v>
      </c>
    </row>
    <row r="1890" spans="1:18" x14ac:dyDescent="0.25">
      <c r="A1890" s="12">
        <f t="shared" si="116"/>
        <v>44762.007535902776</v>
      </c>
      <c r="B1890" s="8" t="str">
        <f t="shared" si="117"/>
        <v>→</v>
      </c>
      <c r="C1890" s="10">
        <f t="shared" si="119"/>
        <v>9.4E-2</v>
      </c>
      <c r="D1890" s="2">
        <v>1658239851102</v>
      </c>
      <c r="E1890" t="s">
        <v>0</v>
      </c>
      <c r="F1890" s="1">
        <v>5</v>
      </c>
      <c r="G1890" s="1">
        <v>21</v>
      </c>
      <c r="H1890" s="1">
        <v>31</v>
      </c>
      <c r="I1890" s="1">
        <v>6</v>
      </c>
      <c r="J1890" s="1">
        <v>60</v>
      </c>
      <c r="K1890" s="1">
        <v>83</v>
      </c>
      <c r="R1890" t="str">
        <f t="shared" si="118"/>
        <v>FURNACE STATUS REQUEST</v>
      </c>
    </row>
    <row r="1891" spans="1:18" x14ac:dyDescent="0.25">
      <c r="A1891" s="12">
        <f t="shared" si="116"/>
        <v>44762.007537731479</v>
      </c>
      <c r="B1891" s="8" t="str">
        <f t="shared" si="117"/>
        <v>←</v>
      </c>
      <c r="C1891" s="10">
        <f t="shared" si="119"/>
        <v>0.158</v>
      </c>
      <c r="D1891" s="2">
        <v>1658239851260</v>
      </c>
      <c r="E1891" t="s">
        <v>0</v>
      </c>
      <c r="F1891" s="1">
        <v>9</v>
      </c>
      <c r="G1891" s="1">
        <v>31</v>
      </c>
      <c r="H1891" s="1">
        <v>21</v>
      </c>
      <c r="I1891" s="1" t="s">
        <v>1</v>
      </c>
      <c r="J1891" s="1">
        <v>0</v>
      </c>
      <c r="K1891" s="1">
        <v>0</v>
      </c>
      <c r="L1891" s="1">
        <v>0</v>
      </c>
      <c r="M1891" s="1">
        <v>0</v>
      </c>
      <c r="N1891" s="1" t="s">
        <v>26</v>
      </c>
      <c r="O1891" s="1" t="s">
        <v>27</v>
      </c>
      <c r="R1891" t="str">
        <f t="shared" si="118"/>
        <v>FURNACE STATUS RESPONSE Fan:0 Ignition:0 Burner:0 Unknown:0</v>
      </c>
    </row>
    <row r="1892" spans="1:18" x14ac:dyDescent="0.25">
      <c r="A1892" s="12">
        <f t="shared" si="116"/>
        <v>44762.008223206016</v>
      </c>
      <c r="B1892" s="8" t="str">
        <f t="shared" si="117"/>
        <v>→</v>
      </c>
      <c r="C1892" s="10">
        <f t="shared" si="119"/>
        <v>59.225000000000001</v>
      </c>
      <c r="D1892" s="2">
        <v>1658239910485</v>
      </c>
      <c r="E1892" t="s">
        <v>0</v>
      </c>
      <c r="F1892" s="1">
        <v>8</v>
      </c>
      <c r="G1892" s="1">
        <v>21</v>
      </c>
      <c r="H1892" s="1">
        <v>31</v>
      </c>
      <c r="I1892" s="1">
        <v>7</v>
      </c>
      <c r="J1892" s="1">
        <v>0</v>
      </c>
      <c r="K1892" s="1" t="s">
        <v>3</v>
      </c>
      <c r="L1892" s="1">
        <v>1</v>
      </c>
      <c r="M1892" s="1" t="s">
        <v>76</v>
      </c>
      <c r="N1892" s="1" t="s">
        <v>144</v>
      </c>
      <c r="R1892" t="str">
        <f t="shared" si="118"/>
        <v>TIME 0:11 Tue</v>
      </c>
    </row>
    <row r="1893" spans="1:18" x14ac:dyDescent="0.25">
      <c r="A1893" s="12">
        <f t="shared" si="116"/>
        <v>44762.008224594909</v>
      </c>
      <c r="B1893" s="8" t="str">
        <f t="shared" si="117"/>
        <v>←</v>
      </c>
      <c r="C1893" s="10">
        <f t="shared" si="119"/>
        <v>0.12</v>
      </c>
      <c r="D1893" s="2">
        <v>1658239910605</v>
      </c>
      <c r="E1893" t="s">
        <v>0</v>
      </c>
      <c r="F1893" s="1">
        <v>5</v>
      </c>
      <c r="G1893" s="1">
        <v>31</v>
      </c>
      <c r="H1893" s="1">
        <v>21</v>
      </c>
      <c r="I1893" s="1" t="s">
        <v>7</v>
      </c>
      <c r="J1893" s="1">
        <v>3</v>
      </c>
      <c r="K1893" s="1" t="s">
        <v>8</v>
      </c>
      <c r="R1893" t="str">
        <f t="shared" si="118"/>
        <v>ACK</v>
      </c>
    </row>
    <row r="1894" spans="1:18" x14ac:dyDescent="0.25">
      <c r="A1894" s="12">
        <f t="shared" si="116"/>
        <v>44762.008225983795</v>
      </c>
      <c r="B1894" s="8" t="str">
        <f t="shared" si="117"/>
        <v>→</v>
      </c>
      <c r="C1894" s="10">
        <f t="shared" si="119"/>
        <v>0.12</v>
      </c>
      <c r="D1894" s="2">
        <v>1658239910725</v>
      </c>
      <c r="E1894" t="s">
        <v>0</v>
      </c>
      <c r="F1894" s="1">
        <v>5</v>
      </c>
      <c r="G1894" s="1">
        <v>21</v>
      </c>
      <c r="H1894" s="1">
        <v>31</v>
      </c>
      <c r="I1894" s="1">
        <v>8</v>
      </c>
      <c r="J1894" s="1" t="s">
        <v>16</v>
      </c>
      <c r="K1894" s="1" t="s">
        <v>75</v>
      </c>
      <c r="R1894" t="str">
        <f t="shared" si="118"/>
        <v>UNKNOWN 8</v>
      </c>
    </row>
    <row r="1895" spans="1:18" x14ac:dyDescent="0.25">
      <c r="A1895" s="12">
        <f t="shared" si="116"/>
        <v>44762.008226932863</v>
      </c>
      <c r="B1895" s="8" t="str">
        <f t="shared" si="117"/>
        <v>←</v>
      </c>
      <c r="C1895" s="10">
        <f t="shared" si="119"/>
        <v>8.2000000000000003E-2</v>
      </c>
      <c r="D1895" s="2">
        <v>1658239910807</v>
      </c>
      <c r="E1895" t="s">
        <v>0</v>
      </c>
      <c r="F1895" s="1">
        <v>5</v>
      </c>
      <c r="G1895" s="1">
        <v>31</v>
      </c>
      <c r="H1895" s="1">
        <v>21</v>
      </c>
      <c r="I1895" s="1" t="s">
        <v>7</v>
      </c>
      <c r="J1895" s="1">
        <v>3</v>
      </c>
      <c r="K1895" s="1" t="s">
        <v>8</v>
      </c>
      <c r="R1895" t="str">
        <f t="shared" si="118"/>
        <v>ACK</v>
      </c>
    </row>
    <row r="1896" spans="1:18" x14ac:dyDescent="0.25">
      <c r="A1896" s="12">
        <f t="shared" si="116"/>
        <v>44762.008228206018</v>
      </c>
      <c r="B1896" s="8" t="str">
        <f t="shared" si="117"/>
        <v>→</v>
      </c>
      <c r="C1896" s="10">
        <f t="shared" si="119"/>
        <v>0.11</v>
      </c>
      <c r="D1896" s="2">
        <v>1658239910917</v>
      </c>
      <c r="E1896" t="s">
        <v>0</v>
      </c>
      <c r="F1896" s="1">
        <v>6</v>
      </c>
      <c r="G1896" s="1">
        <v>21</v>
      </c>
      <c r="H1896" s="1">
        <v>31</v>
      </c>
      <c r="I1896" s="1" t="s">
        <v>43</v>
      </c>
      <c r="J1896" s="1">
        <v>0</v>
      </c>
      <c r="K1896" s="1" t="s">
        <v>73</v>
      </c>
      <c r="L1896" s="1" t="s">
        <v>102</v>
      </c>
      <c r="R1896" t="str">
        <f t="shared" si="118"/>
        <v>FAN SPEED Fan:Off</v>
      </c>
    </row>
    <row r="1897" spans="1:18" x14ac:dyDescent="0.25">
      <c r="A1897" s="12">
        <f t="shared" si="116"/>
        <v>44762.008229421299</v>
      </c>
      <c r="B1897" s="8" t="str">
        <f t="shared" si="117"/>
        <v>←</v>
      </c>
      <c r="C1897" s="10">
        <f t="shared" si="119"/>
        <v>0.105</v>
      </c>
      <c r="D1897" s="2">
        <v>1658239911022</v>
      </c>
      <c r="E1897" t="s">
        <v>0</v>
      </c>
      <c r="F1897" s="1">
        <v>5</v>
      </c>
      <c r="G1897" s="1">
        <v>31</v>
      </c>
      <c r="H1897" s="1">
        <v>21</v>
      </c>
      <c r="I1897" s="1" t="s">
        <v>7</v>
      </c>
      <c r="J1897" s="1">
        <v>3</v>
      </c>
      <c r="K1897" s="1" t="s">
        <v>8</v>
      </c>
      <c r="R1897" t="str">
        <f t="shared" si="118"/>
        <v>ACK</v>
      </c>
    </row>
    <row r="1898" spans="1:18" x14ac:dyDescent="0.25">
      <c r="A1898" s="12">
        <f t="shared" si="116"/>
        <v>44762.008230497682</v>
      </c>
      <c r="B1898" s="8" t="str">
        <f t="shared" si="117"/>
        <v>→</v>
      </c>
      <c r="C1898" s="10">
        <f t="shared" si="119"/>
        <v>9.2999999999999999E-2</v>
      </c>
      <c r="D1898" s="2">
        <v>1658239911115</v>
      </c>
      <c r="E1898" t="s">
        <v>0</v>
      </c>
      <c r="F1898" s="1">
        <v>5</v>
      </c>
      <c r="G1898" s="1">
        <v>21</v>
      </c>
      <c r="H1898" s="1">
        <v>31</v>
      </c>
      <c r="I1898" s="1">
        <v>6</v>
      </c>
      <c r="J1898" s="1">
        <v>60</v>
      </c>
      <c r="K1898" s="1">
        <v>83</v>
      </c>
      <c r="R1898" t="str">
        <f t="shared" si="118"/>
        <v>FURNACE STATUS REQUEST</v>
      </c>
    </row>
    <row r="1899" spans="1:18" x14ac:dyDescent="0.25">
      <c r="A1899" s="12">
        <f t="shared" si="116"/>
        <v>44762.008232465276</v>
      </c>
      <c r="B1899" s="8" t="str">
        <f t="shared" si="117"/>
        <v>←</v>
      </c>
      <c r="C1899" s="10">
        <f t="shared" si="119"/>
        <v>0.17</v>
      </c>
      <c r="D1899" s="2">
        <v>1658239911285</v>
      </c>
      <c r="E1899" t="s">
        <v>0</v>
      </c>
      <c r="F1899" s="1">
        <v>9</v>
      </c>
      <c r="G1899" s="1">
        <v>31</v>
      </c>
      <c r="H1899" s="1">
        <v>21</v>
      </c>
      <c r="I1899" s="1" t="s">
        <v>1</v>
      </c>
      <c r="J1899" s="1">
        <v>0</v>
      </c>
      <c r="K1899" s="1">
        <v>0</v>
      </c>
      <c r="L1899" s="1">
        <v>0</v>
      </c>
      <c r="M1899" s="1">
        <v>0</v>
      </c>
      <c r="N1899" s="1" t="s">
        <v>26</v>
      </c>
      <c r="O1899" s="1" t="s">
        <v>27</v>
      </c>
      <c r="R1899" t="str">
        <f t="shared" si="118"/>
        <v>FURNACE STATUS RESPONSE Fan:0 Ignition:0 Burner:0 Unknown:0</v>
      </c>
    </row>
    <row r="1900" spans="1:18" x14ac:dyDescent="0.25">
      <c r="A1900" s="12">
        <f t="shared" si="116"/>
        <v>44762.008918032407</v>
      </c>
      <c r="B1900" s="8" t="str">
        <f t="shared" si="117"/>
        <v>→</v>
      </c>
      <c r="C1900" s="10">
        <f t="shared" si="119"/>
        <v>59.232999999999997</v>
      </c>
      <c r="D1900" s="2">
        <v>1658239970518</v>
      </c>
      <c r="E1900" t="s">
        <v>0</v>
      </c>
      <c r="F1900" s="1">
        <v>8</v>
      </c>
      <c r="G1900" s="1">
        <v>21</v>
      </c>
      <c r="H1900" s="1">
        <v>31</v>
      </c>
      <c r="I1900" s="1">
        <v>7</v>
      </c>
      <c r="J1900" s="1">
        <v>0</v>
      </c>
      <c r="K1900" s="1" t="s">
        <v>77</v>
      </c>
      <c r="L1900" s="1">
        <v>1</v>
      </c>
      <c r="M1900" s="1" t="s">
        <v>78</v>
      </c>
      <c r="N1900" s="1" t="s">
        <v>40</v>
      </c>
      <c r="R1900" t="str">
        <f t="shared" si="118"/>
        <v>TIME 0:12 Tue</v>
      </c>
    </row>
    <row r="1901" spans="1:18" x14ac:dyDescent="0.25">
      <c r="A1901" s="12">
        <f t="shared" si="116"/>
        <v>44762.008918969907</v>
      </c>
      <c r="B1901" s="8" t="str">
        <f t="shared" si="117"/>
        <v>←</v>
      </c>
      <c r="C1901" s="10">
        <f t="shared" si="119"/>
        <v>8.1000000000000003E-2</v>
      </c>
      <c r="D1901" s="2">
        <v>1658239970599</v>
      </c>
      <c r="E1901" t="s">
        <v>0</v>
      </c>
      <c r="F1901" s="1">
        <v>5</v>
      </c>
      <c r="G1901" s="1">
        <v>31</v>
      </c>
      <c r="H1901" s="1">
        <v>21</v>
      </c>
      <c r="I1901" s="1" t="s">
        <v>7</v>
      </c>
      <c r="J1901" s="1">
        <v>3</v>
      </c>
      <c r="K1901" s="1" t="s">
        <v>8</v>
      </c>
      <c r="R1901" t="str">
        <f t="shared" si="118"/>
        <v>ACK</v>
      </c>
    </row>
    <row r="1902" spans="1:18" x14ac:dyDescent="0.25">
      <c r="A1902" s="12">
        <f t="shared" si="116"/>
        <v>44762.008920219909</v>
      </c>
      <c r="B1902" s="8" t="str">
        <f t="shared" si="117"/>
        <v>→</v>
      </c>
      <c r="C1902" s="10">
        <f t="shared" si="119"/>
        <v>0.108</v>
      </c>
      <c r="D1902" s="2">
        <v>1658239970707</v>
      </c>
      <c r="E1902" t="s">
        <v>0</v>
      </c>
      <c r="F1902" s="1">
        <v>5</v>
      </c>
      <c r="G1902" s="1">
        <v>21</v>
      </c>
      <c r="H1902" s="1">
        <v>31</v>
      </c>
      <c r="I1902" s="1">
        <v>8</v>
      </c>
      <c r="J1902" s="1" t="s">
        <v>16</v>
      </c>
      <c r="K1902" s="1" t="s">
        <v>75</v>
      </c>
      <c r="R1902" t="str">
        <f t="shared" si="118"/>
        <v>UNKNOWN 8</v>
      </c>
    </row>
    <row r="1903" spans="1:18" x14ac:dyDescent="0.25">
      <c r="A1903" s="12">
        <f t="shared" si="116"/>
        <v>44762.008921643515</v>
      </c>
      <c r="B1903" s="8" t="str">
        <f t="shared" si="117"/>
        <v>←</v>
      </c>
      <c r="C1903" s="10">
        <f t="shared" si="119"/>
        <v>0.123</v>
      </c>
      <c r="D1903" s="2">
        <v>1658239970830</v>
      </c>
      <c r="E1903" t="s">
        <v>0</v>
      </c>
      <c r="F1903" s="1">
        <v>5</v>
      </c>
      <c r="G1903" s="1">
        <v>31</v>
      </c>
      <c r="H1903" s="1">
        <v>21</v>
      </c>
      <c r="I1903" s="1" t="s">
        <v>7</v>
      </c>
      <c r="J1903" s="1">
        <v>3</v>
      </c>
      <c r="K1903" s="1" t="s">
        <v>8</v>
      </c>
      <c r="R1903" t="str">
        <f t="shared" si="118"/>
        <v>ACK</v>
      </c>
    </row>
    <row r="1904" spans="1:18" x14ac:dyDescent="0.25">
      <c r="A1904" s="12">
        <f t="shared" si="116"/>
        <v>44762.008922893518</v>
      </c>
      <c r="B1904" s="8" t="str">
        <f t="shared" si="117"/>
        <v>→</v>
      </c>
      <c r="C1904" s="10">
        <f t="shared" si="119"/>
        <v>0.108</v>
      </c>
      <c r="D1904" s="2">
        <v>1658239970938</v>
      </c>
      <c r="E1904" t="s">
        <v>0</v>
      </c>
      <c r="F1904" s="1">
        <v>6</v>
      </c>
      <c r="G1904" s="1">
        <v>21</v>
      </c>
      <c r="H1904" s="1">
        <v>31</v>
      </c>
      <c r="I1904" s="1" t="s">
        <v>43</v>
      </c>
      <c r="J1904" s="1">
        <v>0</v>
      </c>
      <c r="K1904" s="1" t="s">
        <v>73</v>
      </c>
      <c r="L1904" s="1" t="s">
        <v>102</v>
      </c>
      <c r="R1904" t="str">
        <f t="shared" si="118"/>
        <v>FAN SPEED Fan:Off</v>
      </c>
    </row>
    <row r="1905" spans="1:18" x14ac:dyDescent="0.25">
      <c r="A1905" s="12">
        <f t="shared" si="116"/>
        <v>44762.008924189817</v>
      </c>
      <c r="B1905" s="8" t="str">
        <f t="shared" si="117"/>
        <v>←</v>
      </c>
      <c r="C1905" s="10">
        <f t="shared" si="119"/>
        <v>0.112</v>
      </c>
      <c r="D1905" s="2">
        <v>1658239971050</v>
      </c>
      <c r="E1905" t="s">
        <v>0</v>
      </c>
      <c r="F1905" s="1">
        <v>5</v>
      </c>
      <c r="G1905" s="1">
        <v>31</v>
      </c>
      <c r="H1905" s="1">
        <v>21</v>
      </c>
      <c r="I1905" s="1" t="s">
        <v>7</v>
      </c>
      <c r="J1905" s="1">
        <v>3</v>
      </c>
      <c r="K1905" s="1" t="s">
        <v>8</v>
      </c>
      <c r="R1905" t="str">
        <f t="shared" si="118"/>
        <v>ACK</v>
      </c>
    </row>
    <row r="1906" spans="1:18" x14ac:dyDescent="0.25">
      <c r="A1906" s="12">
        <f t="shared" si="116"/>
        <v>44762.008925173614</v>
      </c>
      <c r="B1906" s="8" t="str">
        <f t="shared" si="117"/>
        <v>→</v>
      </c>
      <c r="C1906" s="10">
        <f t="shared" si="119"/>
        <v>8.5000000000000006E-2</v>
      </c>
      <c r="D1906" s="2">
        <v>1658239971135</v>
      </c>
      <c r="E1906" t="s">
        <v>0</v>
      </c>
      <c r="F1906" s="1">
        <v>5</v>
      </c>
      <c r="G1906" s="1">
        <v>21</v>
      </c>
      <c r="H1906" s="1">
        <v>31</v>
      </c>
      <c r="I1906" s="1">
        <v>6</v>
      </c>
      <c r="J1906" s="1">
        <v>60</v>
      </c>
      <c r="K1906" s="1">
        <v>83</v>
      </c>
      <c r="R1906" t="str">
        <f t="shared" si="118"/>
        <v>FURNACE STATUS REQUEST</v>
      </c>
    </row>
    <row r="1907" spans="1:18" x14ac:dyDescent="0.25">
      <c r="A1907" s="12">
        <f t="shared" si="116"/>
        <v>44762.008926967588</v>
      </c>
      <c r="B1907" s="8" t="str">
        <f t="shared" si="117"/>
        <v>←</v>
      </c>
      <c r="C1907" s="10">
        <f t="shared" si="119"/>
        <v>0.155</v>
      </c>
      <c r="D1907" s="2">
        <v>1658239971290</v>
      </c>
      <c r="E1907" t="s">
        <v>0</v>
      </c>
      <c r="F1907" s="1">
        <v>9</v>
      </c>
      <c r="G1907" s="1">
        <v>31</v>
      </c>
      <c r="H1907" s="1">
        <v>21</v>
      </c>
      <c r="I1907" s="1" t="s">
        <v>1</v>
      </c>
      <c r="J1907" s="1">
        <v>0</v>
      </c>
      <c r="K1907" s="1">
        <v>0</v>
      </c>
      <c r="L1907" s="1">
        <v>0</v>
      </c>
      <c r="M1907" s="1">
        <v>0</v>
      </c>
      <c r="N1907" s="1" t="s">
        <v>26</v>
      </c>
      <c r="O1907" s="1" t="s">
        <v>27</v>
      </c>
      <c r="R1907" t="str">
        <f t="shared" si="118"/>
        <v>FURNACE STATUS RESPONSE Fan:0 Ignition:0 Burner:0 Unknown:0</v>
      </c>
    </row>
    <row r="1908" spans="1:18" x14ac:dyDescent="0.25">
      <c r="A1908" s="12">
        <f t="shared" si="116"/>
        <v>44762.009612453701</v>
      </c>
      <c r="B1908" s="8" t="str">
        <f t="shared" si="117"/>
        <v>→</v>
      </c>
      <c r="C1908" s="10">
        <f t="shared" si="119"/>
        <v>59.225999999999999</v>
      </c>
      <c r="D1908" s="2">
        <v>1658240030516</v>
      </c>
      <c r="E1908" t="s">
        <v>0</v>
      </c>
      <c r="F1908" s="1">
        <v>8</v>
      </c>
      <c r="G1908" s="1">
        <v>21</v>
      </c>
      <c r="H1908" s="1">
        <v>31</v>
      </c>
      <c r="I1908" s="1">
        <v>7</v>
      </c>
      <c r="J1908" s="1">
        <v>0</v>
      </c>
      <c r="K1908" s="1" t="s">
        <v>79</v>
      </c>
      <c r="L1908" s="1">
        <v>1</v>
      </c>
      <c r="M1908" s="1" t="s">
        <v>80</v>
      </c>
      <c r="N1908" s="1" t="s">
        <v>144</v>
      </c>
      <c r="R1908" t="str">
        <f t="shared" si="118"/>
        <v>TIME 0:13 Tue</v>
      </c>
    </row>
    <row r="1909" spans="1:18" x14ac:dyDescent="0.25">
      <c r="A1909" s="12">
        <f t="shared" si="116"/>
        <v>44762.009613842594</v>
      </c>
      <c r="B1909" s="8" t="str">
        <f t="shared" si="117"/>
        <v>←</v>
      </c>
      <c r="C1909" s="10">
        <f t="shared" si="119"/>
        <v>0.12</v>
      </c>
      <c r="D1909" s="2">
        <v>1658240030636</v>
      </c>
      <c r="E1909" t="s">
        <v>0</v>
      </c>
      <c r="F1909" s="1">
        <v>5</v>
      </c>
      <c r="G1909" s="1">
        <v>31</v>
      </c>
      <c r="H1909" s="1">
        <v>21</v>
      </c>
      <c r="I1909" s="1" t="s">
        <v>7</v>
      </c>
      <c r="J1909" s="1">
        <v>3</v>
      </c>
      <c r="K1909" s="1" t="s">
        <v>8</v>
      </c>
      <c r="R1909" t="str">
        <f t="shared" si="118"/>
        <v>ACK</v>
      </c>
    </row>
    <row r="1910" spans="1:18" x14ac:dyDescent="0.25">
      <c r="A1910" s="12">
        <f t="shared" si="116"/>
        <v>44762.009614976851</v>
      </c>
      <c r="B1910" s="8" t="str">
        <f t="shared" si="117"/>
        <v>→</v>
      </c>
      <c r="C1910" s="10">
        <f t="shared" si="119"/>
        <v>9.8000000000000004E-2</v>
      </c>
      <c r="D1910" s="2">
        <v>1658240030734</v>
      </c>
      <c r="E1910" t="s">
        <v>0</v>
      </c>
      <c r="F1910" s="1">
        <v>5</v>
      </c>
      <c r="G1910" s="1">
        <v>21</v>
      </c>
      <c r="H1910" s="1">
        <v>31</v>
      </c>
      <c r="I1910" s="1">
        <v>8</v>
      </c>
      <c r="J1910" s="1" t="s">
        <v>16</v>
      </c>
      <c r="K1910" s="1" t="s">
        <v>75</v>
      </c>
      <c r="R1910" t="str">
        <f t="shared" si="118"/>
        <v>UNKNOWN 8</v>
      </c>
    </row>
    <row r="1911" spans="1:18" x14ac:dyDescent="0.25">
      <c r="A1911" s="12">
        <f t="shared" si="116"/>
        <v>44762.009616261574</v>
      </c>
      <c r="B1911" s="8" t="str">
        <f t="shared" si="117"/>
        <v>←</v>
      </c>
      <c r="C1911" s="10">
        <f t="shared" si="119"/>
        <v>0.111</v>
      </c>
      <c r="D1911" s="2">
        <v>1658240030845</v>
      </c>
      <c r="E1911" t="s">
        <v>0</v>
      </c>
      <c r="F1911" s="1">
        <v>5</v>
      </c>
      <c r="G1911" s="1">
        <v>31</v>
      </c>
      <c r="H1911" s="1">
        <v>21</v>
      </c>
      <c r="I1911" s="1" t="s">
        <v>7</v>
      </c>
      <c r="J1911" s="1">
        <v>3</v>
      </c>
      <c r="K1911" s="1" t="s">
        <v>8</v>
      </c>
      <c r="R1911" t="str">
        <f t="shared" si="118"/>
        <v>ACK</v>
      </c>
    </row>
    <row r="1912" spans="1:18" x14ac:dyDescent="0.25">
      <c r="A1912" s="12">
        <f t="shared" si="116"/>
        <v>44762.009617581018</v>
      </c>
      <c r="B1912" s="8" t="str">
        <f t="shared" si="117"/>
        <v>→</v>
      </c>
      <c r="C1912" s="10">
        <f t="shared" si="119"/>
        <v>0.114</v>
      </c>
      <c r="D1912" s="2">
        <v>1658240030959</v>
      </c>
      <c r="E1912" t="s">
        <v>0</v>
      </c>
      <c r="F1912" s="1">
        <v>6</v>
      </c>
      <c r="G1912" s="1">
        <v>21</v>
      </c>
      <c r="H1912" s="1">
        <v>31</v>
      </c>
      <c r="I1912" s="1" t="s">
        <v>43</v>
      </c>
      <c r="J1912" s="1">
        <v>0</v>
      </c>
      <c r="K1912" s="1" t="s">
        <v>73</v>
      </c>
      <c r="L1912" s="1" t="s">
        <v>102</v>
      </c>
      <c r="R1912" t="str">
        <f t="shared" si="118"/>
        <v>FAN SPEED Fan:Off</v>
      </c>
    </row>
    <row r="1913" spans="1:18" x14ac:dyDescent="0.25">
      <c r="A1913" s="12">
        <f t="shared" si="116"/>
        <v>44762.009618692122</v>
      </c>
      <c r="B1913" s="8" t="str">
        <f t="shared" si="117"/>
        <v>←</v>
      </c>
      <c r="C1913" s="10">
        <f t="shared" si="119"/>
        <v>9.6000000000000002E-2</v>
      </c>
      <c r="D1913" s="2">
        <v>1658240031055</v>
      </c>
      <c r="E1913" t="s">
        <v>0</v>
      </c>
      <c r="F1913" s="1">
        <v>5</v>
      </c>
      <c r="G1913" s="1">
        <v>31</v>
      </c>
      <c r="H1913" s="1">
        <v>21</v>
      </c>
      <c r="I1913" s="1" t="s">
        <v>7</v>
      </c>
      <c r="J1913" s="1">
        <v>3</v>
      </c>
      <c r="K1913" s="1" t="s">
        <v>8</v>
      </c>
      <c r="R1913" t="str">
        <f t="shared" si="118"/>
        <v>ACK</v>
      </c>
    </row>
    <row r="1914" spans="1:18" x14ac:dyDescent="0.25">
      <c r="A1914" s="12">
        <f t="shared" si="116"/>
        <v>44762.009619687502</v>
      </c>
      <c r="B1914" s="8" t="str">
        <f t="shared" si="117"/>
        <v>→</v>
      </c>
      <c r="C1914" s="10">
        <f t="shared" si="119"/>
        <v>8.5999999999999993E-2</v>
      </c>
      <c r="D1914" s="2">
        <v>1658240031141</v>
      </c>
      <c r="E1914" t="s">
        <v>0</v>
      </c>
      <c r="F1914" s="1">
        <v>5</v>
      </c>
      <c r="G1914" s="1">
        <v>21</v>
      </c>
      <c r="H1914" s="1">
        <v>31</v>
      </c>
      <c r="I1914" s="1">
        <v>6</v>
      </c>
      <c r="J1914" s="1">
        <v>60</v>
      </c>
      <c r="K1914" s="1">
        <v>83</v>
      </c>
      <c r="R1914" t="str">
        <f t="shared" si="118"/>
        <v>FURNACE STATUS REQUEST</v>
      </c>
    </row>
    <row r="1915" spans="1:18" x14ac:dyDescent="0.25">
      <c r="A1915" s="12">
        <f t="shared" si="116"/>
        <v>44762.009621550918</v>
      </c>
      <c r="B1915" s="8" t="str">
        <f t="shared" si="117"/>
        <v>←</v>
      </c>
      <c r="C1915" s="10">
        <f t="shared" si="119"/>
        <v>0.161</v>
      </c>
      <c r="D1915" s="2">
        <v>1658240031302</v>
      </c>
      <c r="E1915" t="s">
        <v>0</v>
      </c>
      <c r="F1915" s="1">
        <v>9</v>
      </c>
      <c r="G1915" s="1">
        <v>31</v>
      </c>
      <c r="H1915" s="1">
        <v>21</v>
      </c>
      <c r="I1915" s="1" t="s">
        <v>1</v>
      </c>
      <c r="J1915" s="1">
        <v>0</v>
      </c>
      <c r="K1915" s="1">
        <v>0</v>
      </c>
      <c r="L1915" s="1">
        <v>0</v>
      </c>
      <c r="M1915" s="1">
        <v>0</v>
      </c>
      <c r="N1915" s="1" t="s">
        <v>26</v>
      </c>
      <c r="O1915" s="1" t="s">
        <v>27</v>
      </c>
      <c r="R1915" t="str">
        <f t="shared" si="118"/>
        <v>FURNACE STATUS RESPONSE Fan:0 Ignition:0 Burner:0 Unknown:0</v>
      </c>
    </row>
    <row r="1916" spans="1:18" x14ac:dyDescent="0.25">
      <c r="A1916" s="12">
        <f t="shared" si="116"/>
        <v>44762.010306736112</v>
      </c>
      <c r="B1916" s="8" t="str">
        <f t="shared" si="117"/>
        <v>→</v>
      </c>
      <c r="C1916" s="10">
        <f t="shared" si="119"/>
        <v>59.2</v>
      </c>
      <c r="D1916" s="2">
        <v>1658240090502</v>
      </c>
      <c r="E1916" t="s">
        <v>0</v>
      </c>
      <c r="F1916" s="1">
        <v>8</v>
      </c>
      <c r="G1916" s="1">
        <v>21</v>
      </c>
      <c r="H1916" s="1">
        <v>31</v>
      </c>
      <c r="I1916" s="1">
        <v>7</v>
      </c>
      <c r="J1916" s="1">
        <v>0</v>
      </c>
      <c r="K1916" s="1" t="s">
        <v>81</v>
      </c>
      <c r="L1916" s="1">
        <v>1</v>
      </c>
      <c r="M1916" s="1" t="s">
        <v>82</v>
      </c>
      <c r="N1916" s="1" t="s">
        <v>144</v>
      </c>
      <c r="R1916" t="str">
        <f t="shared" si="118"/>
        <v>TIME 0:14 Tue</v>
      </c>
    </row>
    <row r="1917" spans="1:18" x14ac:dyDescent="0.25">
      <c r="A1917" s="12">
        <f t="shared" si="116"/>
        <v>44762.010307789351</v>
      </c>
      <c r="B1917" s="8" t="str">
        <f t="shared" si="117"/>
        <v>←</v>
      </c>
      <c r="C1917" s="10">
        <f t="shared" si="119"/>
        <v>9.0999999999999998E-2</v>
      </c>
      <c r="D1917" s="2">
        <v>1658240090593</v>
      </c>
      <c r="E1917" t="s">
        <v>0</v>
      </c>
      <c r="F1917" s="1">
        <v>5</v>
      </c>
      <c r="G1917" s="1">
        <v>31</v>
      </c>
      <c r="H1917" s="1">
        <v>21</v>
      </c>
      <c r="I1917" s="1" t="s">
        <v>7</v>
      </c>
      <c r="J1917" s="1">
        <v>3</v>
      </c>
      <c r="K1917" s="1" t="s">
        <v>8</v>
      </c>
      <c r="R1917" t="str">
        <f t="shared" si="118"/>
        <v>ACK</v>
      </c>
    </row>
    <row r="1918" spans="1:18" x14ac:dyDescent="0.25">
      <c r="A1918" s="12">
        <f t="shared" si="116"/>
        <v>44762.010309062498</v>
      </c>
      <c r="B1918" s="8" t="str">
        <f t="shared" si="117"/>
        <v>→</v>
      </c>
      <c r="C1918" s="10">
        <f t="shared" si="119"/>
        <v>0.11</v>
      </c>
      <c r="D1918" s="2">
        <v>1658240090703</v>
      </c>
      <c r="E1918" t="s">
        <v>0</v>
      </c>
      <c r="F1918" s="1">
        <v>5</v>
      </c>
      <c r="G1918" s="1">
        <v>21</v>
      </c>
      <c r="H1918" s="1">
        <v>31</v>
      </c>
      <c r="I1918" s="1">
        <v>8</v>
      </c>
      <c r="J1918" s="1" t="s">
        <v>16</v>
      </c>
      <c r="K1918" s="1" t="s">
        <v>75</v>
      </c>
      <c r="R1918" t="str">
        <f t="shared" si="118"/>
        <v>UNKNOWN 8</v>
      </c>
    </row>
    <row r="1919" spans="1:18" x14ac:dyDescent="0.25">
      <c r="A1919" s="12">
        <f t="shared" si="116"/>
        <v>44762.010310474536</v>
      </c>
      <c r="B1919" s="8" t="str">
        <f t="shared" si="117"/>
        <v>←</v>
      </c>
      <c r="C1919" s="10">
        <f t="shared" si="119"/>
        <v>0.122</v>
      </c>
      <c r="D1919" s="2">
        <v>1658240090825</v>
      </c>
      <c r="E1919" t="s">
        <v>0</v>
      </c>
      <c r="F1919" s="1">
        <v>5</v>
      </c>
      <c r="G1919" s="1">
        <v>31</v>
      </c>
      <c r="H1919" s="1">
        <v>21</v>
      </c>
      <c r="I1919" s="1" t="s">
        <v>7</v>
      </c>
      <c r="J1919" s="1">
        <v>3</v>
      </c>
      <c r="K1919" s="1" t="s">
        <v>8</v>
      </c>
      <c r="R1919" t="str">
        <f t="shared" si="118"/>
        <v>ACK</v>
      </c>
    </row>
    <row r="1920" spans="1:18" x14ac:dyDescent="0.25">
      <c r="A1920" s="12">
        <f t="shared" si="116"/>
        <v>44762.010311597223</v>
      </c>
      <c r="B1920" s="8" t="str">
        <f t="shared" si="117"/>
        <v>→</v>
      </c>
      <c r="C1920" s="10">
        <f t="shared" si="119"/>
        <v>9.7000000000000003E-2</v>
      </c>
      <c r="D1920" s="2">
        <v>1658240090922</v>
      </c>
      <c r="E1920" t="s">
        <v>0</v>
      </c>
      <c r="F1920" s="1">
        <v>6</v>
      </c>
      <c r="G1920" s="1">
        <v>21</v>
      </c>
      <c r="H1920" s="1">
        <v>31</v>
      </c>
      <c r="I1920" s="1" t="s">
        <v>43</v>
      </c>
      <c r="J1920" s="1">
        <v>0</v>
      </c>
      <c r="K1920" s="1" t="s">
        <v>73</v>
      </c>
      <c r="L1920" s="1" t="s">
        <v>102</v>
      </c>
      <c r="R1920" t="str">
        <f t="shared" si="118"/>
        <v>FAN SPEED Fan:Off</v>
      </c>
    </row>
    <row r="1921" spans="1:18" x14ac:dyDescent="0.25">
      <c r="A1921" s="12">
        <f t="shared" si="116"/>
        <v>44762.01031291666</v>
      </c>
      <c r="B1921" s="8" t="str">
        <f t="shared" si="117"/>
        <v>←</v>
      </c>
      <c r="C1921" s="10">
        <f t="shared" si="119"/>
        <v>0.114</v>
      </c>
      <c r="D1921" s="2">
        <v>1658240091036</v>
      </c>
      <c r="E1921" t="s">
        <v>0</v>
      </c>
      <c r="F1921" s="1">
        <v>5</v>
      </c>
      <c r="G1921" s="1">
        <v>31</v>
      </c>
      <c r="H1921" s="1">
        <v>21</v>
      </c>
      <c r="I1921" s="1" t="s">
        <v>7</v>
      </c>
      <c r="J1921" s="1">
        <v>3</v>
      </c>
      <c r="K1921" s="1" t="s">
        <v>8</v>
      </c>
      <c r="R1921" t="str">
        <f t="shared" si="118"/>
        <v>ACK</v>
      </c>
    </row>
    <row r="1922" spans="1:18" x14ac:dyDescent="0.25">
      <c r="A1922" s="12">
        <f t="shared" si="116"/>
        <v>44762.010313993051</v>
      </c>
      <c r="B1922" s="8" t="str">
        <f t="shared" si="117"/>
        <v>→</v>
      </c>
      <c r="C1922" s="10">
        <f t="shared" si="119"/>
        <v>9.2999999999999999E-2</v>
      </c>
      <c r="D1922" s="2">
        <v>1658240091129</v>
      </c>
      <c r="E1922" t="s">
        <v>0</v>
      </c>
      <c r="F1922" s="1">
        <v>5</v>
      </c>
      <c r="G1922" s="1">
        <v>21</v>
      </c>
      <c r="H1922" s="1">
        <v>31</v>
      </c>
      <c r="I1922" s="1">
        <v>6</v>
      </c>
      <c r="J1922" s="1">
        <v>60</v>
      </c>
      <c r="K1922" s="1">
        <v>83</v>
      </c>
      <c r="R1922" t="str">
        <f t="shared" si="118"/>
        <v>FURNACE STATUS REQUEST</v>
      </c>
    </row>
    <row r="1923" spans="1:18" x14ac:dyDescent="0.25">
      <c r="A1923" s="12">
        <f t="shared" ref="A1923:A1986" si="120">IF(ISNUMBER(D1923),D1923/(1000*60*60*24)+25569+10/24,"")</f>
        <v>44762.010315902771</v>
      </c>
      <c r="B1923" s="8" t="str">
        <f t="shared" ref="B1923:B1986" si="121">IF(ISNUMBER(D1923),IF(AND(G1923=21,H1923=31),"→",IF(AND(G1923=31,H1923=21),"←",IF(AND(G1923=21,H1923=0),"→→","Error"))),"")</f>
        <v>←</v>
      </c>
      <c r="C1923" s="10">
        <f t="shared" si="119"/>
        <v>0.16500000000000001</v>
      </c>
      <c r="D1923" s="2">
        <v>1658240091294</v>
      </c>
      <c r="E1923" t="s">
        <v>0</v>
      </c>
      <c r="F1923" s="1">
        <v>9</v>
      </c>
      <c r="G1923" s="1">
        <v>31</v>
      </c>
      <c r="H1923" s="1">
        <v>21</v>
      </c>
      <c r="I1923" s="1" t="s">
        <v>1</v>
      </c>
      <c r="J1923" s="1">
        <v>0</v>
      </c>
      <c r="K1923" s="1">
        <v>0</v>
      </c>
      <c r="L1923" s="1">
        <v>0</v>
      </c>
      <c r="M1923" s="1">
        <v>0</v>
      </c>
      <c r="N1923" s="1" t="s">
        <v>26</v>
      </c>
      <c r="O1923" s="1" t="s">
        <v>27</v>
      </c>
      <c r="R1923" t="str">
        <f t="shared" ref="R1923:R1986" si="122">DECODEPACKET(E1923)</f>
        <v>FURNACE STATUS RESPONSE Fan:0 Ignition:0 Burner:0 Unknown:0</v>
      </c>
    </row>
    <row r="1924" spans="1:18" x14ac:dyDescent="0.25">
      <c r="A1924" s="12">
        <f t="shared" si="120"/>
        <v>44762.011001180552</v>
      </c>
      <c r="B1924" s="8" t="str">
        <f t="shared" si="121"/>
        <v>→</v>
      </c>
      <c r="C1924" s="10">
        <f t="shared" ref="C1924:C1987" si="123">IF(AND(ISNUMBER(D1923), ISNUMBER(D1924)),(D1924-D1923)/1000,"")</f>
        <v>59.207999999999998</v>
      </c>
      <c r="D1924" s="2">
        <v>1658240150502</v>
      </c>
      <c r="E1924" t="s">
        <v>0</v>
      </c>
      <c r="F1924" s="1">
        <v>8</v>
      </c>
      <c r="G1924" s="1">
        <v>21</v>
      </c>
      <c r="H1924" s="1">
        <v>31</v>
      </c>
      <c r="I1924" s="1">
        <v>7</v>
      </c>
      <c r="J1924" s="1">
        <v>0</v>
      </c>
      <c r="K1924" s="1" t="s">
        <v>83</v>
      </c>
      <c r="L1924" s="1">
        <v>1</v>
      </c>
      <c r="M1924" s="1">
        <v>36</v>
      </c>
      <c r="N1924" s="1" t="s">
        <v>40</v>
      </c>
      <c r="R1924" t="str">
        <f t="shared" si="122"/>
        <v>TIME 0:15 Tue</v>
      </c>
    </row>
    <row r="1925" spans="1:18" x14ac:dyDescent="0.25">
      <c r="A1925" s="12">
        <f t="shared" si="120"/>
        <v>44762.011002604166</v>
      </c>
      <c r="B1925" s="8" t="str">
        <f t="shared" si="121"/>
        <v>←</v>
      </c>
      <c r="C1925" s="10">
        <f t="shared" si="123"/>
        <v>0.123</v>
      </c>
      <c r="D1925" s="2">
        <v>1658240150625</v>
      </c>
      <c r="E1925" t="s">
        <v>0</v>
      </c>
      <c r="F1925" s="1">
        <v>5</v>
      </c>
      <c r="G1925" s="1">
        <v>31</v>
      </c>
      <c r="H1925" s="1">
        <v>21</v>
      </c>
      <c r="I1925" s="1" t="s">
        <v>7</v>
      </c>
      <c r="J1925" s="1">
        <v>3</v>
      </c>
      <c r="K1925" s="1" t="s">
        <v>8</v>
      </c>
      <c r="R1925" t="str">
        <f t="shared" si="122"/>
        <v>ACK</v>
      </c>
    </row>
    <row r="1926" spans="1:18" x14ac:dyDescent="0.25">
      <c r="A1926" s="12">
        <f t="shared" si="120"/>
        <v>44762.011003611107</v>
      </c>
      <c r="B1926" s="8" t="str">
        <f t="shared" si="121"/>
        <v>→</v>
      </c>
      <c r="C1926" s="10">
        <f t="shared" si="123"/>
        <v>8.6999999999999994E-2</v>
      </c>
      <c r="D1926" s="2">
        <v>1658240150712</v>
      </c>
      <c r="E1926" t="s">
        <v>0</v>
      </c>
      <c r="F1926" s="1">
        <v>5</v>
      </c>
      <c r="G1926" s="1">
        <v>21</v>
      </c>
      <c r="H1926" s="1">
        <v>31</v>
      </c>
      <c r="I1926" s="1">
        <v>8</v>
      </c>
      <c r="J1926" s="1" t="s">
        <v>16</v>
      </c>
      <c r="K1926" s="1" t="s">
        <v>75</v>
      </c>
      <c r="R1926" t="str">
        <f t="shared" si="122"/>
        <v>UNKNOWN 8</v>
      </c>
    </row>
    <row r="1927" spans="1:18" x14ac:dyDescent="0.25">
      <c r="A1927" s="12">
        <f t="shared" si="120"/>
        <v>44762.011004837965</v>
      </c>
      <c r="B1927" s="8" t="str">
        <f t="shared" si="121"/>
        <v>←</v>
      </c>
      <c r="C1927" s="10">
        <f t="shared" si="123"/>
        <v>0.106</v>
      </c>
      <c r="D1927" s="2">
        <v>1658240150818</v>
      </c>
      <c r="E1927" t="s">
        <v>0</v>
      </c>
      <c r="F1927" s="1">
        <v>5</v>
      </c>
      <c r="G1927" s="1">
        <v>31</v>
      </c>
      <c r="H1927" s="1">
        <v>21</v>
      </c>
      <c r="I1927" s="1" t="s">
        <v>7</v>
      </c>
      <c r="J1927" s="1">
        <v>3</v>
      </c>
      <c r="K1927" s="1" t="s">
        <v>8</v>
      </c>
      <c r="R1927" t="str">
        <f t="shared" si="122"/>
        <v>ACK</v>
      </c>
    </row>
    <row r="1928" spans="1:18" x14ac:dyDescent="0.25">
      <c r="A1928" s="12">
        <f t="shared" si="120"/>
        <v>44762.01100633102</v>
      </c>
      <c r="B1928" s="8" t="str">
        <f t="shared" si="121"/>
        <v>→</v>
      </c>
      <c r="C1928" s="10">
        <f t="shared" si="123"/>
        <v>0.129</v>
      </c>
      <c r="D1928" s="2">
        <v>1658240150947</v>
      </c>
      <c r="E1928" t="s">
        <v>0</v>
      </c>
      <c r="F1928" s="1">
        <v>6</v>
      </c>
      <c r="G1928" s="1">
        <v>21</v>
      </c>
      <c r="H1928" s="1">
        <v>31</v>
      </c>
      <c r="I1928" s="1" t="s">
        <v>43</v>
      </c>
      <c r="J1928" s="1">
        <v>0</v>
      </c>
      <c r="K1928" s="1" t="s">
        <v>73</v>
      </c>
      <c r="L1928" s="1" t="s">
        <v>102</v>
      </c>
      <c r="R1928" t="str">
        <f t="shared" si="122"/>
        <v>FAN SPEED Fan:Off</v>
      </c>
    </row>
    <row r="1929" spans="1:18" x14ac:dyDescent="0.25">
      <c r="A1929" s="12">
        <f t="shared" si="120"/>
        <v>44762.011007407404</v>
      </c>
      <c r="B1929" s="8" t="str">
        <f t="shared" si="121"/>
        <v>←</v>
      </c>
      <c r="C1929" s="10">
        <f t="shared" si="123"/>
        <v>9.2999999999999999E-2</v>
      </c>
      <c r="D1929" s="2">
        <v>1658240151040</v>
      </c>
      <c r="E1929" t="s">
        <v>0</v>
      </c>
      <c r="F1929" s="1">
        <v>5</v>
      </c>
      <c r="G1929" s="1">
        <v>31</v>
      </c>
      <c r="H1929" s="1">
        <v>21</v>
      </c>
      <c r="I1929" s="1" t="s">
        <v>7</v>
      </c>
      <c r="J1929" s="1">
        <v>3</v>
      </c>
      <c r="K1929" s="1" t="s">
        <v>8</v>
      </c>
      <c r="R1929" t="str">
        <f t="shared" si="122"/>
        <v>ACK</v>
      </c>
    </row>
    <row r="1930" spans="1:18" x14ac:dyDescent="0.25">
      <c r="A1930" s="12">
        <f t="shared" si="120"/>
        <v>44762.011008414345</v>
      </c>
      <c r="B1930" s="8" t="str">
        <f t="shared" si="121"/>
        <v>→</v>
      </c>
      <c r="C1930" s="10">
        <f t="shared" si="123"/>
        <v>8.6999999999999994E-2</v>
      </c>
      <c r="D1930" s="2">
        <v>1658240151127</v>
      </c>
      <c r="E1930" t="s">
        <v>0</v>
      </c>
      <c r="F1930" s="1">
        <v>5</v>
      </c>
      <c r="G1930" s="1">
        <v>21</v>
      </c>
      <c r="H1930" s="1">
        <v>31</v>
      </c>
      <c r="I1930" s="1">
        <v>6</v>
      </c>
      <c r="J1930" s="1">
        <v>60</v>
      </c>
      <c r="K1930" s="1">
        <v>83</v>
      </c>
      <c r="R1930" t="str">
        <f t="shared" si="122"/>
        <v>FURNACE STATUS REQUEST</v>
      </c>
    </row>
    <row r="1931" spans="1:18" x14ac:dyDescent="0.25">
      <c r="A1931" s="12">
        <f t="shared" si="120"/>
        <v>44762.011010150462</v>
      </c>
      <c r="B1931" s="8" t="str">
        <f t="shared" si="121"/>
        <v>←</v>
      </c>
      <c r="C1931" s="10">
        <f t="shared" si="123"/>
        <v>0.15</v>
      </c>
      <c r="D1931" s="2">
        <v>1658240151277</v>
      </c>
      <c r="E1931" t="s">
        <v>0</v>
      </c>
      <c r="F1931" s="1">
        <v>9</v>
      </c>
      <c r="G1931" s="1">
        <v>31</v>
      </c>
      <c r="H1931" s="1">
        <v>21</v>
      </c>
      <c r="I1931" s="1" t="s">
        <v>1</v>
      </c>
      <c r="J1931" s="1">
        <v>0</v>
      </c>
      <c r="K1931" s="1">
        <v>0</v>
      </c>
      <c r="L1931" s="1">
        <v>0</v>
      </c>
      <c r="M1931" s="1">
        <v>0</v>
      </c>
      <c r="N1931" s="1" t="s">
        <v>26</v>
      </c>
      <c r="O1931" s="1" t="s">
        <v>27</v>
      </c>
      <c r="R1931" t="str">
        <f t="shared" si="122"/>
        <v>FURNACE STATUS RESPONSE Fan:0 Ignition:0 Burner:0 Unknown:0</v>
      </c>
    </row>
    <row r="1932" spans="1:18" x14ac:dyDescent="0.25">
      <c r="A1932" s="12">
        <f t="shared" si="120"/>
        <v>44762.011695763889</v>
      </c>
      <c r="B1932" s="8" t="str">
        <f t="shared" si="121"/>
        <v>→</v>
      </c>
      <c r="C1932" s="10">
        <f t="shared" si="123"/>
        <v>59.237000000000002</v>
      </c>
      <c r="D1932" s="2">
        <v>1658240210514</v>
      </c>
      <c r="E1932" t="s">
        <v>0</v>
      </c>
      <c r="F1932" s="1">
        <v>8</v>
      </c>
      <c r="G1932" s="1">
        <v>21</v>
      </c>
      <c r="H1932" s="1">
        <v>31</v>
      </c>
      <c r="I1932" s="1">
        <v>7</v>
      </c>
      <c r="J1932" s="1">
        <v>0</v>
      </c>
      <c r="K1932" s="1">
        <v>10</v>
      </c>
      <c r="L1932" s="1">
        <v>1</v>
      </c>
      <c r="M1932" s="1" t="s">
        <v>84</v>
      </c>
      <c r="N1932" s="1" t="s">
        <v>144</v>
      </c>
      <c r="R1932" t="str">
        <f t="shared" si="122"/>
        <v>TIME 0:16 Tue</v>
      </c>
    </row>
    <row r="1933" spans="1:18" x14ac:dyDescent="0.25">
      <c r="A1933" s="12">
        <f t="shared" si="120"/>
        <v>44762.01169712963</v>
      </c>
      <c r="B1933" s="8" t="str">
        <f t="shared" si="121"/>
        <v>←</v>
      </c>
      <c r="C1933" s="10">
        <f t="shared" si="123"/>
        <v>0.11799999999999999</v>
      </c>
      <c r="D1933" s="2">
        <v>1658240210632</v>
      </c>
      <c r="E1933" t="s">
        <v>0</v>
      </c>
      <c r="F1933" s="1">
        <v>5</v>
      </c>
      <c r="G1933" s="1">
        <v>31</v>
      </c>
      <c r="H1933" s="1">
        <v>21</v>
      </c>
      <c r="I1933" s="1" t="s">
        <v>7</v>
      </c>
      <c r="J1933" s="1">
        <v>3</v>
      </c>
      <c r="K1933" s="1" t="s">
        <v>8</v>
      </c>
      <c r="R1933" t="str">
        <f t="shared" si="122"/>
        <v>ACK</v>
      </c>
    </row>
    <row r="1934" spans="1:18" x14ac:dyDescent="0.25">
      <c r="A1934" s="12">
        <f t="shared" si="120"/>
        <v>44762.011698518516</v>
      </c>
      <c r="B1934" s="8" t="str">
        <f t="shared" si="121"/>
        <v>→</v>
      </c>
      <c r="C1934" s="10">
        <f t="shared" si="123"/>
        <v>0.12</v>
      </c>
      <c r="D1934" s="2">
        <v>1658240210752</v>
      </c>
      <c r="E1934" t="s">
        <v>0</v>
      </c>
      <c r="F1934" s="1">
        <v>5</v>
      </c>
      <c r="G1934" s="1">
        <v>21</v>
      </c>
      <c r="H1934" s="1">
        <v>31</v>
      </c>
      <c r="I1934" s="1">
        <v>8</v>
      </c>
      <c r="J1934" s="1" t="s">
        <v>16</v>
      </c>
      <c r="K1934" s="1" t="s">
        <v>75</v>
      </c>
      <c r="R1934" t="str">
        <f t="shared" si="122"/>
        <v>UNKNOWN 8</v>
      </c>
    </row>
    <row r="1935" spans="1:18" x14ac:dyDescent="0.25">
      <c r="A1935" s="12">
        <f t="shared" si="120"/>
        <v>44762.011699768518</v>
      </c>
      <c r="B1935" s="8" t="str">
        <f t="shared" si="121"/>
        <v>←</v>
      </c>
      <c r="C1935" s="10">
        <f t="shared" si="123"/>
        <v>0.108</v>
      </c>
      <c r="D1935" s="2">
        <v>1658240210860</v>
      </c>
      <c r="E1935" t="s">
        <v>0</v>
      </c>
      <c r="F1935" s="1">
        <v>5</v>
      </c>
      <c r="G1935" s="1">
        <v>31</v>
      </c>
      <c r="H1935" s="1">
        <v>21</v>
      </c>
      <c r="I1935" s="1" t="s">
        <v>7</v>
      </c>
      <c r="J1935" s="1">
        <v>3</v>
      </c>
      <c r="K1935" s="1" t="s">
        <v>8</v>
      </c>
      <c r="R1935" t="str">
        <f t="shared" si="122"/>
        <v>ACK</v>
      </c>
    </row>
    <row r="1936" spans="1:18" x14ac:dyDescent="0.25">
      <c r="A1936" s="12">
        <f t="shared" si="120"/>
        <v>44762.011701111107</v>
      </c>
      <c r="B1936" s="8" t="str">
        <f t="shared" si="121"/>
        <v>→</v>
      </c>
      <c r="C1936" s="10">
        <f t="shared" si="123"/>
        <v>0.11600000000000001</v>
      </c>
      <c r="D1936" s="2">
        <v>1658240210976</v>
      </c>
      <c r="E1936" t="s">
        <v>0</v>
      </c>
      <c r="F1936" s="1">
        <v>6</v>
      </c>
      <c r="G1936" s="1">
        <v>21</v>
      </c>
      <c r="H1936" s="1">
        <v>31</v>
      </c>
      <c r="I1936" s="1" t="s">
        <v>43</v>
      </c>
      <c r="J1936" s="1">
        <v>0</v>
      </c>
      <c r="K1936" s="1" t="s">
        <v>73</v>
      </c>
      <c r="L1936" s="1" t="s">
        <v>102</v>
      </c>
      <c r="R1936" t="str">
        <f t="shared" si="122"/>
        <v>FAN SPEED Fan:Off</v>
      </c>
    </row>
    <row r="1937" spans="1:18" x14ac:dyDescent="0.25">
      <c r="A1937" s="12">
        <f t="shared" si="120"/>
        <v>44762.011702650459</v>
      </c>
      <c r="B1937" s="8" t="str">
        <f t="shared" si="121"/>
        <v>←</v>
      </c>
      <c r="C1937" s="10">
        <f t="shared" si="123"/>
        <v>0.13300000000000001</v>
      </c>
      <c r="D1937" s="2">
        <v>1658240211109</v>
      </c>
      <c r="E1937" t="s">
        <v>0</v>
      </c>
      <c r="F1937" s="1">
        <v>5</v>
      </c>
      <c r="G1937" s="1">
        <v>31</v>
      </c>
      <c r="H1937" s="1">
        <v>21</v>
      </c>
      <c r="I1937" s="1" t="s">
        <v>7</v>
      </c>
      <c r="J1937" s="1">
        <v>3</v>
      </c>
      <c r="K1937" s="1" t="s">
        <v>8</v>
      </c>
      <c r="R1937" t="str">
        <f t="shared" si="122"/>
        <v>ACK</v>
      </c>
    </row>
    <row r="1938" spans="1:18" x14ac:dyDescent="0.25">
      <c r="A1938" s="12">
        <f t="shared" si="120"/>
        <v>44762.011703819437</v>
      </c>
      <c r="B1938" s="8" t="str">
        <f t="shared" si="121"/>
        <v>→</v>
      </c>
      <c r="C1938" s="10">
        <f t="shared" si="123"/>
        <v>0.10100000000000001</v>
      </c>
      <c r="D1938" s="2">
        <v>1658240211210</v>
      </c>
      <c r="E1938" t="s">
        <v>0</v>
      </c>
      <c r="F1938" s="1">
        <v>5</v>
      </c>
      <c r="G1938" s="1">
        <v>21</v>
      </c>
      <c r="H1938" s="1">
        <v>31</v>
      </c>
      <c r="I1938" s="1">
        <v>6</v>
      </c>
      <c r="J1938" s="1">
        <v>60</v>
      </c>
      <c r="K1938" s="1">
        <v>83</v>
      </c>
      <c r="R1938" t="str">
        <f t="shared" si="122"/>
        <v>FURNACE STATUS REQUEST</v>
      </c>
    </row>
    <row r="1939" spans="1:18" x14ac:dyDescent="0.25">
      <c r="A1939" s="12">
        <f t="shared" si="120"/>
        <v>44762.011705486111</v>
      </c>
      <c r="B1939" s="8" t="str">
        <f t="shared" si="121"/>
        <v>←</v>
      </c>
      <c r="C1939" s="10">
        <f t="shared" si="123"/>
        <v>0.14399999999999999</v>
      </c>
      <c r="D1939" s="2">
        <v>1658240211354</v>
      </c>
      <c r="E1939" t="s">
        <v>0</v>
      </c>
      <c r="F1939" s="1">
        <v>9</v>
      </c>
      <c r="G1939" s="1">
        <v>31</v>
      </c>
      <c r="H1939" s="1">
        <v>21</v>
      </c>
      <c r="I1939" s="1" t="s">
        <v>1</v>
      </c>
      <c r="J1939" s="1">
        <v>0</v>
      </c>
      <c r="K1939" s="1">
        <v>0</v>
      </c>
      <c r="L1939" s="1">
        <v>0</v>
      </c>
      <c r="M1939" s="1">
        <v>0</v>
      </c>
      <c r="N1939" s="1" t="s">
        <v>26</v>
      </c>
      <c r="O1939" s="1" t="s">
        <v>27</v>
      </c>
      <c r="R1939" t="str">
        <f t="shared" si="122"/>
        <v>FURNACE STATUS RESPONSE Fan:0 Ignition:0 Burner:0 Unknown:0</v>
      </c>
    </row>
    <row r="1940" spans="1:18" x14ac:dyDescent="0.25">
      <c r="A1940" s="12">
        <f t="shared" si="120"/>
        <v>44762.012390173608</v>
      </c>
      <c r="B1940" s="8" t="str">
        <f t="shared" si="121"/>
        <v>→</v>
      </c>
      <c r="C1940" s="10">
        <f t="shared" si="123"/>
        <v>59.156999999999996</v>
      </c>
      <c r="D1940" s="2">
        <v>1658240270511</v>
      </c>
      <c r="E1940" t="s">
        <v>0</v>
      </c>
      <c r="F1940" s="1">
        <v>8</v>
      </c>
      <c r="G1940" s="1">
        <v>21</v>
      </c>
      <c r="H1940" s="1">
        <v>31</v>
      </c>
      <c r="I1940" s="1">
        <v>7</v>
      </c>
      <c r="J1940" s="1">
        <v>0</v>
      </c>
      <c r="K1940" s="1">
        <v>11</v>
      </c>
      <c r="L1940" s="1">
        <v>1</v>
      </c>
      <c r="M1940" s="1">
        <v>72</v>
      </c>
      <c r="N1940" s="1" t="s">
        <v>40</v>
      </c>
      <c r="R1940" t="str">
        <f t="shared" si="122"/>
        <v>TIME 0:17 Tue</v>
      </c>
    </row>
    <row r="1941" spans="1:18" x14ac:dyDescent="0.25">
      <c r="A1941" s="12">
        <f t="shared" si="120"/>
        <v>44762.012391354168</v>
      </c>
      <c r="B1941" s="8" t="str">
        <f t="shared" si="121"/>
        <v>←</v>
      </c>
      <c r="C1941" s="10">
        <f t="shared" si="123"/>
        <v>0.10199999999999999</v>
      </c>
      <c r="D1941" s="2">
        <v>1658240270613</v>
      </c>
      <c r="E1941" t="s">
        <v>0</v>
      </c>
      <c r="F1941" s="1">
        <v>5</v>
      </c>
      <c r="G1941" s="1">
        <v>31</v>
      </c>
      <c r="H1941" s="1">
        <v>21</v>
      </c>
      <c r="I1941" s="1" t="s">
        <v>7</v>
      </c>
      <c r="J1941" s="1">
        <v>3</v>
      </c>
      <c r="K1941" s="1" t="s">
        <v>8</v>
      </c>
      <c r="R1941" t="str">
        <f t="shared" si="122"/>
        <v>ACK</v>
      </c>
    </row>
    <row r="1942" spans="1:18" x14ac:dyDescent="0.25">
      <c r="A1942" s="12">
        <f t="shared" si="120"/>
        <v>44762.012392662036</v>
      </c>
      <c r="B1942" s="8" t="str">
        <f t="shared" si="121"/>
        <v>→</v>
      </c>
      <c r="C1942" s="10">
        <f t="shared" si="123"/>
        <v>0.113</v>
      </c>
      <c r="D1942" s="2">
        <v>1658240270726</v>
      </c>
      <c r="E1942" t="s">
        <v>0</v>
      </c>
      <c r="F1942" s="1">
        <v>5</v>
      </c>
      <c r="G1942" s="1">
        <v>21</v>
      </c>
      <c r="H1942" s="1">
        <v>31</v>
      </c>
      <c r="I1942" s="1">
        <v>8</v>
      </c>
      <c r="J1942" s="1" t="s">
        <v>16</v>
      </c>
      <c r="K1942" s="1" t="s">
        <v>75</v>
      </c>
      <c r="R1942" t="str">
        <f t="shared" si="122"/>
        <v>UNKNOWN 8</v>
      </c>
    </row>
    <row r="1943" spans="1:18" x14ac:dyDescent="0.25">
      <c r="A1943" s="12">
        <f t="shared" si="120"/>
        <v>44762.012394039346</v>
      </c>
      <c r="B1943" s="8" t="str">
        <f t="shared" si="121"/>
        <v>←</v>
      </c>
      <c r="C1943" s="10">
        <f t="shared" si="123"/>
        <v>0.11899999999999999</v>
      </c>
      <c r="D1943" s="2">
        <v>1658240270845</v>
      </c>
      <c r="E1943" t="s">
        <v>0</v>
      </c>
      <c r="F1943" s="1">
        <v>5</v>
      </c>
      <c r="G1943" s="1">
        <v>31</v>
      </c>
      <c r="H1943" s="1">
        <v>21</v>
      </c>
      <c r="I1943" s="1" t="s">
        <v>7</v>
      </c>
      <c r="J1943" s="1">
        <v>3</v>
      </c>
      <c r="K1943" s="1" t="s">
        <v>8</v>
      </c>
      <c r="R1943" t="str">
        <f t="shared" si="122"/>
        <v>ACK</v>
      </c>
    </row>
    <row r="1944" spans="1:18" x14ac:dyDescent="0.25">
      <c r="A1944" s="12">
        <f t="shared" si="120"/>
        <v>44762.012395150457</v>
      </c>
      <c r="B1944" s="8" t="str">
        <f t="shared" si="121"/>
        <v>→</v>
      </c>
      <c r="C1944" s="10">
        <f t="shared" si="123"/>
        <v>9.6000000000000002E-2</v>
      </c>
      <c r="D1944" s="2">
        <v>1658240270941</v>
      </c>
      <c r="E1944" t="s">
        <v>0</v>
      </c>
      <c r="F1944" s="1">
        <v>6</v>
      </c>
      <c r="G1944" s="1">
        <v>21</v>
      </c>
      <c r="H1944" s="1">
        <v>31</v>
      </c>
      <c r="I1944" s="1" t="s">
        <v>43</v>
      </c>
      <c r="J1944" s="1">
        <v>0</v>
      </c>
      <c r="K1944" s="1" t="s">
        <v>73</v>
      </c>
      <c r="L1944" s="1" t="s">
        <v>102</v>
      </c>
      <c r="R1944" t="str">
        <f t="shared" si="122"/>
        <v>FAN SPEED Fan:Off</v>
      </c>
    </row>
    <row r="1945" spans="1:18" x14ac:dyDescent="0.25">
      <c r="A1945" s="12">
        <f t="shared" si="120"/>
        <v>44762.012396365739</v>
      </c>
      <c r="B1945" s="8" t="str">
        <f t="shared" si="121"/>
        <v>←</v>
      </c>
      <c r="C1945" s="10">
        <f t="shared" si="123"/>
        <v>0.105</v>
      </c>
      <c r="D1945" s="2">
        <v>1658240271046</v>
      </c>
      <c r="E1945" t="s">
        <v>0</v>
      </c>
      <c r="F1945" s="1">
        <v>5</v>
      </c>
      <c r="G1945" s="1">
        <v>31</v>
      </c>
      <c r="H1945" s="1">
        <v>21</v>
      </c>
      <c r="I1945" s="1" t="s">
        <v>7</v>
      </c>
      <c r="J1945" s="1">
        <v>3</v>
      </c>
      <c r="K1945" s="1" t="s">
        <v>8</v>
      </c>
      <c r="R1945" t="str">
        <f t="shared" si="122"/>
        <v>ACK</v>
      </c>
    </row>
    <row r="1946" spans="1:18" x14ac:dyDescent="0.25">
      <c r="A1946" s="12">
        <f t="shared" si="120"/>
        <v>44762.012397511571</v>
      </c>
      <c r="B1946" s="8" t="str">
        <f t="shared" si="121"/>
        <v>→</v>
      </c>
      <c r="C1946" s="10">
        <f t="shared" si="123"/>
        <v>9.9000000000000005E-2</v>
      </c>
      <c r="D1946" s="2">
        <v>1658240271145</v>
      </c>
      <c r="E1946" t="s">
        <v>0</v>
      </c>
      <c r="F1946" s="1">
        <v>5</v>
      </c>
      <c r="G1946" s="1">
        <v>21</v>
      </c>
      <c r="H1946" s="1">
        <v>31</v>
      </c>
      <c r="I1946" s="1">
        <v>6</v>
      </c>
      <c r="J1946" s="1">
        <v>60</v>
      </c>
      <c r="K1946" s="1">
        <v>83</v>
      </c>
      <c r="R1946" t="str">
        <f t="shared" si="122"/>
        <v>FURNACE STATUS REQUEST</v>
      </c>
    </row>
    <row r="1947" spans="1:18" x14ac:dyDescent="0.25">
      <c r="A1947" s="12">
        <f t="shared" si="120"/>
        <v>44762.012399270832</v>
      </c>
      <c r="B1947" s="8" t="str">
        <f t="shared" si="121"/>
        <v>←</v>
      </c>
      <c r="C1947" s="10">
        <f t="shared" si="123"/>
        <v>0.152</v>
      </c>
      <c r="D1947" s="2">
        <v>1658240271297</v>
      </c>
      <c r="E1947" t="s">
        <v>0</v>
      </c>
      <c r="F1947" s="1">
        <v>9</v>
      </c>
      <c r="G1947" s="1">
        <v>31</v>
      </c>
      <c r="H1947" s="1">
        <v>21</v>
      </c>
      <c r="I1947" s="1" t="s">
        <v>1</v>
      </c>
      <c r="J1947" s="1">
        <v>0</v>
      </c>
      <c r="K1947" s="1">
        <v>0</v>
      </c>
      <c r="L1947" s="1">
        <v>0</v>
      </c>
      <c r="M1947" s="1">
        <v>0</v>
      </c>
      <c r="N1947" s="1" t="s">
        <v>26</v>
      </c>
      <c r="O1947" s="1" t="s">
        <v>27</v>
      </c>
      <c r="R1947" t="str">
        <f t="shared" si="122"/>
        <v>FURNACE STATUS RESPONSE Fan:0 Ignition:0 Burner:0 Unknown:0</v>
      </c>
    </row>
    <row r="1948" spans="1:18" x14ac:dyDescent="0.25">
      <c r="A1948" s="12">
        <f t="shared" si="120"/>
        <v>44762.013084618055</v>
      </c>
      <c r="B1948" s="8" t="str">
        <f t="shared" si="121"/>
        <v>→</v>
      </c>
      <c r="C1948" s="10">
        <f t="shared" si="123"/>
        <v>59.213999999999999</v>
      </c>
      <c r="D1948" s="2">
        <v>1658240330511</v>
      </c>
      <c r="E1948" t="s">
        <v>0</v>
      </c>
      <c r="F1948" s="1">
        <v>8</v>
      </c>
      <c r="G1948" s="1">
        <v>21</v>
      </c>
      <c r="H1948" s="1">
        <v>31</v>
      </c>
      <c r="I1948" s="1">
        <v>7</v>
      </c>
      <c r="J1948" s="1">
        <v>0</v>
      </c>
      <c r="K1948" s="1">
        <v>12</v>
      </c>
      <c r="L1948" s="1">
        <v>1</v>
      </c>
      <c r="M1948" s="1">
        <v>78</v>
      </c>
      <c r="N1948" s="1" t="s">
        <v>40</v>
      </c>
      <c r="R1948" t="str">
        <f t="shared" si="122"/>
        <v>TIME 0:18 Tue</v>
      </c>
    </row>
    <row r="1949" spans="1:18" x14ac:dyDescent="0.25">
      <c r="A1949" s="12">
        <f t="shared" si="120"/>
        <v>44762.013085775463</v>
      </c>
      <c r="B1949" s="8" t="str">
        <f t="shared" si="121"/>
        <v>←</v>
      </c>
      <c r="C1949" s="10">
        <f t="shared" si="123"/>
        <v>0.1</v>
      </c>
      <c r="D1949" s="2">
        <v>1658240330611</v>
      </c>
      <c r="E1949" t="s">
        <v>0</v>
      </c>
      <c r="F1949" s="1">
        <v>5</v>
      </c>
      <c r="G1949" s="1">
        <v>31</v>
      </c>
      <c r="H1949" s="1">
        <v>21</v>
      </c>
      <c r="I1949" s="1" t="s">
        <v>7</v>
      </c>
      <c r="J1949" s="1">
        <v>3</v>
      </c>
      <c r="K1949" s="1" t="s">
        <v>8</v>
      </c>
      <c r="R1949" t="str">
        <f t="shared" si="122"/>
        <v>ACK</v>
      </c>
    </row>
    <row r="1950" spans="1:18" x14ac:dyDescent="0.25">
      <c r="A1950" s="12">
        <f t="shared" si="120"/>
        <v>44762.013087187494</v>
      </c>
      <c r="B1950" s="8" t="str">
        <f t="shared" si="121"/>
        <v>→</v>
      </c>
      <c r="C1950" s="10">
        <f t="shared" si="123"/>
        <v>0.122</v>
      </c>
      <c r="D1950" s="2">
        <v>1658240330733</v>
      </c>
      <c r="E1950" t="s">
        <v>0</v>
      </c>
      <c r="F1950" s="1">
        <v>5</v>
      </c>
      <c r="G1950" s="1">
        <v>21</v>
      </c>
      <c r="H1950" s="1">
        <v>31</v>
      </c>
      <c r="I1950" s="1">
        <v>8</v>
      </c>
      <c r="J1950" s="1" t="s">
        <v>16</v>
      </c>
      <c r="K1950" s="1" t="s">
        <v>75</v>
      </c>
      <c r="R1950" t="str">
        <f t="shared" si="122"/>
        <v>UNKNOWN 8</v>
      </c>
    </row>
    <row r="1951" spans="1:18" x14ac:dyDescent="0.25">
      <c r="A1951" s="12">
        <f t="shared" si="120"/>
        <v>44762.013088240739</v>
      </c>
      <c r="B1951" s="8" t="str">
        <f t="shared" si="121"/>
        <v>←</v>
      </c>
      <c r="C1951" s="10">
        <f t="shared" si="123"/>
        <v>9.0999999999999998E-2</v>
      </c>
      <c r="D1951" s="2">
        <v>1658240330824</v>
      </c>
      <c r="E1951" t="s">
        <v>0</v>
      </c>
      <c r="F1951" s="1">
        <v>5</v>
      </c>
      <c r="G1951" s="1">
        <v>31</v>
      </c>
      <c r="H1951" s="1">
        <v>21</v>
      </c>
      <c r="I1951" s="1" t="s">
        <v>7</v>
      </c>
      <c r="J1951" s="1">
        <v>3</v>
      </c>
      <c r="K1951" s="1" t="s">
        <v>8</v>
      </c>
      <c r="R1951" t="str">
        <f t="shared" si="122"/>
        <v>ACK</v>
      </c>
    </row>
    <row r="1952" spans="1:18" x14ac:dyDescent="0.25">
      <c r="A1952" s="12">
        <f t="shared" si="120"/>
        <v>44762.013089513886</v>
      </c>
      <c r="B1952" s="8" t="str">
        <f t="shared" si="121"/>
        <v>→</v>
      </c>
      <c r="C1952" s="10">
        <f t="shared" si="123"/>
        <v>0.11</v>
      </c>
      <c r="D1952" s="2">
        <v>1658240330934</v>
      </c>
      <c r="E1952" t="s">
        <v>0</v>
      </c>
      <c r="F1952" s="1">
        <v>6</v>
      </c>
      <c r="G1952" s="1">
        <v>21</v>
      </c>
      <c r="H1952" s="1">
        <v>31</v>
      </c>
      <c r="I1952" s="1" t="s">
        <v>43</v>
      </c>
      <c r="J1952" s="1">
        <v>0</v>
      </c>
      <c r="K1952" s="1" t="s">
        <v>73</v>
      </c>
      <c r="L1952" s="1" t="s">
        <v>102</v>
      </c>
      <c r="R1952" t="str">
        <f t="shared" si="122"/>
        <v>FAN SPEED Fan:Off</v>
      </c>
    </row>
    <row r="1953" spans="1:18" x14ac:dyDescent="0.25">
      <c r="A1953" s="12">
        <f t="shared" si="120"/>
        <v>44762.013090937493</v>
      </c>
      <c r="B1953" s="8" t="str">
        <f t="shared" si="121"/>
        <v>←</v>
      </c>
      <c r="C1953" s="10">
        <f t="shared" si="123"/>
        <v>0.123</v>
      </c>
      <c r="D1953" s="2">
        <v>1658240331057</v>
      </c>
      <c r="E1953" t="s">
        <v>0</v>
      </c>
      <c r="F1953" s="1">
        <v>5</v>
      </c>
      <c r="G1953" s="1">
        <v>31</v>
      </c>
      <c r="H1953" s="1">
        <v>21</v>
      </c>
      <c r="I1953" s="1" t="s">
        <v>7</v>
      </c>
      <c r="J1953" s="1">
        <v>3</v>
      </c>
      <c r="K1953" s="1" t="s">
        <v>8</v>
      </c>
      <c r="R1953" t="str">
        <f t="shared" si="122"/>
        <v>ACK</v>
      </c>
    </row>
    <row r="1954" spans="1:18" x14ac:dyDescent="0.25">
      <c r="A1954" s="12">
        <f t="shared" si="120"/>
        <v>44762.013091990739</v>
      </c>
      <c r="B1954" s="8" t="str">
        <f t="shared" si="121"/>
        <v>→</v>
      </c>
      <c r="C1954" s="10">
        <f t="shared" si="123"/>
        <v>9.0999999999999998E-2</v>
      </c>
      <c r="D1954" s="2">
        <v>1658240331148</v>
      </c>
      <c r="E1954" t="s">
        <v>0</v>
      </c>
      <c r="F1954" s="1">
        <v>5</v>
      </c>
      <c r="G1954" s="1">
        <v>21</v>
      </c>
      <c r="H1954" s="1">
        <v>31</v>
      </c>
      <c r="I1954" s="1">
        <v>6</v>
      </c>
      <c r="J1954" s="1">
        <v>60</v>
      </c>
      <c r="K1954" s="1">
        <v>83</v>
      </c>
      <c r="R1954" t="str">
        <f t="shared" si="122"/>
        <v>FURNACE STATUS REQUEST</v>
      </c>
    </row>
    <row r="1955" spans="1:18" x14ac:dyDescent="0.25">
      <c r="A1955" s="12">
        <f t="shared" si="120"/>
        <v>44762.013093993053</v>
      </c>
      <c r="B1955" s="8" t="str">
        <f t="shared" si="121"/>
        <v>←</v>
      </c>
      <c r="C1955" s="10">
        <f t="shared" si="123"/>
        <v>0.17299999999999999</v>
      </c>
      <c r="D1955" s="2">
        <v>1658240331321</v>
      </c>
      <c r="E1955" t="s">
        <v>0</v>
      </c>
      <c r="F1955" s="1">
        <v>9</v>
      </c>
      <c r="G1955" s="1">
        <v>31</v>
      </c>
      <c r="H1955" s="1">
        <v>21</v>
      </c>
      <c r="I1955" s="1" t="s">
        <v>1</v>
      </c>
      <c r="J1955" s="1">
        <v>0</v>
      </c>
      <c r="K1955" s="1">
        <v>0</v>
      </c>
      <c r="L1955" s="1">
        <v>0</v>
      </c>
      <c r="M1955" s="1">
        <v>0</v>
      </c>
      <c r="N1955" s="1" t="s">
        <v>26</v>
      </c>
      <c r="O1955" s="1" t="s">
        <v>27</v>
      </c>
      <c r="R1955" t="str">
        <f t="shared" si="122"/>
        <v>FURNACE STATUS RESPONSE Fan:0 Ignition:0 Burner:0 Unknown:0</v>
      </c>
    </row>
    <row r="1956" spans="1:18" x14ac:dyDescent="0.25">
      <c r="A1956" s="12">
        <f t="shared" si="120"/>
        <v>44762.013779120367</v>
      </c>
      <c r="B1956" s="8" t="str">
        <f t="shared" si="121"/>
        <v>→</v>
      </c>
      <c r="C1956" s="10">
        <f t="shared" si="123"/>
        <v>59.195</v>
      </c>
      <c r="D1956" s="2">
        <v>1658240390516</v>
      </c>
      <c r="E1956" t="s">
        <v>0</v>
      </c>
      <c r="F1956" s="1">
        <v>8</v>
      </c>
      <c r="G1956" s="1">
        <v>21</v>
      </c>
      <c r="H1956" s="1">
        <v>31</v>
      </c>
      <c r="I1956" s="1">
        <v>7</v>
      </c>
      <c r="J1956" s="1">
        <v>0</v>
      </c>
      <c r="K1956" s="1">
        <v>13</v>
      </c>
      <c r="L1956" s="1">
        <v>1</v>
      </c>
      <c r="M1956" s="1" t="s">
        <v>98</v>
      </c>
      <c r="N1956" s="1" t="s">
        <v>144</v>
      </c>
      <c r="R1956" t="str">
        <f t="shared" si="122"/>
        <v>TIME 0:19 Tue</v>
      </c>
    </row>
    <row r="1957" spans="1:18" x14ac:dyDescent="0.25">
      <c r="A1957" s="12">
        <f t="shared" si="120"/>
        <v>44762.013780659719</v>
      </c>
      <c r="B1957" s="8" t="str">
        <f t="shared" si="121"/>
        <v>←</v>
      </c>
      <c r="C1957" s="10">
        <f t="shared" si="123"/>
        <v>0.13300000000000001</v>
      </c>
      <c r="D1957" s="2">
        <v>1658240390649</v>
      </c>
      <c r="E1957" t="s">
        <v>0</v>
      </c>
      <c r="F1957" s="1">
        <v>5</v>
      </c>
      <c r="G1957" s="1">
        <v>31</v>
      </c>
      <c r="H1957" s="1">
        <v>21</v>
      </c>
      <c r="I1957" s="1" t="s">
        <v>7</v>
      </c>
      <c r="J1957" s="1">
        <v>3</v>
      </c>
      <c r="K1957" s="1" t="s">
        <v>8</v>
      </c>
      <c r="R1957" t="str">
        <f t="shared" si="122"/>
        <v>ACK</v>
      </c>
    </row>
    <row r="1958" spans="1:18" x14ac:dyDescent="0.25">
      <c r="A1958" s="12">
        <f t="shared" si="120"/>
        <v>44762.013782002316</v>
      </c>
      <c r="B1958" s="8" t="str">
        <f t="shared" si="121"/>
        <v>→</v>
      </c>
      <c r="C1958" s="10">
        <f t="shared" si="123"/>
        <v>0.11600000000000001</v>
      </c>
      <c r="D1958" s="2">
        <v>1658240390765</v>
      </c>
      <c r="E1958" t="s">
        <v>0</v>
      </c>
      <c r="F1958" s="1">
        <v>5</v>
      </c>
      <c r="G1958" s="1">
        <v>21</v>
      </c>
      <c r="H1958" s="1">
        <v>31</v>
      </c>
      <c r="I1958" s="1">
        <v>8</v>
      </c>
      <c r="J1958" s="1" t="s">
        <v>16</v>
      </c>
      <c r="K1958" s="1" t="s">
        <v>75</v>
      </c>
      <c r="R1958" t="str">
        <f t="shared" si="122"/>
        <v>UNKNOWN 8</v>
      </c>
    </row>
    <row r="1959" spans="1:18" x14ac:dyDescent="0.25">
      <c r="A1959" s="12">
        <f t="shared" si="120"/>
        <v>44762.013783032402</v>
      </c>
      <c r="B1959" s="8" t="str">
        <f t="shared" si="121"/>
        <v>←</v>
      </c>
      <c r="C1959" s="10">
        <f t="shared" si="123"/>
        <v>8.8999999999999996E-2</v>
      </c>
      <c r="D1959" s="2">
        <v>1658240390854</v>
      </c>
      <c r="E1959" t="s">
        <v>0</v>
      </c>
      <c r="F1959" s="1">
        <v>5</v>
      </c>
      <c r="G1959" s="1">
        <v>31</v>
      </c>
      <c r="H1959" s="1">
        <v>21</v>
      </c>
      <c r="I1959" s="1" t="s">
        <v>7</v>
      </c>
      <c r="J1959" s="1">
        <v>3</v>
      </c>
      <c r="K1959" s="1" t="s">
        <v>8</v>
      </c>
      <c r="R1959" t="str">
        <f t="shared" si="122"/>
        <v>ACK</v>
      </c>
    </row>
    <row r="1960" spans="1:18" x14ac:dyDescent="0.25">
      <c r="A1960" s="12">
        <f t="shared" si="120"/>
        <v>44762.013784178234</v>
      </c>
      <c r="B1960" s="8" t="str">
        <f t="shared" si="121"/>
        <v>→</v>
      </c>
      <c r="C1960" s="10">
        <f t="shared" si="123"/>
        <v>9.9000000000000005E-2</v>
      </c>
      <c r="D1960" s="2">
        <v>1658240390953</v>
      </c>
      <c r="E1960" t="s">
        <v>0</v>
      </c>
      <c r="F1960" s="1">
        <v>6</v>
      </c>
      <c r="G1960" s="1">
        <v>21</v>
      </c>
      <c r="H1960" s="1">
        <v>31</v>
      </c>
      <c r="I1960" s="1" t="s">
        <v>43</v>
      </c>
      <c r="J1960" s="1">
        <v>0</v>
      </c>
      <c r="K1960" s="1" t="s">
        <v>73</v>
      </c>
      <c r="L1960" s="1" t="s">
        <v>102</v>
      </c>
      <c r="R1960" t="str">
        <f t="shared" si="122"/>
        <v>FAN SPEED Fan:Off</v>
      </c>
    </row>
    <row r="1961" spans="1:18" x14ac:dyDescent="0.25">
      <c r="A1961" s="12">
        <f t="shared" si="120"/>
        <v>44762.01378552083</v>
      </c>
      <c r="B1961" s="8" t="str">
        <f t="shared" si="121"/>
        <v>←</v>
      </c>
      <c r="C1961" s="10">
        <f t="shared" si="123"/>
        <v>0.11600000000000001</v>
      </c>
      <c r="D1961" s="2">
        <v>1658240391069</v>
      </c>
      <c r="E1961" t="s">
        <v>0</v>
      </c>
      <c r="F1961" s="1">
        <v>5</v>
      </c>
      <c r="G1961" s="1">
        <v>31</v>
      </c>
      <c r="H1961" s="1">
        <v>21</v>
      </c>
      <c r="I1961" s="1" t="s">
        <v>7</v>
      </c>
      <c r="J1961" s="1">
        <v>3</v>
      </c>
      <c r="K1961" s="1" t="s">
        <v>8</v>
      </c>
      <c r="R1961" t="str">
        <f t="shared" si="122"/>
        <v>ACK</v>
      </c>
    </row>
    <row r="1962" spans="1:18" x14ac:dyDescent="0.25">
      <c r="A1962" s="12">
        <f t="shared" si="120"/>
        <v>44762.013786655087</v>
      </c>
      <c r="B1962" s="8" t="str">
        <f t="shared" si="121"/>
        <v>→</v>
      </c>
      <c r="C1962" s="10">
        <f t="shared" si="123"/>
        <v>9.8000000000000004E-2</v>
      </c>
      <c r="D1962" s="2">
        <v>1658240391167</v>
      </c>
      <c r="E1962" t="s">
        <v>0</v>
      </c>
      <c r="F1962" s="1">
        <v>5</v>
      </c>
      <c r="G1962" s="1">
        <v>21</v>
      </c>
      <c r="H1962" s="1">
        <v>31</v>
      </c>
      <c r="I1962" s="1">
        <v>6</v>
      </c>
      <c r="J1962" s="1">
        <v>60</v>
      </c>
      <c r="K1962" s="1">
        <v>83</v>
      </c>
      <c r="R1962" t="str">
        <f t="shared" si="122"/>
        <v>FURNACE STATUS REQUEST</v>
      </c>
    </row>
    <row r="1963" spans="1:18" x14ac:dyDescent="0.25">
      <c r="A1963" s="12">
        <f t="shared" si="120"/>
        <v>44762.013788472221</v>
      </c>
      <c r="B1963" s="8" t="str">
        <f t="shared" si="121"/>
        <v>←</v>
      </c>
      <c r="C1963" s="10">
        <f t="shared" si="123"/>
        <v>0.157</v>
      </c>
      <c r="D1963" s="2">
        <v>1658240391324</v>
      </c>
      <c r="E1963" t="s">
        <v>0</v>
      </c>
      <c r="F1963" s="1">
        <v>9</v>
      </c>
      <c r="G1963" s="1">
        <v>31</v>
      </c>
      <c r="H1963" s="1">
        <v>21</v>
      </c>
      <c r="I1963" s="1" t="s">
        <v>1</v>
      </c>
      <c r="J1963" s="1">
        <v>0</v>
      </c>
      <c r="K1963" s="1">
        <v>0</v>
      </c>
      <c r="L1963" s="1">
        <v>0</v>
      </c>
      <c r="M1963" s="1">
        <v>0</v>
      </c>
      <c r="N1963" s="1" t="s">
        <v>26</v>
      </c>
      <c r="O1963" s="1" t="s">
        <v>27</v>
      </c>
      <c r="R1963" t="str">
        <f t="shared" si="122"/>
        <v>FURNACE STATUS RESPONSE Fan:0 Ignition:0 Burner:0 Unknown:0</v>
      </c>
    </row>
    <row r="1964" spans="1:18" x14ac:dyDescent="0.25">
      <c r="A1964" s="12">
        <f t="shared" si="120"/>
        <v>44762.014473506941</v>
      </c>
      <c r="B1964" s="8" t="str">
        <f t="shared" si="121"/>
        <v>→</v>
      </c>
      <c r="C1964" s="10">
        <f t="shared" si="123"/>
        <v>59.186999999999998</v>
      </c>
      <c r="D1964" s="2">
        <v>1658240450511</v>
      </c>
      <c r="E1964" t="s">
        <v>0</v>
      </c>
      <c r="F1964" s="1">
        <v>8</v>
      </c>
      <c r="G1964" s="1">
        <v>21</v>
      </c>
      <c r="H1964" s="1">
        <v>31</v>
      </c>
      <c r="I1964" s="1">
        <v>7</v>
      </c>
      <c r="J1964" s="1">
        <v>0</v>
      </c>
      <c r="K1964" s="1">
        <v>14</v>
      </c>
      <c r="L1964" s="1">
        <v>1</v>
      </c>
      <c r="M1964" s="1" t="s">
        <v>99</v>
      </c>
      <c r="N1964" s="1" t="s">
        <v>40</v>
      </c>
      <c r="R1964" t="str">
        <f t="shared" si="122"/>
        <v>TIME 0:20 Tue</v>
      </c>
    </row>
    <row r="1965" spans="1:18" x14ac:dyDescent="0.25">
      <c r="A1965" s="12">
        <f t="shared" si="120"/>
        <v>44762.014475069438</v>
      </c>
      <c r="B1965" s="8" t="str">
        <f t="shared" si="121"/>
        <v>←</v>
      </c>
      <c r="C1965" s="10">
        <f t="shared" si="123"/>
        <v>0.13500000000000001</v>
      </c>
      <c r="D1965" s="2">
        <v>1658240450646</v>
      </c>
      <c r="E1965" t="s">
        <v>0</v>
      </c>
      <c r="F1965" s="1">
        <v>5</v>
      </c>
      <c r="G1965" s="1">
        <v>31</v>
      </c>
      <c r="H1965" s="1">
        <v>21</v>
      </c>
      <c r="I1965" s="1" t="s">
        <v>7</v>
      </c>
      <c r="J1965" s="1">
        <v>3</v>
      </c>
      <c r="K1965" s="1" t="s">
        <v>8</v>
      </c>
      <c r="R1965" t="str">
        <f t="shared" si="122"/>
        <v>ACK</v>
      </c>
    </row>
    <row r="1966" spans="1:18" x14ac:dyDescent="0.25">
      <c r="A1966" s="12">
        <f t="shared" si="120"/>
        <v>44762.014476354168</v>
      </c>
      <c r="B1966" s="8" t="str">
        <f t="shared" si="121"/>
        <v>→</v>
      </c>
      <c r="C1966" s="10">
        <f t="shared" si="123"/>
        <v>0.111</v>
      </c>
      <c r="D1966" s="2">
        <v>1658240450757</v>
      </c>
      <c r="E1966" t="s">
        <v>0</v>
      </c>
      <c r="F1966" s="1">
        <v>5</v>
      </c>
      <c r="G1966" s="1">
        <v>21</v>
      </c>
      <c r="H1966" s="1">
        <v>31</v>
      </c>
      <c r="I1966" s="1">
        <v>8</v>
      </c>
      <c r="J1966" s="1" t="s">
        <v>16</v>
      </c>
      <c r="K1966" s="1" t="s">
        <v>75</v>
      </c>
      <c r="R1966" t="str">
        <f t="shared" si="122"/>
        <v>UNKNOWN 8</v>
      </c>
    </row>
    <row r="1967" spans="1:18" x14ac:dyDescent="0.25">
      <c r="A1967" s="12">
        <f t="shared" si="120"/>
        <v>44762.014477824072</v>
      </c>
      <c r="B1967" s="8" t="str">
        <f t="shared" si="121"/>
        <v>←</v>
      </c>
      <c r="C1967" s="10">
        <f t="shared" si="123"/>
        <v>0.127</v>
      </c>
      <c r="D1967" s="2">
        <v>1658240450884</v>
      </c>
      <c r="E1967" t="s">
        <v>0</v>
      </c>
      <c r="F1967" s="1">
        <v>5</v>
      </c>
      <c r="G1967" s="1">
        <v>31</v>
      </c>
      <c r="H1967" s="1">
        <v>21</v>
      </c>
      <c r="I1967" s="1" t="s">
        <v>7</v>
      </c>
      <c r="J1967" s="1">
        <v>3</v>
      </c>
      <c r="K1967" s="1" t="s">
        <v>8</v>
      </c>
      <c r="R1967" t="str">
        <f t="shared" si="122"/>
        <v>ACK</v>
      </c>
    </row>
    <row r="1968" spans="1:18" x14ac:dyDescent="0.25">
      <c r="A1968" s="12">
        <f t="shared" si="120"/>
        <v>44762.014479074067</v>
      </c>
      <c r="B1968" s="8" t="str">
        <f t="shared" si="121"/>
        <v>→</v>
      </c>
      <c r="C1968" s="10">
        <f t="shared" si="123"/>
        <v>0.108</v>
      </c>
      <c r="D1968" s="2">
        <v>1658240450992</v>
      </c>
      <c r="E1968" t="s">
        <v>0</v>
      </c>
      <c r="F1968" s="1">
        <v>6</v>
      </c>
      <c r="G1968" s="1">
        <v>21</v>
      </c>
      <c r="H1968" s="1">
        <v>31</v>
      </c>
      <c r="I1968" s="1" t="s">
        <v>43</v>
      </c>
      <c r="J1968" s="1">
        <v>0</v>
      </c>
      <c r="K1968" s="1" t="s">
        <v>73</v>
      </c>
      <c r="L1968" s="1" t="s">
        <v>102</v>
      </c>
      <c r="R1968" t="str">
        <f t="shared" si="122"/>
        <v>FAN SPEED Fan:Off</v>
      </c>
    </row>
    <row r="1969" spans="1:18" x14ac:dyDescent="0.25">
      <c r="A1969" s="12">
        <f t="shared" si="120"/>
        <v>44762.014480624995</v>
      </c>
      <c r="B1969" s="8" t="str">
        <f t="shared" si="121"/>
        <v>←</v>
      </c>
      <c r="C1969" s="10">
        <f t="shared" si="123"/>
        <v>0.13400000000000001</v>
      </c>
      <c r="D1969" s="2">
        <v>1658240451126</v>
      </c>
      <c r="E1969" t="s">
        <v>0</v>
      </c>
      <c r="F1969" s="1">
        <v>5</v>
      </c>
      <c r="G1969" s="1">
        <v>31</v>
      </c>
      <c r="H1969" s="1">
        <v>21</v>
      </c>
      <c r="I1969" s="1" t="s">
        <v>7</v>
      </c>
      <c r="J1969" s="1">
        <v>3</v>
      </c>
      <c r="K1969" s="1" t="s">
        <v>8</v>
      </c>
      <c r="R1969" t="str">
        <f t="shared" si="122"/>
        <v>ACK</v>
      </c>
    </row>
    <row r="1970" spans="1:18" x14ac:dyDescent="0.25">
      <c r="A1970" s="12">
        <f t="shared" si="120"/>
        <v>44762.014482141203</v>
      </c>
      <c r="B1970" s="8" t="str">
        <f t="shared" si="121"/>
        <v>→</v>
      </c>
      <c r="C1970" s="10">
        <f t="shared" si="123"/>
        <v>0.13100000000000001</v>
      </c>
      <c r="D1970" s="2">
        <v>1658240451257</v>
      </c>
      <c r="E1970" t="s">
        <v>0</v>
      </c>
      <c r="F1970" s="1">
        <v>5</v>
      </c>
      <c r="G1970" s="1">
        <v>21</v>
      </c>
      <c r="H1970" s="1">
        <v>31</v>
      </c>
      <c r="I1970" s="1">
        <v>6</v>
      </c>
      <c r="J1970" s="1">
        <v>60</v>
      </c>
      <c r="K1970" s="1">
        <v>83</v>
      </c>
      <c r="R1970" t="str">
        <f t="shared" si="122"/>
        <v>FURNACE STATUS REQUEST</v>
      </c>
    </row>
    <row r="1971" spans="1:18" x14ac:dyDescent="0.25">
      <c r="A1971" s="12">
        <f t="shared" si="120"/>
        <v>44762.014483541665</v>
      </c>
      <c r="B1971" s="8" t="str">
        <f t="shared" si="121"/>
        <v>←</v>
      </c>
      <c r="C1971" s="10">
        <f t="shared" si="123"/>
        <v>0.121</v>
      </c>
      <c r="D1971" s="2">
        <v>1658240451378</v>
      </c>
      <c r="E1971" t="s">
        <v>0</v>
      </c>
      <c r="F1971" s="1">
        <v>9</v>
      </c>
      <c r="G1971" s="1">
        <v>31</v>
      </c>
      <c r="H1971" s="1">
        <v>21</v>
      </c>
      <c r="I1971" s="1" t="s">
        <v>1</v>
      </c>
      <c r="J1971" s="1">
        <v>0</v>
      </c>
      <c r="K1971" s="1">
        <v>0</v>
      </c>
      <c r="L1971" s="1">
        <v>0</v>
      </c>
      <c r="M1971" s="1">
        <v>0</v>
      </c>
      <c r="N1971" s="1" t="s">
        <v>26</v>
      </c>
      <c r="O1971" s="1" t="s">
        <v>27</v>
      </c>
      <c r="R1971" t="str">
        <f t="shared" si="122"/>
        <v>FURNACE STATUS RESPONSE Fan:0 Ignition:0 Burner:0 Unknown:0</v>
      </c>
    </row>
    <row r="1972" spans="1:18" x14ac:dyDescent="0.25">
      <c r="A1972" s="12">
        <f t="shared" si="120"/>
        <v>44762.01516815972</v>
      </c>
      <c r="B1972" s="8" t="str">
        <f t="shared" si="121"/>
        <v>→</v>
      </c>
      <c r="C1972" s="10">
        <f t="shared" si="123"/>
        <v>59.151000000000003</v>
      </c>
      <c r="D1972" s="2">
        <v>1658240510529</v>
      </c>
      <c r="E1972" t="s">
        <v>0</v>
      </c>
      <c r="F1972" s="1">
        <v>8</v>
      </c>
      <c r="G1972" s="1">
        <v>21</v>
      </c>
      <c r="H1972" s="1">
        <v>31</v>
      </c>
      <c r="I1972" s="1">
        <v>7</v>
      </c>
      <c r="J1972" s="1">
        <v>0</v>
      </c>
      <c r="K1972" s="1">
        <v>15</v>
      </c>
      <c r="L1972" s="1">
        <v>1</v>
      </c>
      <c r="M1972" s="1" t="s">
        <v>100</v>
      </c>
      <c r="N1972" s="1" t="s">
        <v>144</v>
      </c>
      <c r="R1972" t="str">
        <f t="shared" si="122"/>
        <v>TIME 0:21 Tue</v>
      </c>
    </row>
    <row r="1973" spans="1:18" x14ac:dyDescent="0.25">
      <c r="A1973" s="12">
        <f t="shared" si="120"/>
        <v>44762.015169432867</v>
      </c>
      <c r="B1973" s="8" t="str">
        <f t="shared" si="121"/>
        <v>←</v>
      </c>
      <c r="C1973" s="10">
        <f t="shared" si="123"/>
        <v>0.11</v>
      </c>
      <c r="D1973" s="2">
        <v>1658240510639</v>
      </c>
      <c r="E1973" t="s">
        <v>0</v>
      </c>
      <c r="F1973" s="1">
        <v>5</v>
      </c>
      <c r="G1973" s="1">
        <v>31</v>
      </c>
      <c r="H1973" s="1">
        <v>21</v>
      </c>
      <c r="I1973" s="1" t="s">
        <v>7</v>
      </c>
      <c r="J1973" s="1">
        <v>3</v>
      </c>
      <c r="K1973" s="1" t="s">
        <v>8</v>
      </c>
      <c r="R1973" t="str">
        <f t="shared" si="122"/>
        <v>ACK</v>
      </c>
    </row>
    <row r="1974" spans="1:18" x14ac:dyDescent="0.25">
      <c r="A1974" s="12">
        <f t="shared" si="120"/>
        <v>44762.015170648148</v>
      </c>
      <c r="B1974" s="8" t="str">
        <f t="shared" si="121"/>
        <v>→</v>
      </c>
      <c r="C1974" s="10">
        <f t="shared" si="123"/>
        <v>0.105</v>
      </c>
      <c r="D1974" s="2">
        <v>1658240510744</v>
      </c>
      <c r="E1974" t="s">
        <v>0</v>
      </c>
      <c r="F1974" s="1">
        <v>5</v>
      </c>
      <c r="G1974" s="1">
        <v>21</v>
      </c>
      <c r="H1974" s="1">
        <v>31</v>
      </c>
      <c r="I1974" s="1">
        <v>8</v>
      </c>
      <c r="J1974" s="1" t="s">
        <v>16</v>
      </c>
      <c r="K1974" s="1" t="s">
        <v>75</v>
      </c>
      <c r="R1974" t="str">
        <f t="shared" si="122"/>
        <v>UNKNOWN 8</v>
      </c>
    </row>
    <row r="1975" spans="1:18" x14ac:dyDescent="0.25">
      <c r="A1975" s="12">
        <f t="shared" si="120"/>
        <v>44762.015171932864</v>
      </c>
      <c r="B1975" s="8" t="str">
        <f t="shared" si="121"/>
        <v>←</v>
      </c>
      <c r="C1975" s="10">
        <f t="shared" si="123"/>
        <v>0.111</v>
      </c>
      <c r="D1975" s="2">
        <v>1658240510855</v>
      </c>
      <c r="E1975" t="s">
        <v>0</v>
      </c>
      <c r="F1975" s="1">
        <v>5</v>
      </c>
      <c r="G1975" s="1">
        <v>31</v>
      </c>
      <c r="H1975" s="1">
        <v>21</v>
      </c>
      <c r="I1975" s="1" t="s">
        <v>7</v>
      </c>
      <c r="J1975" s="1">
        <v>3</v>
      </c>
      <c r="K1975" s="1" t="s">
        <v>8</v>
      </c>
      <c r="R1975" t="str">
        <f t="shared" si="122"/>
        <v>ACK</v>
      </c>
    </row>
    <row r="1976" spans="1:18" x14ac:dyDescent="0.25">
      <c r="A1976" s="12">
        <f t="shared" si="120"/>
        <v>44762.015173043976</v>
      </c>
      <c r="B1976" s="8" t="str">
        <f t="shared" si="121"/>
        <v>→</v>
      </c>
      <c r="C1976" s="10">
        <f t="shared" si="123"/>
        <v>9.6000000000000002E-2</v>
      </c>
      <c r="D1976" s="2">
        <v>1658240510951</v>
      </c>
      <c r="E1976" t="s">
        <v>0</v>
      </c>
      <c r="F1976" s="1">
        <v>6</v>
      </c>
      <c r="G1976" s="1">
        <v>21</v>
      </c>
      <c r="H1976" s="1">
        <v>31</v>
      </c>
      <c r="I1976" s="1" t="s">
        <v>43</v>
      </c>
      <c r="J1976" s="1">
        <v>0</v>
      </c>
      <c r="K1976" s="1" t="s">
        <v>73</v>
      </c>
      <c r="L1976" s="1" t="s">
        <v>102</v>
      </c>
      <c r="R1976" t="str">
        <f t="shared" si="122"/>
        <v>FAN SPEED Fan:Off</v>
      </c>
    </row>
    <row r="1977" spans="1:18" x14ac:dyDescent="0.25">
      <c r="A1977" s="12">
        <f t="shared" si="120"/>
        <v>44762.015174328706</v>
      </c>
      <c r="B1977" s="8" t="str">
        <f t="shared" si="121"/>
        <v>←</v>
      </c>
      <c r="C1977" s="10">
        <f t="shared" si="123"/>
        <v>0.111</v>
      </c>
      <c r="D1977" s="2">
        <v>1658240511062</v>
      </c>
      <c r="E1977" t="s">
        <v>0</v>
      </c>
      <c r="F1977" s="1">
        <v>5</v>
      </c>
      <c r="G1977" s="1">
        <v>31</v>
      </c>
      <c r="H1977" s="1">
        <v>21</v>
      </c>
      <c r="I1977" s="1" t="s">
        <v>7</v>
      </c>
      <c r="J1977" s="1">
        <v>3</v>
      </c>
      <c r="K1977" s="1" t="s">
        <v>8</v>
      </c>
      <c r="R1977" t="str">
        <f t="shared" si="122"/>
        <v>ACK</v>
      </c>
    </row>
    <row r="1978" spans="1:18" x14ac:dyDescent="0.25">
      <c r="A1978" s="12">
        <f t="shared" si="120"/>
        <v>44762.015175555549</v>
      </c>
      <c r="B1978" s="8" t="str">
        <f t="shared" si="121"/>
        <v>→</v>
      </c>
      <c r="C1978" s="10">
        <f t="shared" si="123"/>
        <v>0.106</v>
      </c>
      <c r="D1978" s="2">
        <v>1658240511168</v>
      </c>
      <c r="E1978" t="s">
        <v>0</v>
      </c>
      <c r="F1978" s="1">
        <v>5</v>
      </c>
      <c r="G1978" s="1">
        <v>21</v>
      </c>
      <c r="H1978" s="1">
        <v>31</v>
      </c>
      <c r="I1978" s="1">
        <v>6</v>
      </c>
      <c r="J1978" s="1">
        <v>60</v>
      </c>
      <c r="K1978" s="1">
        <v>83</v>
      </c>
      <c r="R1978" t="str">
        <f t="shared" si="122"/>
        <v>FURNACE STATUS REQUEST</v>
      </c>
    </row>
    <row r="1979" spans="1:18" x14ac:dyDescent="0.25">
      <c r="A1979" s="12">
        <f t="shared" si="120"/>
        <v>44762.015177256944</v>
      </c>
      <c r="B1979" s="8" t="str">
        <f t="shared" si="121"/>
        <v>←</v>
      </c>
      <c r="C1979" s="10">
        <f t="shared" si="123"/>
        <v>0.14699999999999999</v>
      </c>
      <c r="D1979" s="2">
        <v>1658240511315</v>
      </c>
      <c r="E1979" t="s">
        <v>0</v>
      </c>
      <c r="F1979" s="1">
        <v>9</v>
      </c>
      <c r="G1979" s="1">
        <v>31</v>
      </c>
      <c r="H1979" s="1">
        <v>21</v>
      </c>
      <c r="I1979" s="1" t="s">
        <v>1</v>
      </c>
      <c r="J1979" s="1">
        <v>0</v>
      </c>
      <c r="K1979" s="1">
        <v>0</v>
      </c>
      <c r="L1979" s="1">
        <v>0</v>
      </c>
      <c r="M1979" s="1">
        <v>0</v>
      </c>
      <c r="N1979" s="1" t="s">
        <v>26</v>
      </c>
      <c r="O1979" s="1" t="s">
        <v>27</v>
      </c>
      <c r="R1979" t="str">
        <f t="shared" si="122"/>
        <v>FURNACE STATUS RESPONSE Fan:0 Ignition:0 Burner:0 Unknown:0</v>
      </c>
    </row>
    <row r="1980" spans="1:18" x14ac:dyDescent="0.25">
      <c r="A1980" s="12">
        <f t="shared" si="120"/>
        <v>44762.015862638887</v>
      </c>
      <c r="B1980" s="8" t="str">
        <f t="shared" si="121"/>
        <v>→</v>
      </c>
      <c r="C1980" s="10">
        <f t="shared" si="123"/>
        <v>59.216999999999999</v>
      </c>
      <c r="D1980" s="2">
        <v>1658240570532</v>
      </c>
      <c r="E1980" t="s">
        <v>0</v>
      </c>
      <c r="F1980" s="1">
        <v>8</v>
      </c>
      <c r="G1980" s="1">
        <v>21</v>
      </c>
      <c r="H1980" s="1">
        <v>31</v>
      </c>
      <c r="I1980" s="1">
        <v>7</v>
      </c>
      <c r="J1980" s="1">
        <v>0</v>
      </c>
      <c r="K1980" s="1">
        <v>16</v>
      </c>
      <c r="L1980" s="1">
        <v>1</v>
      </c>
      <c r="M1980" s="1" t="s">
        <v>16</v>
      </c>
      <c r="N1980" s="1" t="s">
        <v>144</v>
      </c>
      <c r="R1980" t="str">
        <f t="shared" si="122"/>
        <v>TIME 0:22 Tue</v>
      </c>
    </row>
    <row r="1981" spans="1:18" x14ac:dyDescent="0.25">
      <c r="A1981" s="12">
        <f t="shared" si="120"/>
        <v>44762.015864803237</v>
      </c>
      <c r="B1981" s="8" t="str">
        <f t="shared" si="121"/>
        <v>←</v>
      </c>
      <c r="C1981" s="10">
        <f t="shared" si="123"/>
        <v>0.187</v>
      </c>
      <c r="D1981" s="2">
        <v>1658240570719</v>
      </c>
      <c r="E1981" t="s">
        <v>0</v>
      </c>
      <c r="F1981" s="1">
        <v>5</v>
      </c>
      <c r="G1981" s="1">
        <v>31</v>
      </c>
      <c r="H1981" s="1">
        <v>21</v>
      </c>
      <c r="I1981" s="1" t="s">
        <v>7</v>
      </c>
      <c r="J1981" s="1">
        <v>3</v>
      </c>
      <c r="K1981" s="1" t="s">
        <v>8</v>
      </c>
      <c r="R1981" t="str">
        <f t="shared" si="122"/>
        <v>ACK</v>
      </c>
    </row>
    <row r="1982" spans="1:18" x14ac:dyDescent="0.25">
      <c r="A1982" s="12">
        <f t="shared" si="120"/>
        <v>44762.01586555555</v>
      </c>
      <c r="B1982" s="8" t="str">
        <f t="shared" si="121"/>
        <v>→</v>
      </c>
      <c r="C1982" s="10">
        <f t="shared" si="123"/>
        <v>6.5000000000000002E-2</v>
      </c>
      <c r="D1982" s="2">
        <v>1658240570784</v>
      </c>
      <c r="E1982" t="s">
        <v>0</v>
      </c>
      <c r="F1982" s="1">
        <v>5</v>
      </c>
      <c r="G1982" s="1">
        <v>21</v>
      </c>
      <c r="H1982" s="1">
        <v>31</v>
      </c>
      <c r="I1982" s="1">
        <v>8</v>
      </c>
      <c r="J1982" s="1" t="s">
        <v>16</v>
      </c>
      <c r="K1982" s="1" t="s">
        <v>75</v>
      </c>
      <c r="R1982" t="str">
        <f t="shared" si="122"/>
        <v>UNKNOWN 8</v>
      </c>
    </row>
    <row r="1983" spans="1:18" x14ac:dyDescent="0.25">
      <c r="A1983" s="12">
        <f t="shared" si="120"/>
        <v>44762.01586673611</v>
      </c>
      <c r="B1983" s="8" t="str">
        <f t="shared" si="121"/>
        <v>←</v>
      </c>
      <c r="C1983" s="10">
        <f t="shared" si="123"/>
        <v>0.10199999999999999</v>
      </c>
      <c r="D1983" s="2">
        <v>1658240570886</v>
      </c>
      <c r="E1983" t="s">
        <v>0</v>
      </c>
      <c r="F1983" s="1">
        <v>5</v>
      </c>
      <c r="G1983" s="1">
        <v>31</v>
      </c>
      <c r="H1983" s="1">
        <v>21</v>
      </c>
      <c r="I1983" s="1" t="s">
        <v>7</v>
      </c>
      <c r="J1983" s="1">
        <v>3</v>
      </c>
      <c r="K1983" s="1" t="s">
        <v>8</v>
      </c>
      <c r="R1983" t="str">
        <f t="shared" si="122"/>
        <v>ACK</v>
      </c>
    </row>
    <row r="1984" spans="1:18" x14ac:dyDescent="0.25">
      <c r="A1984" s="12">
        <f t="shared" si="120"/>
        <v>44762.015867905087</v>
      </c>
      <c r="B1984" s="8" t="str">
        <f t="shared" si="121"/>
        <v>→</v>
      </c>
      <c r="C1984" s="10">
        <f t="shared" si="123"/>
        <v>0.10100000000000001</v>
      </c>
      <c r="D1984" s="2">
        <v>1658240570987</v>
      </c>
      <c r="E1984" t="s">
        <v>0</v>
      </c>
      <c r="F1984" s="1">
        <v>6</v>
      </c>
      <c r="G1984" s="1">
        <v>21</v>
      </c>
      <c r="H1984" s="1">
        <v>31</v>
      </c>
      <c r="I1984" s="1" t="s">
        <v>43</v>
      </c>
      <c r="J1984" s="1">
        <v>0</v>
      </c>
      <c r="K1984" s="1" t="s">
        <v>73</v>
      </c>
      <c r="L1984" s="1" t="s">
        <v>102</v>
      </c>
      <c r="R1984" t="str">
        <f t="shared" si="122"/>
        <v>FAN SPEED Fan:Off</v>
      </c>
    </row>
    <row r="1985" spans="1:18" x14ac:dyDescent="0.25">
      <c r="A1985" s="12">
        <f t="shared" si="120"/>
        <v>44762.015869131945</v>
      </c>
      <c r="B1985" s="8" t="str">
        <f t="shared" si="121"/>
        <v>←</v>
      </c>
      <c r="C1985" s="10">
        <f t="shared" si="123"/>
        <v>0.106</v>
      </c>
      <c r="D1985" s="2">
        <v>1658240571093</v>
      </c>
      <c r="E1985" t="s">
        <v>0</v>
      </c>
      <c r="F1985" s="1">
        <v>5</v>
      </c>
      <c r="G1985" s="1">
        <v>31</v>
      </c>
      <c r="H1985" s="1">
        <v>21</v>
      </c>
      <c r="I1985" s="1" t="s">
        <v>7</v>
      </c>
      <c r="J1985" s="1">
        <v>3</v>
      </c>
      <c r="K1985" s="1" t="s">
        <v>8</v>
      </c>
      <c r="R1985" t="str">
        <f t="shared" si="122"/>
        <v>ACK</v>
      </c>
    </row>
    <row r="1986" spans="1:18" x14ac:dyDescent="0.25">
      <c r="A1986" s="12">
        <f t="shared" si="120"/>
        <v>44762.015870277777</v>
      </c>
      <c r="B1986" s="8" t="str">
        <f t="shared" si="121"/>
        <v>→</v>
      </c>
      <c r="C1986" s="10">
        <f t="shared" si="123"/>
        <v>9.9000000000000005E-2</v>
      </c>
      <c r="D1986" s="2">
        <v>1658240571192</v>
      </c>
      <c r="E1986" t="s">
        <v>0</v>
      </c>
      <c r="F1986" s="1">
        <v>5</v>
      </c>
      <c r="G1986" s="1">
        <v>21</v>
      </c>
      <c r="H1986" s="1">
        <v>31</v>
      </c>
      <c r="I1986" s="1">
        <v>6</v>
      </c>
      <c r="J1986" s="1">
        <v>60</v>
      </c>
      <c r="K1986" s="1">
        <v>83</v>
      </c>
      <c r="R1986" t="str">
        <f t="shared" si="122"/>
        <v>FURNACE STATUS REQUEST</v>
      </c>
    </row>
    <row r="1987" spans="1:18" x14ac:dyDescent="0.25">
      <c r="A1987" s="12">
        <f t="shared" ref="A1987:A2050" si="124">IF(ISNUMBER(D1987),D1987/(1000*60*60*24)+25569+10/24,"")</f>
        <v>44762.01587221065</v>
      </c>
      <c r="B1987" s="8" t="str">
        <f t="shared" ref="B1987:B2050" si="125">IF(ISNUMBER(D1987),IF(AND(G1987=21,H1987=31),"→",IF(AND(G1987=31,H1987=21),"←",IF(AND(G1987=21,H1987=0),"→→","Error"))),"")</f>
        <v>←</v>
      </c>
      <c r="C1987" s="10">
        <f t="shared" si="123"/>
        <v>0.16700000000000001</v>
      </c>
      <c r="D1987" s="2">
        <v>1658240571359</v>
      </c>
      <c r="E1987" t="s">
        <v>0</v>
      </c>
      <c r="F1987" s="1">
        <v>9</v>
      </c>
      <c r="G1987" s="1">
        <v>31</v>
      </c>
      <c r="H1987" s="1">
        <v>21</v>
      </c>
      <c r="I1987" s="1" t="s">
        <v>1</v>
      </c>
      <c r="J1987" s="1">
        <v>0</v>
      </c>
      <c r="K1987" s="1">
        <v>0</v>
      </c>
      <c r="L1987" s="1">
        <v>0</v>
      </c>
      <c r="M1987" s="1">
        <v>0</v>
      </c>
      <c r="N1987" s="1" t="s">
        <v>26</v>
      </c>
      <c r="O1987" s="1" t="s">
        <v>27</v>
      </c>
      <c r="R1987" t="str">
        <f t="shared" ref="R1987:R2050" si="126">DECODEPACKET(E1987)</f>
        <v>FURNACE STATUS RESPONSE Fan:0 Ignition:0 Burner:0 Unknown:0</v>
      </c>
    </row>
    <row r="1988" spans="1:18" x14ac:dyDescent="0.25">
      <c r="A1988" s="12">
        <f t="shared" si="124"/>
        <v>44762.016557037037</v>
      </c>
      <c r="B1988" s="8" t="str">
        <f t="shared" si="125"/>
        <v>→</v>
      </c>
      <c r="C1988" s="10">
        <f t="shared" ref="C1988:C2051" si="127">IF(AND(ISNUMBER(D1987), ISNUMBER(D1988)),(D1988-D1987)/1000,"")</f>
        <v>59.168999999999997</v>
      </c>
      <c r="D1988" s="2">
        <v>1658240630528</v>
      </c>
      <c r="E1988" t="s">
        <v>0</v>
      </c>
      <c r="F1988" s="1">
        <v>8</v>
      </c>
      <c r="G1988" s="1">
        <v>21</v>
      </c>
      <c r="H1988" s="1">
        <v>31</v>
      </c>
      <c r="I1988" s="1">
        <v>7</v>
      </c>
      <c r="J1988" s="1">
        <v>0</v>
      </c>
      <c r="K1988" s="1">
        <v>17</v>
      </c>
      <c r="L1988" s="1">
        <v>1</v>
      </c>
      <c r="M1988" s="1">
        <v>66</v>
      </c>
      <c r="N1988" s="1" t="s">
        <v>40</v>
      </c>
      <c r="R1988" t="str">
        <f t="shared" si="126"/>
        <v>TIME 0:23 Tue</v>
      </c>
    </row>
    <row r="1989" spans="1:18" x14ac:dyDescent="0.25">
      <c r="A1989" s="12">
        <f t="shared" si="124"/>
        <v>44762.016558553238</v>
      </c>
      <c r="B1989" s="8" t="str">
        <f t="shared" si="125"/>
        <v>←</v>
      </c>
      <c r="C1989" s="10">
        <f t="shared" si="127"/>
        <v>0.13100000000000001</v>
      </c>
      <c r="D1989" s="2">
        <v>1658240630659</v>
      </c>
      <c r="E1989" t="s">
        <v>0</v>
      </c>
      <c r="F1989" s="1">
        <v>5</v>
      </c>
      <c r="G1989" s="1">
        <v>31</v>
      </c>
      <c r="H1989" s="1">
        <v>21</v>
      </c>
      <c r="I1989" s="1" t="s">
        <v>7</v>
      </c>
      <c r="J1989" s="1">
        <v>3</v>
      </c>
      <c r="K1989" s="1" t="s">
        <v>8</v>
      </c>
      <c r="R1989" t="str">
        <f t="shared" si="126"/>
        <v>ACK</v>
      </c>
    </row>
    <row r="1990" spans="1:18" x14ac:dyDescent="0.25">
      <c r="A1990" s="12">
        <f t="shared" si="124"/>
        <v>44762.0165595949</v>
      </c>
      <c r="B1990" s="8" t="str">
        <f t="shared" si="125"/>
        <v>→</v>
      </c>
      <c r="C1990" s="10">
        <f t="shared" si="127"/>
        <v>0.09</v>
      </c>
      <c r="D1990" s="2">
        <v>1658240630749</v>
      </c>
      <c r="E1990" t="s">
        <v>0</v>
      </c>
      <c r="F1990" s="1">
        <v>5</v>
      </c>
      <c r="G1990" s="1">
        <v>21</v>
      </c>
      <c r="H1990" s="1">
        <v>31</v>
      </c>
      <c r="I1990" s="1">
        <v>8</v>
      </c>
      <c r="J1990" s="1" t="s">
        <v>16</v>
      </c>
      <c r="K1990" s="1" t="s">
        <v>75</v>
      </c>
      <c r="R1990" t="str">
        <f t="shared" si="126"/>
        <v>UNKNOWN 8</v>
      </c>
    </row>
    <row r="1991" spans="1:18" x14ac:dyDescent="0.25">
      <c r="A1991" s="12">
        <f t="shared" si="124"/>
        <v>44762.01656074074</v>
      </c>
      <c r="B1991" s="8" t="str">
        <f t="shared" si="125"/>
        <v>←</v>
      </c>
      <c r="C1991" s="10">
        <f t="shared" si="127"/>
        <v>9.9000000000000005E-2</v>
      </c>
      <c r="D1991" s="2">
        <v>1658240630848</v>
      </c>
      <c r="E1991" t="s">
        <v>0</v>
      </c>
      <c r="F1991" s="1">
        <v>5</v>
      </c>
      <c r="G1991" s="1">
        <v>31</v>
      </c>
      <c r="H1991" s="1">
        <v>21</v>
      </c>
      <c r="I1991" s="1" t="s">
        <v>7</v>
      </c>
      <c r="J1991" s="1">
        <v>3</v>
      </c>
      <c r="K1991" s="1" t="s">
        <v>8</v>
      </c>
      <c r="R1991" t="str">
        <f t="shared" si="126"/>
        <v>ACK</v>
      </c>
    </row>
    <row r="1992" spans="1:18" x14ac:dyDescent="0.25">
      <c r="A1992" s="12">
        <f t="shared" si="124"/>
        <v>44762.016562152778</v>
      </c>
      <c r="B1992" s="8" t="str">
        <f t="shared" si="125"/>
        <v>→</v>
      </c>
      <c r="C1992" s="10">
        <f t="shared" si="127"/>
        <v>0.122</v>
      </c>
      <c r="D1992" s="2">
        <v>1658240630970</v>
      </c>
      <c r="E1992" t="s">
        <v>0</v>
      </c>
      <c r="F1992" s="1">
        <v>6</v>
      </c>
      <c r="G1992" s="1">
        <v>21</v>
      </c>
      <c r="H1992" s="1">
        <v>31</v>
      </c>
      <c r="I1992" s="1" t="s">
        <v>43</v>
      </c>
      <c r="J1992" s="1">
        <v>0</v>
      </c>
      <c r="K1992" s="1" t="s">
        <v>73</v>
      </c>
      <c r="L1992" s="1" t="s">
        <v>102</v>
      </c>
      <c r="R1992" t="str">
        <f t="shared" si="126"/>
        <v>FAN SPEED Fan:Off</v>
      </c>
    </row>
    <row r="1993" spans="1:18" x14ac:dyDescent="0.25">
      <c r="A1993" s="12">
        <f t="shared" si="124"/>
        <v>44762.016563321762</v>
      </c>
      <c r="B1993" s="8" t="str">
        <f t="shared" si="125"/>
        <v>←</v>
      </c>
      <c r="C1993" s="10">
        <f t="shared" si="127"/>
        <v>0.10100000000000001</v>
      </c>
      <c r="D1993" s="2">
        <v>1658240631071</v>
      </c>
      <c r="E1993" t="s">
        <v>0</v>
      </c>
      <c r="F1993" s="1">
        <v>5</v>
      </c>
      <c r="G1993" s="1">
        <v>31</v>
      </c>
      <c r="H1993" s="1">
        <v>21</v>
      </c>
      <c r="I1993" s="1" t="s">
        <v>7</v>
      </c>
      <c r="J1993" s="1">
        <v>3</v>
      </c>
      <c r="K1993" s="1" t="s">
        <v>8</v>
      </c>
      <c r="R1993" t="str">
        <f t="shared" si="126"/>
        <v>ACK</v>
      </c>
    </row>
    <row r="1994" spans="1:18" x14ac:dyDescent="0.25">
      <c r="A1994" s="12">
        <f t="shared" si="124"/>
        <v>44762.01656434028</v>
      </c>
      <c r="B1994" s="8" t="str">
        <f t="shared" si="125"/>
        <v>→</v>
      </c>
      <c r="C1994" s="10">
        <f t="shared" si="127"/>
        <v>8.7999999999999995E-2</v>
      </c>
      <c r="D1994" s="2">
        <v>1658240631159</v>
      </c>
      <c r="E1994" t="s">
        <v>0</v>
      </c>
      <c r="F1994" s="1">
        <v>5</v>
      </c>
      <c r="G1994" s="1">
        <v>21</v>
      </c>
      <c r="H1994" s="1">
        <v>31</v>
      </c>
      <c r="I1994" s="1">
        <v>6</v>
      </c>
      <c r="J1994" s="1">
        <v>60</v>
      </c>
      <c r="K1994" s="1">
        <v>83</v>
      </c>
      <c r="R1994" t="str">
        <f t="shared" si="126"/>
        <v>FURNACE STATUS REQUEST</v>
      </c>
    </row>
    <row r="1995" spans="1:18" x14ac:dyDescent="0.25">
      <c r="A1995" s="12">
        <f t="shared" si="124"/>
        <v>44762.01656629629</v>
      </c>
      <c r="B1995" s="8" t="str">
        <f t="shared" si="125"/>
        <v>←</v>
      </c>
      <c r="C1995" s="10">
        <f t="shared" si="127"/>
        <v>0.16900000000000001</v>
      </c>
      <c r="D1995" s="2">
        <v>1658240631328</v>
      </c>
      <c r="E1995" t="s">
        <v>0</v>
      </c>
      <c r="F1995" s="1">
        <v>9</v>
      </c>
      <c r="G1995" s="1">
        <v>31</v>
      </c>
      <c r="H1995" s="1">
        <v>21</v>
      </c>
      <c r="I1995" s="1" t="s">
        <v>1</v>
      </c>
      <c r="J1995" s="1">
        <v>0</v>
      </c>
      <c r="K1995" s="1">
        <v>0</v>
      </c>
      <c r="L1995" s="1">
        <v>0</v>
      </c>
      <c r="M1995" s="1">
        <v>0</v>
      </c>
      <c r="N1995" s="1" t="s">
        <v>26</v>
      </c>
      <c r="O1995" s="1" t="s">
        <v>27</v>
      </c>
      <c r="R1995" t="str">
        <f t="shared" si="126"/>
        <v>FURNACE STATUS RESPONSE Fan:0 Ignition:0 Burner:0 Unknown:0</v>
      </c>
    </row>
    <row r="1996" spans="1:18" x14ac:dyDescent="0.25">
      <c r="A1996" s="12">
        <f t="shared" si="124"/>
        <v>44762.017251666664</v>
      </c>
      <c r="B1996" s="8" t="str">
        <f t="shared" si="125"/>
        <v>→</v>
      </c>
      <c r="C1996" s="10">
        <f t="shared" si="127"/>
        <v>59.216000000000001</v>
      </c>
      <c r="D1996" s="2">
        <v>1658240690544</v>
      </c>
      <c r="E1996" t="s">
        <v>0</v>
      </c>
      <c r="F1996" s="1">
        <v>8</v>
      </c>
      <c r="G1996" s="1">
        <v>21</v>
      </c>
      <c r="H1996" s="1">
        <v>31</v>
      </c>
      <c r="I1996" s="1">
        <v>7</v>
      </c>
      <c r="J1996" s="1">
        <v>0</v>
      </c>
      <c r="K1996" s="1">
        <v>18</v>
      </c>
      <c r="L1996" s="1">
        <v>1</v>
      </c>
      <c r="M1996" s="1">
        <v>44</v>
      </c>
      <c r="N1996" s="1" t="s">
        <v>40</v>
      </c>
      <c r="R1996" t="str">
        <f t="shared" si="126"/>
        <v>TIME 0:24 Tue</v>
      </c>
    </row>
    <row r="1997" spans="1:18" x14ac:dyDescent="0.25">
      <c r="A1997" s="12">
        <f t="shared" si="124"/>
        <v>44762.017253113423</v>
      </c>
      <c r="B1997" s="8" t="str">
        <f t="shared" si="125"/>
        <v>←</v>
      </c>
      <c r="C1997" s="10">
        <f t="shared" si="127"/>
        <v>0.125</v>
      </c>
      <c r="D1997" s="2">
        <v>1658240690669</v>
      </c>
      <c r="E1997" t="s">
        <v>0</v>
      </c>
      <c r="F1997" s="1">
        <v>5</v>
      </c>
      <c r="G1997" s="1">
        <v>31</v>
      </c>
      <c r="H1997" s="1">
        <v>21</v>
      </c>
      <c r="I1997" s="1" t="s">
        <v>7</v>
      </c>
      <c r="J1997" s="1">
        <v>3</v>
      </c>
      <c r="K1997" s="1" t="s">
        <v>8</v>
      </c>
      <c r="R1997" t="str">
        <f t="shared" si="126"/>
        <v>ACK</v>
      </c>
    </row>
    <row r="1998" spans="1:18" x14ac:dyDescent="0.25">
      <c r="A1998" s="12">
        <f t="shared" si="124"/>
        <v>44762.017254548606</v>
      </c>
      <c r="B1998" s="8" t="str">
        <f t="shared" si="125"/>
        <v>→</v>
      </c>
      <c r="C1998" s="10">
        <f t="shared" si="127"/>
        <v>0.124</v>
      </c>
      <c r="D1998" s="2">
        <v>1658240690793</v>
      </c>
      <c r="E1998" t="s">
        <v>0</v>
      </c>
      <c r="F1998" s="1">
        <v>5</v>
      </c>
      <c r="G1998" s="1">
        <v>21</v>
      </c>
      <c r="H1998" s="1">
        <v>31</v>
      </c>
      <c r="I1998" s="1">
        <v>8</v>
      </c>
      <c r="J1998" s="1" t="s">
        <v>16</v>
      </c>
      <c r="K1998" s="1" t="s">
        <v>75</v>
      </c>
      <c r="R1998" t="str">
        <f t="shared" si="126"/>
        <v>UNKNOWN 8</v>
      </c>
    </row>
    <row r="1999" spans="1:18" x14ac:dyDescent="0.25">
      <c r="A1999" s="12">
        <f t="shared" si="124"/>
        <v>44762.017256180552</v>
      </c>
      <c r="B1999" s="8" t="str">
        <f t="shared" si="125"/>
        <v>←</v>
      </c>
      <c r="C1999" s="10">
        <f t="shared" si="127"/>
        <v>0.14099999999999999</v>
      </c>
      <c r="D1999" s="2">
        <v>1658240690934</v>
      </c>
      <c r="E1999" t="s">
        <v>0</v>
      </c>
      <c r="F1999" s="1">
        <v>5</v>
      </c>
      <c r="G1999" s="1">
        <v>31</v>
      </c>
      <c r="H1999" s="1">
        <v>21</v>
      </c>
      <c r="I1999" s="1" t="s">
        <v>7</v>
      </c>
      <c r="J1999" s="1">
        <v>3</v>
      </c>
      <c r="K1999" s="1" t="s">
        <v>8</v>
      </c>
      <c r="R1999" t="str">
        <f t="shared" si="126"/>
        <v>ACK</v>
      </c>
    </row>
    <row r="2000" spans="1:18" x14ac:dyDescent="0.25">
      <c r="A2000" s="12">
        <f t="shared" si="124"/>
        <v>44762.017257037034</v>
      </c>
      <c r="B2000" s="8" t="str">
        <f t="shared" si="125"/>
        <v>→</v>
      </c>
      <c r="C2000" s="10">
        <f t="shared" si="127"/>
        <v>7.3999999999999996E-2</v>
      </c>
      <c r="D2000" s="2">
        <v>1658240691008</v>
      </c>
      <c r="E2000" t="s">
        <v>0</v>
      </c>
      <c r="F2000" s="1">
        <v>6</v>
      </c>
      <c r="G2000" s="1">
        <v>21</v>
      </c>
      <c r="H2000" s="1">
        <v>31</v>
      </c>
      <c r="I2000" s="1" t="s">
        <v>43</v>
      </c>
      <c r="J2000" s="1">
        <v>0</v>
      </c>
      <c r="K2000" s="1" t="s">
        <v>73</v>
      </c>
      <c r="L2000" s="1" t="s">
        <v>102</v>
      </c>
      <c r="R2000" t="str">
        <f t="shared" si="126"/>
        <v>FAN SPEED Fan:Off</v>
      </c>
    </row>
    <row r="2001" spans="1:18" x14ac:dyDescent="0.25">
      <c r="A2001" s="12">
        <f t="shared" si="124"/>
        <v>44762.01725837963</v>
      </c>
      <c r="B2001" s="8" t="str">
        <f t="shared" si="125"/>
        <v>←</v>
      </c>
      <c r="C2001" s="10">
        <f t="shared" si="127"/>
        <v>0.11600000000000001</v>
      </c>
      <c r="D2001" s="2">
        <v>1658240691124</v>
      </c>
      <c r="E2001" t="s">
        <v>0</v>
      </c>
      <c r="F2001" s="1">
        <v>5</v>
      </c>
      <c r="G2001" s="1">
        <v>31</v>
      </c>
      <c r="H2001" s="1">
        <v>21</v>
      </c>
      <c r="I2001" s="1" t="s">
        <v>7</v>
      </c>
      <c r="J2001" s="1">
        <v>3</v>
      </c>
      <c r="K2001" s="1" t="s">
        <v>8</v>
      </c>
      <c r="R2001" t="str">
        <f t="shared" si="126"/>
        <v>ACK</v>
      </c>
    </row>
    <row r="2002" spans="1:18" x14ac:dyDescent="0.25">
      <c r="A2002" s="12">
        <f t="shared" si="124"/>
        <v>44762.017259456021</v>
      </c>
      <c r="B2002" s="8" t="str">
        <f t="shared" si="125"/>
        <v>→</v>
      </c>
      <c r="C2002" s="10">
        <f t="shared" si="127"/>
        <v>9.2999999999999999E-2</v>
      </c>
      <c r="D2002" s="2">
        <v>1658240691217</v>
      </c>
      <c r="E2002" t="s">
        <v>0</v>
      </c>
      <c r="F2002" s="1">
        <v>5</v>
      </c>
      <c r="G2002" s="1">
        <v>21</v>
      </c>
      <c r="H2002" s="1">
        <v>31</v>
      </c>
      <c r="I2002" s="1">
        <v>6</v>
      </c>
      <c r="J2002" s="1">
        <v>60</v>
      </c>
      <c r="K2002" s="1">
        <v>83</v>
      </c>
      <c r="R2002" t="str">
        <f t="shared" si="126"/>
        <v>FURNACE STATUS REQUEST</v>
      </c>
    </row>
    <row r="2003" spans="1:18" x14ac:dyDescent="0.25">
      <c r="A2003" s="12">
        <f t="shared" si="124"/>
        <v>44762.017261574067</v>
      </c>
      <c r="B2003" s="8" t="str">
        <f t="shared" si="125"/>
        <v>←</v>
      </c>
      <c r="C2003" s="10">
        <f t="shared" si="127"/>
        <v>0.183</v>
      </c>
      <c r="D2003" s="2">
        <v>1658240691400</v>
      </c>
      <c r="E2003" t="s">
        <v>0</v>
      </c>
      <c r="F2003" s="1">
        <v>9</v>
      </c>
      <c r="G2003" s="1">
        <v>31</v>
      </c>
      <c r="H2003" s="1">
        <v>21</v>
      </c>
      <c r="I2003" s="1" t="s">
        <v>1</v>
      </c>
      <c r="J2003" s="1">
        <v>0</v>
      </c>
      <c r="K2003" s="1">
        <v>0</v>
      </c>
      <c r="L2003" s="1">
        <v>0</v>
      </c>
      <c r="M2003" s="1">
        <v>0</v>
      </c>
      <c r="N2003" s="1" t="s">
        <v>26</v>
      </c>
      <c r="O2003" s="1" t="s">
        <v>27</v>
      </c>
      <c r="R2003" t="str">
        <f t="shared" si="126"/>
        <v>FURNACE STATUS RESPONSE Fan:0 Ignition:0 Burner:0 Unknown:0</v>
      </c>
    </row>
    <row r="2004" spans="1:18" x14ac:dyDescent="0.25">
      <c r="A2004" s="12">
        <f t="shared" si="124"/>
        <v>44762.017946099535</v>
      </c>
      <c r="B2004" s="8" t="str">
        <f t="shared" si="125"/>
        <v>→</v>
      </c>
      <c r="C2004" s="10">
        <f t="shared" si="127"/>
        <v>59.143000000000001</v>
      </c>
      <c r="D2004" s="2">
        <v>1658240750543</v>
      </c>
      <c r="E2004" t="s">
        <v>0</v>
      </c>
      <c r="F2004" s="1">
        <v>8</v>
      </c>
      <c r="G2004" s="1">
        <v>21</v>
      </c>
      <c r="H2004" s="1">
        <v>31</v>
      </c>
      <c r="I2004" s="1">
        <v>7</v>
      </c>
      <c r="J2004" s="1">
        <v>0</v>
      </c>
      <c r="K2004" s="1">
        <v>19</v>
      </c>
      <c r="L2004" s="1">
        <v>1</v>
      </c>
      <c r="M2004" s="1" t="s">
        <v>101</v>
      </c>
      <c r="N2004" s="1" t="s">
        <v>144</v>
      </c>
      <c r="R2004" t="str">
        <f t="shared" si="126"/>
        <v>TIME 0:25 Tue</v>
      </c>
    </row>
    <row r="2005" spans="1:18" x14ac:dyDescent="0.25">
      <c r="A2005" s="12">
        <f t="shared" si="124"/>
        <v>44762.017947291664</v>
      </c>
      <c r="B2005" s="8" t="str">
        <f t="shared" si="125"/>
        <v>←</v>
      </c>
      <c r="C2005" s="10">
        <f t="shared" si="127"/>
        <v>0.10299999999999999</v>
      </c>
      <c r="D2005" s="2">
        <v>1658240750646</v>
      </c>
      <c r="E2005" t="s">
        <v>0</v>
      </c>
      <c r="F2005" s="1">
        <v>5</v>
      </c>
      <c r="G2005" s="1">
        <v>31</v>
      </c>
      <c r="H2005" s="1">
        <v>21</v>
      </c>
      <c r="I2005" s="1" t="s">
        <v>7</v>
      </c>
      <c r="J2005" s="1">
        <v>3</v>
      </c>
      <c r="K2005" s="1" t="s">
        <v>8</v>
      </c>
      <c r="R2005" t="str">
        <f t="shared" si="126"/>
        <v>ACK</v>
      </c>
    </row>
    <row r="2006" spans="1:18" x14ac:dyDescent="0.25">
      <c r="A2006" s="12">
        <f t="shared" si="124"/>
        <v>44762.01794859954</v>
      </c>
      <c r="B2006" s="8" t="str">
        <f t="shared" si="125"/>
        <v>→</v>
      </c>
      <c r="C2006" s="10">
        <f t="shared" si="127"/>
        <v>0.113</v>
      </c>
      <c r="D2006" s="2">
        <v>1658240750759</v>
      </c>
      <c r="E2006" t="s">
        <v>0</v>
      </c>
      <c r="F2006" s="1">
        <v>5</v>
      </c>
      <c r="G2006" s="1">
        <v>21</v>
      </c>
      <c r="H2006" s="1">
        <v>31</v>
      </c>
      <c r="I2006" s="1">
        <v>8</v>
      </c>
      <c r="J2006" s="1" t="s">
        <v>16</v>
      </c>
      <c r="K2006" s="1" t="s">
        <v>75</v>
      </c>
      <c r="R2006" t="str">
        <f t="shared" si="126"/>
        <v>UNKNOWN 8</v>
      </c>
    </row>
    <row r="2007" spans="1:18" x14ac:dyDescent="0.25">
      <c r="A2007" s="12">
        <f t="shared" si="124"/>
        <v>44762.017949756941</v>
      </c>
      <c r="B2007" s="8" t="str">
        <f t="shared" si="125"/>
        <v>←</v>
      </c>
      <c r="C2007" s="10">
        <f t="shared" si="127"/>
        <v>0.1</v>
      </c>
      <c r="D2007" s="2">
        <v>1658240750859</v>
      </c>
      <c r="E2007" t="s">
        <v>0</v>
      </c>
      <c r="F2007" s="1">
        <v>5</v>
      </c>
      <c r="G2007" s="1">
        <v>31</v>
      </c>
      <c r="H2007" s="1">
        <v>21</v>
      </c>
      <c r="I2007" s="1" t="s">
        <v>7</v>
      </c>
      <c r="J2007" s="1">
        <v>3</v>
      </c>
      <c r="K2007" s="1" t="s">
        <v>8</v>
      </c>
      <c r="R2007" t="str">
        <f t="shared" si="126"/>
        <v>ACK</v>
      </c>
    </row>
    <row r="2008" spans="1:18" x14ac:dyDescent="0.25">
      <c r="A2008" s="12">
        <f t="shared" si="124"/>
        <v>44762.017950972215</v>
      </c>
      <c r="B2008" s="8" t="str">
        <f t="shared" si="125"/>
        <v>→</v>
      </c>
      <c r="C2008" s="10">
        <f t="shared" si="127"/>
        <v>0.105</v>
      </c>
      <c r="D2008" s="2">
        <v>1658240750964</v>
      </c>
      <c r="E2008" t="s">
        <v>0</v>
      </c>
      <c r="F2008" s="1">
        <v>6</v>
      </c>
      <c r="G2008" s="1">
        <v>21</v>
      </c>
      <c r="H2008" s="1">
        <v>31</v>
      </c>
      <c r="I2008" s="1" t="s">
        <v>43</v>
      </c>
      <c r="J2008" s="1">
        <v>0</v>
      </c>
      <c r="K2008" s="1" t="s">
        <v>73</v>
      </c>
      <c r="L2008" s="1" t="s">
        <v>102</v>
      </c>
      <c r="R2008" t="str">
        <f t="shared" si="126"/>
        <v>FAN SPEED Fan:Off</v>
      </c>
    </row>
    <row r="2009" spans="1:18" x14ac:dyDescent="0.25">
      <c r="A2009" s="12">
        <f t="shared" si="124"/>
        <v>44762.017952199072</v>
      </c>
      <c r="B2009" s="8" t="str">
        <f t="shared" si="125"/>
        <v>←</v>
      </c>
      <c r="C2009" s="10">
        <f t="shared" si="127"/>
        <v>0.106</v>
      </c>
      <c r="D2009" s="2">
        <v>1658240751070</v>
      </c>
      <c r="E2009" t="s">
        <v>0</v>
      </c>
      <c r="F2009" s="1">
        <v>5</v>
      </c>
      <c r="G2009" s="1">
        <v>31</v>
      </c>
      <c r="H2009" s="1">
        <v>21</v>
      </c>
      <c r="I2009" s="1" t="s">
        <v>7</v>
      </c>
      <c r="J2009" s="1">
        <v>3</v>
      </c>
      <c r="K2009" s="1" t="s">
        <v>8</v>
      </c>
      <c r="R2009" t="str">
        <f t="shared" si="126"/>
        <v>ACK</v>
      </c>
    </row>
    <row r="2010" spans="1:18" x14ac:dyDescent="0.25">
      <c r="A2010" s="12">
        <f t="shared" si="124"/>
        <v>44762.017953495371</v>
      </c>
      <c r="B2010" s="8" t="str">
        <f t="shared" si="125"/>
        <v>→</v>
      </c>
      <c r="C2010" s="10">
        <f t="shared" si="127"/>
        <v>0.112</v>
      </c>
      <c r="D2010" s="2">
        <v>1658240751182</v>
      </c>
      <c r="E2010" t="s">
        <v>0</v>
      </c>
      <c r="F2010" s="1">
        <v>5</v>
      </c>
      <c r="G2010" s="1">
        <v>21</v>
      </c>
      <c r="H2010" s="1">
        <v>31</v>
      </c>
      <c r="I2010" s="1">
        <v>6</v>
      </c>
      <c r="J2010" s="1">
        <v>60</v>
      </c>
      <c r="K2010" s="1">
        <v>83</v>
      </c>
      <c r="R2010" t="str">
        <f t="shared" si="126"/>
        <v>FURNACE STATUS REQUEST</v>
      </c>
    </row>
    <row r="2011" spans="1:18" x14ac:dyDescent="0.25">
      <c r="A2011" s="12">
        <f t="shared" si="124"/>
        <v>44762.01795512731</v>
      </c>
      <c r="B2011" s="8" t="str">
        <f t="shared" si="125"/>
        <v>←</v>
      </c>
      <c r="C2011" s="10">
        <f t="shared" si="127"/>
        <v>0.14099999999999999</v>
      </c>
      <c r="D2011" s="2">
        <v>1658240751323</v>
      </c>
      <c r="E2011" t="s">
        <v>0</v>
      </c>
      <c r="F2011" s="1">
        <v>9</v>
      </c>
      <c r="G2011" s="1">
        <v>31</v>
      </c>
      <c r="H2011" s="1">
        <v>21</v>
      </c>
      <c r="I2011" s="1" t="s">
        <v>1</v>
      </c>
      <c r="J2011" s="1">
        <v>0</v>
      </c>
      <c r="K2011" s="1">
        <v>0</v>
      </c>
      <c r="L2011" s="1">
        <v>0</v>
      </c>
      <c r="M2011" s="1">
        <v>0</v>
      </c>
      <c r="N2011" s="1" t="s">
        <v>26</v>
      </c>
      <c r="O2011" s="1" t="s">
        <v>27</v>
      </c>
      <c r="R2011" t="str">
        <f t="shared" si="126"/>
        <v>FURNACE STATUS RESPONSE Fan:0 Ignition:0 Burner:0 Unknown:0</v>
      </c>
    </row>
    <row r="2012" spans="1:18" x14ac:dyDescent="0.25">
      <c r="A2012" s="12">
        <f t="shared" si="124"/>
        <v>44762.018640509261</v>
      </c>
      <c r="B2012" s="8" t="str">
        <f t="shared" si="125"/>
        <v>→</v>
      </c>
      <c r="C2012" s="10">
        <f t="shared" si="127"/>
        <v>59.216999999999999</v>
      </c>
      <c r="D2012" s="2">
        <v>1658240810540</v>
      </c>
      <c r="E2012" t="s">
        <v>0</v>
      </c>
      <c r="F2012" s="1">
        <v>8</v>
      </c>
      <c r="G2012" s="1">
        <v>21</v>
      </c>
      <c r="H2012" s="1">
        <v>31</v>
      </c>
      <c r="I2012" s="1">
        <v>7</v>
      </c>
      <c r="J2012" s="1">
        <v>0</v>
      </c>
      <c r="K2012" s="1" t="s">
        <v>35</v>
      </c>
      <c r="L2012" s="1">
        <v>1</v>
      </c>
      <c r="M2012" s="1" t="s">
        <v>102</v>
      </c>
      <c r="N2012" s="1" t="s">
        <v>144</v>
      </c>
      <c r="R2012" t="str">
        <f t="shared" si="126"/>
        <v>TIME 0:26 Tue</v>
      </c>
    </row>
    <row r="2013" spans="1:18" x14ac:dyDescent="0.25">
      <c r="A2013" s="12">
        <f t="shared" si="124"/>
        <v>44762.018642048606</v>
      </c>
      <c r="B2013" s="8" t="str">
        <f t="shared" si="125"/>
        <v>←</v>
      </c>
      <c r="C2013" s="10">
        <f t="shared" si="127"/>
        <v>0.13300000000000001</v>
      </c>
      <c r="D2013" s="2">
        <v>1658240810673</v>
      </c>
      <c r="E2013" t="s">
        <v>0</v>
      </c>
      <c r="F2013" s="1">
        <v>5</v>
      </c>
      <c r="G2013" s="1">
        <v>31</v>
      </c>
      <c r="H2013" s="1">
        <v>21</v>
      </c>
      <c r="I2013" s="1" t="s">
        <v>7</v>
      </c>
      <c r="J2013" s="1">
        <v>3</v>
      </c>
      <c r="K2013" s="1" t="s">
        <v>8</v>
      </c>
      <c r="R2013" t="str">
        <f t="shared" si="126"/>
        <v>ACK</v>
      </c>
    </row>
    <row r="2014" spans="1:18" x14ac:dyDescent="0.25">
      <c r="A2014" s="12">
        <f t="shared" si="124"/>
        <v>44762.018643009258</v>
      </c>
      <c r="B2014" s="8" t="str">
        <f t="shared" si="125"/>
        <v>→</v>
      </c>
      <c r="C2014" s="10">
        <f t="shared" si="127"/>
        <v>8.3000000000000004E-2</v>
      </c>
      <c r="D2014" s="2">
        <v>1658240810756</v>
      </c>
      <c r="E2014" t="s">
        <v>0</v>
      </c>
      <c r="F2014" s="1">
        <v>5</v>
      </c>
      <c r="G2014" s="1">
        <v>21</v>
      </c>
      <c r="H2014" s="1">
        <v>31</v>
      </c>
      <c r="I2014" s="1">
        <v>8</v>
      </c>
      <c r="J2014" s="1" t="s">
        <v>16</v>
      </c>
      <c r="K2014" s="1" t="s">
        <v>75</v>
      </c>
      <c r="R2014" t="str">
        <f t="shared" si="126"/>
        <v>UNKNOWN 8</v>
      </c>
    </row>
    <row r="2015" spans="1:18" x14ac:dyDescent="0.25">
      <c r="A2015" s="12">
        <f t="shared" si="124"/>
        <v>44762.018644328702</v>
      </c>
      <c r="B2015" s="8" t="str">
        <f t="shared" si="125"/>
        <v>←</v>
      </c>
      <c r="C2015" s="10">
        <f t="shared" si="127"/>
        <v>0.114</v>
      </c>
      <c r="D2015" s="2">
        <v>1658240810870</v>
      </c>
      <c r="E2015" t="s">
        <v>0</v>
      </c>
      <c r="F2015" s="1">
        <v>5</v>
      </c>
      <c r="G2015" s="1">
        <v>31</v>
      </c>
      <c r="H2015" s="1">
        <v>21</v>
      </c>
      <c r="I2015" s="1" t="s">
        <v>7</v>
      </c>
      <c r="J2015" s="1">
        <v>3</v>
      </c>
      <c r="K2015" s="1" t="s">
        <v>8</v>
      </c>
      <c r="R2015" t="str">
        <f t="shared" si="126"/>
        <v>ACK</v>
      </c>
    </row>
    <row r="2016" spans="1:18" x14ac:dyDescent="0.25">
      <c r="A2016" s="12">
        <f t="shared" si="124"/>
        <v>44762.018645520831</v>
      </c>
      <c r="B2016" s="8" t="str">
        <f t="shared" si="125"/>
        <v>→</v>
      </c>
      <c r="C2016" s="10">
        <f t="shared" si="127"/>
        <v>0.10299999999999999</v>
      </c>
      <c r="D2016" s="2">
        <v>1658240810973</v>
      </c>
      <c r="E2016" t="s">
        <v>0</v>
      </c>
      <c r="F2016" s="1">
        <v>6</v>
      </c>
      <c r="G2016" s="1">
        <v>21</v>
      </c>
      <c r="H2016" s="1">
        <v>31</v>
      </c>
      <c r="I2016" s="1" t="s">
        <v>43</v>
      </c>
      <c r="J2016" s="1">
        <v>0</v>
      </c>
      <c r="K2016" s="1" t="s">
        <v>73</v>
      </c>
      <c r="L2016" s="1" t="s">
        <v>102</v>
      </c>
      <c r="R2016" t="str">
        <f t="shared" si="126"/>
        <v>FAN SPEED Fan:Off</v>
      </c>
    </row>
    <row r="2017" spans="1:18" x14ac:dyDescent="0.25">
      <c r="A2017" s="12">
        <f t="shared" si="124"/>
        <v>44762.018646701392</v>
      </c>
      <c r="B2017" s="8" t="str">
        <f t="shared" si="125"/>
        <v>←</v>
      </c>
      <c r="C2017" s="10">
        <f t="shared" si="127"/>
        <v>0.10199999999999999</v>
      </c>
      <c r="D2017" s="2">
        <v>1658240811075</v>
      </c>
      <c r="E2017" t="s">
        <v>0</v>
      </c>
      <c r="F2017" s="1">
        <v>5</v>
      </c>
      <c r="G2017" s="1">
        <v>31</v>
      </c>
      <c r="H2017" s="1">
        <v>21</v>
      </c>
      <c r="I2017" s="1" t="s">
        <v>7</v>
      </c>
      <c r="J2017" s="1">
        <v>3</v>
      </c>
      <c r="K2017" s="1" t="s">
        <v>8</v>
      </c>
      <c r="R2017" t="str">
        <f t="shared" si="126"/>
        <v>ACK</v>
      </c>
    </row>
    <row r="2018" spans="1:18" x14ac:dyDescent="0.25">
      <c r="A2018" s="12">
        <f t="shared" si="124"/>
        <v>44762.018647777775</v>
      </c>
      <c r="B2018" s="8" t="str">
        <f t="shared" si="125"/>
        <v>→</v>
      </c>
      <c r="C2018" s="10">
        <f t="shared" si="127"/>
        <v>9.2999999999999999E-2</v>
      </c>
      <c r="D2018" s="2">
        <v>1658240811168</v>
      </c>
      <c r="E2018" t="s">
        <v>0</v>
      </c>
      <c r="F2018" s="1">
        <v>5</v>
      </c>
      <c r="G2018" s="1">
        <v>21</v>
      </c>
      <c r="H2018" s="1">
        <v>31</v>
      </c>
      <c r="I2018" s="1">
        <v>6</v>
      </c>
      <c r="J2018" s="1">
        <v>60</v>
      </c>
      <c r="K2018" s="1">
        <v>83</v>
      </c>
      <c r="R2018" t="str">
        <f t="shared" si="126"/>
        <v>FURNACE STATUS REQUEST</v>
      </c>
    </row>
    <row r="2019" spans="1:18" x14ac:dyDescent="0.25">
      <c r="A2019" s="12">
        <f t="shared" si="124"/>
        <v>44762.018649768514</v>
      </c>
      <c r="B2019" s="8" t="str">
        <f t="shared" si="125"/>
        <v>←</v>
      </c>
      <c r="C2019" s="10">
        <f t="shared" si="127"/>
        <v>0.17199999999999999</v>
      </c>
      <c r="D2019" s="2">
        <v>1658240811340</v>
      </c>
      <c r="E2019" t="s">
        <v>0</v>
      </c>
      <c r="F2019" s="1">
        <v>9</v>
      </c>
      <c r="G2019" s="1">
        <v>31</v>
      </c>
      <c r="H2019" s="1">
        <v>21</v>
      </c>
      <c r="I2019" s="1" t="s">
        <v>1</v>
      </c>
      <c r="J2019" s="1">
        <v>0</v>
      </c>
      <c r="K2019" s="1">
        <v>0</v>
      </c>
      <c r="L2019" s="1">
        <v>0</v>
      </c>
      <c r="M2019" s="1">
        <v>0</v>
      </c>
      <c r="N2019" s="1" t="s">
        <v>26</v>
      </c>
      <c r="O2019" s="1" t="s">
        <v>27</v>
      </c>
      <c r="R2019" t="str">
        <f t="shared" si="126"/>
        <v>FURNACE STATUS RESPONSE Fan:0 Ignition:0 Burner:0 Unknown:0</v>
      </c>
    </row>
    <row r="2020" spans="1:18" x14ac:dyDescent="0.25">
      <c r="A2020" s="12">
        <f t="shared" si="124"/>
        <v>44762.01933505787</v>
      </c>
      <c r="B2020" s="8" t="str">
        <f t="shared" si="125"/>
        <v>→</v>
      </c>
      <c r="C2020" s="10">
        <f t="shared" si="127"/>
        <v>59.209000000000003</v>
      </c>
      <c r="D2020" s="2">
        <v>1658240870549</v>
      </c>
      <c r="E2020" t="s">
        <v>0</v>
      </c>
      <c r="F2020" s="1">
        <v>8</v>
      </c>
      <c r="G2020" s="1">
        <v>21</v>
      </c>
      <c r="H2020" s="1">
        <v>31</v>
      </c>
      <c r="I2020" s="1">
        <v>7</v>
      </c>
      <c r="J2020" s="1">
        <v>0</v>
      </c>
      <c r="K2020" s="1" t="s">
        <v>36</v>
      </c>
      <c r="L2020" s="1">
        <v>1</v>
      </c>
      <c r="M2020" s="1" t="s">
        <v>103</v>
      </c>
      <c r="N2020" s="1" t="s">
        <v>40</v>
      </c>
      <c r="R2020" t="str">
        <f t="shared" si="126"/>
        <v>TIME 0:27 Tue</v>
      </c>
    </row>
    <row r="2021" spans="1:18" x14ac:dyDescent="0.25">
      <c r="A2021" s="12">
        <f t="shared" si="124"/>
        <v>44762.019336504629</v>
      </c>
      <c r="B2021" s="8" t="str">
        <f t="shared" si="125"/>
        <v>←</v>
      </c>
      <c r="C2021" s="10">
        <f t="shared" si="127"/>
        <v>0.125</v>
      </c>
      <c r="D2021" s="2">
        <v>1658240870674</v>
      </c>
      <c r="E2021" t="s">
        <v>0</v>
      </c>
      <c r="F2021" s="1">
        <v>5</v>
      </c>
      <c r="G2021" s="1">
        <v>31</v>
      </c>
      <c r="H2021" s="1">
        <v>21</v>
      </c>
      <c r="I2021" s="1" t="s">
        <v>7</v>
      </c>
      <c r="J2021" s="1">
        <v>3</v>
      </c>
      <c r="K2021" s="1" t="s">
        <v>8</v>
      </c>
      <c r="R2021" t="str">
        <f t="shared" si="126"/>
        <v>ACK</v>
      </c>
    </row>
    <row r="2022" spans="1:18" x14ac:dyDescent="0.25">
      <c r="A2022" s="12">
        <f t="shared" si="124"/>
        <v>44762.019338124999</v>
      </c>
      <c r="B2022" s="8" t="str">
        <f t="shared" si="125"/>
        <v>→</v>
      </c>
      <c r="C2022" s="10">
        <f t="shared" si="127"/>
        <v>0.14000000000000001</v>
      </c>
      <c r="D2022" s="2">
        <v>1658240870814</v>
      </c>
      <c r="E2022" t="s">
        <v>0</v>
      </c>
      <c r="F2022" s="1">
        <v>5</v>
      </c>
      <c r="G2022" s="1">
        <v>21</v>
      </c>
      <c r="H2022" s="1">
        <v>31</v>
      </c>
      <c r="I2022" s="1">
        <v>8</v>
      </c>
      <c r="J2022" s="1" t="s">
        <v>16</v>
      </c>
      <c r="K2022" s="1" t="s">
        <v>75</v>
      </c>
      <c r="R2022" t="str">
        <f t="shared" si="126"/>
        <v>UNKNOWN 8</v>
      </c>
    </row>
    <row r="2023" spans="1:18" x14ac:dyDescent="0.25">
      <c r="A2023" s="12">
        <f t="shared" si="124"/>
        <v>44762.019339317128</v>
      </c>
      <c r="B2023" s="8" t="str">
        <f t="shared" si="125"/>
        <v>←</v>
      </c>
      <c r="C2023" s="10">
        <f t="shared" si="127"/>
        <v>0.10299999999999999</v>
      </c>
      <c r="D2023" s="2">
        <v>1658240870917</v>
      </c>
      <c r="E2023" t="s">
        <v>0</v>
      </c>
      <c r="F2023" s="1">
        <v>5</v>
      </c>
      <c r="G2023" s="1">
        <v>31</v>
      </c>
      <c r="H2023" s="1">
        <v>21</v>
      </c>
      <c r="I2023" s="1" t="s">
        <v>7</v>
      </c>
      <c r="J2023" s="1">
        <v>3</v>
      </c>
      <c r="K2023" s="1" t="s">
        <v>8</v>
      </c>
      <c r="R2023" t="str">
        <f t="shared" si="126"/>
        <v>ACK</v>
      </c>
    </row>
    <row r="2024" spans="1:18" x14ac:dyDescent="0.25">
      <c r="A2024" s="12">
        <f t="shared" si="124"/>
        <v>44762.019340462961</v>
      </c>
      <c r="B2024" s="8" t="str">
        <f t="shared" si="125"/>
        <v>→</v>
      </c>
      <c r="C2024" s="10">
        <f t="shared" si="127"/>
        <v>9.9000000000000005E-2</v>
      </c>
      <c r="D2024" s="2">
        <v>1658240871016</v>
      </c>
      <c r="E2024" t="s">
        <v>0</v>
      </c>
      <c r="F2024" s="1">
        <v>6</v>
      </c>
      <c r="G2024" s="1">
        <v>21</v>
      </c>
      <c r="H2024" s="1">
        <v>31</v>
      </c>
      <c r="I2024" s="1" t="s">
        <v>43</v>
      </c>
      <c r="J2024" s="1">
        <v>0</v>
      </c>
      <c r="K2024" s="1" t="s">
        <v>73</v>
      </c>
      <c r="L2024" s="1" t="s">
        <v>102</v>
      </c>
      <c r="R2024" t="str">
        <f t="shared" si="126"/>
        <v>FAN SPEED Fan:Off</v>
      </c>
    </row>
    <row r="2025" spans="1:18" x14ac:dyDescent="0.25">
      <c r="A2025" s="12">
        <f t="shared" si="124"/>
        <v>44762.019341527775</v>
      </c>
      <c r="B2025" s="8" t="str">
        <f t="shared" si="125"/>
        <v>←</v>
      </c>
      <c r="C2025" s="10">
        <f t="shared" si="127"/>
        <v>9.1999999999999998E-2</v>
      </c>
      <c r="D2025" s="2">
        <v>1658240871108</v>
      </c>
      <c r="E2025" t="s">
        <v>0</v>
      </c>
      <c r="F2025" s="1">
        <v>5</v>
      </c>
      <c r="G2025" s="1">
        <v>31</v>
      </c>
      <c r="H2025" s="1">
        <v>21</v>
      </c>
      <c r="I2025" s="1" t="s">
        <v>7</v>
      </c>
      <c r="J2025" s="1">
        <v>3</v>
      </c>
      <c r="K2025" s="1" t="s">
        <v>8</v>
      </c>
      <c r="R2025" t="str">
        <f t="shared" si="126"/>
        <v>ACK</v>
      </c>
    </row>
    <row r="2026" spans="1:18" x14ac:dyDescent="0.25">
      <c r="A2026" s="12">
        <f t="shared" si="124"/>
        <v>44762.019342685184</v>
      </c>
      <c r="B2026" s="8" t="str">
        <f t="shared" si="125"/>
        <v>→</v>
      </c>
      <c r="C2026" s="10">
        <f t="shared" si="127"/>
        <v>0.1</v>
      </c>
      <c r="D2026" s="2">
        <v>1658240871208</v>
      </c>
      <c r="E2026" t="s">
        <v>0</v>
      </c>
      <c r="F2026" s="1">
        <v>5</v>
      </c>
      <c r="G2026" s="1">
        <v>21</v>
      </c>
      <c r="H2026" s="1">
        <v>31</v>
      </c>
      <c r="I2026" s="1">
        <v>6</v>
      </c>
      <c r="J2026" s="1">
        <v>60</v>
      </c>
      <c r="K2026" s="1">
        <v>83</v>
      </c>
      <c r="R2026" t="str">
        <f t="shared" si="126"/>
        <v>FURNACE STATUS REQUEST</v>
      </c>
    </row>
    <row r="2027" spans="1:18" x14ac:dyDescent="0.25">
      <c r="A2027" s="12">
        <f t="shared" si="124"/>
        <v>44762.019344537031</v>
      </c>
      <c r="B2027" s="8" t="str">
        <f t="shared" si="125"/>
        <v>←</v>
      </c>
      <c r="C2027" s="10">
        <f t="shared" si="127"/>
        <v>0.16</v>
      </c>
      <c r="D2027" s="2">
        <v>1658240871368</v>
      </c>
      <c r="E2027" t="s">
        <v>0</v>
      </c>
      <c r="F2027" s="1">
        <v>9</v>
      </c>
      <c r="G2027" s="1">
        <v>31</v>
      </c>
      <c r="H2027" s="1">
        <v>21</v>
      </c>
      <c r="I2027" s="1" t="s">
        <v>1</v>
      </c>
      <c r="J2027" s="1">
        <v>0</v>
      </c>
      <c r="K2027" s="1">
        <v>0</v>
      </c>
      <c r="L2027" s="1">
        <v>0</v>
      </c>
      <c r="M2027" s="1">
        <v>0</v>
      </c>
      <c r="N2027" s="1" t="s">
        <v>26</v>
      </c>
      <c r="O2027" s="1" t="s">
        <v>27</v>
      </c>
      <c r="R2027" t="str">
        <f t="shared" si="126"/>
        <v>FURNACE STATUS RESPONSE Fan:0 Ignition:0 Burner:0 Unknown:0</v>
      </c>
    </row>
    <row r="2028" spans="1:18" x14ac:dyDescent="0.25">
      <c r="A2028" s="12">
        <f t="shared" si="124"/>
        <v>44762.020029502317</v>
      </c>
      <c r="B2028" s="8" t="str">
        <f t="shared" si="125"/>
        <v>→</v>
      </c>
      <c r="C2028" s="10">
        <f t="shared" si="127"/>
        <v>59.180999999999997</v>
      </c>
      <c r="D2028" s="2">
        <v>1658240930549</v>
      </c>
      <c r="E2028" t="s">
        <v>0</v>
      </c>
      <c r="F2028" s="1">
        <v>8</v>
      </c>
      <c r="G2028" s="1">
        <v>21</v>
      </c>
      <c r="H2028" s="1">
        <v>31</v>
      </c>
      <c r="I2028" s="1">
        <v>7</v>
      </c>
      <c r="J2028" s="1">
        <v>0</v>
      </c>
      <c r="K2028" s="1" t="s">
        <v>39</v>
      </c>
      <c r="L2028" s="1">
        <v>1</v>
      </c>
      <c r="M2028" s="1" t="s">
        <v>104</v>
      </c>
      <c r="N2028" s="1" t="s">
        <v>144</v>
      </c>
      <c r="R2028" t="str">
        <f t="shared" si="126"/>
        <v>TIME 0:28 Tue</v>
      </c>
    </row>
    <row r="2029" spans="1:18" x14ac:dyDescent="0.25">
      <c r="A2029" s="12">
        <f t="shared" si="124"/>
        <v>44762.020031053238</v>
      </c>
      <c r="B2029" s="8" t="str">
        <f t="shared" si="125"/>
        <v>←</v>
      </c>
      <c r="C2029" s="10">
        <f t="shared" si="127"/>
        <v>0.13400000000000001</v>
      </c>
      <c r="D2029" s="2">
        <v>1658240930683</v>
      </c>
      <c r="E2029" t="s">
        <v>0</v>
      </c>
      <c r="F2029" s="1">
        <v>5</v>
      </c>
      <c r="G2029" s="1">
        <v>31</v>
      </c>
      <c r="H2029" s="1">
        <v>21</v>
      </c>
      <c r="I2029" s="1" t="s">
        <v>7</v>
      </c>
      <c r="J2029" s="1">
        <v>3</v>
      </c>
      <c r="K2029" s="1" t="s">
        <v>8</v>
      </c>
      <c r="R2029" t="str">
        <f t="shared" si="126"/>
        <v>ACK</v>
      </c>
    </row>
    <row r="2030" spans="1:18" x14ac:dyDescent="0.25">
      <c r="A2030" s="12">
        <f t="shared" si="124"/>
        <v>44762.02003230324</v>
      </c>
      <c r="B2030" s="8" t="str">
        <f t="shared" si="125"/>
        <v>→</v>
      </c>
      <c r="C2030" s="10">
        <f t="shared" si="127"/>
        <v>0.108</v>
      </c>
      <c r="D2030" s="2">
        <v>1658240930791</v>
      </c>
      <c r="E2030" t="s">
        <v>0</v>
      </c>
      <c r="F2030" s="1">
        <v>5</v>
      </c>
      <c r="G2030" s="1">
        <v>21</v>
      </c>
      <c r="H2030" s="1">
        <v>31</v>
      </c>
      <c r="I2030" s="1">
        <v>8</v>
      </c>
      <c r="J2030" s="1" t="s">
        <v>16</v>
      </c>
      <c r="K2030" s="1" t="s">
        <v>75</v>
      </c>
      <c r="R2030" t="str">
        <f t="shared" si="126"/>
        <v>UNKNOWN 8</v>
      </c>
    </row>
    <row r="2031" spans="1:18" x14ac:dyDescent="0.25">
      <c r="A2031" s="12">
        <f t="shared" si="124"/>
        <v>44762.020033796296</v>
      </c>
      <c r="B2031" s="8" t="str">
        <f t="shared" si="125"/>
        <v>←</v>
      </c>
      <c r="C2031" s="10">
        <f t="shared" si="127"/>
        <v>0.129</v>
      </c>
      <c r="D2031" s="2">
        <v>1658240930920</v>
      </c>
      <c r="E2031" t="s">
        <v>0</v>
      </c>
      <c r="F2031" s="1">
        <v>5</v>
      </c>
      <c r="G2031" s="1">
        <v>31</v>
      </c>
      <c r="H2031" s="1">
        <v>21</v>
      </c>
      <c r="I2031" s="1" t="s">
        <v>7</v>
      </c>
      <c r="J2031" s="1">
        <v>3</v>
      </c>
      <c r="K2031" s="1" t="s">
        <v>8</v>
      </c>
      <c r="R2031" t="str">
        <f t="shared" si="126"/>
        <v>ACK</v>
      </c>
    </row>
    <row r="2032" spans="1:18" x14ac:dyDescent="0.25">
      <c r="A2032" s="12">
        <f t="shared" si="124"/>
        <v>44762.020035023146</v>
      </c>
      <c r="B2032" s="8" t="str">
        <f t="shared" si="125"/>
        <v>→</v>
      </c>
      <c r="C2032" s="10">
        <f t="shared" si="127"/>
        <v>0.106</v>
      </c>
      <c r="D2032" s="2">
        <v>1658240931026</v>
      </c>
      <c r="E2032" t="s">
        <v>0</v>
      </c>
      <c r="F2032" s="1">
        <v>6</v>
      </c>
      <c r="G2032" s="1">
        <v>21</v>
      </c>
      <c r="H2032" s="1">
        <v>31</v>
      </c>
      <c r="I2032" s="1" t="s">
        <v>43</v>
      </c>
      <c r="J2032" s="1">
        <v>0</v>
      </c>
      <c r="K2032" s="1" t="s">
        <v>73</v>
      </c>
      <c r="L2032" s="1" t="s">
        <v>102</v>
      </c>
      <c r="R2032" t="str">
        <f t="shared" si="126"/>
        <v>FAN SPEED Fan:Off</v>
      </c>
    </row>
    <row r="2033" spans="1:18" x14ac:dyDescent="0.25">
      <c r="A2033" s="12">
        <f t="shared" si="124"/>
        <v>44762.020036226844</v>
      </c>
      <c r="B2033" s="8" t="str">
        <f t="shared" si="125"/>
        <v>←</v>
      </c>
      <c r="C2033" s="10">
        <f t="shared" si="127"/>
        <v>0.104</v>
      </c>
      <c r="D2033" s="2">
        <v>1658240931130</v>
      </c>
      <c r="E2033" t="s">
        <v>0</v>
      </c>
      <c r="F2033" s="1">
        <v>5</v>
      </c>
      <c r="G2033" s="1">
        <v>31</v>
      </c>
      <c r="H2033" s="1">
        <v>21</v>
      </c>
      <c r="I2033" s="1" t="s">
        <v>7</v>
      </c>
      <c r="J2033" s="1">
        <v>3</v>
      </c>
      <c r="K2033" s="1" t="s">
        <v>8</v>
      </c>
      <c r="R2033" t="str">
        <f t="shared" si="126"/>
        <v>ACK</v>
      </c>
    </row>
    <row r="2034" spans="1:18" x14ac:dyDescent="0.25">
      <c r="A2034" s="12">
        <f t="shared" si="124"/>
        <v>44762.020037696755</v>
      </c>
      <c r="B2034" s="8" t="str">
        <f t="shared" si="125"/>
        <v>→</v>
      </c>
      <c r="C2034" s="10">
        <f t="shared" si="127"/>
        <v>0.127</v>
      </c>
      <c r="D2034" s="2">
        <v>1658240931257</v>
      </c>
      <c r="E2034" t="s">
        <v>0</v>
      </c>
      <c r="F2034" s="1">
        <v>5</v>
      </c>
      <c r="G2034" s="1">
        <v>21</v>
      </c>
      <c r="H2034" s="1">
        <v>31</v>
      </c>
      <c r="I2034" s="1">
        <v>6</v>
      </c>
      <c r="J2034" s="1">
        <v>60</v>
      </c>
      <c r="K2034" s="1">
        <v>83</v>
      </c>
      <c r="R2034" t="str">
        <f t="shared" si="126"/>
        <v>FURNACE STATUS REQUEST</v>
      </c>
    </row>
    <row r="2035" spans="1:18" x14ac:dyDescent="0.25">
      <c r="A2035" s="12">
        <f t="shared" si="124"/>
        <v>44762.020039189811</v>
      </c>
      <c r="B2035" s="8" t="str">
        <f t="shared" si="125"/>
        <v>←</v>
      </c>
      <c r="C2035" s="10">
        <f t="shared" si="127"/>
        <v>0.129</v>
      </c>
      <c r="D2035" s="2">
        <v>1658240931386</v>
      </c>
      <c r="E2035" t="s">
        <v>0</v>
      </c>
      <c r="F2035" s="1">
        <v>9</v>
      </c>
      <c r="G2035" s="1">
        <v>31</v>
      </c>
      <c r="H2035" s="1">
        <v>21</v>
      </c>
      <c r="I2035" s="1" t="s">
        <v>1</v>
      </c>
      <c r="J2035" s="1">
        <v>0</v>
      </c>
      <c r="K2035" s="1">
        <v>0</v>
      </c>
      <c r="L2035" s="1">
        <v>0</v>
      </c>
      <c r="M2035" s="1">
        <v>0</v>
      </c>
      <c r="N2035" s="1" t="s">
        <v>26</v>
      </c>
      <c r="O2035" s="1" t="s">
        <v>27</v>
      </c>
      <c r="R2035" t="str">
        <f t="shared" si="126"/>
        <v>FURNACE STATUS RESPONSE Fan:0 Ignition:0 Burner:0 Unknown:0</v>
      </c>
    </row>
    <row r="2036" spans="1:18" x14ac:dyDescent="0.25">
      <c r="A2036" s="12">
        <f t="shared" si="124"/>
        <v>44762.020724120368</v>
      </c>
      <c r="B2036" s="8" t="str">
        <f t="shared" si="125"/>
        <v>→</v>
      </c>
      <c r="C2036" s="10">
        <f t="shared" si="127"/>
        <v>59.177999999999997</v>
      </c>
      <c r="D2036" s="2">
        <v>1658240990564</v>
      </c>
      <c r="E2036" t="s">
        <v>0</v>
      </c>
      <c r="F2036" s="1">
        <v>8</v>
      </c>
      <c r="G2036" s="1">
        <v>21</v>
      </c>
      <c r="H2036" s="1">
        <v>31</v>
      </c>
      <c r="I2036" s="1">
        <v>7</v>
      </c>
      <c r="J2036" s="1">
        <v>0</v>
      </c>
      <c r="K2036" s="1" t="s">
        <v>41</v>
      </c>
      <c r="L2036" s="1">
        <v>1</v>
      </c>
      <c r="M2036" s="1" t="s">
        <v>105</v>
      </c>
      <c r="N2036" s="1" t="s">
        <v>40</v>
      </c>
      <c r="R2036" t="str">
        <f t="shared" si="126"/>
        <v>TIME 0:29 Tue</v>
      </c>
    </row>
    <row r="2037" spans="1:18" x14ac:dyDescent="0.25">
      <c r="A2037" s="12">
        <f t="shared" si="124"/>
        <v>44762.020725509261</v>
      </c>
      <c r="B2037" s="8" t="str">
        <f t="shared" si="125"/>
        <v>←</v>
      </c>
      <c r="C2037" s="10">
        <f t="shared" si="127"/>
        <v>0.12</v>
      </c>
      <c r="D2037" s="2">
        <v>1658240990684</v>
      </c>
      <c r="E2037" t="s">
        <v>0</v>
      </c>
      <c r="F2037" s="1">
        <v>5</v>
      </c>
      <c r="G2037" s="1">
        <v>31</v>
      </c>
      <c r="H2037" s="1">
        <v>21</v>
      </c>
      <c r="I2037" s="1" t="s">
        <v>7</v>
      </c>
      <c r="J2037" s="1">
        <v>3</v>
      </c>
      <c r="K2037" s="1" t="s">
        <v>8</v>
      </c>
      <c r="R2037" t="str">
        <f t="shared" si="126"/>
        <v>ACK</v>
      </c>
    </row>
    <row r="2038" spans="1:18" x14ac:dyDescent="0.25">
      <c r="A2038" s="12">
        <f t="shared" si="124"/>
        <v>44762.020726805553</v>
      </c>
      <c r="B2038" s="8" t="str">
        <f t="shared" si="125"/>
        <v>→</v>
      </c>
      <c r="C2038" s="10">
        <f t="shared" si="127"/>
        <v>0.112</v>
      </c>
      <c r="D2038" s="2">
        <v>1658240990796</v>
      </c>
      <c r="E2038" t="s">
        <v>0</v>
      </c>
      <c r="F2038" s="1">
        <v>5</v>
      </c>
      <c r="G2038" s="1">
        <v>21</v>
      </c>
      <c r="H2038" s="1">
        <v>31</v>
      </c>
      <c r="I2038" s="1">
        <v>8</v>
      </c>
      <c r="J2038" s="1" t="s">
        <v>16</v>
      </c>
      <c r="K2038" s="1" t="s">
        <v>75</v>
      </c>
      <c r="R2038" t="str">
        <f t="shared" si="126"/>
        <v>UNKNOWN 8</v>
      </c>
    </row>
    <row r="2039" spans="1:18" x14ac:dyDescent="0.25">
      <c r="A2039" s="12">
        <f t="shared" si="124"/>
        <v>44762.020728217591</v>
      </c>
      <c r="B2039" s="8" t="str">
        <f t="shared" si="125"/>
        <v>←</v>
      </c>
      <c r="C2039" s="10">
        <f t="shared" si="127"/>
        <v>0.122</v>
      </c>
      <c r="D2039" s="2">
        <v>1658240990918</v>
      </c>
      <c r="E2039" t="s">
        <v>0</v>
      </c>
      <c r="F2039" s="1">
        <v>5</v>
      </c>
      <c r="G2039" s="1">
        <v>31</v>
      </c>
      <c r="H2039" s="1">
        <v>21</v>
      </c>
      <c r="I2039" s="1" t="s">
        <v>7</v>
      </c>
      <c r="J2039" s="1">
        <v>3</v>
      </c>
      <c r="K2039" s="1" t="s">
        <v>8</v>
      </c>
      <c r="R2039" t="str">
        <f t="shared" si="126"/>
        <v>ACK</v>
      </c>
    </row>
    <row r="2040" spans="1:18" x14ac:dyDescent="0.25">
      <c r="A2040" s="12">
        <f t="shared" si="124"/>
        <v>44762.020729444441</v>
      </c>
      <c r="B2040" s="8" t="str">
        <f t="shared" si="125"/>
        <v>→</v>
      </c>
      <c r="C2040" s="10">
        <f t="shared" si="127"/>
        <v>0.106</v>
      </c>
      <c r="D2040" s="2">
        <v>1658240991024</v>
      </c>
      <c r="E2040" t="s">
        <v>0</v>
      </c>
      <c r="F2040" s="1">
        <v>6</v>
      </c>
      <c r="G2040" s="1">
        <v>21</v>
      </c>
      <c r="H2040" s="1">
        <v>31</v>
      </c>
      <c r="I2040" s="1" t="s">
        <v>43</v>
      </c>
      <c r="J2040" s="1">
        <v>0</v>
      </c>
      <c r="K2040" s="1" t="s">
        <v>73</v>
      </c>
      <c r="L2040" s="1" t="s">
        <v>102</v>
      </c>
      <c r="R2040" t="str">
        <f t="shared" si="126"/>
        <v>FAN SPEED Fan:Off</v>
      </c>
    </row>
    <row r="2041" spans="1:18" x14ac:dyDescent="0.25">
      <c r="A2041" s="12">
        <f t="shared" si="124"/>
        <v>44762.02073063657</v>
      </c>
      <c r="B2041" s="8" t="str">
        <f t="shared" si="125"/>
        <v>←</v>
      </c>
      <c r="C2041" s="10">
        <f t="shared" si="127"/>
        <v>0.10299999999999999</v>
      </c>
      <c r="D2041" s="2">
        <v>1658240991127</v>
      </c>
      <c r="E2041" t="s">
        <v>0</v>
      </c>
      <c r="F2041" s="1">
        <v>5</v>
      </c>
      <c r="G2041" s="1">
        <v>31</v>
      </c>
      <c r="H2041" s="1">
        <v>21</v>
      </c>
      <c r="I2041" s="1" t="s">
        <v>7</v>
      </c>
      <c r="J2041" s="1">
        <v>3</v>
      </c>
      <c r="K2041" s="1" t="s">
        <v>8</v>
      </c>
      <c r="R2041" t="str">
        <f t="shared" si="126"/>
        <v>ACK</v>
      </c>
    </row>
    <row r="2042" spans="1:18" x14ac:dyDescent="0.25">
      <c r="A2042" s="12">
        <f t="shared" si="124"/>
        <v>44762.020731805555</v>
      </c>
      <c r="B2042" s="8" t="str">
        <f t="shared" si="125"/>
        <v>→</v>
      </c>
      <c r="C2042" s="10">
        <f t="shared" si="127"/>
        <v>0.10100000000000001</v>
      </c>
      <c r="D2042" s="2">
        <v>1658240991228</v>
      </c>
      <c r="E2042" t="s">
        <v>0</v>
      </c>
      <c r="F2042" s="1">
        <v>5</v>
      </c>
      <c r="G2042" s="1">
        <v>21</v>
      </c>
      <c r="H2042" s="1">
        <v>31</v>
      </c>
      <c r="I2042" s="1">
        <v>6</v>
      </c>
      <c r="J2042" s="1">
        <v>60</v>
      </c>
      <c r="K2042" s="1">
        <v>83</v>
      </c>
      <c r="R2042" t="str">
        <f t="shared" si="126"/>
        <v>FURNACE STATUS REQUEST</v>
      </c>
    </row>
    <row r="2043" spans="1:18" x14ac:dyDescent="0.25">
      <c r="A2043" s="12">
        <f t="shared" si="124"/>
        <v>44762.020733495367</v>
      </c>
      <c r="B2043" s="8" t="str">
        <f t="shared" si="125"/>
        <v>←</v>
      </c>
      <c r="C2043" s="10">
        <f t="shared" si="127"/>
        <v>0.14599999999999999</v>
      </c>
      <c r="D2043" s="2">
        <v>1658240991374</v>
      </c>
      <c r="E2043" t="s">
        <v>0</v>
      </c>
      <c r="F2043" s="1">
        <v>9</v>
      </c>
      <c r="G2043" s="1">
        <v>31</v>
      </c>
      <c r="H2043" s="1">
        <v>21</v>
      </c>
      <c r="I2043" s="1" t="s">
        <v>1</v>
      </c>
      <c r="J2043" s="1">
        <v>0</v>
      </c>
      <c r="K2043" s="1">
        <v>0</v>
      </c>
      <c r="L2043" s="1">
        <v>0</v>
      </c>
      <c r="M2043" s="1">
        <v>0</v>
      </c>
      <c r="N2043" s="1" t="s">
        <v>26</v>
      </c>
      <c r="O2043" s="1" t="s">
        <v>27</v>
      </c>
      <c r="R2043" t="str">
        <f t="shared" si="126"/>
        <v>FURNACE STATUS RESPONSE Fan:0 Ignition:0 Burner:0 Unknown:0</v>
      </c>
    </row>
    <row r="2044" spans="1:18" x14ac:dyDescent="0.25">
      <c r="A2044" s="12">
        <f t="shared" si="124"/>
        <v>44762.021418599536</v>
      </c>
      <c r="B2044" s="8" t="str">
        <f t="shared" si="125"/>
        <v>→</v>
      </c>
      <c r="C2044" s="10">
        <f t="shared" si="127"/>
        <v>59.192999999999998</v>
      </c>
      <c r="D2044" s="2">
        <v>1658241050567</v>
      </c>
      <c r="E2044" t="s">
        <v>0</v>
      </c>
      <c r="F2044" s="1">
        <v>8</v>
      </c>
      <c r="G2044" s="1">
        <v>21</v>
      </c>
      <c r="H2044" s="1">
        <v>31</v>
      </c>
      <c r="I2044" s="1">
        <v>7</v>
      </c>
      <c r="J2044" s="1">
        <v>0</v>
      </c>
      <c r="K2044" s="1" t="s">
        <v>43</v>
      </c>
      <c r="L2044" s="1">
        <v>1</v>
      </c>
      <c r="M2044" s="1">
        <v>50</v>
      </c>
      <c r="N2044" s="1" t="s">
        <v>40</v>
      </c>
      <c r="R2044" t="str">
        <f t="shared" si="126"/>
        <v>TIME 0:30 Tue</v>
      </c>
    </row>
    <row r="2045" spans="1:18" x14ac:dyDescent="0.25">
      <c r="A2045" s="12">
        <f t="shared" si="124"/>
        <v>44762.02141976852</v>
      </c>
      <c r="B2045" s="8" t="str">
        <f t="shared" si="125"/>
        <v>←</v>
      </c>
      <c r="C2045" s="10">
        <f t="shared" si="127"/>
        <v>0.10100000000000001</v>
      </c>
      <c r="D2045" s="2">
        <v>1658241050668</v>
      </c>
      <c r="E2045" t="s">
        <v>0</v>
      </c>
      <c r="F2045" s="1">
        <v>5</v>
      </c>
      <c r="G2045" s="1">
        <v>31</v>
      </c>
      <c r="H2045" s="1">
        <v>21</v>
      </c>
      <c r="I2045" s="1" t="s">
        <v>7</v>
      </c>
      <c r="J2045" s="1">
        <v>3</v>
      </c>
      <c r="K2045" s="1" t="s">
        <v>8</v>
      </c>
      <c r="R2045" t="str">
        <f t="shared" si="126"/>
        <v>ACK</v>
      </c>
    </row>
    <row r="2046" spans="1:18" x14ac:dyDescent="0.25">
      <c r="A2046" s="12">
        <f t="shared" si="124"/>
        <v>44762.021421087957</v>
      </c>
      <c r="B2046" s="8" t="str">
        <f t="shared" si="125"/>
        <v>→</v>
      </c>
      <c r="C2046" s="10">
        <f t="shared" si="127"/>
        <v>0.114</v>
      </c>
      <c r="D2046" s="2">
        <v>1658241050782</v>
      </c>
      <c r="E2046" t="s">
        <v>0</v>
      </c>
      <c r="F2046" s="1">
        <v>5</v>
      </c>
      <c r="G2046" s="1">
        <v>21</v>
      </c>
      <c r="H2046" s="1">
        <v>31</v>
      </c>
      <c r="I2046" s="1">
        <v>8</v>
      </c>
      <c r="J2046" s="1" t="s">
        <v>16</v>
      </c>
      <c r="K2046" s="1" t="s">
        <v>75</v>
      </c>
      <c r="R2046" t="str">
        <f t="shared" si="126"/>
        <v>UNKNOWN 8</v>
      </c>
    </row>
    <row r="2047" spans="1:18" x14ac:dyDescent="0.25">
      <c r="A2047" s="12">
        <f t="shared" si="124"/>
        <v>44762.021422569444</v>
      </c>
      <c r="B2047" s="8" t="str">
        <f t="shared" si="125"/>
        <v>←</v>
      </c>
      <c r="C2047" s="10">
        <f t="shared" si="127"/>
        <v>0.128</v>
      </c>
      <c r="D2047" s="2">
        <v>1658241050910</v>
      </c>
      <c r="E2047" t="s">
        <v>0</v>
      </c>
      <c r="F2047" s="1">
        <v>5</v>
      </c>
      <c r="G2047" s="1">
        <v>31</v>
      </c>
      <c r="H2047" s="1">
        <v>21</v>
      </c>
      <c r="I2047" s="1" t="s">
        <v>7</v>
      </c>
      <c r="J2047" s="1">
        <v>3</v>
      </c>
      <c r="K2047" s="1" t="s">
        <v>8</v>
      </c>
      <c r="R2047" t="str">
        <f t="shared" si="126"/>
        <v>ACK</v>
      </c>
    </row>
    <row r="2048" spans="1:18" x14ac:dyDescent="0.25">
      <c r="A2048" s="12">
        <f t="shared" si="124"/>
        <v>44762.021423784718</v>
      </c>
      <c r="B2048" s="8" t="str">
        <f t="shared" si="125"/>
        <v>→</v>
      </c>
      <c r="C2048" s="10">
        <f t="shared" si="127"/>
        <v>0.105</v>
      </c>
      <c r="D2048" s="2">
        <v>1658241051015</v>
      </c>
      <c r="E2048" t="s">
        <v>0</v>
      </c>
      <c r="F2048" s="1">
        <v>6</v>
      </c>
      <c r="G2048" s="1">
        <v>21</v>
      </c>
      <c r="H2048" s="1">
        <v>31</v>
      </c>
      <c r="I2048" s="1" t="s">
        <v>43</v>
      </c>
      <c r="J2048" s="1">
        <v>0</v>
      </c>
      <c r="K2048" s="1" t="s">
        <v>73</v>
      </c>
      <c r="L2048" s="1" t="s">
        <v>102</v>
      </c>
      <c r="R2048" t="str">
        <f t="shared" si="126"/>
        <v>FAN SPEED Fan:Off</v>
      </c>
    </row>
    <row r="2049" spans="1:18" x14ac:dyDescent="0.25">
      <c r="A2049" s="12">
        <f t="shared" si="124"/>
        <v>44762.021424895829</v>
      </c>
      <c r="B2049" s="8" t="str">
        <f t="shared" si="125"/>
        <v>←</v>
      </c>
      <c r="C2049" s="10">
        <f t="shared" si="127"/>
        <v>9.6000000000000002E-2</v>
      </c>
      <c r="D2049" s="2">
        <v>1658241051111</v>
      </c>
      <c r="E2049" t="s">
        <v>0</v>
      </c>
      <c r="F2049" s="1">
        <v>5</v>
      </c>
      <c r="G2049" s="1">
        <v>31</v>
      </c>
      <c r="H2049" s="1">
        <v>21</v>
      </c>
      <c r="I2049" s="1" t="s">
        <v>7</v>
      </c>
      <c r="J2049" s="1">
        <v>3</v>
      </c>
      <c r="K2049" s="1" t="s">
        <v>8</v>
      </c>
      <c r="R2049" t="str">
        <f t="shared" si="126"/>
        <v>ACK</v>
      </c>
    </row>
    <row r="2050" spans="1:18" x14ac:dyDescent="0.25">
      <c r="A2050" s="12">
        <f t="shared" si="124"/>
        <v>44762.021426018517</v>
      </c>
      <c r="B2050" s="8" t="str">
        <f t="shared" si="125"/>
        <v>→</v>
      </c>
      <c r="C2050" s="10">
        <f t="shared" si="127"/>
        <v>9.7000000000000003E-2</v>
      </c>
      <c r="D2050" s="2">
        <v>1658241051208</v>
      </c>
      <c r="E2050" t="s">
        <v>0</v>
      </c>
      <c r="F2050" s="1">
        <v>5</v>
      </c>
      <c r="G2050" s="1">
        <v>21</v>
      </c>
      <c r="H2050" s="1">
        <v>31</v>
      </c>
      <c r="I2050" s="1">
        <v>6</v>
      </c>
      <c r="J2050" s="1">
        <v>60</v>
      </c>
      <c r="K2050" s="1">
        <v>83</v>
      </c>
      <c r="R2050" t="str">
        <f t="shared" si="126"/>
        <v>FURNACE STATUS REQUEST</v>
      </c>
    </row>
    <row r="2051" spans="1:18" x14ac:dyDescent="0.25">
      <c r="A2051" s="12">
        <f t="shared" ref="A2051:A2114" si="128">IF(ISNUMBER(D2051),D2051/(1000*60*60*24)+25569+10/24,"")</f>
        <v>44762.021427858796</v>
      </c>
      <c r="B2051" s="8" t="str">
        <f t="shared" ref="B2051:B2114" si="129">IF(ISNUMBER(D2051),IF(AND(G2051=21,H2051=31),"→",IF(AND(G2051=31,H2051=21),"←",IF(AND(G2051=21,H2051=0),"→→","Error"))),"")</f>
        <v>←</v>
      </c>
      <c r="C2051" s="10">
        <f t="shared" si="127"/>
        <v>0.159</v>
      </c>
      <c r="D2051" s="2">
        <v>1658241051367</v>
      </c>
      <c r="E2051" t="s">
        <v>0</v>
      </c>
      <c r="F2051" s="1">
        <v>9</v>
      </c>
      <c r="G2051" s="1">
        <v>31</v>
      </c>
      <c r="H2051" s="1">
        <v>21</v>
      </c>
      <c r="I2051" s="1" t="s">
        <v>1</v>
      </c>
      <c r="J2051" s="1">
        <v>0</v>
      </c>
      <c r="K2051" s="1">
        <v>0</v>
      </c>
      <c r="L2051" s="1">
        <v>0</v>
      </c>
      <c r="M2051" s="1">
        <v>0</v>
      </c>
      <c r="N2051" s="1" t="s">
        <v>26</v>
      </c>
      <c r="O2051" s="1" t="s">
        <v>27</v>
      </c>
      <c r="R2051" t="str">
        <f t="shared" ref="R2051:R2114" si="130">DECODEPACKET(E2051)</f>
        <v>FURNACE STATUS RESPONSE Fan:0 Ignition:0 Burner:0 Unknown:0</v>
      </c>
    </row>
    <row r="2052" spans="1:18" x14ac:dyDescent="0.25">
      <c r="A2052" s="12">
        <f t="shared" si="128"/>
        <v>44762.022113032406</v>
      </c>
      <c r="B2052" s="8" t="str">
        <f t="shared" si="129"/>
        <v>→</v>
      </c>
      <c r="C2052" s="10">
        <f t="shared" ref="C2052:C2115" si="131">IF(AND(ISNUMBER(D2051), ISNUMBER(D2052)),(D2052-D2051)/1000,"")</f>
        <v>59.198999999999998</v>
      </c>
      <c r="D2052" s="2">
        <v>1658241110566</v>
      </c>
      <c r="E2052" t="s">
        <v>0</v>
      </c>
      <c r="F2052" s="1">
        <v>8</v>
      </c>
      <c r="G2052" s="1">
        <v>21</v>
      </c>
      <c r="H2052" s="1">
        <v>31</v>
      </c>
      <c r="I2052" s="1">
        <v>7</v>
      </c>
      <c r="J2052" s="1">
        <v>0</v>
      </c>
      <c r="K2052" s="1" t="s">
        <v>45</v>
      </c>
      <c r="L2052" s="1">
        <v>1</v>
      </c>
      <c r="M2052" s="1" t="s">
        <v>106</v>
      </c>
      <c r="N2052" s="1" t="s">
        <v>144</v>
      </c>
      <c r="R2052" t="str">
        <f t="shared" si="130"/>
        <v>TIME 0:31 Tue</v>
      </c>
    </row>
    <row r="2053" spans="1:18" x14ac:dyDescent="0.25">
      <c r="A2053" s="12">
        <f t="shared" si="128"/>
        <v>44762.022114444444</v>
      </c>
      <c r="B2053" s="8" t="str">
        <f t="shared" si="129"/>
        <v>←</v>
      </c>
      <c r="C2053" s="10">
        <f t="shared" si="131"/>
        <v>0.122</v>
      </c>
      <c r="D2053" s="2">
        <v>1658241110688</v>
      </c>
      <c r="E2053" t="s">
        <v>0</v>
      </c>
      <c r="F2053" s="1">
        <v>5</v>
      </c>
      <c r="G2053" s="1">
        <v>31</v>
      </c>
      <c r="H2053" s="1">
        <v>21</v>
      </c>
      <c r="I2053" s="1" t="s">
        <v>7</v>
      </c>
      <c r="J2053" s="1">
        <v>3</v>
      </c>
      <c r="K2053" s="1" t="s">
        <v>8</v>
      </c>
      <c r="R2053" t="str">
        <f t="shared" si="130"/>
        <v>ACK</v>
      </c>
    </row>
    <row r="2054" spans="1:18" x14ac:dyDescent="0.25">
      <c r="A2054" s="12">
        <f t="shared" si="128"/>
        <v>44762.02211583333</v>
      </c>
      <c r="B2054" s="8" t="str">
        <f t="shared" si="129"/>
        <v>→</v>
      </c>
      <c r="C2054" s="10">
        <f t="shared" si="131"/>
        <v>0.12</v>
      </c>
      <c r="D2054" s="2">
        <v>1658241110808</v>
      </c>
      <c r="E2054" t="s">
        <v>0</v>
      </c>
      <c r="F2054" s="1">
        <v>5</v>
      </c>
      <c r="G2054" s="1">
        <v>21</v>
      </c>
      <c r="H2054" s="1">
        <v>31</v>
      </c>
      <c r="I2054" s="1">
        <v>8</v>
      </c>
      <c r="J2054" s="1" t="s">
        <v>16</v>
      </c>
      <c r="K2054" s="1" t="s">
        <v>75</v>
      </c>
      <c r="R2054" t="str">
        <f t="shared" si="130"/>
        <v>UNKNOWN 8</v>
      </c>
    </row>
    <row r="2055" spans="1:18" x14ac:dyDescent="0.25">
      <c r="A2055" s="12">
        <f t="shared" si="128"/>
        <v>44762.02211734953</v>
      </c>
      <c r="B2055" s="8" t="str">
        <f t="shared" si="129"/>
        <v>←</v>
      </c>
      <c r="C2055" s="10">
        <f t="shared" si="131"/>
        <v>0.13100000000000001</v>
      </c>
      <c r="D2055" s="2">
        <v>1658241110939</v>
      </c>
      <c r="E2055" t="s">
        <v>0</v>
      </c>
      <c r="F2055" s="1">
        <v>5</v>
      </c>
      <c r="G2055" s="1">
        <v>31</v>
      </c>
      <c r="H2055" s="1">
        <v>21</v>
      </c>
      <c r="I2055" s="1" t="s">
        <v>7</v>
      </c>
      <c r="J2055" s="1">
        <v>3</v>
      </c>
      <c r="K2055" s="1" t="s">
        <v>8</v>
      </c>
      <c r="R2055" t="str">
        <f t="shared" si="130"/>
        <v>ACK</v>
      </c>
    </row>
    <row r="2056" spans="1:18" x14ac:dyDescent="0.25">
      <c r="A2056" s="12">
        <f t="shared" si="128"/>
        <v>44762.022118379631</v>
      </c>
      <c r="B2056" s="8" t="str">
        <f t="shared" si="129"/>
        <v>→</v>
      </c>
      <c r="C2056" s="10">
        <f t="shared" si="131"/>
        <v>8.8999999999999996E-2</v>
      </c>
      <c r="D2056" s="2">
        <v>1658241111028</v>
      </c>
      <c r="E2056" t="s">
        <v>0</v>
      </c>
      <c r="F2056" s="1">
        <v>6</v>
      </c>
      <c r="G2056" s="1">
        <v>21</v>
      </c>
      <c r="H2056" s="1">
        <v>31</v>
      </c>
      <c r="I2056" s="1" t="s">
        <v>43</v>
      </c>
      <c r="J2056" s="1">
        <v>0</v>
      </c>
      <c r="K2056" s="1" t="s">
        <v>73</v>
      </c>
      <c r="L2056" s="1" t="s">
        <v>102</v>
      </c>
      <c r="R2056" t="str">
        <f t="shared" si="130"/>
        <v>FAN SPEED Fan:Off</v>
      </c>
    </row>
    <row r="2057" spans="1:18" x14ac:dyDescent="0.25">
      <c r="A2057" s="12">
        <f t="shared" si="128"/>
        <v>44762.022119664347</v>
      </c>
      <c r="B2057" s="8" t="str">
        <f t="shared" si="129"/>
        <v>←</v>
      </c>
      <c r="C2057" s="10">
        <f t="shared" si="131"/>
        <v>0.111</v>
      </c>
      <c r="D2057" s="2">
        <v>1658241111139</v>
      </c>
      <c r="E2057" t="s">
        <v>0</v>
      </c>
      <c r="F2057" s="1">
        <v>5</v>
      </c>
      <c r="G2057" s="1">
        <v>31</v>
      </c>
      <c r="H2057" s="1">
        <v>21</v>
      </c>
      <c r="I2057" s="1" t="s">
        <v>7</v>
      </c>
      <c r="J2057" s="1">
        <v>3</v>
      </c>
      <c r="K2057" s="1" t="s">
        <v>8</v>
      </c>
      <c r="R2057" t="str">
        <f t="shared" si="130"/>
        <v>ACK</v>
      </c>
    </row>
    <row r="2058" spans="1:18" x14ac:dyDescent="0.25">
      <c r="A2058" s="12">
        <f t="shared" si="128"/>
        <v>44762.022120914349</v>
      </c>
      <c r="B2058" s="8" t="str">
        <f t="shared" si="129"/>
        <v>→</v>
      </c>
      <c r="C2058" s="10">
        <f t="shared" si="131"/>
        <v>0.108</v>
      </c>
      <c r="D2058" s="2">
        <v>1658241111247</v>
      </c>
      <c r="E2058" t="s">
        <v>0</v>
      </c>
      <c r="F2058" s="1">
        <v>5</v>
      </c>
      <c r="G2058" s="1">
        <v>21</v>
      </c>
      <c r="H2058" s="1">
        <v>31</v>
      </c>
      <c r="I2058" s="1">
        <v>6</v>
      </c>
      <c r="J2058" s="1">
        <v>60</v>
      </c>
      <c r="K2058" s="1">
        <v>83</v>
      </c>
      <c r="R2058" t="str">
        <f t="shared" si="130"/>
        <v>FURNACE STATUS REQUEST</v>
      </c>
    </row>
    <row r="2059" spans="1:18" x14ac:dyDescent="0.25">
      <c r="A2059" s="12">
        <f t="shared" si="128"/>
        <v>44762.022122581016</v>
      </c>
      <c r="B2059" s="8" t="str">
        <f t="shared" si="129"/>
        <v>←</v>
      </c>
      <c r="C2059" s="10">
        <f t="shared" si="131"/>
        <v>0.14399999999999999</v>
      </c>
      <c r="D2059" s="2">
        <v>1658241111391</v>
      </c>
      <c r="E2059" t="s">
        <v>0</v>
      </c>
      <c r="F2059" s="1">
        <v>9</v>
      </c>
      <c r="G2059" s="1">
        <v>31</v>
      </c>
      <c r="H2059" s="1">
        <v>21</v>
      </c>
      <c r="I2059" s="1" t="s">
        <v>1</v>
      </c>
      <c r="J2059" s="1">
        <v>0</v>
      </c>
      <c r="K2059" s="1">
        <v>0</v>
      </c>
      <c r="L2059" s="1">
        <v>0</v>
      </c>
      <c r="M2059" s="1">
        <v>0</v>
      </c>
      <c r="N2059" s="1" t="s">
        <v>26</v>
      </c>
      <c r="O2059" s="1" t="s">
        <v>27</v>
      </c>
      <c r="R2059" t="str">
        <f t="shared" si="130"/>
        <v>FURNACE STATUS RESPONSE Fan:0 Ignition:0 Burner:0 Unknown:0</v>
      </c>
    </row>
    <row r="2060" spans="1:18" x14ac:dyDescent="0.25">
      <c r="A2060" s="12">
        <f t="shared" si="128"/>
        <v>44762.022807627312</v>
      </c>
      <c r="B2060" s="8" t="str">
        <f t="shared" si="129"/>
        <v>→</v>
      </c>
      <c r="C2060" s="10">
        <f t="shared" si="131"/>
        <v>59.188000000000002</v>
      </c>
      <c r="D2060" s="2">
        <v>1658241170579</v>
      </c>
      <c r="E2060" t="s">
        <v>0</v>
      </c>
      <c r="F2060" s="1">
        <v>8</v>
      </c>
      <c r="G2060" s="1">
        <v>21</v>
      </c>
      <c r="H2060" s="1">
        <v>31</v>
      </c>
      <c r="I2060" s="1">
        <v>7</v>
      </c>
      <c r="J2060" s="1">
        <v>0</v>
      </c>
      <c r="K2060" s="1">
        <v>20</v>
      </c>
      <c r="L2060" s="1">
        <v>1</v>
      </c>
      <c r="M2060" s="1">
        <v>54</v>
      </c>
      <c r="N2060" s="1" t="s">
        <v>144</v>
      </c>
      <c r="R2060" t="str">
        <f t="shared" si="130"/>
        <v>TIME 0:32 Tue</v>
      </c>
    </row>
    <row r="2061" spans="1:18" x14ac:dyDescent="0.25">
      <c r="A2061" s="12">
        <f t="shared" si="128"/>
        <v>44762.022808969901</v>
      </c>
      <c r="B2061" s="8" t="str">
        <f t="shared" si="129"/>
        <v>←</v>
      </c>
      <c r="C2061" s="10">
        <f t="shared" si="131"/>
        <v>0.11600000000000001</v>
      </c>
      <c r="D2061" s="2">
        <v>1658241170695</v>
      </c>
      <c r="E2061" t="s">
        <v>0</v>
      </c>
      <c r="F2061" s="1">
        <v>5</v>
      </c>
      <c r="G2061" s="1">
        <v>31</v>
      </c>
      <c r="H2061" s="1">
        <v>21</v>
      </c>
      <c r="I2061" s="1" t="s">
        <v>7</v>
      </c>
      <c r="J2061" s="1">
        <v>3</v>
      </c>
      <c r="K2061" s="1" t="s">
        <v>8</v>
      </c>
      <c r="R2061" t="str">
        <f t="shared" si="130"/>
        <v>ACK</v>
      </c>
    </row>
    <row r="2062" spans="1:18" x14ac:dyDescent="0.25">
      <c r="A2062" s="12">
        <f t="shared" si="128"/>
        <v>44762.02281023148</v>
      </c>
      <c r="B2062" s="8" t="str">
        <f t="shared" si="129"/>
        <v>→</v>
      </c>
      <c r="C2062" s="10">
        <f t="shared" si="131"/>
        <v>0.109</v>
      </c>
      <c r="D2062" s="2">
        <v>1658241170804</v>
      </c>
      <c r="E2062" t="s">
        <v>0</v>
      </c>
      <c r="F2062" s="1">
        <v>5</v>
      </c>
      <c r="G2062" s="1">
        <v>21</v>
      </c>
      <c r="H2062" s="1">
        <v>31</v>
      </c>
      <c r="I2062" s="1">
        <v>8</v>
      </c>
      <c r="J2062" s="1" t="s">
        <v>16</v>
      </c>
      <c r="K2062" s="1" t="s">
        <v>75</v>
      </c>
      <c r="R2062" t="str">
        <f t="shared" si="130"/>
        <v>UNKNOWN 8</v>
      </c>
    </row>
    <row r="2063" spans="1:18" x14ac:dyDescent="0.25">
      <c r="A2063" s="12">
        <f t="shared" si="128"/>
        <v>44762.022811585644</v>
      </c>
      <c r="B2063" s="8" t="str">
        <f t="shared" si="129"/>
        <v>←</v>
      </c>
      <c r="C2063" s="10">
        <f t="shared" si="131"/>
        <v>0.11700000000000001</v>
      </c>
      <c r="D2063" s="2">
        <v>1658241170921</v>
      </c>
      <c r="E2063" t="s">
        <v>0</v>
      </c>
      <c r="F2063" s="1">
        <v>5</v>
      </c>
      <c r="G2063" s="1">
        <v>31</v>
      </c>
      <c r="H2063" s="1">
        <v>21</v>
      </c>
      <c r="I2063" s="1" t="s">
        <v>7</v>
      </c>
      <c r="J2063" s="1">
        <v>3</v>
      </c>
      <c r="K2063" s="1" t="s">
        <v>8</v>
      </c>
      <c r="R2063" t="str">
        <f t="shared" si="130"/>
        <v>ACK</v>
      </c>
    </row>
    <row r="2064" spans="1:18" x14ac:dyDescent="0.25">
      <c r="A2064" s="12">
        <f t="shared" si="128"/>
        <v>44762.022812905088</v>
      </c>
      <c r="B2064" s="8" t="str">
        <f t="shared" si="129"/>
        <v>→</v>
      </c>
      <c r="C2064" s="10">
        <f t="shared" si="131"/>
        <v>0.114</v>
      </c>
      <c r="D2064" s="2">
        <v>1658241171035</v>
      </c>
      <c r="E2064" t="s">
        <v>0</v>
      </c>
      <c r="F2064" s="1">
        <v>6</v>
      </c>
      <c r="G2064" s="1">
        <v>21</v>
      </c>
      <c r="H2064" s="1">
        <v>31</v>
      </c>
      <c r="I2064" s="1" t="s">
        <v>43</v>
      </c>
      <c r="J2064" s="1">
        <v>0</v>
      </c>
      <c r="K2064" s="1" t="s">
        <v>73</v>
      </c>
      <c r="L2064" s="1" t="s">
        <v>102</v>
      </c>
      <c r="R2064" t="str">
        <f t="shared" si="130"/>
        <v>FAN SPEED Fan:Off</v>
      </c>
    </row>
    <row r="2065" spans="1:18" x14ac:dyDescent="0.25">
      <c r="A2065" s="12">
        <f t="shared" si="128"/>
        <v>44762.022814236108</v>
      </c>
      <c r="B2065" s="8" t="str">
        <f t="shared" si="129"/>
        <v>←</v>
      </c>
      <c r="C2065" s="10">
        <f t="shared" si="131"/>
        <v>0.115</v>
      </c>
      <c r="D2065" s="2">
        <v>1658241171150</v>
      </c>
      <c r="E2065" t="s">
        <v>0</v>
      </c>
      <c r="F2065" s="1">
        <v>5</v>
      </c>
      <c r="G2065" s="1">
        <v>31</v>
      </c>
      <c r="H2065" s="1">
        <v>21</v>
      </c>
      <c r="I2065" s="1" t="s">
        <v>7</v>
      </c>
      <c r="J2065" s="1">
        <v>3</v>
      </c>
      <c r="K2065" s="1" t="s">
        <v>8</v>
      </c>
      <c r="R2065" t="str">
        <f t="shared" si="130"/>
        <v>ACK</v>
      </c>
    </row>
    <row r="2066" spans="1:18" x14ac:dyDescent="0.25">
      <c r="A2066" s="12">
        <f t="shared" si="128"/>
        <v>44762.022815150463</v>
      </c>
      <c r="B2066" s="8" t="str">
        <f t="shared" si="129"/>
        <v>→</v>
      </c>
      <c r="C2066" s="10">
        <f t="shared" si="131"/>
        <v>7.9000000000000001E-2</v>
      </c>
      <c r="D2066" s="2">
        <v>1658241171229</v>
      </c>
      <c r="E2066" t="s">
        <v>0</v>
      </c>
      <c r="F2066" s="1">
        <v>5</v>
      </c>
      <c r="G2066" s="1">
        <v>21</v>
      </c>
      <c r="H2066" s="1">
        <v>31</v>
      </c>
      <c r="I2066" s="1">
        <v>6</v>
      </c>
      <c r="J2066" s="1">
        <v>60</v>
      </c>
      <c r="K2066" s="1">
        <v>83</v>
      </c>
      <c r="R2066" t="str">
        <f t="shared" si="130"/>
        <v>FURNACE STATUS REQUEST</v>
      </c>
    </row>
    <row r="2067" spans="1:18" x14ac:dyDescent="0.25">
      <c r="A2067" s="12">
        <f t="shared" si="128"/>
        <v>44762.022817094905</v>
      </c>
      <c r="B2067" s="8" t="str">
        <f t="shared" si="129"/>
        <v>←</v>
      </c>
      <c r="C2067" s="10">
        <f t="shared" si="131"/>
        <v>0.16800000000000001</v>
      </c>
      <c r="D2067" s="2">
        <v>1658241171397</v>
      </c>
      <c r="E2067" t="s">
        <v>0</v>
      </c>
      <c r="F2067" s="1">
        <v>9</v>
      </c>
      <c r="G2067" s="1">
        <v>31</v>
      </c>
      <c r="H2067" s="1">
        <v>21</v>
      </c>
      <c r="I2067" s="1" t="s">
        <v>1</v>
      </c>
      <c r="J2067" s="1">
        <v>0</v>
      </c>
      <c r="K2067" s="1">
        <v>0</v>
      </c>
      <c r="L2067" s="1">
        <v>0</v>
      </c>
      <c r="M2067" s="1">
        <v>0</v>
      </c>
      <c r="N2067" s="1" t="s">
        <v>26</v>
      </c>
      <c r="O2067" s="1" t="s">
        <v>27</v>
      </c>
      <c r="R2067" t="str">
        <f t="shared" si="130"/>
        <v>FURNACE STATUS RESPONSE Fan:0 Ignition:0 Burner:0 Unknown:0</v>
      </c>
    </row>
    <row r="2068" spans="1:18" x14ac:dyDescent="0.25">
      <c r="A2068" s="12">
        <f t="shared" si="128"/>
        <v>44762.023502118049</v>
      </c>
      <c r="B2068" s="8" t="str">
        <f t="shared" si="129"/>
        <v>→</v>
      </c>
      <c r="C2068" s="10">
        <f t="shared" si="131"/>
        <v>59.186</v>
      </c>
      <c r="D2068" s="2">
        <v>1658241230583</v>
      </c>
      <c r="E2068" t="s">
        <v>0</v>
      </c>
      <c r="F2068" s="1">
        <v>8</v>
      </c>
      <c r="G2068" s="1">
        <v>21</v>
      </c>
      <c r="H2068" s="1">
        <v>31</v>
      </c>
      <c r="I2068" s="1">
        <v>7</v>
      </c>
      <c r="J2068" s="1">
        <v>0</v>
      </c>
      <c r="K2068" s="1">
        <v>21</v>
      </c>
      <c r="L2068" s="1">
        <v>1</v>
      </c>
      <c r="M2068" s="1" t="s">
        <v>73</v>
      </c>
      <c r="N2068" s="1" t="s">
        <v>40</v>
      </c>
      <c r="R2068" t="str">
        <f t="shared" si="130"/>
        <v>TIME 0:33 Tue</v>
      </c>
    </row>
    <row r="2069" spans="1:18" x14ac:dyDescent="0.25">
      <c r="A2069" s="12">
        <f t="shared" si="128"/>
        <v>44762.023503298609</v>
      </c>
      <c r="B2069" s="8" t="str">
        <f t="shared" si="129"/>
        <v>←</v>
      </c>
      <c r="C2069" s="10">
        <f t="shared" si="131"/>
        <v>0.10199999999999999</v>
      </c>
      <c r="D2069" s="2">
        <v>1658241230685</v>
      </c>
      <c r="E2069" t="s">
        <v>0</v>
      </c>
      <c r="F2069" s="1">
        <v>5</v>
      </c>
      <c r="G2069" s="1">
        <v>31</v>
      </c>
      <c r="H2069" s="1">
        <v>21</v>
      </c>
      <c r="I2069" s="1" t="s">
        <v>7</v>
      </c>
      <c r="J2069" s="1">
        <v>3</v>
      </c>
      <c r="K2069" s="1" t="s">
        <v>8</v>
      </c>
      <c r="R2069" t="str">
        <f t="shared" si="130"/>
        <v>ACK</v>
      </c>
    </row>
    <row r="2070" spans="1:18" x14ac:dyDescent="0.25">
      <c r="A2070" s="12">
        <f t="shared" si="128"/>
        <v>44762.023504710647</v>
      </c>
      <c r="B2070" s="8" t="str">
        <f t="shared" si="129"/>
        <v>→</v>
      </c>
      <c r="C2070" s="10">
        <f t="shared" si="131"/>
        <v>0.122</v>
      </c>
      <c r="D2070" s="2">
        <v>1658241230807</v>
      </c>
      <c r="E2070" t="s">
        <v>0</v>
      </c>
      <c r="F2070" s="1">
        <v>5</v>
      </c>
      <c r="G2070" s="1">
        <v>21</v>
      </c>
      <c r="H2070" s="1">
        <v>31</v>
      </c>
      <c r="I2070" s="1">
        <v>8</v>
      </c>
      <c r="J2070" s="1" t="s">
        <v>16</v>
      </c>
      <c r="K2070" s="1" t="s">
        <v>75</v>
      </c>
      <c r="R2070" t="str">
        <f t="shared" si="130"/>
        <v>UNKNOWN 8</v>
      </c>
    </row>
    <row r="2071" spans="1:18" x14ac:dyDescent="0.25">
      <c r="A2071" s="12">
        <f t="shared" si="128"/>
        <v>44762.023506053236</v>
      </c>
      <c r="B2071" s="8" t="str">
        <f t="shared" si="129"/>
        <v>←</v>
      </c>
      <c r="C2071" s="10">
        <f t="shared" si="131"/>
        <v>0.11600000000000001</v>
      </c>
      <c r="D2071" s="2">
        <v>1658241230923</v>
      </c>
      <c r="E2071" t="s">
        <v>0</v>
      </c>
      <c r="F2071" s="1">
        <v>5</v>
      </c>
      <c r="G2071" s="1">
        <v>31</v>
      </c>
      <c r="H2071" s="1">
        <v>21</v>
      </c>
      <c r="I2071" s="1" t="s">
        <v>7</v>
      </c>
      <c r="J2071" s="1">
        <v>3</v>
      </c>
      <c r="K2071" s="1" t="s">
        <v>8</v>
      </c>
      <c r="R2071" t="str">
        <f t="shared" si="130"/>
        <v>ACK</v>
      </c>
    </row>
    <row r="2072" spans="1:18" x14ac:dyDescent="0.25">
      <c r="A2072" s="12">
        <f t="shared" si="128"/>
        <v>44762.023507245372</v>
      </c>
      <c r="B2072" s="8" t="str">
        <f t="shared" si="129"/>
        <v>→</v>
      </c>
      <c r="C2072" s="10">
        <f t="shared" si="131"/>
        <v>0.10299999999999999</v>
      </c>
      <c r="D2072" s="2">
        <v>1658241231026</v>
      </c>
      <c r="E2072" t="s">
        <v>0</v>
      </c>
      <c r="F2072" s="1">
        <v>6</v>
      </c>
      <c r="G2072" s="1">
        <v>21</v>
      </c>
      <c r="H2072" s="1">
        <v>31</v>
      </c>
      <c r="I2072" s="1" t="s">
        <v>43</v>
      </c>
      <c r="J2072" s="1">
        <v>0</v>
      </c>
      <c r="K2072" s="1" t="s">
        <v>73</v>
      </c>
      <c r="L2072" s="1" t="s">
        <v>102</v>
      </c>
      <c r="R2072" t="str">
        <f t="shared" si="130"/>
        <v>FAN SPEED Fan:Off</v>
      </c>
    </row>
    <row r="2073" spans="1:18" x14ac:dyDescent="0.25">
      <c r="A2073" s="12">
        <f t="shared" si="128"/>
        <v>44762.023508472215</v>
      </c>
      <c r="B2073" s="8" t="str">
        <f t="shared" si="129"/>
        <v>←</v>
      </c>
      <c r="C2073" s="10">
        <f t="shared" si="131"/>
        <v>0.106</v>
      </c>
      <c r="D2073" s="2">
        <v>1658241231132</v>
      </c>
      <c r="E2073" t="s">
        <v>0</v>
      </c>
      <c r="F2073" s="1">
        <v>5</v>
      </c>
      <c r="G2073" s="1">
        <v>31</v>
      </c>
      <c r="H2073" s="1">
        <v>21</v>
      </c>
      <c r="I2073" s="1" t="s">
        <v>7</v>
      </c>
      <c r="J2073" s="1">
        <v>3</v>
      </c>
      <c r="K2073" s="1" t="s">
        <v>8</v>
      </c>
      <c r="R2073" t="str">
        <f t="shared" si="130"/>
        <v>ACK</v>
      </c>
    </row>
    <row r="2074" spans="1:18" x14ac:dyDescent="0.25">
      <c r="A2074" s="12">
        <f t="shared" si="128"/>
        <v>44762.023509826387</v>
      </c>
      <c r="B2074" s="8" t="str">
        <f t="shared" si="129"/>
        <v>→</v>
      </c>
      <c r="C2074" s="10">
        <f t="shared" si="131"/>
        <v>0.11700000000000001</v>
      </c>
      <c r="D2074" s="2">
        <v>1658241231249</v>
      </c>
      <c r="E2074" t="s">
        <v>0</v>
      </c>
      <c r="F2074" s="1">
        <v>5</v>
      </c>
      <c r="G2074" s="1">
        <v>21</v>
      </c>
      <c r="H2074" s="1">
        <v>31</v>
      </c>
      <c r="I2074" s="1">
        <v>6</v>
      </c>
      <c r="J2074" s="1">
        <v>60</v>
      </c>
      <c r="K2074" s="1">
        <v>83</v>
      </c>
      <c r="R2074" t="str">
        <f t="shared" si="130"/>
        <v>FURNACE STATUS REQUEST</v>
      </c>
    </row>
    <row r="2075" spans="1:18" x14ac:dyDescent="0.25">
      <c r="A2075" s="12">
        <f t="shared" si="128"/>
        <v>44762.023511296291</v>
      </c>
      <c r="B2075" s="8" t="str">
        <f t="shared" si="129"/>
        <v>←</v>
      </c>
      <c r="C2075" s="10">
        <f t="shared" si="131"/>
        <v>0.127</v>
      </c>
      <c r="D2075" s="2">
        <v>1658241231376</v>
      </c>
      <c r="E2075" t="s">
        <v>0</v>
      </c>
      <c r="F2075" s="1">
        <v>9</v>
      </c>
      <c r="G2075" s="1">
        <v>31</v>
      </c>
      <c r="H2075" s="1">
        <v>21</v>
      </c>
      <c r="I2075" s="1" t="s">
        <v>1</v>
      </c>
      <c r="J2075" s="1">
        <v>0</v>
      </c>
      <c r="K2075" s="1">
        <v>0</v>
      </c>
      <c r="L2075" s="1">
        <v>0</v>
      </c>
      <c r="M2075" s="1">
        <v>0</v>
      </c>
      <c r="N2075" s="1" t="s">
        <v>26</v>
      </c>
      <c r="O2075" s="1" t="s">
        <v>27</v>
      </c>
      <c r="R2075" t="str">
        <f t="shared" si="130"/>
        <v>FURNACE STATUS RESPONSE Fan:0 Ignition:0 Burner:0 Unknown:0</v>
      </c>
    </row>
    <row r="2076" spans="1:18" x14ac:dyDescent="0.25">
      <c r="A2076" s="12">
        <f t="shared" si="128"/>
        <v>44762.024196458333</v>
      </c>
      <c r="B2076" s="8" t="str">
        <f t="shared" si="129"/>
        <v>→</v>
      </c>
      <c r="C2076" s="10">
        <f t="shared" si="131"/>
        <v>59.198</v>
      </c>
      <c r="D2076" s="2">
        <v>1658241290574</v>
      </c>
      <c r="E2076" t="s">
        <v>0</v>
      </c>
      <c r="F2076" s="1">
        <v>8</v>
      </c>
      <c r="G2076" s="1">
        <v>21</v>
      </c>
      <c r="H2076" s="1">
        <v>31</v>
      </c>
      <c r="I2076" s="1">
        <v>7</v>
      </c>
      <c r="J2076" s="1">
        <v>0</v>
      </c>
      <c r="K2076" s="1">
        <v>22</v>
      </c>
      <c r="L2076" s="1">
        <v>1</v>
      </c>
      <c r="M2076" s="1" t="s">
        <v>34</v>
      </c>
      <c r="N2076" s="1" t="s">
        <v>40</v>
      </c>
      <c r="R2076" t="str">
        <f t="shared" si="130"/>
        <v>TIME 0:34 Tue</v>
      </c>
    </row>
    <row r="2077" spans="1:18" x14ac:dyDescent="0.25">
      <c r="A2077" s="12">
        <f t="shared" si="128"/>
        <v>44762.024197777777</v>
      </c>
      <c r="B2077" s="8" t="str">
        <f t="shared" si="129"/>
        <v>←</v>
      </c>
      <c r="C2077" s="10">
        <f t="shared" si="131"/>
        <v>0.114</v>
      </c>
      <c r="D2077" s="2">
        <v>1658241290688</v>
      </c>
      <c r="E2077" t="s">
        <v>0</v>
      </c>
      <c r="F2077" s="1">
        <v>5</v>
      </c>
      <c r="G2077" s="1">
        <v>31</v>
      </c>
      <c r="H2077" s="1">
        <v>21</v>
      </c>
      <c r="I2077" s="1" t="s">
        <v>7</v>
      </c>
      <c r="J2077" s="1">
        <v>3</v>
      </c>
      <c r="K2077" s="1" t="s">
        <v>8</v>
      </c>
      <c r="R2077" t="str">
        <f t="shared" si="130"/>
        <v>ACK</v>
      </c>
    </row>
    <row r="2078" spans="1:18" x14ac:dyDescent="0.25">
      <c r="A2078" s="12">
        <f t="shared" si="128"/>
        <v>44762.024199143518</v>
      </c>
      <c r="B2078" s="8" t="str">
        <f t="shared" si="129"/>
        <v>→</v>
      </c>
      <c r="C2078" s="10">
        <f t="shared" si="131"/>
        <v>0.11799999999999999</v>
      </c>
      <c r="D2078" s="2">
        <v>1658241290806</v>
      </c>
      <c r="E2078" t="s">
        <v>0</v>
      </c>
      <c r="F2078" s="1">
        <v>5</v>
      </c>
      <c r="G2078" s="1">
        <v>21</v>
      </c>
      <c r="H2078" s="1">
        <v>31</v>
      </c>
      <c r="I2078" s="1">
        <v>8</v>
      </c>
      <c r="J2078" s="1" t="s">
        <v>16</v>
      </c>
      <c r="K2078" s="1" t="s">
        <v>75</v>
      </c>
      <c r="R2078" t="str">
        <f t="shared" si="130"/>
        <v>UNKNOWN 8</v>
      </c>
    </row>
    <row r="2079" spans="1:18" x14ac:dyDescent="0.25">
      <c r="A2079" s="12">
        <f t="shared" si="128"/>
        <v>44762.0242005787</v>
      </c>
      <c r="B2079" s="8" t="str">
        <f t="shared" si="129"/>
        <v>←</v>
      </c>
      <c r="C2079" s="10">
        <f t="shared" si="131"/>
        <v>0.124</v>
      </c>
      <c r="D2079" s="2">
        <v>1658241290930</v>
      </c>
      <c r="E2079" t="s">
        <v>0</v>
      </c>
      <c r="F2079" s="1">
        <v>5</v>
      </c>
      <c r="G2079" s="1">
        <v>31</v>
      </c>
      <c r="H2079" s="1">
        <v>21</v>
      </c>
      <c r="I2079" s="1" t="s">
        <v>7</v>
      </c>
      <c r="J2079" s="1">
        <v>3</v>
      </c>
      <c r="K2079" s="1" t="s">
        <v>8</v>
      </c>
      <c r="R2079" t="str">
        <f t="shared" si="130"/>
        <v>ACK</v>
      </c>
    </row>
    <row r="2080" spans="1:18" x14ac:dyDescent="0.25">
      <c r="A2080" s="12">
        <f t="shared" si="128"/>
        <v>44762.024201620363</v>
      </c>
      <c r="B2080" s="8" t="str">
        <f t="shared" si="129"/>
        <v>→</v>
      </c>
      <c r="C2080" s="10">
        <f t="shared" si="131"/>
        <v>0.09</v>
      </c>
      <c r="D2080" s="2">
        <v>1658241291020</v>
      </c>
      <c r="E2080" t="s">
        <v>0</v>
      </c>
      <c r="F2080" s="1">
        <v>6</v>
      </c>
      <c r="G2080" s="1">
        <v>21</v>
      </c>
      <c r="H2080" s="1">
        <v>31</v>
      </c>
      <c r="I2080" s="1" t="s">
        <v>43</v>
      </c>
      <c r="J2080" s="1">
        <v>0</v>
      </c>
      <c r="K2080" s="1" t="s">
        <v>73</v>
      </c>
      <c r="L2080" s="1" t="s">
        <v>102</v>
      </c>
      <c r="R2080" t="str">
        <f t="shared" si="130"/>
        <v>FAN SPEED Fan:Off</v>
      </c>
    </row>
    <row r="2081" spans="1:18" x14ac:dyDescent="0.25">
      <c r="A2081" s="12">
        <f t="shared" si="128"/>
        <v>44762.024202916662</v>
      </c>
      <c r="B2081" s="8" t="str">
        <f t="shared" si="129"/>
        <v>←</v>
      </c>
      <c r="C2081" s="10">
        <f t="shared" si="131"/>
        <v>0.112</v>
      </c>
      <c r="D2081" s="2">
        <v>1658241291132</v>
      </c>
      <c r="E2081" t="s">
        <v>0</v>
      </c>
      <c r="F2081" s="1">
        <v>5</v>
      </c>
      <c r="G2081" s="1">
        <v>31</v>
      </c>
      <c r="H2081" s="1">
        <v>21</v>
      </c>
      <c r="I2081" s="1" t="s">
        <v>7</v>
      </c>
      <c r="J2081" s="1">
        <v>3</v>
      </c>
      <c r="K2081" s="1" t="s">
        <v>8</v>
      </c>
      <c r="R2081" t="str">
        <f t="shared" si="130"/>
        <v>ACK</v>
      </c>
    </row>
    <row r="2082" spans="1:18" x14ac:dyDescent="0.25">
      <c r="A2082" s="12">
        <f t="shared" si="128"/>
        <v>44762.024204108799</v>
      </c>
      <c r="B2082" s="8" t="str">
        <f t="shared" si="129"/>
        <v>→</v>
      </c>
      <c r="C2082" s="10">
        <f t="shared" si="131"/>
        <v>0.10299999999999999</v>
      </c>
      <c r="D2082" s="2">
        <v>1658241291235</v>
      </c>
      <c r="E2082" t="s">
        <v>0</v>
      </c>
      <c r="F2082" s="1">
        <v>5</v>
      </c>
      <c r="G2082" s="1">
        <v>21</v>
      </c>
      <c r="H2082" s="1">
        <v>31</v>
      </c>
      <c r="I2082" s="1">
        <v>6</v>
      </c>
      <c r="J2082" s="1">
        <v>60</v>
      </c>
      <c r="K2082" s="1">
        <v>83</v>
      </c>
      <c r="R2082" t="str">
        <f t="shared" si="130"/>
        <v>FURNACE STATUS REQUEST</v>
      </c>
    </row>
    <row r="2083" spans="1:18" x14ac:dyDescent="0.25">
      <c r="A2083" s="12">
        <f t="shared" si="128"/>
        <v>44762.024205636575</v>
      </c>
      <c r="B2083" s="8" t="str">
        <f t="shared" si="129"/>
        <v>←</v>
      </c>
      <c r="C2083" s="10">
        <f t="shared" si="131"/>
        <v>0.13200000000000001</v>
      </c>
      <c r="D2083" s="2">
        <v>1658241291367</v>
      </c>
      <c r="E2083" t="s">
        <v>0</v>
      </c>
      <c r="F2083" s="1">
        <v>9</v>
      </c>
      <c r="G2083" s="1">
        <v>31</v>
      </c>
      <c r="H2083" s="1">
        <v>21</v>
      </c>
      <c r="I2083" s="1" t="s">
        <v>1</v>
      </c>
      <c r="J2083" s="1">
        <v>0</v>
      </c>
      <c r="K2083" s="1">
        <v>0</v>
      </c>
      <c r="L2083" s="1">
        <v>0</v>
      </c>
      <c r="M2083" s="1">
        <v>0</v>
      </c>
      <c r="N2083" s="1" t="s">
        <v>26</v>
      </c>
      <c r="O2083" s="1" t="s">
        <v>27</v>
      </c>
      <c r="R2083" t="str">
        <f t="shared" si="130"/>
        <v>FURNACE STATUS RESPONSE Fan:0 Ignition:0 Burner:0 Unknown:0</v>
      </c>
    </row>
    <row r="2084" spans="1:18" x14ac:dyDescent="0.25">
      <c r="A2084" s="12">
        <f t="shared" si="128"/>
        <v>44762.024891145826</v>
      </c>
      <c r="B2084" s="8" t="str">
        <f t="shared" si="129"/>
        <v>→</v>
      </c>
      <c r="C2084" s="10">
        <f t="shared" si="131"/>
        <v>59.228000000000002</v>
      </c>
      <c r="D2084" s="2">
        <v>1658241350595</v>
      </c>
      <c r="E2084" t="s">
        <v>0</v>
      </c>
      <c r="F2084" s="1">
        <v>8</v>
      </c>
      <c r="G2084" s="1">
        <v>21</v>
      </c>
      <c r="H2084" s="1">
        <v>31</v>
      </c>
      <c r="I2084" s="1">
        <v>7</v>
      </c>
      <c r="J2084" s="1">
        <v>0</v>
      </c>
      <c r="K2084" s="1">
        <v>23</v>
      </c>
      <c r="L2084" s="1">
        <v>1</v>
      </c>
      <c r="M2084" s="1" t="s">
        <v>107</v>
      </c>
      <c r="N2084" s="1" t="s">
        <v>144</v>
      </c>
      <c r="R2084" t="str">
        <f t="shared" si="130"/>
        <v>TIME 0:35 Tue</v>
      </c>
    </row>
    <row r="2085" spans="1:18" x14ac:dyDescent="0.25">
      <c r="A2085" s="12">
        <f t="shared" si="128"/>
        <v>44762.024892326386</v>
      </c>
      <c r="B2085" s="8" t="str">
        <f t="shared" si="129"/>
        <v>←</v>
      </c>
      <c r="C2085" s="10">
        <f t="shared" si="131"/>
        <v>0.10199999999999999</v>
      </c>
      <c r="D2085" s="2">
        <v>1658241350697</v>
      </c>
      <c r="E2085" t="s">
        <v>0</v>
      </c>
      <c r="F2085" s="1">
        <v>5</v>
      </c>
      <c r="G2085" s="1">
        <v>31</v>
      </c>
      <c r="H2085" s="1">
        <v>21</v>
      </c>
      <c r="I2085" s="1" t="s">
        <v>7</v>
      </c>
      <c r="J2085" s="1">
        <v>3</v>
      </c>
      <c r="K2085" s="1" t="s">
        <v>8</v>
      </c>
      <c r="R2085" t="str">
        <f t="shared" si="130"/>
        <v>ACK</v>
      </c>
    </row>
    <row r="2086" spans="1:18" x14ac:dyDescent="0.25">
      <c r="A2086" s="12">
        <f t="shared" si="128"/>
        <v>44762.024893680551</v>
      </c>
      <c r="B2086" s="8" t="str">
        <f t="shared" si="129"/>
        <v>→</v>
      </c>
      <c r="C2086" s="10">
        <f t="shared" si="131"/>
        <v>0.11700000000000001</v>
      </c>
      <c r="D2086" s="2">
        <v>1658241350814</v>
      </c>
      <c r="E2086" t="s">
        <v>0</v>
      </c>
      <c r="F2086" s="1">
        <v>5</v>
      </c>
      <c r="G2086" s="1">
        <v>21</v>
      </c>
      <c r="H2086" s="1">
        <v>31</v>
      </c>
      <c r="I2086" s="1">
        <v>8</v>
      </c>
      <c r="J2086" s="1" t="s">
        <v>16</v>
      </c>
      <c r="K2086" s="1" t="s">
        <v>75</v>
      </c>
      <c r="R2086" t="str">
        <f t="shared" si="130"/>
        <v>UNKNOWN 8</v>
      </c>
    </row>
    <row r="2087" spans="1:18" x14ac:dyDescent="0.25">
      <c r="A2087" s="12">
        <f t="shared" si="128"/>
        <v>44762.024895046292</v>
      </c>
      <c r="B2087" s="8" t="str">
        <f t="shared" si="129"/>
        <v>←</v>
      </c>
      <c r="C2087" s="10">
        <f t="shared" si="131"/>
        <v>0.11799999999999999</v>
      </c>
      <c r="D2087" s="2">
        <v>1658241350932</v>
      </c>
      <c r="E2087" t="s">
        <v>0</v>
      </c>
      <c r="F2087" s="1">
        <v>5</v>
      </c>
      <c r="G2087" s="1">
        <v>31</v>
      </c>
      <c r="H2087" s="1">
        <v>21</v>
      </c>
      <c r="I2087" s="1" t="s">
        <v>7</v>
      </c>
      <c r="J2087" s="1">
        <v>3</v>
      </c>
      <c r="K2087" s="1" t="s">
        <v>8</v>
      </c>
      <c r="R2087" t="str">
        <f t="shared" si="130"/>
        <v>ACK</v>
      </c>
    </row>
    <row r="2088" spans="1:18" x14ac:dyDescent="0.25">
      <c r="A2088" s="12">
        <f t="shared" si="128"/>
        <v>44762.024896331015</v>
      </c>
      <c r="B2088" s="8" t="str">
        <f t="shared" si="129"/>
        <v>→</v>
      </c>
      <c r="C2088" s="10">
        <f t="shared" si="131"/>
        <v>0.111</v>
      </c>
      <c r="D2088" s="2">
        <v>1658241351043</v>
      </c>
      <c r="E2088" t="s">
        <v>0</v>
      </c>
      <c r="F2088" s="1">
        <v>6</v>
      </c>
      <c r="G2088" s="1">
        <v>21</v>
      </c>
      <c r="H2088" s="1">
        <v>31</v>
      </c>
      <c r="I2088" s="1" t="s">
        <v>43</v>
      </c>
      <c r="J2088" s="1">
        <v>0</v>
      </c>
      <c r="K2088" s="1" t="s">
        <v>73</v>
      </c>
      <c r="L2088" s="1" t="s">
        <v>102</v>
      </c>
      <c r="R2088" t="str">
        <f t="shared" si="130"/>
        <v>FAN SPEED Fan:Off</v>
      </c>
    </row>
    <row r="2089" spans="1:18" x14ac:dyDescent="0.25">
      <c r="A2089" s="12">
        <f t="shared" si="128"/>
        <v>44762.024897557865</v>
      </c>
      <c r="B2089" s="8" t="str">
        <f t="shared" si="129"/>
        <v>←</v>
      </c>
      <c r="C2089" s="10">
        <f t="shared" si="131"/>
        <v>0.106</v>
      </c>
      <c r="D2089" s="2">
        <v>1658241351149</v>
      </c>
      <c r="E2089" t="s">
        <v>0</v>
      </c>
      <c r="F2089" s="1">
        <v>5</v>
      </c>
      <c r="G2089" s="1">
        <v>31</v>
      </c>
      <c r="H2089" s="1">
        <v>21</v>
      </c>
      <c r="I2089" s="1" t="s">
        <v>7</v>
      </c>
      <c r="J2089" s="1">
        <v>3</v>
      </c>
      <c r="K2089" s="1" t="s">
        <v>8</v>
      </c>
      <c r="R2089" t="str">
        <f t="shared" si="130"/>
        <v>ACK</v>
      </c>
    </row>
    <row r="2090" spans="1:18" x14ac:dyDescent="0.25">
      <c r="A2090" s="12">
        <f t="shared" si="128"/>
        <v>44762.024898530093</v>
      </c>
      <c r="B2090" s="8" t="str">
        <f t="shared" si="129"/>
        <v>→</v>
      </c>
      <c r="C2090" s="10">
        <f t="shared" si="131"/>
        <v>8.4000000000000005E-2</v>
      </c>
      <c r="D2090" s="2">
        <v>1658241351233</v>
      </c>
      <c r="E2090" t="s">
        <v>0</v>
      </c>
      <c r="F2090" s="1">
        <v>5</v>
      </c>
      <c r="G2090" s="1">
        <v>21</v>
      </c>
      <c r="H2090" s="1">
        <v>31</v>
      </c>
      <c r="I2090" s="1">
        <v>6</v>
      </c>
      <c r="J2090" s="1">
        <v>60</v>
      </c>
      <c r="K2090" s="1">
        <v>83</v>
      </c>
      <c r="R2090" t="str">
        <f t="shared" si="130"/>
        <v>FURNACE STATUS REQUEST</v>
      </c>
    </row>
    <row r="2091" spans="1:18" x14ac:dyDescent="0.25">
      <c r="A2091" s="12">
        <f t="shared" si="128"/>
        <v>44762.024900509256</v>
      </c>
      <c r="B2091" s="8" t="str">
        <f t="shared" si="129"/>
        <v>←</v>
      </c>
      <c r="C2091" s="10">
        <f t="shared" si="131"/>
        <v>0.17100000000000001</v>
      </c>
      <c r="D2091" s="2">
        <v>1658241351404</v>
      </c>
      <c r="E2091" t="s">
        <v>0</v>
      </c>
      <c r="F2091" s="1">
        <v>9</v>
      </c>
      <c r="G2091" s="1">
        <v>31</v>
      </c>
      <c r="H2091" s="1">
        <v>21</v>
      </c>
      <c r="I2091" s="1" t="s">
        <v>1</v>
      </c>
      <c r="J2091" s="1">
        <v>0</v>
      </c>
      <c r="K2091" s="1">
        <v>0</v>
      </c>
      <c r="L2091" s="1">
        <v>0</v>
      </c>
      <c r="M2091" s="1">
        <v>0</v>
      </c>
      <c r="N2091" s="1" t="s">
        <v>26</v>
      </c>
      <c r="O2091" s="1" t="s">
        <v>27</v>
      </c>
      <c r="R2091" t="str">
        <f t="shared" si="130"/>
        <v>FURNACE STATUS RESPONSE Fan:0 Ignition:0 Burner:0 Unknown:0</v>
      </c>
    </row>
    <row r="2092" spans="1:18" x14ac:dyDescent="0.25">
      <c r="A2092" s="12">
        <f t="shared" si="128"/>
        <v>44762.025585555552</v>
      </c>
      <c r="B2092" s="8" t="str">
        <f t="shared" si="129"/>
        <v>→</v>
      </c>
      <c r="C2092" s="10">
        <f t="shared" si="131"/>
        <v>59.188000000000002</v>
      </c>
      <c r="D2092" s="2">
        <v>1658241410592</v>
      </c>
      <c r="E2092" t="s">
        <v>0</v>
      </c>
      <c r="F2092" s="1">
        <v>8</v>
      </c>
      <c r="G2092" s="1">
        <v>21</v>
      </c>
      <c r="H2092" s="1">
        <v>31</v>
      </c>
      <c r="I2092" s="1">
        <v>7</v>
      </c>
      <c r="J2092" s="1">
        <v>0</v>
      </c>
      <c r="K2092" s="1">
        <v>24</v>
      </c>
      <c r="L2092" s="1">
        <v>1</v>
      </c>
      <c r="M2092" s="1" t="s">
        <v>27</v>
      </c>
      <c r="N2092" s="1" t="s">
        <v>40</v>
      </c>
      <c r="R2092" t="str">
        <f t="shared" si="130"/>
        <v>TIME 0:36 Tue</v>
      </c>
    </row>
    <row r="2093" spans="1:18" x14ac:dyDescent="0.25">
      <c r="A2093" s="12">
        <f t="shared" si="128"/>
        <v>44762.025586921292</v>
      </c>
      <c r="B2093" s="8" t="str">
        <f t="shared" si="129"/>
        <v>←</v>
      </c>
      <c r="C2093" s="10">
        <f t="shared" si="131"/>
        <v>0.11799999999999999</v>
      </c>
      <c r="D2093" s="2">
        <v>1658241410710</v>
      </c>
      <c r="E2093" t="s">
        <v>0</v>
      </c>
      <c r="F2093" s="1">
        <v>5</v>
      </c>
      <c r="G2093" s="1">
        <v>31</v>
      </c>
      <c r="H2093" s="1">
        <v>21</v>
      </c>
      <c r="I2093" s="1" t="s">
        <v>7</v>
      </c>
      <c r="J2093" s="1">
        <v>3</v>
      </c>
      <c r="K2093" s="1" t="s">
        <v>8</v>
      </c>
      <c r="R2093" t="str">
        <f t="shared" si="130"/>
        <v>ACK</v>
      </c>
    </row>
    <row r="2094" spans="1:18" x14ac:dyDescent="0.25">
      <c r="A2094" s="12">
        <f t="shared" si="128"/>
        <v>44762.025588090277</v>
      </c>
      <c r="B2094" s="8" t="str">
        <f t="shared" si="129"/>
        <v>→</v>
      </c>
      <c r="C2094" s="10">
        <f t="shared" si="131"/>
        <v>0.10100000000000001</v>
      </c>
      <c r="D2094" s="2">
        <v>1658241410811</v>
      </c>
      <c r="E2094" t="s">
        <v>0</v>
      </c>
      <c r="F2094" s="1">
        <v>5</v>
      </c>
      <c r="G2094" s="1">
        <v>21</v>
      </c>
      <c r="H2094" s="1">
        <v>31</v>
      </c>
      <c r="I2094" s="1">
        <v>8</v>
      </c>
      <c r="J2094" s="1" t="s">
        <v>16</v>
      </c>
      <c r="K2094" s="1" t="s">
        <v>75</v>
      </c>
      <c r="R2094" t="str">
        <f t="shared" si="130"/>
        <v>UNKNOWN 8</v>
      </c>
    </row>
    <row r="2095" spans="1:18" x14ac:dyDescent="0.25">
      <c r="A2095" s="12">
        <f t="shared" si="128"/>
        <v>44762.025589282406</v>
      </c>
      <c r="B2095" s="8" t="str">
        <f t="shared" si="129"/>
        <v>←</v>
      </c>
      <c r="C2095" s="10">
        <f t="shared" si="131"/>
        <v>0.10299999999999999</v>
      </c>
      <c r="D2095" s="2">
        <v>1658241410914</v>
      </c>
      <c r="E2095" t="s">
        <v>0</v>
      </c>
      <c r="F2095" s="1">
        <v>5</v>
      </c>
      <c r="G2095" s="1">
        <v>31</v>
      </c>
      <c r="H2095" s="1">
        <v>21</v>
      </c>
      <c r="I2095" s="1" t="s">
        <v>7</v>
      </c>
      <c r="J2095" s="1">
        <v>3</v>
      </c>
      <c r="K2095" s="1" t="s">
        <v>8</v>
      </c>
      <c r="R2095" t="str">
        <f t="shared" si="130"/>
        <v>ACK</v>
      </c>
    </row>
    <row r="2096" spans="1:18" x14ac:dyDescent="0.25">
      <c r="A2096" s="12">
        <f t="shared" si="128"/>
        <v>44762.025590486104</v>
      </c>
      <c r="B2096" s="8" t="str">
        <f t="shared" si="129"/>
        <v>→</v>
      </c>
      <c r="C2096" s="10">
        <f t="shared" si="131"/>
        <v>0.104</v>
      </c>
      <c r="D2096" s="2">
        <v>1658241411018</v>
      </c>
      <c r="E2096" t="s">
        <v>0</v>
      </c>
      <c r="F2096" s="1">
        <v>6</v>
      </c>
      <c r="G2096" s="1">
        <v>21</v>
      </c>
      <c r="H2096" s="1">
        <v>31</v>
      </c>
      <c r="I2096" s="1" t="s">
        <v>43</v>
      </c>
      <c r="J2096" s="1">
        <v>0</v>
      </c>
      <c r="K2096" s="1" t="s">
        <v>73</v>
      </c>
      <c r="L2096" s="1" t="s">
        <v>102</v>
      </c>
      <c r="R2096" t="str">
        <f t="shared" si="130"/>
        <v>FAN SPEED Fan:Off</v>
      </c>
    </row>
    <row r="2097" spans="1:18" x14ac:dyDescent="0.25">
      <c r="A2097" s="12">
        <f t="shared" si="128"/>
        <v>44762.025591805555</v>
      </c>
      <c r="B2097" s="8" t="str">
        <f t="shared" si="129"/>
        <v>←</v>
      </c>
      <c r="C2097" s="10">
        <f t="shared" si="131"/>
        <v>0.114</v>
      </c>
      <c r="D2097" s="2">
        <v>1658241411132</v>
      </c>
      <c r="E2097" t="s">
        <v>0</v>
      </c>
      <c r="F2097" s="1">
        <v>5</v>
      </c>
      <c r="G2097" s="1">
        <v>31</v>
      </c>
      <c r="H2097" s="1">
        <v>21</v>
      </c>
      <c r="I2097" s="1" t="s">
        <v>7</v>
      </c>
      <c r="J2097" s="1">
        <v>3</v>
      </c>
      <c r="K2097" s="1" t="s">
        <v>8</v>
      </c>
      <c r="R2097" t="str">
        <f t="shared" si="130"/>
        <v>ACK</v>
      </c>
    </row>
    <row r="2098" spans="1:18" x14ac:dyDescent="0.25">
      <c r="A2098" s="12">
        <f t="shared" si="128"/>
        <v>44762.025592881946</v>
      </c>
      <c r="B2098" s="8" t="str">
        <f t="shared" si="129"/>
        <v>→</v>
      </c>
      <c r="C2098" s="10">
        <f t="shared" si="131"/>
        <v>9.2999999999999999E-2</v>
      </c>
      <c r="D2098" s="2">
        <v>1658241411225</v>
      </c>
      <c r="E2098" t="s">
        <v>0</v>
      </c>
      <c r="F2098" s="1">
        <v>5</v>
      </c>
      <c r="G2098" s="1">
        <v>21</v>
      </c>
      <c r="H2098" s="1">
        <v>31</v>
      </c>
      <c r="I2098" s="1">
        <v>6</v>
      </c>
      <c r="J2098" s="1">
        <v>60</v>
      </c>
      <c r="K2098" s="1">
        <v>83</v>
      </c>
      <c r="R2098" t="str">
        <f t="shared" si="130"/>
        <v>FURNACE STATUS REQUEST</v>
      </c>
    </row>
    <row r="2099" spans="1:18" x14ac:dyDescent="0.25">
      <c r="A2099" s="12">
        <f t="shared" si="128"/>
        <v>44762.025594606479</v>
      </c>
      <c r="B2099" s="8" t="str">
        <f t="shared" si="129"/>
        <v>←</v>
      </c>
      <c r="C2099" s="10">
        <f t="shared" si="131"/>
        <v>0.14899999999999999</v>
      </c>
      <c r="D2099" s="2">
        <v>1658241411374</v>
      </c>
      <c r="E2099" t="s">
        <v>0</v>
      </c>
      <c r="F2099" s="1">
        <v>9</v>
      </c>
      <c r="G2099" s="1">
        <v>31</v>
      </c>
      <c r="H2099" s="1">
        <v>21</v>
      </c>
      <c r="I2099" s="1" t="s">
        <v>1</v>
      </c>
      <c r="J2099" s="1">
        <v>0</v>
      </c>
      <c r="K2099" s="1">
        <v>0</v>
      </c>
      <c r="L2099" s="1">
        <v>0</v>
      </c>
      <c r="M2099" s="1">
        <v>0</v>
      </c>
      <c r="N2099" s="1" t="s">
        <v>26</v>
      </c>
      <c r="O2099" s="1" t="s">
        <v>27</v>
      </c>
      <c r="R2099" t="str">
        <f t="shared" si="130"/>
        <v>FURNACE STATUS RESPONSE Fan:0 Ignition:0 Burner:0 Unknown:0</v>
      </c>
    </row>
    <row r="2100" spans="1:18" x14ac:dyDescent="0.25">
      <c r="A2100" s="12">
        <f t="shared" si="128"/>
        <v>44762.026279872684</v>
      </c>
      <c r="B2100" s="8" t="str">
        <f t="shared" si="129"/>
        <v>→</v>
      </c>
      <c r="C2100" s="10">
        <f t="shared" si="131"/>
        <v>59.207000000000001</v>
      </c>
      <c r="D2100" s="2">
        <v>1658241470581</v>
      </c>
      <c r="E2100" t="s">
        <v>0</v>
      </c>
      <c r="F2100" s="1">
        <v>8</v>
      </c>
      <c r="G2100" s="1">
        <v>21</v>
      </c>
      <c r="H2100" s="1">
        <v>31</v>
      </c>
      <c r="I2100" s="1">
        <v>7</v>
      </c>
      <c r="J2100" s="1">
        <v>0</v>
      </c>
      <c r="K2100" s="1">
        <v>25</v>
      </c>
      <c r="L2100" s="1">
        <v>1</v>
      </c>
      <c r="M2100" s="1" t="s">
        <v>108</v>
      </c>
      <c r="N2100" s="1" t="s">
        <v>144</v>
      </c>
      <c r="R2100" t="str">
        <f t="shared" si="130"/>
        <v>TIME 0:37 Tue</v>
      </c>
    </row>
    <row r="2101" spans="1:18" x14ac:dyDescent="0.25">
      <c r="A2101" s="12">
        <f t="shared" si="128"/>
        <v>44762.026281412036</v>
      </c>
      <c r="B2101" s="8" t="str">
        <f t="shared" si="129"/>
        <v>←</v>
      </c>
      <c r="C2101" s="10">
        <f t="shared" si="131"/>
        <v>0.13300000000000001</v>
      </c>
      <c r="D2101" s="2">
        <v>1658241470714</v>
      </c>
      <c r="E2101" t="s">
        <v>0</v>
      </c>
      <c r="F2101" s="1">
        <v>5</v>
      </c>
      <c r="G2101" s="1">
        <v>31</v>
      </c>
      <c r="H2101" s="1">
        <v>21</v>
      </c>
      <c r="I2101" s="1" t="s">
        <v>7</v>
      </c>
      <c r="J2101" s="1">
        <v>3</v>
      </c>
      <c r="K2101" s="1" t="s">
        <v>8</v>
      </c>
      <c r="R2101" t="str">
        <f t="shared" si="130"/>
        <v>ACK</v>
      </c>
    </row>
    <row r="2102" spans="1:18" x14ac:dyDescent="0.25">
      <c r="A2102" s="12">
        <f t="shared" si="128"/>
        <v>44762.026282858795</v>
      </c>
      <c r="B2102" s="8" t="str">
        <f t="shared" si="129"/>
        <v>→</v>
      </c>
      <c r="C2102" s="10">
        <f t="shared" si="131"/>
        <v>0.125</v>
      </c>
      <c r="D2102" s="2">
        <v>1658241470839</v>
      </c>
      <c r="E2102" t="s">
        <v>0</v>
      </c>
      <c r="F2102" s="1">
        <v>5</v>
      </c>
      <c r="G2102" s="1">
        <v>21</v>
      </c>
      <c r="H2102" s="1">
        <v>31</v>
      </c>
      <c r="I2102" s="1">
        <v>8</v>
      </c>
      <c r="J2102" s="1" t="s">
        <v>16</v>
      </c>
      <c r="K2102" s="1" t="s">
        <v>75</v>
      </c>
      <c r="R2102" t="str">
        <f t="shared" si="130"/>
        <v>UNKNOWN 8</v>
      </c>
    </row>
    <row r="2103" spans="1:18" x14ac:dyDescent="0.25">
      <c r="A2103" s="12">
        <f t="shared" si="128"/>
        <v>44762.026284594904</v>
      </c>
      <c r="B2103" s="8" t="str">
        <f t="shared" si="129"/>
        <v>←</v>
      </c>
      <c r="C2103" s="10">
        <f t="shared" si="131"/>
        <v>0.15</v>
      </c>
      <c r="D2103" s="2">
        <v>1658241470989</v>
      </c>
      <c r="E2103" t="s">
        <v>0</v>
      </c>
      <c r="F2103" s="1">
        <v>5</v>
      </c>
      <c r="G2103" s="1">
        <v>31</v>
      </c>
      <c r="H2103" s="1">
        <v>21</v>
      </c>
      <c r="I2103" s="1" t="s">
        <v>7</v>
      </c>
      <c r="J2103" s="1">
        <v>3</v>
      </c>
      <c r="K2103" s="1" t="s">
        <v>8</v>
      </c>
      <c r="R2103" t="str">
        <f t="shared" si="130"/>
        <v>ACK</v>
      </c>
    </row>
    <row r="2104" spans="1:18" x14ac:dyDescent="0.25">
      <c r="A2104" s="12">
        <f t="shared" si="128"/>
        <v>44762.026285231485</v>
      </c>
      <c r="B2104" s="8" t="str">
        <f t="shared" si="129"/>
        <v>→</v>
      </c>
      <c r="C2104" s="10">
        <f t="shared" si="131"/>
        <v>5.5E-2</v>
      </c>
      <c r="D2104" s="2">
        <v>1658241471044</v>
      </c>
      <c r="E2104" t="s">
        <v>0</v>
      </c>
      <c r="F2104" s="1">
        <v>6</v>
      </c>
      <c r="G2104" s="1">
        <v>21</v>
      </c>
      <c r="H2104" s="1">
        <v>31</v>
      </c>
      <c r="I2104" s="1" t="s">
        <v>43</v>
      </c>
      <c r="J2104" s="1">
        <v>0</v>
      </c>
      <c r="K2104" s="1" t="s">
        <v>73</v>
      </c>
      <c r="L2104" s="1" t="s">
        <v>102</v>
      </c>
      <c r="R2104" t="str">
        <f t="shared" si="130"/>
        <v>FAN SPEED Fan:Off</v>
      </c>
    </row>
    <row r="2105" spans="1:18" x14ac:dyDescent="0.25">
      <c r="A2105" s="12">
        <f t="shared" si="128"/>
        <v>44762.026286481479</v>
      </c>
      <c r="B2105" s="8" t="str">
        <f t="shared" si="129"/>
        <v>←</v>
      </c>
      <c r="C2105" s="10">
        <f t="shared" si="131"/>
        <v>0.108</v>
      </c>
      <c r="D2105" s="2">
        <v>1658241471152</v>
      </c>
      <c r="E2105" t="s">
        <v>0</v>
      </c>
      <c r="F2105" s="1">
        <v>5</v>
      </c>
      <c r="G2105" s="1">
        <v>31</v>
      </c>
      <c r="H2105" s="1">
        <v>21</v>
      </c>
      <c r="I2105" s="1" t="s">
        <v>7</v>
      </c>
      <c r="J2105" s="1">
        <v>3</v>
      </c>
      <c r="K2105" s="1" t="s">
        <v>8</v>
      </c>
      <c r="R2105" t="str">
        <f t="shared" si="130"/>
        <v>ACK</v>
      </c>
    </row>
    <row r="2106" spans="1:18" x14ac:dyDescent="0.25">
      <c r="A2106" s="12">
        <f t="shared" si="128"/>
        <v>44762.026287581015</v>
      </c>
      <c r="B2106" s="8" t="str">
        <f t="shared" si="129"/>
        <v>→</v>
      </c>
      <c r="C2106" s="10">
        <f t="shared" si="131"/>
        <v>9.5000000000000001E-2</v>
      </c>
      <c r="D2106" s="2">
        <v>1658241471247</v>
      </c>
      <c r="E2106" t="s">
        <v>0</v>
      </c>
      <c r="F2106" s="1">
        <v>5</v>
      </c>
      <c r="G2106" s="1">
        <v>21</v>
      </c>
      <c r="H2106" s="1">
        <v>31</v>
      </c>
      <c r="I2106" s="1">
        <v>6</v>
      </c>
      <c r="J2106" s="1">
        <v>60</v>
      </c>
      <c r="K2106" s="1">
        <v>83</v>
      </c>
      <c r="R2106" t="str">
        <f t="shared" si="130"/>
        <v>FURNACE STATUS REQUEST</v>
      </c>
    </row>
    <row r="2107" spans="1:18" x14ac:dyDescent="0.25">
      <c r="A2107" s="12">
        <f t="shared" si="128"/>
        <v>44762.026289351845</v>
      </c>
      <c r="B2107" s="8" t="str">
        <f t="shared" si="129"/>
        <v>←</v>
      </c>
      <c r="C2107" s="10">
        <f t="shared" si="131"/>
        <v>0.153</v>
      </c>
      <c r="D2107" s="2">
        <v>1658241471400</v>
      </c>
      <c r="E2107" t="s">
        <v>0</v>
      </c>
      <c r="F2107" s="1">
        <v>9</v>
      </c>
      <c r="G2107" s="1">
        <v>31</v>
      </c>
      <c r="H2107" s="1">
        <v>21</v>
      </c>
      <c r="I2107" s="1" t="s">
        <v>1</v>
      </c>
      <c r="J2107" s="1">
        <v>0</v>
      </c>
      <c r="K2107" s="1">
        <v>0</v>
      </c>
      <c r="L2107" s="1">
        <v>0</v>
      </c>
      <c r="M2107" s="1">
        <v>0</v>
      </c>
      <c r="N2107" s="1" t="s">
        <v>26</v>
      </c>
      <c r="O2107" s="1" t="s">
        <v>27</v>
      </c>
      <c r="R2107" t="str">
        <f t="shared" si="130"/>
        <v>FURNACE STATUS RESPONSE Fan:0 Ignition:0 Burner:0 Unknown:0</v>
      </c>
    </row>
    <row r="2108" spans="1:18" x14ac:dyDescent="0.25">
      <c r="A2108" s="12">
        <f t="shared" si="128"/>
        <v>44762.026974456014</v>
      </c>
      <c r="B2108" s="8" t="str">
        <f t="shared" si="129"/>
        <v>→</v>
      </c>
      <c r="C2108" s="10">
        <f t="shared" si="131"/>
        <v>59.192999999999998</v>
      </c>
      <c r="D2108" s="2">
        <v>1658241530593</v>
      </c>
      <c r="E2108" t="s">
        <v>0</v>
      </c>
      <c r="F2108" s="1">
        <v>8</v>
      </c>
      <c r="G2108" s="1">
        <v>21</v>
      </c>
      <c r="H2108" s="1">
        <v>31</v>
      </c>
      <c r="I2108" s="1">
        <v>7</v>
      </c>
      <c r="J2108" s="1">
        <v>0</v>
      </c>
      <c r="K2108" s="1">
        <v>26</v>
      </c>
      <c r="L2108" s="1">
        <v>1</v>
      </c>
      <c r="M2108" s="1">
        <v>40</v>
      </c>
      <c r="N2108" s="1" t="s">
        <v>144</v>
      </c>
      <c r="R2108" t="str">
        <f t="shared" si="130"/>
        <v>TIME 0:38 Tue</v>
      </c>
    </row>
    <row r="2109" spans="1:18" x14ac:dyDescent="0.25">
      <c r="A2109" s="12">
        <f t="shared" si="128"/>
        <v>44762.026975821755</v>
      </c>
      <c r="B2109" s="8" t="str">
        <f t="shared" si="129"/>
        <v>←</v>
      </c>
      <c r="C2109" s="10">
        <f t="shared" si="131"/>
        <v>0.11799999999999999</v>
      </c>
      <c r="D2109" s="2">
        <v>1658241530711</v>
      </c>
      <c r="E2109" t="s">
        <v>0</v>
      </c>
      <c r="F2109" s="1">
        <v>5</v>
      </c>
      <c r="G2109" s="1">
        <v>31</v>
      </c>
      <c r="H2109" s="1">
        <v>21</v>
      </c>
      <c r="I2109" s="1" t="s">
        <v>7</v>
      </c>
      <c r="J2109" s="1">
        <v>3</v>
      </c>
      <c r="K2109" s="1" t="s">
        <v>8</v>
      </c>
      <c r="R2109" t="str">
        <f t="shared" si="130"/>
        <v>ACK</v>
      </c>
    </row>
    <row r="2110" spans="1:18" x14ac:dyDescent="0.25">
      <c r="A2110" s="12">
        <f t="shared" si="128"/>
        <v>44762.026977118054</v>
      </c>
      <c r="B2110" s="8" t="str">
        <f t="shared" si="129"/>
        <v>→</v>
      </c>
      <c r="C2110" s="10">
        <f t="shared" si="131"/>
        <v>0.112</v>
      </c>
      <c r="D2110" s="2">
        <v>1658241530823</v>
      </c>
      <c r="E2110" t="s">
        <v>0</v>
      </c>
      <c r="F2110" s="1">
        <v>5</v>
      </c>
      <c r="G2110" s="1">
        <v>21</v>
      </c>
      <c r="H2110" s="1">
        <v>31</v>
      </c>
      <c r="I2110" s="1">
        <v>8</v>
      </c>
      <c r="J2110" s="1" t="s">
        <v>16</v>
      </c>
      <c r="K2110" s="1" t="s">
        <v>75</v>
      </c>
      <c r="R2110" t="str">
        <f t="shared" si="130"/>
        <v>UNKNOWN 8</v>
      </c>
    </row>
    <row r="2111" spans="1:18" x14ac:dyDescent="0.25">
      <c r="A2111" s="12">
        <f t="shared" si="128"/>
        <v>44762.026978622678</v>
      </c>
      <c r="B2111" s="8" t="str">
        <f t="shared" si="129"/>
        <v>←</v>
      </c>
      <c r="C2111" s="10">
        <f t="shared" si="131"/>
        <v>0.13</v>
      </c>
      <c r="D2111" s="2">
        <v>1658241530953</v>
      </c>
      <c r="E2111" t="s">
        <v>0</v>
      </c>
      <c r="F2111" s="1">
        <v>5</v>
      </c>
      <c r="G2111" s="1">
        <v>31</v>
      </c>
      <c r="H2111" s="1">
        <v>21</v>
      </c>
      <c r="I2111" s="1" t="s">
        <v>7</v>
      </c>
      <c r="J2111" s="1">
        <v>3</v>
      </c>
      <c r="K2111" s="1" t="s">
        <v>8</v>
      </c>
      <c r="R2111" t="str">
        <f t="shared" si="130"/>
        <v>ACK</v>
      </c>
    </row>
    <row r="2112" spans="1:18" x14ac:dyDescent="0.25">
      <c r="A2112" s="12">
        <f t="shared" si="128"/>
        <v>44762.026979953698</v>
      </c>
      <c r="B2112" s="8" t="str">
        <f t="shared" si="129"/>
        <v>→</v>
      </c>
      <c r="C2112" s="10">
        <f t="shared" si="131"/>
        <v>0.115</v>
      </c>
      <c r="D2112" s="2">
        <v>1658241531068</v>
      </c>
      <c r="E2112" t="s">
        <v>0</v>
      </c>
      <c r="F2112" s="1">
        <v>6</v>
      </c>
      <c r="G2112" s="1">
        <v>21</v>
      </c>
      <c r="H2112" s="1">
        <v>31</v>
      </c>
      <c r="I2112" s="1" t="s">
        <v>43</v>
      </c>
      <c r="J2112" s="1">
        <v>0</v>
      </c>
      <c r="K2112" s="1" t="s">
        <v>73</v>
      </c>
      <c r="L2112" s="1" t="s">
        <v>102</v>
      </c>
      <c r="R2112" t="str">
        <f t="shared" si="130"/>
        <v>FAN SPEED Fan:Off</v>
      </c>
    </row>
    <row r="2113" spans="1:18" x14ac:dyDescent="0.25">
      <c r="A2113" s="12">
        <f t="shared" si="128"/>
        <v>44762.026981249997</v>
      </c>
      <c r="B2113" s="8" t="str">
        <f t="shared" si="129"/>
        <v>←</v>
      </c>
      <c r="C2113" s="10">
        <f t="shared" si="131"/>
        <v>0.112</v>
      </c>
      <c r="D2113" s="2">
        <v>1658241531180</v>
      </c>
      <c r="E2113" t="s">
        <v>0</v>
      </c>
      <c r="F2113" s="1">
        <v>5</v>
      </c>
      <c r="G2113" s="1">
        <v>31</v>
      </c>
      <c r="H2113" s="1">
        <v>21</v>
      </c>
      <c r="I2113" s="1" t="s">
        <v>7</v>
      </c>
      <c r="J2113" s="1">
        <v>3</v>
      </c>
      <c r="K2113" s="1" t="s">
        <v>8</v>
      </c>
      <c r="R2113" t="str">
        <f t="shared" si="130"/>
        <v>ACK</v>
      </c>
    </row>
    <row r="2114" spans="1:18" x14ac:dyDescent="0.25">
      <c r="A2114" s="12">
        <f t="shared" si="128"/>
        <v>44762.026982002317</v>
      </c>
      <c r="B2114" s="8" t="str">
        <f t="shared" si="129"/>
        <v>→</v>
      </c>
      <c r="C2114" s="10">
        <f t="shared" si="131"/>
        <v>6.5000000000000002E-2</v>
      </c>
      <c r="D2114" s="2">
        <v>1658241531245</v>
      </c>
      <c r="E2114" t="s">
        <v>0</v>
      </c>
      <c r="F2114" s="1">
        <v>5</v>
      </c>
      <c r="G2114" s="1">
        <v>21</v>
      </c>
      <c r="H2114" s="1">
        <v>31</v>
      </c>
      <c r="I2114" s="1">
        <v>6</v>
      </c>
      <c r="J2114" s="1">
        <v>60</v>
      </c>
      <c r="K2114" s="1">
        <v>83</v>
      </c>
      <c r="R2114" t="str">
        <f t="shared" si="130"/>
        <v>FURNACE STATUS REQUEST</v>
      </c>
    </row>
    <row r="2115" spans="1:18" x14ac:dyDescent="0.25">
      <c r="A2115" s="12">
        <f t="shared" ref="A2115:A2178" si="132">IF(ISNUMBER(D2115),D2115/(1000*60*60*24)+25569+10/24,"")</f>
        <v>44762.026984050921</v>
      </c>
      <c r="B2115" s="8" t="str">
        <f t="shared" ref="B2115:B2178" si="133">IF(ISNUMBER(D2115),IF(AND(G2115=21,H2115=31),"→",IF(AND(G2115=31,H2115=21),"←",IF(AND(G2115=21,H2115=0),"→→","Error"))),"")</f>
        <v>←</v>
      </c>
      <c r="C2115" s="10">
        <f t="shared" si="131"/>
        <v>0.17699999999999999</v>
      </c>
      <c r="D2115" s="2">
        <v>1658241531422</v>
      </c>
      <c r="E2115" t="s">
        <v>0</v>
      </c>
      <c r="F2115" s="1">
        <v>9</v>
      </c>
      <c r="G2115" s="1">
        <v>31</v>
      </c>
      <c r="H2115" s="1">
        <v>21</v>
      </c>
      <c r="I2115" s="1" t="s">
        <v>1</v>
      </c>
      <c r="J2115" s="1">
        <v>0</v>
      </c>
      <c r="K2115" s="1">
        <v>0</v>
      </c>
      <c r="L2115" s="1">
        <v>0</v>
      </c>
      <c r="M2115" s="1">
        <v>0</v>
      </c>
      <c r="N2115" s="1" t="s">
        <v>26</v>
      </c>
      <c r="O2115" s="1" t="s">
        <v>27</v>
      </c>
      <c r="R2115" t="str">
        <f t="shared" ref="R2115:R2178" si="134">DECODEPACKET(E2115)</f>
        <v>FURNACE STATUS RESPONSE Fan:0 Ignition:0 Burner:0 Unknown:0</v>
      </c>
    </row>
    <row r="2116" spans="1:18" x14ac:dyDescent="0.25">
      <c r="A2116" s="12">
        <f t="shared" si="132"/>
        <v>44762.027669004623</v>
      </c>
      <c r="B2116" s="8" t="str">
        <f t="shared" si="133"/>
        <v>→</v>
      </c>
      <c r="C2116" s="10">
        <f t="shared" ref="C2116:C2179" si="135">IF(AND(ISNUMBER(D2115), ISNUMBER(D2116)),(D2116-D2115)/1000,"")</f>
        <v>59.18</v>
      </c>
      <c r="D2116" s="2">
        <v>1658241590602</v>
      </c>
      <c r="E2116" t="s">
        <v>0</v>
      </c>
      <c r="F2116" s="1">
        <v>8</v>
      </c>
      <c r="G2116" s="1">
        <v>21</v>
      </c>
      <c r="H2116" s="1">
        <v>31</v>
      </c>
      <c r="I2116" s="1">
        <v>7</v>
      </c>
      <c r="J2116" s="1">
        <v>0</v>
      </c>
      <c r="K2116" s="1">
        <v>27</v>
      </c>
      <c r="L2116" s="1">
        <v>1</v>
      </c>
      <c r="M2116" s="1" t="s">
        <v>20</v>
      </c>
      <c r="N2116" s="1" t="s">
        <v>40</v>
      </c>
      <c r="R2116" t="str">
        <f t="shared" si="134"/>
        <v>TIME 0:39 Tue</v>
      </c>
    </row>
    <row r="2117" spans="1:18" x14ac:dyDescent="0.25">
      <c r="A2117" s="12">
        <f t="shared" si="132"/>
        <v>44762.027670312498</v>
      </c>
      <c r="B2117" s="8" t="str">
        <f t="shared" si="133"/>
        <v>←</v>
      </c>
      <c r="C2117" s="10">
        <f t="shared" si="135"/>
        <v>0.113</v>
      </c>
      <c r="D2117" s="2">
        <v>1658241590715</v>
      </c>
      <c r="E2117" t="s">
        <v>0</v>
      </c>
      <c r="F2117" s="1">
        <v>5</v>
      </c>
      <c r="G2117" s="1">
        <v>31</v>
      </c>
      <c r="H2117" s="1">
        <v>21</v>
      </c>
      <c r="I2117" s="1" t="s">
        <v>7</v>
      </c>
      <c r="J2117" s="1">
        <v>3</v>
      </c>
      <c r="K2117" s="1" t="s">
        <v>8</v>
      </c>
      <c r="R2117" t="str">
        <f t="shared" si="134"/>
        <v>ACK</v>
      </c>
    </row>
    <row r="2118" spans="1:18" x14ac:dyDescent="0.25">
      <c r="A2118" s="12">
        <f t="shared" si="132"/>
        <v>44762.027672060183</v>
      </c>
      <c r="B2118" s="8" t="str">
        <f t="shared" si="133"/>
        <v>→</v>
      </c>
      <c r="C2118" s="10">
        <f t="shared" si="135"/>
        <v>0.151</v>
      </c>
      <c r="D2118" s="2">
        <v>1658241590866</v>
      </c>
      <c r="E2118" t="s">
        <v>0</v>
      </c>
      <c r="F2118" s="1">
        <v>5</v>
      </c>
      <c r="G2118" s="1">
        <v>21</v>
      </c>
      <c r="H2118" s="1">
        <v>31</v>
      </c>
      <c r="I2118" s="1">
        <v>8</v>
      </c>
      <c r="J2118" s="1" t="s">
        <v>16</v>
      </c>
      <c r="K2118" s="1" t="s">
        <v>75</v>
      </c>
      <c r="R2118" t="str">
        <f t="shared" si="134"/>
        <v>UNKNOWN 8</v>
      </c>
    </row>
    <row r="2119" spans="1:18" x14ac:dyDescent="0.25">
      <c r="A2119" s="12">
        <f t="shared" si="132"/>
        <v>44762.027673414348</v>
      </c>
      <c r="B2119" s="8" t="str">
        <f t="shared" si="133"/>
        <v>←</v>
      </c>
      <c r="C2119" s="10">
        <f t="shared" si="135"/>
        <v>0.11700000000000001</v>
      </c>
      <c r="D2119" s="2">
        <v>1658241590983</v>
      </c>
      <c r="E2119" t="s">
        <v>0</v>
      </c>
      <c r="F2119" s="1">
        <v>5</v>
      </c>
      <c r="G2119" s="1">
        <v>31</v>
      </c>
      <c r="H2119" s="1">
        <v>21</v>
      </c>
      <c r="I2119" s="1" t="s">
        <v>7</v>
      </c>
      <c r="J2119" s="1">
        <v>3</v>
      </c>
      <c r="K2119" s="1" t="s">
        <v>8</v>
      </c>
      <c r="R2119" t="str">
        <f t="shared" si="134"/>
        <v>ACK</v>
      </c>
    </row>
    <row r="2120" spans="1:18" x14ac:dyDescent="0.25">
      <c r="A2120" s="12">
        <f t="shared" si="132"/>
        <v>44762.027674490739</v>
      </c>
      <c r="B2120" s="8" t="str">
        <f t="shared" si="133"/>
        <v>→</v>
      </c>
      <c r="C2120" s="10">
        <f t="shared" si="135"/>
        <v>9.2999999999999999E-2</v>
      </c>
      <c r="D2120" s="2">
        <v>1658241591076</v>
      </c>
      <c r="E2120" t="s">
        <v>0</v>
      </c>
      <c r="F2120" s="1">
        <v>6</v>
      </c>
      <c r="G2120" s="1">
        <v>21</v>
      </c>
      <c r="H2120" s="1">
        <v>31</v>
      </c>
      <c r="I2120" s="1" t="s">
        <v>43</v>
      </c>
      <c r="J2120" s="1">
        <v>0</v>
      </c>
      <c r="K2120" s="1" t="s">
        <v>73</v>
      </c>
      <c r="L2120" s="1" t="s">
        <v>102</v>
      </c>
      <c r="R2120" t="str">
        <f t="shared" si="134"/>
        <v>FAN SPEED Fan:Off</v>
      </c>
    </row>
    <row r="2121" spans="1:18" x14ac:dyDescent="0.25">
      <c r="A2121" s="12">
        <f t="shared" si="132"/>
        <v>44762.027675868048</v>
      </c>
      <c r="B2121" s="8" t="str">
        <f t="shared" si="133"/>
        <v>←</v>
      </c>
      <c r="C2121" s="10">
        <f t="shared" si="135"/>
        <v>0.11899999999999999</v>
      </c>
      <c r="D2121" s="2">
        <v>1658241591195</v>
      </c>
      <c r="E2121" t="s">
        <v>0</v>
      </c>
      <c r="F2121" s="1">
        <v>5</v>
      </c>
      <c r="G2121" s="1">
        <v>31</v>
      </c>
      <c r="H2121" s="1">
        <v>21</v>
      </c>
      <c r="I2121" s="1" t="s">
        <v>7</v>
      </c>
      <c r="J2121" s="1">
        <v>3</v>
      </c>
      <c r="K2121" s="1" t="s">
        <v>8</v>
      </c>
      <c r="R2121" t="str">
        <f t="shared" si="134"/>
        <v>ACK</v>
      </c>
    </row>
    <row r="2122" spans="1:18" x14ac:dyDescent="0.25">
      <c r="A2122" s="12">
        <f t="shared" si="132"/>
        <v>44762.027676886573</v>
      </c>
      <c r="B2122" s="8" t="str">
        <f t="shared" si="133"/>
        <v>→</v>
      </c>
      <c r="C2122" s="10">
        <f t="shared" si="135"/>
        <v>8.7999999999999995E-2</v>
      </c>
      <c r="D2122" s="2">
        <v>1658241591283</v>
      </c>
      <c r="E2122" t="s">
        <v>0</v>
      </c>
      <c r="F2122" s="1">
        <v>5</v>
      </c>
      <c r="G2122" s="1">
        <v>21</v>
      </c>
      <c r="H2122" s="1">
        <v>31</v>
      </c>
      <c r="I2122" s="1">
        <v>6</v>
      </c>
      <c r="J2122" s="1">
        <v>60</v>
      </c>
      <c r="K2122" s="1">
        <v>83</v>
      </c>
      <c r="R2122" t="str">
        <f t="shared" si="134"/>
        <v>FURNACE STATUS REQUEST</v>
      </c>
    </row>
    <row r="2123" spans="1:18" x14ac:dyDescent="0.25">
      <c r="A2123" s="12">
        <f t="shared" si="132"/>
        <v>44762.027678726845</v>
      </c>
      <c r="B2123" s="8" t="str">
        <f t="shared" si="133"/>
        <v>←</v>
      </c>
      <c r="C2123" s="10">
        <f t="shared" si="135"/>
        <v>0.159</v>
      </c>
      <c r="D2123" s="2">
        <v>1658241591442</v>
      </c>
      <c r="E2123" t="s">
        <v>0</v>
      </c>
      <c r="F2123" s="1">
        <v>9</v>
      </c>
      <c r="G2123" s="1">
        <v>31</v>
      </c>
      <c r="H2123" s="1">
        <v>21</v>
      </c>
      <c r="I2123" s="1" t="s">
        <v>1</v>
      </c>
      <c r="J2123" s="1">
        <v>0</v>
      </c>
      <c r="K2123" s="1">
        <v>0</v>
      </c>
      <c r="L2123" s="1">
        <v>0</v>
      </c>
      <c r="M2123" s="1">
        <v>0</v>
      </c>
      <c r="N2123" s="1" t="s">
        <v>26</v>
      </c>
      <c r="O2123" s="1" t="s">
        <v>27</v>
      </c>
      <c r="R2123" t="str">
        <f t="shared" si="134"/>
        <v>FURNACE STATUS RESPONSE Fan:0 Ignition:0 Burner:0 Unknown:0</v>
      </c>
    </row>
    <row r="2124" spans="1:18" x14ac:dyDescent="0.25">
      <c r="A2124" s="12">
        <f t="shared" si="132"/>
        <v>44762.028363472222</v>
      </c>
      <c r="B2124" s="8" t="str">
        <f t="shared" si="133"/>
        <v>→</v>
      </c>
      <c r="C2124" s="10">
        <f t="shared" si="135"/>
        <v>59.161999999999999</v>
      </c>
      <c r="D2124" s="2">
        <v>1658241650604</v>
      </c>
      <c r="E2124" t="s">
        <v>0</v>
      </c>
      <c r="F2124" s="1">
        <v>8</v>
      </c>
      <c r="G2124" s="1">
        <v>21</v>
      </c>
      <c r="H2124" s="1">
        <v>31</v>
      </c>
      <c r="I2124" s="1">
        <v>7</v>
      </c>
      <c r="J2124" s="1">
        <v>0</v>
      </c>
      <c r="K2124" s="1">
        <v>28</v>
      </c>
      <c r="L2124" s="1">
        <v>1</v>
      </c>
      <c r="M2124" s="1" t="s">
        <v>109</v>
      </c>
      <c r="N2124" s="1" t="s">
        <v>40</v>
      </c>
      <c r="R2124" t="str">
        <f t="shared" si="134"/>
        <v>TIME 0:40 Tue</v>
      </c>
    </row>
    <row r="2125" spans="1:18" x14ac:dyDescent="0.25">
      <c r="A2125" s="12">
        <f t="shared" si="132"/>
        <v>44762.02836502315</v>
      </c>
      <c r="B2125" s="8" t="str">
        <f t="shared" si="133"/>
        <v>←</v>
      </c>
      <c r="C2125" s="10">
        <f t="shared" si="135"/>
        <v>0.13400000000000001</v>
      </c>
      <c r="D2125" s="2">
        <v>1658241650738</v>
      </c>
      <c r="E2125" t="s">
        <v>0</v>
      </c>
      <c r="F2125" s="1">
        <v>5</v>
      </c>
      <c r="G2125" s="1">
        <v>31</v>
      </c>
      <c r="H2125" s="1">
        <v>21</v>
      </c>
      <c r="I2125" s="1" t="s">
        <v>7</v>
      </c>
      <c r="J2125" s="1">
        <v>3</v>
      </c>
      <c r="K2125" s="1" t="s">
        <v>8</v>
      </c>
      <c r="R2125" t="str">
        <f t="shared" si="134"/>
        <v>ACK</v>
      </c>
    </row>
    <row r="2126" spans="1:18" x14ac:dyDescent="0.25">
      <c r="A2126" s="12">
        <f t="shared" si="132"/>
        <v>44762.028366006947</v>
      </c>
      <c r="B2126" s="8" t="str">
        <f t="shared" si="133"/>
        <v>→</v>
      </c>
      <c r="C2126" s="10">
        <f t="shared" si="135"/>
        <v>8.5000000000000006E-2</v>
      </c>
      <c r="D2126" s="2">
        <v>1658241650823</v>
      </c>
      <c r="E2126" t="s">
        <v>0</v>
      </c>
      <c r="F2126" s="1">
        <v>5</v>
      </c>
      <c r="G2126" s="1">
        <v>21</v>
      </c>
      <c r="H2126" s="1">
        <v>31</v>
      </c>
      <c r="I2126" s="1">
        <v>8</v>
      </c>
      <c r="J2126" s="1" t="s">
        <v>16</v>
      </c>
      <c r="K2126" s="1" t="s">
        <v>75</v>
      </c>
      <c r="R2126" t="str">
        <f t="shared" si="134"/>
        <v>UNKNOWN 8</v>
      </c>
    </row>
    <row r="2127" spans="1:18" x14ac:dyDescent="0.25">
      <c r="A2127" s="12">
        <f t="shared" si="132"/>
        <v>44762.028367361105</v>
      </c>
      <c r="B2127" s="8" t="str">
        <f t="shared" si="133"/>
        <v>←</v>
      </c>
      <c r="C2127" s="10">
        <f t="shared" si="135"/>
        <v>0.11700000000000001</v>
      </c>
      <c r="D2127" s="2">
        <v>1658241650940</v>
      </c>
      <c r="E2127" t="s">
        <v>0</v>
      </c>
      <c r="F2127" s="1">
        <v>5</v>
      </c>
      <c r="G2127" s="1">
        <v>31</v>
      </c>
      <c r="H2127" s="1">
        <v>21</v>
      </c>
      <c r="I2127" s="1" t="s">
        <v>7</v>
      </c>
      <c r="J2127" s="1">
        <v>3</v>
      </c>
      <c r="K2127" s="1" t="s">
        <v>8</v>
      </c>
      <c r="R2127" t="str">
        <f t="shared" si="134"/>
        <v>ACK</v>
      </c>
    </row>
    <row r="2128" spans="1:18" x14ac:dyDescent="0.25">
      <c r="A2128" s="12">
        <f t="shared" si="132"/>
        <v>44762.028368483792</v>
      </c>
      <c r="B2128" s="8" t="str">
        <f t="shared" si="133"/>
        <v>→</v>
      </c>
      <c r="C2128" s="10">
        <f t="shared" si="135"/>
        <v>9.7000000000000003E-2</v>
      </c>
      <c r="D2128" s="2">
        <v>1658241651037</v>
      </c>
      <c r="E2128" t="s">
        <v>0</v>
      </c>
      <c r="F2128" s="1">
        <v>6</v>
      </c>
      <c r="G2128" s="1">
        <v>21</v>
      </c>
      <c r="H2128" s="1">
        <v>31</v>
      </c>
      <c r="I2128" s="1" t="s">
        <v>43</v>
      </c>
      <c r="J2128" s="1">
        <v>0</v>
      </c>
      <c r="K2128" s="1" t="s">
        <v>73</v>
      </c>
      <c r="L2128" s="1" t="s">
        <v>102</v>
      </c>
      <c r="R2128" t="str">
        <f t="shared" si="134"/>
        <v>FAN SPEED Fan:Off</v>
      </c>
    </row>
    <row r="2129" spans="1:18" x14ac:dyDescent="0.25">
      <c r="A2129" s="12">
        <f t="shared" si="132"/>
        <v>44762.028369861109</v>
      </c>
      <c r="B2129" s="8" t="str">
        <f t="shared" si="133"/>
        <v>←</v>
      </c>
      <c r="C2129" s="10">
        <f t="shared" si="135"/>
        <v>0.11899999999999999</v>
      </c>
      <c r="D2129" s="2">
        <v>1658241651156</v>
      </c>
      <c r="E2129" t="s">
        <v>0</v>
      </c>
      <c r="F2129" s="1">
        <v>5</v>
      </c>
      <c r="G2129" s="1">
        <v>31</v>
      </c>
      <c r="H2129" s="1">
        <v>21</v>
      </c>
      <c r="I2129" s="1" t="s">
        <v>7</v>
      </c>
      <c r="J2129" s="1">
        <v>3</v>
      </c>
      <c r="K2129" s="1" t="s">
        <v>8</v>
      </c>
      <c r="R2129" t="str">
        <f t="shared" si="134"/>
        <v>ACK</v>
      </c>
    </row>
    <row r="2130" spans="1:18" x14ac:dyDescent="0.25">
      <c r="A2130" s="12">
        <f t="shared" si="132"/>
        <v>44762.028371006942</v>
      </c>
      <c r="B2130" s="8" t="str">
        <f t="shared" si="133"/>
        <v>→</v>
      </c>
      <c r="C2130" s="10">
        <f t="shared" si="135"/>
        <v>9.9000000000000005E-2</v>
      </c>
      <c r="D2130" s="2">
        <v>1658241651255</v>
      </c>
      <c r="E2130" t="s">
        <v>0</v>
      </c>
      <c r="F2130" s="1">
        <v>5</v>
      </c>
      <c r="G2130" s="1">
        <v>21</v>
      </c>
      <c r="H2130" s="1">
        <v>31</v>
      </c>
      <c r="I2130" s="1">
        <v>6</v>
      </c>
      <c r="J2130" s="1">
        <v>60</v>
      </c>
      <c r="K2130" s="1">
        <v>83</v>
      </c>
      <c r="R2130" t="str">
        <f t="shared" si="134"/>
        <v>FURNACE STATUS REQUEST</v>
      </c>
    </row>
    <row r="2131" spans="1:18" x14ac:dyDescent="0.25">
      <c r="A2131" s="12">
        <f t="shared" si="132"/>
        <v>44762.028372650464</v>
      </c>
      <c r="B2131" s="8" t="str">
        <f t="shared" si="133"/>
        <v>←</v>
      </c>
      <c r="C2131" s="10">
        <f t="shared" si="135"/>
        <v>0.14199999999999999</v>
      </c>
      <c r="D2131" s="2">
        <v>1658241651397</v>
      </c>
      <c r="E2131" t="s">
        <v>0</v>
      </c>
      <c r="F2131" s="1">
        <v>9</v>
      </c>
      <c r="G2131" s="1">
        <v>31</v>
      </c>
      <c r="H2131" s="1">
        <v>21</v>
      </c>
      <c r="I2131" s="1" t="s">
        <v>1</v>
      </c>
      <c r="J2131" s="1">
        <v>0</v>
      </c>
      <c r="K2131" s="1">
        <v>0</v>
      </c>
      <c r="L2131" s="1">
        <v>0</v>
      </c>
      <c r="M2131" s="1">
        <v>0</v>
      </c>
      <c r="N2131" s="1" t="s">
        <v>26</v>
      </c>
      <c r="O2131" s="1" t="s">
        <v>27</v>
      </c>
      <c r="R2131" t="str">
        <f t="shared" si="134"/>
        <v>FURNACE STATUS RESPONSE Fan:0 Ignition:0 Burner:0 Unknown:0</v>
      </c>
    </row>
    <row r="2132" spans="1:18" x14ac:dyDescent="0.25">
      <c r="A2132" s="12">
        <f t="shared" si="132"/>
        <v>44762.02905798611</v>
      </c>
      <c r="B2132" s="8" t="str">
        <f t="shared" si="133"/>
        <v>→</v>
      </c>
      <c r="C2132" s="10">
        <f t="shared" si="135"/>
        <v>59.213000000000001</v>
      </c>
      <c r="D2132" s="2">
        <v>1658241710610</v>
      </c>
      <c r="E2132" t="s">
        <v>0</v>
      </c>
      <c r="F2132" s="1">
        <v>8</v>
      </c>
      <c r="G2132" s="1">
        <v>21</v>
      </c>
      <c r="H2132" s="1">
        <v>31</v>
      </c>
      <c r="I2132" s="1">
        <v>7</v>
      </c>
      <c r="J2132" s="1">
        <v>0</v>
      </c>
      <c r="K2132" s="1">
        <v>29</v>
      </c>
      <c r="L2132" s="1">
        <v>1</v>
      </c>
      <c r="M2132" s="1">
        <v>62</v>
      </c>
      <c r="N2132" s="1" t="s">
        <v>144</v>
      </c>
      <c r="R2132" t="str">
        <f t="shared" si="134"/>
        <v>TIME 0:41 Tue</v>
      </c>
    </row>
    <row r="2133" spans="1:18" x14ac:dyDescent="0.25">
      <c r="A2133" s="12">
        <f t="shared" si="132"/>
        <v>44762.02905917824</v>
      </c>
      <c r="B2133" s="8" t="str">
        <f t="shared" si="133"/>
        <v>←</v>
      </c>
      <c r="C2133" s="10">
        <f t="shared" si="135"/>
        <v>0.10299999999999999</v>
      </c>
      <c r="D2133" s="2">
        <v>1658241710713</v>
      </c>
      <c r="E2133" t="s">
        <v>0</v>
      </c>
      <c r="F2133" s="1">
        <v>5</v>
      </c>
      <c r="G2133" s="1">
        <v>31</v>
      </c>
      <c r="H2133" s="1">
        <v>21</v>
      </c>
      <c r="I2133" s="1" t="s">
        <v>7</v>
      </c>
      <c r="J2133" s="1">
        <v>3</v>
      </c>
      <c r="K2133" s="1" t="s">
        <v>8</v>
      </c>
      <c r="R2133" t="str">
        <f t="shared" si="134"/>
        <v>ACK</v>
      </c>
    </row>
    <row r="2134" spans="1:18" x14ac:dyDescent="0.25">
      <c r="A2134" s="12">
        <f t="shared" si="132"/>
        <v>44762.029060520836</v>
      </c>
      <c r="B2134" s="8" t="str">
        <f t="shared" si="133"/>
        <v>→</v>
      </c>
      <c r="C2134" s="10">
        <f t="shared" si="135"/>
        <v>0.11600000000000001</v>
      </c>
      <c r="D2134" s="2">
        <v>1658241710829</v>
      </c>
      <c r="E2134" t="s">
        <v>0</v>
      </c>
      <c r="F2134" s="1">
        <v>5</v>
      </c>
      <c r="G2134" s="1">
        <v>21</v>
      </c>
      <c r="H2134" s="1">
        <v>31</v>
      </c>
      <c r="I2134" s="1">
        <v>8</v>
      </c>
      <c r="J2134" s="1" t="s">
        <v>16</v>
      </c>
      <c r="K2134" s="1" t="s">
        <v>75</v>
      </c>
      <c r="R2134" t="str">
        <f t="shared" si="134"/>
        <v>UNKNOWN 8</v>
      </c>
    </row>
    <row r="2135" spans="1:18" x14ac:dyDescent="0.25">
      <c r="A2135" s="12">
        <f t="shared" si="132"/>
        <v>44762.029061932866</v>
      </c>
      <c r="B2135" s="8" t="str">
        <f t="shared" si="133"/>
        <v>←</v>
      </c>
      <c r="C2135" s="10">
        <f t="shared" si="135"/>
        <v>0.122</v>
      </c>
      <c r="D2135" s="2">
        <v>1658241710951</v>
      </c>
      <c r="E2135" t="s">
        <v>0</v>
      </c>
      <c r="F2135" s="1">
        <v>5</v>
      </c>
      <c r="G2135" s="1">
        <v>31</v>
      </c>
      <c r="H2135" s="1">
        <v>21</v>
      </c>
      <c r="I2135" s="1" t="s">
        <v>7</v>
      </c>
      <c r="J2135" s="1">
        <v>3</v>
      </c>
      <c r="K2135" s="1" t="s">
        <v>8</v>
      </c>
      <c r="R2135" t="str">
        <f t="shared" si="134"/>
        <v>ACK</v>
      </c>
    </row>
    <row r="2136" spans="1:18" x14ac:dyDescent="0.25">
      <c r="A2136" s="12">
        <f t="shared" si="132"/>
        <v>44762.029063263886</v>
      </c>
      <c r="B2136" s="8" t="str">
        <f t="shared" si="133"/>
        <v>→</v>
      </c>
      <c r="C2136" s="10">
        <f t="shared" si="135"/>
        <v>0.115</v>
      </c>
      <c r="D2136" s="2">
        <v>1658241711066</v>
      </c>
      <c r="E2136" t="s">
        <v>0</v>
      </c>
      <c r="F2136" s="1">
        <v>6</v>
      </c>
      <c r="G2136" s="1">
        <v>21</v>
      </c>
      <c r="H2136" s="1">
        <v>31</v>
      </c>
      <c r="I2136" s="1" t="s">
        <v>43</v>
      </c>
      <c r="J2136" s="1">
        <v>0</v>
      </c>
      <c r="K2136" s="1" t="s">
        <v>73</v>
      </c>
      <c r="L2136" s="1" t="s">
        <v>102</v>
      </c>
      <c r="R2136" t="str">
        <f t="shared" si="134"/>
        <v>FAN SPEED Fan:Off</v>
      </c>
    </row>
    <row r="2137" spans="1:18" x14ac:dyDescent="0.25">
      <c r="A2137" s="12">
        <f t="shared" si="132"/>
        <v>44762.0290646875</v>
      </c>
      <c r="B2137" s="8" t="str">
        <f t="shared" si="133"/>
        <v>←</v>
      </c>
      <c r="C2137" s="10">
        <f t="shared" si="135"/>
        <v>0.123</v>
      </c>
      <c r="D2137" s="2">
        <v>1658241711189</v>
      </c>
      <c r="E2137" t="s">
        <v>0</v>
      </c>
      <c r="F2137" s="1">
        <v>5</v>
      </c>
      <c r="G2137" s="1">
        <v>31</v>
      </c>
      <c r="H2137" s="1">
        <v>21</v>
      </c>
      <c r="I2137" s="1" t="s">
        <v>7</v>
      </c>
      <c r="J2137" s="1">
        <v>3</v>
      </c>
      <c r="K2137" s="1" t="s">
        <v>8</v>
      </c>
      <c r="R2137" t="str">
        <f t="shared" si="134"/>
        <v>ACK</v>
      </c>
    </row>
    <row r="2138" spans="1:18" x14ac:dyDescent="0.25">
      <c r="A2138" s="12">
        <f t="shared" si="132"/>
        <v>44762.029066122683</v>
      </c>
      <c r="B2138" s="8" t="str">
        <f t="shared" si="133"/>
        <v>→</v>
      </c>
      <c r="C2138" s="10">
        <f t="shared" si="135"/>
        <v>0.124</v>
      </c>
      <c r="D2138" s="2">
        <v>1658241711313</v>
      </c>
      <c r="E2138" t="s">
        <v>0</v>
      </c>
      <c r="F2138" s="1">
        <v>5</v>
      </c>
      <c r="G2138" s="1">
        <v>21</v>
      </c>
      <c r="H2138" s="1">
        <v>31</v>
      </c>
      <c r="I2138" s="1">
        <v>6</v>
      </c>
      <c r="J2138" s="1">
        <v>60</v>
      </c>
      <c r="K2138" s="1">
        <v>83</v>
      </c>
      <c r="R2138" t="str">
        <f t="shared" si="134"/>
        <v>FURNACE STATUS REQUEST</v>
      </c>
    </row>
    <row r="2139" spans="1:18" x14ac:dyDescent="0.25">
      <c r="A2139" s="12">
        <f t="shared" si="132"/>
        <v>44762.029067916665</v>
      </c>
      <c r="B2139" s="8" t="str">
        <f t="shared" si="133"/>
        <v>←</v>
      </c>
      <c r="C2139" s="10">
        <f t="shared" si="135"/>
        <v>0.155</v>
      </c>
      <c r="D2139" s="2">
        <v>1658241711468</v>
      </c>
      <c r="E2139" t="s">
        <v>0</v>
      </c>
      <c r="F2139" s="1">
        <v>9</v>
      </c>
      <c r="G2139" s="1">
        <v>31</v>
      </c>
      <c r="H2139" s="1">
        <v>21</v>
      </c>
      <c r="I2139" s="1" t="s">
        <v>1</v>
      </c>
      <c r="J2139" s="1">
        <v>0</v>
      </c>
      <c r="K2139" s="1">
        <v>0</v>
      </c>
      <c r="L2139" s="1">
        <v>0</v>
      </c>
      <c r="M2139" s="1">
        <v>0</v>
      </c>
      <c r="N2139" s="1" t="s">
        <v>26</v>
      </c>
      <c r="O2139" s="1" t="s">
        <v>27</v>
      </c>
      <c r="R2139" t="str">
        <f t="shared" si="134"/>
        <v>FURNACE STATUS RESPONSE Fan:0 Ignition:0 Burner:0 Unknown:0</v>
      </c>
    </row>
    <row r="2140" spans="1:18" x14ac:dyDescent="0.25">
      <c r="A2140" s="12">
        <f t="shared" si="132"/>
        <v>44762.029752418974</v>
      </c>
      <c r="B2140" s="8" t="str">
        <f t="shared" si="133"/>
        <v>→</v>
      </c>
      <c r="C2140" s="10">
        <f t="shared" si="135"/>
        <v>59.140999999999998</v>
      </c>
      <c r="D2140" s="2">
        <v>1658241770609</v>
      </c>
      <c r="E2140" t="s">
        <v>0</v>
      </c>
      <c r="F2140" s="1">
        <v>8</v>
      </c>
      <c r="G2140" s="1">
        <v>21</v>
      </c>
      <c r="H2140" s="1">
        <v>31</v>
      </c>
      <c r="I2140" s="1">
        <v>7</v>
      </c>
      <c r="J2140" s="1">
        <v>0</v>
      </c>
      <c r="K2140" s="1" t="s">
        <v>55</v>
      </c>
      <c r="L2140" s="1">
        <v>1</v>
      </c>
      <c r="M2140" s="1">
        <v>68</v>
      </c>
      <c r="N2140" s="1" t="s">
        <v>144</v>
      </c>
      <c r="R2140" t="str">
        <f t="shared" si="134"/>
        <v>TIME 0:42 Tue</v>
      </c>
    </row>
    <row r="2141" spans="1:18" x14ac:dyDescent="0.25">
      <c r="A2141" s="12">
        <f t="shared" si="132"/>
        <v>44762.029753680552</v>
      </c>
      <c r="B2141" s="8" t="str">
        <f t="shared" si="133"/>
        <v>←</v>
      </c>
      <c r="C2141" s="10">
        <f t="shared" si="135"/>
        <v>0.109</v>
      </c>
      <c r="D2141" s="2">
        <v>1658241770718</v>
      </c>
      <c r="E2141" t="s">
        <v>0</v>
      </c>
      <c r="F2141" s="1">
        <v>5</v>
      </c>
      <c r="G2141" s="1">
        <v>31</v>
      </c>
      <c r="H2141" s="1">
        <v>21</v>
      </c>
      <c r="I2141" s="1" t="s">
        <v>7</v>
      </c>
      <c r="J2141" s="1">
        <v>3</v>
      </c>
      <c r="K2141" s="1" t="s">
        <v>8</v>
      </c>
      <c r="R2141" t="str">
        <f t="shared" si="134"/>
        <v>ACK</v>
      </c>
    </row>
    <row r="2142" spans="1:18" x14ac:dyDescent="0.25">
      <c r="A2142" s="12">
        <f t="shared" si="132"/>
        <v>44762.029754872681</v>
      </c>
      <c r="B2142" s="8" t="str">
        <f t="shared" si="133"/>
        <v>→</v>
      </c>
      <c r="C2142" s="10">
        <f t="shared" si="135"/>
        <v>0.10299999999999999</v>
      </c>
      <c r="D2142" s="2">
        <v>1658241770821</v>
      </c>
      <c r="E2142" t="s">
        <v>0</v>
      </c>
      <c r="F2142" s="1">
        <v>5</v>
      </c>
      <c r="G2142" s="1">
        <v>21</v>
      </c>
      <c r="H2142" s="1">
        <v>31</v>
      </c>
      <c r="I2142" s="1">
        <v>8</v>
      </c>
      <c r="J2142" s="1" t="s">
        <v>16</v>
      </c>
      <c r="K2142" s="1" t="s">
        <v>75</v>
      </c>
      <c r="R2142" t="str">
        <f t="shared" si="134"/>
        <v>UNKNOWN 8</v>
      </c>
    </row>
    <row r="2143" spans="1:18" x14ac:dyDescent="0.25">
      <c r="A2143" s="12">
        <f t="shared" si="132"/>
        <v>44762.029756180556</v>
      </c>
      <c r="B2143" s="8" t="str">
        <f t="shared" si="133"/>
        <v>←</v>
      </c>
      <c r="C2143" s="10">
        <f t="shared" si="135"/>
        <v>0.113</v>
      </c>
      <c r="D2143" s="2">
        <v>1658241770934</v>
      </c>
      <c r="E2143" t="s">
        <v>0</v>
      </c>
      <c r="F2143" s="1">
        <v>5</v>
      </c>
      <c r="G2143" s="1">
        <v>31</v>
      </c>
      <c r="H2143" s="1">
        <v>21</v>
      </c>
      <c r="I2143" s="1" t="s">
        <v>7</v>
      </c>
      <c r="J2143" s="1">
        <v>3</v>
      </c>
      <c r="K2143" s="1" t="s">
        <v>8</v>
      </c>
      <c r="R2143" t="str">
        <f t="shared" si="134"/>
        <v>ACK</v>
      </c>
    </row>
    <row r="2144" spans="1:18" x14ac:dyDescent="0.25">
      <c r="A2144" s="12">
        <f t="shared" si="132"/>
        <v>44762.029757847216</v>
      </c>
      <c r="B2144" s="8" t="str">
        <f t="shared" si="133"/>
        <v>→</v>
      </c>
      <c r="C2144" s="10">
        <f t="shared" si="135"/>
        <v>0.14399999999999999</v>
      </c>
      <c r="D2144" s="2">
        <v>1658241771078</v>
      </c>
      <c r="E2144" t="s">
        <v>0</v>
      </c>
      <c r="F2144" s="1">
        <v>6</v>
      </c>
      <c r="G2144" s="1">
        <v>21</v>
      </c>
      <c r="H2144" s="1">
        <v>31</v>
      </c>
      <c r="I2144" s="1" t="s">
        <v>43</v>
      </c>
      <c r="J2144" s="1">
        <v>0</v>
      </c>
      <c r="K2144" s="1" t="s">
        <v>73</v>
      </c>
      <c r="L2144" s="1" t="s">
        <v>102</v>
      </c>
      <c r="R2144" t="str">
        <f t="shared" si="134"/>
        <v>FAN SPEED Fan:Off</v>
      </c>
    </row>
    <row r="2145" spans="1:18" x14ac:dyDescent="0.25">
      <c r="A2145" s="12">
        <f t="shared" si="132"/>
        <v>44762.029758576384</v>
      </c>
      <c r="B2145" s="8" t="str">
        <f t="shared" si="133"/>
        <v>←</v>
      </c>
      <c r="C2145" s="10">
        <f t="shared" si="135"/>
        <v>6.3E-2</v>
      </c>
      <c r="D2145" s="2">
        <v>1658241771141</v>
      </c>
      <c r="E2145" t="s">
        <v>0</v>
      </c>
      <c r="F2145" s="1">
        <v>5</v>
      </c>
      <c r="G2145" s="1">
        <v>31</v>
      </c>
      <c r="H2145" s="1">
        <v>21</v>
      </c>
      <c r="I2145" s="1" t="s">
        <v>7</v>
      </c>
      <c r="J2145" s="1">
        <v>3</v>
      </c>
      <c r="K2145" s="1" t="s">
        <v>8</v>
      </c>
      <c r="R2145" t="str">
        <f t="shared" si="134"/>
        <v>ACK</v>
      </c>
    </row>
    <row r="2146" spans="1:18" x14ac:dyDescent="0.25">
      <c r="A2146" s="12">
        <f t="shared" si="132"/>
        <v>44762.029759618054</v>
      </c>
      <c r="B2146" s="8" t="str">
        <f t="shared" si="133"/>
        <v>→</v>
      </c>
      <c r="C2146" s="10">
        <f t="shared" si="135"/>
        <v>0.09</v>
      </c>
      <c r="D2146" s="2">
        <v>1658241771231</v>
      </c>
      <c r="E2146" t="s">
        <v>0</v>
      </c>
      <c r="F2146" s="1">
        <v>5</v>
      </c>
      <c r="G2146" s="1">
        <v>21</v>
      </c>
      <c r="H2146" s="1">
        <v>31</v>
      </c>
      <c r="I2146" s="1">
        <v>6</v>
      </c>
      <c r="J2146" s="1">
        <v>60</v>
      </c>
      <c r="K2146" s="1">
        <v>83</v>
      </c>
      <c r="R2146" t="str">
        <f t="shared" si="134"/>
        <v>FURNACE STATUS REQUEST</v>
      </c>
    </row>
    <row r="2147" spans="1:18" x14ac:dyDescent="0.25">
      <c r="A2147" s="12">
        <f t="shared" si="132"/>
        <v>44762.029761655089</v>
      </c>
      <c r="B2147" s="8" t="str">
        <f t="shared" si="133"/>
        <v>←</v>
      </c>
      <c r="C2147" s="10">
        <f t="shared" si="135"/>
        <v>0.17599999999999999</v>
      </c>
      <c r="D2147" s="2">
        <v>1658241771407</v>
      </c>
      <c r="E2147" t="s">
        <v>0</v>
      </c>
      <c r="F2147" s="1">
        <v>9</v>
      </c>
      <c r="G2147" s="1">
        <v>31</v>
      </c>
      <c r="H2147" s="1">
        <v>21</v>
      </c>
      <c r="I2147" s="1" t="s">
        <v>1</v>
      </c>
      <c r="J2147" s="1">
        <v>0</v>
      </c>
      <c r="K2147" s="1">
        <v>0</v>
      </c>
      <c r="L2147" s="1">
        <v>0</v>
      </c>
      <c r="M2147" s="1">
        <v>0</v>
      </c>
      <c r="N2147" s="1" t="s">
        <v>26</v>
      </c>
      <c r="O2147" s="1" t="s">
        <v>27</v>
      </c>
      <c r="R2147" t="str">
        <f t="shared" si="134"/>
        <v>FURNACE STATUS RESPONSE Fan:0 Ignition:0 Burner:0 Unknown:0</v>
      </c>
    </row>
    <row r="2148" spans="1:18" x14ac:dyDescent="0.25">
      <c r="A2148" s="12">
        <f t="shared" si="132"/>
        <v>44762.030446932869</v>
      </c>
      <c r="B2148" s="8" t="str">
        <f t="shared" si="133"/>
        <v>→</v>
      </c>
      <c r="C2148" s="10">
        <f t="shared" si="135"/>
        <v>59.207999999999998</v>
      </c>
      <c r="D2148" s="2">
        <v>1658241830615</v>
      </c>
      <c r="E2148" t="s">
        <v>0</v>
      </c>
      <c r="F2148" s="1">
        <v>8</v>
      </c>
      <c r="G2148" s="1">
        <v>21</v>
      </c>
      <c r="H2148" s="1">
        <v>31</v>
      </c>
      <c r="I2148" s="1">
        <v>7</v>
      </c>
      <c r="J2148" s="1">
        <v>0</v>
      </c>
      <c r="K2148" s="1" t="s">
        <v>57</v>
      </c>
      <c r="L2148" s="1">
        <v>1</v>
      </c>
      <c r="M2148" s="1" t="s">
        <v>110</v>
      </c>
      <c r="N2148" s="1" t="s">
        <v>40</v>
      </c>
      <c r="R2148" t="str">
        <f t="shared" si="134"/>
        <v>TIME 0:43 Tue</v>
      </c>
    </row>
    <row r="2149" spans="1:18" x14ac:dyDescent="0.25">
      <c r="A2149" s="12">
        <f t="shared" si="132"/>
        <v>44762.030448067126</v>
      </c>
      <c r="B2149" s="8" t="str">
        <f t="shared" si="133"/>
        <v>←</v>
      </c>
      <c r="C2149" s="10">
        <f t="shared" si="135"/>
        <v>9.8000000000000004E-2</v>
      </c>
      <c r="D2149" s="2">
        <v>1658241830713</v>
      </c>
      <c r="E2149" t="s">
        <v>0</v>
      </c>
      <c r="F2149" s="1">
        <v>5</v>
      </c>
      <c r="G2149" s="1">
        <v>31</v>
      </c>
      <c r="H2149" s="1">
        <v>21</v>
      </c>
      <c r="I2149" s="1" t="s">
        <v>7</v>
      </c>
      <c r="J2149" s="1">
        <v>3</v>
      </c>
      <c r="K2149" s="1" t="s">
        <v>8</v>
      </c>
      <c r="R2149" t="str">
        <f t="shared" si="134"/>
        <v>ACK</v>
      </c>
    </row>
    <row r="2150" spans="1:18" x14ac:dyDescent="0.25">
      <c r="A2150" s="12">
        <f t="shared" si="132"/>
        <v>44762.030449317128</v>
      </c>
      <c r="B2150" s="8" t="str">
        <f t="shared" si="133"/>
        <v>→</v>
      </c>
      <c r="C2150" s="10">
        <f t="shared" si="135"/>
        <v>0.108</v>
      </c>
      <c r="D2150" s="2">
        <v>1658241830821</v>
      </c>
      <c r="E2150" t="s">
        <v>0</v>
      </c>
      <c r="F2150" s="1">
        <v>5</v>
      </c>
      <c r="G2150" s="1">
        <v>21</v>
      </c>
      <c r="H2150" s="1">
        <v>31</v>
      </c>
      <c r="I2150" s="1">
        <v>8</v>
      </c>
      <c r="J2150" s="1" t="s">
        <v>16</v>
      </c>
      <c r="K2150" s="1" t="s">
        <v>75</v>
      </c>
      <c r="R2150" t="str">
        <f t="shared" si="134"/>
        <v>UNKNOWN 8</v>
      </c>
    </row>
    <row r="2151" spans="1:18" x14ac:dyDescent="0.25">
      <c r="A2151" s="12">
        <f t="shared" si="132"/>
        <v>44762.030450509257</v>
      </c>
      <c r="B2151" s="8" t="str">
        <f t="shared" si="133"/>
        <v>←</v>
      </c>
      <c r="C2151" s="10">
        <f t="shared" si="135"/>
        <v>0.10299999999999999</v>
      </c>
      <c r="D2151" s="2">
        <v>1658241830924</v>
      </c>
      <c r="E2151" t="s">
        <v>0</v>
      </c>
      <c r="F2151" s="1">
        <v>5</v>
      </c>
      <c r="G2151" s="1">
        <v>31</v>
      </c>
      <c r="H2151" s="1">
        <v>21</v>
      </c>
      <c r="I2151" s="1" t="s">
        <v>7</v>
      </c>
      <c r="J2151" s="1">
        <v>3</v>
      </c>
      <c r="K2151" s="1" t="s">
        <v>8</v>
      </c>
      <c r="R2151" t="str">
        <f t="shared" si="134"/>
        <v>ACK</v>
      </c>
    </row>
    <row r="2152" spans="1:18" x14ac:dyDescent="0.25">
      <c r="A2152" s="12">
        <f t="shared" si="132"/>
        <v>44762.030451736107</v>
      </c>
      <c r="B2152" s="8" t="str">
        <f t="shared" si="133"/>
        <v>→</v>
      </c>
      <c r="C2152" s="10">
        <f t="shared" si="135"/>
        <v>0.106</v>
      </c>
      <c r="D2152" s="2">
        <v>1658241831030</v>
      </c>
      <c r="E2152" t="s">
        <v>0</v>
      </c>
      <c r="F2152" s="1">
        <v>6</v>
      </c>
      <c r="G2152" s="1">
        <v>21</v>
      </c>
      <c r="H2152" s="1">
        <v>31</v>
      </c>
      <c r="I2152" s="1" t="s">
        <v>43</v>
      </c>
      <c r="J2152" s="1">
        <v>0</v>
      </c>
      <c r="K2152" s="1" t="s">
        <v>73</v>
      </c>
      <c r="L2152" s="1" t="s">
        <v>102</v>
      </c>
      <c r="R2152" t="str">
        <f t="shared" si="134"/>
        <v>FAN SPEED Fan:Off</v>
      </c>
    </row>
    <row r="2153" spans="1:18" x14ac:dyDescent="0.25">
      <c r="A2153" s="12">
        <f t="shared" si="132"/>
        <v>44762.03045302083</v>
      </c>
      <c r="B2153" s="8" t="str">
        <f t="shared" si="133"/>
        <v>←</v>
      </c>
      <c r="C2153" s="10">
        <f t="shared" si="135"/>
        <v>0.111</v>
      </c>
      <c r="D2153" s="2">
        <v>1658241831141</v>
      </c>
      <c r="E2153" t="s">
        <v>0</v>
      </c>
      <c r="F2153" s="1">
        <v>5</v>
      </c>
      <c r="G2153" s="1">
        <v>31</v>
      </c>
      <c r="H2153" s="1">
        <v>21</v>
      </c>
      <c r="I2153" s="1" t="s">
        <v>7</v>
      </c>
      <c r="J2153" s="1">
        <v>3</v>
      </c>
      <c r="K2153" s="1" t="s">
        <v>8</v>
      </c>
      <c r="R2153" t="str">
        <f t="shared" si="134"/>
        <v>ACK</v>
      </c>
    </row>
    <row r="2154" spans="1:18" x14ac:dyDescent="0.25">
      <c r="A2154" s="12">
        <f t="shared" si="132"/>
        <v>44762.030454074069</v>
      </c>
      <c r="B2154" s="8" t="str">
        <f t="shared" si="133"/>
        <v>→</v>
      </c>
      <c r="C2154" s="10">
        <f t="shared" si="135"/>
        <v>9.0999999999999998E-2</v>
      </c>
      <c r="D2154" s="2">
        <v>1658241831232</v>
      </c>
      <c r="E2154" t="s">
        <v>0</v>
      </c>
      <c r="F2154" s="1">
        <v>5</v>
      </c>
      <c r="G2154" s="1">
        <v>21</v>
      </c>
      <c r="H2154" s="1">
        <v>31</v>
      </c>
      <c r="I2154" s="1">
        <v>6</v>
      </c>
      <c r="J2154" s="1">
        <v>60</v>
      </c>
      <c r="K2154" s="1">
        <v>83</v>
      </c>
      <c r="R2154" t="str">
        <f t="shared" si="134"/>
        <v>FURNACE STATUS REQUEST</v>
      </c>
    </row>
    <row r="2155" spans="1:18" x14ac:dyDescent="0.25">
      <c r="A2155" s="12">
        <f t="shared" si="132"/>
        <v>44762.03045572916</v>
      </c>
      <c r="B2155" s="8" t="str">
        <f t="shared" si="133"/>
        <v>←</v>
      </c>
      <c r="C2155" s="10">
        <f t="shared" si="135"/>
        <v>0.14299999999999999</v>
      </c>
      <c r="D2155" s="2">
        <v>1658241831375</v>
      </c>
      <c r="E2155" t="s">
        <v>0</v>
      </c>
      <c r="F2155" s="1">
        <v>9</v>
      </c>
      <c r="G2155" s="1">
        <v>31</v>
      </c>
      <c r="H2155" s="1">
        <v>21</v>
      </c>
      <c r="I2155" s="1" t="s">
        <v>1</v>
      </c>
      <c r="J2155" s="1">
        <v>0</v>
      </c>
      <c r="K2155" s="1">
        <v>0</v>
      </c>
      <c r="L2155" s="1">
        <v>0</v>
      </c>
      <c r="M2155" s="1">
        <v>0</v>
      </c>
      <c r="N2155" s="1" t="s">
        <v>26</v>
      </c>
      <c r="O2155" s="1" t="s">
        <v>27</v>
      </c>
      <c r="R2155" t="str">
        <f t="shared" si="134"/>
        <v>FURNACE STATUS RESPONSE Fan:0 Ignition:0 Burner:0 Unknown:0</v>
      </c>
    </row>
    <row r="2156" spans="1:18" x14ac:dyDescent="0.25">
      <c r="A2156" s="12">
        <f t="shared" si="132"/>
        <v>44762.031141342588</v>
      </c>
      <c r="B2156" s="8" t="str">
        <f t="shared" si="133"/>
        <v>→</v>
      </c>
      <c r="C2156" s="10">
        <f t="shared" si="135"/>
        <v>59.237000000000002</v>
      </c>
      <c r="D2156" s="2">
        <v>1658241890612</v>
      </c>
      <c r="E2156" t="s">
        <v>0</v>
      </c>
      <c r="F2156" s="1">
        <v>8</v>
      </c>
      <c r="G2156" s="1">
        <v>21</v>
      </c>
      <c r="H2156" s="1">
        <v>31</v>
      </c>
      <c r="I2156" s="1">
        <v>7</v>
      </c>
      <c r="J2156" s="1">
        <v>0</v>
      </c>
      <c r="K2156" s="1" t="s">
        <v>58</v>
      </c>
      <c r="L2156" s="1">
        <v>1</v>
      </c>
      <c r="M2156" s="1" t="s">
        <v>111</v>
      </c>
      <c r="N2156" s="1" t="s">
        <v>144</v>
      </c>
      <c r="R2156" t="str">
        <f t="shared" si="134"/>
        <v>TIME 0:44 Tue</v>
      </c>
    </row>
    <row r="2157" spans="1:18" x14ac:dyDescent="0.25">
      <c r="A2157" s="12">
        <f t="shared" si="132"/>
        <v>44762.03114259259</v>
      </c>
      <c r="B2157" s="8" t="str">
        <f t="shared" si="133"/>
        <v>←</v>
      </c>
      <c r="C2157" s="10">
        <f t="shared" si="135"/>
        <v>0.108</v>
      </c>
      <c r="D2157" s="2">
        <v>1658241890720</v>
      </c>
      <c r="E2157" t="s">
        <v>0</v>
      </c>
      <c r="F2157" s="1">
        <v>5</v>
      </c>
      <c r="G2157" s="1">
        <v>31</v>
      </c>
      <c r="H2157" s="1">
        <v>21</v>
      </c>
      <c r="I2157" s="1" t="s">
        <v>7</v>
      </c>
      <c r="J2157" s="1">
        <v>3</v>
      </c>
      <c r="K2157" s="1" t="s">
        <v>8</v>
      </c>
      <c r="R2157" t="str">
        <f t="shared" si="134"/>
        <v>ACK</v>
      </c>
    </row>
    <row r="2158" spans="1:18" x14ac:dyDescent="0.25">
      <c r="A2158" s="12">
        <f t="shared" si="132"/>
        <v>44762.031143761567</v>
      </c>
      <c r="B2158" s="8" t="str">
        <f t="shared" si="133"/>
        <v>→</v>
      </c>
      <c r="C2158" s="10">
        <f t="shared" si="135"/>
        <v>0.10100000000000001</v>
      </c>
      <c r="D2158" s="2">
        <v>1658241890821</v>
      </c>
      <c r="E2158" t="s">
        <v>0</v>
      </c>
      <c r="F2158" s="1">
        <v>5</v>
      </c>
      <c r="G2158" s="1">
        <v>21</v>
      </c>
      <c r="H2158" s="1">
        <v>31</v>
      </c>
      <c r="I2158" s="1">
        <v>8</v>
      </c>
      <c r="J2158" s="1" t="s">
        <v>16</v>
      </c>
      <c r="K2158" s="1" t="s">
        <v>75</v>
      </c>
      <c r="R2158" t="str">
        <f t="shared" si="134"/>
        <v>UNKNOWN 8</v>
      </c>
    </row>
    <row r="2159" spans="1:18" x14ac:dyDescent="0.25">
      <c r="A2159" s="12">
        <f t="shared" si="132"/>
        <v>44762.031145011577</v>
      </c>
      <c r="B2159" s="8" t="str">
        <f t="shared" si="133"/>
        <v>←</v>
      </c>
      <c r="C2159" s="10">
        <f t="shared" si="135"/>
        <v>0.108</v>
      </c>
      <c r="D2159" s="2">
        <v>1658241890929</v>
      </c>
      <c r="E2159" t="s">
        <v>0</v>
      </c>
      <c r="F2159" s="1">
        <v>5</v>
      </c>
      <c r="G2159" s="1">
        <v>31</v>
      </c>
      <c r="H2159" s="1">
        <v>21</v>
      </c>
      <c r="I2159" s="1" t="s">
        <v>7</v>
      </c>
      <c r="J2159" s="1">
        <v>3</v>
      </c>
      <c r="K2159" s="1" t="s">
        <v>8</v>
      </c>
      <c r="R2159" t="str">
        <f t="shared" si="134"/>
        <v>ACK</v>
      </c>
    </row>
    <row r="2160" spans="1:18" x14ac:dyDescent="0.25">
      <c r="A2160" s="12">
        <f t="shared" si="132"/>
        <v>44762.03114623842</v>
      </c>
      <c r="B2160" s="8" t="str">
        <f t="shared" si="133"/>
        <v>→</v>
      </c>
      <c r="C2160" s="10">
        <f t="shared" si="135"/>
        <v>0.106</v>
      </c>
      <c r="D2160" s="2">
        <v>1658241891035</v>
      </c>
      <c r="E2160" t="s">
        <v>0</v>
      </c>
      <c r="F2160" s="1">
        <v>6</v>
      </c>
      <c r="G2160" s="1">
        <v>21</v>
      </c>
      <c r="H2160" s="1">
        <v>31</v>
      </c>
      <c r="I2160" s="1" t="s">
        <v>43</v>
      </c>
      <c r="J2160" s="1">
        <v>0</v>
      </c>
      <c r="K2160" s="1" t="s">
        <v>73</v>
      </c>
      <c r="L2160" s="1" t="s">
        <v>102</v>
      </c>
      <c r="R2160" t="str">
        <f t="shared" si="134"/>
        <v>FAN SPEED Fan:Off</v>
      </c>
    </row>
    <row r="2161" spans="1:18" x14ac:dyDescent="0.25">
      <c r="A2161" s="12">
        <f t="shared" si="132"/>
        <v>44762.031147511567</v>
      </c>
      <c r="B2161" s="8" t="str">
        <f t="shared" si="133"/>
        <v>←</v>
      </c>
      <c r="C2161" s="10">
        <f t="shared" si="135"/>
        <v>0.11</v>
      </c>
      <c r="D2161" s="2">
        <v>1658241891145</v>
      </c>
      <c r="E2161" t="s">
        <v>0</v>
      </c>
      <c r="F2161" s="1">
        <v>5</v>
      </c>
      <c r="G2161" s="1">
        <v>31</v>
      </c>
      <c r="H2161" s="1">
        <v>21</v>
      </c>
      <c r="I2161" s="1" t="s">
        <v>7</v>
      </c>
      <c r="J2161" s="1">
        <v>3</v>
      </c>
      <c r="K2161" s="1" t="s">
        <v>8</v>
      </c>
      <c r="R2161" t="str">
        <f t="shared" si="134"/>
        <v>ACK</v>
      </c>
    </row>
    <row r="2162" spans="1:18" x14ac:dyDescent="0.25">
      <c r="A2162" s="12">
        <f t="shared" si="132"/>
        <v>44762.031148564813</v>
      </c>
      <c r="B2162" s="8" t="str">
        <f t="shared" si="133"/>
        <v>→</v>
      </c>
      <c r="C2162" s="10">
        <f t="shared" si="135"/>
        <v>9.0999999999999998E-2</v>
      </c>
      <c r="D2162" s="2">
        <v>1658241891236</v>
      </c>
      <c r="E2162" t="s">
        <v>0</v>
      </c>
      <c r="F2162" s="1">
        <v>5</v>
      </c>
      <c r="G2162" s="1">
        <v>21</v>
      </c>
      <c r="H2162" s="1">
        <v>31</v>
      </c>
      <c r="I2162" s="1">
        <v>6</v>
      </c>
      <c r="J2162" s="1">
        <v>60</v>
      </c>
      <c r="K2162" s="1">
        <v>83</v>
      </c>
      <c r="R2162" t="str">
        <f t="shared" si="134"/>
        <v>FURNACE STATUS REQUEST</v>
      </c>
    </row>
    <row r="2163" spans="1:18" x14ac:dyDescent="0.25">
      <c r="A2163" s="12">
        <f t="shared" si="132"/>
        <v>44762.031150428236</v>
      </c>
      <c r="B2163" s="8" t="str">
        <f t="shared" si="133"/>
        <v>←</v>
      </c>
      <c r="C2163" s="10">
        <f t="shared" si="135"/>
        <v>0.161</v>
      </c>
      <c r="D2163" s="2">
        <v>1658241891397</v>
      </c>
      <c r="E2163" t="s">
        <v>0</v>
      </c>
      <c r="F2163" s="1">
        <v>9</v>
      </c>
      <c r="G2163" s="1">
        <v>31</v>
      </c>
      <c r="H2163" s="1">
        <v>21</v>
      </c>
      <c r="I2163" s="1" t="s">
        <v>1</v>
      </c>
      <c r="J2163" s="1">
        <v>0</v>
      </c>
      <c r="K2163" s="1">
        <v>0</v>
      </c>
      <c r="L2163" s="1">
        <v>0</v>
      </c>
      <c r="M2163" s="1">
        <v>0</v>
      </c>
      <c r="N2163" s="1" t="s">
        <v>26</v>
      </c>
      <c r="O2163" s="1" t="s">
        <v>27</v>
      </c>
      <c r="R2163" t="str">
        <f t="shared" si="134"/>
        <v>FURNACE STATUS RESPONSE Fan:0 Ignition:0 Burner:0 Unknown:0</v>
      </c>
    </row>
    <row r="2164" spans="1:18" x14ac:dyDescent="0.25">
      <c r="A2164" s="12">
        <f t="shared" si="132"/>
        <v>44762.031835960646</v>
      </c>
      <c r="B2164" s="8" t="str">
        <f t="shared" si="133"/>
        <v>→</v>
      </c>
      <c r="C2164" s="10">
        <f t="shared" si="135"/>
        <v>59.23</v>
      </c>
      <c r="D2164" s="2">
        <v>1658241950627</v>
      </c>
      <c r="E2164" t="s">
        <v>0</v>
      </c>
      <c r="F2164" s="1">
        <v>8</v>
      </c>
      <c r="G2164" s="1">
        <v>21</v>
      </c>
      <c r="H2164" s="1">
        <v>31</v>
      </c>
      <c r="I2164" s="1">
        <v>7</v>
      </c>
      <c r="J2164" s="1">
        <v>0</v>
      </c>
      <c r="K2164" s="1" t="s">
        <v>60</v>
      </c>
      <c r="L2164" s="1">
        <v>1</v>
      </c>
      <c r="M2164" s="1" t="s">
        <v>112</v>
      </c>
      <c r="N2164" s="1" t="s">
        <v>40</v>
      </c>
      <c r="R2164" t="str">
        <f t="shared" si="134"/>
        <v>TIME 0:45 Tue</v>
      </c>
    </row>
    <row r="2165" spans="1:18" x14ac:dyDescent="0.25">
      <c r="A2165" s="12">
        <f t="shared" si="132"/>
        <v>44762.031837187496</v>
      </c>
      <c r="B2165" s="8" t="str">
        <f t="shared" si="133"/>
        <v>←</v>
      </c>
      <c r="C2165" s="10">
        <f t="shared" si="135"/>
        <v>0.106</v>
      </c>
      <c r="D2165" s="2">
        <v>1658241950733</v>
      </c>
      <c r="E2165" t="s">
        <v>0</v>
      </c>
      <c r="F2165" s="1">
        <v>5</v>
      </c>
      <c r="G2165" s="1">
        <v>31</v>
      </c>
      <c r="H2165" s="1">
        <v>21</v>
      </c>
      <c r="I2165" s="1" t="s">
        <v>7</v>
      </c>
      <c r="J2165" s="1">
        <v>3</v>
      </c>
      <c r="K2165" s="1" t="s">
        <v>8</v>
      </c>
      <c r="R2165" t="str">
        <f t="shared" si="134"/>
        <v>ACK</v>
      </c>
    </row>
    <row r="2166" spans="1:18" x14ac:dyDescent="0.25">
      <c r="A2166" s="12">
        <f t="shared" si="132"/>
        <v>44762.03183832176</v>
      </c>
      <c r="B2166" s="8" t="str">
        <f t="shared" si="133"/>
        <v>→</v>
      </c>
      <c r="C2166" s="10">
        <f t="shared" si="135"/>
        <v>9.8000000000000004E-2</v>
      </c>
      <c r="D2166" s="2">
        <v>1658241950831</v>
      </c>
      <c r="E2166" t="s">
        <v>0</v>
      </c>
      <c r="F2166" s="1">
        <v>5</v>
      </c>
      <c r="G2166" s="1">
        <v>21</v>
      </c>
      <c r="H2166" s="1">
        <v>31</v>
      </c>
      <c r="I2166" s="1">
        <v>8</v>
      </c>
      <c r="J2166" s="1" t="s">
        <v>16</v>
      </c>
      <c r="K2166" s="1" t="s">
        <v>75</v>
      </c>
      <c r="R2166" t="str">
        <f t="shared" si="134"/>
        <v>UNKNOWN 8</v>
      </c>
    </row>
    <row r="2167" spans="1:18" x14ac:dyDescent="0.25">
      <c r="A2167" s="12">
        <f t="shared" si="132"/>
        <v>44762.031839606476</v>
      </c>
      <c r="B2167" s="8" t="str">
        <f t="shared" si="133"/>
        <v>←</v>
      </c>
      <c r="C2167" s="10">
        <f t="shared" si="135"/>
        <v>0.111</v>
      </c>
      <c r="D2167" s="2">
        <v>1658241950942</v>
      </c>
      <c r="E2167" t="s">
        <v>0</v>
      </c>
      <c r="F2167" s="1">
        <v>5</v>
      </c>
      <c r="G2167" s="1">
        <v>31</v>
      </c>
      <c r="H2167" s="1">
        <v>21</v>
      </c>
      <c r="I2167" s="1" t="s">
        <v>7</v>
      </c>
      <c r="J2167" s="1">
        <v>3</v>
      </c>
      <c r="K2167" s="1" t="s">
        <v>8</v>
      </c>
      <c r="R2167" t="str">
        <f t="shared" si="134"/>
        <v>ACK</v>
      </c>
    </row>
    <row r="2168" spans="1:18" x14ac:dyDescent="0.25">
      <c r="A2168" s="12">
        <f t="shared" si="132"/>
        <v>44762.031840717587</v>
      </c>
      <c r="B2168" s="8" t="str">
        <f t="shared" si="133"/>
        <v>→</v>
      </c>
      <c r="C2168" s="10">
        <f t="shared" si="135"/>
        <v>9.6000000000000002E-2</v>
      </c>
      <c r="D2168" s="2">
        <v>1658241951038</v>
      </c>
      <c r="E2168" t="s">
        <v>0</v>
      </c>
      <c r="F2168" s="1">
        <v>6</v>
      </c>
      <c r="G2168" s="1">
        <v>21</v>
      </c>
      <c r="H2168" s="1">
        <v>31</v>
      </c>
      <c r="I2168" s="1" t="s">
        <v>43</v>
      </c>
      <c r="J2168" s="1">
        <v>0</v>
      </c>
      <c r="K2168" s="1" t="s">
        <v>73</v>
      </c>
      <c r="L2168" s="1" t="s">
        <v>102</v>
      </c>
      <c r="R2168" t="str">
        <f t="shared" si="134"/>
        <v>FAN SPEED Fan:Off</v>
      </c>
    </row>
    <row r="2169" spans="1:18" x14ac:dyDescent="0.25">
      <c r="A2169" s="12">
        <f t="shared" si="132"/>
        <v>44762.031842002318</v>
      </c>
      <c r="B2169" s="8" t="str">
        <f t="shared" si="133"/>
        <v>←</v>
      </c>
      <c r="C2169" s="10">
        <f t="shared" si="135"/>
        <v>0.111</v>
      </c>
      <c r="D2169" s="2">
        <v>1658241951149</v>
      </c>
      <c r="E2169" t="s">
        <v>0</v>
      </c>
      <c r="F2169" s="1">
        <v>5</v>
      </c>
      <c r="G2169" s="1">
        <v>31</v>
      </c>
      <c r="H2169" s="1">
        <v>21</v>
      </c>
      <c r="I2169" s="1" t="s">
        <v>7</v>
      </c>
      <c r="J2169" s="1">
        <v>3</v>
      </c>
      <c r="K2169" s="1" t="s">
        <v>8</v>
      </c>
      <c r="R2169" t="str">
        <f t="shared" si="134"/>
        <v>ACK</v>
      </c>
    </row>
    <row r="2170" spans="1:18" x14ac:dyDescent="0.25">
      <c r="A2170" s="12">
        <f t="shared" si="132"/>
        <v>44762.031843229161</v>
      </c>
      <c r="B2170" s="8" t="str">
        <f t="shared" si="133"/>
        <v>→</v>
      </c>
      <c r="C2170" s="10">
        <f t="shared" si="135"/>
        <v>0.106</v>
      </c>
      <c r="D2170" s="2">
        <v>1658241951255</v>
      </c>
      <c r="E2170" t="s">
        <v>0</v>
      </c>
      <c r="F2170" s="1">
        <v>5</v>
      </c>
      <c r="G2170" s="1">
        <v>21</v>
      </c>
      <c r="H2170" s="1">
        <v>31</v>
      </c>
      <c r="I2170" s="1">
        <v>6</v>
      </c>
      <c r="J2170" s="1">
        <v>60</v>
      </c>
      <c r="K2170" s="1">
        <v>83</v>
      </c>
      <c r="R2170" t="str">
        <f t="shared" si="134"/>
        <v>FURNACE STATUS REQUEST</v>
      </c>
    </row>
    <row r="2171" spans="1:18" x14ac:dyDescent="0.25">
      <c r="A2171" s="12">
        <f t="shared" si="132"/>
        <v>44762.031844849531</v>
      </c>
      <c r="B2171" s="8" t="str">
        <f t="shared" si="133"/>
        <v>←</v>
      </c>
      <c r="C2171" s="10">
        <f t="shared" si="135"/>
        <v>0.14000000000000001</v>
      </c>
      <c r="D2171" s="2">
        <v>1658241951395</v>
      </c>
      <c r="E2171" t="s">
        <v>0</v>
      </c>
      <c r="F2171" s="1">
        <v>9</v>
      </c>
      <c r="G2171" s="1">
        <v>31</v>
      </c>
      <c r="H2171" s="1">
        <v>21</v>
      </c>
      <c r="I2171" s="1" t="s">
        <v>1</v>
      </c>
      <c r="J2171" s="1">
        <v>0</v>
      </c>
      <c r="K2171" s="1">
        <v>0</v>
      </c>
      <c r="L2171" s="1">
        <v>0</v>
      </c>
      <c r="M2171" s="1">
        <v>0</v>
      </c>
      <c r="N2171" s="1" t="s">
        <v>26</v>
      </c>
      <c r="O2171" s="1" t="s">
        <v>27</v>
      </c>
      <c r="R2171" t="str">
        <f t="shared" si="134"/>
        <v>FURNACE STATUS RESPONSE Fan:0 Ignition:0 Burner:0 Unknown:0</v>
      </c>
    </row>
    <row r="2172" spans="1:18" x14ac:dyDescent="0.25">
      <c r="A2172" s="12">
        <f t="shared" si="132"/>
        <v>44762.032530393517</v>
      </c>
      <c r="B2172" s="8" t="str">
        <f t="shared" si="133"/>
        <v>→</v>
      </c>
      <c r="C2172" s="10">
        <f t="shared" si="135"/>
        <v>59.231000000000002</v>
      </c>
      <c r="D2172" s="2">
        <v>1658242010626</v>
      </c>
      <c r="E2172" t="s">
        <v>0</v>
      </c>
      <c r="F2172" s="1">
        <v>8</v>
      </c>
      <c r="G2172" s="1">
        <v>21</v>
      </c>
      <c r="H2172" s="1">
        <v>31</v>
      </c>
      <c r="I2172" s="1">
        <v>7</v>
      </c>
      <c r="J2172" s="1">
        <v>0</v>
      </c>
      <c r="K2172" s="1" t="s">
        <v>62</v>
      </c>
      <c r="L2172" s="1">
        <v>1</v>
      </c>
      <c r="M2172" s="1" t="s">
        <v>113</v>
      </c>
      <c r="N2172" s="1" t="s">
        <v>40</v>
      </c>
      <c r="R2172" t="str">
        <f t="shared" si="134"/>
        <v>TIME 0:46 Tue</v>
      </c>
    </row>
    <row r="2173" spans="1:18" x14ac:dyDescent="0.25">
      <c r="A2173" s="12">
        <f t="shared" si="132"/>
        <v>44762.03253167824</v>
      </c>
      <c r="B2173" s="8" t="str">
        <f t="shared" si="133"/>
        <v>←</v>
      </c>
      <c r="C2173" s="10">
        <f t="shared" si="135"/>
        <v>0.111</v>
      </c>
      <c r="D2173" s="2">
        <v>1658242010737</v>
      </c>
      <c r="E2173" t="s">
        <v>0</v>
      </c>
      <c r="F2173" s="1">
        <v>5</v>
      </c>
      <c r="G2173" s="1">
        <v>31</v>
      </c>
      <c r="H2173" s="1">
        <v>21</v>
      </c>
      <c r="I2173" s="1" t="s">
        <v>7</v>
      </c>
      <c r="J2173" s="1">
        <v>3</v>
      </c>
      <c r="K2173" s="1" t="s">
        <v>8</v>
      </c>
      <c r="R2173" t="str">
        <f t="shared" si="134"/>
        <v>ACK</v>
      </c>
    </row>
    <row r="2174" spans="1:18" x14ac:dyDescent="0.25">
      <c r="A2174" s="12">
        <f t="shared" si="132"/>
        <v>44762.032532916659</v>
      </c>
      <c r="B2174" s="8" t="str">
        <f t="shared" si="133"/>
        <v>→</v>
      </c>
      <c r="C2174" s="10">
        <f t="shared" si="135"/>
        <v>0.107</v>
      </c>
      <c r="D2174" s="2">
        <v>1658242010844</v>
      </c>
      <c r="E2174" t="s">
        <v>0</v>
      </c>
      <c r="F2174" s="1">
        <v>5</v>
      </c>
      <c r="G2174" s="1">
        <v>21</v>
      </c>
      <c r="H2174" s="1">
        <v>31</v>
      </c>
      <c r="I2174" s="1">
        <v>8</v>
      </c>
      <c r="J2174" s="1" t="s">
        <v>16</v>
      </c>
      <c r="K2174" s="1" t="s">
        <v>75</v>
      </c>
      <c r="R2174" t="str">
        <f t="shared" si="134"/>
        <v>UNKNOWN 8</v>
      </c>
    </row>
    <row r="2175" spans="1:18" x14ac:dyDescent="0.25">
      <c r="A2175" s="12">
        <f t="shared" si="132"/>
        <v>44762.032534097219</v>
      </c>
      <c r="B2175" s="8" t="str">
        <f t="shared" si="133"/>
        <v>←</v>
      </c>
      <c r="C2175" s="10">
        <f t="shared" si="135"/>
        <v>0.10199999999999999</v>
      </c>
      <c r="D2175" s="2">
        <v>1658242010946</v>
      </c>
      <c r="E2175" t="s">
        <v>0</v>
      </c>
      <c r="F2175" s="1">
        <v>5</v>
      </c>
      <c r="G2175" s="1">
        <v>31</v>
      </c>
      <c r="H2175" s="1">
        <v>21</v>
      </c>
      <c r="I2175" s="1" t="s">
        <v>7</v>
      </c>
      <c r="J2175" s="1">
        <v>3</v>
      </c>
      <c r="K2175" s="1" t="s">
        <v>8</v>
      </c>
      <c r="R2175" t="str">
        <f t="shared" si="134"/>
        <v>ACK</v>
      </c>
    </row>
    <row r="2176" spans="1:18" x14ac:dyDescent="0.25">
      <c r="A2176" s="12">
        <f t="shared" si="132"/>
        <v>44762.032535381943</v>
      </c>
      <c r="B2176" s="8" t="str">
        <f t="shared" si="133"/>
        <v>→</v>
      </c>
      <c r="C2176" s="10">
        <f t="shared" si="135"/>
        <v>0.111</v>
      </c>
      <c r="D2176" s="2">
        <v>1658242011057</v>
      </c>
      <c r="E2176" t="s">
        <v>0</v>
      </c>
      <c r="F2176" s="1">
        <v>6</v>
      </c>
      <c r="G2176" s="1">
        <v>21</v>
      </c>
      <c r="H2176" s="1">
        <v>31</v>
      </c>
      <c r="I2176" s="1" t="s">
        <v>43</v>
      </c>
      <c r="J2176" s="1">
        <v>0</v>
      </c>
      <c r="K2176" s="1" t="s">
        <v>73</v>
      </c>
      <c r="L2176" s="1" t="s">
        <v>102</v>
      </c>
      <c r="R2176" t="str">
        <f t="shared" si="134"/>
        <v>FAN SPEED Fan:Off</v>
      </c>
    </row>
    <row r="2177" spans="1:18" x14ac:dyDescent="0.25">
      <c r="A2177" s="12">
        <f t="shared" si="132"/>
        <v>44762.032536620369</v>
      </c>
      <c r="B2177" s="8" t="str">
        <f t="shared" si="133"/>
        <v>←</v>
      </c>
      <c r="C2177" s="10">
        <f t="shared" si="135"/>
        <v>0.107</v>
      </c>
      <c r="D2177" s="2">
        <v>1658242011164</v>
      </c>
      <c r="E2177" t="s">
        <v>0</v>
      </c>
      <c r="F2177" s="1">
        <v>5</v>
      </c>
      <c r="G2177" s="1">
        <v>31</v>
      </c>
      <c r="H2177" s="1">
        <v>21</v>
      </c>
      <c r="I2177" s="1" t="s">
        <v>7</v>
      </c>
      <c r="J2177" s="1">
        <v>3</v>
      </c>
      <c r="K2177" s="1" t="s">
        <v>8</v>
      </c>
      <c r="R2177" t="str">
        <f t="shared" si="134"/>
        <v>ACK</v>
      </c>
    </row>
    <row r="2178" spans="1:18" x14ac:dyDescent="0.25">
      <c r="A2178" s="12">
        <f t="shared" si="132"/>
        <v>44762.032537604166</v>
      </c>
      <c r="B2178" s="8" t="str">
        <f t="shared" si="133"/>
        <v>→</v>
      </c>
      <c r="C2178" s="10">
        <f t="shared" si="135"/>
        <v>8.5000000000000006E-2</v>
      </c>
      <c r="D2178" s="2">
        <v>1658242011249</v>
      </c>
      <c r="E2178" t="s">
        <v>0</v>
      </c>
      <c r="F2178" s="1">
        <v>5</v>
      </c>
      <c r="G2178" s="1">
        <v>21</v>
      </c>
      <c r="H2178" s="1">
        <v>31</v>
      </c>
      <c r="I2178" s="1">
        <v>6</v>
      </c>
      <c r="J2178" s="1">
        <v>60</v>
      </c>
      <c r="K2178" s="1">
        <v>83</v>
      </c>
      <c r="R2178" t="str">
        <f t="shared" si="134"/>
        <v>FURNACE STATUS REQUEST</v>
      </c>
    </row>
    <row r="2179" spans="1:18" x14ac:dyDescent="0.25">
      <c r="A2179" s="12">
        <f t="shared" ref="A2179:A2242" si="136">IF(ISNUMBER(D2179),D2179/(1000*60*60*24)+25569+10/24,"")</f>
        <v>44762.032539467589</v>
      </c>
      <c r="B2179" s="8" t="str">
        <f t="shared" ref="B2179:B2242" si="137">IF(ISNUMBER(D2179),IF(AND(G2179=21,H2179=31),"→",IF(AND(G2179=31,H2179=21),"←",IF(AND(G2179=21,H2179=0),"→→","Error"))),"")</f>
        <v>←</v>
      </c>
      <c r="C2179" s="10">
        <f t="shared" si="135"/>
        <v>0.161</v>
      </c>
      <c r="D2179" s="2">
        <v>1658242011410</v>
      </c>
      <c r="E2179" t="s">
        <v>0</v>
      </c>
      <c r="F2179" s="1">
        <v>9</v>
      </c>
      <c r="G2179" s="1">
        <v>31</v>
      </c>
      <c r="H2179" s="1">
        <v>21</v>
      </c>
      <c r="I2179" s="1" t="s">
        <v>1</v>
      </c>
      <c r="J2179" s="1">
        <v>0</v>
      </c>
      <c r="K2179" s="1">
        <v>0</v>
      </c>
      <c r="L2179" s="1">
        <v>0</v>
      </c>
      <c r="M2179" s="1">
        <v>0</v>
      </c>
      <c r="N2179" s="1" t="s">
        <v>26</v>
      </c>
      <c r="O2179" s="1" t="s">
        <v>27</v>
      </c>
      <c r="R2179" t="str">
        <f t="shared" ref="R2179:R2242" si="138">DECODEPACKET(E2179)</f>
        <v>FURNACE STATUS RESPONSE Fan:0 Ignition:0 Burner:0 Unknown:0</v>
      </c>
    </row>
    <row r="2180" spans="1:18" x14ac:dyDescent="0.25">
      <c r="A2180" s="12">
        <f t="shared" si="136"/>
        <v>44762.033224953702</v>
      </c>
      <c r="B2180" s="8" t="str">
        <f t="shared" si="137"/>
        <v>→</v>
      </c>
      <c r="C2180" s="10">
        <f t="shared" ref="C2180:C2243" si="139">IF(AND(ISNUMBER(D2179), ISNUMBER(D2180)),(D2180-D2179)/1000,"")</f>
        <v>59.225999999999999</v>
      </c>
      <c r="D2180" s="2">
        <v>1658242070636</v>
      </c>
      <c r="E2180" t="s">
        <v>0</v>
      </c>
      <c r="F2180" s="1">
        <v>8</v>
      </c>
      <c r="G2180" s="1">
        <v>21</v>
      </c>
      <c r="H2180" s="1">
        <v>31</v>
      </c>
      <c r="I2180" s="1">
        <v>7</v>
      </c>
      <c r="J2180" s="1">
        <v>0</v>
      </c>
      <c r="K2180" s="1" t="s">
        <v>63</v>
      </c>
      <c r="L2180" s="1">
        <v>1</v>
      </c>
      <c r="M2180" s="1">
        <v>76</v>
      </c>
      <c r="N2180" s="1" t="s">
        <v>144</v>
      </c>
      <c r="R2180" t="str">
        <f t="shared" si="138"/>
        <v>TIME 0:47 Tue</v>
      </c>
    </row>
    <row r="2181" spans="1:18" x14ac:dyDescent="0.25">
      <c r="A2181" s="12">
        <f t="shared" si="136"/>
        <v>44762.033226134256</v>
      </c>
      <c r="B2181" s="8" t="str">
        <f t="shared" si="137"/>
        <v>←</v>
      </c>
      <c r="C2181" s="10">
        <f t="shared" si="139"/>
        <v>0.10199999999999999</v>
      </c>
      <c r="D2181" s="2">
        <v>1658242070738</v>
      </c>
      <c r="E2181" t="s">
        <v>0</v>
      </c>
      <c r="F2181" s="1">
        <v>5</v>
      </c>
      <c r="G2181" s="1">
        <v>31</v>
      </c>
      <c r="H2181" s="1">
        <v>21</v>
      </c>
      <c r="I2181" s="1" t="s">
        <v>7</v>
      </c>
      <c r="J2181" s="1">
        <v>3</v>
      </c>
      <c r="K2181" s="1" t="s">
        <v>8</v>
      </c>
      <c r="R2181" t="str">
        <f t="shared" si="138"/>
        <v>ACK</v>
      </c>
    </row>
    <row r="2182" spans="1:18" x14ac:dyDescent="0.25">
      <c r="A2182" s="12">
        <f t="shared" si="136"/>
        <v>44762.033227129628</v>
      </c>
      <c r="B2182" s="8" t="str">
        <f t="shared" si="137"/>
        <v>→</v>
      </c>
      <c r="C2182" s="10">
        <f t="shared" si="139"/>
        <v>8.5999999999999993E-2</v>
      </c>
      <c r="D2182" s="2">
        <v>1658242070824</v>
      </c>
      <c r="E2182" t="s">
        <v>0</v>
      </c>
      <c r="F2182" s="1">
        <v>5</v>
      </c>
      <c r="G2182" s="1">
        <v>21</v>
      </c>
      <c r="H2182" s="1">
        <v>31</v>
      </c>
      <c r="I2182" s="1">
        <v>8</v>
      </c>
      <c r="J2182" s="1" t="s">
        <v>16</v>
      </c>
      <c r="K2182" s="1" t="s">
        <v>75</v>
      </c>
      <c r="R2182" t="str">
        <f t="shared" si="138"/>
        <v>UNKNOWN 8</v>
      </c>
    </row>
    <row r="2183" spans="1:18" x14ac:dyDescent="0.25">
      <c r="A2183" s="12">
        <f t="shared" si="136"/>
        <v>44762.033228587963</v>
      </c>
      <c r="B2183" s="8" t="str">
        <f t="shared" si="137"/>
        <v>←</v>
      </c>
      <c r="C2183" s="10">
        <f t="shared" si="139"/>
        <v>0.126</v>
      </c>
      <c r="D2183" s="2">
        <v>1658242070950</v>
      </c>
      <c r="E2183" t="s">
        <v>0</v>
      </c>
      <c r="F2183" s="1">
        <v>5</v>
      </c>
      <c r="G2183" s="1">
        <v>31</v>
      </c>
      <c r="H2183" s="1">
        <v>21</v>
      </c>
      <c r="I2183" s="1" t="s">
        <v>7</v>
      </c>
      <c r="J2183" s="1">
        <v>3</v>
      </c>
      <c r="K2183" s="1" t="s">
        <v>8</v>
      </c>
      <c r="R2183" t="str">
        <f t="shared" si="138"/>
        <v>ACK</v>
      </c>
    </row>
    <row r="2184" spans="1:18" x14ac:dyDescent="0.25">
      <c r="A2184" s="12">
        <f t="shared" si="136"/>
        <v>44762.033229664354</v>
      </c>
      <c r="B2184" s="8" t="str">
        <f t="shared" si="137"/>
        <v>→</v>
      </c>
      <c r="C2184" s="10">
        <f t="shared" si="139"/>
        <v>9.2999999999999999E-2</v>
      </c>
      <c r="D2184" s="2">
        <v>1658242071043</v>
      </c>
      <c r="E2184" t="s">
        <v>0</v>
      </c>
      <c r="F2184" s="1">
        <v>6</v>
      </c>
      <c r="G2184" s="1">
        <v>21</v>
      </c>
      <c r="H2184" s="1">
        <v>31</v>
      </c>
      <c r="I2184" s="1" t="s">
        <v>43</v>
      </c>
      <c r="J2184" s="1">
        <v>0</v>
      </c>
      <c r="K2184" s="1" t="s">
        <v>73</v>
      </c>
      <c r="L2184" s="1" t="s">
        <v>102</v>
      </c>
      <c r="R2184" t="str">
        <f t="shared" si="138"/>
        <v>FAN SPEED Fan:Off</v>
      </c>
    </row>
    <row r="2185" spans="1:18" x14ac:dyDescent="0.25">
      <c r="A2185" s="12">
        <f t="shared" si="136"/>
        <v>44762.033231006943</v>
      </c>
      <c r="B2185" s="8" t="str">
        <f t="shared" si="137"/>
        <v>←</v>
      </c>
      <c r="C2185" s="10">
        <f t="shared" si="139"/>
        <v>0.11600000000000001</v>
      </c>
      <c r="D2185" s="2">
        <v>1658242071159</v>
      </c>
      <c r="E2185" t="s">
        <v>0</v>
      </c>
      <c r="F2185" s="1">
        <v>5</v>
      </c>
      <c r="G2185" s="1">
        <v>31</v>
      </c>
      <c r="H2185" s="1">
        <v>21</v>
      </c>
      <c r="I2185" s="1" t="s">
        <v>7</v>
      </c>
      <c r="J2185" s="1">
        <v>3</v>
      </c>
      <c r="K2185" s="1" t="s">
        <v>8</v>
      </c>
      <c r="R2185" t="str">
        <f t="shared" si="138"/>
        <v>ACK</v>
      </c>
    </row>
    <row r="2186" spans="1:18" x14ac:dyDescent="0.25">
      <c r="A2186" s="12">
        <f t="shared" si="136"/>
        <v>44762.033232106478</v>
      </c>
      <c r="B2186" s="8" t="str">
        <f t="shared" si="137"/>
        <v>→</v>
      </c>
      <c r="C2186" s="10">
        <f t="shared" si="139"/>
        <v>9.5000000000000001E-2</v>
      </c>
      <c r="D2186" s="2">
        <v>1658242071254</v>
      </c>
      <c r="E2186" t="s">
        <v>0</v>
      </c>
      <c r="F2186" s="1">
        <v>5</v>
      </c>
      <c r="G2186" s="1">
        <v>21</v>
      </c>
      <c r="H2186" s="1">
        <v>31</v>
      </c>
      <c r="I2186" s="1">
        <v>6</v>
      </c>
      <c r="J2186" s="1">
        <v>60</v>
      </c>
      <c r="K2186" s="1">
        <v>83</v>
      </c>
      <c r="R2186" t="str">
        <f t="shared" si="138"/>
        <v>FURNACE STATUS REQUEST</v>
      </c>
    </row>
    <row r="2187" spans="1:18" x14ac:dyDescent="0.25">
      <c r="A2187" s="12">
        <f t="shared" si="136"/>
        <v>44762.033233796297</v>
      </c>
      <c r="B2187" s="8" t="str">
        <f t="shared" si="137"/>
        <v>←</v>
      </c>
      <c r="C2187" s="10">
        <f t="shared" si="139"/>
        <v>0.14599999999999999</v>
      </c>
      <c r="D2187" s="2">
        <v>1658242071400</v>
      </c>
      <c r="E2187" t="s">
        <v>0</v>
      </c>
      <c r="F2187" s="1">
        <v>9</v>
      </c>
      <c r="G2187" s="1">
        <v>31</v>
      </c>
      <c r="H2187" s="1">
        <v>21</v>
      </c>
      <c r="I2187" s="1" t="s">
        <v>1</v>
      </c>
      <c r="J2187" s="1">
        <v>0</v>
      </c>
      <c r="K2187" s="1">
        <v>0</v>
      </c>
      <c r="L2187" s="1">
        <v>0</v>
      </c>
      <c r="M2187" s="1">
        <v>0</v>
      </c>
      <c r="N2187" s="1" t="s">
        <v>26</v>
      </c>
      <c r="O2187" s="1" t="s">
        <v>27</v>
      </c>
      <c r="R2187" t="str">
        <f t="shared" si="138"/>
        <v>FURNACE STATUS RESPONSE Fan:0 Ignition:0 Burner:0 Unknown:0</v>
      </c>
    </row>
    <row r="2188" spans="1:18" x14ac:dyDescent="0.25">
      <c r="A2188" s="12">
        <f t="shared" si="136"/>
        <v>44762.033919456015</v>
      </c>
      <c r="B2188" s="8" t="str">
        <f t="shared" si="137"/>
        <v>→</v>
      </c>
      <c r="C2188" s="10">
        <f t="shared" si="139"/>
        <v>59.241</v>
      </c>
      <c r="D2188" s="2">
        <v>1658242130641</v>
      </c>
      <c r="E2188" t="s">
        <v>0</v>
      </c>
      <c r="F2188" s="1">
        <v>8</v>
      </c>
      <c r="G2188" s="1">
        <v>21</v>
      </c>
      <c r="H2188" s="1">
        <v>31</v>
      </c>
      <c r="I2188" s="1">
        <v>7</v>
      </c>
      <c r="J2188" s="1">
        <v>0</v>
      </c>
      <c r="K2188" s="1">
        <v>30</v>
      </c>
      <c r="L2188" s="1">
        <v>1</v>
      </c>
      <c r="M2188" s="1" t="s">
        <v>4</v>
      </c>
      <c r="N2188" s="1" t="s">
        <v>40</v>
      </c>
      <c r="R2188" t="str">
        <f t="shared" si="138"/>
        <v>TIME 0:48 Tue</v>
      </c>
    </row>
    <row r="2189" spans="1:18" x14ac:dyDescent="0.25">
      <c r="A2189" s="12">
        <f t="shared" si="136"/>
        <v>44762.033920682872</v>
      </c>
      <c r="B2189" s="8" t="str">
        <f t="shared" si="137"/>
        <v>←</v>
      </c>
      <c r="C2189" s="10">
        <f t="shared" si="139"/>
        <v>0.106</v>
      </c>
      <c r="D2189" s="2">
        <v>1658242130747</v>
      </c>
      <c r="E2189" t="s">
        <v>0</v>
      </c>
      <c r="F2189" s="1">
        <v>5</v>
      </c>
      <c r="G2189" s="1">
        <v>31</v>
      </c>
      <c r="H2189" s="1">
        <v>21</v>
      </c>
      <c r="I2189" s="1" t="s">
        <v>7</v>
      </c>
      <c r="J2189" s="1">
        <v>3</v>
      </c>
      <c r="K2189" s="1" t="s">
        <v>8</v>
      </c>
      <c r="R2189" t="str">
        <f t="shared" si="138"/>
        <v>ACK</v>
      </c>
    </row>
    <row r="2190" spans="1:18" x14ac:dyDescent="0.25">
      <c r="A2190" s="12">
        <f t="shared" si="136"/>
        <v>44762.033922025461</v>
      </c>
      <c r="B2190" s="8" t="str">
        <f t="shared" si="137"/>
        <v>→</v>
      </c>
      <c r="C2190" s="10">
        <f t="shared" si="139"/>
        <v>0.11600000000000001</v>
      </c>
      <c r="D2190" s="2">
        <v>1658242130863</v>
      </c>
      <c r="E2190" t="s">
        <v>0</v>
      </c>
      <c r="F2190" s="1">
        <v>5</v>
      </c>
      <c r="G2190" s="1">
        <v>21</v>
      </c>
      <c r="H2190" s="1">
        <v>31</v>
      </c>
      <c r="I2190" s="1">
        <v>8</v>
      </c>
      <c r="J2190" s="1" t="s">
        <v>16</v>
      </c>
      <c r="K2190" s="1" t="s">
        <v>75</v>
      </c>
      <c r="R2190" t="str">
        <f t="shared" si="138"/>
        <v>UNKNOWN 8</v>
      </c>
    </row>
    <row r="2191" spans="1:18" x14ac:dyDescent="0.25">
      <c r="A2191" s="12">
        <f t="shared" si="136"/>
        <v>44762.033923784715</v>
      </c>
      <c r="B2191" s="8" t="str">
        <f t="shared" si="137"/>
        <v>←</v>
      </c>
      <c r="C2191" s="10">
        <f t="shared" si="139"/>
        <v>0.152</v>
      </c>
      <c r="D2191" s="2">
        <v>1658242131015</v>
      </c>
      <c r="E2191" t="s">
        <v>0</v>
      </c>
      <c r="F2191" s="1">
        <v>5</v>
      </c>
      <c r="G2191" s="1">
        <v>31</v>
      </c>
      <c r="H2191" s="1">
        <v>21</v>
      </c>
      <c r="I2191" s="1" t="s">
        <v>7</v>
      </c>
      <c r="J2191" s="1">
        <v>3</v>
      </c>
      <c r="K2191" s="1" t="s">
        <v>8</v>
      </c>
      <c r="R2191" t="str">
        <f t="shared" si="138"/>
        <v>ACK</v>
      </c>
    </row>
    <row r="2192" spans="1:18" x14ac:dyDescent="0.25">
      <c r="A2192" s="12">
        <f t="shared" si="136"/>
        <v>44762.033924756943</v>
      </c>
      <c r="B2192" s="8" t="str">
        <f t="shared" si="137"/>
        <v>→</v>
      </c>
      <c r="C2192" s="10">
        <f t="shared" si="139"/>
        <v>8.4000000000000005E-2</v>
      </c>
      <c r="D2192" s="2">
        <v>1658242131099</v>
      </c>
      <c r="E2192" t="s">
        <v>0</v>
      </c>
      <c r="F2192" s="1">
        <v>6</v>
      </c>
      <c r="G2192" s="1">
        <v>21</v>
      </c>
      <c r="H2192" s="1">
        <v>31</v>
      </c>
      <c r="I2192" s="1" t="s">
        <v>43</v>
      </c>
      <c r="J2192" s="1">
        <v>0</v>
      </c>
      <c r="K2192" s="1" t="s">
        <v>73</v>
      </c>
      <c r="L2192" s="1" t="s">
        <v>102</v>
      </c>
      <c r="R2192" t="str">
        <f t="shared" si="138"/>
        <v>FAN SPEED Fan:Off</v>
      </c>
    </row>
    <row r="2193" spans="1:18" x14ac:dyDescent="0.25">
      <c r="A2193" s="12">
        <f t="shared" si="136"/>
        <v>44762.033925972217</v>
      </c>
      <c r="B2193" s="8" t="str">
        <f t="shared" si="137"/>
        <v>←</v>
      </c>
      <c r="C2193" s="10">
        <f t="shared" si="139"/>
        <v>0.105</v>
      </c>
      <c r="D2193" s="2">
        <v>1658242131204</v>
      </c>
      <c r="E2193" t="s">
        <v>0</v>
      </c>
      <c r="F2193" s="1">
        <v>5</v>
      </c>
      <c r="G2193" s="1">
        <v>31</v>
      </c>
      <c r="H2193" s="1">
        <v>21</v>
      </c>
      <c r="I2193" s="1" t="s">
        <v>7</v>
      </c>
      <c r="J2193" s="1">
        <v>3</v>
      </c>
      <c r="K2193" s="1" t="s">
        <v>8</v>
      </c>
      <c r="R2193" t="str">
        <f t="shared" si="138"/>
        <v>ACK</v>
      </c>
    </row>
    <row r="2194" spans="1:18" x14ac:dyDescent="0.25">
      <c r="A2194" s="12">
        <f t="shared" si="136"/>
        <v>44762.033927037039</v>
      </c>
      <c r="B2194" s="8" t="str">
        <f t="shared" si="137"/>
        <v>→</v>
      </c>
      <c r="C2194" s="10">
        <f t="shared" si="139"/>
        <v>9.1999999999999998E-2</v>
      </c>
      <c r="D2194" s="2">
        <v>1658242131296</v>
      </c>
      <c r="E2194" t="s">
        <v>0</v>
      </c>
      <c r="F2194" s="1">
        <v>5</v>
      </c>
      <c r="G2194" s="1">
        <v>21</v>
      </c>
      <c r="H2194" s="1">
        <v>31</v>
      </c>
      <c r="I2194" s="1">
        <v>6</v>
      </c>
      <c r="J2194" s="1">
        <v>60</v>
      </c>
      <c r="K2194" s="1">
        <v>83</v>
      </c>
      <c r="R2194" t="str">
        <f t="shared" si="138"/>
        <v>FURNACE STATUS REQUEST</v>
      </c>
    </row>
    <row r="2195" spans="1:18" x14ac:dyDescent="0.25">
      <c r="A2195" s="12">
        <f t="shared" si="136"/>
        <v>44762.033929004632</v>
      </c>
      <c r="B2195" s="8" t="str">
        <f t="shared" si="137"/>
        <v>←</v>
      </c>
      <c r="C2195" s="10">
        <f t="shared" si="139"/>
        <v>0.17</v>
      </c>
      <c r="D2195" s="2">
        <v>1658242131466</v>
      </c>
      <c r="E2195" t="s">
        <v>0</v>
      </c>
      <c r="F2195" s="1">
        <v>9</v>
      </c>
      <c r="G2195" s="1">
        <v>31</v>
      </c>
      <c r="H2195" s="1">
        <v>21</v>
      </c>
      <c r="I2195" s="1" t="s">
        <v>1</v>
      </c>
      <c r="J2195" s="1">
        <v>0</v>
      </c>
      <c r="K2195" s="1">
        <v>0</v>
      </c>
      <c r="L2195" s="1">
        <v>0</v>
      </c>
      <c r="M2195" s="1">
        <v>0</v>
      </c>
      <c r="N2195" s="1" t="s">
        <v>26</v>
      </c>
      <c r="O2195" s="1" t="s">
        <v>27</v>
      </c>
      <c r="R2195" t="str">
        <f t="shared" si="138"/>
        <v>FURNACE STATUS RESPONSE Fan:0 Ignition:0 Burner:0 Unknown:0</v>
      </c>
    </row>
    <row r="2196" spans="1:18" x14ac:dyDescent="0.25">
      <c r="A2196" s="12">
        <f t="shared" si="136"/>
        <v>44762.034613981479</v>
      </c>
      <c r="B2196" s="8" t="str">
        <f t="shared" si="137"/>
        <v>→</v>
      </c>
      <c r="C2196" s="10">
        <f t="shared" si="139"/>
        <v>59.182000000000002</v>
      </c>
      <c r="D2196" s="2">
        <v>1658242190648</v>
      </c>
      <c r="E2196" t="s">
        <v>0</v>
      </c>
      <c r="F2196" s="1">
        <v>8</v>
      </c>
      <c r="G2196" s="1">
        <v>21</v>
      </c>
      <c r="H2196" s="1">
        <v>31</v>
      </c>
      <c r="I2196" s="1">
        <v>7</v>
      </c>
      <c r="J2196" s="1">
        <v>0</v>
      </c>
      <c r="K2196" s="1">
        <v>31</v>
      </c>
      <c r="L2196" s="1">
        <v>1</v>
      </c>
      <c r="M2196" s="1">
        <v>32</v>
      </c>
      <c r="N2196" s="1" t="s">
        <v>144</v>
      </c>
      <c r="R2196" t="str">
        <f t="shared" si="138"/>
        <v>TIME 0:49 Tue</v>
      </c>
    </row>
    <row r="2197" spans="1:18" x14ac:dyDescent="0.25">
      <c r="A2197" s="12">
        <f t="shared" si="136"/>
        <v>44762.034615069446</v>
      </c>
      <c r="B2197" s="8" t="str">
        <f t="shared" si="137"/>
        <v>←</v>
      </c>
      <c r="C2197" s="10">
        <f t="shared" si="139"/>
        <v>9.4E-2</v>
      </c>
      <c r="D2197" s="2">
        <v>1658242190742</v>
      </c>
      <c r="E2197" t="s">
        <v>0</v>
      </c>
      <c r="F2197" s="1">
        <v>5</v>
      </c>
      <c r="G2197" s="1">
        <v>31</v>
      </c>
      <c r="H2197" s="1">
        <v>21</v>
      </c>
      <c r="I2197" s="1" t="s">
        <v>7</v>
      </c>
      <c r="J2197" s="1">
        <v>3</v>
      </c>
      <c r="K2197" s="1" t="s">
        <v>8</v>
      </c>
      <c r="R2197" t="str">
        <f t="shared" si="138"/>
        <v>ACK</v>
      </c>
    </row>
    <row r="2198" spans="1:18" x14ac:dyDescent="0.25">
      <c r="A2198" s="12">
        <f t="shared" si="136"/>
        <v>44762.034616493052</v>
      </c>
      <c r="B2198" s="8" t="str">
        <f t="shared" si="137"/>
        <v>→</v>
      </c>
      <c r="C2198" s="10">
        <f t="shared" si="139"/>
        <v>0.123</v>
      </c>
      <c r="D2198" s="2">
        <v>1658242190865</v>
      </c>
      <c r="E2198" t="s">
        <v>0</v>
      </c>
      <c r="F2198" s="1">
        <v>5</v>
      </c>
      <c r="G2198" s="1">
        <v>21</v>
      </c>
      <c r="H2198" s="1">
        <v>31</v>
      </c>
      <c r="I2198" s="1">
        <v>8</v>
      </c>
      <c r="J2198" s="1" t="s">
        <v>16</v>
      </c>
      <c r="K2198" s="1" t="s">
        <v>75</v>
      </c>
      <c r="R2198" t="str">
        <f t="shared" si="138"/>
        <v>UNKNOWN 8</v>
      </c>
    </row>
    <row r="2199" spans="1:18" x14ac:dyDescent="0.25">
      <c r="A2199" s="12">
        <f t="shared" si="136"/>
        <v>44762.034617847217</v>
      </c>
      <c r="B2199" s="8" t="str">
        <f t="shared" si="137"/>
        <v>←</v>
      </c>
      <c r="C2199" s="10">
        <f t="shared" si="139"/>
        <v>0.11700000000000001</v>
      </c>
      <c r="D2199" s="2">
        <v>1658242190982</v>
      </c>
      <c r="E2199" t="s">
        <v>0</v>
      </c>
      <c r="F2199" s="1">
        <v>5</v>
      </c>
      <c r="G2199" s="1">
        <v>31</v>
      </c>
      <c r="H2199" s="1">
        <v>21</v>
      </c>
      <c r="I2199" s="1" t="s">
        <v>7</v>
      </c>
      <c r="J2199" s="1">
        <v>3</v>
      </c>
      <c r="K2199" s="1" t="s">
        <v>8</v>
      </c>
      <c r="R2199" t="str">
        <f t="shared" si="138"/>
        <v>ACK</v>
      </c>
    </row>
    <row r="2200" spans="1:18" x14ac:dyDescent="0.25">
      <c r="A2200" s="12">
        <f t="shared" si="136"/>
        <v>44762.034619016202</v>
      </c>
      <c r="B2200" s="8" t="str">
        <f t="shared" si="137"/>
        <v>→</v>
      </c>
      <c r="C2200" s="10">
        <f t="shared" si="139"/>
        <v>0.10100000000000001</v>
      </c>
      <c r="D2200" s="2">
        <v>1658242191083</v>
      </c>
      <c r="E2200" t="s">
        <v>0</v>
      </c>
      <c r="F2200" s="1">
        <v>6</v>
      </c>
      <c r="G2200" s="1">
        <v>21</v>
      </c>
      <c r="H2200" s="1">
        <v>31</v>
      </c>
      <c r="I2200" s="1" t="s">
        <v>43</v>
      </c>
      <c r="J2200" s="1">
        <v>0</v>
      </c>
      <c r="K2200" s="1" t="s">
        <v>73</v>
      </c>
      <c r="L2200" s="1" t="s">
        <v>102</v>
      </c>
      <c r="R2200" t="str">
        <f t="shared" si="138"/>
        <v>FAN SPEED Fan:Off</v>
      </c>
    </row>
    <row r="2201" spans="1:18" x14ac:dyDescent="0.25">
      <c r="A2201" s="12">
        <f t="shared" si="136"/>
        <v>44762.034620347222</v>
      </c>
      <c r="B2201" s="8" t="str">
        <f t="shared" si="137"/>
        <v>←</v>
      </c>
      <c r="C2201" s="10">
        <f t="shared" si="139"/>
        <v>0.115</v>
      </c>
      <c r="D2201" s="2">
        <v>1658242191198</v>
      </c>
      <c r="E2201" t="s">
        <v>0</v>
      </c>
      <c r="F2201" s="1">
        <v>5</v>
      </c>
      <c r="G2201" s="1">
        <v>31</v>
      </c>
      <c r="H2201" s="1">
        <v>21</v>
      </c>
      <c r="I2201" s="1" t="s">
        <v>7</v>
      </c>
      <c r="J2201" s="1">
        <v>3</v>
      </c>
      <c r="K2201" s="1" t="s">
        <v>8</v>
      </c>
      <c r="R2201" t="str">
        <f t="shared" si="138"/>
        <v>ACK</v>
      </c>
    </row>
    <row r="2202" spans="1:18" x14ac:dyDescent="0.25">
      <c r="A2202" s="12">
        <f t="shared" si="136"/>
        <v>44762.034621296298</v>
      </c>
      <c r="B2202" s="8" t="str">
        <f t="shared" si="137"/>
        <v>→</v>
      </c>
      <c r="C2202" s="10">
        <f t="shared" si="139"/>
        <v>8.2000000000000003E-2</v>
      </c>
      <c r="D2202" s="2">
        <v>1658242191280</v>
      </c>
      <c r="E2202" t="s">
        <v>0</v>
      </c>
      <c r="F2202" s="1">
        <v>5</v>
      </c>
      <c r="G2202" s="1">
        <v>21</v>
      </c>
      <c r="H2202" s="1">
        <v>31</v>
      </c>
      <c r="I2202" s="1">
        <v>6</v>
      </c>
      <c r="J2202" s="1">
        <v>60</v>
      </c>
      <c r="K2202" s="1">
        <v>83</v>
      </c>
      <c r="R2202" t="str">
        <f t="shared" si="138"/>
        <v>FURNACE STATUS REQUEST</v>
      </c>
    </row>
    <row r="2203" spans="1:18" x14ac:dyDescent="0.25">
      <c r="A2203" s="12">
        <f t="shared" si="136"/>
        <v>44762.034623194442</v>
      </c>
      <c r="B2203" s="8" t="str">
        <f t="shared" si="137"/>
        <v>←</v>
      </c>
      <c r="C2203" s="10">
        <f t="shared" si="139"/>
        <v>0.16400000000000001</v>
      </c>
      <c r="D2203" s="2">
        <v>1658242191444</v>
      </c>
      <c r="E2203" t="s">
        <v>0</v>
      </c>
      <c r="F2203" s="1">
        <v>9</v>
      </c>
      <c r="G2203" s="1">
        <v>31</v>
      </c>
      <c r="H2203" s="1">
        <v>21</v>
      </c>
      <c r="I2203" s="1" t="s">
        <v>1</v>
      </c>
      <c r="J2203" s="1">
        <v>0</v>
      </c>
      <c r="K2203" s="1">
        <v>0</v>
      </c>
      <c r="L2203" s="1">
        <v>0</v>
      </c>
      <c r="M2203" s="1">
        <v>0</v>
      </c>
      <c r="N2203" s="1" t="s">
        <v>26</v>
      </c>
      <c r="O2203" s="1" t="s">
        <v>27</v>
      </c>
      <c r="R2203" t="str">
        <f t="shared" si="138"/>
        <v>FURNACE STATUS RESPONSE Fan:0 Ignition:0 Burner:0 Unknown:0</v>
      </c>
    </row>
    <row r="2204" spans="1:18" x14ac:dyDescent="0.25">
      <c r="A2204" s="12">
        <f t="shared" si="136"/>
        <v>44762.035308506944</v>
      </c>
      <c r="B2204" s="8" t="str">
        <f t="shared" si="137"/>
        <v>→</v>
      </c>
      <c r="C2204" s="10">
        <f t="shared" si="139"/>
        <v>59.210999999999999</v>
      </c>
      <c r="D2204" s="2">
        <v>1658242250655</v>
      </c>
      <c r="E2204" t="s">
        <v>0</v>
      </c>
      <c r="F2204" s="1">
        <v>8</v>
      </c>
      <c r="G2204" s="1">
        <v>21</v>
      </c>
      <c r="H2204" s="1">
        <v>31</v>
      </c>
      <c r="I2204" s="1">
        <v>7</v>
      </c>
      <c r="J2204" s="1">
        <v>0</v>
      </c>
      <c r="K2204" s="1">
        <v>32</v>
      </c>
      <c r="L2204" s="1">
        <v>1</v>
      </c>
      <c r="M2204" s="1">
        <v>38</v>
      </c>
      <c r="N2204" s="1" t="s">
        <v>144</v>
      </c>
      <c r="R2204" t="str">
        <f t="shared" si="138"/>
        <v>TIME 0:50 Tue</v>
      </c>
    </row>
    <row r="2205" spans="1:18" x14ac:dyDescent="0.25">
      <c r="A2205" s="12">
        <f t="shared" si="136"/>
        <v>44762.035310740735</v>
      </c>
      <c r="B2205" s="8" t="str">
        <f t="shared" si="137"/>
        <v>←</v>
      </c>
      <c r="C2205" s="10">
        <f t="shared" si="139"/>
        <v>0.193</v>
      </c>
      <c r="D2205" s="2">
        <v>1658242250848</v>
      </c>
      <c r="E2205" t="s">
        <v>0</v>
      </c>
      <c r="F2205" s="1">
        <v>5</v>
      </c>
      <c r="G2205" s="1">
        <v>31</v>
      </c>
      <c r="H2205" s="1">
        <v>21</v>
      </c>
      <c r="I2205" s="1" t="s">
        <v>7</v>
      </c>
      <c r="J2205" s="1">
        <v>3</v>
      </c>
      <c r="K2205" s="1" t="s">
        <v>8</v>
      </c>
      <c r="R2205" t="str">
        <f t="shared" si="138"/>
        <v>ACK</v>
      </c>
    </row>
    <row r="2206" spans="1:18" x14ac:dyDescent="0.25">
      <c r="A2206" s="12">
        <f t="shared" si="136"/>
        <v>44762.035310937499</v>
      </c>
      <c r="B2206" s="8" t="str">
        <f t="shared" si="137"/>
        <v>→</v>
      </c>
      <c r="C2206" s="10">
        <f t="shared" si="139"/>
        <v>1.7000000000000001E-2</v>
      </c>
      <c r="D2206" s="2">
        <v>1658242250865</v>
      </c>
      <c r="E2206" t="s">
        <v>0</v>
      </c>
      <c r="F2206" s="1">
        <v>5</v>
      </c>
      <c r="G2206" s="1">
        <v>21</v>
      </c>
      <c r="H2206" s="1">
        <v>31</v>
      </c>
      <c r="I2206" s="1">
        <v>8</v>
      </c>
      <c r="J2206" s="1" t="s">
        <v>16</v>
      </c>
      <c r="K2206" s="1" t="s">
        <v>75</v>
      </c>
      <c r="R2206" t="str">
        <f t="shared" si="138"/>
        <v>UNKNOWN 8</v>
      </c>
    </row>
    <row r="2207" spans="1:18" x14ac:dyDescent="0.25">
      <c r="A2207" s="12">
        <f t="shared" si="136"/>
        <v>44762.03531259259</v>
      </c>
      <c r="B2207" s="8" t="str">
        <f t="shared" si="137"/>
        <v>←</v>
      </c>
      <c r="C2207" s="10">
        <f t="shared" si="139"/>
        <v>0.14299999999999999</v>
      </c>
      <c r="D2207" s="2">
        <v>1658242251008</v>
      </c>
      <c r="E2207" t="s">
        <v>0</v>
      </c>
      <c r="F2207" s="1">
        <v>5</v>
      </c>
      <c r="G2207" s="1">
        <v>31</v>
      </c>
      <c r="H2207" s="1">
        <v>21</v>
      </c>
      <c r="I2207" s="1" t="s">
        <v>7</v>
      </c>
      <c r="J2207" s="1">
        <v>3</v>
      </c>
      <c r="K2207" s="1" t="s">
        <v>8</v>
      </c>
      <c r="R2207" t="str">
        <f t="shared" si="138"/>
        <v>ACK</v>
      </c>
    </row>
    <row r="2208" spans="1:18" x14ac:dyDescent="0.25">
      <c r="A2208" s="12">
        <f t="shared" si="136"/>
        <v>44762.035313842593</v>
      </c>
      <c r="B2208" s="8" t="str">
        <f t="shared" si="137"/>
        <v>→</v>
      </c>
      <c r="C2208" s="10">
        <f t="shared" si="139"/>
        <v>0.108</v>
      </c>
      <c r="D2208" s="2">
        <v>1658242251116</v>
      </c>
      <c r="E2208" t="s">
        <v>0</v>
      </c>
      <c r="F2208" s="1">
        <v>6</v>
      </c>
      <c r="G2208" s="1">
        <v>21</v>
      </c>
      <c r="H2208" s="1">
        <v>31</v>
      </c>
      <c r="I2208" s="1" t="s">
        <v>43</v>
      </c>
      <c r="J2208" s="1">
        <v>0</v>
      </c>
      <c r="K2208" s="1" t="s">
        <v>73</v>
      </c>
      <c r="L2208" s="1" t="s">
        <v>102</v>
      </c>
      <c r="R2208" t="str">
        <f t="shared" si="138"/>
        <v>FAN SPEED Fan:Off</v>
      </c>
    </row>
    <row r="2209" spans="1:18" x14ac:dyDescent="0.25">
      <c r="A2209" s="12">
        <f t="shared" si="136"/>
        <v>44762.03531486111</v>
      </c>
      <c r="B2209" s="8" t="str">
        <f t="shared" si="137"/>
        <v>←</v>
      </c>
      <c r="C2209" s="10">
        <f t="shared" si="139"/>
        <v>8.7999999999999995E-2</v>
      </c>
      <c r="D2209" s="2">
        <v>1658242251204</v>
      </c>
      <c r="E2209" t="s">
        <v>0</v>
      </c>
      <c r="F2209" s="1">
        <v>5</v>
      </c>
      <c r="G2209" s="1">
        <v>31</v>
      </c>
      <c r="H2209" s="1">
        <v>21</v>
      </c>
      <c r="I2209" s="1" t="s">
        <v>7</v>
      </c>
      <c r="J2209" s="1">
        <v>3</v>
      </c>
      <c r="K2209" s="1" t="s">
        <v>8</v>
      </c>
      <c r="R2209" t="str">
        <f t="shared" si="138"/>
        <v>ACK</v>
      </c>
    </row>
    <row r="2210" spans="1:18" x14ac:dyDescent="0.25">
      <c r="A2210" s="12">
        <f t="shared" si="136"/>
        <v>44762.03531594907</v>
      </c>
      <c r="B2210" s="8" t="str">
        <f t="shared" si="137"/>
        <v>→</v>
      </c>
      <c r="C2210" s="10">
        <f t="shared" si="139"/>
        <v>9.4E-2</v>
      </c>
      <c r="D2210" s="2">
        <v>1658242251298</v>
      </c>
      <c r="E2210" t="s">
        <v>0</v>
      </c>
      <c r="F2210" s="1">
        <v>5</v>
      </c>
      <c r="G2210" s="1">
        <v>21</v>
      </c>
      <c r="H2210" s="1">
        <v>31</v>
      </c>
      <c r="I2210" s="1">
        <v>6</v>
      </c>
      <c r="J2210" s="1">
        <v>60</v>
      </c>
      <c r="K2210" s="1">
        <v>83</v>
      </c>
      <c r="R2210" t="str">
        <f t="shared" si="138"/>
        <v>FURNACE STATUS REQUEST</v>
      </c>
    </row>
    <row r="2211" spans="1:18" x14ac:dyDescent="0.25">
      <c r="A2211" s="12">
        <f t="shared" si="136"/>
        <v>44762.035317800925</v>
      </c>
      <c r="B2211" s="8" t="str">
        <f t="shared" si="137"/>
        <v>←</v>
      </c>
      <c r="C2211" s="10">
        <f t="shared" si="139"/>
        <v>0.16</v>
      </c>
      <c r="D2211" s="2">
        <v>1658242251458</v>
      </c>
      <c r="E2211" t="s">
        <v>0</v>
      </c>
      <c r="F2211" s="1">
        <v>9</v>
      </c>
      <c r="G2211" s="1">
        <v>31</v>
      </c>
      <c r="H2211" s="1">
        <v>21</v>
      </c>
      <c r="I2211" s="1" t="s">
        <v>1</v>
      </c>
      <c r="J2211" s="1">
        <v>0</v>
      </c>
      <c r="K2211" s="1">
        <v>0</v>
      </c>
      <c r="L2211" s="1">
        <v>0</v>
      </c>
      <c r="M2211" s="1">
        <v>0</v>
      </c>
      <c r="N2211" s="1" t="s">
        <v>26</v>
      </c>
      <c r="O2211" s="1" t="s">
        <v>27</v>
      </c>
      <c r="R2211" t="str">
        <f t="shared" si="138"/>
        <v>FURNACE STATUS RESPONSE Fan:0 Ignition:0 Burner:0 Unknown:0</v>
      </c>
    </row>
    <row r="2212" spans="1:18" x14ac:dyDescent="0.25">
      <c r="A2212" s="12">
        <f t="shared" si="136"/>
        <v>44762.036002962959</v>
      </c>
      <c r="B2212" s="8" t="str">
        <f t="shared" si="137"/>
        <v>→</v>
      </c>
      <c r="C2212" s="10">
        <f t="shared" si="139"/>
        <v>59.198</v>
      </c>
      <c r="D2212" s="2">
        <v>1658242310656</v>
      </c>
      <c r="E2212" t="s">
        <v>0</v>
      </c>
      <c r="F2212" s="1">
        <v>8</v>
      </c>
      <c r="G2212" s="1">
        <v>21</v>
      </c>
      <c r="H2212" s="1">
        <v>31</v>
      </c>
      <c r="I2212" s="1">
        <v>7</v>
      </c>
      <c r="J2212" s="1">
        <v>0</v>
      </c>
      <c r="K2212" s="1">
        <v>33</v>
      </c>
      <c r="L2212" s="1">
        <v>1</v>
      </c>
      <c r="M2212" s="1" t="s">
        <v>114</v>
      </c>
      <c r="N2212" s="1" t="s">
        <v>40</v>
      </c>
      <c r="R2212" t="str">
        <f t="shared" si="138"/>
        <v>TIME 0:51 Tue</v>
      </c>
    </row>
    <row r="2213" spans="1:18" x14ac:dyDescent="0.25">
      <c r="A2213" s="12">
        <f t="shared" si="136"/>
        <v>44762.036004178233</v>
      </c>
      <c r="B2213" s="8" t="str">
        <f t="shared" si="137"/>
        <v>←</v>
      </c>
      <c r="C2213" s="10">
        <f t="shared" si="139"/>
        <v>0.105</v>
      </c>
      <c r="D2213" s="2">
        <v>1658242310761</v>
      </c>
      <c r="E2213" t="s">
        <v>0</v>
      </c>
      <c r="F2213" s="1">
        <v>5</v>
      </c>
      <c r="G2213" s="1">
        <v>31</v>
      </c>
      <c r="H2213" s="1">
        <v>21</v>
      </c>
      <c r="I2213" s="1" t="s">
        <v>7</v>
      </c>
      <c r="J2213" s="1">
        <v>3</v>
      </c>
      <c r="K2213" s="1" t="s">
        <v>8</v>
      </c>
      <c r="R2213" t="str">
        <f t="shared" si="138"/>
        <v>ACK</v>
      </c>
    </row>
    <row r="2214" spans="1:18" x14ac:dyDescent="0.25">
      <c r="A2214" s="12">
        <f t="shared" si="136"/>
        <v>44762.036005428243</v>
      </c>
      <c r="B2214" s="8" t="str">
        <f t="shared" si="137"/>
        <v>→</v>
      </c>
      <c r="C2214" s="10">
        <f t="shared" si="139"/>
        <v>0.108</v>
      </c>
      <c r="D2214" s="2">
        <v>1658242310869</v>
      </c>
      <c r="E2214" t="s">
        <v>0</v>
      </c>
      <c r="F2214" s="1">
        <v>5</v>
      </c>
      <c r="G2214" s="1">
        <v>21</v>
      </c>
      <c r="H2214" s="1">
        <v>31</v>
      </c>
      <c r="I2214" s="1">
        <v>8</v>
      </c>
      <c r="J2214" s="1" t="s">
        <v>16</v>
      </c>
      <c r="K2214" s="1" t="s">
        <v>75</v>
      </c>
      <c r="R2214" t="str">
        <f t="shared" si="138"/>
        <v>UNKNOWN 8</v>
      </c>
    </row>
    <row r="2215" spans="1:18" x14ac:dyDescent="0.25">
      <c r="A2215" s="12">
        <f t="shared" si="136"/>
        <v>44762.036006550923</v>
      </c>
      <c r="B2215" s="8" t="str">
        <f t="shared" si="137"/>
        <v>←</v>
      </c>
      <c r="C2215" s="10">
        <f t="shared" si="139"/>
        <v>9.7000000000000003E-2</v>
      </c>
      <c r="D2215" s="2">
        <v>1658242310966</v>
      </c>
      <c r="E2215" t="s">
        <v>0</v>
      </c>
      <c r="F2215" s="1">
        <v>5</v>
      </c>
      <c r="G2215" s="1">
        <v>31</v>
      </c>
      <c r="H2215" s="1">
        <v>21</v>
      </c>
      <c r="I2215" s="1" t="s">
        <v>7</v>
      </c>
      <c r="J2215" s="1">
        <v>3</v>
      </c>
      <c r="K2215" s="1" t="s">
        <v>8</v>
      </c>
      <c r="R2215" t="str">
        <f t="shared" si="138"/>
        <v>ACK</v>
      </c>
    </row>
    <row r="2216" spans="1:18" x14ac:dyDescent="0.25">
      <c r="A2216" s="12">
        <f t="shared" si="136"/>
        <v>44762.036007951385</v>
      </c>
      <c r="B2216" s="8" t="str">
        <f t="shared" si="137"/>
        <v>→</v>
      </c>
      <c r="C2216" s="10">
        <f t="shared" si="139"/>
        <v>0.121</v>
      </c>
      <c r="D2216" s="2">
        <v>1658242311087</v>
      </c>
      <c r="E2216" t="s">
        <v>0</v>
      </c>
      <c r="F2216" s="1">
        <v>6</v>
      </c>
      <c r="G2216" s="1">
        <v>21</v>
      </c>
      <c r="H2216" s="1">
        <v>31</v>
      </c>
      <c r="I2216" s="1" t="s">
        <v>43</v>
      </c>
      <c r="J2216" s="1">
        <v>0</v>
      </c>
      <c r="K2216" s="1" t="s">
        <v>73</v>
      </c>
      <c r="L2216" s="1" t="s">
        <v>102</v>
      </c>
      <c r="R2216" t="str">
        <f t="shared" si="138"/>
        <v>FAN SPEED Fan:Off</v>
      </c>
    </row>
    <row r="2217" spans="1:18" x14ac:dyDescent="0.25">
      <c r="A2217" s="12">
        <f t="shared" si="136"/>
        <v>44762.036009456016</v>
      </c>
      <c r="B2217" s="8" t="str">
        <f t="shared" si="137"/>
        <v>←</v>
      </c>
      <c r="C2217" s="10">
        <f t="shared" si="139"/>
        <v>0.13</v>
      </c>
      <c r="D2217" s="2">
        <v>1658242311217</v>
      </c>
      <c r="E2217" t="s">
        <v>0</v>
      </c>
      <c r="F2217" s="1">
        <v>5</v>
      </c>
      <c r="G2217" s="1">
        <v>31</v>
      </c>
      <c r="H2217" s="1">
        <v>21</v>
      </c>
      <c r="I2217" s="1" t="s">
        <v>7</v>
      </c>
      <c r="J2217" s="1">
        <v>3</v>
      </c>
      <c r="K2217" s="1" t="s">
        <v>8</v>
      </c>
      <c r="R2217" t="str">
        <f t="shared" si="138"/>
        <v>ACK</v>
      </c>
    </row>
    <row r="2218" spans="1:18" x14ac:dyDescent="0.25">
      <c r="A2218" s="12">
        <f t="shared" si="136"/>
        <v>44762.036010717587</v>
      </c>
      <c r="B2218" s="8" t="str">
        <f t="shared" si="137"/>
        <v>→</v>
      </c>
      <c r="C2218" s="10">
        <f t="shared" si="139"/>
        <v>0.109</v>
      </c>
      <c r="D2218" s="2">
        <v>1658242311326</v>
      </c>
      <c r="E2218" t="s">
        <v>0</v>
      </c>
      <c r="F2218" s="1">
        <v>5</v>
      </c>
      <c r="G2218" s="1">
        <v>21</v>
      </c>
      <c r="H2218" s="1">
        <v>31</v>
      </c>
      <c r="I2218" s="1">
        <v>6</v>
      </c>
      <c r="J2218" s="1">
        <v>60</v>
      </c>
      <c r="K2218" s="1">
        <v>83</v>
      </c>
      <c r="R2218" t="str">
        <f t="shared" si="138"/>
        <v>FURNACE STATUS REQUEST</v>
      </c>
    </row>
    <row r="2219" spans="1:18" x14ac:dyDescent="0.25">
      <c r="A2219" s="12">
        <f t="shared" si="136"/>
        <v>44762.036012337958</v>
      </c>
      <c r="B2219" s="8" t="str">
        <f t="shared" si="137"/>
        <v>←</v>
      </c>
      <c r="C2219" s="10">
        <f t="shared" si="139"/>
        <v>0.14000000000000001</v>
      </c>
      <c r="D2219" s="2">
        <v>1658242311466</v>
      </c>
      <c r="E2219" t="s">
        <v>0</v>
      </c>
      <c r="F2219" s="1">
        <v>9</v>
      </c>
      <c r="G2219" s="1">
        <v>31</v>
      </c>
      <c r="H2219" s="1">
        <v>21</v>
      </c>
      <c r="I2219" s="1" t="s">
        <v>1</v>
      </c>
      <c r="J2219" s="1">
        <v>0</v>
      </c>
      <c r="K2219" s="1">
        <v>0</v>
      </c>
      <c r="L2219" s="1">
        <v>0</v>
      </c>
      <c r="M2219" s="1">
        <v>0</v>
      </c>
      <c r="N2219" s="1" t="s">
        <v>26</v>
      </c>
      <c r="O2219" s="1" t="s">
        <v>27</v>
      </c>
      <c r="R2219" t="str">
        <f t="shared" si="138"/>
        <v>FURNACE STATUS RESPONSE Fan:0 Ignition:0 Burner:0 Unknown:0</v>
      </c>
    </row>
    <row r="2220" spans="1:18" x14ac:dyDescent="0.25">
      <c r="A2220" s="12">
        <f t="shared" si="136"/>
        <v>44762.036697361109</v>
      </c>
      <c r="B2220" s="8" t="str">
        <f t="shared" si="137"/>
        <v>→</v>
      </c>
      <c r="C2220" s="10">
        <f t="shared" si="139"/>
        <v>59.186</v>
      </c>
      <c r="D2220" s="2">
        <v>1658242370652</v>
      </c>
      <c r="E2220" t="s">
        <v>0</v>
      </c>
      <c r="F2220" s="1">
        <v>8</v>
      </c>
      <c r="G2220" s="1">
        <v>21</v>
      </c>
      <c r="H2220" s="1">
        <v>31</v>
      </c>
      <c r="I2220" s="1">
        <v>7</v>
      </c>
      <c r="J2220" s="1">
        <v>0</v>
      </c>
      <c r="K2220" s="1">
        <v>34</v>
      </c>
      <c r="L2220" s="1">
        <v>1</v>
      </c>
      <c r="M2220" s="1" t="s">
        <v>58</v>
      </c>
      <c r="N2220" s="1" t="s">
        <v>144</v>
      </c>
      <c r="R2220" t="str">
        <f t="shared" si="138"/>
        <v>TIME 0:52 Tue</v>
      </c>
    </row>
    <row r="2221" spans="1:18" x14ac:dyDescent="0.25">
      <c r="A2221" s="12">
        <f t="shared" si="136"/>
        <v>44762.036698865741</v>
      </c>
      <c r="B2221" s="8" t="str">
        <f t="shared" si="137"/>
        <v>←</v>
      </c>
      <c r="C2221" s="10">
        <f t="shared" si="139"/>
        <v>0.13</v>
      </c>
      <c r="D2221" s="2">
        <v>1658242370782</v>
      </c>
      <c r="E2221" t="s">
        <v>0</v>
      </c>
      <c r="F2221" s="1">
        <v>5</v>
      </c>
      <c r="G2221" s="1">
        <v>31</v>
      </c>
      <c r="H2221" s="1">
        <v>21</v>
      </c>
      <c r="I2221" s="1" t="s">
        <v>7</v>
      </c>
      <c r="J2221" s="1">
        <v>3</v>
      </c>
      <c r="K2221" s="1" t="s">
        <v>8</v>
      </c>
      <c r="R2221" t="str">
        <f t="shared" si="138"/>
        <v>ACK</v>
      </c>
    </row>
    <row r="2222" spans="1:18" x14ac:dyDescent="0.25">
      <c r="A2222" s="12">
        <f t="shared" si="136"/>
        <v>44762.036699930548</v>
      </c>
      <c r="B2222" s="8" t="str">
        <f t="shared" si="137"/>
        <v>→</v>
      </c>
      <c r="C2222" s="10">
        <f t="shared" si="139"/>
        <v>9.1999999999999998E-2</v>
      </c>
      <c r="D2222" s="2">
        <v>1658242370874</v>
      </c>
      <c r="E2222" t="s">
        <v>0</v>
      </c>
      <c r="F2222" s="1">
        <v>5</v>
      </c>
      <c r="G2222" s="1">
        <v>21</v>
      </c>
      <c r="H2222" s="1">
        <v>31</v>
      </c>
      <c r="I2222" s="1">
        <v>8</v>
      </c>
      <c r="J2222" s="1" t="s">
        <v>16</v>
      </c>
      <c r="K2222" s="1" t="s">
        <v>75</v>
      </c>
      <c r="R2222" t="str">
        <f t="shared" si="138"/>
        <v>UNKNOWN 8</v>
      </c>
    </row>
    <row r="2223" spans="1:18" x14ac:dyDescent="0.25">
      <c r="A2223" s="12">
        <f t="shared" si="136"/>
        <v>44762.036701377314</v>
      </c>
      <c r="B2223" s="8" t="str">
        <f t="shared" si="137"/>
        <v>←</v>
      </c>
      <c r="C2223" s="10">
        <f t="shared" si="139"/>
        <v>0.125</v>
      </c>
      <c r="D2223" s="2">
        <v>1658242370999</v>
      </c>
      <c r="E2223" t="s">
        <v>0</v>
      </c>
      <c r="F2223" s="1">
        <v>5</v>
      </c>
      <c r="G2223" s="1">
        <v>31</v>
      </c>
      <c r="H2223" s="1">
        <v>21</v>
      </c>
      <c r="I2223" s="1" t="s">
        <v>7</v>
      </c>
      <c r="J2223" s="1">
        <v>3</v>
      </c>
      <c r="K2223" s="1" t="s">
        <v>8</v>
      </c>
      <c r="R2223" t="str">
        <f t="shared" si="138"/>
        <v>ACK</v>
      </c>
    </row>
    <row r="2224" spans="1:18" x14ac:dyDescent="0.25">
      <c r="A2224" s="12">
        <f t="shared" si="136"/>
        <v>44762.036702581019</v>
      </c>
      <c r="B2224" s="8" t="str">
        <f t="shared" si="137"/>
        <v>→</v>
      </c>
      <c r="C2224" s="10">
        <f t="shared" si="139"/>
        <v>0.104</v>
      </c>
      <c r="D2224" s="2">
        <v>1658242371103</v>
      </c>
      <c r="E2224" t="s">
        <v>0</v>
      </c>
      <c r="F2224" s="1">
        <v>6</v>
      </c>
      <c r="G2224" s="1">
        <v>21</v>
      </c>
      <c r="H2224" s="1">
        <v>31</v>
      </c>
      <c r="I2224" s="1" t="s">
        <v>43</v>
      </c>
      <c r="J2224" s="1">
        <v>0</v>
      </c>
      <c r="K2224" s="1" t="s">
        <v>73</v>
      </c>
      <c r="L2224" s="1" t="s">
        <v>102</v>
      </c>
      <c r="R2224" t="str">
        <f t="shared" si="138"/>
        <v>FAN SPEED Fan:Off</v>
      </c>
    </row>
    <row r="2225" spans="1:18" x14ac:dyDescent="0.25">
      <c r="A2225" s="12">
        <f t="shared" si="136"/>
        <v>44762.036704444443</v>
      </c>
      <c r="B2225" s="8" t="str">
        <f t="shared" si="137"/>
        <v>←</v>
      </c>
      <c r="C2225" s="10">
        <f t="shared" si="139"/>
        <v>0.161</v>
      </c>
      <c r="D2225" s="2">
        <v>1658242371264</v>
      </c>
      <c r="E2225" t="s">
        <v>0</v>
      </c>
      <c r="F2225" s="1">
        <v>5</v>
      </c>
      <c r="G2225" s="1">
        <v>31</v>
      </c>
      <c r="H2225" s="1">
        <v>21</v>
      </c>
      <c r="I2225" s="1" t="s">
        <v>7</v>
      </c>
      <c r="J2225" s="1">
        <v>3</v>
      </c>
      <c r="K2225" s="1" t="s">
        <v>8</v>
      </c>
      <c r="R2225" t="str">
        <f t="shared" si="138"/>
        <v>ACK</v>
      </c>
    </row>
    <row r="2226" spans="1:18" x14ac:dyDescent="0.25">
      <c r="A2226" s="12">
        <f t="shared" si="136"/>
        <v>44762.036704872684</v>
      </c>
      <c r="B2226" s="8" t="str">
        <f t="shared" si="137"/>
        <v>→</v>
      </c>
      <c r="C2226" s="10">
        <f t="shared" si="139"/>
        <v>3.6999999999999998E-2</v>
      </c>
      <c r="D2226" s="2">
        <v>1658242371301</v>
      </c>
      <c r="E2226" t="s">
        <v>0</v>
      </c>
      <c r="F2226" s="1">
        <v>5</v>
      </c>
      <c r="G2226" s="1">
        <v>21</v>
      </c>
      <c r="H2226" s="1">
        <v>31</v>
      </c>
      <c r="I2226" s="1">
        <v>6</v>
      </c>
      <c r="J2226" s="1">
        <v>60</v>
      </c>
      <c r="K2226" s="1">
        <v>83</v>
      </c>
      <c r="R2226" t="str">
        <f t="shared" si="138"/>
        <v>FURNACE STATUS REQUEST</v>
      </c>
    </row>
    <row r="2227" spans="1:18" x14ac:dyDescent="0.25">
      <c r="A2227" s="12">
        <f t="shared" si="136"/>
        <v>44762.036706805557</v>
      </c>
      <c r="B2227" s="8" t="str">
        <f t="shared" si="137"/>
        <v>←</v>
      </c>
      <c r="C2227" s="10">
        <f t="shared" si="139"/>
        <v>0.16700000000000001</v>
      </c>
      <c r="D2227" s="2">
        <v>1658242371468</v>
      </c>
      <c r="E2227" t="s">
        <v>0</v>
      </c>
      <c r="F2227" s="1">
        <v>9</v>
      </c>
      <c r="G2227" s="1">
        <v>31</v>
      </c>
      <c r="H2227" s="1">
        <v>21</v>
      </c>
      <c r="I2227" s="1" t="s">
        <v>1</v>
      </c>
      <c r="J2227" s="1">
        <v>0</v>
      </c>
      <c r="K2227" s="1">
        <v>0</v>
      </c>
      <c r="L2227" s="1">
        <v>0</v>
      </c>
      <c r="M2227" s="1">
        <v>0</v>
      </c>
      <c r="N2227" s="1" t="s">
        <v>26</v>
      </c>
      <c r="O2227" s="1" t="s">
        <v>27</v>
      </c>
      <c r="R2227" t="str">
        <f t="shared" si="138"/>
        <v>FURNACE STATUS RESPONSE Fan:0 Ignition:0 Burner:0 Unknown:0</v>
      </c>
    </row>
    <row r="2228" spans="1:18" x14ac:dyDescent="0.25">
      <c r="A2228" s="12">
        <f t="shared" si="136"/>
        <v>44762.037391944446</v>
      </c>
      <c r="B2228" s="8" t="str">
        <f t="shared" si="137"/>
        <v>→</v>
      </c>
      <c r="C2228" s="10">
        <f t="shared" si="139"/>
        <v>59.195999999999998</v>
      </c>
      <c r="D2228" s="2">
        <v>1658242430664</v>
      </c>
      <c r="E2228" t="s">
        <v>0</v>
      </c>
      <c r="F2228" s="1">
        <v>8</v>
      </c>
      <c r="G2228" s="1">
        <v>21</v>
      </c>
      <c r="H2228" s="1">
        <v>31</v>
      </c>
      <c r="I2228" s="1">
        <v>7</v>
      </c>
      <c r="J2228" s="1">
        <v>0</v>
      </c>
      <c r="K2228" s="1">
        <v>35</v>
      </c>
      <c r="L2228" s="1">
        <v>1</v>
      </c>
      <c r="M2228" s="1" t="s">
        <v>14</v>
      </c>
      <c r="N2228" s="1" t="s">
        <v>40</v>
      </c>
      <c r="R2228" t="str">
        <f t="shared" si="138"/>
        <v>TIME 0:53 Tue</v>
      </c>
    </row>
    <row r="2229" spans="1:18" x14ac:dyDescent="0.25">
      <c r="A2229" s="12">
        <f t="shared" si="136"/>
        <v>44762.037393530089</v>
      </c>
      <c r="B2229" s="8" t="str">
        <f t="shared" si="137"/>
        <v>←</v>
      </c>
      <c r="C2229" s="10">
        <f t="shared" si="139"/>
        <v>0.13700000000000001</v>
      </c>
      <c r="D2229" s="2">
        <v>1658242430801</v>
      </c>
      <c r="E2229" t="s">
        <v>0</v>
      </c>
      <c r="F2229" s="1">
        <v>5</v>
      </c>
      <c r="G2229" s="1">
        <v>31</v>
      </c>
      <c r="H2229" s="1">
        <v>21</v>
      </c>
      <c r="I2229" s="1" t="s">
        <v>7</v>
      </c>
      <c r="J2229" s="1">
        <v>3</v>
      </c>
      <c r="K2229" s="1" t="s">
        <v>8</v>
      </c>
      <c r="R2229" t="str">
        <f t="shared" si="138"/>
        <v>ACK</v>
      </c>
    </row>
    <row r="2230" spans="1:18" x14ac:dyDescent="0.25">
      <c r="A2230" s="12">
        <f t="shared" si="136"/>
        <v>44762.037394652776</v>
      </c>
      <c r="B2230" s="8" t="str">
        <f t="shared" si="137"/>
        <v>→</v>
      </c>
      <c r="C2230" s="10">
        <f t="shared" si="139"/>
        <v>9.7000000000000003E-2</v>
      </c>
      <c r="D2230" s="2">
        <v>1658242430898</v>
      </c>
      <c r="E2230" t="s">
        <v>0</v>
      </c>
      <c r="F2230" s="1">
        <v>5</v>
      </c>
      <c r="G2230" s="1">
        <v>21</v>
      </c>
      <c r="H2230" s="1">
        <v>31</v>
      </c>
      <c r="I2230" s="1">
        <v>8</v>
      </c>
      <c r="J2230" s="1" t="s">
        <v>16</v>
      </c>
      <c r="K2230" s="1" t="s">
        <v>75</v>
      </c>
      <c r="R2230" t="str">
        <f t="shared" si="138"/>
        <v>UNKNOWN 8</v>
      </c>
    </row>
    <row r="2231" spans="1:18" x14ac:dyDescent="0.25">
      <c r="A2231" s="12">
        <f t="shared" si="136"/>
        <v>44762.03739586805</v>
      </c>
      <c r="B2231" s="8" t="str">
        <f t="shared" si="137"/>
        <v>←</v>
      </c>
      <c r="C2231" s="10">
        <f t="shared" si="139"/>
        <v>0.105</v>
      </c>
      <c r="D2231" s="2">
        <v>1658242431003</v>
      </c>
      <c r="E2231" t="s">
        <v>0</v>
      </c>
      <c r="F2231" s="1">
        <v>5</v>
      </c>
      <c r="G2231" s="1">
        <v>31</v>
      </c>
      <c r="H2231" s="1">
        <v>21</v>
      </c>
      <c r="I2231" s="1" t="s">
        <v>7</v>
      </c>
      <c r="J2231" s="1">
        <v>3</v>
      </c>
      <c r="K2231" s="1" t="s">
        <v>8</v>
      </c>
      <c r="R2231" t="str">
        <f t="shared" si="138"/>
        <v>ACK</v>
      </c>
    </row>
    <row r="2232" spans="1:18" x14ac:dyDescent="0.25">
      <c r="A2232" s="12">
        <f t="shared" si="136"/>
        <v>44762.037397118052</v>
      </c>
      <c r="B2232" s="8" t="str">
        <f t="shared" si="137"/>
        <v>→</v>
      </c>
      <c r="C2232" s="10">
        <f t="shared" si="139"/>
        <v>0.108</v>
      </c>
      <c r="D2232" s="2">
        <v>1658242431111</v>
      </c>
      <c r="E2232" t="s">
        <v>0</v>
      </c>
      <c r="F2232" s="1">
        <v>6</v>
      </c>
      <c r="G2232" s="1">
        <v>21</v>
      </c>
      <c r="H2232" s="1">
        <v>31</v>
      </c>
      <c r="I2232" s="1" t="s">
        <v>43</v>
      </c>
      <c r="J2232" s="1">
        <v>0</v>
      </c>
      <c r="K2232" s="1" t="s">
        <v>73</v>
      </c>
      <c r="L2232" s="1" t="s">
        <v>102</v>
      </c>
      <c r="R2232" t="str">
        <f t="shared" si="138"/>
        <v>FAN SPEED Fan:Off</v>
      </c>
    </row>
    <row r="2233" spans="1:18" x14ac:dyDescent="0.25">
      <c r="A2233" s="12">
        <f t="shared" si="136"/>
        <v>44762.037398645836</v>
      </c>
      <c r="B2233" s="8" t="str">
        <f t="shared" si="137"/>
        <v>←</v>
      </c>
      <c r="C2233" s="10">
        <f t="shared" si="139"/>
        <v>0.13200000000000001</v>
      </c>
      <c r="D2233" s="2">
        <v>1658242431243</v>
      </c>
      <c r="E2233" t="s">
        <v>0</v>
      </c>
      <c r="F2233" s="1">
        <v>5</v>
      </c>
      <c r="G2233" s="1">
        <v>31</v>
      </c>
      <c r="H2233" s="1">
        <v>21</v>
      </c>
      <c r="I2233" s="1" t="s">
        <v>7</v>
      </c>
      <c r="J2233" s="1">
        <v>3</v>
      </c>
      <c r="K2233" s="1" t="s">
        <v>8</v>
      </c>
      <c r="R2233" t="str">
        <f t="shared" si="138"/>
        <v>ACK</v>
      </c>
    </row>
    <row r="2234" spans="1:18" x14ac:dyDescent="0.25">
      <c r="A2234" s="12">
        <f t="shared" si="136"/>
        <v>44762.037399687499</v>
      </c>
      <c r="B2234" s="8" t="str">
        <f t="shared" si="137"/>
        <v>→</v>
      </c>
      <c r="C2234" s="10">
        <f t="shared" si="139"/>
        <v>0.09</v>
      </c>
      <c r="D2234" s="2">
        <v>1658242431333</v>
      </c>
      <c r="E2234" t="s">
        <v>0</v>
      </c>
      <c r="F2234" s="1">
        <v>5</v>
      </c>
      <c r="G2234" s="1">
        <v>21</v>
      </c>
      <c r="H2234" s="1">
        <v>31</v>
      </c>
      <c r="I2234" s="1">
        <v>6</v>
      </c>
      <c r="J2234" s="1">
        <v>60</v>
      </c>
      <c r="K2234" s="1">
        <v>83</v>
      </c>
      <c r="R2234" t="str">
        <f t="shared" si="138"/>
        <v>FURNACE STATUS REQUEST</v>
      </c>
    </row>
    <row r="2235" spans="1:18" x14ac:dyDescent="0.25">
      <c r="A2235" s="12">
        <f t="shared" si="136"/>
        <v>44762.03740152777</v>
      </c>
      <c r="B2235" s="8" t="str">
        <f t="shared" si="137"/>
        <v>←</v>
      </c>
      <c r="C2235" s="10">
        <f t="shared" si="139"/>
        <v>0.159</v>
      </c>
      <c r="D2235" s="2">
        <v>1658242431492</v>
      </c>
      <c r="E2235" t="s">
        <v>0</v>
      </c>
      <c r="F2235" s="1">
        <v>9</v>
      </c>
      <c r="G2235" s="1">
        <v>31</v>
      </c>
      <c r="H2235" s="1">
        <v>21</v>
      </c>
      <c r="I2235" s="1" t="s">
        <v>1</v>
      </c>
      <c r="J2235" s="1">
        <v>0</v>
      </c>
      <c r="K2235" s="1">
        <v>0</v>
      </c>
      <c r="L2235" s="1">
        <v>0</v>
      </c>
      <c r="M2235" s="1">
        <v>0</v>
      </c>
      <c r="N2235" s="1" t="s">
        <v>26</v>
      </c>
      <c r="O2235" s="1" t="s">
        <v>27</v>
      </c>
      <c r="R2235" t="str">
        <f t="shared" si="138"/>
        <v>FURNACE STATUS RESPONSE Fan:0 Ignition:0 Burner:0 Unknown:0</v>
      </c>
    </row>
    <row r="2236" spans="1:18" x14ac:dyDescent="0.25">
      <c r="A2236" s="12">
        <f t="shared" si="136"/>
        <v>44762.038086168977</v>
      </c>
      <c r="B2236" s="8" t="str">
        <f t="shared" si="137"/>
        <v>→</v>
      </c>
      <c r="C2236" s="10">
        <f t="shared" si="139"/>
        <v>59.152999999999999</v>
      </c>
      <c r="D2236" s="2">
        <v>1658242490645</v>
      </c>
      <c r="E2236" t="s">
        <v>0</v>
      </c>
      <c r="F2236" s="1">
        <v>8</v>
      </c>
      <c r="G2236" s="1">
        <v>21</v>
      </c>
      <c r="H2236" s="1">
        <v>31</v>
      </c>
      <c r="I2236" s="1">
        <v>7</v>
      </c>
      <c r="J2236" s="1">
        <v>0</v>
      </c>
      <c r="K2236" s="1">
        <v>36</v>
      </c>
      <c r="L2236" s="1">
        <v>1</v>
      </c>
      <c r="M2236" s="1" t="s">
        <v>32</v>
      </c>
      <c r="N2236" s="1" t="s">
        <v>40</v>
      </c>
      <c r="R2236" t="str">
        <f t="shared" si="138"/>
        <v>TIME 0:54 Tue</v>
      </c>
    </row>
    <row r="2237" spans="1:18" x14ac:dyDescent="0.25">
      <c r="A2237" s="12">
        <f t="shared" si="136"/>
        <v>44762.0380874537</v>
      </c>
      <c r="B2237" s="8" t="str">
        <f t="shared" si="137"/>
        <v>←</v>
      </c>
      <c r="C2237" s="10">
        <f t="shared" si="139"/>
        <v>0.111</v>
      </c>
      <c r="D2237" s="2">
        <v>1658242490756</v>
      </c>
      <c r="E2237" t="s">
        <v>0</v>
      </c>
      <c r="F2237" s="1">
        <v>5</v>
      </c>
      <c r="G2237" s="1">
        <v>31</v>
      </c>
      <c r="H2237" s="1">
        <v>21</v>
      </c>
      <c r="I2237" s="1" t="s">
        <v>7</v>
      </c>
      <c r="J2237" s="1">
        <v>3</v>
      </c>
      <c r="K2237" s="1" t="s">
        <v>8</v>
      </c>
      <c r="R2237" t="str">
        <f t="shared" si="138"/>
        <v>ACK</v>
      </c>
    </row>
    <row r="2238" spans="1:18" x14ac:dyDescent="0.25">
      <c r="A2238" s="12">
        <f t="shared" si="136"/>
        <v>44762.038088773144</v>
      </c>
      <c r="B2238" s="8" t="str">
        <f t="shared" si="137"/>
        <v>→</v>
      </c>
      <c r="C2238" s="10">
        <f t="shared" si="139"/>
        <v>0.114</v>
      </c>
      <c r="D2238" s="2">
        <v>1658242490870</v>
      </c>
      <c r="E2238" t="s">
        <v>0</v>
      </c>
      <c r="F2238" s="1">
        <v>5</v>
      </c>
      <c r="G2238" s="1">
        <v>21</v>
      </c>
      <c r="H2238" s="1">
        <v>31</v>
      </c>
      <c r="I2238" s="1">
        <v>8</v>
      </c>
      <c r="J2238" s="1" t="s">
        <v>16</v>
      </c>
      <c r="K2238" s="1" t="s">
        <v>75</v>
      </c>
      <c r="R2238" t="str">
        <f t="shared" si="138"/>
        <v>UNKNOWN 8</v>
      </c>
    </row>
    <row r="2239" spans="1:18" x14ac:dyDescent="0.25">
      <c r="A2239" s="12">
        <f t="shared" si="136"/>
        <v>44762.038090196758</v>
      </c>
      <c r="B2239" s="8" t="str">
        <f t="shared" si="137"/>
        <v>←</v>
      </c>
      <c r="C2239" s="10">
        <f t="shared" si="139"/>
        <v>0.123</v>
      </c>
      <c r="D2239" s="2">
        <v>1658242490993</v>
      </c>
      <c r="E2239" t="s">
        <v>0</v>
      </c>
      <c r="F2239" s="1">
        <v>5</v>
      </c>
      <c r="G2239" s="1">
        <v>31</v>
      </c>
      <c r="H2239" s="1">
        <v>21</v>
      </c>
      <c r="I2239" s="1" t="s">
        <v>7</v>
      </c>
      <c r="J2239" s="1">
        <v>3</v>
      </c>
      <c r="K2239" s="1" t="s">
        <v>8</v>
      </c>
      <c r="R2239" t="str">
        <f t="shared" si="138"/>
        <v>ACK</v>
      </c>
    </row>
    <row r="2240" spans="1:18" x14ac:dyDescent="0.25">
      <c r="A2240" s="12">
        <f t="shared" si="136"/>
        <v>44762.038091527771</v>
      </c>
      <c r="B2240" s="8" t="str">
        <f t="shared" si="137"/>
        <v>→</v>
      </c>
      <c r="C2240" s="10">
        <f t="shared" si="139"/>
        <v>0.115</v>
      </c>
      <c r="D2240" s="2">
        <v>1658242491108</v>
      </c>
      <c r="E2240" t="s">
        <v>0</v>
      </c>
      <c r="F2240" s="1">
        <v>6</v>
      </c>
      <c r="G2240" s="1">
        <v>21</v>
      </c>
      <c r="H2240" s="1">
        <v>31</v>
      </c>
      <c r="I2240" s="1" t="s">
        <v>43</v>
      </c>
      <c r="J2240" s="1">
        <v>0</v>
      </c>
      <c r="K2240" s="1" t="s">
        <v>73</v>
      </c>
      <c r="L2240" s="1" t="s">
        <v>102</v>
      </c>
      <c r="R2240" t="str">
        <f t="shared" si="138"/>
        <v>FAN SPEED Fan:Off</v>
      </c>
    </row>
    <row r="2241" spans="1:18" x14ac:dyDescent="0.25">
      <c r="A2241" s="12">
        <f t="shared" si="136"/>
        <v>44762.038092719908</v>
      </c>
      <c r="B2241" s="8" t="str">
        <f t="shared" si="137"/>
        <v>←</v>
      </c>
      <c r="C2241" s="10">
        <f t="shared" si="139"/>
        <v>0.10299999999999999</v>
      </c>
      <c r="D2241" s="2">
        <v>1658242491211</v>
      </c>
      <c r="E2241" t="s">
        <v>0</v>
      </c>
      <c r="F2241" s="1">
        <v>5</v>
      </c>
      <c r="G2241" s="1">
        <v>31</v>
      </c>
      <c r="H2241" s="1">
        <v>21</v>
      </c>
      <c r="I2241" s="1" t="s">
        <v>7</v>
      </c>
      <c r="J2241" s="1">
        <v>3</v>
      </c>
      <c r="K2241" s="1" t="s">
        <v>8</v>
      </c>
      <c r="R2241" t="str">
        <f t="shared" si="138"/>
        <v>ACK</v>
      </c>
    </row>
    <row r="2242" spans="1:18" x14ac:dyDescent="0.25">
      <c r="A2242" s="12">
        <f t="shared" si="136"/>
        <v>44762.03809386574</v>
      </c>
      <c r="B2242" s="8" t="str">
        <f t="shared" si="137"/>
        <v>→</v>
      </c>
      <c r="C2242" s="10">
        <f t="shared" si="139"/>
        <v>9.9000000000000005E-2</v>
      </c>
      <c r="D2242" s="2">
        <v>1658242491310</v>
      </c>
      <c r="E2242" t="s">
        <v>0</v>
      </c>
      <c r="F2242" s="1">
        <v>5</v>
      </c>
      <c r="G2242" s="1">
        <v>21</v>
      </c>
      <c r="H2242" s="1">
        <v>31</v>
      </c>
      <c r="I2242" s="1">
        <v>6</v>
      </c>
      <c r="J2242" s="1">
        <v>60</v>
      </c>
      <c r="K2242" s="1">
        <v>83</v>
      </c>
      <c r="R2242" t="str">
        <f t="shared" si="138"/>
        <v>FURNACE STATUS REQUEST</v>
      </c>
    </row>
    <row r="2243" spans="1:18" x14ac:dyDescent="0.25">
      <c r="A2243" s="12">
        <f t="shared" ref="A2243:A2306" si="140">IF(ISNUMBER(D2243),D2243/(1000*60*60*24)+25569+10/24,"")</f>
        <v>44762.038095833334</v>
      </c>
      <c r="B2243" s="8" t="str">
        <f t="shared" ref="B2243:B2306" si="141">IF(ISNUMBER(D2243),IF(AND(G2243=21,H2243=31),"→",IF(AND(G2243=31,H2243=21),"←",IF(AND(G2243=21,H2243=0),"→→","Error"))),"")</f>
        <v>←</v>
      </c>
      <c r="C2243" s="10">
        <f t="shared" si="139"/>
        <v>0.17</v>
      </c>
      <c r="D2243" s="2">
        <v>1658242491480</v>
      </c>
      <c r="E2243" t="s">
        <v>0</v>
      </c>
      <c r="F2243" s="1">
        <v>9</v>
      </c>
      <c r="G2243" s="1">
        <v>31</v>
      </c>
      <c r="H2243" s="1">
        <v>21</v>
      </c>
      <c r="I2243" s="1" t="s">
        <v>1</v>
      </c>
      <c r="J2243" s="1">
        <v>0</v>
      </c>
      <c r="K2243" s="1">
        <v>0</v>
      </c>
      <c r="L2243" s="1">
        <v>0</v>
      </c>
      <c r="M2243" s="1">
        <v>0</v>
      </c>
      <c r="N2243" s="1" t="s">
        <v>26</v>
      </c>
      <c r="O2243" s="1" t="s">
        <v>27</v>
      </c>
      <c r="R2243" t="str">
        <f t="shared" ref="R2243:R2306" si="142">DECODEPACKET(E2243)</f>
        <v>FURNACE STATUS RESPONSE Fan:0 Ignition:0 Burner:0 Unknown:0</v>
      </c>
    </row>
    <row r="2244" spans="1:18" x14ac:dyDescent="0.25">
      <c r="A2244" s="12">
        <f t="shared" si="140"/>
        <v>44762.038780902774</v>
      </c>
      <c r="B2244" s="8" t="str">
        <f t="shared" si="141"/>
        <v>→</v>
      </c>
      <c r="C2244" s="10">
        <f t="shared" ref="C2244:C2307" si="143">IF(AND(ISNUMBER(D2243), ISNUMBER(D2244)),(D2244-D2243)/1000,"")</f>
        <v>59.19</v>
      </c>
      <c r="D2244" s="2">
        <v>1658242550670</v>
      </c>
      <c r="E2244" t="s">
        <v>0</v>
      </c>
      <c r="F2244" s="1">
        <v>8</v>
      </c>
      <c r="G2244" s="1">
        <v>21</v>
      </c>
      <c r="H2244" s="1">
        <v>31</v>
      </c>
      <c r="I2244" s="1">
        <v>7</v>
      </c>
      <c r="J2244" s="1">
        <v>0</v>
      </c>
      <c r="K2244" s="1">
        <v>37</v>
      </c>
      <c r="L2244" s="1">
        <v>1</v>
      </c>
      <c r="M2244" s="1">
        <v>26</v>
      </c>
      <c r="N2244" s="1" t="s">
        <v>144</v>
      </c>
      <c r="R2244" t="str">
        <f t="shared" si="142"/>
        <v>TIME 0:55 Tue</v>
      </c>
    </row>
    <row r="2245" spans="1:18" x14ac:dyDescent="0.25">
      <c r="A2245" s="12">
        <f t="shared" si="140"/>
        <v>44762.03878224537</v>
      </c>
      <c r="B2245" s="8" t="str">
        <f t="shared" si="141"/>
        <v>←</v>
      </c>
      <c r="C2245" s="10">
        <f t="shared" si="143"/>
        <v>0.11600000000000001</v>
      </c>
      <c r="D2245" s="2">
        <v>1658242550786</v>
      </c>
      <c r="E2245" t="s">
        <v>0</v>
      </c>
      <c r="F2245" s="1">
        <v>5</v>
      </c>
      <c r="G2245" s="1">
        <v>31</v>
      </c>
      <c r="H2245" s="1">
        <v>21</v>
      </c>
      <c r="I2245" s="1" t="s">
        <v>7</v>
      </c>
      <c r="J2245" s="1">
        <v>3</v>
      </c>
      <c r="K2245" s="1" t="s">
        <v>8</v>
      </c>
      <c r="R2245" t="str">
        <f t="shared" si="142"/>
        <v>ACK</v>
      </c>
    </row>
    <row r="2246" spans="1:18" x14ac:dyDescent="0.25">
      <c r="A2246" s="12">
        <f t="shared" si="140"/>
        <v>44762.038783564807</v>
      </c>
      <c r="B2246" s="8" t="str">
        <f t="shared" si="141"/>
        <v>→</v>
      </c>
      <c r="C2246" s="10">
        <f t="shared" si="143"/>
        <v>0.114</v>
      </c>
      <c r="D2246" s="2">
        <v>1658242550900</v>
      </c>
      <c r="E2246" t="s">
        <v>0</v>
      </c>
      <c r="F2246" s="1">
        <v>5</v>
      </c>
      <c r="G2246" s="1">
        <v>21</v>
      </c>
      <c r="H2246" s="1">
        <v>31</v>
      </c>
      <c r="I2246" s="1">
        <v>8</v>
      </c>
      <c r="J2246" s="1" t="s">
        <v>16</v>
      </c>
      <c r="K2246" s="1" t="s">
        <v>75</v>
      </c>
      <c r="R2246" t="str">
        <f t="shared" si="142"/>
        <v>UNKNOWN 8</v>
      </c>
    </row>
    <row r="2247" spans="1:18" x14ac:dyDescent="0.25">
      <c r="A2247" s="12">
        <f t="shared" si="140"/>
        <v>44762.038784803233</v>
      </c>
      <c r="B2247" s="8" t="str">
        <f t="shared" si="141"/>
        <v>←</v>
      </c>
      <c r="C2247" s="10">
        <f t="shared" si="143"/>
        <v>0.107</v>
      </c>
      <c r="D2247" s="2">
        <v>1658242551007</v>
      </c>
      <c r="E2247" t="s">
        <v>0</v>
      </c>
      <c r="F2247" s="1">
        <v>5</v>
      </c>
      <c r="G2247" s="1">
        <v>31</v>
      </c>
      <c r="H2247" s="1">
        <v>21</v>
      </c>
      <c r="I2247" s="1" t="s">
        <v>7</v>
      </c>
      <c r="J2247" s="1">
        <v>3</v>
      </c>
      <c r="K2247" s="1" t="s">
        <v>8</v>
      </c>
      <c r="R2247" t="str">
        <f t="shared" si="142"/>
        <v>ACK</v>
      </c>
    </row>
    <row r="2248" spans="1:18" x14ac:dyDescent="0.25">
      <c r="A2248" s="12">
        <f t="shared" si="140"/>
        <v>44762.038785844903</v>
      </c>
      <c r="B2248" s="8" t="str">
        <f t="shared" si="141"/>
        <v>→</v>
      </c>
      <c r="C2248" s="10">
        <f t="shared" si="143"/>
        <v>0.09</v>
      </c>
      <c r="D2248" s="2">
        <v>1658242551097</v>
      </c>
      <c r="E2248" t="s">
        <v>0</v>
      </c>
      <c r="F2248" s="1">
        <v>6</v>
      </c>
      <c r="G2248" s="1">
        <v>21</v>
      </c>
      <c r="H2248" s="1">
        <v>31</v>
      </c>
      <c r="I2248" s="1" t="s">
        <v>43</v>
      </c>
      <c r="J2248" s="1">
        <v>0</v>
      </c>
      <c r="K2248" s="1" t="s">
        <v>73</v>
      </c>
      <c r="L2248" s="1" t="s">
        <v>102</v>
      </c>
      <c r="R2248" t="str">
        <f t="shared" si="142"/>
        <v>FAN SPEED Fan:Off</v>
      </c>
    </row>
    <row r="2249" spans="1:18" x14ac:dyDescent="0.25">
      <c r="A2249" s="12">
        <f t="shared" si="140"/>
        <v>44762.038787141202</v>
      </c>
      <c r="B2249" s="8" t="str">
        <f t="shared" si="141"/>
        <v>←</v>
      </c>
      <c r="C2249" s="10">
        <f t="shared" si="143"/>
        <v>0.112</v>
      </c>
      <c r="D2249" s="2">
        <v>1658242551209</v>
      </c>
      <c r="E2249" t="s">
        <v>0</v>
      </c>
      <c r="F2249" s="1">
        <v>5</v>
      </c>
      <c r="G2249" s="1">
        <v>31</v>
      </c>
      <c r="H2249" s="1">
        <v>21</v>
      </c>
      <c r="I2249" s="1" t="s">
        <v>7</v>
      </c>
      <c r="J2249" s="1">
        <v>3</v>
      </c>
      <c r="K2249" s="1" t="s">
        <v>8</v>
      </c>
      <c r="R2249" t="str">
        <f t="shared" si="142"/>
        <v>ACK</v>
      </c>
    </row>
    <row r="2250" spans="1:18" x14ac:dyDescent="0.25">
      <c r="A2250" s="12">
        <f t="shared" si="140"/>
        <v>44762.038788136568</v>
      </c>
      <c r="B2250" s="8" t="str">
        <f t="shared" si="141"/>
        <v>→</v>
      </c>
      <c r="C2250" s="10">
        <f t="shared" si="143"/>
        <v>8.5999999999999993E-2</v>
      </c>
      <c r="D2250" s="2">
        <v>1658242551295</v>
      </c>
      <c r="E2250" t="s">
        <v>0</v>
      </c>
      <c r="F2250" s="1">
        <v>5</v>
      </c>
      <c r="G2250" s="1">
        <v>21</v>
      </c>
      <c r="H2250" s="1">
        <v>31</v>
      </c>
      <c r="I2250" s="1">
        <v>6</v>
      </c>
      <c r="J2250" s="1">
        <v>60</v>
      </c>
      <c r="K2250" s="1">
        <v>83</v>
      </c>
      <c r="R2250" t="str">
        <f t="shared" si="142"/>
        <v>FURNACE STATUS REQUEST</v>
      </c>
    </row>
    <row r="2251" spans="1:18" x14ac:dyDescent="0.25">
      <c r="A2251" s="12">
        <f t="shared" si="140"/>
        <v>44762.038790162034</v>
      </c>
      <c r="B2251" s="8" t="str">
        <f t="shared" si="141"/>
        <v>←</v>
      </c>
      <c r="C2251" s="10">
        <f t="shared" si="143"/>
        <v>0.17499999999999999</v>
      </c>
      <c r="D2251" s="2">
        <v>1658242551470</v>
      </c>
      <c r="E2251" t="s">
        <v>0</v>
      </c>
      <c r="F2251" s="1">
        <v>9</v>
      </c>
      <c r="G2251" s="1">
        <v>31</v>
      </c>
      <c r="H2251" s="1">
        <v>21</v>
      </c>
      <c r="I2251" s="1" t="s">
        <v>1</v>
      </c>
      <c r="J2251" s="1">
        <v>0</v>
      </c>
      <c r="K2251" s="1">
        <v>0</v>
      </c>
      <c r="L2251" s="1">
        <v>0</v>
      </c>
      <c r="M2251" s="1">
        <v>0</v>
      </c>
      <c r="N2251" s="1" t="s">
        <v>26</v>
      </c>
      <c r="O2251" s="1" t="s">
        <v>27</v>
      </c>
      <c r="R2251" t="str">
        <f t="shared" si="142"/>
        <v>FURNACE STATUS RESPONSE Fan:0 Ignition:0 Burner:0 Unknown:0</v>
      </c>
    </row>
    <row r="2252" spans="1:18" x14ac:dyDescent="0.25">
      <c r="A2252" s="12">
        <f t="shared" si="140"/>
        <v>44762.039475254627</v>
      </c>
      <c r="B2252" s="8" t="str">
        <f t="shared" si="141"/>
        <v>→</v>
      </c>
      <c r="C2252" s="10">
        <f t="shared" si="143"/>
        <v>59.192</v>
      </c>
      <c r="D2252" s="2">
        <v>1658242610662</v>
      </c>
      <c r="E2252" t="s">
        <v>0</v>
      </c>
      <c r="F2252" s="1">
        <v>8</v>
      </c>
      <c r="G2252" s="1">
        <v>21</v>
      </c>
      <c r="H2252" s="1">
        <v>31</v>
      </c>
      <c r="I2252" s="1">
        <v>7</v>
      </c>
      <c r="J2252" s="1">
        <v>0</v>
      </c>
      <c r="K2252" s="1">
        <v>38</v>
      </c>
      <c r="L2252" s="1">
        <v>1</v>
      </c>
      <c r="M2252" s="1">
        <v>4</v>
      </c>
      <c r="N2252" s="1" t="s">
        <v>144</v>
      </c>
      <c r="R2252" t="str">
        <f t="shared" si="142"/>
        <v>TIME 0:56 Tue</v>
      </c>
    </row>
    <row r="2253" spans="1:18" x14ac:dyDescent="0.25">
      <c r="A2253" s="12">
        <f t="shared" si="140"/>
        <v>44762.03947640046</v>
      </c>
      <c r="B2253" s="8" t="str">
        <f t="shared" si="141"/>
        <v>←</v>
      </c>
      <c r="C2253" s="10">
        <f t="shared" si="143"/>
        <v>9.9000000000000005E-2</v>
      </c>
      <c r="D2253" s="2">
        <v>1658242610761</v>
      </c>
      <c r="E2253" t="s">
        <v>0</v>
      </c>
      <c r="F2253" s="1">
        <v>5</v>
      </c>
      <c r="G2253" s="1">
        <v>31</v>
      </c>
      <c r="H2253" s="1">
        <v>21</v>
      </c>
      <c r="I2253" s="1" t="s">
        <v>7</v>
      </c>
      <c r="J2253" s="1">
        <v>3</v>
      </c>
      <c r="K2253" s="1" t="s">
        <v>8</v>
      </c>
      <c r="R2253" t="str">
        <f t="shared" si="142"/>
        <v>ACK</v>
      </c>
    </row>
    <row r="2254" spans="1:18" x14ac:dyDescent="0.25">
      <c r="A2254" s="12">
        <f t="shared" si="140"/>
        <v>44762.03947773148</v>
      </c>
      <c r="B2254" s="8" t="str">
        <f t="shared" si="141"/>
        <v>→</v>
      </c>
      <c r="C2254" s="10">
        <f t="shared" si="143"/>
        <v>0.115</v>
      </c>
      <c r="D2254" s="2">
        <v>1658242610876</v>
      </c>
      <c r="E2254" t="s">
        <v>0</v>
      </c>
      <c r="F2254" s="1">
        <v>5</v>
      </c>
      <c r="G2254" s="1">
        <v>21</v>
      </c>
      <c r="H2254" s="1">
        <v>31</v>
      </c>
      <c r="I2254" s="1">
        <v>8</v>
      </c>
      <c r="J2254" s="1" t="s">
        <v>16</v>
      </c>
      <c r="K2254" s="1" t="s">
        <v>75</v>
      </c>
      <c r="R2254" t="str">
        <f t="shared" si="142"/>
        <v>UNKNOWN 8</v>
      </c>
    </row>
    <row r="2255" spans="1:18" x14ac:dyDescent="0.25">
      <c r="A2255" s="12">
        <f t="shared" si="140"/>
        <v>44762.039479212959</v>
      </c>
      <c r="B2255" s="8" t="str">
        <f t="shared" si="141"/>
        <v>←</v>
      </c>
      <c r="C2255" s="10">
        <f t="shared" si="143"/>
        <v>0.128</v>
      </c>
      <c r="D2255" s="2">
        <v>1658242611004</v>
      </c>
      <c r="E2255" t="s">
        <v>0</v>
      </c>
      <c r="F2255" s="1">
        <v>5</v>
      </c>
      <c r="G2255" s="1">
        <v>31</v>
      </c>
      <c r="H2255" s="1">
        <v>21</v>
      </c>
      <c r="I2255" s="1" t="s">
        <v>7</v>
      </c>
      <c r="J2255" s="1">
        <v>3</v>
      </c>
      <c r="K2255" s="1" t="s">
        <v>8</v>
      </c>
      <c r="R2255" t="str">
        <f t="shared" si="142"/>
        <v>ACK</v>
      </c>
    </row>
    <row r="2256" spans="1:18" x14ac:dyDescent="0.25">
      <c r="A2256" s="12">
        <f t="shared" si="140"/>
        <v>44762.039480462961</v>
      </c>
      <c r="B2256" s="8" t="str">
        <f t="shared" si="141"/>
        <v>→</v>
      </c>
      <c r="C2256" s="10">
        <f t="shared" si="143"/>
        <v>0.108</v>
      </c>
      <c r="D2256" s="2">
        <v>1658242611112</v>
      </c>
      <c r="E2256" t="s">
        <v>0</v>
      </c>
      <c r="F2256" s="1">
        <v>6</v>
      </c>
      <c r="G2256" s="1">
        <v>21</v>
      </c>
      <c r="H2256" s="1">
        <v>31</v>
      </c>
      <c r="I2256" s="1" t="s">
        <v>43</v>
      </c>
      <c r="J2256" s="1">
        <v>0</v>
      </c>
      <c r="K2256" s="1" t="s">
        <v>73</v>
      </c>
      <c r="L2256" s="1" t="s">
        <v>102</v>
      </c>
      <c r="R2256" t="str">
        <f t="shared" si="142"/>
        <v>FAN SPEED Fan:Off</v>
      </c>
    </row>
    <row r="2257" spans="1:18" x14ac:dyDescent="0.25">
      <c r="A2257" s="12">
        <f t="shared" si="140"/>
        <v>44762.039481550928</v>
      </c>
      <c r="B2257" s="8" t="str">
        <f t="shared" si="141"/>
        <v>←</v>
      </c>
      <c r="C2257" s="10">
        <f t="shared" si="143"/>
        <v>9.4E-2</v>
      </c>
      <c r="D2257" s="2">
        <v>1658242611206</v>
      </c>
      <c r="E2257" t="s">
        <v>0</v>
      </c>
      <c r="F2257" s="1">
        <v>5</v>
      </c>
      <c r="G2257" s="1">
        <v>31</v>
      </c>
      <c r="H2257" s="1">
        <v>21</v>
      </c>
      <c r="I2257" s="1" t="s">
        <v>7</v>
      </c>
      <c r="J2257" s="1">
        <v>3</v>
      </c>
      <c r="K2257" s="1" t="s">
        <v>8</v>
      </c>
      <c r="R2257" t="str">
        <f t="shared" si="142"/>
        <v>ACK</v>
      </c>
    </row>
    <row r="2258" spans="1:18" x14ac:dyDescent="0.25">
      <c r="A2258" s="12">
        <f t="shared" si="140"/>
        <v>44762.03948255787</v>
      </c>
      <c r="B2258" s="8" t="str">
        <f t="shared" si="141"/>
        <v>→</v>
      </c>
      <c r="C2258" s="10">
        <f t="shared" si="143"/>
        <v>8.6999999999999994E-2</v>
      </c>
      <c r="D2258" s="2">
        <v>1658242611293</v>
      </c>
      <c r="E2258" t="s">
        <v>0</v>
      </c>
      <c r="F2258" s="1">
        <v>5</v>
      </c>
      <c r="G2258" s="1">
        <v>21</v>
      </c>
      <c r="H2258" s="1">
        <v>31</v>
      </c>
      <c r="I2258" s="1">
        <v>6</v>
      </c>
      <c r="J2258" s="1">
        <v>60</v>
      </c>
      <c r="K2258" s="1">
        <v>83</v>
      </c>
      <c r="R2258" t="str">
        <f t="shared" si="142"/>
        <v>FURNACE STATUS REQUEST</v>
      </c>
    </row>
    <row r="2259" spans="1:18" x14ac:dyDescent="0.25">
      <c r="A2259" s="12">
        <f t="shared" si="140"/>
        <v>44762.039484479166</v>
      </c>
      <c r="B2259" s="8" t="str">
        <f t="shared" si="141"/>
        <v>←</v>
      </c>
      <c r="C2259" s="10">
        <f t="shared" si="143"/>
        <v>0.16600000000000001</v>
      </c>
      <c r="D2259" s="2">
        <v>1658242611459</v>
      </c>
      <c r="E2259" t="s">
        <v>0</v>
      </c>
      <c r="F2259" s="1">
        <v>9</v>
      </c>
      <c r="G2259" s="1">
        <v>31</v>
      </c>
      <c r="H2259" s="1">
        <v>21</v>
      </c>
      <c r="I2259" s="1" t="s">
        <v>1</v>
      </c>
      <c r="J2259" s="1">
        <v>0</v>
      </c>
      <c r="K2259" s="1">
        <v>0</v>
      </c>
      <c r="L2259" s="1">
        <v>0</v>
      </c>
      <c r="M2259" s="1">
        <v>0</v>
      </c>
      <c r="N2259" s="1" t="s">
        <v>26</v>
      </c>
      <c r="O2259" s="1" t="s">
        <v>27</v>
      </c>
      <c r="R2259" t="str">
        <f t="shared" si="142"/>
        <v>FURNACE STATUS RESPONSE Fan:0 Ignition:0 Burner:0 Unknown:0</v>
      </c>
    </row>
    <row r="2260" spans="1:18" x14ac:dyDescent="0.25">
      <c r="A2260" s="12">
        <f t="shared" si="140"/>
        <v>44762.040169814813</v>
      </c>
      <c r="B2260" s="8" t="str">
        <f t="shared" si="141"/>
        <v>→</v>
      </c>
      <c r="C2260" s="10">
        <f t="shared" si="143"/>
        <v>59.213000000000001</v>
      </c>
      <c r="D2260" s="2">
        <v>1658242670672</v>
      </c>
      <c r="E2260" t="s">
        <v>0</v>
      </c>
      <c r="F2260" s="1">
        <v>8</v>
      </c>
      <c r="G2260" s="1">
        <v>21</v>
      </c>
      <c r="H2260" s="1">
        <v>31</v>
      </c>
      <c r="I2260" s="1">
        <v>7</v>
      </c>
      <c r="J2260" s="1">
        <v>0</v>
      </c>
      <c r="K2260" s="1">
        <v>39</v>
      </c>
      <c r="L2260" s="1">
        <v>1</v>
      </c>
      <c r="M2260" s="1">
        <v>82</v>
      </c>
      <c r="N2260" s="1" t="s">
        <v>40</v>
      </c>
      <c r="R2260" t="str">
        <f t="shared" si="142"/>
        <v>TIME 0:57 Tue</v>
      </c>
    </row>
    <row r="2261" spans="1:18" x14ac:dyDescent="0.25">
      <c r="A2261" s="12">
        <f t="shared" si="140"/>
        <v>44762.040171145833</v>
      </c>
      <c r="B2261" s="8" t="str">
        <f t="shared" si="141"/>
        <v>←</v>
      </c>
      <c r="C2261" s="10">
        <f t="shared" si="143"/>
        <v>0.115</v>
      </c>
      <c r="D2261" s="2">
        <v>1658242670787</v>
      </c>
      <c r="E2261" t="s">
        <v>0</v>
      </c>
      <c r="F2261" s="1">
        <v>5</v>
      </c>
      <c r="G2261" s="1">
        <v>31</v>
      </c>
      <c r="H2261" s="1">
        <v>21</v>
      </c>
      <c r="I2261" s="1" t="s">
        <v>7</v>
      </c>
      <c r="J2261" s="1">
        <v>3</v>
      </c>
      <c r="K2261" s="1" t="s">
        <v>8</v>
      </c>
      <c r="R2261" t="str">
        <f t="shared" si="142"/>
        <v>ACK</v>
      </c>
    </row>
    <row r="2262" spans="1:18" x14ac:dyDescent="0.25">
      <c r="A2262" s="12">
        <f t="shared" si="140"/>
        <v>44762.040172453701</v>
      </c>
      <c r="B2262" s="8" t="str">
        <f t="shared" si="141"/>
        <v>→</v>
      </c>
      <c r="C2262" s="10">
        <f t="shared" si="143"/>
        <v>0.113</v>
      </c>
      <c r="D2262" s="2">
        <v>1658242670900</v>
      </c>
      <c r="E2262" t="s">
        <v>0</v>
      </c>
      <c r="F2262" s="1">
        <v>5</v>
      </c>
      <c r="G2262" s="1">
        <v>21</v>
      </c>
      <c r="H2262" s="1">
        <v>31</v>
      </c>
      <c r="I2262" s="1">
        <v>8</v>
      </c>
      <c r="J2262" s="1" t="s">
        <v>16</v>
      </c>
      <c r="K2262" s="1" t="s">
        <v>75</v>
      </c>
      <c r="R2262" t="str">
        <f t="shared" si="142"/>
        <v>UNKNOWN 8</v>
      </c>
    </row>
    <row r="2263" spans="1:18" x14ac:dyDescent="0.25">
      <c r="A2263" s="12">
        <f t="shared" si="140"/>
        <v>44762.040173969908</v>
      </c>
      <c r="B2263" s="8" t="str">
        <f t="shared" si="141"/>
        <v>←</v>
      </c>
      <c r="C2263" s="10">
        <f t="shared" si="143"/>
        <v>0.13100000000000001</v>
      </c>
      <c r="D2263" s="2">
        <v>1658242671031</v>
      </c>
      <c r="E2263" t="s">
        <v>0</v>
      </c>
      <c r="F2263" s="1">
        <v>5</v>
      </c>
      <c r="G2263" s="1">
        <v>31</v>
      </c>
      <c r="H2263" s="1">
        <v>21</v>
      </c>
      <c r="I2263" s="1" t="s">
        <v>7</v>
      </c>
      <c r="J2263" s="1">
        <v>3</v>
      </c>
      <c r="K2263" s="1" t="s">
        <v>8</v>
      </c>
      <c r="R2263" t="str">
        <f t="shared" si="142"/>
        <v>ACK</v>
      </c>
    </row>
    <row r="2264" spans="1:18" x14ac:dyDescent="0.25">
      <c r="A2264" s="12">
        <f t="shared" si="140"/>
        <v>44762.04017516203</v>
      </c>
      <c r="B2264" s="8" t="str">
        <f t="shared" si="141"/>
        <v>→</v>
      </c>
      <c r="C2264" s="10">
        <f t="shared" si="143"/>
        <v>0.10299999999999999</v>
      </c>
      <c r="D2264" s="2">
        <v>1658242671134</v>
      </c>
      <c r="E2264" t="s">
        <v>0</v>
      </c>
      <c r="F2264" s="1">
        <v>6</v>
      </c>
      <c r="G2264" s="1">
        <v>21</v>
      </c>
      <c r="H2264" s="1">
        <v>31</v>
      </c>
      <c r="I2264" s="1" t="s">
        <v>43</v>
      </c>
      <c r="J2264" s="1">
        <v>0</v>
      </c>
      <c r="K2264" s="1" t="s">
        <v>73</v>
      </c>
      <c r="L2264" s="1" t="s">
        <v>102</v>
      </c>
      <c r="R2264" t="str">
        <f t="shared" si="142"/>
        <v>FAN SPEED Fan:Off</v>
      </c>
    </row>
    <row r="2265" spans="1:18" x14ac:dyDescent="0.25">
      <c r="A2265" s="12">
        <f t="shared" si="140"/>
        <v>44762.040176585644</v>
      </c>
      <c r="B2265" s="8" t="str">
        <f t="shared" si="141"/>
        <v>←</v>
      </c>
      <c r="C2265" s="10">
        <f t="shared" si="143"/>
        <v>0.123</v>
      </c>
      <c r="D2265" s="2">
        <v>1658242671257</v>
      </c>
      <c r="E2265" t="s">
        <v>0</v>
      </c>
      <c r="F2265" s="1">
        <v>5</v>
      </c>
      <c r="G2265" s="1">
        <v>31</v>
      </c>
      <c r="H2265" s="1">
        <v>21</v>
      </c>
      <c r="I2265" s="1" t="s">
        <v>7</v>
      </c>
      <c r="J2265" s="1">
        <v>3</v>
      </c>
      <c r="K2265" s="1" t="s">
        <v>8</v>
      </c>
      <c r="R2265" t="str">
        <f t="shared" si="142"/>
        <v>ACK</v>
      </c>
    </row>
    <row r="2266" spans="1:18" x14ac:dyDescent="0.25">
      <c r="A2266" s="12">
        <f t="shared" si="140"/>
        <v>44762.040177962961</v>
      </c>
      <c r="B2266" s="8" t="str">
        <f t="shared" si="141"/>
        <v>→</v>
      </c>
      <c r="C2266" s="10">
        <f t="shared" si="143"/>
        <v>0.11899999999999999</v>
      </c>
      <c r="D2266" s="2">
        <v>1658242671376</v>
      </c>
      <c r="E2266" t="s">
        <v>0</v>
      </c>
      <c r="F2266" s="1">
        <v>5</v>
      </c>
      <c r="G2266" s="1">
        <v>21</v>
      </c>
      <c r="H2266" s="1">
        <v>31</v>
      </c>
      <c r="I2266" s="1">
        <v>6</v>
      </c>
      <c r="J2266" s="1">
        <v>60</v>
      </c>
      <c r="K2266" s="1">
        <v>83</v>
      </c>
      <c r="R2266" t="str">
        <f t="shared" si="142"/>
        <v>FURNACE STATUS REQUEST</v>
      </c>
    </row>
    <row r="2267" spans="1:18" x14ac:dyDescent="0.25">
      <c r="A2267" s="12">
        <f t="shared" si="140"/>
        <v>44762.040179236108</v>
      </c>
      <c r="B2267" s="8" t="str">
        <f t="shared" si="141"/>
        <v>←</v>
      </c>
      <c r="C2267" s="10">
        <f t="shared" si="143"/>
        <v>0.11</v>
      </c>
      <c r="D2267" s="2">
        <v>1658242671486</v>
      </c>
      <c r="E2267" t="s">
        <v>0</v>
      </c>
      <c r="F2267" s="1">
        <v>9</v>
      </c>
      <c r="G2267" s="1">
        <v>31</v>
      </c>
      <c r="H2267" s="1">
        <v>21</v>
      </c>
      <c r="I2267" s="1" t="s">
        <v>1</v>
      </c>
      <c r="J2267" s="1">
        <v>0</v>
      </c>
      <c r="K2267" s="1">
        <v>0</v>
      </c>
      <c r="L2267" s="1">
        <v>0</v>
      </c>
      <c r="M2267" s="1">
        <v>0</v>
      </c>
      <c r="N2267" s="1" t="s">
        <v>26</v>
      </c>
      <c r="O2267" s="1" t="s">
        <v>27</v>
      </c>
      <c r="R2267" t="str">
        <f t="shared" si="142"/>
        <v>FURNACE STATUS RESPONSE Fan:0 Ignition:0 Burner:0 Unknown:0</v>
      </c>
    </row>
    <row r="2268" spans="1:18" x14ac:dyDescent="0.25">
      <c r="A2268" s="12">
        <f t="shared" si="140"/>
        <v>44762.040864456016</v>
      </c>
      <c r="B2268" s="8" t="str">
        <f t="shared" si="141"/>
        <v>→</v>
      </c>
      <c r="C2268" s="10">
        <f t="shared" si="143"/>
        <v>59.203000000000003</v>
      </c>
      <c r="D2268" s="2">
        <v>1658242730689</v>
      </c>
      <c r="E2268" t="s">
        <v>0</v>
      </c>
      <c r="F2268" s="1">
        <v>8</v>
      </c>
      <c r="G2268" s="1">
        <v>21</v>
      </c>
      <c r="H2268" s="1">
        <v>31</v>
      </c>
      <c r="I2268" s="1">
        <v>7</v>
      </c>
      <c r="J2268" s="1">
        <v>0</v>
      </c>
      <c r="K2268" s="1" t="s">
        <v>70</v>
      </c>
      <c r="L2268" s="1">
        <v>1</v>
      </c>
      <c r="M2268" s="1">
        <v>88</v>
      </c>
      <c r="N2268" s="1" t="s">
        <v>40</v>
      </c>
      <c r="R2268" t="str">
        <f t="shared" si="142"/>
        <v>TIME 0:58 Tue</v>
      </c>
    </row>
    <row r="2269" spans="1:18" x14ac:dyDescent="0.25">
      <c r="A2269" s="12">
        <f t="shared" si="140"/>
        <v>44762.040865590279</v>
      </c>
      <c r="B2269" s="8" t="str">
        <f t="shared" si="141"/>
        <v>←</v>
      </c>
      <c r="C2269" s="10">
        <f t="shared" si="143"/>
        <v>9.8000000000000004E-2</v>
      </c>
      <c r="D2269" s="2">
        <v>1658242730787</v>
      </c>
      <c r="E2269" t="s">
        <v>0</v>
      </c>
      <c r="F2269" s="1">
        <v>5</v>
      </c>
      <c r="G2269" s="1">
        <v>31</v>
      </c>
      <c r="H2269" s="1">
        <v>21</v>
      </c>
      <c r="I2269" s="1" t="s">
        <v>7</v>
      </c>
      <c r="J2269" s="1">
        <v>3</v>
      </c>
      <c r="K2269" s="1" t="s">
        <v>8</v>
      </c>
      <c r="R2269" t="str">
        <f t="shared" si="142"/>
        <v>ACK</v>
      </c>
    </row>
    <row r="2270" spans="1:18" x14ac:dyDescent="0.25">
      <c r="A2270" s="12">
        <f t="shared" si="140"/>
        <v>44762.040866979165</v>
      </c>
      <c r="B2270" s="8" t="str">
        <f t="shared" si="141"/>
        <v>→</v>
      </c>
      <c r="C2270" s="10">
        <f t="shared" si="143"/>
        <v>0.12</v>
      </c>
      <c r="D2270" s="2">
        <v>1658242730907</v>
      </c>
      <c r="E2270" t="s">
        <v>0</v>
      </c>
      <c r="F2270" s="1">
        <v>5</v>
      </c>
      <c r="G2270" s="1">
        <v>21</v>
      </c>
      <c r="H2270" s="1">
        <v>31</v>
      </c>
      <c r="I2270" s="1">
        <v>8</v>
      </c>
      <c r="J2270" s="1" t="s">
        <v>16</v>
      </c>
      <c r="K2270" s="1" t="s">
        <v>75</v>
      </c>
      <c r="R2270" t="str">
        <f t="shared" si="142"/>
        <v>UNKNOWN 8</v>
      </c>
    </row>
    <row r="2271" spans="1:18" x14ac:dyDescent="0.25">
      <c r="A2271" s="12">
        <f t="shared" si="140"/>
        <v>44762.040868321761</v>
      </c>
      <c r="B2271" s="8" t="str">
        <f t="shared" si="141"/>
        <v>←</v>
      </c>
      <c r="C2271" s="10">
        <f t="shared" si="143"/>
        <v>0.11600000000000001</v>
      </c>
      <c r="D2271" s="2">
        <v>1658242731023</v>
      </c>
      <c r="E2271" t="s">
        <v>0</v>
      </c>
      <c r="F2271" s="1">
        <v>5</v>
      </c>
      <c r="G2271" s="1">
        <v>31</v>
      </c>
      <c r="H2271" s="1">
        <v>21</v>
      </c>
      <c r="I2271" s="1" t="s">
        <v>7</v>
      </c>
      <c r="J2271" s="1">
        <v>3</v>
      </c>
      <c r="K2271" s="1" t="s">
        <v>8</v>
      </c>
      <c r="R2271" t="str">
        <f t="shared" si="142"/>
        <v>ACK</v>
      </c>
    </row>
    <row r="2272" spans="1:18" x14ac:dyDescent="0.25">
      <c r="A2272" s="12">
        <f t="shared" si="140"/>
        <v>44762.040869421289</v>
      </c>
      <c r="B2272" s="8" t="str">
        <f t="shared" si="141"/>
        <v>→</v>
      </c>
      <c r="C2272" s="10">
        <f t="shared" si="143"/>
        <v>9.5000000000000001E-2</v>
      </c>
      <c r="D2272" s="2">
        <v>1658242731118</v>
      </c>
      <c r="E2272" t="s">
        <v>0</v>
      </c>
      <c r="F2272" s="1">
        <v>6</v>
      </c>
      <c r="G2272" s="1">
        <v>21</v>
      </c>
      <c r="H2272" s="1">
        <v>31</v>
      </c>
      <c r="I2272" s="1" t="s">
        <v>43</v>
      </c>
      <c r="J2272" s="1">
        <v>0</v>
      </c>
      <c r="K2272" s="1" t="s">
        <v>73</v>
      </c>
      <c r="L2272" s="1" t="s">
        <v>102</v>
      </c>
      <c r="R2272" t="str">
        <f t="shared" si="142"/>
        <v>FAN SPEED Fan:Off</v>
      </c>
    </row>
    <row r="2273" spans="1:18" x14ac:dyDescent="0.25">
      <c r="A2273" s="12">
        <f t="shared" si="140"/>
        <v>44762.040870833334</v>
      </c>
      <c r="B2273" s="8" t="str">
        <f t="shared" si="141"/>
        <v>←</v>
      </c>
      <c r="C2273" s="10">
        <f t="shared" si="143"/>
        <v>0.122</v>
      </c>
      <c r="D2273" s="2">
        <v>1658242731240</v>
      </c>
      <c r="E2273" t="s">
        <v>0</v>
      </c>
      <c r="F2273" s="1">
        <v>5</v>
      </c>
      <c r="G2273" s="1">
        <v>31</v>
      </c>
      <c r="H2273" s="1">
        <v>21</v>
      </c>
      <c r="I2273" s="1" t="s">
        <v>7</v>
      </c>
      <c r="J2273" s="1">
        <v>3</v>
      </c>
      <c r="K2273" s="1" t="s">
        <v>8</v>
      </c>
      <c r="R2273" t="str">
        <f t="shared" si="142"/>
        <v>ACK</v>
      </c>
    </row>
    <row r="2274" spans="1:18" x14ac:dyDescent="0.25">
      <c r="A2274" s="12">
        <f t="shared" si="140"/>
        <v>44762.040871851852</v>
      </c>
      <c r="B2274" s="8" t="str">
        <f t="shared" si="141"/>
        <v>→</v>
      </c>
      <c r="C2274" s="10">
        <f t="shared" si="143"/>
        <v>8.7999999999999995E-2</v>
      </c>
      <c r="D2274" s="2">
        <v>1658242731328</v>
      </c>
      <c r="E2274" t="s">
        <v>0</v>
      </c>
      <c r="F2274" s="1">
        <v>5</v>
      </c>
      <c r="G2274" s="1">
        <v>21</v>
      </c>
      <c r="H2274" s="1">
        <v>31</v>
      </c>
      <c r="I2274" s="1">
        <v>6</v>
      </c>
      <c r="J2274" s="1">
        <v>60</v>
      </c>
      <c r="K2274" s="1">
        <v>83</v>
      </c>
      <c r="R2274" t="str">
        <f t="shared" si="142"/>
        <v>FURNACE STATUS REQUEST</v>
      </c>
    </row>
    <row r="2275" spans="1:18" x14ac:dyDescent="0.25">
      <c r="A2275" s="12">
        <f t="shared" si="140"/>
        <v>44762.040873541664</v>
      </c>
      <c r="B2275" s="8" t="str">
        <f t="shared" si="141"/>
        <v>←</v>
      </c>
      <c r="C2275" s="10">
        <f t="shared" si="143"/>
        <v>0.14599999999999999</v>
      </c>
      <c r="D2275" s="2">
        <v>1658242731474</v>
      </c>
      <c r="E2275" t="s">
        <v>0</v>
      </c>
      <c r="F2275" s="1">
        <v>9</v>
      </c>
      <c r="G2275" s="1">
        <v>31</v>
      </c>
      <c r="H2275" s="1">
        <v>21</v>
      </c>
      <c r="I2275" s="1" t="s">
        <v>1</v>
      </c>
      <c r="J2275" s="1">
        <v>0</v>
      </c>
      <c r="K2275" s="1">
        <v>0</v>
      </c>
      <c r="L2275" s="1">
        <v>0</v>
      </c>
      <c r="M2275" s="1">
        <v>0</v>
      </c>
      <c r="N2275" s="1" t="s">
        <v>26</v>
      </c>
      <c r="O2275" s="1" t="s">
        <v>27</v>
      </c>
      <c r="R2275" t="str">
        <f t="shared" si="142"/>
        <v>FURNACE STATUS RESPONSE Fan:0 Ignition:0 Burner:0 Unknown:0</v>
      </c>
    </row>
    <row r="2276" spans="1:18" x14ac:dyDescent="0.25">
      <c r="A2276" s="12">
        <f t="shared" si="140"/>
        <v>44762.041558842589</v>
      </c>
      <c r="B2276" s="8" t="str">
        <f t="shared" si="141"/>
        <v>→</v>
      </c>
      <c r="C2276" s="10">
        <f t="shared" si="143"/>
        <v>59.21</v>
      </c>
      <c r="D2276" s="2">
        <v>1658242790684</v>
      </c>
      <c r="E2276" t="s">
        <v>0</v>
      </c>
      <c r="F2276" s="1">
        <v>8</v>
      </c>
      <c r="G2276" s="1">
        <v>21</v>
      </c>
      <c r="H2276" s="1">
        <v>31</v>
      </c>
      <c r="I2276" s="1">
        <v>7</v>
      </c>
      <c r="J2276" s="1">
        <v>0</v>
      </c>
      <c r="K2276" s="1" t="s">
        <v>71</v>
      </c>
      <c r="L2276" s="1">
        <v>1</v>
      </c>
      <c r="M2276" s="1" t="s">
        <v>81</v>
      </c>
      <c r="N2276" s="1" t="s">
        <v>144</v>
      </c>
      <c r="R2276" t="str">
        <f t="shared" si="142"/>
        <v>TIME 0:59 Tue</v>
      </c>
    </row>
    <row r="2277" spans="1:18" x14ac:dyDescent="0.25">
      <c r="A2277" s="12">
        <f t="shared" si="140"/>
        <v>44762.041560243051</v>
      </c>
      <c r="B2277" s="8" t="str">
        <f t="shared" si="141"/>
        <v>←</v>
      </c>
      <c r="C2277" s="10">
        <f t="shared" si="143"/>
        <v>0.121</v>
      </c>
      <c r="D2277" s="2">
        <v>1658242790805</v>
      </c>
      <c r="E2277" t="s">
        <v>0</v>
      </c>
      <c r="F2277" s="1">
        <v>5</v>
      </c>
      <c r="G2277" s="1">
        <v>31</v>
      </c>
      <c r="H2277" s="1">
        <v>21</v>
      </c>
      <c r="I2277" s="1" t="s">
        <v>7</v>
      </c>
      <c r="J2277" s="1">
        <v>3</v>
      </c>
      <c r="K2277" s="1" t="s">
        <v>8</v>
      </c>
      <c r="R2277" t="str">
        <f t="shared" si="142"/>
        <v>ACK</v>
      </c>
    </row>
    <row r="2278" spans="1:18" x14ac:dyDescent="0.25">
      <c r="A2278" s="12">
        <f t="shared" si="140"/>
        <v>44762.04156129629</v>
      </c>
      <c r="B2278" s="8" t="str">
        <f t="shared" si="141"/>
        <v>→</v>
      </c>
      <c r="C2278" s="10">
        <f t="shared" si="143"/>
        <v>9.0999999999999998E-2</v>
      </c>
      <c r="D2278" s="2">
        <v>1658242790896</v>
      </c>
      <c r="E2278" t="s">
        <v>0</v>
      </c>
      <c r="F2278" s="1">
        <v>5</v>
      </c>
      <c r="G2278" s="1">
        <v>21</v>
      </c>
      <c r="H2278" s="1">
        <v>31</v>
      </c>
      <c r="I2278" s="1">
        <v>8</v>
      </c>
      <c r="J2278" s="1" t="s">
        <v>16</v>
      </c>
      <c r="K2278" s="1" t="s">
        <v>75</v>
      </c>
      <c r="R2278" t="str">
        <f t="shared" si="142"/>
        <v>UNKNOWN 8</v>
      </c>
    </row>
    <row r="2279" spans="1:18" x14ac:dyDescent="0.25">
      <c r="A2279" s="12">
        <f t="shared" si="140"/>
        <v>44762.041562638886</v>
      </c>
      <c r="B2279" s="8" t="str">
        <f t="shared" si="141"/>
        <v>←</v>
      </c>
      <c r="C2279" s="10">
        <f t="shared" si="143"/>
        <v>0.11600000000000001</v>
      </c>
      <c r="D2279" s="2">
        <v>1658242791012</v>
      </c>
      <c r="E2279" t="s">
        <v>0</v>
      </c>
      <c r="F2279" s="1">
        <v>5</v>
      </c>
      <c r="G2279" s="1">
        <v>31</v>
      </c>
      <c r="H2279" s="1">
        <v>21</v>
      </c>
      <c r="I2279" s="1" t="s">
        <v>7</v>
      </c>
      <c r="J2279" s="1">
        <v>3</v>
      </c>
      <c r="K2279" s="1" t="s">
        <v>8</v>
      </c>
      <c r="R2279" t="str">
        <f t="shared" si="142"/>
        <v>ACK</v>
      </c>
    </row>
    <row r="2280" spans="1:18" x14ac:dyDescent="0.25">
      <c r="A2280" s="12">
        <f t="shared" si="140"/>
        <v>44762.041564016203</v>
      </c>
      <c r="B2280" s="8" t="str">
        <f t="shared" si="141"/>
        <v>→</v>
      </c>
      <c r="C2280" s="10">
        <f t="shared" si="143"/>
        <v>0.11899999999999999</v>
      </c>
      <c r="D2280" s="2">
        <v>1658242791131</v>
      </c>
      <c r="E2280" t="s">
        <v>0</v>
      </c>
      <c r="F2280" s="1">
        <v>6</v>
      </c>
      <c r="G2280" s="1">
        <v>21</v>
      </c>
      <c r="H2280" s="1">
        <v>31</v>
      </c>
      <c r="I2280" s="1" t="s">
        <v>43</v>
      </c>
      <c r="J2280" s="1">
        <v>0</v>
      </c>
      <c r="K2280" s="1" t="s">
        <v>73</v>
      </c>
      <c r="L2280" s="1" t="s">
        <v>102</v>
      </c>
      <c r="R2280" t="str">
        <f t="shared" si="142"/>
        <v>FAN SPEED Fan:Off</v>
      </c>
    </row>
    <row r="2281" spans="1:18" x14ac:dyDescent="0.25">
      <c r="A2281" s="12">
        <f t="shared" si="140"/>
        <v>44762.041565057873</v>
      </c>
      <c r="B2281" s="8" t="str">
        <f t="shared" si="141"/>
        <v>←</v>
      </c>
      <c r="C2281" s="10">
        <f t="shared" si="143"/>
        <v>0.09</v>
      </c>
      <c r="D2281" s="2">
        <v>1658242791221</v>
      </c>
      <c r="E2281" t="s">
        <v>0</v>
      </c>
      <c r="F2281" s="1">
        <v>5</v>
      </c>
      <c r="G2281" s="1">
        <v>31</v>
      </c>
      <c r="H2281" s="1">
        <v>21</v>
      </c>
      <c r="I2281" s="1" t="s">
        <v>7</v>
      </c>
      <c r="J2281" s="1">
        <v>3</v>
      </c>
      <c r="K2281" s="1" t="s">
        <v>8</v>
      </c>
      <c r="R2281" t="str">
        <f t="shared" si="142"/>
        <v>ACK</v>
      </c>
    </row>
    <row r="2282" spans="1:18" x14ac:dyDescent="0.25">
      <c r="A2282" s="12">
        <f t="shared" si="140"/>
        <v>44762.041566192129</v>
      </c>
      <c r="B2282" s="8" t="str">
        <f t="shared" si="141"/>
        <v>→</v>
      </c>
      <c r="C2282" s="10">
        <f t="shared" si="143"/>
        <v>9.8000000000000004E-2</v>
      </c>
      <c r="D2282" s="2">
        <v>1658242791319</v>
      </c>
      <c r="E2282" t="s">
        <v>0</v>
      </c>
      <c r="F2282" s="1">
        <v>5</v>
      </c>
      <c r="G2282" s="1">
        <v>21</v>
      </c>
      <c r="H2282" s="1">
        <v>31</v>
      </c>
      <c r="I2282" s="1">
        <v>6</v>
      </c>
      <c r="J2282" s="1">
        <v>60</v>
      </c>
      <c r="K2282" s="1">
        <v>83</v>
      </c>
      <c r="R2282" t="str">
        <f t="shared" si="142"/>
        <v>FURNACE STATUS REQUEST</v>
      </c>
    </row>
    <row r="2283" spans="1:18" x14ac:dyDescent="0.25">
      <c r="A2283" s="12">
        <f t="shared" si="140"/>
        <v>44762.041568148146</v>
      </c>
      <c r="B2283" s="8" t="str">
        <f t="shared" si="141"/>
        <v>←</v>
      </c>
      <c r="C2283" s="10">
        <f t="shared" si="143"/>
        <v>0.16900000000000001</v>
      </c>
      <c r="D2283" s="2">
        <v>1658242791488</v>
      </c>
      <c r="E2283" t="s">
        <v>0</v>
      </c>
      <c r="F2283" s="1">
        <v>9</v>
      </c>
      <c r="G2283" s="1">
        <v>31</v>
      </c>
      <c r="H2283" s="1">
        <v>21</v>
      </c>
      <c r="I2283" s="1" t="s">
        <v>1</v>
      </c>
      <c r="J2283" s="1">
        <v>0</v>
      </c>
      <c r="K2283" s="1">
        <v>0</v>
      </c>
      <c r="L2283" s="1">
        <v>0</v>
      </c>
      <c r="M2283" s="1">
        <v>0</v>
      </c>
      <c r="N2283" s="1" t="s">
        <v>26</v>
      </c>
      <c r="O2283" s="1" t="s">
        <v>27</v>
      </c>
      <c r="R2283" t="str">
        <f t="shared" si="142"/>
        <v>FURNACE STATUS RESPONSE Fan:0 Ignition:0 Burner:0 Unknown:0</v>
      </c>
    </row>
    <row r="2284" spans="1:18" x14ac:dyDescent="0.25">
      <c r="A2284" s="12">
        <f t="shared" si="140"/>
        <v>44762.042253356478</v>
      </c>
      <c r="B2284" s="8" t="str">
        <f t="shared" si="141"/>
        <v>→</v>
      </c>
      <c r="C2284" s="10">
        <f t="shared" si="143"/>
        <v>59.201999999999998</v>
      </c>
      <c r="D2284" s="2">
        <v>1658242850690</v>
      </c>
      <c r="E2284" t="s">
        <v>0</v>
      </c>
      <c r="F2284" s="1">
        <v>8</v>
      </c>
      <c r="G2284" s="1">
        <v>21</v>
      </c>
      <c r="H2284" s="1">
        <v>31</v>
      </c>
      <c r="I2284" s="1">
        <v>7</v>
      </c>
      <c r="J2284" s="1">
        <v>1</v>
      </c>
      <c r="K2284" s="1">
        <v>0</v>
      </c>
      <c r="L2284" s="1">
        <v>1</v>
      </c>
      <c r="M2284" s="1">
        <v>94</v>
      </c>
      <c r="N2284" s="1" t="s">
        <v>145</v>
      </c>
      <c r="R2284" t="str">
        <f t="shared" si="142"/>
        <v>TIME 1:00 Tue</v>
      </c>
    </row>
    <row r="2285" spans="1:18" x14ac:dyDescent="0.25">
      <c r="A2285" s="12">
        <f t="shared" si="140"/>
        <v>44762.042254490741</v>
      </c>
      <c r="B2285" s="8" t="str">
        <f t="shared" si="141"/>
        <v>←</v>
      </c>
      <c r="C2285" s="10">
        <f t="shared" si="143"/>
        <v>9.8000000000000004E-2</v>
      </c>
      <c r="D2285" s="2">
        <v>1658242850788</v>
      </c>
      <c r="E2285" t="s">
        <v>0</v>
      </c>
      <c r="F2285" s="1">
        <v>5</v>
      </c>
      <c r="G2285" s="1">
        <v>31</v>
      </c>
      <c r="H2285" s="1">
        <v>21</v>
      </c>
      <c r="I2285" s="1" t="s">
        <v>7</v>
      </c>
      <c r="J2285" s="1">
        <v>3</v>
      </c>
      <c r="K2285" s="1" t="s">
        <v>8</v>
      </c>
      <c r="R2285" t="str">
        <f t="shared" si="142"/>
        <v>ACK</v>
      </c>
    </row>
    <row r="2286" spans="1:18" x14ac:dyDescent="0.25">
      <c r="A2286" s="12">
        <f t="shared" si="140"/>
        <v>44762.042255706016</v>
      </c>
      <c r="B2286" s="8" t="str">
        <f t="shared" si="141"/>
        <v>→</v>
      </c>
      <c r="C2286" s="10">
        <f t="shared" si="143"/>
        <v>0.105</v>
      </c>
      <c r="D2286" s="2">
        <v>1658242850893</v>
      </c>
      <c r="E2286" t="s">
        <v>0</v>
      </c>
      <c r="F2286" s="1">
        <v>5</v>
      </c>
      <c r="G2286" s="1">
        <v>21</v>
      </c>
      <c r="H2286" s="1">
        <v>31</v>
      </c>
      <c r="I2286" s="1">
        <v>8</v>
      </c>
      <c r="J2286" s="1" t="s">
        <v>16</v>
      </c>
      <c r="K2286" s="1" t="s">
        <v>75</v>
      </c>
      <c r="R2286" t="str">
        <f t="shared" si="142"/>
        <v>UNKNOWN 8</v>
      </c>
    </row>
    <row r="2287" spans="1:18" x14ac:dyDescent="0.25">
      <c r="A2287" s="12">
        <f t="shared" si="140"/>
        <v>44762.042257233792</v>
      </c>
      <c r="B2287" s="8" t="str">
        <f t="shared" si="141"/>
        <v>←</v>
      </c>
      <c r="C2287" s="10">
        <f t="shared" si="143"/>
        <v>0.13200000000000001</v>
      </c>
      <c r="D2287" s="2">
        <v>1658242851025</v>
      </c>
      <c r="E2287" t="s">
        <v>0</v>
      </c>
      <c r="F2287" s="1">
        <v>5</v>
      </c>
      <c r="G2287" s="1">
        <v>31</v>
      </c>
      <c r="H2287" s="1">
        <v>21</v>
      </c>
      <c r="I2287" s="1" t="s">
        <v>7</v>
      </c>
      <c r="J2287" s="1">
        <v>3</v>
      </c>
      <c r="K2287" s="1" t="s">
        <v>8</v>
      </c>
      <c r="R2287" t="str">
        <f t="shared" si="142"/>
        <v>ACK</v>
      </c>
    </row>
    <row r="2288" spans="1:18" x14ac:dyDescent="0.25">
      <c r="A2288" s="12">
        <f t="shared" si="140"/>
        <v>44762.042258414345</v>
      </c>
      <c r="B2288" s="8" t="str">
        <f t="shared" si="141"/>
        <v>→</v>
      </c>
      <c r="C2288" s="10">
        <f t="shared" si="143"/>
        <v>0.10199999999999999</v>
      </c>
      <c r="D2288" s="2">
        <v>1658242851127</v>
      </c>
      <c r="E2288" t="s">
        <v>0</v>
      </c>
      <c r="F2288" s="1">
        <v>6</v>
      </c>
      <c r="G2288" s="1">
        <v>21</v>
      </c>
      <c r="H2288" s="1">
        <v>31</v>
      </c>
      <c r="I2288" s="1" t="s">
        <v>43</v>
      </c>
      <c r="J2288" s="1">
        <v>0</v>
      </c>
      <c r="K2288" s="1" t="s">
        <v>73</v>
      </c>
      <c r="L2288" s="1" t="s">
        <v>102</v>
      </c>
      <c r="R2288" t="str">
        <f t="shared" si="142"/>
        <v>FAN SPEED Fan:Off</v>
      </c>
    </row>
    <row r="2289" spans="1:18" x14ac:dyDescent="0.25">
      <c r="A2289" s="12">
        <f t="shared" si="140"/>
        <v>44762.042259664355</v>
      </c>
      <c r="B2289" s="8" t="str">
        <f t="shared" si="141"/>
        <v>←</v>
      </c>
      <c r="C2289" s="10">
        <f t="shared" si="143"/>
        <v>0.108</v>
      </c>
      <c r="D2289" s="2">
        <v>1658242851235</v>
      </c>
      <c r="E2289" t="s">
        <v>0</v>
      </c>
      <c r="F2289" s="1">
        <v>5</v>
      </c>
      <c r="G2289" s="1">
        <v>31</v>
      </c>
      <c r="H2289" s="1">
        <v>21</v>
      </c>
      <c r="I2289" s="1" t="s">
        <v>7</v>
      </c>
      <c r="J2289" s="1">
        <v>3</v>
      </c>
      <c r="K2289" s="1" t="s">
        <v>8</v>
      </c>
      <c r="R2289" t="str">
        <f t="shared" si="142"/>
        <v>ACK</v>
      </c>
    </row>
    <row r="2290" spans="1:18" x14ac:dyDescent="0.25">
      <c r="A2290" s="12">
        <f t="shared" si="140"/>
        <v>44762.042260844908</v>
      </c>
      <c r="B2290" s="8" t="str">
        <f t="shared" si="141"/>
        <v>→</v>
      </c>
      <c r="C2290" s="10">
        <f t="shared" si="143"/>
        <v>0.10199999999999999</v>
      </c>
      <c r="D2290" s="2">
        <v>1658242851337</v>
      </c>
      <c r="E2290" t="s">
        <v>0</v>
      </c>
      <c r="F2290" s="1">
        <v>5</v>
      </c>
      <c r="G2290" s="1">
        <v>21</v>
      </c>
      <c r="H2290" s="1">
        <v>31</v>
      </c>
      <c r="I2290" s="1">
        <v>6</v>
      </c>
      <c r="J2290" s="1">
        <v>60</v>
      </c>
      <c r="K2290" s="1">
        <v>83</v>
      </c>
      <c r="R2290" t="str">
        <f t="shared" si="142"/>
        <v>FURNACE STATUS REQUEST</v>
      </c>
    </row>
    <row r="2291" spans="1:18" x14ac:dyDescent="0.25">
      <c r="A2291" s="12">
        <f t="shared" si="140"/>
        <v>44762.04226253472</v>
      </c>
      <c r="B2291" s="8" t="str">
        <f t="shared" si="141"/>
        <v>←</v>
      </c>
      <c r="C2291" s="10">
        <f t="shared" si="143"/>
        <v>0.14599999999999999</v>
      </c>
      <c r="D2291" s="2">
        <v>1658242851483</v>
      </c>
      <c r="E2291" t="s">
        <v>0</v>
      </c>
      <c r="F2291" s="1">
        <v>9</v>
      </c>
      <c r="G2291" s="1">
        <v>31</v>
      </c>
      <c r="H2291" s="1">
        <v>21</v>
      </c>
      <c r="I2291" s="1" t="s">
        <v>1</v>
      </c>
      <c r="J2291" s="1">
        <v>0</v>
      </c>
      <c r="K2291" s="1">
        <v>0</v>
      </c>
      <c r="L2291" s="1">
        <v>0</v>
      </c>
      <c r="M2291" s="1">
        <v>0</v>
      </c>
      <c r="N2291" s="1" t="s">
        <v>26</v>
      </c>
      <c r="O2291" s="1" t="s">
        <v>27</v>
      </c>
      <c r="R2291" t="str">
        <f t="shared" si="142"/>
        <v>FURNACE STATUS RESPONSE Fan:0 Ignition:0 Burner:0 Unknown:0</v>
      </c>
    </row>
    <row r="2292" spans="1:18" x14ac:dyDescent="0.25">
      <c r="A2292" s="12">
        <f t="shared" si="140"/>
        <v>44762.042947951391</v>
      </c>
      <c r="B2292" s="8" t="str">
        <f t="shared" si="141"/>
        <v>→</v>
      </c>
      <c r="C2292" s="10">
        <f t="shared" si="143"/>
        <v>59.22</v>
      </c>
      <c r="D2292" s="2">
        <v>1658242910703</v>
      </c>
      <c r="E2292" t="s">
        <v>0</v>
      </c>
      <c r="F2292" s="1">
        <v>8</v>
      </c>
      <c r="G2292" s="1">
        <v>21</v>
      </c>
      <c r="H2292" s="1">
        <v>31</v>
      </c>
      <c r="I2292" s="1">
        <v>7</v>
      </c>
      <c r="J2292" s="1">
        <v>1</v>
      </c>
      <c r="K2292" s="1">
        <v>1</v>
      </c>
      <c r="L2292" s="1">
        <v>1</v>
      </c>
      <c r="M2292" s="1">
        <v>12</v>
      </c>
      <c r="N2292" s="1">
        <v>48</v>
      </c>
      <c r="R2292" t="str">
        <f t="shared" si="142"/>
        <v>TIME 1:01 Tue</v>
      </c>
    </row>
    <row r="2293" spans="1:18" x14ac:dyDescent="0.25">
      <c r="A2293" s="12">
        <f t="shared" si="140"/>
        <v>44762.04294905092</v>
      </c>
      <c r="B2293" s="8" t="str">
        <f t="shared" si="141"/>
        <v>←</v>
      </c>
      <c r="C2293" s="10">
        <f t="shared" si="143"/>
        <v>9.5000000000000001E-2</v>
      </c>
      <c r="D2293" s="2">
        <v>1658242910798</v>
      </c>
      <c r="E2293" t="s">
        <v>0</v>
      </c>
      <c r="F2293" s="1">
        <v>5</v>
      </c>
      <c r="G2293" s="1">
        <v>31</v>
      </c>
      <c r="H2293" s="1">
        <v>21</v>
      </c>
      <c r="I2293" s="1" t="s">
        <v>7</v>
      </c>
      <c r="J2293" s="1">
        <v>3</v>
      </c>
      <c r="K2293" s="1" t="s">
        <v>8</v>
      </c>
      <c r="R2293" t="str">
        <f t="shared" si="142"/>
        <v>ACK</v>
      </c>
    </row>
    <row r="2294" spans="1:18" x14ac:dyDescent="0.25">
      <c r="A2294" s="12">
        <f t="shared" si="140"/>
        <v>44762.042950486109</v>
      </c>
      <c r="B2294" s="8" t="str">
        <f t="shared" si="141"/>
        <v>→</v>
      </c>
      <c r="C2294" s="10">
        <f t="shared" si="143"/>
        <v>0.124</v>
      </c>
      <c r="D2294" s="2">
        <v>1658242910922</v>
      </c>
      <c r="E2294" t="s">
        <v>0</v>
      </c>
      <c r="F2294" s="1">
        <v>5</v>
      </c>
      <c r="G2294" s="1">
        <v>21</v>
      </c>
      <c r="H2294" s="1">
        <v>31</v>
      </c>
      <c r="I2294" s="1">
        <v>8</v>
      </c>
      <c r="J2294" s="1" t="s">
        <v>16</v>
      </c>
      <c r="K2294" s="1" t="s">
        <v>75</v>
      </c>
      <c r="R2294" t="str">
        <f t="shared" si="142"/>
        <v>UNKNOWN 8</v>
      </c>
    </row>
    <row r="2295" spans="1:18" x14ac:dyDescent="0.25">
      <c r="A2295" s="12">
        <f t="shared" si="140"/>
        <v>44762.042951701391</v>
      </c>
      <c r="B2295" s="8" t="str">
        <f t="shared" si="141"/>
        <v>←</v>
      </c>
      <c r="C2295" s="10">
        <f t="shared" si="143"/>
        <v>0.105</v>
      </c>
      <c r="D2295" s="2">
        <v>1658242911027</v>
      </c>
      <c r="E2295" t="s">
        <v>0</v>
      </c>
      <c r="F2295" s="1">
        <v>5</v>
      </c>
      <c r="G2295" s="1">
        <v>31</v>
      </c>
      <c r="H2295" s="1">
        <v>21</v>
      </c>
      <c r="I2295" s="1" t="s">
        <v>7</v>
      </c>
      <c r="J2295" s="1">
        <v>3</v>
      </c>
      <c r="K2295" s="1" t="s">
        <v>8</v>
      </c>
      <c r="R2295" t="str">
        <f t="shared" si="142"/>
        <v>ACK</v>
      </c>
    </row>
    <row r="2296" spans="1:18" x14ac:dyDescent="0.25">
      <c r="A2296" s="12">
        <f t="shared" si="140"/>
        <v>44762.042952754629</v>
      </c>
      <c r="B2296" s="8" t="str">
        <f t="shared" si="141"/>
        <v>→</v>
      </c>
      <c r="C2296" s="10">
        <f t="shared" si="143"/>
        <v>9.0999999999999998E-2</v>
      </c>
      <c r="D2296" s="2">
        <v>1658242911118</v>
      </c>
      <c r="E2296" t="s">
        <v>0</v>
      </c>
      <c r="F2296" s="1">
        <v>6</v>
      </c>
      <c r="G2296" s="1">
        <v>21</v>
      </c>
      <c r="H2296" s="1">
        <v>31</v>
      </c>
      <c r="I2296" s="1" t="s">
        <v>43</v>
      </c>
      <c r="J2296" s="1">
        <v>0</v>
      </c>
      <c r="K2296" s="1" t="s">
        <v>73</v>
      </c>
      <c r="L2296" s="1" t="s">
        <v>102</v>
      </c>
      <c r="R2296" t="str">
        <f t="shared" si="142"/>
        <v>FAN SPEED Fan:Off</v>
      </c>
    </row>
    <row r="2297" spans="1:18" x14ac:dyDescent="0.25">
      <c r="A2297" s="12">
        <f t="shared" si="140"/>
        <v>44762.042953923614</v>
      </c>
      <c r="B2297" s="8" t="str">
        <f t="shared" si="141"/>
        <v>←</v>
      </c>
      <c r="C2297" s="10">
        <f t="shared" si="143"/>
        <v>0.10100000000000001</v>
      </c>
      <c r="D2297" s="2">
        <v>1658242911219</v>
      </c>
      <c r="E2297" t="s">
        <v>0</v>
      </c>
      <c r="F2297" s="1">
        <v>5</v>
      </c>
      <c r="G2297" s="1">
        <v>31</v>
      </c>
      <c r="H2297" s="1">
        <v>21</v>
      </c>
      <c r="I2297" s="1" t="s">
        <v>7</v>
      </c>
      <c r="J2297" s="1">
        <v>3</v>
      </c>
      <c r="K2297" s="1" t="s">
        <v>8</v>
      </c>
      <c r="R2297" t="str">
        <f t="shared" si="142"/>
        <v>ACK</v>
      </c>
    </row>
    <row r="2298" spans="1:18" x14ac:dyDescent="0.25">
      <c r="A2298" s="12">
        <f t="shared" si="140"/>
        <v>44762.042954918979</v>
      </c>
      <c r="B2298" s="8" t="str">
        <f t="shared" si="141"/>
        <v>→</v>
      </c>
      <c r="C2298" s="10">
        <f t="shared" si="143"/>
        <v>8.5999999999999993E-2</v>
      </c>
      <c r="D2298" s="2">
        <v>1658242911305</v>
      </c>
      <c r="E2298" t="s">
        <v>0</v>
      </c>
      <c r="F2298" s="1">
        <v>5</v>
      </c>
      <c r="G2298" s="1">
        <v>21</v>
      </c>
      <c r="H2298" s="1">
        <v>31</v>
      </c>
      <c r="I2298" s="1">
        <v>6</v>
      </c>
      <c r="J2298" s="1">
        <v>60</v>
      </c>
      <c r="K2298" s="1">
        <v>83</v>
      </c>
      <c r="R2298" t="str">
        <f t="shared" si="142"/>
        <v>FURNACE STATUS REQUEST</v>
      </c>
    </row>
    <row r="2299" spans="1:18" x14ac:dyDescent="0.25">
      <c r="A2299" s="12">
        <f t="shared" si="140"/>
        <v>44762.042956909725</v>
      </c>
      <c r="B2299" s="8" t="str">
        <f t="shared" si="141"/>
        <v>←</v>
      </c>
      <c r="C2299" s="10">
        <f t="shared" si="143"/>
        <v>0.17199999999999999</v>
      </c>
      <c r="D2299" s="2">
        <v>1658242911477</v>
      </c>
      <c r="E2299" t="s">
        <v>0</v>
      </c>
      <c r="F2299" s="1">
        <v>9</v>
      </c>
      <c r="G2299" s="1">
        <v>31</v>
      </c>
      <c r="H2299" s="1">
        <v>21</v>
      </c>
      <c r="I2299" s="1" t="s">
        <v>1</v>
      </c>
      <c r="J2299" s="1">
        <v>0</v>
      </c>
      <c r="K2299" s="1">
        <v>0</v>
      </c>
      <c r="L2299" s="1">
        <v>0</v>
      </c>
      <c r="M2299" s="1">
        <v>0</v>
      </c>
      <c r="N2299" s="1" t="s">
        <v>26</v>
      </c>
      <c r="O2299" s="1" t="s">
        <v>27</v>
      </c>
      <c r="R2299" t="str">
        <f t="shared" si="142"/>
        <v>FURNACE STATUS RESPONSE Fan:0 Ignition:0 Burner:0 Unknown:0</v>
      </c>
    </row>
    <row r="2300" spans="1:18" x14ac:dyDescent="0.25">
      <c r="A2300" s="12">
        <f t="shared" si="140"/>
        <v>44762.043642048608</v>
      </c>
      <c r="B2300" s="8" t="str">
        <f t="shared" si="141"/>
        <v>→</v>
      </c>
      <c r="C2300" s="10">
        <f t="shared" si="143"/>
        <v>59.195999999999998</v>
      </c>
      <c r="D2300" s="2">
        <v>1658242970673</v>
      </c>
      <c r="E2300" t="s">
        <v>0</v>
      </c>
      <c r="F2300" s="1">
        <v>8</v>
      </c>
      <c r="G2300" s="1">
        <v>21</v>
      </c>
      <c r="H2300" s="1">
        <v>31</v>
      </c>
      <c r="I2300" s="1">
        <v>7</v>
      </c>
      <c r="J2300" s="1">
        <v>1</v>
      </c>
      <c r="K2300" s="1">
        <v>2</v>
      </c>
      <c r="L2300" s="1">
        <v>1</v>
      </c>
      <c r="M2300" s="1">
        <v>18</v>
      </c>
      <c r="N2300" s="1">
        <v>48</v>
      </c>
      <c r="R2300" t="str">
        <f t="shared" si="142"/>
        <v>TIME 1:02 Tue</v>
      </c>
    </row>
    <row r="2301" spans="1:18" x14ac:dyDescent="0.25">
      <c r="A2301" s="12">
        <f t="shared" si="140"/>
        <v>44762.043643437493</v>
      </c>
      <c r="B2301" s="8" t="str">
        <f t="shared" si="141"/>
        <v>←</v>
      </c>
      <c r="C2301" s="10">
        <f t="shared" si="143"/>
        <v>0.12</v>
      </c>
      <c r="D2301" s="2">
        <v>1658242970793</v>
      </c>
      <c r="E2301" t="s">
        <v>0</v>
      </c>
      <c r="F2301" s="1">
        <v>5</v>
      </c>
      <c r="G2301" s="1">
        <v>31</v>
      </c>
      <c r="H2301" s="1">
        <v>21</v>
      </c>
      <c r="I2301" s="1" t="s">
        <v>7</v>
      </c>
      <c r="J2301" s="1">
        <v>3</v>
      </c>
      <c r="K2301" s="1" t="s">
        <v>8</v>
      </c>
      <c r="R2301" t="str">
        <f t="shared" si="142"/>
        <v>ACK</v>
      </c>
    </row>
    <row r="2302" spans="1:18" x14ac:dyDescent="0.25">
      <c r="A2302" s="12">
        <f t="shared" si="140"/>
        <v>44762.043644560188</v>
      </c>
      <c r="B2302" s="8" t="str">
        <f t="shared" si="141"/>
        <v>→</v>
      </c>
      <c r="C2302" s="10">
        <f t="shared" si="143"/>
        <v>9.7000000000000003E-2</v>
      </c>
      <c r="D2302" s="2">
        <v>1658242970890</v>
      </c>
      <c r="E2302" t="s">
        <v>0</v>
      </c>
      <c r="F2302" s="1">
        <v>5</v>
      </c>
      <c r="G2302" s="1">
        <v>21</v>
      </c>
      <c r="H2302" s="1">
        <v>31</v>
      </c>
      <c r="I2302" s="1">
        <v>8</v>
      </c>
      <c r="J2302" s="1" t="s">
        <v>16</v>
      </c>
      <c r="K2302" s="1" t="s">
        <v>75</v>
      </c>
      <c r="R2302" t="str">
        <f t="shared" si="142"/>
        <v>UNKNOWN 8</v>
      </c>
    </row>
    <row r="2303" spans="1:18" x14ac:dyDescent="0.25">
      <c r="A2303" s="12">
        <f t="shared" si="140"/>
        <v>44762.043646134254</v>
      </c>
      <c r="B2303" s="8" t="str">
        <f t="shared" si="141"/>
        <v>←</v>
      </c>
      <c r="C2303" s="10">
        <f t="shared" si="143"/>
        <v>0.13600000000000001</v>
      </c>
      <c r="D2303" s="2">
        <v>1658242971026</v>
      </c>
      <c r="E2303" t="s">
        <v>0</v>
      </c>
      <c r="F2303" s="1">
        <v>5</v>
      </c>
      <c r="G2303" s="1">
        <v>31</v>
      </c>
      <c r="H2303" s="1">
        <v>21</v>
      </c>
      <c r="I2303" s="1" t="s">
        <v>7</v>
      </c>
      <c r="J2303" s="1">
        <v>3</v>
      </c>
      <c r="K2303" s="1" t="s">
        <v>8</v>
      </c>
      <c r="R2303" t="str">
        <f t="shared" si="142"/>
        <v>ACK</v>
      </c>
    </row>
    <row r="2304" spans="1:18" x14ac:dyDescent="0.25">
      <c r="A2304" s="12">
        <f t="shared" si="140"/>
        <v>44762.04364737268</v>
      </c>
      <c r="B2304" s="8" t="str">
        <f t="shared" si="141"/>
        <v>→</v>
      </c>
      <c r="C2304" s="10">
        <f t="shared" si="143"/>
        <v>0.107</v>
      </c>
      <c r="D2304" s="2">
        <v>1658242971133</v>
      </c>
      <c r="E2304" t="s">
        <v>0</v>
      </c>
      <c r="F2304" s="1">
        <v>6</v>
      </c>
      <c r="G2304" s="1">
        <v>21</v>
      </c>
      <c r="H2304" s="1">
        <v>31</v>
      </c>
      <c r="I2304" s="1" t="s">
        <v>43</v>
      </c>
      <c r="J2304" s="1">
        <v>0</v>
      </c>
      <c r="K2304" s="1" t="s">
        <v>73</v>
      </c>
      <c r="L2304" s="1" t="s">
        <v>102</v>
      </c>
      <c r="R2304" t="str">
        <f t="shared" si="142"/>
        <v>FAN SPEED Fan:Off</v>
      </c>
    </row>
    <row r="2305" spans="1:18" x14ac:dyDescent="0.25">
      <c r="A2305" s="12">
        <f t="shared" si="140"/>
        <v>44762.043648888888</v>
      </c>
      <c r="B2305" s="8" t="str">
        <f t="shared" si="141"/>
        <v>←</v>
      </c>
      <c r="C2305" s="10">
        <f t="shared" si="143"/>
        <v>0.13100000000000001</v>
      </c>
      <c r="D2305" s="2">
        <v>1658242971264</v>
      </c>
      <c r="E2305" t="s">
        <v>0</v>
      </c>
      <c r="F2305" s="1">
        <v>5</v>
      </c>
      <c r="G2305" s="1">
        <v>31</v>
      </c>
      <c r="H2305" s="1">
        <v>21</v>
      </c>
      <c r="I2305" s="1" t="s">
        <v>7</v>
      </c>
      <c r="J2305" s="1">
        <v>3</v>
      </c>
      <c r="K2305" s="1" t="s">
        <v>8</v>
      </c>
      <c r="R2305" t="str">
        <f t="shared" si="142"/>
        <v>ACK</v>
      </c>
    </row>
    <row r="2306" spans="1:18" x14ac:dyDescent="0.25">
      <c r="A2306" s="12">
        <f t="shared" si="140"/>
        <v>44762.043649988424</v>
      </c>
      <c r="B2306" s="8" t="str">
        <f t="shared" si="141"/>
        <v>→</v>
      </c>
      <c r="C2306" s="10">
        <f t="shared" si="143"/>
        <v>9.5000000000000001E-2</v>
      </c>
      <c r="D2306" s="2">
        <v>1658242971359</v>
      </c>
      <c r="E2306" t="s">
        <v>0</v>
      </c>
      <c r="F2306" s="1">
        <v>5</v>
      </c>
      <c r="G2306" s="1">
        <v>21</v>
      </c>
      <c r="H2306" s="1">
        <v>31</v>
      </c>
      <c r="I2306" s="1">
        <v>6</v>
      </c>
      <c r="J2306" s="1">
        <v>60</v>
      </c>
      <c r="K2306" s="1">
        <v>83</v>
      </c>
      <c r="R2306" t="str">
        <f t="shared" si="142"/>
        <v>FURNACE STATUS REQUEST</v>
      </c>
    </row>
    <row r="2307" spans="1:18" x14ac:dyDescent="0.25">
      <c r="A2307" s="12">
        <f t="shared" ref="A2307:A2370" si="144">IF(ISNUMBER(D2307),D2307/(1000*60*60*24)+25569+10/24,"")</f>
        <v>44762.043651932872</v>
      </c>
      <c r="B2307" s="8" t="str">
        <f t="shared" ref="B2307:B2370" si="145">IF(ISNUMBER(D2307),IF(AND(G2307=21,H2307=31),"→",IF(AND(G2307=31,H2307=21),"←",IF(AND(G2307=21,H2307=0),"→→","Error"))),"")</f>
        <v>←</v>
      </c>
      <c r="C2307" s="10">
        <f t="shared" si="143"/>
        <v>0.16800000000000001</v>
      </c>
      <c r="D2307" s="2">
        <v>1658242971527</v>
      </c>
      <c r="E2307" t="s">
        <v>0</v>
      </c>
      <c r="F2307" s="1">
        <v>9</v>
      </c>
      <c r="G2307" s="1">
        <v>31</v>
      </c>
      <c r="H2307" s="1">
        <v>21</v>
      </c>
      <c r="I2307" s="1" t="s">
        <v>1</v>
      </c>
      <c r="J2307" s="1">
        <v>0</v>
      </c>
      <c r="K2307" s="1">
        <v>0</v>
      </c>
      <c r="L2307" s="1">
        <v>0</v>
      </c>
      <c r="M2307" s="1">
        <v>0</v>
      </c>
      <c r="N2307" s="1" t="s">
        <v>26</v>
      </c>
      <c r="O2307" s="1" t="s">
        <v>27</v>
      </c>
      <c r="R2307" t="str">
        <f t="shared" ref="R2307:R2370" si="146">DECODEPACKET(E2307)</f>
        <v>FURNACE STATUS RESPONSE Fan:0 Ignition:0 Burner:0 Unknown:0</v>
      </c>
    </row>
    <row r="2308" spans="1:18" x14ac:dyDescent="0.25">
      <c r="A2308" s="12">
        <f t="shared" si="144"/>
        <v>44762.044336817125</v>
      </c>
      <c r="B2308" s="8" t="str">
        <f t="shared" si="145"/>
        <v>→</v>
      </c>
      <c r="C2308" s="10">
        <f t="shared" ref="C2308:C2371" si="147">IF(AND(ISNUMBER(D2307), ISNUMBER(D2308)),(D2308-D2307)/1000,"")</f>
        <v>59.173999999999999</v>
      </c>
      <c r="D2308" s="2">
        <v>1658243030701</v>
      </c>
      <c r="E2308" t="s">
        <v>0</v>
      </c>
      <c r="F2308" s="1">
        <v>8</v>
      </c>
      <c r="G2308" s="1">
        <v>21</v>
      </c>
      <c r="H2308" s="1">
        <v>31</v>
      </c>
      <c r="I2308" s="1">
        <v>7</v>
      </c>
      <c r="J2308" s="1">
        <v>1</v>
      </c>
      <c r="K2308" s="1">
        <v>3</v>
      </c>
      <c r="L2308" s="1">
        <v>1</v>
      </c>
      <c r="M2308" s="1" t="s">
        <v>116</v>
      </c>
      <c r="N2308" s="1" t="s">
        <v>145</v>
      </c>
      <c r="R2308" t="str">
        <f t="shared" si="146"/>
        <v>TIME 1:03 Tue</v>
      </c>
    </row>
    <row r="2309" spans="1:18" x14ac:dyDescent="0.25">
      <c r="A2309" s="12">
        <f t="shared" si="144"/>
        <v>44762.044337951382</v>
      </c>
      <c r="B2309" s="8" t="str">
        <f t="shared" si="145"/>
        <v>←</v>
      </c>
      <c r="C2309" s="10">
        <f t="shared" si="147"/>
        <v>9.8000000000000004E-2</v>
      </c>
      <c r="D2309" s="2">
        <v>1658243030799</v>
      </c>
      <c r="E2309" t="s">
        <v>0</v>
      </c>
      <c r="F2309" s="1">
        <v>5</v>
      </c>
      <c r="G2309" s="1">
        <v>31</v>
      </c>
      <c r="H2309" s="1">
        <v>21</v>
      </c>
      <c r="I2309" s="1" t="s">
        <v>7</v>
      </c>
      <c r="J2309" s="1">
        <v>3</v>
      </c>
      <c r="K2309" s="1" t="s">
        <v>8</v>
      </c>
      <c r="R2309" t="str">
        <f t="shared" si="146"/>
        <v>ACK</v>
      </c>
    </row>
    <row r="2310" spans="1:18" x14ac:dyDescent="0.25">
      <c r="A2310" s="12">
        <f t="shared" si="144"/>
        <v>44762.044339363427</v>
      </c>
      <c r="B2310" s="8" t="str">
        <f t="shared" si="145"/>
        <v>→</v>
      </c>
      <c r="C2310" s="10">
        <f t="shared" si="147"/>
        <v>0.122</v>
      </c>
      <c r="D2310" s="2">
        <v>1658243030921</v>
      </c>
      <c r="E2310" t="s">
        <v>0</v>
      </c>
      <c r="F2310" s="1">
        <v>5</v>
      </c>
      <c r="G2310" s="1">
        <v>21</v>
      </c>
      <c r="H2310" s="1">
        <v>31</v>
      </c>
      <c r="I2310" s="1">
        <v>8</v>
      </c>
      <c r="J2310" s="1" t="s">
        <v>16</v>
      </c>
      <c r="K2310" s="1" t="s">
        <v>75</v>
      </c>
      <c r="R2310" t="str">
        <f t="shared" si="146"/>
        <v>UNKNOWN 8</v>
      </c>
    </row>
    <row r="2311" spans="1:18" x14ac:dyDescent="0.25">
      <c r="A2311" s="12">
        <f t="shared" si="144"/>
        <v>44762.044340601853</v>
      </c>
      <c r="B2311" s="8" t="str">
        <f t="shared" si="145"/>
        <v>←</v>
      </c>
      <c r="C2311" s="10">
        <f t="shared" si="147"/>
        <v>0.107</v>
      </c>
      <c r="D2311" s="2">
        <v>1658243031028</v>
      </c>
      <c r="E2311" t="s">
        <v>0</v>
      </c>
      <c r="F2311" s="1">
        <v>5</v>
      </c>
      <c r="G2311" s="1">
        <v>31</v>
      </c>
      <c r="H2311" s="1">
        <v>21</v>
      </c>
      <c r="I2311" s="1" t="s">
        <v>7</v>
      </c>
      <c r="J2311" s="1">
        <v>3</v>
      </c>
      <c r="K2311" s="1" t="s">
        <v>8</v>
      </c>
      <c r="R2311" t="str">
        <f t="shared" si="146"/>
        <v>ACK</v>
      </c>
    </row>
    <row r="2312" spans="1:18" x14ac:dyDescent="0.25">
      <c r="A2312" s="12">
        <f t="shared" si="144"/>
        <v>44762.044341759254</v>
      </c>
      <c r="B2312" s="8" t="str">
        <f t="shared" si="145"/>
        <v>→</v>
      </c>
      <c r="C2312" s="10">
        <f t="shared" si="147"/>
        <v>0.1</v>
      </c>
      <c r="D2312" s="2">
        <v>1658243031128</v>
      </c>
      <c r="E2312" t="s">
        <v>0</v>
      </c>
      <c r="F2312" s="1">
        <v>6</v>
      </c>
      <c r="G2312" s="1">
        <v>21</v>
      </c>
      <c r="H2312" s="1">
        <v>31</v>
      </c>
      <c r="I2312" s="1" t="s">
        <v>43</v>
      </c>
      <c r="J2312" s="1">
        <v>0</v>
      </c>
      <c r="K2312" s="1" t="s">
        <v>73</v>
      </c>
      <c r="L2312" s="1" t="s">
        <v>102</v>
      </c>
      <c r="R2312" t="str">
        <f t="shared" si="146"/>
        <v>FAN SPEED Fan:Off</v>
      </c>
    </row>
    <row r="2313" spans="1:18" x14ac:dyDescent="0.25">
      <c r="A2313" s="12">
        <f t="shared" si="144"/>
        <v>44762.044343124995</v>
      </c>
      <c r="B2313" s="8" t="str">
        <f t="shared" si="145"/>
        <v>←</v>
      </c>
      <c r="C2313" s="10">
        <f t="shared" si="147"/>
        <v>0.11799999999999999</v>
      </c>
      <c r="D2313" s="2">
        <v>1658243031246</v>
      </c>
      <c r="E2313" t="s">
        <v>0</v>
      </c>
      <c r="F2313" s="1">
        <v>5</v>
      </c>
      <c r="G2313" s="1">
        <v>31</v>
      </c>
      <c r="H2313" s="1">
        <v>21</v>
      </c>
      <c r="I2313" s="1" t="s">
        <v>7</v>
      </c>
      <c r="J2313" s="1">
        <v>3</v>
      </c>
      <c r="K2313" s="1" t="s">
        <v>8</v>
      </c>
      <c r="R2313" t="str">
        <f t="shared" si="146"/>
        <v>ACK</v>
      </c>
    </row>
    <row r="2314" spans="1:18" x14ac:dyDescent="0.25">
      <c r="A2314" s="12">
        <f t="shared" si="144"/>
        <v>44762.044344502312</v>
      </c>
      <c r="B2314" s="8" t="str">
        <f t="shared" si="145"/>
        <v>→</v>
      </c>
      <c r="C2314" s="10">
        <f t="shared" si="147"/>
        <v>0.11899999999999999</v>
      </c>
      <c r="D2314" s="2">
        <v>1658243031365</v>
      </c>
      <c r="E2314" t="s">
        <v>0</v>
      </c>
      <c r="F2314" s="1">
        <v>5</v>
      </c>
      <c r="G2314" s="1">
        <v>21</v>
      </c>
      <c r="H2314" s="1">
        <v>31</v>
      </c>
      <c r="I2314" s="1">
        <v>6</v>
      </c>
      <c r="J2314" s="1">
        <v>60</v>
      </c>
      <c r="K2314" s="1">
        <v>83</v>
      </c>
      <c r="R2314" t="str">
        <f t="shared" si="146"/>
        <v>FURNACE STATUS REQUEST</v>
      </c>
    </row>
    <row r="2315" spans="1:18" x14ac:dyDescent="0.25">
      <c r="A2315" s="12">
        <f t="shared" si="144"/>
        <v>44762.044346122682</v>
      </c>
      <c r="B2315" s="8" t="str">
        <f t="shared" si="145"/>
        <v>←</v>
      </c>
      <c r="C2315" s="10">
        <f t="shared" si="147"/>
        <v>0.14000000000000001</v>
      </c>
      <c r="D2315" s="2">
        <v>1658243031505</v>
      </c>
      <c r="E2315" t="s">
        <v>0</v>
      </c>
      <c r="F2315" s="1">
        <v>9</v>
      </c>
      <c r="G2315" s="1">
        <v>31</v>
      </c>
      <c r="H2315" s="1">
        <v>21</v>
      </c>
      <c r="I2315" s="1" t="s">
        <v>1</v>
      </c>
      <c r="J2315" s="1">
        <v>0</v>
      </c>
      <c r="K2315" s="1">
        <v>0</v>
      </c>
      <c r="L2315" s="1">
        <v>0</v>
      </c>
      <c r="M2315" s="1">
        <v>0</v>
      </c>
      <c r="N2315" s="1" t="s">
        <v>26</v>
      </c>
      <c r="O2315" s="1" t="s">
        <v>27</v>
      </c>
      <c r="R2315" t="str">
        <f t="shared" si="146"/>
        <v>FURNACE STATUS RESPONSE Fan:0 Ignition:0 Burner:0 Unknown:0</v>
      </c>
    </row>
    <row r="2316" spans="1:18" x14ac:dyDescent="0.25">
      <c r="A2316" s="12">
        <f t="shared" si="144"/>
        <v>44762.045031192123</v>
      </c>
      <c r="B2316" s="8" t="str">
        <f t="shared" si="145"/>
        <v>→</v>
      </c>
      <c r="C2316" s="10">
        <f t="shared" si="147"/>
        <v>59.19</v>
      </c>
      <c r="D2316" s="2">
        <v>1658243090695</v>
      </c>
      <c r="E2316" t="s">
        <v>0</v>
      </c>
      <c r="F2316" s="1">
        <v>8</v>
      </c>
      <c r="G2316" s="1">
        <v>21</v>
      </c>
      <c r="H2316" s="1">
        <v>31</v>
      </c>
      <c r="I2316" s="1">
        <v>7</v>
      </c>
      <c r="J2316" s="1">
        <v>1</v>
      </c>
      <c r="K2316" s="1">
        <v>4</v>
      </c>
      <c r="L2316" s="1">
        <v>1</v>
      </c>
      <c r="M2316" s="1" t="s">
        <v>77</v>
      </c>
      <c r="N2316" s="1">
        <v>48</v>
      </c>
      <c r="R2316" t="str">
        <f t="shared" si="146"/>
        <v>TIME 1:04 Tue</v>
      </c>
    </row>
    <row r="2317" spans="1:18" x14ac:dyDescent="0.25">
      <c r="A2317" s="12">
        <f t="shared" si="144"/>
        <v>44762.045032395828</v>
      </c>
      <c r="B2317" s="8" t="str">
        <f t="shared" si="145"/>
        <v>←</v>
      </c>
      <c r="C2317" s="10">
        <f t="shared" si="147"/>
        <v>0.104</v>
      </c>
      <c r="D2317" s="2">
        <v>1658243090799</v>
      </c>
      <c r="E2317" t="s">
        <v>0</v>
      </c>
      <c r="F2317" s="1">
        <v>5</v>
      </c>
      <c r="G2317" s="1">
        <v>31</v>
      </c>
      <c r="H2317" s="1">
        <v>21</v>
      </c>
      <c r="I2317" s="1" t="s">
        <v>7</v>
      </c>
      <c r="J2317" s="1">
        <v>3</v>
      </c>
      <c r="K2317" s="1" t="s">
        <v>8</v>
      </c>
      <c r="R2317" t="str">
        <f t="shared" si="146"/>
        <v>ACK</v>
      </c>
    </row>
    <row r="2318" spans="1:18" x14ac:dyDescent="0.25">
      <c r="A2318" s="12">
        <f t="shared" si="144"/>
        <v>44762.04503379629</v>
      </c>
      <c r="B2318" s="8" t="str">
        <f t="shared" si="145"/>
        <v>→</v>
      </c>
      <c r="C2318" s="10">
        <f t="shared" si="147"/>
        <v>0.121</v>
      </c>
      <c r="D2318" s="2">
        <v>1658243090920</v>
      </c>
      <c r="E2318" t="s">
        <v>0</v>
      </c>
      <c r="F2318" s="1">
        <v>5</v>
      </c>
      <c r="G2318" s="1">
        <v>21</v>
      </c>
      <c r="H2318" s="1">
        <v>31</v>
      </c>
      <c r="I2318" s="1">
        <v>8</v>
      </c>
      <c r="J2318" s="1" t="s">
        <v>16</v>
      </c>
      <c r="K2318" s="1" t="s">
        <v>75</v>
      </c>
      <c r="R2318" t="str">
        <f t="shared" si="146"/>
        <v>UNKNOWN 8</v>
      </c>
    </row>
    <row r="2319" spans="1:18" x14ac:dyDescent="0.25">
      <c r="A2319" s="12">
        <f t="shared" si="144"/>
        <v>44762.045035590279</v>
      </c>
      <c r="B2319" s="8" t="str">
        <f t="shared" si="145"/>
        <v>←</v>
      </c>
      <c r="C2319" s="10">
        <f t="shared" si="147"/>
        <v>0.155</v>
      </c>
      <c r="D2319" s="2">
        <v>1658243091075</v>
      </c>
      <c r="E2319" t="s">
        <v>0</v>
      </c>
      <c r="F2319" s="1">
        <v>5</v>
      </c>
      <c r="G2319" s="1">
        <v>31</v>
      </c>
      <c r="H2319" s="1">
        <v>21</v>
      </c>
      <c r="I2319" s="1" t="s">
        <v>7</v>
      </c>
      <c r="J2319" s="1">
        <v>3</v>
      </c>
      <c r="K2319" s="1" t="s">
        <v>8</v>
      </c>
      <c r="R2319" t="str">
        <f t="shared" si="146"/>
        <v>ACK</v>
      </c>
    </row>
    <row r="2320" spans="1:18" x14ac:dyDescent="0.25">
      <c r="A2320" s="12">
        <f t="shared" si="144"/>
        <v>44762.045036539348</v>
      </c>
      <c r="B2320" s="8" t="str">
        <f t="shared" si="145"/>
        <v>→</v>
      </c>
      <c r="C2320" s="10">
        <f t="shared" si="147"/>
        <v>8.2000000000000003E-2</v>
      </c>
      <c r="D2320" s="2">
        <v>1658243091157</v>
      </c>
      <c r="E2320" t="s">
        <v>0</v>
      </c>
      <c r="F2320" s="1">
        <v>6</v>
      </c>
      <c r="G2320" s="1">
        <v>21</v>
      </c>
      <c r="H2320" s="1">
        <v>31</v>
      </c>
      <c r="I2320" s="1" t="s">
        <v>43</v>
      </c>
      <c r="J2320" s="1">
        <v>0</v>
      </c>
      <c r="K2320" s="1" t="s">
        <v>73</v>
      </c>
      <c r="L2320" s="1" t="s">
        <v>102</v>
      </c>
      <c r="R2320" t="str">
        <f t="shared" si="146"/>
        <v>FAN SPEED Fan:Off</v>
      </c>
    </row>
    <row r="2321" spans="1:18" x14ac:dyDescent="0.25">
      <c r="A2321" s="12">
        <f t="shared" si="144"/>
        <v>44762.045038009259</v>
      </c>
      <c r="B2321" s="8" t="str">
        <f t="shared" si="145"/>
        <v>←</v>
      </c>
      <c r="C2321" s="10">
        <f t="shared" si="147"/>
        <v>0.127</v>
      </c>
      <c r="D2321" s="2">
        <v>1658243091284</v>
      </c>
      <c r="E2321" t="s">
        <v>0</v>
      </c>
      <c r="F2321" s="1">
        <v>5</v>
      </c>
      <c r="G2321" s="1">
        <v>31</v>
      </c>
      <c r="H2321" s="1">
        <v>21</v>
      </c>
      <c r="I2321" s="1" t="s">
        <v>7</v>
      </c>
      <c r="J2321" s="1">
        <v>3</v>
      </c>
      <c r="K2321" s="1" t="s">
        <v>8</v>
      </c>
      <c r="R2321" t="str">
        <f t="shared" si="146"/>
        <v>ACK</v>
      </c>
    </row>
    <row r="2322" spans="1:18" x14ac:dyDescent="0.25">
      <c r="A2322" s="12">
        <f t="shared" si="144"/>
        <v>44762.045039155091</v>
      </c>
      <c r="B2322" s="8" t="str">
        <f t="shared" si="145"/>
        <v>→</v>
      </c>
      <c r="C2322" s="10">
        <f t="shared" si="147"/>
        <v>9.9000000000000005E-2</v>
      </c>
      <c r="D2322" s="2">
        <v>1658243091383</v>
      </c>
      <c r="E2322" t="s">
        <v>0</v>
      </c>
      <c r="F2322" s="1">
        <v>5</v>
      </c>
      <c r="G2322" s="1">
        <v>21</v>
      </c>
      <c r="H2322" s="1">
        <v>31</v>
      </c>
      <c r="I2322" s="1">
        <v>6</v>
      </c>
      <c r="J2322" s="1">
        <v>60</v>
      </c>
      <c r="K2322" s="1">
        <v>83</v>
      </c>
      <c r="R2322" t="str">
        <f t="shared" si="146"/>
        <v>FURNACE STATUS REQUEST</v>
      </c>
    </row>
    <row r="2323" spans="1:18" x14ac:dyDescent="0.25">
      <c r="A2323" s="12">
        <f t="shared" si="144"/>
        <v>44762.045040879624</v>
      </c>
      <c r="B2323" s="8" t="str">
        <f t="shared" si="145"/>
        <v>←</v>
      </c>
      <c r="C2323" s="10">
        <f t="shared" si="147"/>
        <v>0.14899999999999999</v>
      </c>
      <c r="D2323" s="2">
        <v>1658243091532</v>
      </c>
      <c r="E2323" t="s">
        <v>0</v>
      </c>
      <c r="F2323" s="1">
        <v>9</v>
      </c>
      <c r="G2323" s="1">
        <v>31</v>
      </c>
      <c r="H2323" s="1">
        <v>21</v>
      </c>
      <c r="I2323" s="1" t="s">
        <v>1</v>
      </c>
      <c r="J2323" s="1">
        <v>0</v>
      </c>
      <c r="K2323" s="1">
        <v>0</v>
      </c>
      <c r="L2323" s="1">
        <v>0</v>
      </c>
      <c r="M2323" s="1">
        <v>0</v>
      </c>
      <c r="N2323" s="1" t="s">
        <v>26</v>
      </c>
      <c r="O2323" s="1" t="s">
        <v>27</v>
      </c>
      <c r="R2323" t="str">
        <f t="shared" si="146"/>
        <v>FURNACE STATUS RESPONSE Fan:0 Ignition:0 Burner:0 Unknown:0</v>
      </c>
    </row>
    <row r="2324" spans="1:18" x14ac:dyDescent="0.25">
      <c r="A2324" s="12">
        <f t="shared" si="144"/>
        <v>44762.045725543976</v>
      </c>
      <c r="B2324" s="8" t="str">
        <f t="shared" si="145"/>
        <v>→</v>
      </c>
      <c r="C2324" s="10">
        <f t="shared" si="147"/>
        <v>59.155000000000001</v>
      </c>
      <c r="D2324" s="2">
        <v>1658243150687</v>
      </c>
      <c r="E2324" t="s">
        <v>0</v>
      </c>
      <c r="F2324" s="1">
        <v>8</v>
      </c>
      <c r="G2324" s="1">
        <v>21</v>
      </c>
      <c r="H2324" s="1">
        <v>31</v>
      </c>
      <c r="I2324" s="1">
        <v>7</v>
      </c>
      <c r="J2324" s="1">
        <v>1</v>
      </c>
      <c r="K2324" s="1">
        <v>5</v>
      </c>
      <c r="L2324" s="1">
        <v>1</v>
      </c>
      <c r="M2324" s="1" t="s">
        <v>117</v>
      </c>
      <c r="N2324" s="1" t="s">
        <v>145</v>
      </c>
      <c r="R2324" t="str">
        <f t="shared" si="146"/>
        <v>TIME 1:05 Tue</v>
      </c>
    </row>
    <row r="2325" spans="1:18" x14ac:dyDescent="0.25">
      <c r="A2325" s="12">
        <f t="shared" si="144"/>
        <v>44762.04572667824</v>
      </c>
      <c r="B2325" s="8" t="str">
        <f t="shared" si="145"/>
        <v>←</v>
      </c>
      <c r="C2325" s="10">
        <f t="shared" si="147"/>
        <v>9.8000000000000004E-2</v>
      </c>
      <c r="D2325" s="2">
        <v>1658243150785</v>
      </c>
      <c r="E2325" t="s">
        <v>0</v>
      </c>
      <c r="F2325" s="1">
        <v>5</v>
      </c>
      <c r="G2325" s="1">
        <v>31</v>
      </c>
      <c r="H2325" s="1">
        <v>21</v>
      </c>
      <c r="I2325" s="1" t="s">
        <v>7</v>
      </c>
      <c r="J2325" s="1">
        <v>3</v>
      </c>
      <c r="K2325" s="1" t="s">
        <v>8</v>
      </c>
      <c r="R2325" t="str">
        <f t="shared" si="146"/>
        <v>ACK</v>
      </c>
    </row>
    <row r="2326" spans="1:18" x14ac:dyDescent="0.25">
      <c r="A2326" s="12">
        <f t="shared" si="144"/>
        <v>44762.04572809027</v>
      </c>
      <c r="B2326" s="8" t="str">
        <f t="shared" si="145"/>
        <v>→</v>
      </c>
      <c r="C2326" s="10">
        <f t="shared" si="147"/>
        <v>0.122</v>
      </c>
      <c r="D2326" s="2">
        <v>1658243150907</v>
      </c>
      <c r="E2326" t="s">
        <v>0</v>
      </c>
      <c r="F2326" s="1">
        <v>5</v>
      </c>
      <c r="G2326" s="1">
        <v>21</v>
      </c>
      <c r="H2326" s="1">
        <v>31</v>
      </c>
      <c r="I2326" s="1">
        <v>8</v>
      </c>
      <c r="J2326" s="1" t="s">
        <v>16</v>
      </c>
      <c r="K2326" s="1" t="s">
        <v>75</v>
      </c>
      <c r="R2326" t="str">
        <f t="shared" si="146"/>
        <v>UNKNOWN 8</v>
      </c>
    </row>
    <row r="2327" spans="1:18" x14ac:dyDescent="0.25">
      <c r="A2327" s="12">
        <f t="shared" si="144"/>
        <v>44762.045729618054</v>
      </c>
      <c r="B2327" s="8" t="str">
        <f t="shared" si="145"/>
        <v>←</v>
      </c>
      <c r="C2327" s="10">
        <f t="shared" si="147"/>
        <v>0.13200000000000001</v>
      </c>
      <c r="D2327" s="2">
        <v>1658243151039</v>
      </c>
      <c r="E2327" t="s">
        <v>0</v>
      </c>
      <c r="F2327" s="1">
        <v>5</v>
      </c>
      <c r="G2327" s="1">
        <v>31</v>
      </c>
      <c r="H2327" s="1">
        <v>21</v>
      </c>
      <c r="I2327" s="1" t="s">
        <v>7</v>
      </c>
      <c r="J2327" s="1">
        <v>3</v>
      </c>
      <c r="K2327" s="1" t="s">
        <v>8</v>
      </c>
      <c r="R2327" t="str">
        <f t="shared" si="146"/>
        <v>ACK</v>
      </c>
    </row>
    <row r="2328" spans="1:18" x14ac:dyDescent="0.25">
      <c r="A2328" s="12">
        <f t="shared" si="144"/>
        <v>44762.045730694437</v>
      </c>
      <c r="B2328" s="8" t="str">
        <f t="shared" si="145"/>
        <v>→</v>
      </c>
      <c r="C2328" s="10">
        <f t="shared" si="147"/>
        <v>9.2999999999999999E-2</v>
      </c>
      <c r="D2328" s="2">
        <v>1658243151132</v>
      </c>
      <c r="E2328" t="s">
        <v>0</v>
      </c>
      <c r="F2328" s="1">
        <v>6</v>
      </c>
      <c r="G2328" s="1">
        <v>21</v>
      </c>
      <c r="H2328" s="1">
        <v>31</v>
      </c>
      <c r="I2328" s="1" t="s">
        <v>43</v>
      </c>
      <c r="J2328" s="1">
        <v>0</v>
      </c>
      <c r="K2328" s="1" t="s">
        <v>73</v>
      </c>
      <c r="L2328" s="1" t="s">
        <v>102</v>
      </c>
      <c r="R2328" t="str">
        <f t="shared" si="146"/>
        <v>FAN SPEED Fan:Off</v>
      </c>
    </row>
    <row r="2329" spans="1:18" x14ac:dyDescent="0.25">
      <c r="A2329" s="12">
        <f t="shared" si="144"/>
        <v>44762.045731956016</v>
      </c>
      <c r="B2329" s="8" t="str">
        <f t="shared" si="145"/>
        <v>←</v>
      </c>
      <c r="C2329" s="10">
        <f t="shared" si="147"/>
        <v>0.109</v>
      </c>
      <c r="D2329" s="2">
        <v>1658243151241</v>
      </c>
      <c r="E2329" t="s">
        <v>0</v>
      </c>
      <c r="F2329" s="1">
        <v>5</v>
      </c>
      <c r="G2329" s="1">
        <v>31</v>
      </c>
      <c r="H2329" s="1">
        <v>21</v>
      </c>
      <c r="I2329" s="1" t="s">
        <v>7</v>
      </c>
      <c r="J2329" s="1">
        <v>3</v>
      </c>
      <c r="K2329" s="1" t="s">
        <v>8</v>
      </c>
      <c r="R2329" t="str">
        <f t="shared" si="146"/>
        <v>ACK</v>
      </c>
    </row>
    <row r="2330" spans="1:18" x14ac:dyDescent="0.25">
      <c r="A2330" s="12">
        <f t="shared" si="144"/>
        <v>44762.04573283565</v>
      </c>
      <c r="B2330" s="8" t="str">
        <f t="shared" si="145"/>
        <v>→</v>
      </c>
      <c r="C2330" s="10">
        <f t="shared" si="147"/>
        <v>7.5999999999999998E-2</v>
      </c>
      <c r="D2330" s="2">
        <v>1658243151317</v>
      </c>
      <c r="E2330" t="s">
        <v>0</v>
      </c>
      <c r="F2330" s="1">
        <v>5</v>
      </c>
      <c r="G2330" s="1">
        <v>21</v>
      </c>
      <c r="H2330" s="1">
        <v>31</v>
      </c>
      <c r="I2330" s="1">
        <v>6</v>
      </c>
      <c r="J2330" s="1">
        <v>60</v>
      </c>
      <c r="K2330" s="1">
        <v>83</v>
      </c>
      <c r="R2330" t="str">
        <f t="shared" si="146"/>
        <v>FURNACE STATUS REQUEST</v>
      </c>
    </row>
    <row r="2331" spans="1:18" x14ac:dyDescent="0.25">
      <c r="A2331" s="12">
        <f t="shared" si="144"/>
        <v>44762.045734710649</v>
      </c>
      <c r="B2331" s="8" t="str">
        <f t="shared" si="145"/>
        <v>←</v>
      </c>
      <c r="C2331" s="10">
        <f t="shared" si="147"/>
        <v>0.16200000000000001</v>
      </c>
      <c r="D2331" s="2">
        <v>1658243151479</v>
      </c>
      <c r="E2331" t="s">
        <v>0</v>
      </c>
      <c r="F2331" s="1">
        <v>9</v>
      </c>
      <c r="G2331" s="1">
        <v>31</v>
      </c>
      <c r="H2331" s="1">
        <v>21</v>
      </c>
      <c r="I2331" s="1" t="s">
        <v>1</v>
      </c>
      <c r="J2331" s="1">
        <v>0</v>
      </c>
      <c r="K2331" s="1">
        <v>0</v>
      </c>
      <c r="L2331" s="1">
        <v>0</v>
      </c>
      <c r="M2331" s="1">
        <v>0</v>
      </c>
      <c r="N2331" s="1" t="s">
        <v>26</v>
      </c>
      <c r="O2331" s="1" t="s">
        <v>27</v>
      </c>
      <c r="R2331" t="str">
        <f t="shared" si="146"/>
        <v>FURNACE STATUS RESPONSE Fan:0 Ignition:0 Burner:0 Unknown:0</v>
      </c>
    </row>
    <row r="2332" spans="1:18" x14ac:dyDescent="0.25">
      <c r="A2332" s="12">
        <f t="shared" si="144"/>
        <v>44762.046420092585</v>
      </c>
      <c r="B2332" s="8" t="str">
        <f t="shared" si="145"/>
        <v>→</v>
      </c>
      <c r="C2332" s="10">
        <f t="shared" si="147"/>
        <v>59.216999999999999</v>
      </c>
      <c r="D2332" s="2">
        <v>1658243210696</v>
      </c>
      <c r="E2332" t="s">
        <v>0</v>
      </c>
      <c r="F2332" s="1">
        <v>8</v>
      </c>
      <c r="G2332" s="1">
        <v>21</v>
      </c>
      <c r="H2332" s="1">
        <v>31</v>
      </c>
      <c r="I2332" s="1">
        <v>7</v>
      </c>
      <c r="J2332" s="1">
        <v>1</v>
      </c>
      <c r="K2332" s="1">
        <v>6</v>
      </c>
      <c r="L2332" s="1">
        <v>1</v>
      </c>
      <c r="M2332" s="1">
        <v>80</v>
      </c>
      <c r="N2332" s="1" t="s">
        <v>145</v>
      </c>
      <c r="R2332" t="str">
        <f t="shared" si="146"/>
        <v>TIME 1:06 Tue</v>
      </c>
    </row>
    <row r="2333" spans="1:18" x14ac:dyDescent="0.25">
      <c r="A2333" s="12">
        <f t="shared" si="144"/>
        <v>44762.046421296291</v>
      </c>
      <c r="B2333" s="8" t="str">
        <f t="shared" si="145"/>
        <v>←</v>
      </c>
      <c r="C2333" s="10">
        <f t="shared" si="147"/>
        <v>0.104</v>
      </c>
      <c r="D2333" s="2">
        <v>1658243210800</v>
      </c>
      <c r="E2333" t="s">
        <v>0</v>
      </c>
      <c r="F2333" s="1">
        <v>5</v>
      </c>
      <c r="G2333" s="1">
        <v>31</v>
      </c>
      <c r="H2333" s="1">
        <v>21</v>
      </c>
      <c r="I2333" s="1" t="s">
        <v>7</v>
      </c>
      <c r="J2333" s="1">
        <v>3</v>
      </c>
      <c r="K2333" s="1" t="s">
        <v>8</v>
      </c>
      <c r="R2333" t="str">
        <f t="shared" si="146"/>
        <v>ACK</v>
      </c>
    </row>
    <row r="2334" spans="1:18" x14ac:dyDescent="0.25">
      <c r="A2334" s="12">
        <f t="shared" si="144"/>
        <v>44762.046422615742</v>
      </c>
      <c r="B2334" s="8" t="str">
        <f t="shared" si="145"/>
        <v>→</v>
      </c>
      <c r="C2334" s="10">
        <f t="shared" si="147"/>
        <v>0.114</v>
      </c>
      <c r="D2334" s="2">
        <v>1658243210914</v>
      </c>
      <c r="E2334" t="s">
        <v>0</v>
      </c>
      <c r="F2334" s="1">
        <v>5</v>
      </c>
      <c r="G2334" s="1">
        <v>21</v>
      </c>
      <c r="H2334" s="1">
        <v>31</v>
      </c>
      <c r="I2334" s="1">
        <v>8</v>
      </c>
      <c r="J2334" s="1" t="s">
        <v>16</v>
      </c>
      <c r="K2334" s="1" t="s">
        <v>75</v>
      </c>
      <c r="R2334" t="str">
        <f t="shared" si="146"/>
        <v>UNKNOWN 8</v>
      </c>
    </row>
    <row r="2335" spans="1:18" x14ac:dyDescent="0.25">
      <c r="A2335" s="12">
        <f t="shared" si="144"/>
        <v>44762.046423969907</v>
      </c>
      <c r="B2335" s="8" t="str">
        <f t="shared" si="145"/>
        <v>←</v>
      </c>
      <c r="C2335" s="10">
        <f t="shared" si="147"/>
        <v>0.11700000000000001</v>
      </c>
      <c r="D2335" s="2">
        <v>1658243211031</v>
      </c>
      <c r="E2335" t="s">
        <v>0</v>
      </c>
      <c r="F2335" s="1">
        <v>5</v>
      </c>
      <c r="G2335" s="1">
        <v>31</v>
      </c>
      <c r="H2335" s="1">
        <v>21</v>
      </c>
      <c r="I2335" s="1" t="s">
        <v>7</v>
      </c>
      <c r="J2335" s="1">
        <v>3</v>
      </c>
      <c r="K2335" s="1" t="s">
        <v>8</v>
      </c>
      <c r="R2335" t="str">
        <f t="shared" si="146"/>
        <v>ACK</v>
      </c>
    </row>
    <row r="2336" spans="1:18" x14ac:dyDescent="0.25">
      <c r="A2336" s="12">
        <f t="shared" si="144"/>
        <v>44762.046425219909</v>
      </c>
      <c r="B2336" s="8" t="str">
        <f t="shared" si="145"/>
        <v>→</v>
      </c>
      <c r="C2336" s="10">
        <f t="shared" si="147"/>
        <v>0.108</v>
      </c>
      <c r="D2336" s="2">
        <v>1658243211139</v>
      </c>
      <c r="E2336" t="s">
        <v>0</v>
      </c>
      <c r="F2336" s="1">
        <v>6</v>
      </c>
      <c r="G2336" s="1">
        <v>21</v>
      </c>
      <c r="H2336" s="1">
        <v>31</v>
      </c>
      <c r="I2336" s="1" t="s">
        <v>43</v>
      </c>
      <c r="J2336" s="1">
        <v>0</v>
      </c>
      <c r="K2336" s="1" t="s">
        <v>73</v>
      </c>
      <c r="L2336" s="1" t="s">
        <v>102</v>
      </c>
      <c r="R2336" t="str">
        <f t="shared" si="146"/>
        <v>FAN SPEED Fan:Off</v>
      </c>
    </row>
    <row r="2337" spans="1:18" x14ac:dyDescent="0.25">
      <c r="A2337" s="12">
        <f t="shared" si="144"/>
        <v>44762.046426400462</v>
      </c>
      <c r="B2337" s="8" t="str">
        <f t="shared" si="145"/>
        <v>←</v>
      </c>
      <c r="C2337" s="10">
        <f t="shared" si="147"/>
        <v>0.10199999999999999</v>
      </c>
      <c r="D2337" s="2">
        <v>1658243211241</v>
      </c>
      <c r="E2337" t="s">
        <v>0</v>
      </c>
      <c r="F2337" s="1">
        <v>5</v>
      </c>
      <c r="G2337" s="1">
        <v>31</v>
      </c>
      <c r="H2337" s="1">
        <v>21</v>
      </c>
      <c r="I2337" s="1" t="s">
        <v>7</v>
      </c>
      <c r="J2337" s="1">
        <v>3</v>
      </c>
      <c r="K2337" s="1" t="s">
        <v>8</v>
      </c>
      <c r="R2337" t="str">
        <f t="shared" si="146"/>
        <v>ACK</v>
      </c>
    </row>
    <row r="2338" spans="1:18" x14ac:dyDescent="0.25">
      <c r="A2338" s="12">
        <f t="shared" si="144"/>
        <v>44762.046427488422</v>
      </c>
      <c r="B2338" s="8" t="str">
        <f t="shared" si="145"/>
        <v>→</v>
      </c>
      <c r="C2338" s="10">
        <f t="shared" si="147"/>
        <v>9.4E-2</v>
      </c>
      <c r="D2338" s="2">
        <v>1658243211335</v>
      </c>
      <c r="E2338" t="s">
        <v>0</v>
      </c>
      <c r="F2338" s="1">
        <v>5</v>
      </c>
      <c r="G2338" s="1">
        <v>21</v>
      </c>
      <c r="H2338" s="1">
        <v>31</v>
      </c>
      <c r="I2338" s="1">
        <v>6</v>
      </c>
      <c r="J2338" s="1">
        <v>60</v>
      </c>
      <c r="K2338" s="1">
        <v>83</v>
      </c>
      <c r="R2338" t="str">
        <f t="shared" si="146"/>
        <v>FURNACE STATUS REQUEST</v>
      </c>
    </row>
    <row r="2339" spans="1:18" x14ac:dyDescent="0.25">
      <c r="A2339" s="12">
        <f t="shared" si="144"/>
        <v>44762.046429178234</v>
      </c>
      <c r="B2339" s="8" t="str">
        <f t="shared" si="145"/>
        <v>←</v>
      </c>
      <c r="C2339" s="10">
        <f t="shared" si="147"/>
        <v>0.14599999999999999</v>
      </c>
      <c r="D2339" s="2">
        <v>1658243211481</v>
      </c>
      <c r="E2339" t="s">
        <v>0</v>
      </c>
      <c r="F2339" s="1">
        <v>9</v>
      </c>
      <c r="G2339" s="1">
        <v>31</v>
      </c>
      <c r="H2339" s="1">
        <v>21</v>
      </c>
      <c r="I2339" s="1" t="s">
        <v>1</v>
      </c>
      <c r="J2339" s="1">
        <v>0</v>
      </c>
      <c r="K2339" s="1">
        <v>0</v>
      </c>
      <c r="L2339" s="1">
        <v>0</v>
      </c>
      <c r="M2339" s="1">
        <v>0</v>
      </c>
      <c r="N2339" s="1" t="s">
        <v>26</v>
      </c>
      <c r="O2339" s="1" t="s">
        <v>27</v>
      </c>
      <c r="R2339" t="str">
        <f t="shared" si="146"/>
        <v>FURNACE STATUS RESPONSE Fan:0 Ignition:0 Burner:0 Unknown:0</v>
      </c>
    </row>
    <row r="2340" spans="1:18" x14ac:dyDescent="0.25">
      <c r="A2340" s="12">
        <f t="shared" si="144"/>
        <v>44762.047114594905</v>
      </c>
      <c r="B2340" s="8" t="str">
        <f t="shared" si="145"/>
        <v>→</v>
      </c>
      <c r="C2340" s="10">
        <f t="shared" si="147"/>
        <v>59.22</v>
      </c>
      <c r="D2340" s="2">
        <v>1658243270701</v>
      </c>
      <c r="E2340" t="s">
        <v>0</v>
      </c>
      <c r="F2340" s="1">
        <v>8</v>
      </c>
      <c r="G2340" s="1">
        <v>21</v>
      </c>
      <c r="H2340" s="1">
        <v>31</v>
      </c>
      <c r="I2340" s="1">
        <v>7</v>
      </c>
      <c r="J2340" s="1">
        <v>1</v>
      </c>
      <c r="K2340" s="1">
        <v>7</v>
      </c>
      <c r="L2340" s="1">
        <v>1</v>
      </c>
      <c r="M2340" s="1">
        <v>6</v>
      </c>
      <c r="N2340" s="1">
        <v>48</v>
      </c>
      <c r="R2340" t="str">
        <f t="shared" si="146"/>
        <v>TIME 1:07 Tue</v>
      </c>
    </row>
    <row r="2341" spans="1:18" x14ac:dyDescent="0.25">
      <c r="A2341" s="12">
        <f t="shared" si="144"/>
        <v>44762.047116122681</v>
      </c>
      <c r="B2341" s="8" t="str">
        <f t="shared" si="145"/>
        <v>←</v>
      </c>
      <c r="C2341" s="10">
        <f t="shared" si="147"/>
        <v>0.13200000000000001</v>
      </c>
      <c r="D2341" s="2">
        <v>1658243270833</v>
      </c>
      <c r="E2341" t="s">
        <v>0</v>
      </c>
      <c r="F2341" s="1">
        <v>5</v>
      </c>
      <c r="G2341" s="1">
        <v>31</v>
      </c>
      <c r="H2341" s="1">
        <v>21</v>
      </c>
      <c r="I2341" s="1" t="s">
        <v>7</v>
      </c>
      <c r="J2341" s="1">
        <v>3</v>
      </c>
      <c r="K2341" s="1" t="s">
        <v>8</v>
      </c>
      <c r="R2341" t="str">
        <f t="shared" si="146"/>
        <v>ACK</v>
      </c>
    </row>
    <row r="2342" spans="1:18" x14ac:dyDescent="0.25">
      <c r="A2342" s="12">
        <f t="shared" si="144"/>
        <v>44762.047117430549</v>
      </c>
      <c r="B2342" s="8" t="str">
        <f t="shared" si="145"/>
        <v>→</v>
      </c>
      <c r="C2342" s="10">
        <f t="shared" si="147"/>
        <v>0.113</v>
      </c>
      <c r="D2342" s="2">
        <v>1658243270946</v>
      </c>
      <c r="E2342" t="s">
        <v>0</v>
      </c>
      <c r="F2342" s="1">
        <v>5</v>
      </c>
      <c r="G2342" s="1">
        <v>21</v>
      </c>
      <c r="H2342" s="1">
        <v>31</v>
      </c>
      <c r="I2342" s="1">
        <v>8</v>
      </c>
      <c r="J2342" s="1" t="s">
        <v>16</v>
      </c>
      <c r="K2342" s="1" t="s">
        <v>75</v>
      </c>
      <c r="R2342" t="str">
        <f t="shared" si="146"/>
        <v>UNKNOWN 8</v>
      </c>
    </row>
    <row r="2343" spans="1:18" x14ac:dyDescent="0.25">
      <c r="A2343" s="12">
        <f t="shared" si="144"/>
        <v>44762.047118541661</v>
      </c>
      <c r="B2343" s="8" t="str">
        <f t="shared" si="145"/>
        <v>←</v>
      </c>
      <c r="C2343" s="10">
        <f t="shared" si="147"/>
        <v>9.6000000000000002E-2</v>
      </c>
      <c r="D2343" s="2">
        <v>1658243271042</v>
      </c>
      <c r="E2343" t="s">
        <v>0</v>
      </c>
      <c r="F2343" s="1">
        <v>5</v>
      </c>
      <c r="G2343" s="1">
        <v>31</v>
      </c>
      <c r="H2343" s="1">
        <v>21</v>
      </c>
      <c r="I2343" s="1" t="s">
        <v>7</v>
      </c>
      <c r="J2343" s="1">
        <v>3</v>
      </c>
      <c r="K2343" s="1" t="s">
        <v>8</v>
      </c>
      <c r="R2343" t="str">
        <f t="shared" si="146"/>
        <v>ACK</v>
      </c>
    </row>
    <row r="2344" spans="1:18" x14ac:dyDescent="0.25">
      <c r="A2344" s="12">
        <f t="shared" si="144"/>
        <v>44762.047119745366</v>
      </c>
      <c r="B2344" s="8" t="str">
        <f t="shared" si="145"/>
        <v>→</v>
      </c>
      <c r="C2344" s="10">
        <f t="shared" si="147"/>
        <v>0.104</v>
      </c>
      <c r="D2344" s="2">
        <v>1658243271146</v>
      </c>
      <c r="E2344" t="s">
        <v>0</v>
      </c>
      <c r="F2344" s="1">
        <v>6</v>
      </c>
      <c r="G2344" s="1">
        <v>21</v>
      </c>
      <c r="H2344" s="1">
        <v>31</v>
      </c>
      <c r="I2344" s="1" t="s">
        <v>43</v>
      </c>
      <c r="J2344" s="1">
        <v>0</v>
      </c>
      <c r="K2344" s="1" t="s">
        <v>73</v>
      </c>
      <c r="L2344" s="1" t="s">
        <v>102</v>
      </c>
      <c r="R2344" t="str">
        <f t="shared" si="146"/>
        <v>FAN SPEED Fan:Off</v>
      </c>
    </row>
    <row r="2345" spans="1:18" x14ac:dyDescent="0.25">
      <c r="A2345" s="12">
        <f t="shared" si="144"/>
        <v>44762.047120995368</v>
      </c>
      <c r="B2345" s="8" t="str">
        <f t="shared" si="145"/>
        <v>←</v>
      </c>
      <c r="C2345" s="10">
        <f t="shared" si="147"/>
        <v>0.108</v>
      </c>
      <c r="D2345" s="2">
        <v>1658243271254</v>
      </c>
      <c r="E2345" t="s">
        <v>0</v>
      </c>
      <c r="F2345" s="1">
        <v>5</v>
      </c>
      <c r="G2345" s="1">
        <v>31</v>
      </c>
      <c r="H2345" s="1">
        <v>21</v>
      </c>
      <c r="I2345" s="1" t="s">
        <v>7</v>
      </c>
      <c r="J2345" s="1">
        <v>3</v>
      </c>
      <c r="K2345" s="1" t="s">
        <v>8</v>
      </c>
      <c r="R2345" t="str">
        <f t="shared" si="146"/>
        <v>ACK</v>
      </c>
    </row>
    <row r="2346" spans="1:18" x14ac:dyDescent="0.25">
      <c r="A2346" s="12">
        <f t="shared" si="144"/>
        <v>44762.047122071752</v>
      </c>
      <c r="B2346" s="8" t="str">
        <f t="shared" si="145"/>
        <v>→</v>
      </c>
      <c r="C2346" s="10">
        <f t="shared" si="147"/>
        <v>9.2999999999999999E-2</v>
      </c>
      <c r="D2346" s="2">
        <v>1658243271347</v>
      </c>
      <c r="E2346" t="s">
        <v>0</v>
      </c>
      <c r="F2346" s="1">
        <v>5</v>
      </c>
      <c r="G2346" s="1">
        <v>21</v>
      </c>
      <c r="H2346" s="1">
        <v>31</v>
      </c>
      <c r="I2346" s="1">
        <v>6</v>
      </c>
      <c r="J2346" s="1">
        <v>60</v>
      </c>
      <c r="K2346" s="1">
        <v>83</v>
      </c>
      <c r="R2346" t="str">
        <f t="shared" si="146"/>
        <v>FURNACE STATUS REQUEST</v>
      </c>
    </row>
    <row r="2347" spans="1:18" x14ac:dyDescent="0.25">
      <c r="A2347" s="12">
        <f t="shared" si="144"/>
        <v>44762.047123819437</v>
      </c>
      <c r="B2347" s="8" t="str">
        <f t="shared" si="145"/>
        <v>←</v>
      </c>
      <c r="C2347" s="10">
        <f t="shared" si="147"/>
        <v>0.151</v>
      </c>
      <c r="D2347" s="2">
        <v>1658243271498</v>
      </c>
      <c r="E2347" t="s">
        <v>0</v>
      </c>
      <c r="F2347" s="1">
        <v>9</v>
      </c>
      <c r="G2347" s="1">
        <v>31</v>
      </c>
      <c r="H2347" s="1">
        <v>21</v>
      </c>
      <c r="I2347" s="1" t="s">
        <v>1</v>
      </c>
      <c r="J2347" s="1">
        <v>0</v>
      </c>
      <c r="K2347" s="1">
        <v>0</v>
      </c>
      <c r="L2347" s="1">
        <v>0</v>
      </c>
      <c r="M2347" s="1">
        <v>0</v>
      </c>
      <c r="N2347" s="1" t="s">
        <v>26</v>
      </c>
      <c r="O2347" s="1" t="s">
        <v>27</v>
      </c>
      <c r="R2347" t="str">
        <f t="shared" si="146"/>
        <v>FURNACE STATUS RESPONSE Fan:0 Ignition:0 Burner:0 Unknown:0</v>
      </c>
    </row>
    <row r="2348" spans="1:18" x14ac:dyDescent="0.25">
      <c r="A2348" s="12">
        <f t="shared" si="144"/>
        <v>44762.047809074073</v>
      </c>
      <c r="B2348" s="8" t="str">
        <f t="shared" si="145"/>
        <v>→</v>
      </c>
      <c r="C2348" s="10">
        <f t="shared" si="147"/>
        <v>59.206000000000003</v>
      </c>
      <c r="D2348" s="2">
        <v>1658243330704</v>
      </c>
      <c r="E2348" t="s">
        <v>0</v>
      </c>
      <c r="F2348" s="1">
        <v>8</v>
      </c>
      <c r="G2348" s="1">
        <v>21</v>
      </c>
      <c r="H2348" s="1">
        <v>31</v>
      </c>
      <c r="I2348" s="1">
        <v>7</v>
      </c>
      <c r="J2348" s="1">
        <v>1</v>
      </c>
      <c r="K2348" s="1">
        <v>8</v>
      </c>
      <c r="L2348" s="1">
        <v>1</v>
      </c>
      <c r="M2348" s="1">
        <v>24</v>
      </c>
      <c r="N2348" s="1">
        <v>48</v>
      </c>
      <c r="R2348" t="str">
        <f t="shared" si="146"/>
        <v>TIME 1:08 Tue</v>
      </c>
    </row>
    <row r="2349" spans="1:18" x14ac:dyDescent="0.25">
      <c r="A2349" s="12">
        <f t="shared" si="144"/>
        <v>44762.047810381941</v>
      </c>
      <c r="B2349" s="8" t="str">
        <f t="shared" si="145"/>
        <v>←</v>
      </c>
      <c r="C2349" s="10">
        <f t="shared" si="147"/>
        <v>0.113</v>
      </c>
      <c r="D2349" s="2">
        <v>1658243330817</v>
      </c>
      <c r="E2349" t="s">
        <v>0</v>
      </c>
      <c r="F2349" s="1">
        <v>5</v>
      </c>
      <c r="G2349" s="1">
        <v>31</v>
      </c>
      <c r="H2349" s="1">
        <v>21</v>
      </c>
      <c r="I2349" s="1" t="s">
        <v>7</v>
      </c>
      <c r="J2349" s="1">
        <v>3</v>
      </c>
      <c r="K2349" s="1" t="s">
        <v>8</v>
      </c>
      <c r="R2349" t="str">
        <f t="shared" si="146"/>
        <v>ACK</v>
      </c>
    </row>
    <row r="2350" spans="1:18" x14ac:dyDescent="0.25">
      <c r="A2350" s="12">
        <f t="shared" si="144"/>
        <v>44762.047811631943</v>
      </c>
      <c r="B2350" s="8" t="str">
        <f t="shared" si="145"/>
        <v>→</v>
      </c>
      <c r="C2350" s="10">
        <f t="shared" si="147"/>
        <v>0.108</v>
      </c>
      <c r="D2350" s="2">
        <v>1658243330925</v>
      </c>
      <c r="E2350" t="s">
        <v>0</v>
      </c>
      <c r="F2350" s="1">
        <v>5</v>
      </c>
      <c r="G2350" s="1">
        <v>21</v>
      </c>
      <c r="H2350" s="1">
        <v>31</v>
      </c>
      <c r="I2350" s="1">
        <v>8</v>
      </c>
      <c r="J2350" s="1" t="s">
        <v>16</v>
      </c>
      <c r="K2350" s="1" t="s">
        <v>75</v>
      </c>
      <c r="R2350" t="str">
        <f t="shared" si="146"/>
        <v>UNKNOWN 8</v>
      </c>
    </row>
    <row r="2351" spans="1:18" x14ac:dyDescent="0.25">
      <c r="A2351" s="12">
        <f t="shared" si="144"/>
        <v>44762.047813159719</v>
      </c>
      <c r="B2351" s="8" t="str">
        <f t="shared" si="145"/>
        <v>←</v>
      </c>
      <c r="C2351" s="10">
        <f t="shared" si="147"/>
        <v>0.13200000000000001</v>
      </c>
      <c r="D2351" s="2">
        <v>1658243331057</v>
      </c>
      <c r="E2351" t="s">
        <v>0</v>
      </c>
      <c r="F2351" s="1">
        <v>5</v>
      </c>
      <c r="G2351" s="1">
        <v>31</v>
      </c>
      <c r="H2351" s="1">
        <v>21</v>
      </c>
      <c r="I2351" s="1" t="s">
        <v>7</v>
      </c>
      <c r="J2351" s="1">
        <v>3</v>
      </c>
      <c r="K2351" s="1" t="s">
        <v>8</v>
      </c>
      <c r="R2351" t="str">
        <f t="shared" si="146"/>
        <v>ACK</v>
      </c>
    </row>
    <row r="2352" spans="1:18" x14ac:dyDescent="0.25">
      <c r="A2352" s="12">
        <f t="shared" si="144"/>
        <v>44762.047814571757</v>
      </c>
      <c r="B2352" s="8" t="str">
        <f t="shared" si="145"/>
        <v>→</v>
      </c>
      <c r="C2352" s="10">
        <f t="shared" si="147"/>
        <v>0.122</v>
      </c>
      <c r="D2352" s="2">
        <v>1658243331179</v>
      </c>
      <c r="E2352" t="s">
        <v>0</v>
      </c>
      <c r="F2352" s="1">
        <v>6</v>
      </c>
      <c r="G2352" s="1">
        <v>21</v>
      </c>
      <c r="H2352" s="1">
        <v>31</v>
      </c>
      <c r="I2352" s="1" t="s">
        <v>43</v>
      </c>
      <c r="J2352" s="1">
        <v>0</v>
      </c>
      <c r="K2352" s="1" t="s">
        <v>73</v>
      </c>
      <c r="L2352" s="1" t="s">
        <v>102</v>
      </c>
      <c r="R2352" t="str">
        <f t="shared" si="146"/>
        <v>FAN SPEED Fan:Off</v>
      </c>
    </row>
    <row r="2353" spans="1:18" x14ac:dyDescent="0.25">
      <c r="A2353" s="12">
        <f t="shared" si="144"/>
        <v>44762.04781585648</v>
      </c>
      <c r="B2353" s="8" t="str">
        <f t="shared" si="145"/>
        <v>←</v>
      </c>
      <c r="C2353" s="10">
        <f t="shared" si="147"/>
        <v>0.111</v>
      </c>
      <c r="D2353" s="2">
        <v>1658243331290</v>
      </c>
      <c r="E2353" t="s">
        <v>0</v>
      </c>
      <c r="F2353" s="1">
        <v>5</v>
      </c>
      <c r="G2353" s="1">
        <v>31</v>
      </c>
      <c r="H2353" s="1">
        <v>21</v>
      </c>
      <c r="I2353" s="1" t="s">
        <v>7</v>
      </c>
      <c r="J2353" s="1">
        <v>3</v>
      </c>
      <c r="K2353" s="1" t="s">
        <v>8</v>
      </c>
      <c r="R2353" t="str">
        <f t="shared" si="146"/>
        <v>ACK</v>
      </c>
    </row>
    <row r="2354" spans="1:18" x14ac:dyDescent="0.25">
      <c r="A2354" s="12">
        <f t="shared" si="144"/>
        <v>44762.047817025457</v>
      </c>
      <c r="B2354" s="8" t="str">
        <f t="shared" si="145"/>
        <v>→</v>
      </c>
      <c r="C2354" s="10">
        <f t="shared" si="147"/>
        <v>0.10100000000000001</v>
      </c>
      <c r="D2354" s="2">
        <v>1658243331391</v>
      </c>
      <c r="E2354" t="s">
        <v>0</v>
      </c>
      <c r="F2354" s="1">
        <v>5</v>
      </c>
      <c r="G2354" s="1">
        <v>21</v>
      </c>
      <c r="H2354" s="1">
        <v>31</v>
      </c>
      <c r="I2354" s="1">
        <v>6</v>
      </c>
      <c r="J2354" s="1">
        <v>60</v>
      </c>
      <c r="K2354" s="1">
        <v>83</v>
      </c>
      <c r="R2354" t="str">
        <f t="shared" si="146"/>
        <v>FURNACE STATUS REQUEST</v>
      </c>
    </row>
    <row r="2355" spans="1:18" x14ac:dyDescent="0.25">
      <c r="A2355" s="12">
        <f t="shared" si="144"/>
        <v>44762.047818888888</v>
      </c>
      <c r="B2355" s="8" t="str">
        <f t="shared" si="145"/>
        <v>←</v>
      </c>
      <c r="C2355" s="10">
        <f t="shared" si="147"/>
        <v>0.161</v>
      </c>
      <c r="D2355" s="2">
        <v>1658243331552</v>
      </c>
      <c r="E2355" t="s">
        <v>0</v>
      </c>
      <c r="F2355" s="1">
        <v>9</v>
      </c>
      <c r="G2355" s="1">
        <v>31</v>
      </c>
      <c r="H2355" s="1">
        <v>21</v>
      </c>
      <c r="I2355" s="1" t="s">
        <v>1</v>
      </c>
      <c r="J2355" s="1">
        <v>0</v>
      </c>
      <c r="K2355" s="1">
        <v>0</v>
      </c>
      <c r="L2355" s="1">
        <v>0</v>
      </c>
      <c r="M2355" s="1">
        <v>0</v>
      </c>
      <c r="N2355" s="1" t="s">
        <v>26</v>
      </c>
      <c r="O2355" s="1" t="s">
        <v>27</v>
      </c>
      <c r="R2355" t="str">
        <f t="shared" si="146"/>
        <v>FURNACE STATUS RESPONSE Fan:0 Ignition:0 Burner:0 Unknown:0</v>
      </c>
    </row>
    <row r="2356" spans="1:18" x14ac:dyDescent="0.25">
      <c r="A2356" s="12">
        <f t="shared" si="144"/>
        <v>44762.048503668979</v>
      </c>
      <c r="B2356" s="8" t="str">
        <f t="shared" si="145"/>
        <v>→</v>
      </c>
      <c r="C2356" s="10">
        <f t="shared" si="147"/>
        <v>59.164999999999999</v>
      </c>
      <c r="D2356" s="2">
        <v>1658243390717</v>
      </c>
      <c r="E2356" t="s">
        <v>0</v>
      </c>
      <c r="F2356" s="1">
        <v>8</v>
      </c>
      <c r="G2356" s="1">
        <v>21</v>
      </c>
      <c r="H2356" s="1">
        <v>31</v>
      </c>
      <c r="I2356" s="1">
        <v>7</v>
      </c>
      <c r="J2356" s="1">
        <v>1</v>
      </c>
      <c r="K2356" s="1">
        <v>9</v>
      </c>
      <c r="L2356" s="1">
        <v>1</v>
      </c>
      <c r="M2356" s="1" t="s">
        <v>118</v>
      </c>
      <c r="N2356" s="1" t="s">
        <v>145</v>
      </c>
      <c r="R2356" t="str">
        <f t="shared" si="146"/>
        <v>TIME 1:09 Tue</v>
      </c>
    </row>
    <row r="2357" spans="1:18" x14ac:dyDescent="0.25">
      <c r="A2357" s="12">
        <f t="shared" si="144"/>
        <v>44762.048505231483</v>
      </c>
      <c r="B2357" s="8" t="str">
        <f t="shared" si="145"/>
        <v>←</v>
      </c>
      <c r="C2357" s="10">
        <f t="shared" si="147"/>
        <v>0.13500000000000001</v>
      </c>
      <c r="D2357" s="2">
        <v>1658243390852</v>
      </c>
      <c r="E2357" t="s">
        <v>0</v>
      </c>
      <c r="F2357" s="1">
        <v>5</v>
      </c>
      <c r="G2357" s="1">
        <v>31</v>
      </c>
      <c r="H2357" s="1">
        <v>21</v>
      </c>
      <c r="I2357" s="1" t="s">
        <v>7</v>
      </c>
      <c r="J2357" s="1">
        <v>3</v>
      </c>
      <c r="K2357" s="1" t="s">
        <v>8</v>
      </c>
      <c r="R2357" t="str">
        <f t="shared" si="146"/>
        <v>ACK</v>
      </c>
    </row>
    <row r="2358" spans="1:18" x14ac:dyDescent="0.25">
      <c r="A2358" s="12">
        <f t="shared" si="144"/>
        <v>44762.048506354164</v>
      </c>
      <c r="B2358" s="8" t="str">
        <f t="shared" si="145"/>
        <v>→</v>
      </c>
      <c r="C2358" s="10">
        <f t="shared" si="147"/>
        <v>9.7000000000000003E-2</v>
      </c>
      <c r="D2358" s="2">
        <v>1658243390949</v>
      </c>
      <c r="E2358" t="s">
        <v>0</v>
      </c>
      <c r="F2358" s="1">
        <v>5</v>
      </c>
      <c r="G2358" s="1">
        <v>21</v>
      </c>
      <c r="H2358" s="1">
        <v>31</v>
      </c>
      <c r="I2358" s="1">
        <v>8</v>
      </c>
      <c r="J2358" s="1" t="s">
        <v>16</v>
      </c>
      <c r="K2358" s="1" t="s">
        <v>75</v>
      </c>
      <c r="R2358" t="str">
        <f t="shared" si="146"/>
        <v>UNKNOWN 8</v>
      </c>
    </row>
    <row r="2359" spans="1:18" x14ac:dyDescent="0.25">
      <c r="A2359" s="12">
        <f t="shared" si="144"/>
        <v>44762.048507731481</v>
      </c>
      <c r="B2359" s="8" t="str">
        <f t="shared" si="145"/>
        <v>←</v>
      </c>
      <c r="C2359" s="10">
        <f t="shared" si="147"/>
        <v>0.11899999999999999</v>
      </c>
      <c r="D2359" s="2">
        <v>1658243391068</v>
      </c>
      <c r="E2359" t="s">
        <v>0</v>
      </c>
      <c r="F2359" s="1">
        <v>5</v>
      </c>
      <c r="G2359" s="1">
        <v>31</v>
      </c>
      <c r="H2359" s="1">
        <v>21</v>
      </c>
      <c r="I2359" s="1" t="s">
        <v>7</v>
      </c>
      <c r="J2359" s="1">
        <v>3</v>
      </c>
      <c r="K2359" s="1" t="s">
        <v>8</v>
      </c>
      <c r="R2359" t="str">
        <f t="shared" si="146"/>
        <v>ACK</v>
      </c>
    </row>
    <row r="2360" spans="1:18" x14ac:dyDescent="0.25">
      <c r="A2360" s="12">
        <f t="shared" si="144"/>
        <v>44762.048508726853</v>
      </c>
      <c r="B2360" s="8" t="str">
        <f t="shared" si="145"/>
        <v>→</v>
      </c>
      <c r="C2360" s="10">
        <f t="shared" si="147"/>
        <v>8.5999999999999993E-2</v>
      </c>
      <c r="D2360" s="2">
        <v>1658243391154</v>
      </c>
      <c r="E2360" t="s">
        <v>0</v>
      </c>
      <c r="F2360" s="1">
        <v>6</v>
      </c>
      <c r="G2360" s="1">
        <v>21</v>
      </c>
      <c r="H2360" s="1">
        <v>31</v>
      </c>
      <c r="I2360" s="1" t="s">
        <v>43</v>
      </c>
      <c r="J2360" s="1">
        <v>0</v>
      </c>
      <c r="K2360" s="1" t="s">
        <v>73</v>
      </c>
      <c r="L2360" s="1" t="s">
        <v>102</v>
      </c>
      <c r="R2360" t="str">
        <f t="shared" si="146"/>
        <v>FAN SPEED Fan:Off</v>
      </c>
    </row>
    <row r="2361" spans="1:18" x14ac:dyDescent="0.25">
      <c r="A2361" s="12">
        <f t="shared" si="144"/>
        <v>44762.04850986111</v>
      </c>
      <c r="B2361" s="8" t="str">
        <f t="shared" si="145"/>
        <v>←</v>
      </c>
      <c r="C2361" s="10">
        <f t="shared" si="147"/>
        <v>9.8000000000000004E-2</v>
      </c>
      <c r="D2361" s="2">
        <v>1658243391252</v>
      </c>
      <c r="E2361" t="s">
        <v>0</v>
      </c>
      <c r="F2361" s="1">
        <v>5</v>
      </c>
      <c r="G2361" s="1">
        <v>31</v>
      </c>
      <c r="H2361" s="1">
        <v>21</v>
      </c>
      <c r="I2361" s="1" t="s">
        <v>7</v>
      </c>
      <c r="J2361" s="1">
        <v>3</v>
      </c>
      <c r="K2361" s="1" t="s">
        <v>8</v>
      </c>
      <c r="R2361" t="str">
        <f t="shared" si="146"/>
        <v>ACK</v>
      </c>
    </row>
    <row r="2362" spans="1:18" x14ac:dyDescent="0.25">
      <c r="A2362" s="12">
        <f t="shared" si="144"/>
        <v>44762.048510925924</v>
      </c>
      <c r="B2362" s="8" t="str">
        <f t="shared" si="145"/>
        <v>→</v>
      </c>
      <c r="C2362" s="10">
        <f t="shared" si="147"/>
        <v>9.1999999999999998E-2</v>
      </c>
      <c r="D2362" s="2">
        <v>1658243391344</v>
      </c>
      <c r="E2362" t="s">
        <v>0</v>
      </c>
      <c r="F2362" s="1">
        <v>5</v>
      </c>
      <c r="G2362" s="1">
        <v>21</v>
      </c>
      <c r="H2362" s="1">
        <v>31</v>
      </c>
      <c r="I2362" s="1">
        <v>6</v>
      </c>
      <c r="J2362" s="1">
        <v>60</v>
      </c>
      <c r="K2362" s="1">
        <v>83</v>
      </c>
      <c r="R2362" t="str">
        <f t="shared" si="146"/>
        <v>FURNACE STATUS REQUEST</v>
      </c>
    </row>
    <row r="2363" spans="1:18" x14ac:dyDescent="0.25">
      <c r="A2363" s="12">
        <f t="shared" si="144"/>
        <v>44762.048512939808</v>
      </c>
      <c r="B2363" s="8" t="str">
        <f t="shared" si="145"/>
        <v>←</v>
      </c>
      <c r="C2363" s="10">
        <f t="shared" si="147"/>
        <v>0.17399999999999999</v>
      </c>
      <c r="D2363" s="2">
        <v>1658243391518</v>
      </c>
      <c r="E2363" t="s">
        <v>0</v>
      </c>
      <c r="F2363" s="1">
        <v>9</v>
      </c>
      <c r="G2363" s="1">
        <v>31</v>
      </c>
      <c r="H2363" s="1">
        <v>21</v>
      </c>
      <c r="I2363" s="1" t="s">
        <v>1</v>
      </c>
      <c r="J2363" s="1">
        <v>0</v>
      </c>
      <c r="K2363" s="1">
        <v>0</v>
      </c>
      <c r="L2363" s="1">
        <v>0</v>
      </c>
      <c r="M2363" s="1">
        <v>0</v>
      </c>
      <c r="N2363" s="1" t="s">
        <v>26</v>
      </c>
      <c r="O2363" s="1" t="s">
        <v>27</v>
      </c>
      <c r="R2363" t="str">
        <f t="shared" si="146"/>
        <v>FURNACE STATUS RESPONSE Fan:0 Ignition:0 Burner:0 Unknown:0</v>
      </c>
    </row>
    <row r="2364" spans="1:18" x14ac:dyDescent="0.25">
      <c r="A2364" s="12">
        <f t="shared" si="144"/>
        <v>44762.04919813657</v>
      </c>
      <c r="B2364" s="8" t="str">
        <f t="shared" si="145"/>
        <v>→</v>
      </c>
      <c r="C2364" s="10">
        <f t="shared" si="147"/>
        <v>59.201000000000001</v>
      </c>
      <c r="D2364" s="2">
        <v>1658243450719</v>
      </c>
      <c r="E2364" t="s">
        <v>0</v>
      </c>
      <c r="F2364" s="1">
        <v>8</v>
      </c>
      <c r="G2364" s="1">
        <v>21</v>
      </c>
      <c r="H2364" s="1">
        <v>31</v>
      </c>
      <c r="I2364" s="1">
        <v>7</v>
      </c>
      <c r="J2364" s="1">
        <v>1</v>
      </c>
      <c r="K2364" s="1" t="s">
        <v>10</v>
      </c>
      <c r="L2364" s="1">
        <v>1</v>
      </c>
      <c r="M2364" s="1" t="s">
        <v>119</v>
      </c>
      <c r="N2364" s="1" t="s">
        <v>145</v>
      </c>
      <c r="R2364" t="str">
        <f t="shared" si="146"/>
        <v>TIME 1:10 Tue</v>
      </c>
    </row>
    <row r="2365" spans="1:18" x14ac:dyDescent="0.25">
      <c r="A2365" s="12">
        <f t="shared" si="144"/>
        <v>44762.049199583336</v>
      </c>
      <c r="B2365" s="8" t="str">
        <f t="shared" si="145"/>
        <v>←</v>
      </c>
      <c r="C2365" s="10">
        <f t="shared" si="147"/>
        <v>0.125</v>
      </c>
      <c r="D2365" s="2">
        <v>1658243450844</v>
      </c>
      <c r="E2365" t="s">
        <v>0</v>
      </c>
      <c r="F2365" s="1">
        <v>5</v>
      </c>
      <c r="G2365" s="1">
        <v>31</v>
      </c>
      <c r="H2365" s="1">
        <v>21</v>
      </c>
      <c r="I2365" s="1" t="s">
        <v>7</v>
      </c>
      <c r="J2365" s="1">
        <v>3</v>
      </c>
      <c r="K2365" s="1" t="s">
        <v>8</v>
      </c>
      <c r="R2365" t="str">
        <f t="shared" si="146"/>
        <v>ACK</v>
      </c>
    </row>
    <row r="2366" spans="1:18" x14ac:dyDescent="0.25">
      <c r="A2366" s="12">
        <f t="shared" si="144"/>
        <v>44762.049200891204</v>
      </c>
      <c r="B2366" s="8" t="str">
        <f t="shared" si="145"/>
        <v>→</v>
      </c>
      <c r="C2366" s="10">
        <f t="shared" si="147"/>
        <v>0.113</v>
      </c>
      <c r="D2366" s="2">
        <v>1658243450957</v>
      </c>
      <c r="E2366" t="s">
        <v>0</v>
      </c>
      <c r="F2366" s="1">
        <v>5</v>
      </c>
      <c r="G2366" s="1">
        <v>21</v>
      </c>
      <c r="H2366" s="1">
        <v>31</v>
      </c>
      <c r="I2366" s="1">
        <v>8</v>
      </c>
      <c r="J2366" s="1" t="s">
        <v>16</v>
      </c>
      <c r="K2366" s="1" t="s">
        <v>75</v>
      </c>
      <c r="R2366" t="str">
        <f t="shared" si="146"/>
        <v>UNKNOWN 8</v>
      </c>
    </row>
    <row r="2367" spans="1:18" x14ac:dyDescent="0.25">
      <c r="A2367" s="12">
        <f t="shared" si="144"/>
        <v>44762.049202256945</v>
      </c>
      <c r="B2367" s="8" t="str">
        <f t="shared" si="145"/>
        <v>←</v>
      </c>
      <c r="C2367" s="10">
        <f t="shared" si="147"/>
        <v>0.11799999999999999</v>
      </c>
      <c r="D2367" s="2">
        <v>1658243451075</v>
      </c>
      <c r="E2367" t="s">
        <v>0</v>
      </c>
      <c r="F2367" s="1">
        <v>5</v>
      </c>
      <c r="G2367" s="1">
        <v>31</v>
      </c>
      <c r="H2367" s="1">
        <v>21</v>
      </c>
      <c r="I2367" s="1" t="s">
        <v>7</v>
      </c>
      <c r="J2367" s="1">
        <v>3</v>
      </c>
      <c r="K2367" s="1" t="s">
        <v>8</v>
      </c>
      <c r="R2367" t="str">
        <f t="shared" si="146"/>
        <v>ACK</v>
      </c>
    </row>
    <row r="2368" spans="1:18" x14ac:dyDescent="0.25">
      <c r="A2368" s="12">
        <f t="shared" si="144"/>
        <v>44762.049203148148</v>
      </c>
      <c r="B2368" s="8" t="str">
        <f t="shared" si="145"/>
        <v>→</v>
      </c>
      <c r="C2368" s="10">
        <f t="shared" si="147"/>
        <v>7.6999999999999999E-2</v>
      </c>
      <c r="D2368" s="2">
        <v>1658243451152</v>
      </c>
      <c r="E2368" t="s">
        <v>0</v>
      </c>
      <c r="F2368" s="1">
        <v>6</v>
      </c>
      <c r="G2368" s="1">
        <v>21</v>
      </c>
      <c r="H2368" s="1">
        <v>31</v>
      </c>
      <c r="I2368" s="1" t="s">
        <v>43</v>
      </c>
      <c r="J2368" s="1">
        <v>0</v>
      </c>
      <c r="K2368" s="1" t="s">
        <v>73</v>
      </c>
      <c r="L2368" s="1" t="s">
        <v>102</v>
      </c>
      <c r="R2368" t="str">
        <f t="shared" si="146"/>
        <v>FAN SPEED Fan:Off</v>
      </c>
    </row>
    <row r="2369" spans="1:18" x14ac:dyDescent="0.25">
      <c r="A2369" s="12">
        <f t="shared" si="144"/>
        <v>44762.049204664349</v>
      </c>
      <c r="B2369" s="8" t="str">
        <f t="shared" si="145"/>
        <v>←</v>
      </c>
      <c r="C2369" s="10">
        <f t="shared" si="147"/>
        <v>0.13100000000000001</v>
      </c>
      <c r="D2369" s="2">
        <v>1658243451283</v>
      </c>
      <c r="E2369" t="s">
        <v>0</v>
      </c>
      <c r="F2369" s="1">
        <v>5</v>
      </c>
      <c r="G2369" s="1">
        <v>31</v>
      </c>
      <c r="H2369" s="1">
        <v>21</v>
      </c>
      <c r="I2369" s="1" t="s">
        <v>7</v>
      </c>
      <c r="J2369" s="1">
        <v>3</v>
      </c>
      <c r="K2369" s="1" t="s">
        <v>8</v>
      </c>
      <c r="R2369" t="str">
        <f t="shared" si="146"/>
        <v>ACK</v>
      </c>
    </row>
    <row r="2370" spans="1:18" x14ac:dyDescent="0.25">
      <c r="A2370" s="12">
        <f t="shared" si="144"/>
        <v>44762.049205636569</v>
      </c>
      <c r="B2370" s="8" t="str">
        <f t="shared" si="145"/>
        <v>→</v>
      </c>
      <c r="C2370" s="10">
        <f t="shared" si="147"/>
        <v>8.4000000000000005E-2</v>
      </c>
      <c r="D2370" s="2">
        <v>1658243451367</v>
      </c>
      <c r="E2370" t="s">
        <v>0</v>
      </c>
      <c r="F2370" s="1">
        <v>5</v>
      </c>
      <c r="G2370" s="1">
        <v>21</v>
      </c>
      <c r="H2370" s="1">
        <v>31</v>
      </c>
      <c r="I2370" s="1">
        <v>6</v>
      </c>
      <c r="J2370" s="1">
        <v>60</v>
      </c>
      <c r="K2370" s="1">
        <v>83</v>
      </c>
      <c r="R2370" t="str">
        <f t="shared" si="146"/>
        <v>FURNACE STATUS REQUEST</v>
      </c>
    </row>
    <row r="2371" spans="1:18" x14ac:dyDescent="0.25">
      <c r="A2371" s="12">
        <f t="shared" ref="A2371:A2434" si="148">IF(ISNUMBER(D2371),D2371/(1000*60*60*24)+25569+10/24,"")</f>
        <v>44762.049207430558</v>
      </c>
      <c r="B2371" s="8" t="str">
        <f t="shared" ref="B2371:B2434" si="149">IF(ISNUMBER(D2371),IF(AND(G2371=21,H2371=31),"→",IF(AND(G2371=31,H2371=21),"←",IF(AND(G2371=21,H2371=0),"→→","Error"))),"")</f>
        <v>←</v>
      </c>
      <c r="C2371" s="10">
        <f t="shared" si="147"/>
        <v>0.155</v>
      </c>
      <c r="D2371" s="2">
        <v>1658243451522</v>
      </c>
      <c r="E2371" t="s">
        <v>0</v>
      </c>
      <c r="F2371" s="1">
        <v>9</v>
      </c>
      <c r="G2371" s="1">
        <v>31</v>
      </c>
      <c r="H2371" s="1">
        <v>21</v>
      </c>
      <c r="I2371" s="1" t="s">
        <v>1</v>
      </c>
      <c r="J2371" s="1">
        <v>0</v>
      </c>
      <c r="K2371" s="1">
        <v>0</v>
      </c>
      <c r="L2371" s="1">
        <v>0</v>
      </c>
      <c r="M2371" s="1">
        <v>0</v>
      </c>
      <c r="N2371" s="1" t="s">
        <v>26</v>
      </c>
      <c r="O2371" s="1" t="s">
        <v>27</v>
      </c>
      <c r="R2371" t="str">
        <f t="shared" ref="R2371:R2434" si="150">DECODEPACKET(E2371)</f>
        <v>FURNACE STATUS RESPONSE Fan:0 Ignition:0 Burner:0 Unknown:0</v>
      </c>
    </row>
    <row r="2372" spans="1:18" x14ac:dyDescent="0.25">
      <c r="A2372" s="12">
        <f t="shared" si="148"/>
        <v>44762.049892499999</v>
      </c>
      <c r="B2372" s="8" t="str">
        <f t="shared" si="149"/>
        <v>→</v>
      </c>
      <c r="C2372" s="10">
        <f t="shared" ref="C2372:C2435" si="151">IF(AND(ISNUMBER(D2371), ISNUMBER(D2372)),(D2372-D2371)/1000,"")</f>
        <v>59.19</v>
      </c>
      <c r="D2372" s="2">
        <v>1658243510712</v>
      </c>
      <c r="E2372" t="s">
        <v>0</v>
      </c>
      <c r="F2372" s="1">
        <v>8</v>
      </c>
      <c r="G2372" s="1">
        <v>21</v>
      </c>
      <c r="H2372" s="1">
        <v>31</v>
      </c>
      <c r="I2372" s="1">
        <v>7</v>
      </c>
      <c r="J2372" s="1">
        <v>1</v>
      </c>
      <c r="K2372" s="1" t="s">
        <v>3</v>
      </c>
      <c r="L2372" s="1">
        <v>1</v>
      </c>
      <c r="M2372" s="1" t="s">
        <v>62</v>
      </c>
      <c r="N2372" s="1">
        <v>48</v>
      </c>
      <c r="R2372" t="str">
        <f t="shared" si="150"/>
        <v>TIME 1:11 Tue</v>
      </c>
    </row>
    <row r="2373" spans="1:18" x14ac:dyDescent="0.25">
      <c r="A2373" s="12">
        <f t="shared" si="148"/>
        <v>44762.049894062497</v>
      </c>
      <c r="B2373" s="8" t="str">
        <f t="shared" si="149"/>
        <v>←</v>
      </c>
      <c r="C2373" s="10">
        <f t="shared" si="151"/>
        <v>0.13500000000000001</v>
      </c>
      <c r="D2373" s="2">
        <v>1658243510847</v>
      </c>
      <c r="E2373" t="s">
        <v>0</v>
      </c>
      <c r="F2373" s="1">
        <v>5</v>
      </c>
      <c r="G2373" s="1">
        <v>31</v>
      </c>
      <c r="H2373" s="1">
        <v>21</v>
      </c>
      <c r="I2373" s="1" t="s">
        <v>7</v>
      </c>
      <c r="J2373" s="1">
        <v>3</v>
      </c>
      <c r="K2373" s="1" t="s">
        <v>8</v>
      </c>
      <c r="R2373" t="str">
        <f t="shared" si="150"/>
        <v>ACK</v>
      </c>
    </row>
    <row r="2374" spans="1:18" x14ac:dyDescent="0.25">
      <c r="A2374" s="12">
        <f t="shared" si="148"/>
        <v>44762.049895266202</v>
      </c>
      <c r="B2374" s="8" t="str">
        <f t="shared" si="149"/>
        <v>→</v>
      </c>
      <c r="C2374" s="10">
        <f t="shared" si="151"/>
        <v>0.104</v>
      </c>
      <c r="D2374" s="2">
        <v>1658243510951</v>
      </c>
      <c r="E2374" t="s">
        <v>0</v>
      </c>
      <c r="F2374" s="1">
        <v>5</v>
      </c>
      <c r="G2374" s="1">
        <v>21</v>
      </c>
      <c r="H2374" s="1">
        <v>31</v>
      </c>
      <c r="I2374" s="1">
        <v>8</v>
      </c>
      <c r="J2374" s="1" t="s">
        <v>16</v>
      </c>
      <c r="K2374" s="1" t="s">
        <v>75</v>
      </c>
      <c r="R2374" t="str">
        <f t="shared" si="150"/>
        <v>UNKNOWN 8</v>
      </c>
    </row>
    <row r="2375" spans="1:18" x14ac:dyDescent="0.25">
      <c r="A2375" s="12">
        <f t="shared" si="148"/>
        <v>44762.049896435179</v>
      </c>
      <c r="B2375" s="8" t="str">
        <f t="shared" si="149"/>
        <v>←</v>
      </c>
      <c r="C2375" s="10">
        <f t="shared" si="151"/>
        <v>0.10100000000000001</v>
      </c>
      <c r="D2375" s="2">
        <v>1658243511052</v>
      </c>
      <c r="E2375" t="s">
        <v>0</v>
      </c>
      <c r="F2375" s="1">
        <v>5</v>
      </c>
      <c r="G2375" s="1">
        <v>31</v>
      </c>
      <c r="H2375" s="1">
        <v>21</v>
      </c>
      <c r="I2375" s="1" t="s">
        <v>7</v>
      </c>
      <c r="J2375" s="1">
        <v>3</v>
      </c>
      <c r="K2375" s="1" t="s">
        <v>8</v>
      </c>
      <c r="R2375" t="str">
        <f t="shared" si="150"/>
        <v>ACK</v>
      </c>
    </row>
    <row r="2376" spans="1:18" x14ac:dyDescent="0.25">
      <c r="A2376" s="12">
        <f t="shared" si="148"/>
        <v>44762.049897673605</v>
      </c>
      <c r="B2376" s="8" t="str">
        <f t="shared" si="149"/>
        <v>→</v>
      </c>
      <c r="C2376" s="10">
        <f t="shared" si="151"/>
        <v>0.107</v>
      </c>
      <c r="D2376" s="2">
        <v>1658243511159</v>
      </c>
      <c r="E2376" t="s">
        <v>0</v>
      </c>
      <c r="F2376" s="1">
        <v>6</v>
      </c>
      <c r="G2376" s="1">
        <v>21</v>
      </c>
      <c r="H2376" s="1">
        <v>31</v>
      </c>
      <c r="I2376" s="1" t="s">
        <v>43</v>
      </c>
      <c r="J2376" s="1">
        <v>0</v>
      </c>
      <c r="K2376" s="1" t="s">
        <v>73</v>
      </c>
      <c r="L2376" s="1" t="s">
        <v>102</v>
      </c>
      <c r="R2376" t="str">
        <f t="shared" si="150"/>
        <v>FAN SPEED Fan:Off</v>
      </c>
    </row>
    <row r="2377" spans="1:18" x14ac:dyDescent="0.25">
      <c r="A2377" s="12">
        <f t="shared" si="148"/>
        <v>44762.049898807869</v>
      </c>
      <c r="B2377" s="8" t="str">
        <f t="shared" si="149"/>
        <v>←</v>
      </c>
      <c r="C2377" s="10">
        <f t="shared" si="151"/>
        <v>9.8000000000000004E-2</v>
      </c>
      <c r="D2377" s="2">
        <v>1658243511257</v>
      </c>
      <c r="E2377" t="s">
        <v>0</v>
      </c>
      <c r="F2377" s="1">
        <v>5</v>
      </c>
      <c r="G2377" s="1">
        <v>31</v>
      </c>
      <c r="H2377" s="1">
        <v>21</v>
      </c>
      <c r="I2377" s="1" t="s">
        <v>7</v>
      </c>
      <c r="J2377" s="1">
        <v>3</v>
      </c>
      <c r="K2377" s="1" t="s">
        <v>8</v>
      </c>
      <c r="R2377" t="str">
        <f t="shared" si="150"/>
        <v>ACK</v>
      </c>
    </row>
    <row r="2378" spans="1:18" x14ac:dyDescent="0.25">
      <c r="A2378" s="12">
        <f t="shared" si="148"/>
        <v>44762.049900046295</v>
      </c>
      <c r="B2378" s="8" t="str">
        <f t="shared" si="149"/>
        <v>→</v>
      </c>
      <c r="C2378" s="10">
        <f t="shared" si="151"/>
        <v>0.107</v>
      </c>
      <c r="D2378" s="2">
        <v>1658243511364</v>
      </c>
      <c r="E2378" t="s">
        <v>0</v>
      </c>
      <c r="F2378" s="1">
        <v>5</v>
      </c>
      <c r="G2378" s="1">
        <v>21</v>
      </c>
      <c r="H2378" s="1">
        <v>31</v>
      </c>
      <c r="I2378" s="1">
        <v>6</v>
      </c>
      <c r="J2378" s="1">
        <v>60</v>
      </c>
      <c r="K2378" s="1">
        <v>83</v>
      </c>
      <c r="R2378" t="str">
        <f t="shared" si="150"/>
        <v>FURNACE STATUS REQUEST</v>
      </c>
    </row>
    <row r="2379" spans="1:18" x14ac:dyDescent="0.25">
      <c r="A2379" s="12">
        <f t="shared" si="148"/>
        <v>44762.049901863422</v>
      </c>
      <c r="B2379" s="8" t="str">
        <f t="shared" si="149"/>
        <v>←</v>
      </c>
      <c r="C2379" s="10">
        <f t="shared" si="151"/>
        <v>0.157</v>
      </c>
      <c r="D2379" s="2">
        <v>1658243511521</v>
      </c>
      <c r="E2379" t="s">
        <v>0</v>
      </c>
      <c r="F2379" s="1">
        <v>9</v>
      </c>
      <c r="G2379" s="1">
        <v>31</v>
      </c>
      <c r="H2379" s="1">
        <v>21</v>
      </c>
      <c r="I2379" s="1" t="s">
        <v>1</v>
      </c>
      <c r="J2379" s="1">
        <v>0</v>
      </c>
      <c r="K2379" s="1">
        <v>0</v>
      </c>
      <c r="L2379" s="1">
        <v>0</v>
      </c>
      <c r="M2379" s="1">
        <v>0</v>
      </c>
      <c r="N2379" s="1" t="s">
        <v>26</v>
      </c>
      <c r="O2379" s="1" t="s">
        <v>27</v>
      </c>
      <c r="R2379" t="str">
        <f t="shared" si="150"/>
        <v>FURNACE STATUS RESPONSE Fan:0 Ignition:0 Burner:0 Unknown:0</v>
      </c>
    </row>
    <row r="2380" spans="1:18" x14ac:dyDescent="0.25">
      <c r="A2380" s="12">
        <f t="shared" si="148"/>
        <v>44762.050587175923</v>
      </c>
      <c r="B2380" s="8" t="str">
        <f t="shared" si="149"/>
        <v>→</v>
      </c>
      <c r="C2380" s="10">
        <f t="shared" si="151"/>
        <v>59.210999999999999</v>
      </c>
      <c r="D2380" s="2">
        <v>1658243570732</v>
      </c>
      <c r="E2380" t="s">
        <v>0</v>
      </c>
      <c r="F2380" s="1">
        <v>8</v>
      </c>
      <c r="G2380" s="1">
        <v>21</v>
      </c>
      <c r="H2380" s="1">
        <v>31</v>
      </c>
      <c r="I2380" s="1">
        <v>7</v>
      </c>
      <c r="J2380" s="1">
        <v>1</v>
      </c>
      <c r="K2380" s="1" t="s">
        <v>77</v>
      </c>
      <c r="L2380" s="1">
        <v>1</v>
      </c>
      <c r="M2380" s="1" t="s">
        <v>120</v>
      </c>
      <c r="N2380" s="1" t="s">
        <v>145</v>
      </c>
      <c r="R2380" t="str">
        <f t="shared" si="150"/>
        <v>TIME 1:12 Tue</v>
      </c>
    </row>
    <row r="2381" spans="1:18" x14ac:dyDescent="0.25">
      <c r="A2381" s="12">
        <f t="shared" si="148"/>
        <v>44762.050588368053</v>
      </c>
      <c r="B2381" s="8" t="str">
        <f t="shared" si="149"/>
        <v>←</v>
      </c>
      <c r="C2381" s="10">
        <f t="shared" si="151"/>
        <v>0.10299999999999999</v>
      </c>
      <c r="D2381" s="2">
        <v>1658243570835</v>
      </c>
      <c r="E2381" t="s">
        <v>0</v>
      </c>
      <c r="F2381" s="1">
        <v>5</v>
      </c>
      <c r="G2381" s="1">
        <v>31</v>
      </c>
      <c r="H2381" s="1">
        <v>21</v>
      </c>
      <c r="I2381" s="1" t="s">
        <v>7</v>
      </c>
      <c r="J2381" s="1">
        <v>3</v>
      </c>
      <c r="K2381" s="1" t="s">
        <v>8</v>
      </c>
      <c r="R2381" t="str">
        <f t="shared" si="150"/>
        <v>ACK</v>
      </c>
    </row>
    <row r="2382" spans="1:18" x14ac:dyDescent="0.25">
      <c r="A2382" s="12">
        <f t="shared" si="148"/>
        <v>44762.050589872684</v>
      </c>
      <c r="B2382" s="8" t="str">
        <f t="shared" si="149"/>
        <v>→</v>
      </c>
      <c r="C2382" s="10">
        <f t="shared" si="151"/>
        <v>0.13</v>
      </c>
      <c r="D2382" s="2">
        <v>1658243570965</v>
      </c>
      <c r="E2382" t="s">
        <v>0</v>
      </c>
      <c r="F2382" s="1">
        <v>5</v>
      </c>
      <c r="G2382" s="1">
        <v>21</v>
      </c>
      <c r="H2382" s="1">
        <v>31</v>
      </c>
      <c r="I2382" s="1">
        <v>8</v>
      </c>
      <c r="J2382" s="1" t="s">
        <v>16</v>
      </c>
      <c r="K2382" s="1" t="s">
        <v>75</v>
      </c>
      <c r="R2382" t="str">
        <f t="shared" si="150"/>
        <v>UNKNOWN 8</v>
      </c>
    </row>
    <row r="2383" spans="1:18" x14ac:dyDescent="0.25">
      <c r="A2383" s="12">
        <f t="shared" si="148"/>
        <v>44762.050591134255</v>
      </c>
      <c r="B2383" s="8" t="str">
        <f t="shared" si="149"/>
        <v>←</v>
      </c>
      <c r="C2383" s="10">
        <f t="shared" si="151"/>
        <v>0.109</v>
      </c>
      <c r="D2383" s="2">
        <v>1658243571074</v>
      </c>
      <c r="E2383" t="s">
        <v>0</v>
      </c>
      <c r="F2383" s="1">
        <v>5</v>
      </c>
      <c r="G2383" s="1">
        <v>31</v>
      </c>
      <c r="H2383" s="1">
        <v>21</v>
      </c>
      <c r="I2383" s="1" t="s">
        <v>7</v>
      </c>
      <c r="J2383" s="1">
        <v>3</v>
      </c>
      <c r="K2383" s="1" t="s">
        <v>8</v>
      </c>
      <c r="R2383" t="str">
        <f t="shared" si="150"/>
        <v>ACK</v>
      </c>
    </row>
    <row r="2384" spans="1:18" x14ac:dyDescent="0.25">
      <c r="A2384" s="12">
        <f t="shared" si="148"/>
        <v>44762.050592523148</v>
      </c>
      <c r="B2384" s="8" t="str">
        <f t="shared" si="149"/>
        <v>→</v>
      </c>
      <c r="C2384" s="10">
        <f t="shared" si="151"/>
        <v>0.12</v>
      </c>
      <c r="D2384" s="2">
        <v>1658243571194</v>
      </c>
      <c r="E2384" t="s">
        <v>0</v>
      </c>
      <c r="F2384" s="1">
        <v>6</v>
      </c>
      <c r="G2384" s="1">
        <v>21</v>
      </c>
      <c r="H2384" s="1">
        <v>31</v>
      </c>
      <c r="I2384" s="1" t="s">
        <v>43</v>
      </c>
      <c r="J2384" s="1">
        <v>0</v>
      </c>
      <c r="K2384" s="1" t="s">
        <v>73</v>
      </c>
      <c r="L2384" s="1" t="s">
        <v>102</v>
      </c>
      <c r="R2384" t="str">
        <f t="shared" si="150"/>
        <v>FAN SPEED Fan:Off</v>
      </c>
    </row>
    <row r="2385" spans="1:18" x14ac:dyDescent="0.25">
      <c r="A2385" s="12">
        <f t="shared" si="148"/>
        <v>44762.05059353009</v>
      </c>
      <c r="B2385" s="8" t="str">
        <f t="shared" si="149"/>
        <v>←</v>
      </c>
      <c r="C2385" s="10">
        <f t="shared" si="151"/>
        <v>8.6999999999999994E-2</v>
      </c>
      <c r="D2385" s="2">
        <v>1658243571281</v>
      </c>
      <c r="E2385" t="s">
        <v>0</v>
      </c>
      <c r="F2385" s="1">
        <v>5</v>
      </c>
      <c r="G2385" s="1">
        <v>31</v>
      </c>
      <c r="H2385" s="1">
        <v>21</v>
      </c>
      <c r="I2385" s="1" t="s">
        <v>7</v>
      </c>
      <c r="J2385" s="1">
        <v>3</v>
      </c>
      <c r="K2385" s="1" t="s">
        <v>8</v>
      </c>
      <c r="R2385" t="str">
        <f t="shared" si="150"/>
        <v>ACK</v>
      </c>
    </row>
    <row r="2386" spans="1:18" x14ac:dyDescent="0.25">
      <c r="A2386" s="12">
        <f t="shared" si="148"/>
        <v>44762.050594699067</v>
      </c>
      <c r="B2386" s="8" t="str">
        <f t="shared" si="149"/>
        <v>→</v>
      </c>
      <c r="C2386" s="10">
        <f t="shared" si="151"/>
        <v>0.10100000000000001</v>
      </c>
      <c r="D2386" s="2">
        <v>1658243571382</v>
      </c>
      <c r="E2386" t="s">
        <v>0</v>
      </c>
      <c r="F2386" s="1">
        <v>5</v>
      </c>
      <c r="G2386" s="1">
        <v>21</v>
      </c>
      <c r="H2386" s="1">
        <v>31</v>
      </c>
      <c r="I2386" s="1">
        <v>6</v>
      </c>
      <c r="J2386" s="1">
        <v>60</v>
      </c>
      <c r="K2386" s="1">
        <v>83</v>
      </c>
      <c r="R2386" t="str">
        <f t="shared" si="150"/>
        <v>FURNACE STATUS REQUEST</v>
      </c>
    </row>
    <row r="2387" spans="1:18" x14ac:dyDescent="0.25">
      <c r="A2387" s="12">
        <f t="shared" si="148"/>
        <v>44762.050596516201</v>
      </c>
      <c r="B2387" s="8" t="str">
        <f t="shared" si="149"/>
        <v>←</v>
      </c>
      <c r="C2387" s="10">
        <f t="shared" si="151"/>
        <v>0.157</v>
      </c>
      <c r="D2387" s="2">
        <v>1658243571539</v>
      </c>
      <c r="E2387" t="s">
        <v>0</v>
      </c>
      <c r="F2387" s="1">
        <v>9</v>
      </c>
      <c r="G2387" s="1">
        <v>31</v>
      </c>
      <c r="H2387" s="1">
        <v>21</v>
      </c>
      <c r="I2387" s="1" t="s">
        <v>1</v>
      </c>
      <c r="J2387" s="1">
        <v>0</v>
      </c>
      <c r="K2387" s="1">
        <v>0</v>
      </c>
      <c r="L2387" s="1">
        <v>0</v>
      </c>
      <c r="M2387" s="1">
        <v>0</v>
      </c>
      <c r="N2387" s="1" t="s">
        <v>26</v>
      </c>
      <c r="O2387" s="1" t="s">
        <v>27</v>
      </c>
      <c r="R2387" t="str">
        <f t="shared" si="150"/>
        <v>FURNACE STATUS RESPONSE Fan:0 Ignition:0 Burner:0 Unknown:0</v>
      </c>
    </row>
    <row r="2388" spans="1:18" x14ac:dyDescent="0.25">
      <c r="A2388" s="12">
        <f t="shared" si="148"/>
        <v>44762.051281504631</v>
      </c>
      <c r="B2388" s="8" t="str">
        <f t="shared" si="149"/>
        <v>→</v>
      </c>
      <c r="C2388" s="10">
        <f t="shared" si="151"/>
        <v>59.183</v>
      </c>
      <c r="D2388" s="2">
        <v>1658243630722</v>
      </c>
      <c r="E2388" t="s">
        <v>0</v>
      </c>
      <c r="F2388" s="1">
        <v>8</v>
      </c>
      <c r="G2388" s="1">
        <v>21</v>
      </c>
      <c r="H2388" s="1">
        <v>31</v>
      </c>
      <c r="I2388" s="1">
        <v>7</v>
      </c>
      <c r="J2388" s="1">
        <v>1</v>
      </c>
      <c r="K2388" s="1" t="s">
        <v>79</v>
      </c>
      <c r="L2388" s="1">
        <v>1</v>
      </c>
      <c r="M2388" s="1" t="s">
        <v>70</v>
      </c>
      <c r="N2388" s="1">
        <v>48</v>
      </c>
      <c r="R2388" t="str">
        <f t="shared" si="150"/>
        <v>TIME 1:13 Tue</v>
      </c>
    </row>
    <row r="2389" spans="1:18" x14ac:dyDescent="0.25">
      <c r="A2389" s="12">
        <f t="shared" si="148"/>
        <v>44762.05128284722</v>
      </c>
      <c r="B2389" s="8" t="str">
        <f t="shared" si="149"/>
        <v>←</v>
      </c>
      <c r="C2389" s="10">
        <f t="shared" si="151"/>
        <v>0.11600000000000001</v>
      </c>
      <c r="D2389" s="2">
        <v>1658243630838</v>
      </c>
      <c r="E2389" t="s">
        <v>0</v>
      </c>
      <c r="F2389" s="1">
        <v>5</v>
      </c>
      <c r="G2389" s="1">
        <v>31</v>
      </c>
      <c r="H2389" s="1">
        <v>21</v>
      </c>
      <c r="I2389" s="1" t="s">
        <v>7</v>
      </c>
      <c r="J2389" s="1">
        <v>3</v>
      </c>
      <c r="K2389" s="1" t="s">
        <v>8</v>
      </c>
      <c r="R2389" t="str">
        <f t="shared" si="150"/>
        <v>ACK</v>
      </c>
    </row>
    <row r="2390" spans="1:18" x14ac:dyDescent="0.25">
      <c r="A2390" s="12">
        <f t="shared" si="148"/>
        <v>44762.051284004629</v>
      </c>
      <c r="B2390" s="8" t="str">
        <f t="shared" si="149"/>
        <v>→</v>
      </c>
      <c r="C2390" s="10">
        <f t="shared" si="151"/>
        <v>0.1</v>
      </c>
      <c r="D2390" s="2">
        <v>1658243630938</v>
      </c>
      <c r="E2390" t="s">
        <v>0</v>
      </c>
      <c r="F2390" s="1">
        <v>5</v>
      </c>
      <c r="G2390" s="1">
        <v>21</v>
      </c>
      <c r="H2390" s="1">
        <v>31</v>
      </c>
      <c r="I2390" s="1">
        <v>8</v>
      </c>
      <c r="J2390" s="1" t="s">
        <v>16</v>
      </c>
      <c r="K2390" s="1" t="s">
        <v>75</v>
      </c>
      <c r="R2390" t="str">
        <f t="shared" si="150"/>
        <v>UNKNOWN 8</v>
      </c>
    </row>
    <row r="2391" spans="1:18" x14ac:dyDescent="0.25">
      <c r="A2391" s="12">
        <f t="shared" si="148"/>
        <v>44762.05128550926</v>
      </c>
      <c r="B2391" s="8" t="str">
        <f t="shared" si="149"/>
        <v>←</v>
      </c>
      <c r="C2391" s="10">
        <f t="shared" si="151"/>
        <v>0.13</v>
      </c>
      <c r="D2391" s="2">
        <v>1658243631068</v>
      </c>
      <c r="E2391" t="s">
        <v>0</v>
      </c>
      <c r="F2391" s="1">
        <v>5</v>
      </c>
      <c r="G2391" s="1">
        <v>31</v>
      </c>
      <c r="H2391" s="1">
        <v>21</v>
      </c>
      <c r="I2391" s="1" t="s">
        <v>7</v>
      </c>
      <c r="J2391" s="1">
        <v>3</v>
      </c>
      <c r="K2391" s="1" t="s">
        <v>8</v>
      </c>
      <c r="R2391" t="str">
        <f t="shared" si="150"/>
        <v>ACK</v>
      </c>
    </row>
    <row r="2392" spans="1:18" x14ac:dyDescent="0.25">
      <c r="A2392" s="12">
        <f t="shared" si="148"/>
        <v>44762.051286666661</v>
      </c>
      <c r="B2392" s="8" t="str">
        <f t="shared" si="149"/>
        <v>→</v>
      </c>
      <c r="C2392" s="10">
        <f t="shared" si="151"/>
        <v>0.1</v>
      </c>
      <c r="D2392" s="2">
        <v>1658243631168</v>
      </c>
      <c r="E2392" t="s">
        <v>0</v>
      </c>
      <c r="F2392" s="1">
        <v>6</v>
      </c>
      <c r="G2392" s="1">
        <v>21</v>
      </c>
      <c r="H2392" s="1">
        <v>31</v>
      </c>
      <c r="I2392" s="1" t="s">
        <v>43</v>
      </c>
      <c r="J2392" s="1">
        <v>0</v>
      </c>
      <c r="K2392" s="1" t="s">
        <v>73</v>
      </c>
      <c r="L2392" s="1" t="s">
        <v>102</v>
      </c>
      <c r="R2392" t="str">
        <f t="shared" si="150"/>
        <v>FAN SPEED Fan:Off</v>
      </c>
    </row>
    <row r="2393" spans="1:18" x14ac:dyDescent="0.25">
      <c r="A2393" s="12">
        <f t="shared" si="148"/>
        <v>44762.051288136572</v>
      </c>
      <c r="B2393" s="8" t="str">
        <f t="shared" si="149"/>
        <v>←</v>
      </c>
      <c r="C2393" s="10">
        <f t="shared" si="151"/>
        <v>0.127</v>
      </c>
      <c r="D2393" s="2">
        <v>1658243631295</v>
      </c>
      <c r="E2393" t="s">
        <v>0</v>
      </c>
      <c r="F2393" s="1">
        <v>5</v>
      </c>
      <c r="G2393" s="1">
        <v>31</v>
      </c>
      <c r="H2393" s="1">
        <v>21</v>
      </c>
      <c r="I2393" s="1" t="s">
        <v>7</v>
      </c>
      <c r="J2393" s="1">
        <v>3</v>
      </c>
      <c r="K2393" s="1" t="s">
        <v>8</v>
      </c>
      <c r="R2393" t="str">
        <f t="shared" si="150"/>
        <v>ACK</v>
      </c>
    </row>
    <row r="2394" spans="1:18" x14ac:dyDescent="0.25">
      <c r="A2394" s="12">
        <f t="shared" si="148"/>
        <v>44762.051288888884</v>
      </c>
      <c r="B2394" s="8" t="str">
        <f t="shared" si="149"/>
        <v>→</v>
      </c>
      <c r="C2394" s="10">
        <f t="shared" si="151"/>
        <v>6.5000000000000002E-2</v>
      </c>
      <c r="D2394" s="2">
        <v>1658243631360</v>
      </c>
      <c r="E2394" t="s">
        <v>0</v>
      </c>
      <c r="F2394" s="1">
        <v>5</v>
      </c>
      <c r="G2394" s="1">
        <v>21</v>
      </c>
      <c r="H2394" s="1">
        <v>31</v>
      </c>
      <c r="I2394" s="1">
        <v>6</v>
      </c>
      <c r="J2394" s="1">
        <v>60</v>
      </c>
      <c r="K2394" s="1">
        <v>83</v>
      </c>
      <c r="R2394" t="str">
        <f t="shared" si="150"/>
        <v>FURNACE STATUS REQUEST</v>
      </c>
    </row>
    <row r="2395" spans="1:18" x14ac:dyDescent="0.25">
      <c r="A2395" s="12">
        <f t="shared" si="148"/>
        <v>44762.051290798605</v>
      </c>
      <c r="B2395" s="8" t="str">
        <f t="shared" si="149"/>
        <v>←</v>
      </c>
      <c r="C2395" s="10">
        <f t="shared" si="151"/>
        <v>0.16500000000000001</v>
      </c>
      <c r="D2395" s="2">
        <v>1658243631525</v>
      </c>
      <c r="E2395" t="s">
        <v>0</v>
      </c>
      <c r="F2395" s="1">
        <v>9</v>
      </c>
      <c r="G2395" s="1">
        <v>31</v>
      </c>
      <c r="H2395" s="1">
        <v>21</v>
      </c>
      <c r="I2395" s="1" t="s">
        <v>1</v>
      </c>
      <c r="J2395" s="1">
        <v>0</v>
      </c>
      <c r="K2395" s="1">
        <v>0</v>
      </c>
      <c r="L2395" s="1">
        <v>0</v>
      </c>
      <c r="M2395" s="1">
        <v>0</v>
      </c>
      <c r="N2395" s="1" t="s">
        <v>26</v>
      </c>
      <c r="O2395" s="1" t="s">
        <v>27</v>
      </c>
      <c r="R2395" t="str">
        <f t="shared" si="150"/>
        <v>FURNACE STATUS RESPONSE Fan:0 Ignition:0 Burner:0 Unknown:0</v>
      </c>
    </row>
    <row r="2396" spans="1:18" x14ac:dyDescent="0.25">
      <c r="A2396" s="12">
        <f t="shared" si="148"/>
        <v>44762.051976215276</v>
      </c>
      <c r="B2396" s="8" t="str">
        <f t="shared" si="149"/>
        <v>→</v>
      </c>
      <c r="C2396" s="10">
        <f t="shared" si="151"/>
        <v>59.22</v>
      </c>
      <c r="D2396" s="2">
        <v>1658243690745</v>
      </c>
      <c r="E2396" t="s">
        <v>0</v>
      </c>
      <c r="F2396" s="1">
        <v>8</v>
      </c>
      <c r="G2396" s="1">
        <v>21</v>
      </c>
      <c r="H2396" s="1">
        <v>31</v>
      </c>
      <c r="I2396" s="1">
        <v>7</v>
      </c>
      <c r="J2396" s="1">
        <v>1</v>
      </c>
      <c r="K2396" s="1" t="s">
        <v>81</v>
      </c>
      <c r="L2396" s="1">
        <v>1</v>
      </c>
      <c r="M2396" s="1">
        <v>30</v>
      </c>
      <c r="N2396" s="1">
        <v>48</v>
      </c>
      <c r="R2396" t="str">
        <f t="shared" si="150"/>
        <v>TIME 1:14 Tue</v>
      </c>
    </row>
    <row r="2397" spans="1:18" x14ac:dyDescent="0.25">
      <c r="A2397" s="12">
        <f t="shared" si="148"/>
        <v>44762.05197763889</v>
      </c>
      <c r="B2397" s="8" t="str">
        <f t="shared" si="149"/>
        <v>←</v>
      </c>
      <c r="C2397" s="10">
        <f t="shared" si="151"/>
        <v>0.123</v>
      </c>
      <c r="D2397" s="2">
        <v>1658243690868</v>
      </c>
      <c r="E2397" t="s">
        <v>0</v>
      </c>
      <c r="F2397" s="1">
        <v>5</v>
      </c>
      <c r="G2397" s="1">
        <v>31</v>
      </c>
      <c r="H2397" s="1">
        <v>21</v>
      </c>
      <c r="I2397" s="1" t="s">
        <v>7</v>
      </c>
      <c r="J2397" s="1">
        <v>3</v>
      </c>
      <c r="K2397" s="1" t="s">
        <v>8</v>
      </c>
      <c r="R2397" t="str">
        <f t="shared" si="150"/>
        <v>ACK</v>
      </c>
    </row>
    <row r="2398" spans="1:18" x14ac:dyDescent="0.25">
      <c r="A2398" s="12">
        <f t="shared" si="148"/>
        <v>44762.051979212956</v>
      </c>
      <c r="B2398" s="8" t="str">
        <f t="shared" si="149"/>
        <v>→</v>
      </c>
      <c r="C2398" s="10">
        <f t="shared" si="151"/>
        <v>0.13600000000000001</v>
      </c>
      <c r="D2398" s="2">
        <v>1658243691004</v>
      </c>
      <c r="E2398" t="s">
        <v>0</v>
      </c>
      <c r="F2398" s="1">
        <v>5</v>
      </c>
      <c r="G2398" s="1">
        <v>21</v>
      </c>
      <c r="H2398" s="1">
        <v>31</v>
      </c>
      <c r="I2398" s="1">
        <v>8</v>
      </c>
      <c r="J2398" s="1" t="s">
        <v>16</v>
      </c>
      <c r="K2398" s="1" t="s">
        <v>75</v>
      </c>
      <c r="R2398" t="str">
        <f t="shared" si="150"/>
        <v>UNKNOWN 8</v>
      </c>
    </row>
    <row r="2399" spans="1:18" x14ac:dyDescent="0.25">
      <c r="A2399" s="12">
        <f t="shared" si="148"/>
        <v>44762.051980462966</v>
      </c>
      <c r="B2399" s="8" t="str">
        <f t="shared" si="149"/>
        <v>←</v>
      </c>
      <c r="C2399" s="10">
        <f t="shared" si="151"/>
        <v>0.108</v>
      </c>
      <c r="D2399" s="2">
        <v>1658243691112</v>
      </c>
      <c r="E2399" t="s">
        <v>0</v>
      </c>
      <c r="F2399" s="1">
        <v>5</v>
      </c>
      <c r="G2399" s="1">
        <v>31</v>
      </c>
      <c r="H2399" s="1">
        <v>21</v>
      </c>
      <c r="I2399" s="1" t="s">
        <v>7</v>
      </c>
      <c r="J2399" s="1">
        <v>3</v>
      </c>
      <c r="K2399" s="1" t="s">
        <v>8</v>
      </c>
      <c r="R2399" t="str">
        <f t="shared" si="150"/>
        <v>ACK</v>
      </c>
    </row>
    <row r="2400" spans="1:18" x14ac:dyDescent="0.25">
      <c r="A2400" s="12">
        <f t="shared" si="148"/>
        <v>44762.051981817123</v>
      </c>
      <c r="B2400" s="8" t="str">
        <f t="shared" si="149"/>
        <v>→</v>
      </c>
      <c r="C2400" s="10">
        <f t="shared" si="151"/>
        <v>0.11700000000000001</v>
      </c>
      <c r="D2400" s="2">
        <v>1658243691229</v>
      </c>
      <c r="E2400" t="s">
        <v>0</v>
      </c>
      <c r="F2400" s="1">
        <v>6</v>
      </c>
      <c r="G2400" s="1">
        <v>21</v>
      </c>
      <c r="H2400" s="1">
        <v>31</v>
      </c>
      <c r="I2400" s="1" t="s">
        <v>43</v>
      </c>
      <c r="J2400" s="1">
        <v>0</v>
      </c>
      <c r="K2400" s="1" t="s">
        <v>73</v>
      </c>
      <c r="L2400" s="1" t="s">
        <v>102</v>
      </c>
      <c r="R2400" t="str">
        <f t="shared" si="150"/>
        <v>FAN SPEED Fan:Off</v>
      </c>
    </row>
    <row r="2401" spans="1:18" x14ac:dyDescent="0.25">
      <c r="A2401" s="12">
        <f t="shared" si="148"/>
        <v>44762.051983240737</v>
      </c>
      <c r="B2401" s="8" t="str">
        <f t="shared" si="149"/>
        <v>←</v>
      </c>
      <c r="C2401" s="10">
        <f t="shared" si="151"/>
        <v>0.123</v>
      </c>
      <c r="D2401" s="2">
        <v>1658243691352</v>
      </c>
      <c r="E2401" t="s">
        <v>0</v>
      </c>
      <c r="F2401" s="1">
        <v>5</v>
      </c>
      <c r="G2401" s="1">
        <v>31</v>
      </c>
      <c r="H2401" s="1">
        <v>21</v>
      </c>
      <c r="I2401" s="1" t="s">
        <v>7</v>
      </c>
      <c r="J2401" s="1">
        <v>3</v>
      </c>
      <c r="K2401" s="1" t="s">
        <v>8</v>
      </c>
      <c r="R2401" t="str">
        <f t="shared" si="150"/>
        <v>ACK</v>
      </c>
    </row>
    <row r="2402" spans="1:18" x14ac:dyDescent="0.25">
      <c r="A2402" s="12">
        <f t="shared" si="148"/>
        <v>44762.051984259255</v>
      </c>
      <c r="B2402" s="8" t="str">
        <f t="shared" si="149"/>
        <v>→</v>
      </c>
      <c r="C2402" s="10">
        <f t="shared" si="151"/>
        <v>8.7999999999999995E-2</v>
      </c>
      <c r="D2402" s="2">
        <v>1658243691440</v>
      </c>
      <c r="E2402" t="s">
        <v>0</v>
      </c>
      <c r="F2402" s="1">
        <v>5</v>
      </c>
      <c r="G2402" s="1">
        <v>21</v>
      </c>
      <c r="H2402" s="1">
        <v>31</v>
      </c>
      <c r="I2402" s="1">
        <v>6</v>
      </c>
      <c r="J2402" s="1">
        <v>60</v>
      </c>
      <c r="K2402" s="1">
        <v>83</v>
      </c>
      <c r="R2402" t="str">
        <f t="shared" si="150"/>
        <v>FURNACE STATUS REQUEST</v>
      </c>
    </row>
    <row r="2403" spans="1:18" x14ac:dyDescent="0.25">
      <c r="A2403" s="12">
        <f t="shared" si="148"/>
        <v>44762.051986261569</v>
      </c>
      <c r="B2403" s="8" t="str">
        <f t="shared" si="149"/>
        <v>←</v>
      </c>
      <c r="C2403" s="10">
        <f t="shared" si="151"/>
        <v>0.17299999999999999</v>
      </c>
      <c r="D2403" s="2">
        <v>1658243691613</v>
      </c>
      <c r="E2403" t="s">
        <v>0</v>
      </c>
      <c r="F2403" s="1">
        <v>9</v>
      </c>
      <c r="G2403" s="1">
        <v>31</v>
      </c>
      <c r="H2403" s="1">
        <v>21</v>
      </c>
      <c r="I2403" s="1" t="s">
        <v>1</v>
      </c>
      <c r="J2403" s="1">
        <v>0</v>
      </c>
      <c r="K2403" s="1">
        <v>0</v>
      </c>
      <c r="L2403" s="1">
        <v>0</v>
      </c>
      <c r="M2403" s="1">
        <v>0</v>
      </c>
      <c r="N2403" s="1" t="s">
        <v>26</v>
      </c>
      <c r="O2403" s="1" t="s">
        <v>27</v>
      </c>
      <c r="R2403" t="str">
        <f t="shared" si="150"/>
        <v>FURNACE STATUS RESPONSE Fan:0 Ignition:0 Burner:0 Unknown:0</v>
      </c>
    </row>
    <row r="2404" spans="1:18" x14ac:dyDescent="0.25">
      <c r="A2404" s="12">
        <f t="shared" si="148"/>
        <v>44762.052670486104</v>
      </c>
      <c r="B2404" s="8" t="str">
        <f t="shared" si="149"/>
        <v>→</v>
      </c>
      <c r="C2404" s="10">
        <f t="shared" si="151"/>
        <v>59.116999999999997</v>
      </c>
      <c r="D2404" s="2">
        <v>1658243750730</v>
      </c>
      <c r="E2404" t="s">
        <v>0</v>
      </c>
      <c r="F2404" s="1">
        <v>8</v>
      </c>
      <c r="G2404" s="1">
        <v>21</v>
      </c>
      <c r="H2404" s="1">
        <v>31</v>
      </c>
      <c r="I2404" s="1">
        <v>7</v>
      </c>
      <c r="J2404" s="1">
        <v>1</v>
      </c>
      <c r="K2404" s="1" t="s">
        <v>83</v>
      </c>
      <c r="L2404" s="1">
        <v>1</v>
      </c>
      <c r="M2404" s="1" t="s">
        <v>92</v>
      </c>
      <c r="N2404" s="1" t="s">
        <v>145</v>
      </c>
      <c r="R2404" t="str">
        <f t="shared" si="150"/>
        <v>TIME 1:15 Tue</v>
      </c>
    </row>
    <row r="2405" spans="1:18" x14ac:dyDescent="0.25">
      <c r="A2405" s="12">
        <f t="shared" si="148"/>
        <v>44762.052671469901</v>
      </c>
      <c r="B2405" s="8" t="str">
        <f t="shared" si="149"/>
        <v>←</v>
      </c>
      <c r="C2405" s="10">
        <f t="shared" si="151"/>
        <v>8.5000000000000006E-2</v>
      </c>
      <c r="D2405" s="2">
        <v>1658243750815</v>
      </c>
      <c r="E2405" t="s">
        <v>0</v>
      </c>
      <c r="F2405" s="1">
        <v>5</v>
      </c>
      <c r="G2405" s="1">
        <v>31</v>
      </c>
      <c r="H2405" s="1">
        <v>21</v>
      </c>
      <c r="I2405" s="1" t="s">
        <v>7</v>
      </c>
      <c r="J2405" s="1">
        <v>3</v>
      </c>
      <c r="K2405" s="1" t="s">
        <v>8</v>
      </c>
      <c r="R2405" t="str">
        <f t="shared" si="150"/>
        <v>ACK</v>
      </c>
    </row>
    <row r="2406" spans="1:18" x14ac:dyDescent="0.25">
      <c r="A2406" s="12">
        <f t="shared" si="148"/>
        <v>44762.052672789352</v>
      </c>
      <c r="B2406" s="8" t="str">
        <f t="shared" si="149"/>
        <v>→</v>
      </c>
      <c r="C2406" s="10">
        <f t="shared" si="151"/>
        <v>0.114</v>
      </c>
      <c r="D2406" s="2">
        <v>1658243750929</v>
      </c>
      <c r="E2406" t="s">
        <v>0</v>
      </c>
      <c r="F2406" s="1">
        <v>5</v>
      </c>
      <c r="G2406" s="1">
        <v>21</v>
      </c>
      <c r="H2406" s="1">
        <v>31</v>
      </c>
      <c r="I2406" s="1">
        <v>8</v>
      </c>
      <c r="J2406" s="1" t="s">
        <v>16</v>
      </c>
      <c r="K2406" s="1" t="s">
        <v>75</v>
      </c>
      <c r="R2406" t="str">
        <f t="shared" si="150"/>
        <v>UNKNOWN 8</v>
      </c>
    </row>
    <row r="2407" spans="1:18" x14ac:dyDescent="0.25">
      <c r="A2407" s="12">
        <f t="shared" si="148"/>
        <v>44762.052674305553</v>
      </c>
      <c r="B2407" s="8" t="str">
        <f t="shared" si="149"/>
        <v>←</v>
      </c>
      <c r="C2407" s="10">
        <f t="shared" si="151"/>
        <v>0.13100000000000001</v>
      </c>
      <c r="D2407" s="2">
        <v>1658243751060</v>
      </c>
      <c r="E2407" t="s">
        <v>0</v>
      </c>
      <c r="F2407" s="1">
        <v>5</v>
      </c>
      <c r="G2407" s="1">
        <v>31</v>
      </c>
      <c r="H2407" s="1">
        <v>21</v>
      </c>
      <c r="I2407" s="1" t="s">
        <v>7</v>
      </c>
      <c r="J2407" s="1">
        <v>3</v>
      </c>
      <c r="K2407" s="1" t="s">
        <v>8</v>
      </c>
      <c r="R2407" t="str">
        <f t="shared" si="150"/>
        <v>ACK</v>
      </c>
    </row>
    <row r="2408" spans="1:18" x14ac:dyDescent="0.25">
      <c r="A2408" s="12">
        <f t="shared" si="148"/>
        <v>44762.052675416664</v>
      </c>
      <c r="B2408" s="8" t="str">
        <f t="shared" si="149"/>
        <v>→</v>
      </c>
      <c r="C2408" s="10">
        <f t="shared" si="151"/>
        <v>9.6000000000000002E-2</v>
      </c>
      <c r="D2408" s="2">
        <v>1658243751156</v>
      </c>
      <c r="E2408" t="s">
        <v>0</v>
      </c>
      <c r="F2408" s="1">
        <v>6</v>
      </c>
      <c r="G2408" s="1">
        <v>21</v>
      </c>
      <c r="H2408" s="1">
        <v>31</v>
      </c>
      <c r="I2408" s="1" t="s">
        <v>43</v>
      </c>
      <c r="J2408" s="1">
        <v>0</v>
      </c>
      <c r="K2408" s="1" t="s">
        <v>73</v>
      </c>
      <c r="L2408" s="1" t="s">
        <v>102</v>
      </c>
      <c r="R2408" t="str">
        <f t="shared" si="150"/>
        <v>FAN SPEED Fan:Off</v>
      </c>
    </row>
    <row r="2409" spans="1:18" x14ac:dyDescent="0.25">
      <c r="A2409" s="12">
        <f t="shared" si="148"/>
        <v>44762.052676689811</v>
      </c>
      <c r="B2409" s="8" t="str">
        <f t="shared" si="149"/>
        <v>←</v>
      </c>
      <c r="C2409" s="10">
        <f t="shared" si="151"/>
        <v>0.11</v>
      </c>
      <c r="D2409" s="2">
        <v>1658243751266</v>
      </c>
      <c r="E2409" t="s">
        <v>0</v>
      </c>
      <c r="F2409" s="1">
        <v>5</v>
      </c>
      <c r="G2409" s="1">
        <v>31</v>
      </c>
      <c r="H2409" s="1">
        <v>21</v>
      </c>
      <c r="I2409" s="1" t="s">
        <v>7</v>
      </c>
      <c r="J2409" s="1">
        <v>3</v>
      </c>
      <c r="K2409" s="1" t="s">
        <v>8</v>
      </c>
      <c r="R2409" t="str">
        <f t="shared" si="150"/>
        <v>ACK</v>
      </c>
    </row>
    <row r="2410" spans="1:18" x14ac:dyDescent="0.25">
      <c r="A2410" s="12">
        <f t="shared" si="148"/>
        <v>44762.052677615742</v>
      </c>
      <c r="B2410" s="8" t="str">
        <f t="shared" si="149"/>
        <v>→</v>
      </c>
      <c r="C2410" s="10">
        <f t="shared" si="151"/>
        <v>0.08</v>
      </c>
      <c r="D2410" s="2">
        <v>1658243751346</v>
      </c>
      <c r="E2410" t="s">
        <v>0</v>
      </c>
      <c r="F2410" s="1">
        <v>5</v>
      </c>
      <c r="G2410" s="1">
        <v>21</v>
      </c>
      <c r="H2410" s="1">
        <v>31</v>
      </c>
      <c r="I2410" s="1">
        <v>6</v>
      </c>
      <c r="J2410" s="1">
        <v>60</v>
      </c>
      <c r="K2410" s="1">
        <v>83</v>
      </c>
      <c r="R2410" t="str">
        <f t="shared" si="150"/>
        <v>FURNACE STATUS REQUEST</v>
      </c>
    </row>
    <row r="2411" spans="1:18" x14ac:dyDescent="0.25">
      <c r="A2411" s="12">
        <f t="shared" si="148"/>
        <v>44762.052679837965</v>
      </c>
      <c r="B2411" s="8" t="str">
        <f t="shared" si="149"/>
        <v>←</v>
      </c>
      <c r="C2411" s="10">
        <f t="shared" si="151"/>
        <v>0.192</v>
      </c>
      <c r="D2411" s="2">
        <v>1658243751538</v>
      </c>
      <c r="E2411" t="s">
        <v>0</v>
      </c>
      <c r="F2411" s="1">
        <v>9</v>
      </c>
      <c r="G2411" s="1">
        <v>31</v>
      </c>
      <c r="H2411" s="1">
        <v>21</v>
      </c>
      <c r="I2411" s="1" t="s">
        <v>1</v>
      </c>
      <c r="J2411" s="1">
        <v>0</v>
      </c>
      <c r="K2411" s="1">
        <v>0</v>
      </c>
      <c r="L2411" s="1">
        <v>0</v>
      </c>
      <c r="M2411" s="1">
        <v>0</v>
      </c>
      <c r="N2411" s="1" t="s">
        <v>26</v>
      </c>
      <c r="O2411" s="1" t="s">
        <v>27</v>
      </c>
      <c r="R2411" t="str">
        <f t="shared" si="150"/>
        <v>FURNACE STATUS RESPONSE Fan:0 Ignition:0 Burner:0 Unknown:0</v>
      </c>
    </row>
    <row r="2412" spans="1:18" x14ac:dyDescent="0.25">
      <c r="A2412" s="12">
        <f t="shared" si="148"/>
        <v>44762.053365011576</v>
      </c>
      <c r="B2412" s="8" t="str">
        <f t="shared" si="149"/>
        <v>→</v>
      </c>
      <c r="C2412" s="10">
        <f t="shared" si="151"/>
        <v>59.198999999999998</v>
      </c>
      <c r="D2412" s="2">
        <v>1658243810737</v>
      </c>
      <c r="E2412" t="s">
        <v>0</v>
      </c>
      <c r="F2412" s="1">
        <v>8</v>
      </c>
      <c r="G2412" s="1">
        <v>21</v>
      </c>
      <c r="H2412" s="1">
        <v>31</v>
      </c>
      <c r="I2412" s="1">
        <v>7</v>
      </c>
      <c r="J2412" s="1">
        <v>1</v>
      </c>
      <c r="K2412" s="1">
        <v>10</v>
      </c>
      <c r="L2412" s="1">
        <v>1</v>
      </c>
      <c r="M2412" s="1">
        <v>74</v>
      </c>
      <c r="N2412" s="1">
        <v>48</v>
      </c>
      <c r="R2412" t="str">
        <f t="shared" si="150"/>
        <v>TIME 1:16 Tue</v>
      </c>
    </row>
    <row r="2413" spans="1:18" x14ac:dyDescent="0.25">
      <c r="A2413" s="12">
        <f t="shared" si="148"/>
        <v>44762.05336622685</v>
      </c>
      <c r="B2413" s="8" t="str">
        <f t="shared" si="149"/>
        <v>←</v>
      </c>
      <c r="C2413" s="10">
        <f t="shared" si="151"/>
        <v>0.105</v>
      </c>
      <c r="D2413" s="2">
        <v>1658243810842</v>
      </c>
      <c r="E2413" t="s">
        <v>0</v>
      </c>
      <c r="F2413" s="1">
        <v>5</v>
      </c>
      <c r="G2413" s="1">
        <v>31</v>
      </c>
      <c r="H2413" s="1">
        <v>21</v>
      </c>
      <c r="I2413" s="1" t="s">
        <v>7</v>
      </c>
      <c r="J2413" s="1">
        <v>3</v>
      </c>
      <c r="K2413" s="1" t="s">
        <v>8</v>
      </c>
      <c r="R2413" t="str">
        <f t="shared" si="150"/>
        <v>ACK</v>
      </c>
    </row>
    <row r="2414" spans="1:18" x14ac:dyDescent="0.25">
      <c r="A2414" s="12">
        <f t="shared" si="148"/>
        <v>44762.053367418979</v>
      </c>
      <c r="B2414" s="8" t="str">
        <f t="shared" si="149"/>
        <v>→</v>
      </c>
      <c r="C2414" s="10">
        <f t="shared" si="151"/>
        <v>0.10299999999999999</v>
      </c>
      <c r="D2414" s="2">
        <v>1658243810945</v>
      </c>
      <c r="E2414" t="s">
        <v>0</v>
      </c>
      <c r="F2414" s="1">
        <v>5</v>
      </c>
      <c r="G2414" s="1">
        <v>21</v>
      </c>
      <c r="H2414" s="1">
        <v>31</v>
      </c>
      <c r="I2414" s="1">
        <v>8</v>
      </c>
      <c r="J2414" s="1" t="s">
        <v>16</v>
      </c>
      <c r="K2414" s="1" t="s">
        <v>75</v>
      </c>
      <c r="R2414" t="str">
        <f t="shared" si="150"/>
        <v>UNKNOWN 8</v>
      </c>
    </row>
    <row r="2415" spans="1:18" x14ac:dyDescent="0.25">
      <c r="A2415" s="12">
        <f t="shared" si="148"/>
        <v>44762.05336893518</v>
      </c>
      <c r="B2415" s="8" t="str">
        <f t="shared" si="149"/>
        <v>←</v>
      </c>
      <c r="C2415" s="10">
        <f t="shared" si="151"/>
        <v>0.13100000000000001</v>
      </c>
      <c r="D2415" s="2">
        <v>1658243811076</v>
      </c>
      <c r="E2415" t="s">
        <v>0</v>
      </c>
      <c r="F2415" s="1">
        <v>5</v>
      </c>
      <c r="G2415" s="1">
        <v>31</v>
      </c>
      <c r="H2415" s="1">
        <v>21</v>
      </c>
      <c r="I2415" s="1" t="s">
        <v>7</v>
      </c>
      <c r="J2415" s="1">
        <v>3</v>
      </c>
      <c r="K2415" s="1" t="s">
        <v>8</v>
      </c>
      <c r="R2415" t="str">
        <f t="shared" si="150"/>
        <v>ACK</v>
      </c>
    </row>
    <row r="2416" spans="1:18" x14ac:dyDescent="0.25">
      <c r="A2416" s="12">
        <f t="shared" si="148"/>
        <v>44762.053370104164</v>
      </c>
      <c r="B2416" s="8" t="str">
        <f t="shared" si="149"/>
        <v>→</v>
      </c>
      <c r="C2416" s="10">
        <f t="shared" si="151"/>
        <v>0.10100000000000001</v>
      </c>
      <c r="D2416" s="2">
        <v>1658243811177</v>
      </c>
      <c r="E2416" t="s">
        <v>0</v>
      </c>
      <c r="F2416" s="1">
        <v>6</v>
      </c>
      <c r="G2416" s="1">
        <v>21</v>
      </c>
      <c r="H2416" s="1">
        <v>31</v>
      </c>
      <c r="I2416" s="1" t="s">
        <v>43</v>
      </c>
      <c r="J2416" s="1">
        <v>0</v>
      </c>
      <c r="K2416" s="1" t="s">
        <v>73</v>
      </c>
      <c r="L2416" s="1" t="s">
        <v>102</v>
      </c>
      <c r="R2416" t="str">
        <f t="shared" si="150"/>
        <v>FAN SPEED Fan:Off</v>
      </c>
    </row>
    <row r="2417" spans="1:18" x14ac:dyDescent="0.25">
      <c r="A2417" s="12">
        <f t="shared" si="148"/>
        <v>44762.053371296293</v>
      </c>
      <c r="B2417" s="8" t="str">
        <f t="shared" si="149"/>
        <v>←</v>
      </c>
      <c r="C2417" s="10">
        <f t="shared" si="151"/>
        <v>0.10299999999999999</v>
      </c>
      <c r="D2417" s="2">
        <v>1658243811280</v>
      </c>
      <c r="E2417" t="s">
        <v>0</v>
      </c>
      <c r="F2417" s="1">
        <v>5</v>
      </c>
      <c r="G2417" s="1">
        <v>31</v>
      </c>
      <c r="H2417" s="1">
        <v>21</v>
      </c>
      <c r="I2417" s="1" t="s">
        <v>7</v>
      </c>
      <c r="J2417" s="1">
        <v>3</v>
      </c>
      <c r="K2417" s="1" t="s">
        <v>8</v>
      </c>
      <c r="R2417" t="str">
        <f t="shared" si="150"/>
        <v>ACK</v>
      </c>
    </row>
    <row r="2418" spans="1:18" x14ac:dyDescent="0.25">
      <c r="A2418" s="12">
        <f t="shared" si="148"/>
        <v>44762.053372557864</v>
      </c>
      <c r="B2418" s="8" t="str">
        <f t="shared" si="149"/>
        <v>→</v>
      </c>
      <c r="C2418" s="10">
        <f t="shared" si="151"/>
        <v>0.109</v>
      </c>
      <c r="D2418" s="2">
        <v>1658243811389</v>
      </c>
      <c r="E2418" t="s">
        <v>0</v>
      </c>
      <c r="F2418" s="1">
        <v>5</v>
      </c>
      <c r="G2418" s="1">
        <v>21</v>
      </c>
      <c r="H2418" s="1">
        <v>31</v>
      </c>
      <c r="I2418" s="1">
        <v>6</v>
      </c>
      <c r="J2418" s="1">
        <v>60</v>
      </c>
      <c r="K2418" s="1">
        <v>83</v>
      </c>
      <c r="R2418" t="str">
        <f t="shared" si="150"/>
        <v>FURNACE STATUS REQUEST</v>
      </c>
    </row>
    <row r="2419" spans="1:18" x14ac:dyDescent="0.25">
      <c r="A2419" s="12">
        <f t="shared" si="148"/>
        <v>44762.053374189811</v>
      </c>
      <c r="B2419" s="8" t="str">
        <f t="shared" si="149"/>
        <v>←</v>
      </c>
      <c r="C2419" s="10">
        <f t="shared" si="151"/>
        <v>0.14099999999999999</v>
      </c>
      <c r="D2419" s="2">
        <v>1658243811530</v>
      </c>
      <c r="E2419" t="s">
        <v>0</v>
      </c>
      <c r="F2419" s="1">
        <v>9</v>
      </c>
      <c r="G2419" s="1">
        <v>31</v>
      </c>
      <c r="H2419" s="1">
        <v>21</v>
      </c>
      <c r="I2419" s="1" t="s">
        <v>1</v>
      </c>
      <c r="J2419" s="1">
        <v>0</v>
      </c>
      <c r="K2419" s="1">
        <v>0</v>
      </c>
      <c r="L2419" s="1">
        <v>0</v>
      </c>
      <c r="M2419" s="1">
        <v>0</v>
      </c>
      <c r="N2419" s="1" t="s">
        <v>26</v>
      </c>
      <c r="O2419" s="1" t="s">
        <v>27</v>
      </c>
      <c r="R2419" t="str">
        <f t="shared" si="150"/>
        <v>FURNACE STATUS RESPONSE Fan:0 Ignition:0 Burner:0 Unknown:0</v>
      </c>
    </row>
    <row r="2420" spans="1:18" x14ac:dyDescent="0.25">
      <c r="A2420" s="12">
        <f t="shared" si="148"/>
        <v>44762.054059618058</v>
      </c>
      <c r="B2420" s="8" t="str">
        <f t="shared" si="149"/>
        <v>→</v>
      </c>
      <c r="C2420" s="10">
        <f t="shared" si="151"/>
        <v>59.220999999999997</v>
      </c>
      <c r="D2420" s="2">
        <v>1658243870751</v>
      </c>
      <c r="E2420" t="s">
        <v>0</v>
      </c>
      <c r="F2420" s="1">
        <v>8</v>
      </c>
      <c r="G2420" s="1">
        <v>21</v>
      </c>
      <c r="H2420" s="1">
        <v>31</v>
      </c>
      <c r="I2420" s="1">
        <v>7</v>
      </c>
      <c r="J2420" s="1">
        <v>1</v>
      </c>
      <c r="K2420" s="1">
        <v>11</v>
      </c>
      <c r="L2420" s="1">
        <v>1</v>
      </c>
      <c r="M2420" s="1" t="s">
        <v>50</v>
      </c>
      <c r="N2420" s="1" t="s">
        <v>145</v>
      </c>
      <c r="R2420" t="str">
        <f t="shared" si="150"/>
        <v>TIME 1:17 Tue</v>
      </c>
    </row>
    <row r="2421" spans="1:18" x14ac:dyDescent="0.25">
      <c r="A2421" s="12">
        <f t="shared" si="148"/>
        <v>44762.054060879622</v>
      </c>
      <c r="B2421" s="8" t="str">
        <f t="shared" si="149"/>
        <v>←</v>
      </c>
      <c r="C2421" s="10">
        <f t="shared" si="151"/>
        <v>0.109</v>
      </c>
      <c r="D2421" s="2">
        <v>1658243870860</v>
      </c>
      <c r="E2421" t="s">
        <v>0</v>
      </c>
      <c r="F2421" s="1">
        <v>5</v>
      </c>
      <c r="G2421" s="1">
        <v>31</v>
      </c>
      <c r="H2421" s="1">
        <v>21</v>
      </c>
      <c r="I2421" s="1" t="s">
        <v>7</v>
      </c>
      <c r="J2421" s="1">
        <v>3</v>
      </c>
      <c r="K2421" s="1" t="s">
        <v>8</v>
      </c>
      <c r="R2421" t="str">
        <f t="shared" si="150"/>
        <v>ACK</v>
      </c>
    </row>
    <row r="2422" spans="1:18" x14ac:dyDescent="0.25">
      <c r="A2422" s="12">
        <f t="shared" si="148"/>
        <v>44762.054061990733</v>
      </c>
      <c r="B2422" s="8" t="str">
        <f t="shared" si="149"/>
        <v>→</v>
      </c>
      <c r="C2422" s="10">
        <f t="shared" si="151"/>
        <v>9.6000000000000002E-2</v>
      </c>
      <c r="D2422" s="2">
        <v>1658243870956</v>
      </c>
      <c r="E2422" t="s">
        <v>0</v>
      </c>
      <c r="F2422" s="1">
        <v>5</v>
      </c>
      <c r="G2422" s="1">
        <v>21</v>
      </c>
      <c r="H2422" s="1">
        <v>31</v>
      </c>
      <c r="I2422" s="1">
        <v>8</v>
      </c>
      <c r="J2422" s="1" t="s">
        <v>16</v>
      </c>
      <c r="K2422" s="1" t="s">
        <v>75</v>
      </c>
      <c r="R2422" t="str">
        <f t="shared" si="150"/>
        <v>UNKNOWN 8</v>
      </c>
    </row>
    <row r="2423" spans="1:18" x14ac:dyDescent="0.25">
      <c r="A2423" s="12">
        <f t="shared" si="148"/>
        <v>44762.054063275464</v>
      </c>
      <c r="B2423" s="8" t="str">
        <f t="shared" si="149"/>
        <v>←</v>
      </c>
      <c r="C2423" s="10">
        <f t="shared" si="151"/>
        <v>0.111</v>
      </c>
      <c r="D2423" s="2">
        <v>1658243871067</v>
      </c>
      <c r="E2423" t="s">
        <v>0</v>
      </c>
      <c r="F2423" s="1">
        <v>5</v>
      </c>
      <c r="G2423" s="1">
        <v>31</v>
      </c>
      <c r="H2423" s="1">
        <v>21</v>
      </c>
      <c r="I2423" s="1" t="s">
        <v>7</v>
      </c>
      <c r="J2423" s="1">
        <v>3</v>
      </c>
      <c r="K2423" s="1" t="s">
        <v>8</v>
      </c>
      <c r="R2423" t="str">
        <f t="shared" si="150"/>
        <v>ACK</v>
      </c>
    </row>
    <row r="2424" spans="1:18" x14ac:dyDescent="0.25">
      <c r="A2424" s="12">
        <f t="shared" si="148"/>
        <v>44762.05406484953</v>
      </c>
      <c r="B2424" s="8" t="str">
        <f t="shared" si="149"/>
        <v>→</v>
      </c>
      <c r="C2424" s="10">
        <f t="shared" si="151"/>
        <v>0.13600000000000001</v>
      </c>
      <c r="D2424" s="2">
        <v>1658243871203</v>
      </c>
      <c r="E2424" t="s">
        <v>0</v>
      </c>
      <c r="F2424" s="1">
        <v>6</v>
      </c>
      <c r="G2424" s="1">
        <v>21</v>
      </c>
      <c r="H2424" s="1">
        <v>31</v>
      </c>
      <c r="I2424" s="1" t="s">
        <v>43</v>
      </c>
      <c r="J2424" s="1">
        <v>0</v>
      </c>
      <c r="K2424" s="1" t="s">
        <v>73</v>
      </c>
      <c r="L2424" s="1" t="s">
        <v>102</v>
      </c>
      <c r="R2424" t="str">
        <f t="shared" si="150"/>
        <v>FAN SPEED Fan:Off</v>
      </c>
    </row>
    <row r="2425" spans="1:18" x14ac:dyDescent="0.25">
      <c r="A2425" s="12">
        <f t="shared" si="148"/>
        <v>44762.054065706012</v>
      </c>
      <c r="B2425" s="8" t="str">
        <f t="shared" si="149"/>
        <v>←</v>
      </c>
      <c r="C2425" s="10">
        <f t="shared" si="151"/>
        <v>7.3999999999999996E-2</v>
      </c>
      <c r="D2425" s="2">
        <v>1658243871277</v>
      </c>
      <c r="E2425" t="s">
        <v>0</v>
      </c>
      <c r="F2425" s="1">
        <v>5</v>
      </c>
      <c r="G2425" s="1">
        <v>31</v>
      </c>
      <c r="H2425" s="1">
        <v>21</v>
      </c>
      <c r="I2425" s="1" t="s">
        <v>7</v>
      </c>
      <c r="J2425" s="1">
        <v>3</v>
      </c>
      <c r="K2425" s="1" t="s">
        <v>8</v>
      </c>
      <c r="R2425" t="str">
        <f t="shared" si="150"/>
        <v>ACK</v>
      </c>
    </row>
    <row r="2426" spans="1:18" x14ac:dyDescent="0.25">
      <c r="A2426" s="12">
        <f t="shared" si="148"/>
        <v>44762.054066840275</v>
      </c>
      <c r="B2426" s="8" t="str">
        <f t="shared" si="149"/>
        <v>→</v>
      </c>
      <c r="C2426" s="10">
        <f t="shared" si="151"/>
        <v>9.8000000000000004E-2</v>
      </c>
      <c r="D2426" s="2">
        <v>1658243871375</v>
      </c>
      <c r="E2426" t="s">
        <v>0</v>
      </c>
      <c r="F2426" s="1">
        <v>5</v>
      </c>
      <c r="G2426" s="1">
        <v>21</v>
      </c>
      <c r="H2426" s="1">
        <v>31</v>
      </c>
      <c r="I2426" s="1">
        <v>6</v>
      </c>
      <c r="J2426" s="1">
        <v>60</v>
      </c>
      <c r="K2426" s="1">
        <v>83</v>
      </c>
      <c r="R2426" t="str">
        <f t="shared" si="150"/>
        <v>FURNACE STATUS REQUEST</v>
      </c>
    </row>
    <row r="2427" spans="1:18" x14ac:dyDescent="0.25">
      <c r="A2427" s="12">
        <f t="shared" si="148"/>
        <v>44762.054068599529</v>
      </c>
      <c r="B2427" s="8" t="str">
        <f t="shared" si="149"/>
        <v>←</v>
      </c>
      <c r="C2427" s="10">
        <f t="shared" si="151"/>
        <v>0.152</v>
      </c>
      <c r="D2427" s="2">
        <v>1658243871527</v>
      </c>
      <c r="E2427" t="s">
        <v>0</v>
      </c>
      <c r="F2427" s="1">
        <v>9</v>
      </c>
      <c r="G2427" s="1">
        <v>31</v>
      </c>
      <c r="H2427" s="1">
        <v>21</v>
      </c>
      <c r="I2427" s="1" t="s">
        <v>1</v>
      </c>
      <c r="J2427" s="1">
        <v>0</v>
      </c>
      <c r="K2427" s="1">
        <v>0</v>
      </c>
      <c r="L2427" s="1">
        <v>0</v>
      </c>
      <c r="M2427" s="1">
        <v>0</v>
      </c>
      <c r="N2427" s="1" t="s">
        <v>26</v>
      </c>
      <c r="O2427" s="1" t="s">
        <v>27</v>
      </c>
      <c r="R2427" t="str">
        <f t="shared" si="150"/>
        <v>FURNACE STATUS RESPONSE Fan:0 Ignition:0 Burner:0 Unknown:0</v>
      </c>
    </row>
    <row r="2428" spans="1:18" x14ac:dyDescent="0.25">
      <c r="A2428" s="12">
        <f t="shared" si="148"/>
        <v>44762.054754085642</v>
      </c>
      <c r="B2428" s="8" t="str">
        <f t="shared" si="149"/>
        <v>→</v>
      </c>
      <c r="C2428" s="10">
        <f t="shared" si="151"/>
        <v>59.225999999999999</v>
      </c>
      <c r="D2428" s="2">
        <v>1658243930753</v>
      </c>
      <c r="E2428" t="s">
        <v>0</v>
      </c>
      <c r="F2428" s="1">
        <v>8</v>
      </c>
      <c r="G2428" s="1">
        <v>21</v>
      </c>
      <c r="H2428" s="1">
        <v>31</v>
      </c>
      <c r="I2428" s="1">
        <v>7</v>
      </c>
      <c r="J2428" s="1">
        <v>1</v>
      </c>
      <c r="K2428" s="1">
        <v>12</v>
      </c>
      <c r="L2428" s="1">
        <v>1</v>
      </c>
      <c r="M2428" s="1" t="s">
        <v>121</v>
      </c>
      <c r="N2428" s="1" t="s">
        <v>145</v>
      </c>
      <c r="R2428" t="str">
        <f t="shared" si="150"/>
        <v>TIME 1:18 Tue</v>
      </c>
    </row>
    <row r="2429" spans="1:18" x14ac:dyDescent="0.25">
      <c r="A2429" s="12">
        <f t="shared" si="148"/>
        <v>44762.054755358789</v>
      </c>
      <c r="B2429" s="8" t="str">
        <f t="shared" si="149"/>
        <v>←</v>
      </c>
      <c r="C2429" s="10">
        <f t="shared" si="151"/>
        <v>0.11</v>
      </c>
      <c r="D2429" s="2">
        <v>1658243930863</v>
      </c>
      <c r="E2429" t="s">
        <v>0</v>
      </c>
      <c r="F2429" s="1">
        <v>5</v>
      </c>
      <c r="G2429" s="1">
        <v>31</v>
      </c>
      <c r="H2429" s="1">
        <v>21</v>
      </c>
      <c r="I2429" s="1" t="s">
        <v>7</v>
      </c>
      <c r="J2429" s="1">
        <v>3</v>
      </c>
      <c r="K2429" s="1" t="s">
        <v>8</v>
      </c>
      <c r="R2429" t="str">
        <f t="shared" si="150"/>
        <v>ACK</v>
      </c>
    </row>
    <row r="2430" spans="1:18" x14ac:dyDescent="0.25">
      <c r="A2430" s="12">
        <f t="shared" si="148"/>
        <v>44762.054756481484</v>
      </c>
      <c r="B2430" s="8" t="str">
        <f t="shared" si="149"/>
        <v>→</v>
      </c>
      <c r="C2430" s="10">
        <f t="shared" si="151"/>
        <v>9.7000000000000003E-2</v>
      </c>
      <c r="D2430" s="2">
        <v>1658243930960</v>
      </c>
      <c r="E2430" t="s">
        <v>0</v>
      </c>
      <c r="F2430" s="1">
        <v>5</v>
      </c>
      <c r="G2430" s="1">
        <v>21</v>
      </c>
      <c r="H2430" s="1">
        <v>31</v>
      </c>
      <c r="I2430" s="1">
        <v>8</v>
      </c>
      <c r="J2430" s="1" t="s">
        <v>16</v>
      </c>
      <c r="K2430" s="1" t="s">
        <v>75</v>
      </c>
      <c r="R2430" t="str">
        <f t="shared" si="150"/>
        <v>UNKNOWN 8</v>
      </c>
    </row>
    <row r="2431" spans="1:18" x14ac:dyDescent="0.25">
      <c r="A2431" s="12">
        <f t="shared" si="148"/>
        <v>44762.05475771991</v>
      </c>
      <c r="B2431" s="8" t="str">
        <f t="shared" si="149"/>
        <v>←</v>
      </c>
      <c r="C2431" s="10">
        <f t="shared" si="151"/>
        <v>0.107</v>
      </c>
      <c r="D2431" s="2">
        <v>1658243931067</v>
      </c>
      <c r="E2431" t="s">
        <v>0</v>
      </c>
      <c r="F2431" s="1">
        <v>5</v>
      </c>
      <c r="G2431" s="1">
        <v>31</v>
      </c>
      <c r="H2431" s="1">
        <v>21</v>
      </c>
      <c r="I2431" s="1" t="s">
        <v>7</v>
      </c>
      <c r="J2431" s="1">
        <v>3</v>
      </c>
      <c r="K2431" s="1" t="s">
        <v>8</v>
      </c>
      <c r="R2431" t="str">
        <f t="shared" si="150"/>
        <v>ACK</v>
      </c>
    </row>
    <row r="2432" spans="1:18" x14ac:dyDescent="0.25">
      <c r="A2432" s="12">
        <f t="shared" si="148"/>
        <v>44762.054758842591</v>
      </c>
      <c r="B2432" s="8" t="str">
        <f t="shared" si="149"/>
        <v>→</v>
      </c>
      <c r="C2432" s="10">
        <f t="shared" si="151"/>
        <v>9.7000000000000003E-2</v>
      </c>
      <c r="D2432" s="2">
        <v>1658243931164</v>
      </c>
      <c r="E2432" t="s">
        <v>0</v>
      </c>
      <c r="F2432" s="1">
        <v>6</v>
      </c>
      <c r="G2432" s="1">
        <v>21</v>
      </c>
      <c r="H2432" s="1">
        <v>31</v>
      </c>
      <c r="I2432" s="1" t="s">
        <v>43</v>
      </c>
      <c r="J2432" s="1">
        <v>0</v>
      </c>
      <c r="K2432" s="1" t="s">
        <v>73</v>
      </c>
      <c r="L2432" s="1" t="s">
        <v>102</v>
      </c>
      <c r="R2432" t="str">
        <f t="shared" si="150"/>
        <v>FAN SPEED Fan:Off</v>
      </c>
    </row>
    <row r="2433" spans="1:18" x14ac:dyDescent="0.25">
      <c r="A2433" s="12">
        <f t="shared" si="148"/>
        <v>44762.054760081017</v>
      </c>
      <c r="B2433" s="8" t="str">
        <f t="shared" si="149"/>
        <v>←</v>
      </c>
      <c r="C2433" s="10">
        <f t="shared" si="151"/>
        <v>0.107</v>
      </c>
      <c r="D2433" s="2">
        <v>1658243931271</v>
      </c>
      <c r="E2433" t="s">
        <v>0</v>
      </c>
      <c r="F2433" s="1">
        <v>5</v>
      </c>
      <c r="G2433" s="1">
        <v>31</v>
      </c>
      <c r="H2433" s="1">
        <v>21</v>
      </c>
      <c r="I2433" s="1" t="s">
        <v>7</v>
      </c>
      <c r="J2433" s="1">
        <v>3</v>
      </c>
      <c r="K2433" s="1" t="s">
        <v>8</v>
      </c>
      <c r="R2433" t="str">
        <f t="shared" si="150"/>
        <v>ACK</v>
      </c>
    </row>
    <row r="2434" spans="1:18" x14ac:dyDescent="0.25">
      <c r="A2434" s="12">
        <f t="shared" si="148"/>
        <v>44762.054761412037</v>
      </c>
      <c r="B2434" s="8" t="str">
        <f t="shared" si="149"/>
        <v>→</v>
      </c>
      <c r="C2434" s="10">
        <f t="shared" si="151"/>
        <v>0.115</v>
      </c>
      <c r="D2434" s="2">
        <v>1658243931386</v>
      </c>
      <c r="E2434" t="s">
        <v>0</v>
      </c>
      <c r="F2434" s="1">
        <v>5</v>
      </c>
      <c r="G2434" s="1">
        <v>21</v>
      </c>
      <c r="H2434" s="1">
        <v>31</v>
      </c>
      <c r="I2434" s="1">
        <v>6</v>
      </c>
      <c r="J2434" s="1">
        <v>60</v>
      </c>
      <c r="K2434" s="1">
        <v>83</v>
      </c>
      <c r="R2434" t="str">
        <f t="shared" si="150"/>
        <v>FURNACE STATUS REQUEST</v>
      </c>
    </row>
    <row r="2435" spans="1:18" x14ac:dyDescent="0.25">
      <c r="A2435" s="12">
        <f t="shared" ref="A2435:A2498" si="152">IF(ISNUMBER(D2435),D2435/(1000*60*60*24)+25569+10/24,"")</f>
        <v>44762.054763078697</v>
      </c>
      <c r="B2435" s="8" t="str">
        <f t="shared" ref="B2435:B2498" si="153">IF(ISNUMBER(D2435),IF(AND(G2435=21,H2435=31),"→",IF(AND(G2435=31,H2435=21),"←",IF(AND(G2435=21,H2435=0),"→→","Error"))),"")</f>
        <v>←</v>
      </c>
      <c r="C2435" s="10">
        <f t="shared" si="151"/>
        <v>0.14399999999999999</v>
      </c>
      <c r="D2435" s="2">
        <v>1658243931530</v>
      </c>
      <c r="E2435" t="s">
        <v>0</v>
      </c>
      <c r="F2435" s="1">
        <v>9</v>
      </c>
      <c r="G2435" s="1">
        <v>31</v>
      </c>
      <c r="H2435" s="1">
        <v>21</v>
      </c>
      <c r="I2435" s="1" t="s">
        <v>1</v>
      </c>
      <c r="J2435" s="1">
        <v>0</v>
      </c>
      <c r="K2435" s="1">
        <v>0</v>
      </c>
      <c r="L2435" s="1">
        <v>0</v>
      </c>
      <c r="M2435" s="1">
        <v>0</v>
      </c>
      <c r="N2435" s="1" t="s">
        <v>26</v>
      </c>
      <c r="O2435" s="1" t="s">
        <v>27</v>
      </c>
      <c r="R2435" t="str">
        <f t="shared" ref="R2435:R2498" si="154">DECODEPACKET(E2435)</f>
        <v>FURNACE STATUS RESPONSE Fan:0 Ignition:0 Burner:0 Unknown:0</v>
      </c>
    </row>
    <row r="2436" spans="1:18" x14ac:dyDescent="0.25">
      <c r="A2436" s="12">
        <f t="shared" si="152"/>
        <v>44762.055448587962</v>
      </c>
      <c r="B2436" s="8" t="str">
        <f t="shared" si="153"/>
        <v>→</v>
      </c>
      <c r="C2436" s="10">
        <f t="shared" ref="C2436:C2499" si="155">IF(AND(ISNUMBER(D2435), ISNUMBER(D2436)),(D2436-D2435)/1000,"")</f>
        <v>59.228000000000002</v>
      </c>
      <c r="D2436" s="2">
        <v>1658243990758</v>
      </c>
      <c r="E2436" t="s">
        <v>0</v>
      </c>
      <c r="F2436" s="1">
        <v>8</v>
      </c>
      <c r="G2436" s="1">
        <v>21</v>
      </c>
      <c r="H2436" s="1">
        <v>31</v>
      </c>
      <c r="I2436" s="1">
        <v>7</v>
      </c>
      <c r="J2436" s="1">
        <v>1</v>
      </c>
      <c r="K2436" s="1">
        <v>13</v>
      </c>
      <c r="L2436" s="1">
        <v>1</v>
      </c>
      <c r="M2436" s="1" t="s">
        <v>122</v>
      </c>
      <c r="N2436" s="1">
        <v>48</v>
      </c>
      <c r="R2436" t="str">
        <f t="shared" si="154"/>
        <v>TIME 1:19 Tue</v>
      </c>
    </row>
    <row r="2437" spans="1:18" x14ac:dyDescent="0.25">
      <c r="A2437" s="12">
        <f t="shared" si="152"/>
        <v>44762.055450034721</v>
      </c>
      <c r="B2437" s="8" t="str">
        <f t="shared" si="153"/>
        <v>←</v>
      </c>
      <c r="C2437" s="10">
        <f t="shared" si="155"/>
        <v>0.125</v>
      </c>
      <c r="D2437" s="2">
        <v>1658243990883</v>
      </c>
      <c r="E2437" t="s">
        <v>0</v>
      </c>
      <c r="F2437" s="1">
        <v>5</v>
      </c>
      <c r="G2437" s="1">
        <v>31</v>
      </c>
      <c r="H2437" s="1">
        <v>21</v>
      </c>
      <c r="I2437" s="1" t="s">
        <v>7</v>
      </c>
      <c r="J2437" s="1">
        <v>3</v>
      </c>
      <c r="K2437" s="1" t="s">
        <v>8</v>
      </c>
      <c r="R2437" t="str">
        <f t="shared" si="154"/>
        <v>ACK</v>
      </c>
    </row>
    <row r="2438" spans="1:18" x14ac:dyDescent="0.25">
      <c r="A2438" s="12">
        <f t="shared" si="152"/>
        <v>44762.055451458327</v>
      </c>
      <c r="B2438" s="8" t="str">
        <f t="shared" si="153"/>
        <v>→</v>
      </c>
      <c r="C2438" s="10">
        <f t="shared" si="155"/>
        <v>0.123</v>
      </c>
      <c r="D2438" s="2">
        <v>1658243991006</v>
      </c>
      <c r="E2438" t="s">
        <v>0</v>
      </c>
      <c r="F2438" s="1">
        <v>5</v>
      </c>
      <c r="G2438" s="1">
        <v>21</v>
      </c>
      <c r="H2438" s="1">
        <v>31</v>
      </c>
      <c r="I2438" s="1">
        <v>8</v>
      </c>
      <c r="J2438" s="1" t="s">
        <v>16</v>
      </c>
      <c r="K2438" s="1" t="s">
        <v>75</v>
      </c>
      <c r="R2438" t="str">
        <f t="shared" si="154"/>
        <v>UNKNOWN 8</v>
      </c>
    </row>
    <row r="2439" spans="1:18" x14ac:dyDescent="0.25">
      <c r="A2439" s="12">
        <f t="shared" si="152"/>
        <v>44762.055452893517</v>
      </c>
      <c r="B2439" s="8" t="str">
        <f t="shared" si="153"/>
        <v>←</v>
      </c>
      <c r="C2439" s="10">
        <f t="shared" si="155"/>
        <v>0.124</v>
      </c>
      <c r="D2439" s="2">
        <v>1658243991130</v>
      </c>
      <c r="E2439" t="s">
        <v>0</v>
      </c>
      <c r="F2439" s="1">
        <v>5</v>
      </c>
      <c r="G2439" s="1">
        <v>31</v>
      </c>
      <c r="H2439" s="1">
        <v>21</v>
      </c>
      <c r="I2439" s="1" t="s">
        <v>7</v>
      </c>
      <c r="J2439" s="1">
        <v>3</v>
      </c>
      <c r="K2439" s="1" t="s">
        <v>8</v>
      </c>
      <c r="R2439" t="str">
        <f t="shared" si="154"/>
        <v>ACK</v>
      </c>
    </row>
    <row r="2440" spans="1:18" x14ac:dyDescent="0.25">
      <c r="A2440" s="12">
        <f t="shared" si="152"/>
        <v>44762.055454247682</v>
      </c>
      <c r="B2440" s="8" t="str">
        <f t="shared" si="153"/>
        <v>→</v>
      </c>
      <c r="C2440" s="10">
        <f t="shared" si="155"/>
        <v>0.11700000000000001</v>
      </c>
      <c r="D2440" s="2">
        <v>1658243991247</v>
      </c>
      <c r="E2440" t="s">
        <v>0</v>
      </c>
      <c r="F2440" s="1">
        <v>6</v>
      </c>
      <c r="G2440" s="1">
        <v>21</v>
      </c>
      <c r="H2440" s="1">
        <v>31</v>
      </c>
      <c r="I2440" s="1" t="s">
        <v>43</v>
      </c>
      <c r="J2440" s="1">
        <v>0</v>
      </c>
      <c r="K2440" s="1" t="s">
        <v>73</v>
      </c>
      <c r="L2440" s="1" t="s">
        <v>102</v>
      </c>
      <c r="R2440" t="str">
        <f t="shared" si="154"/>
        <v>FAN SPEED Fan:Off</v>
      </c>
    </row>
    <row r="2441" spans="1:18" x14ac:dyDescent="0.25">
      <c r="A2441" s="12">
        <f t="shared" si="152"/>
        <v>44762.055455300921</v>
      </c>
      <c r="B2441" s="8" t="str">
        <f t="shared" si="153"/>
        <v>←</v>
      </c>
      <c r="C2441" s="10">
        <f t="shared" si="155"/>
        <v>9.0999999999999998E-2</v>
      </c>
      <c r="D2441" s="2">
        <v>1658243991338</v>
      </c>
      <c r="E2441" t="s">
        <v>0</v>
      </c>
      <c r="F2441" s="1">
        <v>5</v>
      </c>
      <c r="G2441" s="1">
        <v>31</v>
      </c>
      <c r="H2441" s="1">
        <v>21</v>
      </c>
      <c r="I2441" s="1" t="s">
        <v>7</v>
      </c>
      <c r="J2441" s="1">
        <v>3</v>
      </c>
      <c r="K2441" s="1" t="s">
        <v>8</v>
      </c>
      <c r="R2441" t="str">
        <f t="shared" si="154"/>
        <v>ACK</v>
      </c>
    </row>
    <row r="2442" spans="1:18" x14ac:dyDescent="0.25">
      <c r="A2442" s="12">
        <f t="shared" si="152"/>
        <v>44762.055456782407</v>
      </c>
      <c r="B2442" s="8" t="str">
        <f t="shared" si="153"/>
        <v>→</v>
      </c>
      <c r="C2442" s="10">
        <f t="shared" si="155"/>
        <v>0.128</v>
      </c>
      <c r="D2442" s="2">
        <v>1658243991466</v>
      </c>
      <c r="E2442" t="s">
        <v>0</v>
      </c>
      <c r="F2442" s="1">
        <v>5</v>
      </c>
      <c r="G2442" s="1">
        <v>21</v>
      </c>
      <c r="H2442" s="1">
        <v>31</v>
      </c>
      <c r="I2442" s="1">
        <v>6</v>
      </c>
      <c r="J2442" s="1">
        <v>60</v>
      </c>
      <c r="K2442" s="1">
        <v>83</v>
      </c>
      <c r="R2442" t="str">
        <f t="shared" si="154"/>
        <v>FURNACE STATUS REQUEST</v>
      </c>
    </row>
    <row r="2443" spans="1:18" x14ac:dyDescent="0.25">
      <c r="A2443" s="12">
        <f t="shared" si="152"/>
        <v>44762.05545821759</v>
      </c>
      <c r="B2443" s="8" t="str">
        <f t="shared" si="153"/>
        <v>←</v>
      </c>
      <c r="C2443" s="10">
        <f t="shared" si="155"/>
        <v>0.124</v>
      </c>
      <c r="D2443" s="2">
        <v>1658243991590</v>
      </c>
      <c r="E2443" t="s">
        <v>0</v>
      </c>
      <c r="F2443" s="1">
        <v>9</v>
      </c>
      <c r="G2443" s="1">
        <v>31</v>
      </c>
      <c r="H2443" s="1">
        <v>21</v>
      </c>
      <c r="I2443" s="1" t="s">
        <v>1</v>
      </c>
      <c r="J2443" s="1">
        <v>0</v>
      </c>
      <c r="K2443" s="1">
        <v>0</v>
      </c>
      <c r="L2443" s="1">
        <v>0</v>
      </c>
      <c r="M2443" s="1">
        <v>0</v>
      </c>
      <c r="N2443" s="1" t="s">
        <v>26</v>
      </c>
      <c r="O2443" s="1" t="s">
        <v>27</v>
      </c>
      <c r="R2443" t="str">
        <f t="shared" si="154"/>
        <v>FURNACE STATUS RESPONSE Fan:0 Ignition:0 Burner:0 Unknown:0</v>
      </c>
    </row>
    <row r="2444" spans="1:18" x14ac:dyDescent="0.25">
      <c r="A2444" s="12">
        <f t="shared" si="152"/>
        <v>44762.056143043977</v>
      </c>
      <c r="B2444" s="8" t="str">
        <f t="shared" si="153"/>
        <v>→</v>
      </c>
      <c r="C2444" s="10">
        <f t="shared" si="155"/>
        <v>59.168999999999997</v>
      </c>
      <c r="D2444" s="2">
        <v>1658244050759</v>
      </c>
      <c r="E2444" t="s">
        <v>0</v>
      </c>
      <c r="F2444" s="1">
        <v>8</v>
      </c>
      <c r="G2444" s="1">
        <v>21</v>
      </c>
      <c r="H2444" s="1">
        <v>31</v>
      </c>
      <c r="I2444" s="1">
        <v>7</v>
      </c>
      <c r="J2444" s="1">
        <v>1</v>
      </c>
      <c r="K2444" s="1">
        <v>14</v>
      </c>
      <c r="L2444" s="1">
        <v>1</v>
      </c>
      <c r="M2444" s="1" t="s">
        <v>11</v>
      </c>
      <c r="N2444" s="1" t="s">
        <v>145</v>
      </c>
      <c r="R2444" t="str">
        <f t="shared" si="154"/>
        <v>TIME 1:20 Tue</v>
      </c>
    </row>
    <row r="2445" spans="1:18" x14ac:dyDescent="0.25">
      <c r="A2445" s="12">
        <f t="shared" si="152"/>
        <v>44762.056144525464</v>
      </c>
      <c r="B2445" s="8" t="str">
        <f t="shared" si="153"/>
        <v>←</v>
      </c>
      <c r="C2445" s="10">
        <f t="shared" si="155"/>
        <v>0.128</v>
      </c>
      <c r="D2445" s="2">
        <v>1658244050887</v>
      </c>
      <c r="E2445" t="s">
        <v>0</v>
      </c>
      <c r="F2445" s="1">
        <v>5</v>
      </c>
      <c r="G2445" s="1">
        <v>31</v>
      </c>
      <c r="H2445" s="1">
        <v>21</v>
      </c>
      <c r="I2445" s="1" t="s">
        <v>7</v>
      </c>
      <c r="J2445" s="1">
        <v>3</v>
      </c>
      <c r="K2445" s="1" t="s">
        <v>8</v>
      </c>
      <c r="R2445" t="str">
        <f t="shared" si="154"/>
        <v>ACK</v>
      </c>
    </row>
    <row r="2446" spans="1:18" x14ac:dyDescent="0.25">
      <c r="A2446" s="12">
        <f t="shared" si="152"/>
        <v>44762.056145775459</v>
      </c>
      <c r="B2446" s="8" t="str">
        <f t="shared" si="153"/>
        <v>→</v>
      </c>
      <c r="C2446" s="10">
        <f t="shared" si="155"/>
        <v>0.108</v>
      </c>
      <c r="D2446" s="2">
        <v>1658244050995</v>
      </c>
      <c r="E2446" t="s">
        <v>0</v>
      </c>
      <c r="F2446" s="1">
        <v>5</v>
      </c>
      <c r="G2446" s="1">
        <v>21</v>
      </c>
      <c r="H2446" s="1">
        <v>31</v>
      </c>
      <c r="I2446" s="1">
        <v>8</v>
      </c>
      <c r="J2446" s="1" t="s">
        <v>16</v>
      </c>
      <c r="K2446" s="1" t="s">
        <v>75</v>
      </c>
      <c r="R2446" t="str">
        <f t="shared" si="154"/>
        <v>UNKNOWN 8</v>
      </c>
    </row>
    <row r="2447" spans="1:18" x14ac:dyDescent="0.25">
      <c r="A2447" s="12">
        <f t="shared" si="152"/>
        <v>44762.056147268515</v>
      </c>
      <c r="B2447" s="8" t="str">
        <f t="shared" si="153"/>
        <v>←</v>
      </c>
      <c r="C2447" s="10">
        <f t="shared" si="155"/>
        <v>0.129</v>
      </c>
      <c r="D2447" s="2">
        <v>1658244051124</v>
      </c>
      <c r="E2447" t="s">
        <v>0</v>
      </c>
      <c r="F2447" s="1">
        <v>5</v>
      </c>
      <c r="G2447" s="1">
        <v>31</v>
      </c>
      <c r="H2447" s="1">
        <v>21</v>
      </c>
      <c r="I2447" s="1" t="s">
        <v>7</v>
      </c>
      <c r="J2447" s="1">
        <v>3</v>
      </c>
      <c r="K2447" s="1" t="s">
        <v>8</v>
      </c>
      <c r="R2447" t="str">
        <f t="shared" si="154"/>
        <v>ACK</v>
      </c>
    </row>
    <row r="2448" spans="1:18" x14ac:dyDescent="0.25">
      <c r="A2448" s="12">
        <f t="shared" si="152"/>
        <v>44762.056148657408</v>
      </c>
      <c r="B2448" s="8" t="str">
        <f t="shared" si="153"/>
        <v>→</v>
      </c>
      <c r="C2448" s="10">
        <f t="shared" si="155"/>
        <v>0.12</v>
      </c>
      <c r="D2448" s="2">
        <v>1658244051244</v>
      </c>
      <c r="E2448" t="s">
        <v>0</v>
      </c>
      <c r="F2448" s="1">
        <v>6</v>
      </c>
      <c r="G2448" s="1">
        <v>21</v>
      </c>
      <c r="H2448" s="1">
        <v>31</v>
      </c>
      <c r="I2448" s="1" t="s">
        <v>43</v>
      </c>
      <c r="J2448" s="1">
        <v>0</v>
      </c>
      <c r="K2448" s="1" t="s">
        <v>73</v>
      </c>
      <c r="L2448" s="1" t="s">
        <v>102</v>
      </c>
      <c r="R2448" t="str">
        <f t="shared" si="154"/>
        <v>FAN SPEED Fan:Off</v>
      </c>
    </row>
    <row r="2449" spans="1:18" x14ac:dyDescent="0.25">
      <c r="A2449" s="12">
        <f t="shared" si="152"/>
        <v>44762.05614969907</v>
      </c>
      <c r="B2449" s="8" t="str">
        <f t="shared" si="153"/>
        <v>←</v>
      </c>
      <c r="C2449" s="10">
        <f t="shared" si="155"/>
        <v>0.09</v>
      </c>
      <c r="D2449" s="2">
        <v>1658244051334</v>
      </c>
      <c r="E2449" t="s">
        <v>0</v>
      </c>
      <c r="F2449" s="1">
        <v>5</v>
      </c>
      <c r="G2449" s="1">
        <v>31</v>
      </c>
      <c r="H2449" s="1">
        <v>21</v>
      </c>
      <c r="I2449" s="1" t="s">
        <v>7</v>
      </c>
      <c r="J2449" s="1">
        <v>3</v>
      </c>
      <c r="K2449" s="1" t="s">
        <v>8</v>
      </c>
      <c r="R2449" t="str">
        <f t="shared" si="154"/>
        <v>ACK</v>
      </c>
    </row>
    <row r="2450" spans="1:18" x14ac:dyDescent="0.25">
      <c r="A2450" s="12">
        <f t="shared" si="152"/>
        <v>44762.056150868055</v>
      </c>
      <c r="B2450" s="8" t="str">
        <f t="shared" si="153"/>
        <v>→</v>
      </c>
      <c r="C2450" s="10">
        <f t="shared" si="155"/>
        <v>0.10100000000000001</v>
      </c>
      <c r="D2450" s="2">
        <v>1658244051435</v>
      </c>
      <c r="E2450" t="s">
        <v>0</v>
      </c>
      <c r="F2450" s="1">
        <v>5</v>
      </c>
      <c r="G2450" s="1">
        <v>21</v>
      </c>
      <c r="H2450" s="1">
        <v>31</v>
      </c>
      <c r="I2450" s="1">
        <v>6</v>
      </c>
      <c r="J2450" s="1">
        <v>60</v>
      </c>
      <c r="K2450" s="1">
        <v>83</v>
      </c>
      <c r="R2450" t="str">
        <f t="shared" si="154"/>
        <v>FURNACE STATUS REQUEST</v>
      </c>
    </row>
    <row r="2451" spans="1:18" x14ac:dyDescent="0.25">
      <c r="A2451" s="12">
        <f t="shared" si="152"/>
        <v>44762.056152708326</v>
      </c>
      <c r="B2451" s="8" t="str">
        <f t="shared" si="153"/>
        <v>←</v>
      </c>
      <c r="C2451" s="10">
        <f t="shared" si="155"/>
        <v>0.159</v>
      </c>
      <c r="D2451" s="2">
        <v>1658244051594</v>
      </c>
      <c r="E2451" t="s">
        <v>0</v>
      </c>
      <c r="F2451" s="1">
        <v>9</v>
      </c>
      <c r="G2451" s="1">
        <v>31</v>
      </c>
      <c r="H2451" s="1">
        <v>21</v>
      </c>
      <c r="I2451" s="1" t="s">
        <v>1</v>
      </c>
      <c r="J2451" s="1">
        <v>0</v>
      </c>
      <c r="K2451" s="1">
        <v>0</v>
      </c>
      <c r="L2451" s="1">
        <v>0</v>
      </c>
      <c r="M2451" s="1">
        <v>0</v>
      </c>
      <c r="N2451" s="1" t="s">
        <v>26</v>
      </c>
      <c r="O2451" s="1" t="s">
        <v>27</v>
      </c>
      <c r="R2451" t="str">
        <f t="shared" si="154"/>
        <v>FURNACE STATUS RESPONSE Fan:0 Ignition:0 Burner:0 Unknown:0</v>
      </c>
    </row>
    <row r="2452" spans="1:18" x14ac:dyDescent="0.25">
      <c r="A2452" s="12">
        <f t="shared" si="152"/>
        <v>44762.056837511576</v>
      </c>
      <c r="B2452" s="8" t="str">
        <f t="shared" si="153"/>
        <v>→</v>
      </c>
      <c r="C2452" s="10">
        <f t="shared" si="155"/>
        <v>59.167000000000002</v>
      </c>
      <c r="D2452" s="2">
        <v>1658244110761</v>
      </c>
      <c r="E2452" t="s">
        <v>0</v>
      </c>
      <c r="F2452" s="1">
        <v>8</v>
      </c>
      <c r="G2452" s="1">
        <v>21</v>
      </c>
      <c r="H2452" s="1">
        <v>31</v>
      </c>
      <c r="I2452" s="1">
        <v>7</v>
      </c>
      <c r="J2452" s="1">
        <v>1</v>
      </c>
      <c r="K2452" s="1">
        <v>15</v>
      </c>
      <c r="L2452" s="1">
        <v>1</v>
      </c>
      <c r="M2452" s="1" t="s">
        <v>19</v>
      </c>
      <c r="N2452" s="1">
        <v>48</v>
      </c>
      <c r="R2452" t="str">
        <f t="shared" si="154"/>
        <v>TIME 1:21 Tue</v>
      </c>
    </row>
    <row r="2453" spans="1:18" x14ac:dyDescent="0.25">
      <c r="A2453" s="12">
        <f t="shared" si="152"/>
        <v>44762.056838819444</v>
      </c>
      <c r="B2453" s="8" t="str">
        <f t="shared" si="153"/>
        <v>←</v>
      </c>
      <c r="C2453" s="10">
        <f t="shared" si="155"/>
        <v>0.113</v>
      </c>
      <c r="D2453" s="2">
        <v>1658244110874</v>
      </c>
      <c r="E2453" t="s">
        <v>0</v>
      </c>
      <c r="F2453" s="1">
        <v>5</v>
      </c>
      <c r="G2453" s="1">
        <v>31</v>
      </c>
      <c r="H2453" s="1">
        <v>21</v>
      </c>
      <c r="I2453" s="1" t="s">
        <v>7</v>
      </c>
      <c r="J2453" s="1">
        <v>3</v>
      </c>
      <c r="K2453" s="1" t="s">
        <v>8</v>
      </c>
      <c r="R2453" t="str">
        <f t="shared" si="154"/>
        <v>ACK</v>
      </c>
    </row>
    <row r="2454" spans="1:18" x14ac:dyDescent="0.25">
      <c r="A2454" s="12">
        <f t="shared" si="152"/>
        <v>44762.056840162033</v>
      </c>
      <c r="B2454" s="8" t="str">
        <f t="shared" si="153"/>
        <v>→</v>
      </c>
      <c r="C2454" s="10">
        <f t="shared" si="155"/>
        <v>0.11600000000000001</v>
      </c>
      <c r="D2454" s="2">
        <v>1658244110990</v>
      </c>
      <c r="E2454" t="s">
        <v>0</v>
      </c>
      <c r="F2454" s="1">
        <v>5</v>
      </c>
      <c r="G2454" s="1">
        <v>21</v>
      </c>
      <c r="H2454" s="1">
        <v>31</v>
      </c>
      <c r="I2454" s="1">
        <v>8</v>
      </c>
      <c r="J2454" s="1" t="s">
        <v>16</v>
      </c>
      <c r="K2454" s="1" t="s">
        <v>75</v>
      </c>
      <c r="R2454" t="str">
        <f t="shared" si="154"/>
        <v>UNKNOWN 8</v>
      </c>
    </row>
    <row r="2455" spans="1:18" x14ac:dyDescent="0.25">
      <c r="A2455" s="12">
        <f t="shared" si="152"/>
        <v>44762.056841550926</v>
      </c>
      <c r="B2455" s="8" t="str">
        <f t="shared" si="153"/>
        <v>←</v>
      </c>
      <c r="C2455" s="10">
        <f t="shared" si="155"/>
        <v>0.12</v>
      </c>
      <c r="D2455" s="2">
        <v>1658244111110</v>
      </c>
      <c r="E2455" t="s">
        <v>0</v>
      </c>
      <c r="F2455" s="1">
        <v>5</v>
      </c>
      <c r="G2455" s="1">
        <v>31</v>
      </c>
      <c r="H2455" s="1">
        <v>21</v>
      </c>
      <c r="I2455" s="1" t="s">
        <v>7</v>
      </c>
      <c r="J2455" s="1">
        <v>3</v>
      </c>
      <c r="K2455" s="1" t="s">
        <v>8</v>
      </c>
      <c r="R2455" t="str">
        <f t="shared" si="154"/>
        <v>ACK</v>
      </c>
    </row>
    <row r="2456" spans="1:18" x14ac:dyDescent="0.25">
      <c r="A2456" s="12">
        <f t="shared" si="152"/>
        <v>44762.056842928236</v>
      </c>
      <c r="B2456" s="8" t="str">
        <f t="shared" si="153"/>
        <v>→</v>
      </c>
      <c r="C2456" s="10">
        <f t="shared" si="155"/>
        <v>0.11899999999999999</v>
      </c>
      <c r="D2456" s="2">
        <v>1658244111229</v>
      </c>
      <c r="E2456" t="s">
        <v>0</v>
      </c>
      <c r="F2456" s="1">
        <v>6</v>
      </c>
      <c r="G2456" s="1">
        <v>21</v>
      </c>
      <c r="H2456" s="1">
        <v>31</v>
      </c>
      <c r="I2456" s="1" t="s">
        <v>43</v>
      </c>
      <c r="J2456" s="1">
        <v>0</v>
      </c>
      <c r="K2456" s="1" t="s">
        <v>73</v>
      </c>
      <c r="L2456" s="1" t="s">
        <v>102</v>
      </c>
      <c r="R2456" t="str">
        <f t="shared" si="154"/>
        <v>FAN SPEED Fan:Off</v>
      </c>
    </row>
    <row r="2457" spans="1:18" x14ac:dyDescent="0.25">
      <c r="A2457" s="12">
        <f t="shared" si="152"/>
        <v>44762.056844328697</v>
      </c>
      <c r="B2457" s="8" t="str">
        <f t="shared" si="153"/>
        <v>←</v>
      </c>
      <c r="C2457" s="10">
        <f t="shared" si="155"/>
        <v>0.121</v>
      </c>
      <c r="D2457" s="2">
        <v>1658244111350</v>
      </c>
      <c r="E2457" t="s">
        <v>0</v>
      </c>
      <c r="F2457" s="1">
        <v>5</v>
      </c>
      <c r="G2457" s="1">
        <v>31</v>
      </c>
      <c r="H2457" s="1">
        <v>21</v>
      </c>
      <c r="I2457" s="1" t="s">
        <v>7</v>
      </c>
      <c r="J2457" s="1">
        <v>3</v>
      </c>
      <c r="K2457" s="1" t="s">
        <v>8</v>
      </c>
      <c r="R2457" t="str">
        <f t="shared" si="154"/>
        <v>ACK</v>
      </c>
    </row>
    <row r="2458" spans="1:18" x14ac:dyDescent="0.25">
      <c r="A2458" s="12">
        <f t="shared" si="152"/>
        <v>44762.056845416664</v>
      </c>
      <c r="B2458" s="8" t="str">
        <f t="shared" si="153"/>
        <v>→</v>
      </c>
      <c r="C2458" s="10">
        <f t="shared" si="155"/>
        <v>9.4E-2</v>
      </c>
      <c r="D2458" s="2">
        <v>1658244111444</v>
      </c>
      <c r="E2458" t="s">
        <v>0</v>
      </c>
      <c r="F2458" s="1">
        <v>5</v>
      </c>
      <c r="G2458" s="1">
        <v>21</v>
      </c>
      <c r="H2458" s="1">
        <v>31</v>
      </c>
      <c r="I2458" s="1">
        <v>6</v>
      </c>
      <c r="J2458" s="1">
        <v>60</v>
      </c>
      <c r="K2458" s="1">
        <v>83</v>
      </c>
      <c r="R2458" t="str">
        <f t="shared" si="154"/>
        <v>FURNACE STATUS REQUEST</v>
      </c>
    </row>
    <row r="2459" spans="1:18" x14ac:dyDescent="0.25">
      <c r="A2459" s="12">
        <f t="shared" si="152"/>
        <v>44762.056847233798</v>
      </c>
      <c r="B2459" s="8" t="str">
        <f t="shared" si="153"/>
        <v>←</v>
      </c>
      <c r="C2459" s="10">
        <f t="shared" si="155"/>
        <v>0.157</v>
      </c>
      <c r="D2459" s="2">
        <v>1658244111601</v>
      </c>
      <c r="E2459" t="s">
        <v>0</v>
      </c>
      <c r="F2459" s="1">
        <v>9</v>
      </c>
      <c r="G2459" s="1">
        <v>31</v>
      </c>
      <c r="H2459" s="1">
        <v>21</v>
      </c>
      <c r="I2459" s="1" t="s">
        <v>1</v>
      </c>
      <c r="J2459" s="1">
        <v>0</v>
      </c>
      <c r="K2459" s="1">
        <v>0</v>
      </c>
      <c r="L2459" s="1">
        <v>0</v>
      </c>
      <c r="M2459" s="1">
        <v>0</v>
      </c>
      <c r="N2459" s="1" t="s">
        <v>26</v>
      </c>
      <c r="O2459" s="1" t="s">
        <v>27</v>
      </c>
      <c r="R2459" t="str">
        <f t="shared" si="154"/>
        <v>FURNACE STATUS RESPONSE Fan:0 Ignition:0 Burner:0 Unknown:0</v>
      </c>
    </row>
    <row r="2460" spans="1:18" x14ac:dyDescent="0.25">
      <c r="A2460" s="12">
        <f t="shared" si="152"/>
        <v>44762.057531990737</v>
      </c>
      <c r="B2460" s="8" t="str">
        <f t="shared" si="153"/>
        <v>→</v>
      </c>
      <c r="C2460" s="10">
        <f t="shared" si="155"/>
        <v>59.162999999999997</v>
      </c>
      <c r="D2460" s="2">
        <v>1658244170764</v>
      </c>
      <c r="E2460" t="s">
        <v>0</v>
      </c>
      <c r="F2460" s="1">
        <v>8</v>
      </c>
      <c r="G2460" s="1">
        <v>21</v>
      </c>
      <c r="H2460" s="1">
        <v>31</v>
      </c>
      <c r="I2460" s="1">
        <v>7</v>
      </c>
      <c r="J2460" s="1">
        <v>1</v>
      </c>
      <c r="K2460" s="1">
        <v>16</v>
      </c>
      <c r="L2460" s="1">
        <v>1</v>
      </c>
      <c r="M2460" s="1">
        <v>60</v>
      </c>
      <c r="N2460" s="1">
        <v>48</v>
      </c>
      <c r="R2460" t="str">
        <f t="shared" si="154"/>
        <v>TIME 1:22 Tue</v>
      </c>
    </row>
    <row r="2461" spans="1:18" x14ac:dyDescent="0.25">
      <c r="A2461" s="12">
        <f t="shared" si="152"/>
        <v>44762.057533171297</v>
      </c>
      <c r="B2461" s="8" t="str">
        <f t="shared" si="153"/>
        <v>←</v>
      </c>
      <c r="C2461" s="10">
        <f t="shared" si="155"/>
        <v>0.10199999999999999</v>
      </c>
      <c r="D2461" s="2">
        <v>1658244170866</v>
      </c>
      <c r="E2461" t="s">
        <v>0</v>
      </c>
      <c r="F2461" s="1">
        <v>5</v>
      </c>
      <c r="G2461" s="1">
        <v>31</v>
      </c>
      <c r="H2461" s="1">
        <v>21</v>
      </c>
      <c r="I2461" s="1" t="s">
        <v>7</v>
      </c>
      <c r="J2461" s="1">
        <v>3</v>
      </c>
      <c r="K2461" s="1" t="s">
        <v>8</v>
      </c>
      <c r="R2461" t="str">
        <f t="shared" si="154"/>
        <v>ACK</v>
      </c>
    </row>
    <row r="2462" spans="1:18" x14ac:dyDescent="0.25">
      <c r="A2462" s="12">
        <f t="shared" si="152"/>
        <v>44762.057534641201</v>
      </c>
      <c r="B2462" s="8" t="str">
        <f t="shared" si="153"/>
        <v>→</v>
      </c>
      <c r="C2462" s="10">
        <f t="shared" si="155"/>
        <v>0.127</v>
      </c>
      <c r="D2462" s="2">
        <v>1658244170993</v>
      </c>
      <c r="E2462" t="s">
        <v>0</v>
      </c>
      <c r="F2462" s="1">
        <v>5</v>
      </c>
      <c r="G2462" s="1">
        <v>21</v>
      </c>
      <c r="H2462" s="1">
        <v>31</v>
      </c>
      <c r="I2462" s="1">
        <v>8</v>
      </c>
      <c r="J2462" s="1" t="s">
        <v>16</v>
      </c>
      <c r="K2462" s="1" t="s">
        <v>75</v>
      </c>
      <c r="R2462" t="str">
        <f t="shared" si="154"/>
        <v>UNKNOWN 8</v>
      </c>
    </row>
    <row r="2463" spans="1:18" x14ac:dyDescent="0.25">
      <c r="A2463" s="12">
        <f t="shared" si="152"/>
        <v>44762.057536006942</v>
      </c>
      <c r="B2463" s="8" t="str">
        <f t="shared" si="153"/>
        <v>←</v>
      </c>
      <c r="C2463" s="10">
        <f t="shared" si="155"/>
        <v>0.11799999999999999</v>
      </c>
      <c r="D2463" s="2">
        <v>1658244171111</v>
      </c>
      <c r="E2463" t="s">
        <v>0</v>
      </c>
      <c r="F2463" s="1">
        <v>5</v>
      </c>
      <c r="G2463" s="1">
        <v>31</v>
      </c>
      <c r="H2463" s="1">
        <v>21</v>
      </c>
      <c r="I2463" s="1" t="s">
        <v>7</v>
      </c>
      <c r="J2463" s="1">
        <v>3</v>
      </c>
      <c r="K2463" s="1" t="s">
        <v>8</v>
      </c>
      <c r="R2463" t="str">
        <f t="shared" si="154"/>
        <v>ACK</v>
      </c>
    </row>
    <row r="2464" spans="1:18" x14ac:dyDescent="0.25">
      <c r="A2464" s="12">
        <f t="shared" si="152"/>
        <v>44762.057537210647</v>
      </c>
      <c r="B2464" s="8" t="str">
        <f t="shared" si="153"/>
        <v>→</v>
      </c>
      <c r="C2464" s="10">
        <f t="shared" si="155"/>
        <v>0.104</v>
      </c>
      <c r="D2464" s="2">
        <v>1658244171215</v>
      </c>
      <c r="E2464" t="s">
        <v>0</v>
      </c>
      <c r="F2464" s="1">
        <v>6</v>
      </c>
      <c r="G2464" s="1">
        <v>21</v>
      </c>
      <c r="H2464" s="1">
        <v>31</v>
      </c>
      <c r="I2464" s="1" t="s">
        <v>43</v>
      </c>
      <c r="J2464" s="1">
        <v>0</v>
      </c>
      <c r="K2464" s="1" t="s">
        <v>73</v>
      </c>
      <c r="L2464" s="1" t="s">
        <v>102</v>
      </c>
      <c r="R2464" t="str">
        <f t="shared" si="154"/>
        <v>FAN SPEED Fan:Off</v>
      </c>
    </row>
    <row r="2465" spans="1:18" x14ac:dyDescent="0.25">
      <c r="A2465" s="12">
        <f t="shared" si="152"/>
        <v>44762.057538692126</v>
      </c>
      <c r="B2465" s="8" t="str">
        <f t="shared" si="153"/>
        <v>←</v>
      </c>
      <c r="C2465" s="10">
        <f t="shared" si="155"/>
        <v>0.128</v>
      </c>
      <c r="D2465" s="2">
        <v>1658244171343</v>
      </c>
      <c r="E2465" t="s">
        <v>0</v>
      </c>
      <c r="F2465" s="1">
        <v>5</v>
      </c>
      <c r="G2465" s="1">
        <v>31</v>
      </c>
      <c r="H2465" s="1">
        <v>21</v>
      </c>
      <c r="I2465" s="1" t="s">
        <v>7</v>
      </c>
      <c r="J2465" s="1">
        <v>3</v>
      </c>
      <c r="K2465" s="1" t="s">
        <v>8</v>
      </c>
      <c r="R2465" t="str">
        <f t="shared" si="154"/>
        <v>ACK</v>
      </c>
    </row>
    <row r="2466" spans="1:18" x14ac:dyDescent="0.25">
      <c r="A2466" s="12">
        <f t="shared" si="152"/>
        <v>44762.057539756941</v>
      </c>
      <c r="B2466" s="8" t="str">
        <f t="shared" si="153"/>
        <v>→</v>
      </c>
      <c r="C2466" s="10">
        <f t="shared" si="155"/>
        <v>9.1999999999999998E-2</v>
      </c>
      <c r="D2466" s="2">
        <v>1658244171435</v>
      </c>
      <c r="E2466" t="s">
        <v>0</v>
      </c>
      <c r="F2466" s="1">
        <v>5</v>
      </c>
      <c r="G2466" s="1">
        <v>21</v>
      </c>
      <c r="H2466" s="1">
        <v>31</v>
      </c>
      <c r="I2466" s="1">
        <v>6</v>
      </c>
      <c r="J2466" s="1">
        <v>60</v>
      </c>
      <c r="K2466" s="1">
        <v>83</v>
      </c>
      <c r="R2466" t="str">
        <f t="shared" si="154"/>
        <v>FURNACE STATUS REQUEST</v>
      </c>
    </row>
    <row r="2467" spans="1:18" x14ac:dyDescent="0.25">
      <c r="A2467" s="12">
        <f t="shared" si="152"/>
        <v>44762.057541909722</v>
      </c>
      <c r="B2467" s="8" t="str">
        <f t="shared" si="153"/>
        <v>←</v>
      </c>
      <c r="C2467" s="10">
        <f t="shared" si="155"/>
        <v>0.186</v>
      </c>
      <c r="D2467" s="2">
        <v>1658244171621</v>
      </c>
      <c r="E2467" t="s">
        <v>0</v>
      </c>
      <c r="F2467" s="1">
        <v>9</v>
      </c>
      <c r="G2467" s="1">
        <v>31</v>
      </c>
      <c r="H2467" s="1">
        <v>21</v>
      </c>
      <c r="I2467" s="1" t="s">
        <v>1</v>
      </c>
      <c r="J2467" s="1">
        <v>0</v>
      </c>
      <c r="K2467" s="1">
        <v>0</v>
      </c>
      <c r="L2467" s="1">
        <v>0</v>
      </c>
      <c r="M2467" s="1">
        <v>0</v>
      </c>
      <c r="N2467" s="1" t="s">
        <v>26</v>
      </c>
      <c r="O2467" s="1" t="s">
        <v>27</v>
      </c>
      <c r="R2467" t="str">
        <f t="shared" si="154"/>
        <v>FURNACE STATUS RESPONSE Fan:0 Ignition:0 Burner:0 Unknown:0</v>
      </c>
    </row>
    <row r="2468" spans="1:18" x14ac:dyDescent="0.25">
      <c r="A2468" s="12">
        <f t="shared" si="152"/>
        <v>44762.058226400455</v>
      </c>
      <c r="B2468" s="8" t="str">
        <f t="shared" si="153"/>
        <v>→</v>
      </c>
      <c r="C2468" s="10">
        <f t="shared" si="155"/>
        <v>59.14</v>
      </c>
      <c r="D2468" s="2">
        <v>1658244230761</v>
      </c>
      <c r="E2468" t="s">
        <v>0</v>
      </c>
      <c r="F2468" s="1">
        <v>8</v>
      </c>
      <c r="G2468" s="1">
        <v>21</v>
      </c>
      <c r="H2468" s="1">
        <v>31</v>
      </c>
      <c r="I2468" s="1">
        <v>7</v>
      </c>
      <c r="J2468" s="1">
        <v>1</v>
      </c>
      <c r="K2468" s="1">
        <v>17</v>
      </c>
      <c r="L2468" s="1">
        <v>1</v>
      </c>
      <c r="M2468" s="1" t="s">
        <v>28</v>
      </c>
      <c r="N2468" s="1" t="s">
        <v>145</v>
      </c>
      <c r="R2468" t="str">
        <f t="shared" si="154"/>
        <v>TIME 1:23 Tue</v>
      </c>
    </row>
    <row r="2469" spans="1:18" x14ac:dyDescent="0.25">
      <c r="A2469" s="12">
        <f t="shared" si="152"/>
        <v>44762.058227789348</v>
      </c>
      <c r="B2469" s="8" t="str">
        <f t="shared" si="153"/>
        <v>←</v>
      </c>
      <c r="C2469" s="10">
        <f t="shared" si="155"/>
        <v>0.12</v>
      </c>
      <c r="D2469" s="2">
        <v>1658244230881</v>
      </c>
      <c r="E2469" t="s">
        <v>0</v>
      </c>
      <c r="F2469" s="1">
        <v>5</v>
      </c>
      <c r="G2469" s="1">
        <v>31</v>
      </c>
      <c r="H2469" s="1">
        <v>21</v>
      </c>
      <c r="I2469" s="1" t="s">
        <v>7</v>
      </c>
      <c r="J2469" s="1">
        <v>3</v>
      </c>
      <c r="K2469" s="1" t="s">
        <v>8</v>
      </c>
      <c r="R2469" t="str">
        <f t="shared" si="154"/>
        <v>ACK</v>
      </c>
    </row>
    <row r="2470" spans="1:18" x14ac:dyDescent="0.25">
      <c r="A2470" s="12">
        <f t="shared" si="152"/>
        <v>44762.05822914352</v>
      </c>
      <c r="B2470" s="8" t="str">
        <f t="shared" si="153"/>
        <v>→</v>
      </c>
      <c r="C2470" s="10">
        <f t="shared" si="155"/>
        <v>0.11700000000000001</v>
      </c>
      <c r="D2470" s="2">
        <v>1658244230998</v>
      </c>
      <c r="E2470" t="s">
        <v>0</v>
      </c>
      <c r="F2470" s="1">
        <v>5</v>
      </c>
      <c r="G2470" s="1">
        <v>21</v>
      </c>
      <c r="H2470" s="1">
        <v>31</v>
      </c>
      <c r="I2470" s="1">
        <v>8</v>
      </c>
      <c r="J2470" s="1" t="s">
        <v>16</v>
      </c>
      <c r="K2470" s="1" t="s">
        <v>75</v>
      </c>
      <c r="R2470" t="str">
        <f t="shared" si="154"/>
        <v>UNKNOWN 8</v>
      </c>
    </row>
    <row r="2471" spans="1:18" x14ac:dyDescent="0.25">
      <c r="A2471" s="12">
        <f t="shared" si="152"/>
        <v>44762.058230509261</v>
      </c>
      <c r="B2471" s="8" t="str">
        <f t="shared" si="153"/>
        <v>←</v>
      </c>
      <c r="C2471" s="10">
        <f t="shared" si="155"/>
        <v>0.11799999999999999</v>
      </c>
      <c r="D2471" s="2">
        <v>1658244231116</v>
      </c>
      <c r="E2471" t="s">
        <v>0</v>
      </c>
      <c r="F2471" s="1">
        <v>5</v>
      </c>
      <c r="G2471" s="1">
        <v>31</v>
      </c>
      <c r="H2471" s="1">
        <v>21</v>
      </c>
      <c r="I2471" s="1" t="s">
        <v>7</v>
      </c>
      <c r="J2471" s="1">
        <v>3</v>
      </c>
      <c r="K2471" s="1" t="s">
        <v>8</v>
      </c>
      <c r="R2471" t="str">
        <f t="shared" si="154"/>
        <v>ACK</v>
      </c>
    </row>
    <row r="2472" spans="1:18" x14ac:dyDescent="0.25">
      <c r="A2472" s="12">
        <f t="shared" si="152"/>
        <v>44762.058232060182</v>
      </c>
      <c r="B2472" s="8" t="str">
        <f t="shared" si="153"/>
        <v>→</v>
      </c>
      <c r="C2472" s="10">
        <f t="shared" si="155"/>
        <v>0.13400000000000001</v>
      </c>
      <c r="D2472" s="2">
        <v>1658244231250</v>
      </c>
      <c r="E2472" t="s">
        <v>0</v>
      </c>
      <c r="F2472" s="1">
        <v>6</v>
      </c>
      <c r="G2472" s="1">
        <v>21</v>
      </c>
      <c r="H2472" s="1">
        <v>31</v>
      </c>
      <c r="I2472" s="1" t="s">
        <v>43</v>
      </c>
      <c r="J2472" s="1">
        <v>0</v>
      </c>
      <c r="K2472" s="1" t="s">
        <v>73</v>
      </c>
      <c r="L2472" s="1" t="s">
        <v>102</v>
      </c>
      <c r="R2472" t="str">
        <f t="shared" si="154"/>
        <v>FAN SPEED Fan:Off</v>
      </c>
    </row>
    <row r="2473" spans="1:18" x14ac:dyDescent="0.25">
      <c r="A2473" s="12">
        <f t="shared" si="152"/>
        <v>44762.058233298609</v>
      </c>
      <c r="B2473" s="8" t="str">
        <f t="shared" si="153"/>
        <v>←</v>
      </c>
      <c r="C2473" s="10">
        <f t="shared" si="155"/>
        <v>0.107</v>
      </c>
      <c r="D2473" s="2">
        <v>1658244231357</v>
      </c>
      <c r="E2473" t="s">
        <v>0</v>
      </c>
      <c r="F2473" s="1">
        <v>5</v>
      </c>
      <c r="G2473" s="1">
        <v>31</v>
      </c>
      <c r="H2473" s="1">
        <v>21</v>
      </c>
      <c r="I2473" s="1" t="s">
        <v>7</v>
      </c>
      <c r="J2473" s="1">
        <v>3</v>
      </c>
      <c r="K2473" s="1" t="s">
        <v>8</v>
      </c>
      <c r="R2473" t="str">
        <f t="shared" si="154"/>
        <v>ACK</v>
      </c>
    </row>
    <row r="2474" spans="1:18" x14ac:dyDescent="0.25">
      <c r="A2474" s="12">
        <f t="shared" si="152"/>
        <v>44762.058234652774</v>
      </c>
      <c r="B2474" s="8" t="str">
        <f t="shared" si="153"/>
        <v>→</v>
      </c>
      <c r="C2474" s="10">
        <f t="shared" si="155"/>
        <v>0.11700000000000001</v>
      </c>
      <c r="D2474" s="2">
        <v>1658244231474</v>
      </c>
      <c r="E2474" t="s">
        <v>0</v>
      </c>
      <c r="F2474" s="1">
        <v>5</v>
      </c>
      <c r="G2474" s="1">
        <v>21</v>
      </c>
      <c r="H2474" s="1">
        <v>31</v>
      </c>
      <c r="I2474" s="1">
        <v>6</v>
      </c>
      <c r="J2474" s="1">
        <v>60</v>
      </c>
      <c r="K2474" s="1">
        <v>83</v>
      </c>
      <c r="R2474" t="str">
        <f t="shared" si="154"/>
        <v>FURNACE STATUS REQUEST</v>
      </c>
    </row>
    <row r="2475" spans="1:18" x14ac:dyDescent="0.25">
      <c r="A2475" s="12">
        <f t="shared" si="152"/>
        <v>44762.058236215271</v>
      </c>
      <c r="B2475" s="8" t="str">
        <f t="shared" si="153"/>
        <v>←</v>
      </c>
      <c r="C2475" s="10">
        <f t="shared" si="155"/>
        <v>0.13500000000000001</v>
      </c>
      <c r="D2475" s="2">
        <v>1658244231609</v>
      </c>
      <c r="E2475" t="s">
        <v>0</v>
      </c>
      <c r="F2475" s="1">
        <v>9</v>
      </c>
      <c r="G2475" s="1">
        <v>31</v>
      </c>
      <c r="H2475" s="1">
        <v>21</v>
      </c>
      <c r="I2475" s="1" t="s">
        <v>1</v>
      </c>
      <c r="J2475" s="1">
        <v>0</v>
      </c>
      <c r="K2475" s="1">
        <v>0</v>
      </c>
      <c r="L2475" s="1">
        <v>0</v>
      </c>
      <c r="M2475" s="1">
        <v>0</v>
      </c>
      <c r="N2475" s="1" t="s">
        <v>26</v>
      </c>
      <c r="O2475" s="1" t="s">
        <v>27</v>
      </c>
      <c r="R2475" t="str">
        <f t="shared" si="154"/>
        <v>FURNACE STATUS RESPONSE Fan:0 Ignition:0 Burner:0 Unknown:0</v>
      </c>
    </row>
    <row r="2476" spans="1:18" x14ac:dyDescent="0.25">
      <c r="A2476" s="12">
        <f t="shared" si="152"/>
        <v>44762.058921041666</v>
      </c>
      <c r="B2476" s="8" t="str">
        <f t="shared" si="153"/>
        <v>→</v>
      </c>
      <c r="C2476" s="10">
        <f t="shared" si="155"/>
        <v>59.168999999999997</v>
      </c>
      <c r="D2476" s="2">
        <v>1658244290778</v>
      </c>
      <c r="E2476" t="s">
        <v>0</v>
      </c>
      <c r="F2476" s="1">
        <v>8</v>
      </c>
      <c r="G2476" s="1">
        <v>21</v>
      </c>
      <c r="H2476" s="1">
        <v>31</v>
      </c>
      <c r="I2476" s="1">
        <v>7</v>
      </c>
      <c r="J2476" s="1">
        <v>1</v>
      </c>
      <c r="K2476" s="1">
        <v>18</v>
      </c>
      <c r="L2476" s="1">
        <v>1</v>
      </c>
      <c r="M2476" s="1" t="s">
        <v>30</v>
      </c>
      <c r="N2476" s="1" t="s">
        <v>145</v>
      </c>
      <c r="R2476" t="str">
        <f t="shared" si="154"/>
        <v>TIME 1:24 Tue</v>
      </c>
    </row>
    <row r="2477" spans="1:18" x14ac:dyDescent="0.25">
      <c r="A2477" s="12">
        <f t="shared" si="152"/>
        <v>44762.058922326389</v>
      </c>
      <c r="B2477" s="8" t="str">
        <f t="shared" si="153"/>
        <v>←</v>
      </c>
      <c r="C2477" s="10">
        <f t="shared" si="155"/>
        <v>0.111</v>
      </c>
      <c r="D2477" s="2">
        <v>1658244290889</v>
      </c>
      <c r="E2477" t="s">
        <v>0</v>
      </c>
      <c r="F2477" s="1">
        <v>5</v>
      </c>
      <c r="G2477" s="1">
        <v>31</v>
      </c>
      <c r="H2477" s="1">
        <v>21</v>
      </c>
      <c r="I2477" s="1" t="s">
        <v>7</v>
      </c>
      <c r="J2477" s="1">
        <v>3</v>
      </c>
      <c r="K2477" s="1" t="s">
        <v>8</v>
      </c>
      <c r="R2477" t="str">
        <f t="shared" si="154"/>
        <v>ACK</v>
      </c>
    </row>
    <row r="2478" spans="1:18" x14ac:dyDescent="0.25">
      <c r="A2478" s="12">
        <f t="shared" si="152"/>
        <v>44762.05892372685</v>
      </c>
      <c r="B2478" s="8" t="str">
        <f t="shared" si="153"/>
        <v>→</v>
      </c>
      <c r="C2478" s="10">
        <f t="shared" si="155"/>
        <v>0.121</v>
      </c>
      <c r="D2478" s="2">
        <v>1658244291010</v>
      </c>
      <c r="E2478" t="s">
        <v>0</v>
      </c>
      <c r="F2478" s="1">
        <v>5</v>
      </c>
      <c r="G2478" s="1">
        <v>21</v>
      </c>
      <c r="H2478" s="1">
        <v>31</v>
      </c>
      <c r="I2478" s="1">
        <v>8</v>
      </c>
      <c r="J2478" s="1" t="s">
        <v>16</v>
      </c>
      <c r="K2478" s="1" t="s">
        <v>75</v>
      </c>
      <c r="R2478" t="str">
        <f t="shared" si="154"/>
        <v>UNKNOWN 8</v>
      </c>
    </row>
    <row r="2479" spans="1:18" x14ac:dyDescent="0.25">
      <c r="A2479" s="12">
        <f t="shared" si="152"/>
        <v>44762.058925150464</v>
      </c>
      <c r="B2479" s="8" t="str">
        <f t="shared" si="153"/>
        <v>←</v>
      </c>
      <c r="C2479" s="10">
        <f t="shared" si="155"/>
        <v>0.123</v>
      </c>
      <c r="D2479" s="2">
        <v>1658244291133</v>
      </c>
      <c r="E2479" t="s">
        <v>0</v>
      </c>
      <c r="F2479" s="1">
        <v>5</v>
      </c>
      <c r="G2479" s="1">
        <v>31</v>
      </c>
      <c r="H2479" s="1">
        <v>21</v>
      </c>
      <c r="I2479" s="1" t="s">
        <v>7</v>
      </c>
      <c r="J2479" s="1">
        <v>3</v>
      </c>
      <c r="K2479" s="1" t="s">
        <v>8</v>
      </c>
      <c r="R2479" t="str">
        <f t="shared" si="154"/>
        <v>ACK</v>
      </c>
    </row>
    <row r="2480" spans="1:18" x14ac:dyDescent="0.25">
      <c r="A2480" s="12">
        <f t="shared" si="152"/>
        <v>44762.058926296297</v>
      </c>
      <c r="B2480" s="8" t="str">
        <f t="shared" si="153"/>
        <v>→</v>
      </c>
      <c r="C2480" s="10">
        <f t="shared" si="155"/>
        <v>9.9000000000000005E-2</v>
      </c>
      <c r="D2480" s="2">
        <v>1658244291232</v>
      </c>
      <c r="E2480" t="s">
        <v>0</v>
      </c>
      <c r="F2480" s="1">
        <v>6</v>
      </c>
      <c r="G2480" s="1">
        <v>21</v>
      </c>
      <c r="H2480" s="1">
        <v>31</v>
      </c>
      <c r="I2480" s="1" t="s">
        <v>43</v>
      </c>
      <c r="J2480" s="1">
        <v>0</v>
      </c>
      <c r="K2480" s="1" t="s">
        <v>73</v>
      </c>
      <c r="L2480" s="1" t="s">
        <v>102</v>
      </c>
      <c r="R2480" t="str">
        <f t="shared" si="154"/>
        <v>FAN SPEED Fan:Off</v>
      </c>
    </row>
    <row r="2481" spans="1:18" x14ac:dyDescent="0.25">
      <c r="A2481" s="12">
        <f t="shared" si="152"/>
        <v>44762.058927881946</v>
      </c>
      <c r="B2481" s="8" t="str">
        <f t="shared" si="153"/>
        <v>←</v>
      </c>
      <c r="C2481" s="10">
        <f t="shared" si="155"/>
        <v>0.13700000000000001</v>
      </c>
      <c r="D2481" s="2">
        <v>1658244291369</v>
      </c>
      <c r="E2481" t="s">
        <v>0</v>
      </c>
      <c r="F2481" s="1">
        <v>5</v>
      </c>
      <c r="G2481" s="1">
        <v>31</v>
      </c>
      <c r="H2481" s="1">
        <v>21</v>
      </c>
      <c r="I2481" s="1" t="s">
        <v>7</v>
      </c>
      <c r="J2481" s="1">
        <v>3</v>
      </c>
      <c r="K2481" s="1" t="s">
        <v>8</v>
      </c>
      <c r="R2481" t="str">
        <f t="shared" si="154"/>
        <v>ACK</v>
      </c>
    </row>
    <row r="2482" spans="1:18" x14ac:dyDescent="0.25">
      <c r="A2482" s="12">
        <f t="shared" si="152"/>
        <v>44762.058928912033</v>
      </c>
      <c r="B2482" s="8" t="str">
        <f t="shared" si="153"/>
        <v>→</v>
      </c>
      <c r="C2482" s="10">
        <f t="shared" si="155"/>
        <v>8.8999999999999996E-2</v>
      </c>
      <c r="D2482" s="2">
        <v>1658244291458</v>
      </c>
      <c r="E2482" t="s">
        <v>0</v>
      </c>
      <c r="F2482" s="1">
        <v>5</v>
      </c>
      <c r="G2482" s="1">
        <v>21</v>
      </c>
      <c r="H2482" s="1">
        <v>31</v>
      </c>
      <c r="I2482" s="1">
        <v>6</v>
      </c>
      <c r="J2482" s="1">
        <v>60</v>
      </c>
      <c r="K2482" s="1">
        <v>83</v>
      </c>
      <c r="R2482" t="str">
        <f t="shared" si="154"/>
        <v>FURNACE STATUS REQUEST</v>
      </c>
    </row>
    <row r="2483" spans="1:18" x14ac:dyDescent="0.25">
      <c r="A2483" s="12">
        <f t="shared" si="152"/>
        <v>44762.058930868057</v>
      </c>
      <c r="B2483" s="8" t="str">
        <f t="shared" si="153"/>
        <v>←</v>
      </c>
      <c r="C2483" s="10">
        <f t="shared" si="155"/>
        <v>0.16900000000000001</v>
      </c>
      <c r="D2483" s="2">
        <v>1658244291627</v>
      </c>
      <c r="E2483" t="s">
        <v>0</v>
      </c>
      <c r="F2483" s="1">
        <v>9</v>
      </c>
      <c r="G2483" s="1">
        <v>31</v>
      </c>
      <c r="H2483" s="1">
        <v>21</v>
      </c>
      <c r="I2483" s="1" t="s">
        <v>1</v>
      </c>
      <c r="J2483" s="1">
        <v>0</v>
      </c>
      <c r="K2483" s="1">
        <v>0</v>
      </c>
      <c r="L2483" s="1">
        <v>0</v>
      </c>
      <c r="M2483" s="1">
        <v>0</v>
      </c>
      <c r="N2483" s="1" t="s">
        <v>26</v>
      </c>
      <c r="O2483" s="1" t="s">
        <v>27</v>
      </c>
      <c r="R2483" t="str">
        <f t="shared" si="154"/>
        <v>FURNACE STATUS RESPONSE Fan:0 Ignition:0 Burner:0 Unknown:0</v>
      </c>
    </row>
    <row r="2484" spans="1:18" x14ac:dyDescent="0.25">
      <c r="A2484" s="12">
        <f t="shared" si="152"/>
        <v>44762.059615428239</v>
      </c>
      <c r="B2484" s="8" t="str">
        <f t="shared" si="153"/>
        <v>→</v>
      </c>
      <c r="C2484" s="10">
        <f t="shared" si="155"/>
        <v>59.146000000000001</v>
      </c>
      <c r="D2484" s="2">
        <v>1658244350773</v>
      </c>
      <c r="E2484" t="s">
        <v>0</v>
      </c>
      <c r="F2484" s="1">
        <v>8</v>
      </c>
      <c r="G2484" s="1">
        <v>21</v>
      </c>
      <c r="H2484" s="1">
        <v>31</v>
      </c>
      <c r="I2484" s="1">
        <v>7</v>
      </c>
      <c r="J2484" s="1">
        <v>1</v>
      </c>
      <c r="K2484" s="1">
        <v>19</v>
      </c>
      <c r="L2484" s="1">
        <v>1</v>
      </c>
      <c r="M2484" s="1">
        <v>42</v>
      </c>
      <c r="N2484" s="1">
        <v>48</v>
      </c>
      <c r="R2484" t="str">
        <f t="shared" si="154"/>
        <v>TIME 1:25 Tue</v>
      </c>
    </row>
    <row r="2485" spans="1:18" x14ac:dyDescent="0.25">
      <c r="A2485" s="12">
        <f t="shared" si="152"/>
        <v>44762.059616909719</v>
      </c>
      <c r="B2485" s="8" t="str">
        <f t="shared" si="153"/>
        <v>←</v>
      </c>
      <c r="C2485" s="10">
        <f t="shared" si="155"/>
        <v>0.128</v>
      </c>
      <c r="D2485" s="2">
        <v>1658244350901</v>
      </c>
      <c r="E2485" t="s">
        <v>0</v>
      </c>
      <c r="F2485" s="1">
        <v>5</v>
      </c>
      <c r="G2485" s="1">
        <v>31</v>
      </c>
      <c r="H2485" s="1">
        <v>21</v>
      </c>
      <c r="I2485" s="1" t="s">
        <v>7</v>
      </c>
      <c r="J2485" s="1">
        <v>3</v>
      </c>
      <c r="K2485" s="1" t="s">
        <v>8</v>
      </c>
      <c r="R2485" t="str">
        <f t="shared" si="154"/>
        <v>ACK</v>
      </c>
    </row>
    <row r="2486" spans="1:18" x14ac:dyDescent="0.25">
      <c r="A2486" s="12">
        <f t="shared" si="152"/>
        <v>44762.059618182866</v>
      </c>
      <c r="B2486" s="8" t="str">
        <f t="shared" si="153"/>
        <v>→</v>
      </c>
      <c r="C2486" s="10">
        <f t="shared" si="155"/>
        <v>0.11</v>
      </c>
      <c r="D2486" s="2">
        <v>1658244351011</v>
      </c>
      <c r="E2486" t="s">
        <v>0</v>
      </c>
      <c r="F2486" s="1">
        <v>5</v>
      </c>
      <c r="G2486" s="1">
        <v>21</v>
      </c>
      <c r="H2486" s="1">
        <v>31</v>
      </c>
      <c r="I2486" s="1">
        <v>8</v>
      </c>
      <c r="J2486" s="1" t="s">
        <v>16</v>
      </c>
      <c r="K2486" s="1" t="s">
        <v>75</v>
      </c>
      <c r="R2486" t="str">
        <f t="shared" si="154"/>
        <v>UNKNOWN 8</v>
      </c>
    </row>
    <row r="2487" spans="1:18" x14ac:dyDescent="0.25">
      <c r="A2487" s="12">
        <f t="shared" si="152"/>
        <v>44762.059619618049</v>
      </c>
      <c r="B2487" s="8" t="str">
        <f t="shared" si="153"/>
        <v>←</v>
      </c>
      <c r="C2487" s="10">
        <f t="shared" si="155"/>
        <v>0.124</v>
      </c>
      <c r="D2487" s="2">
        <v>1658244351135</v>
      </c>
      <c r="E2487" t="s">
        <v>0</v>
      </c>
      <c r="F2487" s="1">
        <v>5</v>
      </c>
      <c r="G2487" s="1">
        <v>31</v>
      </c>
      <c r="H2487" s="1">
        <v>21</v>
      </c>
      <c r="I2487" s="1" t="s">
        <v>7</v>
      </c>
      <c r="J2487" s="1">
        <v>3</v>
      </c>
      <c r="K2487" s="1" t="s">
        <v>8</v>
      </c>
      <c r="R2487" t="str">
        <f t="shared" si="154"/>
        <v>ACK</v>
      </c>
    </row>
    <row r="2488" spans="1:18" x14ac:dyDescent="0.25">
      <c r="A2488" s="12">
        <f t="shared" si="152"/>
        <v>44762.05962083333</v>
      </c>
      <c r="B2488" s="8" t="str">
        <f t="shared" si="153"/>
        <v>→</v>
      </c>
      <c r="C2488" s="10">
        <f t="shared" si="155"/>
        <v>0.105</v>
      </c>
      <c r="D2488" s="2">
        <v>1658244351240</v>
      </c>
      <c r="E2488" t="s">
        <v>0</v>
      </c>
      <c r="F2488" s="1">
        <v>6</v>
      </c>
      <c r="G2488" s="1">
        <v>21</v>
      </c>
      <c r="H2488" s="1">
        <v>31</v>
      </c>
      <c r="I2488" s="1" t="s">
        <v>43</v>
      </c>
      <c r="J2488" s="1">
        <v>0</v>
      </c>
      <c r="K2488" s="1" t="s">
        <v>73</v>
      </c>
      <c r="L2488" s="1" t="s">
        <v>102</v>
      </c>
      <c r="R2488" t="str">
        <f t="shared" si="154"/>
        <v>FAN SPEED Fan:Off</v>
      </c>
    </row>
    <row r="2489" spans="1:18" x14ac:dyDescent="0.25">
      <c r="A2489" s="12">
        <f t="shared" si="152"/>
        <v>44762.059622002307</v>
      </c>
      <c r="B2489" s="8" t="str">
        <f t="shared" si="153"/>
        <v>←</v>
      </c>
      <c r="C2489" s="10">
        <f t="shared" si="155"/>
        <v>0.10100000000000001</v>
      </c>
      <c r="D2489" s="2">
        <v>1658244351341</v>
      </c>
      <c r="E2489" t="s">
        <v>0</v>
      </c>
      <c r="F2489" s="1">
        <v>5</v>
      </c>
      <c r="G2489" s="1">
        <v>31</v>
      </c>
      <c r="H2489" s="1">
        <v>21</v>
      </c>
      <c r="I2489" s="1" t="s">
        <v>7</v>
      </c>
      <c r="J2489" s="1">
        <v>3</v>
      </c>
      <c r="K2489" s="1" t="s">
        <v>8</v>
      </c>
      <c r="R2489" t="str">
        <f t="shared" si="154"/>
        <v>ACK</v>
      </c>
    </row>
    <row r="2490" spans="1:18" x14ac:dyDescent="0.25">
      <c r="A2490" s="12">
        <f t="shared" si="152"/>
        <v>44762.059623043977</v>
      </c>
      <c r="B2490" s="8" t="str">
        <f t="shared" si="153"/>
        <v>→</v>
      </c>
      <c r="C2490" s="10">
        <f t="shared" si="155"/>
        <v>0.09</v>
      </c>
      <c r="D2490" s="2">
        <v>1658244351431</v>
      </c>
      <c r="E2490" t="s">
        <v>0</v>
      </c>
      <c r="F2490" s="1">
        <v>5</v>
      </c>
      <c r="G2490" s="1">
        <v>21</v>
      </c>
      <c r="H2490" s="1">
        <v>31</v>
      </c>
      <c r="I2490" s="1">
        <v>6</v>
      </c>
      <c r="J2490" s="1">
        <v>60</v>
      </c>
      <c r="K2490" s="1">
        <v>83</v>
      </c>
      <c r="R2490" t="str">
        <f t="shared" si="154"/>
        <v>FURNACE STATUS REQUEST</v>
      </c>
    </row>
    <row r="2491" spans="1:18" x14ac:dyDescent="0.25">
      <c r="A2491" s="12">
        <f t="shared" si="152"/>
        <v>44762.059624884256</v>
      </c>
      <c r="B2491" s="8" t="str">
        <f t="shared" si="153"/>
        <v>←</v>
      </c>
      <c r="C2491" s="10">
        <f t="shared" si="155"/>
        <v>0.159</v>
      </c>
      <c r="D2491" s="2">
        <v>1658244351590</v>
      </c>
      <c r="E2491" t="s">
        <v>0</v>
      </c>
      <c r="F2491" s="1">
        <v>9</v>
      </c>
      <c r="G2491" s="1">
        <v>31</v>
      </c>
      <c r="H2491" s="1">
        <v>21</v>
      </c>
      <c r="I2491" s="1" t="s">
        <v>1</v>
      </c>
      <c r="J2491" s="1">
        <v>0</v>
      </c>
      <c r="K2491" s="1">
        <v>0</v>
      </c>
      <c r="L2491" s="1">
        <v>0</v>
      </c>
      <c r="M2491" s="1">
        <v>0</v>
      </c>
      <c r="N2491" s="1" t="s">
        <v>26</v>
      </c>
      <c r="O2491" s="1" t="s">
        <v>27</v>
      </c>
      <c r="R2491" t="str">
        <f t="shared" si="154"/>
        <v>FURNACE STATUS RESPONSE Fan:0 Ignition:0 Burner:0 Unknown:0</v>
      </c>
    </row>
    <row r="2492" spans="1:18" x14ac:dyDescent="0.25">
      <c r="A2492" s="12">
        <f t="shared" si="152"/>
        <v>44762.0603099074</v>
      </c>
      <c r="B2492" s="8" t="str">
        <f t="shared" si="153"/>
        <v>→</v>
      </c>
      <c r="C2492" s="10">
        <f t="shared" si="155"/>
        <v>59.186</v>
      </c>
      <c r="D2492" s="2">
        <v>1658244410776</v>
      </c>
      <c r="E2492" t="s">
        <v>0</v>
      </c>
      <c r="F2492" s="1">
        <v>8</v>
      </c>
      <c r="G2492" s="1">
        <v>21</v>
      </c>
      <c r="H2492" s="1">
        <v>31</v>
      </c>
      <c r="I2492" s="1">
        <v>7</v>
      </c>
      <c r="J2492" s="1">
        <v>1</v>
      </c>
      <c r="K2492" s="1" t="s">
        <v>35</v>
      </c>
      <c r="L2492" s="1">
        <v>1</v>
      </c>
      <c r="M2492" s="1">
        <v>48</v>
      </c>
      <c r="N2492" s="1">
        <v>48</v>
      </c>
      <c r="R2492" t="str">
        <f t="shared" si="154"/>
        <v>TIME 1:26 Tue</v>
      </c>
    </row>
    <row r="2493" spans="1:18" x14ac:dyDescent="0.25">
      <c r="A2493" s="12">
        <f t="shared" si="152"/>
        <v>44762.060311226851</v>
      </c>
      <c r="B2493" s="8" t="str">
        <f t="shared" si="153"/>
        <v>←</v>
      </c>
      <c r="C2493" s="10">
        <f t="shared" si="155"/>
        <v>0.114</v>
      </c>
      <c r="D2493" s="2">
        <v>1658244410890</v>
      </c>
      <c r="E2493" t="s">
        <v>0</v>
      </c>
      <c r="F2493" s="1">
        <v>5</v>
      </c>
      <c r="G2493" s="1">
        <v>31</v>
      </c>
      <c r="H2493" s="1">
        <v>21</v>
      </c>
      <c r="I2493" s="1" t="s">
        <v>7</v>
      </c>
      <c r="J2493" s="1">
        <v>3</v>
      </c>
      <c r="K2493" s="1" t="s">
        <v>8</v>
      </c>
      <c r="R2493" t="str">
        <f t="shared" si="154"/>
        <v>ACK</v>
      </c>
    </row>
    <row r="2494" spans="1:18" x14ac:dyDescent="0.25">
      <c r="A2494" s="12">
        <f t="shared" si="152"/>
        <v>44762.060312476846</v>
      </c>
      <c r="B2494" s="8" t="str">
        <f t="shared" si="153"/>
        <v>→</v>
      </c>
      <c r="C2494" s="10">
        <f t="shared" si="155"/>
        <v>0.108</v>
      </c>
      <c r="D2494" s="2">
        <v>1658244410998</v>
      </c>
      <c r="E2494" t="s">
        <v>0</v>
      </c>
      <c r="F2494" s="1">
        <v>5</v>
      </c>
      <c r="G2494" s="1">
        <v>21</v>
      </c>
      <c r="H2494" s="1">
        <v>31</v>
      </c>
      <c r="I2494" s="1">
        <v>8</v>
      </c>
      <c r="J2494" s="1" t="s">
        <v>16</v>
      </c>
      <c r="K2494" s="1" t="s">
        <v>75</v>
      </c>
      <c r="R2494" t="str">
        <f t="shared" si="154"/>
        <v>UNKNOWN 8</v>
      </c>
    </row>
    <row r="2495" spans="1:18" x14ac:dyDescent="0.25">
      <c r="A2495" s="12">
        <f t="shared" si="152"/>
        <v>44762.060313831018</v>
      </c>
      <c r="B2495" s="8" t="str">
        <f t="shared" si="153"/>
        <v>←</v>
      </c>
      <c r="C2495" s="10">
        <f t="shared" si="155"/>
        <v>0.11700000000000001</v>
      </c>
      <c r="D2495" s="2">
        <v>1658244411115</v>
      </c>
      <c r="E2495" t="s">
        <v>0</v>
      </c>
      <c r="F2495" s="1">
        <v>5</v>
      </c>
      <c r="G2495" s="1">
        <v>31</v>
      </c>
      <c r="H2495" s="1">
        <v>21</v>
      </c>
      <c r="I2495" s="1" t="s">
        <v>7</v>
      </c>
      <c r="J2495" s="1">
        <v>3</v>
      </c>
      <c r="K2495" s="1" t="s">
        <v>8</v>
      </c>
      <c r="R2495" t="str">
        <f t="shared" si="154"/>
        <v>ACK</v>
      </c>
    </row>
    <row r="2496" spans="1:18" x14ac:dyDescent="0.25">
      <c r="A2496" s="12">
        <f t="shared" si="152"/>
        <v>44762.060314861104</v>
      </c>
      <c r="B2496" s="8" t="str">
        <f t="shared" si="153"/>
        <v>→</v>
      </c>
      <c r="C2496" s="10">
        <f t="shared" si="155"/>
        <v>8.8999999999999996E-2</v>
      </c>
      <c r="D2496" s="2">
        <v>1658244411204</v>
      </c>
      <c r="E2496" t="s">
        <v>0</v>
      </c>
      <c r="F2496" s="1">
        <v>6</v>
      </c>
      <c r="G2496" s="1">
        <v>21</v>
      </c>
      <c r="H2496" s="1">
        <v>31</v>
      </c>
      <c r="I2496" s="1" t="s">
        <v>43</v>
      </c>
      <c r="J2496" s="1">
        <v>0</v>
      </c>
      <c r="K2496" s="1" t="s">
        <v>73</v>
      </c>
      <c r="L2496" s="1" t="s">
        <v>102</v>
      </c>
      <c r="R2496" t="str">
        <f t="shared" si="154"/>
        <v>FAN SPEED Fan:Off</v>
      </c>
    </row>
    <row r="2497" spans="1:18" x14ac:dyDescent="0.25">
      <c r="A2497" s="12">
        <f t="shared" si="152"/>
        <v>44762.060316249997</v>
      </c>
      <c r="B2497" s="8" t="str">
        <f t="shared" si="153"/>
        <v>←</v>
      </c>
      <c r="C2497" s="10">
        <f t="shared" si="155"/>
        <v>0.12</v>
      </c>
      <c r="D2497" s="2">
        <v>1658244411324</v>
      </c>
      <c r="E2497" t="s">
        <v>0</v>
      </c>
      <c r="F2497" s="1">
        <v>5</v>
      </c>
      <c r="G2497" s="1">
        <v>31</v>
      </c>
      <c r="H2497" s="1">
        <v>21</v>
      </c>
      <c r="I2497" s="1" t="s">
        <v>7</v>
      </c>
      <c r="J2497" s="1">
        <v>3</v>
      </c>
      <c r="K2497" s="1" t="s">
        <v>8</v>
      </c>
      <c r="R2497" t="str">
        <f t="shared" si="154"/>
        <v>ACK</v>
      </c>
    </row>
    <row r="2498" spans="1:18" x14ac:dyDescent="0.25">
      <c r="A2498" s="12">
        <f t="shared" si="152"/>
        <v>44762.0603171412</v>
      </c>
      <c r="B2498" s="8" t="str">
        <f t="shared" si="153"/>
        <v>→</v>
      </c>
      <c r="C2498" s="10">
        <f t="shared" si="155"/>
        <v>7.6999999999999999E-2</v>
      </c>
      <c r="D2498" s="2">
        <v>1658244411401</v>
      </c>
      <c r="E2498" t="s">
        <v>0</v>
      </c>
      <c r="F2498" s="1">
        <v>5</v>
      </c>
      <c r="G2498" s="1">
        <v>21</v>
      </c>
      <c r="H2498" s="1">
        <v>31</v>
      </c>
      <c r="I2498" s="1">
        <v>6</v>
      </c>
      <c r="J2498" s="1">
        <v>60</v>
      </c>
      <c r="K2498" s="1">
        <v>83</v>
      </c>
      <c r="R2498" t="str">
        <f t="shared" si="154"/>
        <v>FURNACE STATUS REQUEST</v>
      </c>
    </row>
    <row r="2499" spans="1:18" x14ac:dyDescent="0.25">
      <c r="A2499" s="12">
        <f t="shared" ref="A2499:A2562" si="156">IF(ISNUMBER(D2499),D2499/(1000*60*60*24)+25569+10/24,"")</f>
        <v>44762.0603190162</v>
      </c>
      <c r="B2499" s="8" t="str">
        <f t="shared" ref="B2499:B2562" si="157">IF(ISNUMBER(D2499),IF(AND(G2499=21,H2499=31),"→",IF(AND(G2499=31,H2499=21),"←",IF(AND(G2499=21,H2499=0),"→→","Error"))),"")</f>
        <v>←</v>
      </c>
      <c r="C2499" s="10">
        <f t="shared" si="155"/>
        <v>0.16200000000000001</v>
      </c>
      <c r="D2499" s="2">
        <v>1658244411563</v>
      </c>
      <c r="E2499" t="s">
        <v>0</v>
      </c>
      <c r="F2499" s="1">
        <v>9</v>
      </c>
      <c r="G2499" s="1">
        <v>31</v>
      </c>
      <c r="H2499" s="1">
        <v>21</v>
      </c>
      <c r="I2499" s="1" t="s">
        <v>1</v>
      </c>
      <c r="J2499" s="1">
        <v>0</v>
      </c>
      <c r="K2499" s="1">
        <v>0</v>
      </c>
      <c r="L2499" s="1">
        <v>0</v>
      </c>
      <c r="M2499" s="1">
        <v>0</v>
      </c>
      <c r="N2499" s="1" t="s">
        <v>26</v>
      </c>
      <c r="O2499" s="1" t="s">
        <v>27</v>
      </c>
      <c r="R2499" t="str">
        <f t="shared" ref="R2499:R2562" si="158">DECODEPACKET(E2499)</f>
        <v>FURNACE STATUS RESPONSE Fan:0 Ignition:0 Burner:0 Unknown:0</v>
      </c>
    </row>
    <row r="2500" spans="1:18" x14ac:dyDescent="0.25">
      <c r="A2500" s="12">
        <f t="shared" si="156"/>
        <v>44762.061004432871</v>
      </c>
      <c r="B2500" s="8" t="str">
        <f t="shared" si="157"/>
        <v>→</v>
      </c>
      <c r="C2500" s="10">
        <f t="shared" ref="C2500:C2563" si="159">IF(AND(ISNUMBER(D2499), ISNUMBER(D2500)),(D2500-D2499)/1000,"")</f>
        <v>59.22</v>
      </c>
      <c r="D2500" s="2">
        <v>1658244470783</v>
      </c>
      <c r="E2500" t="s">
        <v>0</v>
      </c>
      <c r="F2500" s="1">
        <v>8</v>
      </c>
      <c r="G2500" s="1">
        <v>21</v>
      </c>
      <c r="H2500" s="1">
        <v>31</v>
      </c>
      <c r="I2500" s="1">
        <v>7</v>
      </c>
      <c r="J2500" s="1">
        <v>1</v>
      </c>
      <c r="K2500" s="1" t="s">
        <v>36</v>
      </c>
      <c r="L2500" s="1">
        <v>1</v>
      </c>
      <c r="M2500" s="1" t="s">
        <v>37</v>
      </c>
      <c r="N2500" s="1" t="s">
        <v>145</v>
      </c>
      <c r="R2500" t="str">
        <f t="shared" si="158"/>
        <v>TIME 1:27 Tue</v>
      </c>
    </row>
    <row r="2501" spans="1:18" x14ac:dyDescent="0.25">
      <c r="A2501" s="12">
        <f t="shared" si="156"/>
        <v>44762.061005671298</v>
      </c>
      <c r="B2501" s="8" t="str">
        <f t="shared" si="157"/>
        <v>←</v>
      </c>
      <c r="C2501" s="10">
        <f t="shared" si="159"/>
        <v>0.107</v>
      </c>
      <c r="D2501" s="2">
        <v>1658244470890</v>
      </c>
      <c r="E2501" t="s">
        <v>0</v>
      </c>
      <c r="F2501" s="1">
        <v>5</v>
      </c>
      <c r="G2501" s="1">
        <v>31</v>
      </c>
      <c r="H2501" s="1">
        <v>21</v>
      </c>
      <c r="I2501" s="1" t="s">
        <v>7</v>
      </c>
      <c r="J2501" s="1">
        <v>3</v>
      </c>
      <c r="K2501" s="1" t="s">
        <v>8</v>
      </c>
      <c r="R2501" t="str">
        <f t="shared" si="158"/>
        <v>ACK</v>
      </c>
    </row>
    <row r="2502" spans="1:18" x14ac:dyDescent="0.25">
      <c r="A2502" s="12">
        <f t="shared" si="156"/>
        <v>44762.061006956013</v>
      </c>
      <c r="B2502" s="8" t="str">
        <f t="shared" si="157"/>
        <v>→</v>
      </c>
      <c r="C2502" s="10">
        <f t="shared" si="159"/>
        <v>0.111</v>
      </c>
      <c r="D2502" s="2">
        <v>1658244471001</v>
      </c>
      <c r="E2502" t="s">
        <v>0</v>
      </c>
      <c r="F2502" s="1">
        <v>5</v>
      </c>
      <c r="G2502" s="1">
        <v>21</v>
      </c>
      <c r="H2502" s="1">
        <v>31</v>
      </c>
      <c r="I2502" s="1">
        <v>8</v>
      </c>
      <c r="J2502" s="1" t="s">
        <v>16</v>
      </c>
      <c r="K2502" s="1" t="s">
        <v>75</v>
      </c>
      <c r="R2502" t="str">
        <f t="shared" si="158"/>
        <v>UNKNOWN 8</v>
      </c>
    </row>
    <row r="2503" spans="1:18" x14ac:dyDescent="0.25">
      <c r="A2503" s="12">
        <f t="shared" si="156"/>
        <v>44762.061008402779</v>
      </c>
      <c r="B2503" s="8" t="str">
        <f t="shared" si="157"/>
        <v>←</v>
      </c>
      <c r="C2503" s="10">
        <f t="shared" si="159"/>
        <v>0.125</v>
      </c>
      <c r="D2503" s="2">
        <v>1658244471126</v>
      </c>
      <c r="E2503" t="s">
        <v>0</v>
      </c>
      <c r="F2503" s="1">
        <v>5</v>
      </c>
      <c r="G2503" s="1">
        <v>31</v>
      </c>
      <c r="H2503" s="1">
        <v>21</v>
      </c>
      <c r="I2503" s="1" t="s">
        <v>7</v>
      </c>
      <c r="J2503" s="1">
        <v>3</v>
      </c>
      <c r="K2503" s="1" t="s">
        <v>8</v>
      </c>
      <c r="R2503" t="str">
        <f t="shared" si="158"/>
        <v>ACK</v>
      </c>
    </row>
    <row r="2504" spans="1:18" x14ac:dyDescent="0.25">
      <c r="A2504" s="12">
        <f t="shared" si="156"/>
        <v>44762.061009363424</v>
      </c>
      <c r="B2504" s="8" t="str">
        <f t="shared" si="157"/>
        <v>→</v>
      </c>
      <c r="C2504" s="10">
        <f t="shared" si="159"/>
        <v>8.3000000000000004E-2</v>
      </c>
      <c r="D2504" s="2">
        <v>1658244471209</v>
      </c>
      <c r="E2504" t="s">
        <v>0</v>
      </c>
      <c r="F2504" s="1">
        <v>6</v>
      </c>
      <c r="G2504" s="1">
        <v>21</v>
      </c>
      <c r="H2504" s="1">
        <v>31</v>
      </c>
      <c r="I2504" s="1" t="s">
        <v>43</v>
      </c>
      <c r="J2504" s="1">
        <v>0</v>
      </c>
      <c r="K2504" s="1" t="s">
        <v>73</v>
      </c>
      <c r="L2504" s="1" t="s">
        <v>102</v>
      </c>
      <c r="R2504" t="str">
        <f t="shared" si="158"/>
        <v>FAN SPEED Fan:Off</v>
      </c>
    </row>
    <row r="2505" spans="1:18" x14ac:dyDescent="0.25">
      <c r="A2505" s="12">
        <f t="shared" si="156"/>
        <v>44762.06101060185</v>
      </c>
      <c r="B2505" s="8" t="str">
        <f t="shared" si="157"/>
        <v>←</v>
      </c>
      <c r="C2505" s="10">
        <f t="shared" si="159"/>
        <v>0.107</v>
      </c>
      <c r="D2505" s="2">
        <v>1658244471316</v>
      </c>
      <c r="E2505" t="s">
        <v>0</v>
      </c>
      <c r="F2505" s="1">
        <v>5</v>
      </c>
      <c r="G2505" s="1">
        <v>31</v>
      </c>
      <c r="H2505" s="1">
        <v>21</v>
      </c>
      <c r="I2505" s="1" t="s">
        <v>7</v>
      </c>
      <c r="J2505" s="1">
        <v>3</v>
      </c>
      <c r="K2505" s="1" t="s">
        <v>8</v>
      </c>
      <c r="R2505" t="str">
        <f t="shared" si="158"/>
        <v>ACK</v>
      </c>
    </row>
    <row r="2506" spans="1:18" x14ac:dyDescent="0.25">
      <c r="A2506" s="12">
        <f t="shared" si="156"/>
        <v>44762.061011550926</v>
      </c>
      <c r="B2506" s="8" t="str">
        <f t="shared" si="157"/>
        <v>→</v>
      </c>
      <c r="C2506" s="10">
        <f t="shared" si="159"/>
        <v>8.2000000000000003E-2</v>
      </c>
      <c r="D2506" s="2">
        <v>1658244471398</v>
      </c>
      <c r="E2506" t="s">
        <v>0</v>
      </c>
      <c r="F2506" s="1">
        <v>5</v>
      </c>
      <c r="G2506" s="1">
        <v>21</v>
      </c>
      <c r="H2506" s="1">
        <v>31</v>
      </c>
      <c r="I2506" s="1">
        <v>6</v>
      </c>
      <c r="J2506" s="1">
        <v>60</v>
      </c>
      <c r="K2506" s="1">
        <v>83</v>
      </c>
      <c r="R2506" t="str">
        <f t="shared" si="158"/>
        <v>FURNACE STATUS REQUEST</v>
      </c>
    </row>
    <row r="2507" spans="1:18" x14ac:dyDescent="0.25">
      <c r="A2507" s="12">
        <f t="shared" si="156"/>
        <v>44762.061013437495</v>
      </c>
      <c r="B2507" s="8" t="str">
        <f t="shared" si="157"/>
        <v>←</v>
      </c>
      <c r="C2507" s="10">
        <f t="shared" si="159"/>
        <v>0.16300000000000001</v>
      </c>
      <c r="D2507" s="2">
        <v>1658244471561</v>
      </c>
      <c r="E2507" t="s">
        <v>0</v>
      </c>
      <c r="F2507" s="1">
        <v>9</v>
      </c>
      <c r="G2507" s="1">
        <v>31</v>
      </c>
      <c r="H2507" s="1">
        <v>21</v>
      </c>
      <c r="I2507" s="1" t="s">
        <v>1</v>
      </c>
      <c r="J2507" s="1">
        <v>0</v>
      </c>
      <c r="K2507" s="1">
        <v>0</v>
      </c>
      <c r="L2507" s="1">
        <v>0</v>
      </c>
      <c r="M2507" s="1">
        <v>0</v>
      </c>
      <c r="N2507" s="1" t="s">
        <v>26</v>
      </c>
      <c r="O2507" s="1" t="s">
        <v>27</v>
      </c>
      <c r="R2507" t="str">
        <f t="shared" si="158"/>
        <v>FURNACE STATUS RESPONSE Fan:0 Ignition:0 Burner:0 Unknown:0</v>
      </c>
    </row>
    <row r="2508" spans="1:18" x14ac:dyDescent="0.25">
      <c r="A2508" s="12">
        <f t="shared" si="156"/>
        <v>44762.061698969905</v>
      </c>
      <c r="B2508" s="8" t="str">
        <f t="shared" si="157"/>
        <v>→</v>
      </c>
      <c r="C2508" s="10">
        <f t="shared" si="159"/>
        <v>59.23</v>
      </c>
      <c r="D2508" s="2">
        <v>1658244530791</v>
      </c>
      <c r="E2508" t="s">
        <v>0</v>
      </c>
      <c r="F2508" s="1">
        <v>8</v>
      </c>
      <c r="G2508" s="1">
        <v>21</v>
      </c>
      <c r="H2508" s="1">
        <v>31</v>
      </c>
      <c r="I2508" s="1">
        <v>7</v>
      </c>
      <c r="J2508" s="1">
        <v>1</v>
      </c>
      <c r="K2508" s="1" t="s">
        <v>39</v>
      </c>
      <c r="L2508" s="1">
        <v>1</v>
      </c>
      <c r="M2508" s="1" t="s">
        <v>40</v>
      </c>
      <c r="N2508" s="1">
        <v>48</v>
      </c>
      <c r="R2508" t="str">
        <f t="shared" si="158"/>
        <v>TIME 1:28 Tue</v>
      </c>
    </row>
    <row r="2509" spans="1:18" x14ac:dyDescent="0.25">
      <c r="A2509" s="12">
        <f t="shared" si="156"/>
        <v>44762.061700497681</v>
      </c>
      <c r="B2509" s="8" t="str">
        <f t="shared" si="157"/>
        <v>←</v>
      </c>
      <c r="C2509" s="10">
        <f t="shared" si="159"/>
        <v>0.13200000000000001</v>
      </c>
      <c r="D2509" s="2">
        <v>1658244530923</v>
      </c>
      <c r="E2509" t="s">
        <v>0</v>
      </c>
      <c r="F2509" s="1">
        <v>5</v>
      </c>
      <c r="G2509" s="1">
        <v>31</v>
      </c>
      <c r="H2509" s="1">
        <v>21</v>
      </c>
      <c r="I2509" s="1" t="s">
        <v>7</v>
      </c>
      <c r="J2509" s="1">
        <v>3</v>
      </c>
      <c r="K2509" s="1" t="s">
        <v>8</v>
      </c>
      <c r="R2509" t="str">
        <f t="shared" si="158"/>
        <v>ACK</v>
      </c>
    </row>
    <row r="2510" spans="1:18" x14ac:dyDescent="0.25">
      <c r="A2510" s="12">
        <f t="shared" si="156"/>
        <v>44762.061701805556</v>
      </c>
      <c r="B2510" s="8" t="str">
        <f t="shared" si="157"/>
        <v>→</v>
      </c>
      <c r="C2510" s="10">
        <f t="shared" si="159"/>
        <v>0.113</v>
      </c>
      <c r="D2510" s="2">
        <v>1658244531036</v>
      </c>
      <c r="E2510" t="s">
        <v>0</v>
      </c>
      <c r="F2510" s="1">
        <v>5</v>
      </c>
      <c r="G2510" s="1">
        <v>21</v>
      </c>
      <c r="H2510" s="1">
        <v>31</v>
      </c>
      <c r="I2510" s="1">
        <v>8</v>
      </c>
      <c r="J2510" s="1" t="s">
        <v>16</v>
      </c>
      <c r="K2510" s="1" t="s">
        <v>75</v>
      </c>
      <c r="R2510" t="str">
        <f t="shared" si="158"/>
        <v>UNKNOWN 8</v>
      </c>
    </row>
    <row r="2511" spans="1:18" x14ac:dyDescent="0.25">
      <c r="A2511" s="12">
        <f t="shared" si="156"/>
        <v>44762.061703124993</v>
      </c>
      <c r="B2511" s="8" t="str">
        <f t="shared" si="157"/>
        <v>←</v>
      </c>
      <c r="C2511" s="10">
        <f t="shared" si="159"/>
        <v>0.114</v>
      </c>
      <c r="D2511" s="2">
        <v>1658244531150</v>
      </c>
      <c r="E2511" t="s">
        <v>0</v>
      </c>
      <c r="F2511" s="1">
        <v>5</v>
      </c>
      <c r="G2511" s="1">
        <v>31</v>
      </c>
      <c r="H2511" s="1">
        <v>21</v>
      </c>
      <c r="I2511" s="1" t="s">
        <v>7</v>
      </c>
      <c r="J2511" s="1">
        <v>3</v>
      </c>
      <c r="K2511" s="1" t="s">
        <v>8</v>
      </c>
      <c r="R2511" t="str">
        <f t="shared" si="158"/>
        <v>ACK</v>
      </c>
    </row>
    <row r="2512" spans="1:18" x14ac:dyDescent="0.25">
      <c r="A2512" s="12">
        <f t="shared" si="156"/>
        <v>44762.061704421292</v>
      </c>
      <c r="B2512" s="8" t="str">
        <f t="shared" si="157"/>
        <v>→</v>
      </c>
      <c r="C2512" s="10">
        <f t="shared" si="159"/>
        <v>0.112</v>
      </c>
      <c r="D2512" s="2">
        <v>1658244531262</v>
      </c>
      <c r="E2512" t="s">
        <v>0</v>
      </c>
      <c r="F2512" s="1">
        <v>6</v>
      </c>
      <c r="G2512" s="1">
        <v>21</v>
      </c>
      <c r="H2512" s="1">
        <v>31</v>
      </c>
      <c r="I2512" s="1" t="s">
        <v>43</v>
      </c>
      <c r="J2512" s="1">
        <v>0</v>
      </c>
      <c r="K2512" s="1" t="s">
        <v>73</v>
      </c>
      <c r="L2512" s="1" t="s">
        <v>102</v>
      </c>
      <c r="R2512" t="str">
        <f t="shared" si="158"/>
        <v>FAN SPEED Fan:Off</v>
      </c>
    </row>
    <row r="2513" spans="1:18" x14ac:dyDescent="0.25">
      <c r="A2513" s="12">
        <f t="shared" si="156"/>
        <v>44762.061705868058</v>
      </c>
      <c r="B2513" s="8" t="str">
        <f t="shared" si="157"/>
        <v>←</v>
      </c>
      <c r="C2513" s="10">
        <f t="shared" si="159"/>
        <v>0.125</v>
      </c>
      <c r="D2513" s="2">
        <v>1658244531387</v>
      </c>
      <c r="E2513" t="s">
        <v>0</v>
      </c>
      <c r="F2513" s="1">
        <v>5</v>
      </c>
      <c r="G2513" s="1">
        <v>31</v>
      </c>
      <c r="H2513" s="1">
        <v>21</v>
      </c>
      <c r="I2513" s="1" t="s">
        <v>7</v>
      </c>
      <c r="J2513" s="1">
        <v>3</v>
      </c>
      <c r="K2513" s="1" t="s">
        <v>8</v>
      </c>
      <c r="R2513" t="str">
        <f t="shared" si="158"/>
        <v>ACK</v>
      </c>
    </row>
    <row r="2514" spans="1:18" x14ac:dyDescent="0.25">
      <c r="A2514" s="12">
        <f t="shared" si="156"/>
        <v>44762.061707094901</v>
      </c>
      <c r="B2514" s="8" t="str">
        <f t="shared" si="157"/>
        <v>→</v>
      </c>
      <c r="C2514" s="10">
        <f t="shared" si="159"/>
        <v>0.106</v>
      </c>
      <c r="D2514" s="2">
        <v>1658244531493</v>
      </c>
      <c r="E2514" t="s">
        <v>0</v>
      </c>
      <c r="F2514" s="1">
        <v>5</v>
      </c>
      <c r="G2514" s="1">
        <v>21</v>
      </c>
      <c r="H2514" s="1">
        <v>31</v>
      </c>
      <c r="I2514" s="1">
        <v>6</v>
      </c>
      <c r="J2514" s="1">
        <v>60</v>
      </c>
      <c r="K2514" s="1">
        <v>83</v>
      </c>
      <c r="R2514" t="str">
        <f t="shared" si="158"/>
        <v>FURNACE STATUS REQUEST</v>
      </c>
    </row>
    <row r="2515" spans="1:18" x14ac:dyDescent="0.25">
      <c r="A2515" s="12">
        <f t="shared" si="156"/>
        <v>44762.061708865738</v>
      </c>
      <c r="B2515" s="8" t="str">
        <f t="shared" si="157"/>
        <v>←</v>
      </c>
      <c r="C2515" s="10">
        <f t="shared" si="159"/>
        <v>0.153</v>
      </c>
      <c r="D2515" s="2">
        <v>1658244531646</v>
      </c>
      <c r="E2515" t="s">
        <v>0</v>
      </c>
      <c r="F2515" s="1">
        <v>9</v>
      </c>
      <c r="G2515" s="1">
        <v>31</v>
      </c>
      <c r="H2515" s="1">
        <v>21</v>
      </c>
      <c r="I2515" s="1" t="s">
        <v>1</v>
      </c>
      <c r="J2515" s="1">
        <v>0</v>
      </c>
      <c r="K2515" s="1">
        <v>0</v>
      </c>
      <c r="L2515" s="1">
        <v>0</v>
      </c>
      <c r="M2515" s="1">
        <v>0</v>
      </c>
      <c r="N2515" s="1" t="s">
        <v>26</v>
      </c>
      <c r="O2515" s="1" t="s">
        <v>27</v>
      </c>
      <c r="R2515" t="str">
        <f t="shared" si="158"/>
        <v>FURNACE STATUS RESPONSE Fan:0 Ignition:0 Burner:0 Unknown:0</v>
      </c>
    </row>
    <row r="2516" spans="1:18" x14ac:dyDescent="0.25">
      <c r="A2516" s="12">
        <f t="shared" si="156"/>
        <v>44762.062393449072</v>
      </c>
      <c r="B2516" s="8" t="str">
        <f t="shared" si="157"/>
        <v>→</v>
      </c>
      <c r="C2516" s="10">
        <f t="shared" si="159"/>
        <v>59.148000000000003</v>
      </c>
      <c r="D2516" s="2">
        <v>1658244590794</v>
      </c>
      <c r="E2516" t="s">
        <v>0</v>
      </c>
      <c r="F2516" s="1">
        <v>8</v>
      </c>
      <c r="G2516" s="1">
        <v>21</v>
      </c>
      <c r="H2516" s="1">
        <v>31</v>
      </c>
      <c r="I2516" s="1">
        <v>7</v>
      </c>
      <c r="J2516" s="1">
        <v>1</v>
      </c>
      <c r="K2516" s="1" t="s">
        <v>41</v>
      </c>
      <c r="L2516" s="1">
        <v>1</v>
      </c>
      <c r="M2516" s="1" t="s">
        <v>42</v>
      </c>
      <c r="N2516" s="1" t="s">
        <v>145</v>
      </c>
      <c r="R2516" t="str">
        <f t="shared" si="158"/>
        <v>TIME 1:29 Tue</v>
      </c>
    </row>
    <row r="2517" spans="1:18" x14ac:dyDescent="0.25">
      <c r="A2517" s="12">
        <f t="shared" si="156"/>
        <v>44762.062394687498</v>
      </c>
      <c r="B2517" s="8" t="str">
        <f t="shared" si="157"/>
        <v>←</v>
      </c>
      <c r="C2517" s="10">
        <f t="shared" si="159"/>
        <v>0.107</v>
      </c>
      <c r="D2517" s="2">
        <v>1658244590901</v>
      </c>
      <c r="E2517" t="s">
        <v>0</v>
      </c>
      <c r="F2517" s="1">
        <v>5</v>
      </c>
      <c r="G2517" s="1">
        <v>31</v>
      </c>
      <c r="H2517" s="1">
        <v>21</v>
      </c>
      <c r="I2517" s="1" t="s">
        <v>7</v>
      </c>
      <c r="J2517" s="1">
        <v>3</v>
      </c>
      <c r="K2517" s="1" t="s">
        <v>8</v>
      </c>
      <c r="R2517" t="str">
        <f t="shared" si="158"/>
        <v>ACK</v>
      </c>
    </row>
    <row r="2518" spans="1:18" x14ac:dyDescent="0.25">
      <c r="A2518" s="12">
        <f t="shared" si="156"/>
        <v>44762.06239579861</v>
      </c>
      <c r="B2518" s="8" t="str">
        <f t="shared" si="157"/>
        <v>→</v>
      </c>
      <c r="C2518" s="10">
        <f t="shared" si="159"/>
        <v>9.6000000000000002E-2</v>
      </c>
      <c r="D2518" s="2">
        <v>1658244590997</v>
      </c>
      <c r="E2518" t="s">
        <v>0</v>
      </c>
      <c r="F2518" s="1">
        <v>5</v>
      </c>
      <c r="G2518" s="1">
        <v>21</v>
      </c>
      <c r="H2518" s="1">
        <v>31</v>
      </c>
      <c r="I2518" s="1">
        <v>8</v>
      </c>
      <c r="J2518" s="1" t="s">
        <v>16</v>
      </c>
      <c r="K2518" s="1" t="s">
        <v>75</v>
      </c>
      <c r="R2518" t="str">
        <f t="shared" si="158"/>
        <v>UNKNOWN 8</v>
      </c>
    </row>
    <row r="2519" spans="1:18" x14ac:dyDescent="0.25">
      <c r="A2519" s="12">
        <f t="shared" si="156"/>
        <v>44762.062397187496</v>
      </c>
      <c r="B2519" s="8" t="str">
        <f t="shared" si="157"/>
        <v>←</v>
      </c>
      <c r="C2519" s="10">
        <f t="shared" si="159"/>
        <v>0.12</v>
      </c>
      <c r="D2519" s="2">
        <v>1658244591117</v>
      </c>
      <c r="E2519" t="s">
        <v>0</v>
      </c>
      <c r="F2519" s="1">
        <v>5</v>
      </c>
      <c r="G2519" s="1">
        <v>31</v>
      </c>
      <c r="H2519" s="1">
        <v>21</v>
      </c>
      <c r="I2519" s="1" t="s">
        <v>7</v>
      </c>
      <c r="J2519" s="1">
        <v>3</v>
      </c>
      <c r="K2519" s="1" t="s">
        <v>8</v>
      </c>
      <c r="R2519" t="str">
        <f t="shared" si="158"/>
        <v>ACK</v>
      </c>
    </row>
    <row r="2520" spans="1:18" x14ac:dyDescent="0.25">
      <c r="A2520" s="12">
        <f t="shared" si="156"/>
        <v>44762.062398229165</v>
      </c>
      <c r="B2520" s="8" t="str">
        <f t="shared" si="157"/>
        <v>→</v>
      </c>
      <c r="C2520" s="10">
        <f t="shared" si="159"/>
        <v>0.09</v>
      </c>
      <c r="D2520" s="2">
        <v>1658244591207</v>
      </c>
      <c r="E2520" t="s">
        <v>0</v>
      </c>
      <c r="F2520" s="1">
        <v>6</v>
      </c>
      <c r="G2520" s="1">
        <v>21</v>
      </c>
      <c r="H2520" s="1">
        <v>31</v>
      </c>
      <c r="I2520" s="1" t="s">
        <v>43</v>
      </c>
      <c r="J2520" s="1">
        <v>0</v>
      </c>
      <c r="K2520" s="1" t="s">
        <v>73</v>
      </c>
      <c r="L2520" s="1" t="s">
        <v>102</v>
      </c>
      <c r="R2520" t="str">
        <f t="shared" si="158"/>
        <v>FAN SPEED Fan:Off</v>
      </c>
    </row>
    <row r="2521" spans="1:18" x14ac:dyDescent="0.25">
      <c r="A2521" s="12">
        <f t="shared" si="156"/>
        <v>44762.062399791663</v>
      </c>
      <c r="B2521" s="8" t="str">
        <f t="shared" si="157"/>
        <v>←</v>
      </c>
      <c r="C2521" s="10">
        <f t="shared" si="159"/>
        <v>0.13500000000000001</v>
      </c>
      <c r="D2521" s="2">
        <v>1658244591342</v>
      </c>
      <c r="E2521" t="s">
        <v>0</v>
      </c>
      <c r="F2521" s="1">
        <v>5</v>
      </c>
      <c r="G2521" s="1">
        <v>31</v>
      </c>
      <c r="H2521" s="1">
        <v>21</v>
      </c>
      <c r="I2521" s="1" t="s">
        <v>7</v>
      </c>
      <c r="J2521" s="1">
        <v>3</v>
      </c>
      <c r="K2521" s="1" t="s">
        <v>8</v>
      </c>
      <c r="R2521" t="str">
        <f t="shared" si="158"/>
        <v>ACK</v>
      </c>
    </row>
    <row r="2522" spans="1:18" x14ac:dyDescent="0.25">
      <c r="A2522" s="12">
        <f t="shared" si="156"/>
        <v>44762.062400717587</v>
      </c>
      <c r="B2522" s="8" t="str">
        <f t="shared" si="157"/>
        <v>→</v>
      </c>
      <c r="C2522" s="10">
        <f t="shared" si="159"/>
        <v>0.08</v>
      </c>
      <c r="D2522" s="2">
        <v>1658244591422</v>
      </c>
      <c r="E2522" t="s">
        <v>0</v>
      </c>
      <c r="F2522" s="1">
        <v>5</v>
      </c>
      <c r="G2522" s="1">
        <v>21</v>
      </c>
      <c r="H2522" s="1">
        <v>31</v>
      </c>
      <c r="I2522" s="1">
        <v>6</v>
      </c>
      <c r="J2522" s="1">
        <v>60</v>
      </c>
      <c r="K2522" s="1">
        <v>83</v>
      </c>
      <c r="R2522" t="str">
        <f t="shared" si="158"/>
        <v>FURNACE STATUS REQUEST</v>
      </c>
    </row>
    <row r="2523" spans="1:18" x14ac:dyDescent="0.25">
      <c r="A2523" s="12">
        <f t="shared" si="156"/>
        <v>44762.062402581018</v>
      </c>
      <c r="B2523" s="8" t="str">
        <f t="shared" si="157"/>
        <v>←</v>
      </c>
      <c r="C2523" s="10">
        <f t="shared" si="159"/>
        <v>0.161</v>
      </c>
      <c r="D2523" s="2">
        <v>1658244591583</v>
      </c>
      <c r="E2523" t="s">
        <v>0</v>
      </c>
      <c r="F2523" s="1">
        <v>9</v>
      </c>
      <c r="G2523" s="1">
        <v>31</v>
      </c>
      <c r="H2523" s="1">
        <v>21</v>
      </c>
      <c r="I2523" s="1" t="s">
        <v>1</v>
      </c>
      <c r="J2523" s="1">
        <v>0</v>
      </c>
      <c r="K2523" s="1">
        <v>0</v>
      </c>
      <c r="L2523" s="1">
        <v>0</v>
      </c>
      <c r="M2523" s="1">
        <v>0</v>
      </c>
      <c r="N2523" s="1" t="s">
        <v>26</v>
      </c>
      <c r="O2523" s="1" t="s">
        <v>27</v>
      </c>
      <c r="R2523" t="str">
        <f t="shared" si="158"/>
        <v>FURNACE STATUS RESPONSE Fan:0 Ignition:0 Burner:0 Unknown:0</v>
      </c>
    </row>
    <row r="2524" spans="1:18" x14ac:dyDescent="0.25">
      <c r="A2524" s="12">
        <f t="shared" si="156"/>
        <v>44762.063087835646</v>
      </c>
      <c r="B2524" s="8" t="str">
        <f t="shared" si="157"/>
        <v>→</v>
      </c>
      <c r="C2524" s="10">
        <f t="shared" si="159"/>
        <v>59.206000000000003</v>
      </c>
      <c r="D2524" s="2">
        <v>1658244650789</v>
      </c>
      <c r="E2524" t="s">
        <v>0</v>
      </c>
      <c r="F2524" s="1">
        <v>8</v>
      </c>
      <c r="G2524" s="1">
        <v>21</v>
      </c>
      <c r="H2524" s="1">
        <v>31</v>
      </c>
      <c r="I2524" s="1">
        <v>7</v>
      </c>
      <c r="J2524" s="1">
        <v>1</v>
      </c>
      <c r="K2524" s="1" t="s">
        <v>43</v>
      </c>
      <c r="L2524" s="1">
        <v>1</v>
      </c>
      <c r="M2524" s="1" t="s">
        <v>44</v>
      </c>
      <c r="N2524" s="1" t="s">
        <v>145</v>
      </c>
      <c r="R2524" t="str">
        <f t="shared" si="158"/>
        <v>TIME 1:30 Tue</v>
      </c>
    </row>
    <row r="2525" spans="1:18" x14ac:dyDescent="0.25">
      <c r="A2525" s="12">
        <f t="shared" si="156"/>
        <v>44762.063089351846</v>
      </c>
      <c r="B2525" s="8" t="str">
        <f t="shared" si="157"/>
        <v>←</v>
      </c>
      <c r="C2525" s="10">
        <f t="shared" si="159"/>
        <v>0.13100000000000001</v>
      </c>
      <c r="D2525" s="2">
        <v>1658244650920</v>
      </c>
      <c r="E2525" t="s">
        <v>0</v>
      </c>
      <c r="F2525" s="1">
        <v>5</v>
      </c>
      <c r="G2525" s="1">
        <v>31</v>
      </c>
      <c r="H2525" s="1">
        <v>21</v>
      </c>
      <c r="I2525" s="1" t="s">
        <v>7</v>
      </c>
      <c r="J2525" s="1">
        <v>3</v>
      </c>
      <c r="K2525" s="1" t="s">
        <v>8</v>
      </c>
      <c r="R2525" t="str">
        <f t="shared" si="158"/>
        <v>ACK</v>
      </c>
    </row>
    <row r="2526" spans="1:18" x14ac:dyDescent="0.25">
      <c r="A2526" s="12">
        <f t="shared" si="156"/>
        <v>44762.063090868054</v>
      </c>
      <c r="B2526" s="8" t="str">
        <f t="shared" si="157"/>
        <v>→</v>
      </c>
      <c r="C2526" s="10">
        <f t="shared" si="159"/>
        <v>0.13100000000000001</v>
      </c>
      <c r="D2526" s="2">
        <v>1658244651051</v>
      </c>
      <c r="E2526" t="s">
        <v>0</v>
      </c>
      <c r="F2526" s="1">
        <v>5</v>
      </c>
      <c r="G2526" s="1">
        <v>21</v>
      </c>
      <c r="H2526" s="1">
        <v>31</v>
      </c>
      <c r="I2526" s="1">
        <v>8</v>
      </c>
      <c r="J2526" s="1" t="s">
        <v>16</v>
      </c>
      <c r="K2526" s="1" t="s">
        <v>75</v>
      </c>
      <c r="R2526" t="str">
        <f t="shared" si="158"/>
        <v>UNKNOWN 8</v>
      </c>
    </row>
    <row r="2527" spans="1:18" x14ac:dyDescent="0.25">
      <c r="A2527" s="12">
        <f t="shared" si="156"/>
        <v>44762.063092141201</v>
      </c>
      <c r="B2527" s="8" t="str">
        <f t="shared" si="157"/>
        <v>←</v>
      </c>
      <c r="C2527" s="10">
        <f t="shared" si="159"/>
        <v>0.11</v>
      </c>
      <c r="D2527" s="2">
        <v>1658244651161</v>
      </c>
      <c r="E2527" t="s">
        <v>0</v>
      </c>
      <c r="F2527" s="1">
        <v>5</v>
      </c>
      <c r="G2527" s="1">
        <v>31</v>
      </c>
      <c r="H2527" s="1">
        <v>21</v>
      </c>
      <c r="I2527" s="1" t="s">
        <v>7</v>
      </c>
      <c r="J2527" s="1">
        <v>3</v>
      </c>
      <c r="K2527" s="1" t="s">
        <v>8</v>
      </c>
      <c r="R2527" t="str">
        <f t="shared" si="158"/>
        <v>ACK</v>
      </c>
    </row>
    <row r="2528" spans="1:18" x14ac:dyDescent="0.25">
      <c r="A2528" s="12">
        <f t="shared" si="156"/>
        <v>44762.063093344907</v>
      </c>
      <c r="B2528" s="8" t="str">
        <f t="shared" si="157"/>
        <v>→</v>
      </c>
      <c r="C2528" s="10">
        <f t="shared" si="159"/>
        <v>0.104</v>
      </c>
      <c r="D2528" s="2">
        <v>1658244651265</v>
      </c>
      <c r="E2528" t="s">
        <v>0</v>
      </c>
      <c r="F2528" s="1">
        <v>6</v>
      </c>
      <c r="G2528" s="1">
        <v>21</v>
      </c>
      <c r="H2528" s="1">
        <v>31</v>
      </c>
      <c r="I2528" s="1" t="s">
        <v>43</v>
      </c>
      <c r="J2528" s="1">
        <v>0</v>
      </c>
      <c r="K2528" s="1" t="s">
        <v>73</v>
      </c>
      <c r="L2528" s="1" t="s">
        <v>102</v>
      </c>
      <c r="R2528" t="str">
        <f t="shared" si="158"/>
        <v>FAN SPEED Fan:Off</v>
      </c>
    </row>
    <row r="2529" spans="1:18" x14ac:dyDescent="0.25">
      <c r="A2529" s="12">
        <f t="shared" si="156"/>
        <v>44762.063094641206</v>
      </c>
      <c r="B2529" s="8" t="str">
        <f t="shared" si="157"/>
        <v>←</v>
      </c>
      <c r="C2529" s="10">
        <f t="shared" si="159"/>
        <v>0.112</v>
      </c>
      <c r="D2529" s="2">
        <v>1658244651377</v>
      </c>
      <c r="E2529" t="s">
        <v>0</v>
      </c>
      <c r="F2529" s="1">
        <v>5</v>
      </c>
      <c r="G2529" s="1">
        <v>31</v>
      </c>
      <c r="H2529" s="1">
        <v>21</v>
      </c>
      <c r="I2529" s="1" t="s">
        <v>7</v>
      </c>
      <c r="J2529" s="1">
        <v>3</v>
      </c>
      <c r="K2529" s="1" t="s">
        <v>8</v>
      </c>
      <c r="R2529" t="str">
        <f t="shared" si="158"/>
        <v>ACK</v>
      </c>
    </row>
    <row r="2530" spans="1:18" x14ac:dyDescent="0.25">
      <c r="A2530" s="12">
        <f t="shared" si="156"/>
        <v>44762.063095682868</v>
      </c>
      <c r="B2530" s="8" t="str">
        <f t="shared" si="157"/>
        <v>→</v>
      </c>
      <c r="C2530" s="10">
        <f t="shared" si="159"/>
        <v>0.09</v>
      </c>
      <c r="D2530" s="2">
        <v>1658244651467</v>
      </c>
      <c r="E2530" t="s">
        <v>0</v>
      </c>
      <c r="F2530" s="1">
        <v>5</v>
      </c>
      <c r="G2530" s="1">
        <v>21</v>
      </c>
      <c r="H2530" s="1">
        <v>31</v>
      </c>
      <c r="I2530" s="1">
        <v>6</v>
      </c>
      <c r="J2530" s="1">
        <v>60</v>
      </c>
      <c r="K2530" s="1">
        <v>83</v>
      </c>
      <c r="R2530" t="str">
        <f t="shared" si="158"/>
        <v>FURNACE STATUS REQUEST</v>
      </c>
    </row>
    <row r="2531" spans="1:18" x14ac:dyDescent="0.25">
      <c r="A2531" s="12">
        <f t="shared" si="156"/>
        <v>44762.063097557868</v>
      </c>
      <c r="B2531" s="8" t="str">
        <f t="shared" si="157"/>
        <v>←</v>
      </c>
      <c r="C2531" s="10">
        <f t="shared" si="159"/>
        <v>0.16200000000000001</v>
      </c>
      <c r="D2531" s="2">
        <v>1658244651629</v>
      </c>
      <c r="E2531" t="s">
        <v>0</v>
      </c>
      <c r="F2531" s="1">
        <v>9</v>
      </c>
      <c r="G2531" s="1">
        <v>31</v>
      </c>
      <c r="H2531" s="1">
        <v>21</v>
      </c>
      <c r="I2531" s="1" t="s">
        <v>1</v>
      </c>
      <c r="J2531" s="1">
        <v>0</v>
      </c>
      <c r="K2531" s="1">
        <v>0</v>
      </c>
      <c r="L2531" s="1">
        <v>0</v>
      </c>
      <c r="M2531" s="1">
        <v>0</v>
      </c>
      <c r="N2531" s="1" t="s">
        <v>26</v>
      </c>
      <c r="O2531" s="1" t="s">
        <v>27</v>
      </c>
      <c r="R2531" t="str">
        <f t="shared" si="158"/>
        <v>FURNACE STATUS RESPONSE Fan:0 Ignition:0 Burner:0 Unknown:0</v>
      </c>
    </row>
    <row r="2532" spans="1:18" x14ac:dyDescent="0.25">
      <c r="A2532" s="12">
        <f t="shared" si="156"/>
        <v>44762.0637824074</v>
      </c>
      <c r="B2532" s="8" t="str">
        <f t="shared" si="157"/>
        <v>→</v>
      </c>
      <c r="C2532" s="10">
        <f t="shared" si="159"/>
        <v>59.170999999999999</v>
      </c>
      <c r="D2532" s="2">
        <v>1658244710800</v>
      </c>
      <c r="E2532" t="s">
        <v>0</v>
      </c>
      <c r="F2532" s="1">
        <v>8</v>
      </c>
      <c r="G2532" s="1">
        <v>21</v>
      </c>
      <c r="H2532" s="1">
        <v>31</v>
      </c>
      <c r="I2532" s="1">
        <v>7</v>
      </c>
      <c r="J2532" s="1">
        <v>1</v>
      </c>
      <c r="K2532" s="1" t="s">
        <v>45</v>
      </c>
      <c r="L2532" s="1">
        <v>1</v>
      </c>
      <c r="M2532" s="1">
        <v>56</v>
      </c>
      <c r="N2532" s="1">
        <v>48</v>
      </c>
      <c r="R2532" t="str">
        <f t="shared" si="158"/>
        <v>TIME 1:31 Tue</v>
      </c>
    </row>
    <row r="2533" spans="1:18" x14ac:dyDescent="0.25">
      <c r="A2533" s="12">
        <f t="shared" si="156"/>
        <v>44762.063783611105</v>
      </c>
      <c r="B2533" s="8" t="str">
        <f t="shared" si="157"/>
        <v>←</v>
      </c>
      <c r="C2533" s="10">
        <f t="shared" si="159"/>
        <v>0.104</v>
      </c>
      <c r="D2533" s="2">
        <v>1658244710904</v>
      </c>
      <c r="E2533" t="s">
        <v>0</v>
      </c>
      <c r="F2533" s="1">
        <v>5</v>
      </c>
      <c r="G2533" s="1">
        <v>31</v>
      </c>
      <c r="H2533" s="1">
        <v>21</v>
      </c>
      <c r="I2533" s="1" t="s">
        <v>7</v>
      </c>
      <c r="J2533" s="1">
        <v>3</v>
      </c>
      <c r="K2533" s="1" t="s">
        <v>8</v>
      </c>
      <c r="R2533" t="str">
        <f t="shared" si="158"/>
        <v>ACK</v>
      </c>
    </row>
    <row r="2534" spans="1:18" x14ac:dyDescent="0.25">
      <c r="A2534" s="12">
        <f t="shared" si="156"/>
        <v>44762.063784814811</v>
      </c>
      <c r="B2534" s="8" t="str">
        <f t="shared" si="157"/>
        <v>→</v>
      </c>
      <c r="C2534" s="10">
        <f t="shared" si="159"/>
        <v>0.104</v>
      </c>
      <c r="D2534" s="2">
        <v>1658244711008</v>
      </c>
      <c r="E2534" t="s">
        <v>0</v>
      </c>
      <c r="F2534" s="1">
        <v>5</v>
      </c>
      <c r="G2534" s="1">
        <v>21</v>
      </c>
      <c r="H2534" s="1">
        <v>31</v>
      </c>
      <c r="I2534" s="1">
        <v>8</v>
      </c>
      <c r="J2534" s="1" t="s">
        <v>16</v>
      </c>
      <c r="K2534" s="1" t="s">
        <v>75</v>
      </c>
      <c r="R2534" t="str">
        <f t="shared" si="158"/>
        <v>UNKNOWN 8</v>
      </c>
    </row>
    <row r="2535" spans="1:18" x14ac:dyDescent="0.25">
      <c r="A2535" s="12">
        <f t="shared" si="156"/>
        <v>44762.063786030085</v>
      </c>
      <c r="B2535" s="8" t="str">
        <f t="shared" si="157"/>
        <v>←</v>
      </c>
      <c r="C2535" s="10">
        <f t="shared" si="159"/>
        <v>0.105</v>
      </c>
      <c r="D2535" s="2">
        <v>1658244711113</v>
      </c>
      <c r="E2535" t="s">
        <v>0</v>
      </c>
      <c r="F2535" s="1">
        <v>5</v>
      </c>
      <c r="G2535" s="1">
        <v>31</v>
      </c>
      <c r="H2535" s="1">
        <v>21</v>
      </c>
      <c r="I2535" s="1" t="s">
        <v>7</v>
      </c>
      <c r="J2535" s="1">
        <v>3</v>
      </c>
      <c r="K2535" s="1" t="s">
        <v>8</v>
      </c>
      <c r="R2535" t="str">
        <f t="shared" si="158"/>
        <v>ACK</v>
      </c>
    </row>
    <row r="2536" spans="1:18" x14ac:dyDescent="0.25">
      <c r="A2536" s="12">
        <f t="shared" si="156"/>
        <v>44762.063787303239</v>
      </c>
      <c r="B2536" s="8" t="str">
        <f t="shared" si="157"/>
        <v>→</v>
      </c>
      <c r="C2536" s="10">
        <f t="shared" si="159"/>
        <v>0.11</v>
      </c>
      <c r="D2536" s="2">
        <v>1658244711223</v>
      </c>
      <c r="E2536" t="s">
        <v>0</v>
      </c>
      <c r="F2536" s="1">
        <v>6</v>
      </c>
      <c r="G2536" s="1">
        <v>21</v>
      </c>
      <c r="H2536" s="1">
        <v>31</v>
      </c>
      <c r="I2536" s="1" t="s">
        <v>43</v>
      </c>
      <c r="J2536" s="1">
        <v>0</v>
      </c>
      <c r="K2536" s="1" t="s">
        <v>73</v>
      </c>
      <c r="L2536" s="1" t="s">
        <v>102</v>
      </c>
      <c r="R2536" t="str">
        <f t="shared" si="158"/>
        <v>FAN SPEED Fan:Off</v>
      </c>
    </row>
    <row r="2537" spans="1:18" x14ac:dyDescent="0.25">
      <c r="A2537" s="12">
        <f t="shared" si="156"/>
        <v>44762.063788495368</v>
      </c>
      <c r="B2537" s="8" t="str">
        <f t="shared" si="157"/>
        <v>←</v>
      </c>
      <c r="C2537" s="10">
        <f t="shared" si="159"/>
        <v>0.10299999999999999</v>
      </c>
      <c r="D2537" s="2">
        <v>1658244711326</v>
      </c>
      <c r="E2537" t="s">
        <v>0</v>
      </c>
      <c r="F2537" s="1">
        <v>5</v>
      </c>
      <c r="G2537" s="1">
        <v>31</v>
      </c>
      <c r="H2537" s="1">
        <v>21</v>
      </c>
      <c r="I2537" s="1" t="s">
        <v>7</v>
      </c>
      <c r="J2537" s="1">
        <v>3</v>
      </c>
      <c r="K2537" s="1" t="s">
        <v>8</v>
      </c>
      <c r="R2537" t="str">
        <f t="shared" si="158"/>
        <v>ACK</v>
      </c>
    </row>
    <row r="2538" spans="1:18" x14ac:dyDescent="0.25">
      <c r="A2538" s="12">
        <f t="shared" si="156"/>
        <v>44762.063789548607</v>
      </c>
      <c r="B2538" s="8" t="str">
        <f t="shared" si="157"/>
        <v>→</v>
      </c>
      <c r="C2538" s="10">
        <f t="shared" si="159"/>
        <v>9.0999999999999998E-2</v>
      </c>
      <c r="D2538" s="2">
        <v>1658244711417</v>
      </c>
      <c r="E2538" t="s">
        <v>0</v>
      </c>
      <c r="F2538" s="1">
        <v>5</v>
      </c>
      <c r="G2538" s="1">
        <v>21</v>
      </c>
      <c r="H2538" s="1">
        <v>31</v>
      </c>
      <c r="I2538" s="1">
        <v>6</v>
      </c>
      <c r="J2538" s="1">
        <v>60</v>
      </c>
      <c r="K2538" s="1">
        <v>83</v>
      </c>
      <c r="R2538" t="str">
        <f t="shared" si="158"/>
        <v>FURNACE STATUS REQUEST</v>
      </c>
    </row>
    <row r="2539" spans="1:18" x14ac:dyDescent="0.25">
      <c r="A2539" s="12">
        <f t="shared" si="156"/>
        <v>44762.063791423607</v>
      </c>
      <c r="B2539" s="8" t="str">
        <f t="shared" si="157"/>
        <v>←</v>
      </c>
      <c r="C2539" s="10">
        <f t="shared" si="159"/>
        <v>0.16200000000000001</v>
      </c>
      <c r="D2539" s="2">
        <v>1658244711579</v>
      </c>
      <c r="E2539" t="s">
        <v>0</v>
      </c>
      <c r="F2539" s="1">
        <v>9</v>
      </c>
      <c r="G2539" s="1">
        <v>31</v>
      </c>
      <c r="H2539" s="1">
        <v>21</v>
      </c>
      <c r="I2539" s="1" t="s">
        <v>1</v>
      </c>
      <c r="J2539" s="1">
        <v>0</v>
      </c>
      <c r="K2539" s="1">
        <v>0</v>
      </c>
      <c r="L2539" s="1">
        <v>0</v>
      </c>
      <c r="M2539" s="1">
        <v>0</v>
      </c>
      <c r="N2539" s="1" t="s">
        <v>26</v>
      </c>
      <c r="O2539" s="1" t="s">
        <v>27</v>
      </c>
      <c r="R2539" t="str">
        <f t="shared" si="158"/>
        <v>FURNACE STATUS RESPONSE Fan:0 Ignition:0 Burner:0 Unknown:0</v>
      </c>
    </row>
    <row r="2540" spans="1:18" x14ac:dyDescent="0.25">
      <c r="A2540" s="12">
        <f t="shared" si="156"/>
        <v>44762.064476990738</v>
      </c>
      <c r="B2540" s="8" t="str">
        <f t="shared" si="157"/>
        <v>→</v>
      </c>
      <c r="C2540" s="10">
        <f t="shared" si="159"/>
        <v>59.232999999999997</v>
      </c>
      <c r="D2540" s="2">
        <v>1658244770812</v>
      </c>
      <c r="E2540" t="s">
        <v>0</v>
      </c>
      <c r="F2540" s="1">
        <v>8</v>
      </c>
      <c r="G2540" s="1">
        <v>21</v>
      </c>
      <c r="H2540" s="1">
        <v>31</v>
      </c>
      <c r="I2540" s="1">
        <v>7</v>
      </c>
      <c r="J2540" s="1">
        <v>1</v>
      </c>
      <c r="K2540" s="1">
        <v>20</v>
      </c>
      <c r="L2540" s="1">
        <v>1</v>
      </c>
      <c r="M2540" s="1" t="s">
        <v>46</v>
      </c>
      <c r="N2540" s="1">
        <v>48</v>
      </c>
      <c r="R2540" t="str">
        <f t="shared" si="158"/>
        <v>TIME 1:32 Tue</v>
      </c>
    </row>
    <row r="2541" spans="1:18" x14ac:dyDescent="0.25">
      <c r="A2541" s="12">
        <f t="shared" si="156"/>
        <v>44762.064478356479</v>
      </c>
      <c r="B2541" s="8" t="str">
        <f t="shared" si="157"/>
        <v>←</v>
      </c>
      <c r="C2541" s="10">
        <f t="shared" si="159"/>
        <v>0.11799999999999999</v>
      </c>
      <c r="D2541" s="2">
        <v>1658244770930</v>
      </c>
      <c r="E2541" t="s">
        <v>0</v>
      </c>
      <c r="F2541" s="1">
        <v>5</v>
      </c>
      <c r="G2541" s="1">
        <v>31</v>
      </c>
      <c r="H2541" s="1">
        <v>21</v>
      </c>
      <c r="I2541" s="1" t="s">
        <v>7</v>
      </c>
      <c r="J2541" s="1">
        <v>3</v>
      </c>
      <c r="K2541" s="1" t="s">
        <v>8</v>
      </c>
      <c r="R2541" t="str">
        <f t="shared" si="158"/>
        <v>ACK</v>
      </c>
    </row>
    <row r="2542" spans="1:18" x14ac:dyDescent="0.25">
      <c r="A2542" s="12">
        <f t="shared" si="156"/>
        <v>44762.064479560184</v>
      </c>
      <c r="B2542" s="8" t="str">
        <f t="shared" si="157"/>
        <v>→</v>
      </c>
      <c r="C2542" s="10">
        <f t="shared" si="159"/>
        <v>0.104</v>
      </c>
      <c r="D2542" s="2">
        <v>1658244771034</v>
      </c>
      <c r="E2542" t="s">
        <v>0</v>
      </c>
      <c r="F2542" s="1">
        <v>5</v>
      </c>
      <c r="G2542" s="1">
        <v>21</v>
      </c>
      <c r="H2542" s="1">
        <v>31</v>
      </c>
      <c r="I2542" s="1">
        <v>8</v>
      </c>
      <c r="J2542" s="1" t="s">
        <v>16</v>
      </c>
      <c r="K2542" s="1" t="s">
        <v>75</v>
      </c>
      <c r="R2542" t="str">
        <f t="shared" si="158"/>
        <v>UNKNOWN 8</v>
      </c>
    </row>
    <row r="2543" spans="1:18" x14ac:dyDescent="0.25">
      <c r="A2543" s="12">
        <f t="shared" si="156"/>
        <v>44762.06448173611</v>
      </c>
      <c r="B2543" s="8" t="str">
        <f t="shared" si="157"/>
        <v>←</v>
      </c>
      <c r="C2543" s="10">
        <f t="shared" si="159"/>
        <v>0.188</v>
      </c>
      <c r="D2543" s="2">
        <v>1658244771222</v>
      </c>
      <c r="E2543" t="s">
        <v>0</v>
      </c>
      <c r="F2543" s="1">
        <v>5</v>
      </c>
      <c r="G2543" s="1">
        <v>31</v>
      </c>
      <c r="H2543" s="1">
        <v>21</v>
      </c>
      <c r="I2543" s="1" t="s">
        <v>7</v>
      </c>
      <c r="J2543" s="1">
        <v>3</v>
      </c>
      <c r="K2543" s="1" t="s">
        <v>8</v>
      </c>
      <c r="R2543" t="str">
        <f t="shared" si="158"/>
        <v>ACK</v>
      </c>
    </row>
    <row r="2544" spans="1:18" x14ac:dyDescent="0.25">
      <c r="A2544" s="12">
        <f t="shared" si="156"/>
        <v>44762.064482615737</v>
      </c>
      <c r="B2544" s="8" t="str">
        <f t="shared" si="157"/>
        <v>→</v>
      </c>
      <c r="C2544" s="10">
        <f t="shared" si="159"/>
        <v>7.5999999999999998E-2</v>
      </c>
      <c r="D2544" s="2">
        <v>1658244771298</v>
      </c>
      <c r="E2544" t="s">
        <v>0</v>
      </c>
      <c r="F2544" s="1">
        <v>6</v>
      </c>
      <c r="G2544" s="1">
        <v>21</v>
      </c>
      <c r="H2544" s="1">
        <v>31</v>
      </c>
      <c r="I2544" s="1" t="s">
        <v>43</v>
      </c>
      <c r="J2544" s="1">
        <v>0</v>
      </c>
      <c r="K2544" s="1" t="s">
        <v>73</v>
      </c>
      <c r="L2544" s="1" t="s">
        <v>102</v>
      </c>
      <c r="R2544" t="str">
        <f t="shared" si="158"/>
        <v>FAN SPEED Fan:Off</v>
      </c>
    </row>
    <row r="2545" spans="1:18" x14ac:dyDescent="0.25">
      <c r="A2545" s="12">
        <f t="shared" si="156"/>
        <v>44762.06448418981</v>
      </c>
      <c r="B2545" s="8" t="str">
        <f t="shared" si="157"/>
        <v>←</v>
      </c>
      <c r="C2545" s="10">
        <f t="shared" si="159"/>
        <v>0.13600000000000001</v>
      </c>
      <c r="D2545" s="2">
        <v>1658244771434</v>
      </c>
      <c r="E2545" t="s">
        <v>0</v>
      </c>
      <c r="F2545" s="1">
        <v>5</v>
      </c>
      <c r="G2545" s="1">
        <v>31</v>
      </c>
      <c r="H2545" s="1">
        <v>21</v>
      </c>
      <c r="I2545" s="1" t="s">
        <v>7</v>
      </c>
      <c r="J2545" s="1">
        <v>3</v>
      </c>
      <c r="K2545" s="1" t="s">
        <v>8</v>
      </c>
      <c r="R2545" t="str">
        <f t="shared" si="158"/>
        <v>ACK</v>
      </c>
    </row>
    <row r="2546" spans="1:18" x14ac:dyDescent="0.25">
      <c r="A2546" s="12">
        <f t="shared" si="156"/>
        <v>44762.064484606475</v>
      </c>
      <c r="B2546" s="8" t="str">
        <f t="shared" si="157"/>
        <v>→</v>
      </c>
      <c r="C2546" s="10">
        <f t="shared" si="159"/>
        <v>3.5999999999999997E-2</v>
      </c>
      <c r="D2546" s="2">
        <v>1658244771470</v>
      </c>
      <c r="E2546" t="s">
        <v>0</v>
      </c>
      <c r="F2546" s="1">
        <v>5</v>
      </c>
      <c r="G2546" s="1">
        <v>21</v>
      </c>
      <c r="H2546" s="1">
        <v>31</v>
      </c>
      <c r="I2546" s="1">
        <v>6</v>
      </c>
      <c r="J2546" s="1">
        <v>60</v>
      </c>
      <c r="K2546" s="1">
        <v>83</v>
      </c>
      <c r="R2546" t="str">
        <f t="shared" si="158"/>
        <v>FURNACE STATUS REQUEST</v>
      </c>
    </row>
    <row r="2547" spans="1:18" x14ac:dyDescent="0.25">
      <c r="A2547" s="12">
        <f t="shared" si="156"/>
        <v>44762.064486516203</v>
      </c>
      <c r="B2547" s="8" t="str">
        <f t="shared" si="157"/>
        <v>←</v>
      </c>
      <c r="C2547" s="10">
        <f t="shared" si="159"/>
        <v>0.16500000000000001</v>
      </c>
      <c r="D2547" s="2">
        <v>1658244771635</v>
      </c>
      <c r="E2547" t="s">
        <v>0</v>
      </c>
      <c r="F2547" s="1">
        <v>9</v>
      </c>
      <c r="G2547" s="1">
        <v>31</v>
      </c>
      <c r="H2547" s="1">
        <v>21</v>
      </c>
      <c r="I2547" s="1" t="s">
        <v>1</v>
      </c>
      <c r="J2547" s="1">
        <v>0</v>
      </c>
      <c r="K2547" s="1">
        <v>0</v>
      </c>
      <c r="L2547" s="1">
        <v>0</v>
      </c>
      <c r="M2547" s="1">
        <v>0</v>
      </c>
      <c r="N2547" s="1" t="s">
        <v>26</v>
      </c>
      <c r="O2547" s="1" t="s">
        <v>27</v>
      </c>
      <c r="R2547" t="str">
        <f t="shared" si="158"/>
        <v>FURNACE STATUS RESPONSE Fan:0 Ignition:0 Burner:0 Unknown:0</v>
      </c>
    </row>
    <row r="2548" spans="1:18" x14ac:dyDescent="0.25">
      <c r="A2548" s="12">
        <f t="shared" si="156"/>
        <v>44762.065171261573</v>
      </c>
      <c r="B2548" s="8" t="str">
        <f t="shared" si="157"/>
        <v>→</v>
      </c>
      <c r="C2548" s="10">
        <f t="shared" si="159"/>
        <v>59.161999999999999</v>
      </c>
      <c r="D2548" s="2">
        <v>1658244830797</v>
      </c>
      <c r="E2548" t="s">
        <v>0</v>
      </c>
      <c r="F2548" s="1">
        <v>8</v>
      </c>
      <c r="G2548" s="1">
        <v>21</v>
      </c>
      <c r="H2548" s="1">
        <v>31</v>
      </c>
      <c r="I2548" s="1">
        <v>7</v>
      </c>
      <c r="J2548" s="1">
        <v>1</v>
      </c>
      <c r="K2548" s="1">
        <v>21</v>
      </c>
      <c r="L2548" s="1">
        <v>1</v>
      </c>
      <c r="M2548" s="1">
        <v>52</v>
      </c>
      <c r="N2548" s="1" t="s">
        <v>145</v>
      </c>
      <c r="R2548" t="str">
        <f t="shared" si="158"/>
        <v>TIME 1:33 Tue</v>
      </c>
    </row>
    <row r="2549" spans="1:18" x14ac:dyDescent="0.25">
      <c r="A2549" s="12">
        <f t="shared" si="156"/>
        <v>44762.065172673611</v>
      </c>
      <c r="B2549" s="8" t="str">
        <f t="shared" si="157"/>
        <v>←</v>
      </c>
      <c r="C2549" s="10">
        <f t="shared" si="159"/>
        <v>0.122</v>
      </c>
      <c r="D2549" s="2">
        <v>1658244830919</v>
      </c>
      <c r="E2549" t="s">
        <v>0</v>
      </c>
      <c r="F2549" s="1">
        <v>5</v>
      </c>
      <c r="G2549" s="1">
        <v>31</v>
      </c>
      <c r="H2549" s="1">
        <v>21</v>
      </c>
      <c r="I2549" s="1" t="s">
        <v>7</v>
      </c>
      <c r="J2549" s="1">
        <v>3</v>
      </c>
      <c r="K2549" s="1" t="s">
        <v>8</v>
      </c>
      <c r="R2549" t="str">
        <f t="shared" si="158"/>
        <v>ACK</v>
      </c>
    </row>
    <row r="2550" spans="1:18" x14ac:dyDescent="0.25">
      <c r="A2550" s="12">
        <f t="shared" si="156"/>
        <v>44762.065174143521</v>
      </c>
      <c r="B2550" s="8" t="str">
        <f t="shared" si="157"/>
        <v>→</v>
      </c>
      <c r="C2550" s="10">
        <f t="shared" si="159"/>
        <v>0.127</v>
      </c>
      <c r="D2550" s="2">
        <v>1658244831046</v>
      </c>
      <c r="E2550" t="s">
        <v>0</v>
      </c>
      <c r="F2550" s="1">
        <v>5</v>
      </c>
      <c r="G2550" s="1">
        <v>21</v>
      </c>
      <c r="H2550" s="1">
        <v>31</v>
      </c>
      <c r="I2550" s="1">
        <v>8</v>
      </c>
      <c r="J2550" s="1" t="s">
        <v>16</v>
      </c>
      <c r="K2550" s="1" t="s">
        <v>75</v>
      </c>
      <c r="R2550" t="str">
        <f t="shared" si="158"/>
        <v>UNKNOWN 8</v>
      </c>
    </row>
    <row r="2551" spans="1:18" x14ac:dyDescent="0.25">
      <c r="A2551" s="12">
        <f t="shared" si="156"/>
        <v>44762.065175347219</v>
      </c>
      <c r="B2551" s="8" t="str">
        <f t="shared" si="157"/>
        <v>←</v>
      </c>
      <c r="C2551" s="10">
        <f t="shared" si="159"/>
        <v>0.104</v>
      </c>
      <c r="D2551" s="2">
        <v>1658244831150</v>
      </c>
      <c r="E2551" t="s">
        <v>0</v>
      </c>
      <c r="F2551" s="1">
        <v>5</v>
      </c>
      <c r="G2551" s="1">
        <v>31</v>
      </c>
      <c r="H2551" s="1">
        <v>21</v>
      </c>
      <c r="I2551" s="1" t="s">
        <v>7</v>
      </c>
      <c r="J2551" s="1">
        <v>3</v>
      </c>
      <c r="K2551" s="1" t="s">
        <v>8</v>
      </c>
      <c r="R2551" t="str">
        <f t="shared" si="158"/>
        <v>ACK</v>
      </c>
    </row>
    <row r="2552" spans="1:18" x14ac:dyDescent="0.25">
      <c r="A2552" s="12">
        <f t="shared" si="156"/>
        <v>44762.065176446755</v>
      </c>
      <c r="B2552" s="8" t="str">
        <f t="shared" si="157"/>
        <v>→</v>
      </c>
      <c r="C2552" s="10">
        <f t="shared" si="159"/>
        <v>9.5000000000000001E-2</v>
      </c>
      <c r="D2552" s="2">
        <v>1658244831245</v>
      </c>
      <c r="E2552" t="s">
        <v>0</v>
      </c>
      <c r="F2552" s="1">
        <v>6</v>
      </c>
      <c r="G2552" s="1">
        <v>21</v>
      </c>
      <c r="H2552" s="1">
        <v>31</v>
      </c>
      <c r="I2552" s="1" t="s">
        <v>43</v>
      </c>
      <c r="J2552" s="1">
        <v>0</v>
      </c>
      <c r="K2552" s="1" t="s">
        <v>73</v>
      </c>
      <c r="L2552" s="1" t="s">
        <v>102</v>
      </c>
      <c r="R2552" t="str">
        <f t="shared" si="158"/>
        <v>FAN SPEED Fan:Off</v>
      </c>
    </row>
    <row r="2553" spans="1:18" x14ac:dyDescent="0.25">
      <c r="A2553" s="12">
        <f t="shared" si="156"/>
        <v>44762.065177847217</v>
      </c>
      <c r="B2553" s="8" t="str">
        <f t="shared" si="157"/>
        <v>←</v>
      </c>
      <c r="C2553" s="10">
        <f t="shared" si="159"/>
        <v>0.121</v>
      </c>
      <c r="D2553" s="2">
        <v>1658244831366</v>
      </c>
      <c r="E2553" t="s">
        <v>0</v>
      </c>
      <c r="F2553" s="1">
        <v>5</v>
      </c>
      <c r="G2553" s="1">
        <v>31</v>
      </c>
      <c r="H2553" s="1">
        <v>21</v>
      </c>
      <c r="I2553" s="1" t="s">
        <v>7</v>
      </c>
      <c r="J2553" s="1">
        <v>3</v>
      </c>
      <c r="K2553" s="1" t="s">
        <v>8</v>
      </c>
      <c r="R2553" t="str">
        <f t="shared" si="158"/>
        <v>ACK</v>
      </c>
    </row>
    <row r="2554" spans="1:18" x14ac:dyDescent="0.25">
      <c r="A2554" s="12">
        <f t="shared" si="156"/>
        <v>44762.065179201389</v>
      </c>
      <c r="B2554" s="8" t="str">
        <f t="shared" si="157"/>
        <v>→</v>
      </c>
      <c r="C2554" s="10">
        <f t="shared" si="159"/>
        <v>0.11700000000000001</v>
      </c>
      <c r="D2554" s="2">
        <v>1658244831483</v>
      </c>
      <c r="E2554" t="s">
        <v>0</v>
      </c>
      <c r="F2554" s="1">
        <v>5</v>
      </c>
      <c r="G2554" s="1">
        <v>21</v>
      </c>
      <c r="H2554" s="1">
        <v>31</v>
      </c>
      <c r="I2554" s="1">
        <v>6</v>
      </c>
      <c r="J2554" s="1">
        <v>60</v>
      </c>
      <c r="K2554" s="1">
        <v>83</v>
      </c>
      <c r="R2554" t="str">
        <f t="shared" si="158"/>
        <v>FURNACE STATUS REQUEST</v>
      </c>
    </row>
    <row r="2555" spans="1:18" x14ac:dyDescent="0.25">
      <c r="A2555" s="12">
        <f t="shared" si="156"/>
        <v>44762.065180659723</v>
      </c>
      <c r="B2555" s="8" t="str">
        <f t="shared" si="157"/>
        <v>←</v>
      </c>
      <c r="C2555" s="10">
        <f t="shared" si="159"/>
        <v>0.126</v>
      </c>
      <c r="D2555" s="2">
        <v>1658244831609</v>
      </c>
      <c r="E2555" t="s">
        <v>0</v>
      </c>
      <c r="F2555" s="1">
        <v>9</v>
      </c>
      <c r="G2555" s="1">
        <v>31</v>
      </c>
      <c r="H2555" s="1">
        <v>21</v>
      </c>
      <c r="I2555" s="1" t="s">
        <v>1</v>
      </c>
      <c r="J2555" s="1">
        <v>0</v>
      </c>
      <c r="K2555" s="1">
        <v>0</v>
      </c>
      <c r="L2555" s="1">
        <v>0</v>
      </c>
      <c r="M2555" s="1">
        <v>0</v>
      </c>
      <c r="N2555" s="1" t="s">
        <v>26</v>
      </c>
      <c r="O2555" s="1" t="s">
        <v>27</v>
      </c>
      <c r="R2555" t="str">
        <f t="shared" si="158"/>
        <v>FURNACE STATUS RESPONSE Fan:0 Ignition:0 Burner:0 Unknown:0</v>
      </c>
    </row>
    <row r="2556" spans="1:18" x14ac:dyDescent="0.25">
      <c r="A2556" s="12">
        <f t="shared" si="156"/>
        <v>44762.065865775461</v>
      </c>
      <c r="B2556" s="8" t="str">
        <f t="shared" si="157"/>
        <v>→</v>
      </c>
      <c r="C2556" s="10">
        <f t="shared" si="159"/>
        <v>59.194000000000003</v>
      </c>
      <c r="D2556" s="2">
        <v>1658244890803</v>
      </c>
      <c r="E2556" t="s">
        <v>0</v>
      </c>
      <c r="F2556" s="1">
        <v>8</v>
      </c>
      <c r="G2556" s="1">
        <v>21</v>
      </c>
      <c r="H2556" s="1">
        <v>31</v>
      </c>
      <c r="I2556" s="1">
        <v>7</v>
      </c>
      <c r="J2556" s="1">
        <v>1</v>
      </c>
      <c r="K2556" s="1">
        <v>22</v>
      </c>
      <c r="L2556" s="1">
        <v>1</v>
      </c>
      <c r="M2556" s="1">
        <v>58</v>
      </c>
      <c r="N2556" s="1" t="s">
        <v>145</v>
      </c>
      <c r="R2556" t="str">
        <f t="shared" si="158"/>
        <v>TIME 1:34 Tue</v>
      </c>
    </row>
    <row r="2557" spans="1:18" x14ac:dyDescent="0.25">
      <c r="A2557" s="12">
        <f t="shared" si="156"/>
        <v>44762.065867210644</v>
      </c>
      <c r="B2557" s="8" t="str">
        <f t="shared" si="157"/>
        <v>←</v>
      </c>
      <c r="C2557" s="10">
        <f t="shared" si="159"/>
        <v>0.124</v>
      </c>
      <c r="D2557" s="2">
        <v>1658244890927</v>
      </c>
      <c r="E2557" t="s">
        <v>0</v>
      </c>
      <c r="F2557" s="1">
        <v>5</v>
      </c>
      <c r="G2557" s="1">
        <v>31</v>
      </c>
      <c r="H2557" s="1">
        <v>21</v>
      </c>
      <c r="I2557" s="1" t="s">
        <v>7</v>
      </c>
      <c r="J2557" s="1">
        <v>3</v>
      </c>
      <c r="K2557" s="1" t="s">
        <v>8</v>
      </c>
      <c r="R2557" t="str">
        <f t="shared" si="158"/>
        <v>ACK</v>
      </c>
    </row>
    <row r="2558" spans="1:18" x14ac:dyDescent="0.25">
      <c r="A2558" s="12">
        <f t="shared" si="156"/>
        <v>44762.065868587961</v>
      </c>
      <c r="B2558" s="8" t="str">
        <f t="shared" si="157"/>
        <v>→</v>
      </c>
      <c r="C2558" s="10">
        <f t="shared" si="159"/>
        <v>0.11899999999999999</v>
      </c>
      <c r="D2558" s="2">
        <v>1658244891046</v>
      </c>
      <c r="E2558" t="s">
        <v>0</v>
      </c>
      <c r="F2558" s="1">
        <v>5</v>
      </c>
      <c r="G2558" s="1">
        <v>21</v>
      </c>
      <c r="H2558" s="1">
        <v>31</v>
      </c>
      <c r="I2558" s="1">
        <v>8</v>
      </c>
      <c r="J2558" s="1" t="s">
        <v>16</v>
      </c>
      <c r="K2558" s="1" t="s">
        <v>75</v>
      </c>
      <c r="R2558" t="str">
        <f t="shared" si="158"/>
        <v>UNKNOWN 8</v>
      </c>
    </row>
    <row r="2559" spans="1:18" x14ac:dyDescent="0.25">
      <c r="A2559" s="12">
        <f t="shared" si="156"/>
        <v>44762.065869999999</v>
      </c>
      <c r="B2559" s="8" t="str">
        <f t="shared" si="157"/>
        <v>←</v>
      </c>
      <c r="C2559" s="10">
        <f t="shared" si="159"/>
        <v>0.122</v>
      </c>
      <c r="D2559" s="2">
        <v>1658244891168</v>
      </c>
      <c r="E2559" t="s">
        <v>0</v>
      </c>
      <c r="F2559" s="1">
        <v>5</v>
      </c>
      <c r="G2559" s="1">
        <v>31</v>
      </c>
      <c r="H2559" s="1">
        <v>21</v>
      </c>
      <c r="I2559" s="1" t="s">
        <v>7</v>
      </c>
      <c r="J2559" s="1">
        <v>3</v>
      </c>
      <c r="K2559" s="1" t="s">
        <v>8</v>
      </c>
      <c r="R2559" t="str">
        <f t="shared" si="158"/>
        <v>ACK</v>
      </c>
    </row>
    <row r="2560" spans="1:18" x14ac:dyDescent="0.25">
      <c r="A2560" s="12">
        <f t="shared" si="156"/>
        <v>44762.065871284714</v>
      </c>
      <c r="B2560" s="8" t="str">
        <f t="shared" si="157"/>
        <v>→</v>
      </c>
      <c r="C2560" s="10">
        <f t="shared" si="159"/>
        <v>0.111</v>
      </c>
      <c r="D2560" s="2">
        <v>1658244891279</v>
      </c>
      <c r="E2560" t="s">
        <v>0</v>
      </c>
      <c r="F2560" s="1">
        <v>6</v>
      </c>
      <c r="G2560" s="1">
        <v>21</v>
      </c>
      <c r="H2560" s="1">
        <v>31</v>
      </c>
      <c r="I2560" s="1" t="s">
        <v>43</v>
      </c>
      <c r="J2560" s="1">
        <v>0</v>
      </c>
      <c r="K2560" s="1" t="s">
        <v>73</v>
      </c>
      <c r="L2560" s="1" t="s">
        <v>102</v>
      </c>
      <c r="R2560" t="str">
        <f t="shared" si="158"/>
        <v>FAN SPEED Fan:Off</v>
      </c>
    </row>
    <row r="2561" spans="1:18" x14ac:dyDescent="0.25">
      <c r="A2561" s="12">
        <f t="shared" si="156"/>
        <v>44762.06587248842</v>
      </c>
      <c r="B2561" s="8" t="str">
        <f t="shared" si="157"/>
        <v>←</v>
      </c>
      <c r="C2561" s="10">
        <f t="shared" si="159"/>
        <v>0.104</v>
      </c>
      <c r="D2561" s="2">
        <v>1658244891383</v>
      </c>
      <c r="E2561" t="s">
        <v>0</v>
      </c>
      <c r="F2561" s="1">
        <v>5</v>
      </c>
      <c r="G2561" s="1">
        <v>31</v>
      </c>
      <c r="H2561" s="1">
        <v>21</v>
      </c>
      <c r="I2561" s="1" t="s">
        <v>7</v>
      </c>
      <c r="J2561" s="1">
        <v>3</v>
      </c>
      <c r="K2561" s="1" t="s">
        <v>8</v>
      </c>
      <c r="R2561" t="str">
        <f t="shared" si="158"/>
        <v>ACK</v>
      </c>
    </row>
    <row r="2562" spans="1:18" x14ac:dyDescent="0.25">
      <c r="A2562" s="12">
        <f t="shared" si="156"/>
        <v>44762.065873553242</v>
      </c>
      <c r="B2562" s="8" t="str">
        <f t="shared" si="157"/>
        <v>→</v>
      </c>
      <c r="C2562" s="10">
        <f t="shared" si="159"/>
        <v>9.1999999999999998E-2</v>
      </c>
      <c r="D2562" s="2">
        <v>1658244891475</v>
      </c>
      <c r="E2562" t="s">
        <v>0</v>
      </c>
      <c r="F2562" s="1">
        <v>5</v>
      </c>
      <c r="G2562" s="1">
        <v>21</v>
      </c>
      <c r="H2562" s="1">
        <v>31</v>
      </c>
      <c r="I2562" s="1">
        <v>6</v>
      </c>
      <c r="J2562" s="1">
        <v>60</v>
      </c>
      <c r="K2562" s="1">
        <v>83</v>
      </c>
      <c r="R2562" t="str">
        <f t="shared" si="158"/>
        <v>FURNACE STATUS REQUEST</v>
      </c>
    </row>
    <row r="2563" spans="1:18" x14ac:dyDescent="0.25">
      <c r="A2563" s="12">
        <f t="shared" ref="A2563:A2626" si="160">IF(ISNUMBER(D2563),D2563/(1000*60*60*24)+25569+10/24,"")</f>
        <v>44762.065875358792</v>
      </c>
      <c r="B2563" s="8" t="str">
        <f t="shared" ref="B2563:B2626" si="161">IF(ISNUMBER(D2563),IF(AND(G2563=21,H2563=31),"→",IF(AND(G2563=31,H2563=21),"←",IF(AND(G2563=21,H2563=0),"→→","Error"))),"")</f>
        <v>←</v>
      </c>
      <c r="C2563" s="10">
        <f t="shared" si="159"/>
        <v>0.156</v>
      </c>
      <c r="D2563" s="2">
        <v>1658244891631</v>
      </c>
      <c r="E2563" t="s">
        <v>0</v>
      </c>
      <c r="F2563" s="1">
        <v>9</v>
      </c>
      <c r="G2563" s="1">
        <v>31</v>
      </c>
      <c r="H2563" s="1">
        <v>21</v>
      </c>
      <c r="I2563" s="1" t="s">
        <v>1</v>
      </c>
      <c r="J2563" s="1">
        <v>0</v>
      </c>
      <c r="K2563" s="1">
        <v>0</v>
      </c>
      <c r="L2563" s="1">
        <v>0</v>
      </c>
      <c r="M2563" s="1">
        <v>0</v>
      </c>
      <c r="N2563" s="1" t="s">
        <v>26</v>
      </c>
      <c r="O2563" s="1" t="s">
        <v>27</v>
      </c>
      <c r="R2563" t="str">
        <f t="shared" ref="R2563:R2626" si="162">DECODEPACKET(E2563)</f>
        <v>FURNACE STATUS RESPONSE Fan:0 Ignition:0 Burner:0 Unknown:0</v>
      </c>
    </row>
    <row r="2564" spans="1:18" x14ac:dyDescent="0.25">
      <c r="A2564" s="12">
        <f t="shared" si="160"/>
        <v>44762.066560254629</v>
      </c>
      <c r="B2564" s="8" t="str">
        <f t="shared" si="161"/>
        <v>→</v>
      </c>
      <c r="C2564" s="10">
        <f t="shared" ref="C2564:C2627" si="163">IF(AND(ISNUMBER(D2563), ISNUMBER(D2564)),(D2564-D2563)/1000,"")</f>
        <v>59.174999999999997</v>
      </c>
      <c r="D2564" s="2">
        <v>1658244950806</v>
      </c>
      <c r="E2564" t="s">
        <v>0</v>
      </c>
      <c r="F2564" s="1">
        <v>8</v>
      </c>
      <c r="G2564" s="1">
        <v>21</v>
      </c>
      <c r="H2564" s="1">
        <v>31</v>
      </c>
      <c r="I2564" s="1">
        <v>7</v>
      </c>
      <c r="J2564" s="1">
        <v>1</v>
      </c>
      <c r="K2564" s="1">
        <v>23</v>
      </c>
      <c r="L2564" s="1">
        <v>1</v>
      </c>
      <c r="M2564" s="1" t="s">
        <v>49</v>
      </c>
      <c r="N2564" s="1">
        <v>48</v>
      </c>
      <c r="R2564" t="str">
        <f t="shared" si="162"/>
        <v>TIME 1:35 Tue</v>
      </c>
    </row>
    <row r="2565" spans="1:18" x14ac:dyDescent="0.25">
      <c r="A2565" s="12">
        <f t="shared" si="160"/>
        <v>44762.066561539345</v>
      </c>
      <c r="B2565" s="8" t="str">
        <f t="shared" si="161"/>
        <v>←</v>
      </c>
      <c r="C2565" s="10">
        <f t="shared" si="163"/>
        <v>0.111</v>
      </c>
      <c r="D2565" s="2">
        <v>1658244950917</v>
      </c>
      <c r="E2565" t="s">
        <v>0</v>
      </c>
      <c r="F2565" s="1">
        <v>5</v>
      </c>
      <c r="G2565" s="1">
        <v>31</v>
      </c>
      <c r="H2565" s="1">
        <v>21</v>
      </c>
      <c r="I2565" s="1" t="s">
        <v>7</v>
      </c>
      <c r="J2565" s="1">
        <v>3</v>
      </c>
      <c r="K2565" s="1" t="s">
        <v>8</v>
      </c>
      <c r="R2565" t="str">
        <f t="shared" si="162"/>
        <v>ACK</v>
      </c>
    </row>
    <row r="2566" spans="1:18" x14ac:dyDescent="0.25">
      <c r="A2566" s="12">
        <f t="shared" si="160"/>
        <v>44762.066562835644</v>
      </c>
      <c r="B2566" s="8" t="str">
        <f t="shared" si="161"/>
        <v>→</v>
      </c>
      <c r="C2566" s="10">
        <f t="shared" si="163"/>
        <v>0.112</v>
      </c>
      <c r="D2566" s="2">
        <v>1658244951029</v>
      </c>
      <c r="E2566" t="s">
        <v>0</v>
      </c>
      <c r="F2566" s="1">
        <v>5</v>
      </c>
      <c r="G2566" s="1">
        <v>21</v>
      </c>
      <c r="H2566" s="1">
        <v>31</v>
      </c>
      <c r="I2566" s="1">
        <v>8</v>
      </c>
      <c r="J2566" s="1" t="s">
        <v>16</v>
      </c>
      <c r="K2566" s="1" t="s">
        <v>75</v>
      </c>
      <c r="R2566" t="str">
        <f t="shared" si="162"/>
        <v>UNKNOWN 8</v>
      </c>
    </row>
    <row r="2567" spans="1:18" x14ac:dyDescent="0.25">
      <c r="A2567" s="12">
        <f t="shared" si="160"/>
        <v>44762.066564166664</v>
      </c>
      <c r="B2567" s="8" t="str">
        <f t="shared" si="161"/>
        <v>←</v>
      </c>
      <c r="C2567" s="10">
        <f t="shared" si="163"/>
        <v>0.115</v>
      </c>
      <c r="D2567" s="2">
        <v>1658244951144</v>
      </c>
      <c r="E2567" t="s">
        <v>0</v>
      </c>
      <c r="F2567" s="1">
        <v>5</v>
      </c>
      <c r="G2567" s="1">
        <v>31</v>
      </c>
      <c r="H2567" s="1">
        <v>21</v>
      </c>
      <c r="I2567" s="1" t="s">
        <v>7</v>
      </c>
      <c r="J2567" s="1">
        <v>3</v>
      </c>
      <c r="K2567" s="1" t="s">
        <v>8</v>
      </c>
      <c r="R2567" t="str">
        <f t="shared" si="162"/>
        <v>ACK</v>
      </c>
    </row>
    <row r="2568" spans="1:18" x14ac:dyDescent="0.25">
      <c r="A2568" s="12">
        <f t="shared" si="160"/>
        <v>44762.066565567126</v>
      </c>
      <c r="B2568" s="8" t="str">
        <f t="shared" si="161"/>
        <v>→</v>
      </c>
      <c r="C2568" s="10">
        <f t="shared" si="163"/>
        <v>0.121</v>
      </c>
      <c r="D2568" s="2">
        <v>1658244951265</v>
      </c>
      <c r="E2568" t="s">
        <v>0</v>
      </c>
      <c r="F2568" s="1">
        <v>6</v>
      </c>
      <c r="G2568" s="1">
        <v>21</v>
      </c>
      <c r="H2568" s="1">
        <v>31</v>
      </c>
      <c r="I2568" s="1" t="s">
        <v>43</v>
      </c>
      <c r="J2568" s="1">
        <v>0</v>
      </c>
      <c r="K2568" s="1" t="s">
        <v>73</v>
      </c>
      <c r="L2568" s="1" t="s">
        <v>102</v>
      </c>
      <c r="R2568" t="str">
        <f t="shared" si="162"/>
        <v>FAN SPEED Fan:Off</v>
      </c>
    </row>
    <row r="2569" spans="1:18" x14ac:dyDescent="0.25">
      <c r="A2569" s="12">
        <f t="shared" si="160"/>
        <v>44762.066566504633</v>
      </c>
      <c r="B2569" s="8" t="str">
        <f t="shared" si="161"/>
        <v>←</v>
      </c>
      <c r="C2569" s="10">
        <f t="shared" si="163"/>
        <v>8.1000000000000003E-2</v>
      </c>
      <c r="D2569" s="2">
        <v>1658244951346</v>
      </c>
      <c r="E2569" t="s">
        <v>0</v>
      </c>
      <c r="F2569" s="1">
        <v>5</v>
      </c>
      <c r="G2569" s="1">
        <v>31</v>
      </c>
      <c r="H2569" s="1">
        <v>21</v>
      </c>
      <c r="I2569" s="1" t="s">
        <v>7</v>
      </c>
      <c r="J2569" s="1">
        <v>3</v>
      </c>
      <c r="K2569" s="1" t="s">
        <v>8</v>
      </c>
      <c r="R2569" t="str">
        <f t="shared" si="162"/>
        <v>ACK</v>
      </c>
    </row>
    <row r="2570" spans="1:18" x14ac:dyDescent="0.25">
      <c r="A2570" s="12">
        <f t="shared" si="160"/>
        <v>44762.06656756944</v>
      </c>
      <c r="B2570" s="8" t="str">
        <f t="shared" si="161"/>
        <v>→</v>
      </c>
      <c r="C2570" s="10">
        <f t="shared" si="163"/>
        <v>9.1999999999999998E-2</v>
      </c>
      <c r="D2570" s="2">
        <v>1658244951438</v>
      </c>
      <c r="E2570" t="s">
        <v>0</v>
      </c>
      <c r="F2570" s="1">
        <v>5</v>
      </c>
      <c r="G2570" s="1">
        <v>21</v>
      </c>
      <c r="H2570" s="1">
        <v>31</v>
      </c>
      <c r="I2570" s="1">
        <v>6</v>
      </c>
      <c r="J2570" s="1">
        <v>60</v>
      </c>
      <c r="K2570" s="1">
        <v>83</v>
      </c>
      <c r="R2570" t="str">
        <f t="shared" si="162"/>
        <v>FURNACE STATUS REQUEST</v>
      </c>
    </row>
    <row r="2571" spans="1:18" x14ac:dyDescent="0.25">
      <c r="A2571" s="12">
        <f t="shared" si="160"/>
        <v>44762.066569340277</v>
      </c>
      <c r="B2571" s="8" t="str">
        <f t="shared" si="161"/>
        <v>←</v>
      </c>
      <c r="C2571" s="10">
        <f t="shared" si="163"/>
        <v>0.153</v>
      </c>
      <c r="D2571" s="2">
        <v>1658244951591</v>
      </c>
      <c r="E2571" t="s">
        <v>0</v>
      </c>
      <c r="F2571" s="1">
        <v>9</v>
      </c>
      <c r="G2571" s="1">
        <v>31</v>
      </c>
      <c r="H2571" s="1">
        <v>21</v>
      </c>
      <c r="I2571" s="1" t="s">
        <v>1</v>
      </c>
      <c r="J2571" s="1">
        <v>0</v>
      </c>
      <c r="K2571" s="1">
        <v>0</v>
      </c>
      <c r="L2571" s="1">
        <v>0</v>
      </c>
      <c r="M2571" s="1">
        <v>0</v>
      </c>
      <c r="N2571" s="1" t="s">
        <v>26</v>
      </c>
      <c r="O2571" s="1" t="s">
        <v>27</v>
      </c>
      <c r="R2571" t="str">
        <f t="shared" si="162"/>
        <v>FURNACE STATUS RESPONSE Fan:0 Ignition:0 Burner:0 Unknown:0</v>
      </c>
    </row>
    <row r="2572" spans="1:18" x14ac:dyDescent="0.25">
      <c r="A2572" s="12">
        <f t="shared" si="160"/>
        <v>44762.06725511574</v>
      </c>
      <c r="B2572" s="8" t="str">
        <f t="shared" si="161"/>
        <v>→</v>
      </c>
      <c r="C2572" s="10">
        <f t="shared" si="163"/>
        <v>59.250999999999998</v>
      </c>
      <c r="D2572" s="2">
        <v>1658245010842</v>
      </c>
      <c r="E2572" t="s">
        <v>0</v>
      </c>
      <c r="F2572" s="1">
        <v>8</v>
      </c>
      <c r="G2572" s="1">
        <v>21</v>
      </c>
      <c r="H2572" s="1">
        <v>31</v>
      </c>
      <c r="I2572" s="1">
        <v>7</v>
      </c>
      <c r="J2572" s="1">
        <v>1</v>
      </c>
      <c r="K2572" s="1">
        <v>24</v>
      </c>
      <c r="L2572" s="1">
        <v>1</v>
      </c>
      <c r="M2572" s="1" t="s">
        <v>51</v>
      </c>
      <c r="N2572" s="1" t="s">
        <v>145</v>
      </c>
      <c r="R2572" t="str">
        <f t="shared" si="162"/>
        <v>TIME 1:36 Tue</v>
      </c>
    </row>
    <row r="2573" spans="1:18" x14ac:dyDescent="0.25">
      <c r="A2573" s="12">
        <f t="shared" si="160"/>
        <v>44762.067256122682</v>
      </c>
      <c r="B2573" s="8" t="str">
        <f t="shared" si="161"/>
        <v>←</v>
      </c>
      <c r="C2573" s="10">
        <f t="shared" si="163"/>
        <v>8.6999999999999994E-2</v>
      </c>
      <c r="D2573" s="2">
        <v>1658245010929</v>
      </c>
      <c r="E2573" t="s">
        <v>0</v>
      </c>
      <c r="F2573" s="1">
        <v>5</v>
      </c>
      <c r="G2573" s="1">
        <v>31</v>
      </c>
      <c r="H2573" s="1">
        <v>21</v>
      </c>
      <c r="I2573" s="1" t="s">
        <v>7</v>
      </c>
      <c r="J2573" s="1">
        <v>3</v>
      </c>
      <c r="K2573" s="1" t="s">
        <v>8</v>
      </c>
      <c r="R2573" t="str">
        <f t="shared" si="162"/>
        <v>ACK</v>
      </c>
    </row>
    <row r="2574" spans="1:18" x14ac:dyDescent="0.25">
      <c r="A2574" s="12">
        <f t="shared" si="160"/>
        <v>44762.067257418974</v>
      </c>
      <c r="B2574" s="8" t="str">
        <f t="shared" si="161"/>
        <v>→</v>
      </c>
      <c r="C2574" s="10">
        <f t="shared" si="163"/>
        <v>0.112</v>
      </c>
      <c r="D2574" s="2">
        <v>1658245011041</v>
      </c>
      <c r="E2574" t="s">
        <v>0</v>
      </c>
      <c r="F2574" s="1">
        <v>5</v>
      </c>
      <c r="G2574" s="1">
        <v>21</v>
      </c>
      <c r="H2574" s="1">
        <v>31</v>
      </c>
      <c r="I2574" s="1">
        <v>8</v>
      </c>
      <c r="J2574" s="1" t="s">
        <v>16</v>
      </c>
      <c r="K2574" s="1" t="s">
        <v>75</v>
      </c>
      <c r="R2574" t="str">
        <f t="shared" si="162"/>
        <v>UNKNOWN 8</v>
      </c>
    </row>
    <row r="2575" spans="1:18" x14ac:dyDescent="0.25">
      <c r="A2575" s="12">
        <f t="shared" si="160"/>
        <v>44762.067258495365</v>
      </c>
      <c r="B2575" s="8" t="str">
        <f t="shared" si="161"/>
        <v>←</v>
      </c>
      <c r="C2575" s="10">
        <f t="shared" si="163"/>
        <v>9.2999999999999999E-2</v>
      </c>
      <c r="D2575" s="2">
        <v>1658245011134</v>
      </c>
      <c r="E2575" t="s">
        <v>0</v>
      </c>
      <c r="F2575" s="1">
        <v>5</v>
      </c>
      <c r="G2575" s="1">
        <v>31</v>
      </c>
      <c r="H2575" s="1">
        <v>21</v>
      </c>
      <c r="I2575" s="1" t="s">
        <v>7</v>
      </c>
      <c r="J2575" s="1">
        <v>3</v>
      </c>
      <c r="K2575" s="1" t="s">
        <v>8</v>
      </c>
      <c r="R2575" t="str">
        <f t="shared" si="162"/>
        <v>ACK</v>
      </c>
    </row>
    <row r="2576" spans="1:18" x14ac:dyDescent="0.25">
      <c r="A2576" s="12">
        <f t="shared" si="160"/>
        <v>44762.067260034724</v>
      </c>
      <c r="B2576" s="8" t="str">
        <f t="shared" si="161"/>
        <v>→</v>
      </c>
      <c r="C2576" s="10">
        <f t="shared" si="163"/>
        <v>0.13300000000000001</v>
      </c>
      <c r="D2576" s="2">
        <v>1658245011267</v>
      </c>
      <c r="E2576" t="s">
        <v>0</v>
      </c>
      <c r="F2576" s="1">
        <v>6</v>
      </c>
      <c r="G2576" s="1">
        <v>21</v>
      </c>
      <c r="H2576" s="1">
        <v>31</v>
      </c>
      <c r="I2576" s="1" t="s">
        <v>43</v>
      </c>
      <c r="J2576" s="1">
        <v>0</v>
      </c>
      <c r="K2576" s="1" t="s">
        <v>73</v>
      </c>
      <c r="L2576" s="1" t="s">
        <v>102</v>
      </c>
      <c r="R2576" t="str">
        <f t="shared" si="162"/>
        <v>FAN SPEED Fan:Off</v>
      </c>
    </row>
    <row r="2577" spans="1:18" x14ac:dyDescent="0.25">
      <c r="A2577" s="12">
        <f t="shared" si="160"/>
        <v>44762.067261018521</v>
      </c>
      <c r="B2577" s="8" t="str">
        <f t="shared" si="161"/>
        <v>←</v>
      </c>
      <c r="C2577" s="10">
        <f t="shared" si="163"/>
        <v>8.5000000000000006E-2</v>
      </c>
      <c r="D2577" s="2">
        <v>1658245011352</v>
      </c>
      <c r="E2577" t="s">
        <v>0</v>
      </c>
      <c r="F2577" s="1">
        <v>5</v>
      </c>
      <c r="G2577" s="1">
        <v>31</v>
      </c>
      <c r="H2577" s="1">
        <v>21</v>
      </c>
      <c r="I2577" s="1" t="s">
        <v>7</v>
      </c>
      <c r="J2577" s="1">
        <v>3</v>
      </c>
      <c r="K2577" s="1" t="s">
        <v>8</v>
      </c>
      <c r="R2577" t="str">
        <f t="shared" si="162"/>
        <v>ACK</v>
      </c>
    </row>
    <row r="2578" spans="1:18" x14ac:dyDescent="0.25">
      <c r="A2578" s="12">
        <f t="shared" si="160"/>
        <v>44762.067262083328</v>
      </c>
      <c r="B2578" s="8" t="str">
        <f t="shared" si="161"/>
        <v>→</v>
      </c>
      <c r="C2578" s="10">
        <f t="shared" si="163"/>
        <v>9.1999999999999998E-2</v>
      </c>
      <c r="D2578" s="2">
        <v>1658245011444</v>
      </c>
      <c r="E2578" t="s">
        <v>0</v>
      </c>
      <c r="F2578" s="1">
        <v>5</v>
      </c>
      <c r="G2578" s="1">
        <v>21</v>
      </c>
      <c r="H2578" s="1">
        <v>31</v>
      </c>
      <c r="I2578" s="1">
        <v>6</v>
      </c>
      <c r="J2578" s="1">
        <v>60</v>
      </c>
      <c r="K2578" s="1">
        <v>83</v>
      </c>
      <c r="R2578" t="str">
        <f t="shared" si="162"/>
        <v>FURNACE STATUS REQUEST</v>
      </c>
    </row>
    <row r="2579" spans="1:18" x14ac:dyDescent="0.25">
      <c r="A2579" s="12">
        <f t="shared" si="160"/>
        <v>44762.067263761572</v>
      </c>
      <c r="B2579" s="8" t="str">
        <f t="shared" si="161"/>
        <v>←</v>
      </c>
      <c r="C2579" s="10">
        <f t="shared" si="163"/>
        <v>0.14499999999999999</v>
      </c>
      <c r="D2579" s="2">
        <v>1658245011589</v>
      </c>
      <c r="E2579" t="s">
        <v>0</v>
      </c>
      <c r="F2579" s="1">
        <v>9</v>
      </c>
      <c r="G2579" s="1">
        <v>31</v>
      </c>
      <c r="H2579" s="1">
        <v>21</v>
      </c>
      <c r="I2579" s="1" t="s">
        <v>1</v>
      </c>
      <c r="J2579" s="1">
        <v>0</v>
      </c>
      <c r="K2579" s="1">
        <v>0</v>
      </c>
      <c r="L2579" s="1">
        <v>0</v>
      </c>
      <c r="M2579" s="1">
        <v>0</v>
      </c>
      <c r="N2579" s="1" t="s">
        <v>26</v>
      </c>
      <c r="O2579" s="1" t="s">
        <v>27</v>
      </c>
      <c r="R2579" t="str">
        <f t="shared" si="162"/>
        <v>FURNACE STATUS RESPONSE Fan:0 Ignition:0 Burner:0 Unknown:0</v>
      </c>
    </row>
    <row r="2580" spans="1:18" x14ac:dyDescent="0.25">
      <c r="A2580" s="12">
        <f t="shared" si="160"/>
        <v>44762.06794927083</v>
      </c>
      <c r="B2580" s="8" t="str">
        <f t="shared" si="161"/>
        <v>→</v>
      </c>
      <c r="C2580" s="10">
        <f t="shared" si="163"/>
        <v>59.228000000000002</v>
      </c>
      <c r="D2580" s="2">
        <v>1658245070817</v>
      </c>
      <c r="E2580" t="s">
        <v>0</v>
      </c>
      <c r="F2580" s="1">
        <v>8</v>
      </c>
      <c r="G2580" s="1">
        <v>21</v>
      </c>
      <c r="H2580" s="1">
        <v>31</v>
      </c>
      <c r="I2580" s="1">
        <v>7</v>
      </c>
      <c r="J2580" s="1">
        <v>1</v>
      </c>
      <c r="K2580" s="1">
        <v>25</v>
      </c>
      <c r="L2580" s="1">
        <v>1</v>
      </c>
      <c r="M2580" s="1" t="s">
        <v>52</v>
      </c>
      <c r="N2580" s="1">
        <v>48</v>
      </c>
      <c r="R2580" t="str">
        <f t="shared" si="162"/>
        <v>TIME 1:37 Tue</v>
      </c>
    </row>
    <row r="2581" spans="1:18" x14ac:dyDescent="0.25">
      <c r="A2581" s="12">
        <f t="shared" si="160"/>
        <v>44762.067950706019</v>
      </c>
      <c r="B2581" s="8" t="str">
        <f t="shared" si="161"/>
        <v>←</v>
      </c>
      <c r="C2581" s="10">
        <f t="shared" si="163"/>
        <v>0.124</v>
      </c>
      <c r="D2581" s="2">
        <v>1658245070941</v>
      </c>
      <c r="E2581" t="s">
        <v>0</v>
      </c>
      <c r="F2581" s="1">
        <v>5</v>
      </c>
      <c r="G2581" s="1">
        <v>31</v>
      </c>
      <c r="H2581" s="1">
        <v>21</v>
      </c>
      <c r="I2581" s="1" t="s">
        <v>7</v>
      </c>
      <c r="J2581" s="1">
        <v>3</v>
      </c>
      <c r="K2581" s="1" t="s">
        <v>8</v>
      </c>
      <c r="R2581" t="str">
        <f t="shared" si="162"/>
        <v>ACK</v>
      </c>
    </row>
    <row r="2582" spans="1:18" x14ac:dyDescent="0.25">
      <c r="A2582" s="12">
        <f t="shared" si="160"/>
        <v>44762.06795203704</v>
      </c>
      <c r="B2582" s="8" t="str">
        <f t="shared" si="161"/>
        <v>→</v>
      </c>
      <c r="C2582" s="10">
        <f t="shared" si="163"/>
        <v>0.115</v>
      </c>
      <c r="D2582" s="2">
        <v>1658245071056</v>
      </c>
      <c r="E2582" t="s">
        <v>0</v>
      </c>
      <c r="F2582" s="1">
        <v>5</v>
      </c>
      <c r="G2582" s="1">
        <v>21</v>
      </c>
      <c r="H2582" s="1">
        <v>31</v>
      </c>
      <c r="I2582" s="1">
        <v>8</v>
      </c>
      <c r="J2582" s="1" t="s">
        <v>16</v>
      </c>
      <c r="K2582" s="1" t="s">
        <v>75</v>
      </c>
      <c r="R2582" t="str">
        <f t="shared" si="162"/>
        <v>UNKNOWN 8</v>
      </c>
    </row>
    <row r="2583" spans="1:18" x14ac:dyDescent="0.25">
      <c r="A2583" s="12">
        <f t="shared" si="160"/>
        <v>44762.067953356476</v>
      </c>
      <c r="B2583" s="8" t="str">
        <f t="shared" si="161"/>
        <v>←</v>
      </c>
      <c r="C2583" s="10">
        <f t="shared" si="163"/>
        <v>0.114</v>
      </c>
      <c r="D2583" s="2">
        <v>1658245071170</v>
      </c>
      <c r="E2583" t="s">
        <v>0</v>
      </c>
      <c r="F2583" s="1">
        <v>5</v>
      </c>
      <c r="G2583" s="1">
        <v>31</v>
      </c>
      <c r="H2583" s="1">
        <v>21</v>
      </c>
      <c r="I2583" s="1" t="s">
        <v>7</v>
      </c>
      <c r="J2583" s="1">
        <v>3</v>
      </c>
      <c r="K2583" s="1" t="s">
        <v>8</v>
      </c>
      <c r="R2583" t="str">
        <f t="shared" si="162"/>
        <v>ACK</v>
      </c>
    </row>
    <row r="2584" spans="1:18" x14ac:dyDescent="0.25">
      <c r="A2584" s="12">
        <f t="shared" si="160"/>
        <v>44762.067954571758</v>
      </c>
      <c r="B2584" s="8" t="str">
        <f t="shared" si="161"/>
        <v>→</v>
      </c>
      <c r="C2584" s="10">
        <f t="shared" si="163"/>
        <v>0.105</v>
      </c>
      <c r="D2584" s="2">
        <v>1658245071275</v>
      </c>
      <c r="E2584" t="s">
        <v>0</v>
      </c>
      <c r="F2584" s="1">
        <v>6</v>
      </c>
      <c r="G2584" s="1">
        <v>21</v>
      </c>
      <c r="H2584" s="1">
        <v>31</v>
      </c>
      <c r="I2584" s="1" t="s">
        <v>43</v>
      </c>
      <c r="J2584" s="1">
        <v>0</v>
      </c>
      <c r="K2584" s="1" t="s">
        <v>73</v>
      </c>
      <c r="L2584" s="1" t="s">
        <v>102</v>
      </c>
      <c r="R2584" t="str">
        <f t="shared" si="162"/>
        <v>FAN SPEED Fan:Off</v>
      </c>
    </row>
    <row r="2585" spans="1:18" x14ac:dyDescent="0.25">
      <c r="A2585" s="12">
        <f t="shared" si="160"/>
        <v>44762.067955810184</v>
      </c>
      <c r="B2585" s="8" t="str">
        <f t="shared" si="161"/>
        <v>←</v>
      </c>
      <c r="C2585" s="10">
        <f t="shared" si="163"/>
        <v>0.107</v>
      </c>
      <c r="D2585" s="2">
        <v>1658245071382</v>
      </c>
      <c r="E2585" t="s">
        <v>0</v>
      </c>
      <c r="F2585" s="1">
        <v>5</v>
      </c>
      <c r="G2585" s="1">
        <v>31</v>
      </c>
      <c r="H2585" s="1">
        <v>21</v>
      </c>
      <c r="I2585" s="1" t="s">
        <v>7</v>
      </c>
      <c r="J2585" s="1">
        <v>3</v>
      </c>
      <c r="K2585" s="1" t="s">
        <v>8</v>
      </c>
      <c r="R2585" t="str">
        <f t="shared" si="162"/>
        <v>ACK</v>
      </c>
    </row>
    <row r="2586" spans="1:18" x14ac:dyDescent="0.25">
      <c r="A2586" s="12">
        <f t="shared" si="160"/>
        <v>44762.067956956016</v>
      </c>
      <c r="B2586" s="8" t="str">
        <f t="shared" si="161"/>
        <v>→</v>
      </c>
      <c r="C2586" s="10">
        <f t="shared" si="163"/>
        <v>9.9000000000000005E-2</v>
      </c>
      <c r="D2586" s="2">
        <v>1658245071481</v>
      </c>
      <c r="E2586" t="s">
        <v>0</v>
      </c>
      <c r="F2586" s="1">
        <v>5</v>
      </c>
      <c r="G2586" s="1">
        <v>21</v>
      </c>
      <c r="H2586" s="1">
        <v>31</v>
      </c>
      <c r="I2586" s="1">
        <v>6</v>
      </c>
      <c r="J2586" s="1">
        <v>60</v>
      </c>
      <c r="K2586" s="1">
        <v>83</v>
      </c>
      <c r="R2586" t="str">
        <f t="shared" si="162"/>
        <v>FURNACE STATUS REQUEST</v>
      </c>
    </row>
    <row r="2587" spans="1:18" x14ac:dyDescent="0.25">
      <c r="A2587" s="12">
        <f t="shared" si="160"/>
        <v>44762.067958749998</v>
      </c>
      <c r="B2587" s="8" t="str">
        <f t="shared" si="161"/>
        <v>←</v>
      </c>
      <c r="C2587" s="10">
        <f t="shared" si="163"/>
        <v>0.155</v>
      </c>
      <c r="D2587" s="2">
        <v>1658245071636</v>
      </c>
      <c r="E2587" t="s">
        <v>0</v>
      </c>
      <c r="F2587" s="1">
        <v>9</v>
      </c>
      <c r="G2587" s="1">
        <v>31</v>
      </c>
      <c r="H2587" s="1">
        <v>21</v>
      </c>
      <c r="I2587" s="1" t="s">
        <v>1</v>
      </c>
      <c r="J2587" s="1">
        <v>0</v>
      </c>
      <c r="K2587" s="1">
        <v>0</v>
      </c>
      <c r="L2587" s="1">
        <v>0</v>
      </c>
      <c r="M2587" s="1">
        <v>0</v>
      </c>
      <c r="N2587" s="1" t="s">
        <v>26</v>
      </c>
      <c r="O2587" s="1" t="s">
        <v>27</v>
      </c>
      <c r="R2587" t="str">
        <f t="shared" si="162"/>
        <v>FURNACE STATUS RESPONSE Fan:0 Ignition:0 Burner:0 Unknown:0</v>
      </c>
    </row>
    <row r="2588" spans="1:18" x14ac:dyDescent="0.25">
      <c r="A2588" s="12">
        <f t="shared" si="160"/>
        <v>44762.068643865736</v>
      </c>
      <c r="B2588" s="8" t="str">
        <f t="shared" si="161"/>
        <v>→</v>
      </c>
      <c r="C2588" s="10">
        <f t="shared" si="163"/>
        <v>59.194000000000003</v>
      </c>
      <c r="D2588" s="2">
        <v>1658245130830</v>
      </c>
      <c r="E2588" t="s">
        <v>0</v>
      </c>
      <c r="F2588" s="1">
        <v>8</v>
      </c>
      <c r="G2588" s="1">
        <v>21</v>
      </c>
      <c r="H2588" s="1">
        <v>31</v>
      </c>
      <c r="I2588" s="1">
        <v>7</v>
      </c>
      <c r="J2588" s="1">
        <v>1</v>
      </c>
      <c r="K2588" s="1">
        <v>26</v>
      </c>
      <c r="L2588" s="1">
        <v>1</v>
      </c>
      <c r="M2588" s="1" t="s">
        <v>53</v>
      </c>
      <c r="N2588" s="1">
        <v>48</v>
      </c>
      <c r="R2588" t="str">
        <f t="shared" si="162"/>
        <v>TIME 1:38 Tue</v>
      </c>
    </row>
    <row r="2589" spans="1:18" x14ac:dyDescent="0.25">
      <c r="A2589" s="12">
        <f t="shared" si="160"/>
        <v>44762.068645451385</v>
      </c>
      <c r="B2589" s="8" t="str">
        <f t="shared" si="161"/>
        <v>←</v>
      </c>
      <c r="C2589" s="10">
        <f t="shared" si="163"/>
        <v>0.13700000000000001</v>
      </c>
      <c r="D2589" s="2">
        <v>1658245130967</v>
      </c>
      <c r="E2589" t="s">
        <v>0</v>
      </c>
      <c r="F2589" s="1">
        <v>5</v>
      </c>
      <c r="G2589" s="1">
        <v>31</v>
      </c>
      <c r="H2589" s="1">
        <v>21</v>
      </c>
      <c r="I2589" s="1" t="s">
        <v>7</v>
      </c>
      <c r="J2589" s="1">
        <v>3</v>
      </c>
      <c r="K2589" s="1" t="s">
        <v>8</v>
      </c>
      <c r="R2589" t="str">
        <f t="shared" si="162"/>
        <v>ACK</v>
      </c>
    </row>
    <row r="2590" spans="1:18" x14ac:dyDescent="0.25">
      <c r="A2590" s="12">
        <f t="shared" si="160"/>
        <v>44762.068646863423</v>
      </c>
      <c r="B2590" s="8" t="str">
        <f t="shared" si="161"/>
        <v>→</v>
      </c>
      <c r="C2590" s="10">
        <f t="shared" si="163"/>
        <v>0.122</v>
      </c>
      <c r="D2590" s="2">
        <v>1658245131089</v>
      </c>
      <c r="E2590" t="s">
        <v>0</v>
      </c>
      <c r="F2590" s="1">
        <v>5</v>
      </c>
      <c r="G2590" s="1">
        <v>21</v>
      </c>
      <c r="H2590" s="1">
        <v>31</v>
      </c>
      <c r="I2590" s="1">
        <v>8</v>
      </c>
      <c r="J2590" s="1" t="s">
        <v>16</v>
      </c>
      <c r="K2590" s="1" t="s">
        <v>75</v>
      </c>
      <c r="R2590" t="str">
        <f t="shared" si="162"/>
        <v>UNKNOWN 8</v>
      </c>
    </row>
    <row r="2591" spans="1:18" x14ac:dyDescent="0.25">
      <c r="A2591" s="12">
        <f t="shared" si="160"/>
        <v>44762.068648148146</v>
      </c>
      <c r="B2591" s="8" t="str">
        <f t="shared" si="161"/>
        <v>←</v>
      </c>
      <c r="C2591" s="10">
        <f t="shared" si="163"/>
        <v>0.111</v>
      </c>
      <c r="D2591" s="2">
        <v>1658245131200</v>
      </c>
      <c r="E2591" t="s">
        <v>0</v>
      </c>
      <c r="F2591" s="1">
        <v>5</v>
      </c>
      <c r="G2591" s="1">
        <v>31</v>
      </c>
      <c r="H2591" s="1">
        <v>21</v>
      </c>
      <c r="I2591" s="1" t="s">
        <v>7</v>
      </c>
      <c r="J2591" s="1">
        <v>3</v>
      </c>
      <c r="K2591" s="1" t="s">
        <v>8</v>
      </c>
      <c r="R2591" t="str">
        <f t="shared" si="162"/>
        <v>ACK</v>
      </c>
    </row>
    <row r="2592" spans="1:18" x14ac:dyDescent="0.25">
      <c r="A2592" s="12">
        <f t="shared" si="160"/>
        <v>44762.068649317131</v>
      </c>
      <c r="B2592" s="8" t="str">
        <f t="shared" si="161"/>
        <v>→</v>
      </c>
      <c r="C2592" s="10">
        <f t="shared" si="163"/>
        <v>0.10100000000000001</v>
      </c>
      <c r="D2592" s="2">
        <v>1658245131301</v>
      </c>
      <c r="E2592" t="s">
        <v>0</v>
      </c>
      <c r="F2592" s="1">
        <v>6</v>
      </c>
      <c r="G2592" s="1">
        <v>21</v>
      </c>
      <c r="H2592" s="1">
        <v>31</v>
      </c>
      <c r="I2592" s="1" t="s">
        <v>43</v>
      </c>
      <c r="J2592" s="1">
        <v>0</v>
      </c>
      <c r="K2592" s="1" t="s">
        <v>73</v>
      </c>
      <c r="L2592" s="1" t="s">
        <v>102</v>
      </c>
      <c r="R2592" t="str">
        <f t="shared" si="162"/>
        <v>FAN SPEED Fan:Off</v>
      </c>
    </row>
    <row r="2593" spans="1:18" x14ac:dyDescent="0.25">
      <c r="A2593" s="12">
        <f t="shared" si="160"/>
        <v>44762.068650578702</v>
      </c>
      <c r="B2593" s="8" t="str">
        <f t="shared" si="161"/>
        <v>←</v>
      </c>
      <c r="C2593" s="10">
        <f t="shared" si="163"/>
        <v>0.109</v>
      </c>
      <c r="D2593" s="2">
        <v>1658245131410</v>
      </c>
      <c r="E2593" t="s">
        <v>0</v>
      </c>
      <c r="F2593" s="1">
        <v>5</v>
      </c>
      <c r="G2593" s="1">
        <v>31</v>
      </c>
      <c r="H2593" s="1">
        <v>21</v>
      </c>
      <c r="I2593" s="1" t="s">
        <v>7</v>
      </c>
      <c r="J2593" s="1">
        <v>3</v>
      </c>
      <c r="K2593" s="1" t="s">
        <v>8</v>
      </c>
      <c r="R2593" t="str">
        <f t="shared" si="162"/>
        <v>ACK</v>
      </c>
    </row>
    <row r="2594" spans="1:18" x14ac:dyDescent="0.25">
      <c r="A2594" s="12">
        <f t="shared" si="160"/>
        <v>44762.068651631947</v>
      </c>
      <c r="B2594" s="8" t="str">
        <f t="shared" si="161"/>
        <v>→</v>
      </c>
      <c r="C2594" s="10">
        <f t="shared" si="163"/>
        <v>9.0999999999999998E-2</v>
      </c>
      <c r="D2594" s="2">
        <v>1658245131501</v>
      </c>
      <c r="E2594" t="s">
        <v>0</v>
      </c>
      <c r="F2594" s="1">
        <v>5</v>
      </c>
      <c r="G2594" s="1">
        <v>21</v>
      </c>
      <c r="H2594" s="1">
        <v>31</v>
      </c>
      <c r="I2594" s="1">
        <v>6</v>
      </c>
      <c r="J2594" s="1">
        <v>60</v>
      </c>
      <c r="K2594" s="1">
        <v>83</v>
      </c>
      <c r="R2594" t="str">
        <f t="shared" si="162"/>
        <v>FURNACE STATUS REQUEST</v>
      </c>
    </row>
    <row r="2595" spans="1:18" x14ac:dyDescent="0.25">
      <c r="A2595" s="12">
        <f t="shared" si="160"/>
        <v>44762.068653553237</v>
      </c>
      <c r="B2595" s="8" t="str">
        <f t="shared" si="161"/>
        <v>←</v>
      </c>
      <c r="C2595" s="10">
        <f t="shared" si="163"/>
        <v>0.16600000000000001</v>
      </c>
      <c r="D2595" s="2">
        <v>1658245131667</v>
      </c>
      <c r="E2595" t="s">
        <v>0</v>
      </c>
      <c r="F2595" s="1">
        <v>9</v>
      </c>
      <c r="G2595" s="1">
        <v>31</v>
      </c>
      <c r="H2595" s="1">
        <v>21</v>
      </c>
      <c r="I2595" s="1" t="s">
        <v>1</v>
      </c>
      <c r="J2595" s="1">
        <v>0</v>
      </c>
      <c r="K2595" s="1">
        <v>0</v>
      </c>
      <c r="L2595" s="1">
        <v>0</v>
      </c>
      <c r="M2595" s="1">
        <v>0</v>
      </c>
      <c r="N2595" s="1" t="s">
        <v>26</v>
      </c>
      <c r="O2595" s="1" t="s">
        <v>27</v>
      </c>
      <c r="R2595" t="str">
        <f t="shared" si="162"/>
        <v>FURNACE STATUS RESPONSE Fan:0 Ignition:0 Burner:0 Unknown:0</v>
      </c>
    </row>
    <row r="2596" spans="1:18" x14ac:dyDescent="0.25">
      <c r="A2596" s="12">
        <f t="shared" si="160"/>
        <v>44762.069338425928</v>
      </c>
      <c r="B2596" s="8" t="str">
        <f t="shared" si="161"/>
        <v>→</v>
      </c>
      <c r="C2596" s="10">
        <f t="shared" si="163"/>
        <v>59.173000000000002</v>
      </c>
      <c r="D2596" s="2">
        <v>1658245190840</v>
      </c>
      <c r="E2596" t="s">
        <v>0</v>
      </c>
      <c r="F2596" s="1">
        <v>8</v>
      </c>
      <c r="G2596" s="1">
        <v>21</v>
      </c>
      <c r="H2596" s="1">
        <v>31</v>
      </c>
      <c r="I2596" s="1">
        <v>7</v>
      </c>
      <c r="J2596" s="1">
        <v>1</v>
      </c>
      <c r="K2596" s="1">
        <v>27</v>
      </c>
      <c r="L2596" s="1">
        <v>1</v>
      </c>
      <c r="M2596" s="1">
        <v>46</v>
      </c>
      <c r="N2596" s="1" t="s">
        <v>145</v>
      </c>
      <c r="R2596" t="str">
        <f t="shared" si="162"/>
        <v>TIME 1:39 Tue</v>
      </c>
    </row>
    <row r="2597" spans="1:18" x14ac:dyDescent="0.25">
      <c r="A2597" s="12">
        <f t="shared" si="160"/>
        <v>44762.069339756941</v>
      </c>
      <c r="B2597" s="8" t="str">
        <f t="shared" si="161"/>
        <v>←</v>
      </c>
      <c r="C2597" s="10">
        <f t="shared" si="163"/>
        <v>0.115</v>
      </c>
      <c r="D2597" s="2">
        <v>1658245190955</v>
      </c>
      <c r="E2597" t="s">
        <v>0</v>
      </c>
      <c r="F2597" s="1">
        <v>5</v>
      </c>
      <c r="G2597" s="1">
        <v>31</v>
      </c>
      <c r="H2597" s="1">
        <v>21</v>
      </c>
      <c r="I2597" s="1" t="s">
        <v>7</v>
      </c>
      <c r="J2597" s="1">
        <v>3</v>
      </c>
      <c r="K2597" s="1" t="s">
        <v>8</v>
      </c>
      <c r="R2597" t="str">
        <f t="shared" si="162"/>
        <v>ACK</v>
      </c>
    </row>
    <row r="2598" spans="1:18" x14ac:dyDescent="0.25">
      <c r="A2598" s="12">
        <f t="shared" si="160"/>
        <v>44762.069341041664</v>
      </c>
      <c r="B2598" s="8" t="str">
        <f t="shared" si="161"/>
        <v>→</v>
      </c>
      <c r="C2598" s="10">
        <f t="shared" si="163"/>
        <v>0.111</v>
      </c>
      <c r="D2598" s="2">
        <v>1658245191066</v>
      </c>
      <c r="E2598" t="s">
        <v>0</v>
      </c>
      <c r="F2598" s="1">
        <v>5</v>
      </c>
      <c r="G2598" s="1">
        <v>21</v>
      </c>
      <c r="H2598" s="1">
        <v>31</v>
      </c>
      <c r="I2598" s="1">
        <v>8</v>
      </c>
      <c r="J2598" s="1" t="s">
        <v>16</v>
      </c>
      <c r="K2598" s="1" t="s">
        <v>75</v>
      </c>
      <c r="R2598" t="str">
        <f t="shared" si="162"/>
        <v>UNKNOWN 8</v>
      </c>
    </row>
    <row r="2599" spans="1:18" x14ac:dyDescent="0.25">
      <c r="A2599" s="12">
        <f t="shared" si="160"/>
        <v>44762.069342627314</v>
      </c>
      <c r="B2599" s="8" t="str">
        <f t="shared" si="161"/>
        <v>←</v>
      </c>
      <c r="C2599" s="10">
        <f t="shared" si="163"/>
        <v>0.13700000000000001</v>
      </c>
      <c r="D2599" s="2">
        <v>1658245191203</v>
      </c>
      <c r="E2599" t="s">
        <v>0</v>
      </c>
      <c r="F2599" s="1">
        <v>5</v>
      </c>
      <c r="G2599" s="1">
        <v>31</v>
      </c>
      <c r="H2599" s="1">
        <v>21</v>
      </c>
      <c r="I2599" s="1" t="s">
        <v>7</v>
      </c>
      <c r="J2599" s="1">
        <v>3</v>
      </c>
      <c r="K2599" s="1" t="s">
        <v>8</v>
      </c>
      <c r="R2599" t="str">
        <f t="shared" si="162"/>
        <v>ACK</v>
      </c>
    </row>
    <row r="2600" spans="1:18" x14ac:dyDescent="0.25">
      <c r="A2600" s="12">
        <f t="shared" si="160"/>
        <v>44762.069343692128</v>
      </c>
      <c r="B2600" s="8" t="str">
        <f t="shared" si="161"/>
        <v>→</v>
      </c>
      <c r="C2600" s="10">
        <f t="shared" si="163"/>
        <v>9.1999999999999998E-2</v>
      </c>
      <c r="D2600" s="2">
        <v>1658245191295</v>
      </c>
      <c r="E2600" t="s">
        <v>0</v>
      </c>
      <c r="F2600" s="1">
        <v>6</v>
      </c>
      <c r="G2600" s="1">
        <v>21</v>
      </c>
      <c r="H2600" s="1">
        <v>31</v>
      </c>
      <c r="I2600" s="1" t="s">
        <v>43</v>
      </c>
      <c r="J2600" s="1">
        <v>0</v>
      </c>
      <c r="K2600" s="1" t="s">
        <v>73</v>
      </c>
      <c r="L2600" s="1" t="s">
        <v>102</v>
      </c>
      <c r="R2600" t="str">
        <f t="shared" si="162"/>
        <v>FAN SPEED Fan:Off</v>
      </c>
    </row>
    <row r="2601" spans="1:18" x14ac:dyDescent="0.25">
      <c r="A2601" s="12">
        <f t="shared" si="160"/>
        <v>44762.069344976851</v>
      </c>
      <c r="B2601" s="8" t="str">
        <f t="shared" si="161"/>
        <v>←</v>
      </c>
      <c r="C2601" s="10">
        <f t="shared" si="163"/>
        <v>0.111</v>
      </c>
      <c r="D2601" s="2">
        <v>1658245191406</v>
      </c>
      <c r="E2601" t="s">
        <v>0</v>
      </c>
      <c r="F2601" s="1">
        <v>5</v>
      </c>
      <c r="G2601" s="1">
        <v>31</v>
      </c>
      <c r="H2601" s="1">
        <v>21</v>
      </c>
      <c r="I2601" s="1" t="s">
        <v>7</v>
      </c>
      <c r="J2601" s="1">
        <v>3</v>
      </c>
      <c r="K2601" s="1" t="s">
        <v>8</v>
      </c>
      <c r="R2601" t="str">
        <f t="shared" si="162"/>
        <v>ACK</v>
      </c>
    </row>
    <row r="2602" spans="1:18" x14ac:dyDescent="0.25">
      <c r="A2602" s="12">
        <f t="shared" si="160"/>
        <v>44762.069346076387</v>
      </c>
      <c r="B2602" s="8" t="str">
        <f t="shared" si="161"/>
        <v>→</v>
      </c>
      <c r="C2602" s="10">
        <f t="shared" si="163"/>
        <v>9.5000000000000001E-2</v>
      </c>
      <c r="D2602" s="2">
        <v>1658245191501</v>
      </c>
      <c r="E2602" t="s">
        <v>0</v>
      </c>
      <c r="F2602" s="1">
        <v>5</v>
      </c>
      <c r="G2602" s="1">
        <v>21</v>
      </c>
      <c r="H2602" s="1">
        <v>31</v>
      </c>
      <c r="I2602" s="1">
        <v>6</v>
      </c>
      <c r="J2602" s="1">
        <v>60</v>
      </c>
      <c r="K2602" s="1">
        <v>83</v>
      </c>
      <c r="R2602" t="str">
        <f t="shared" si="162"/>
        <v>FURNACE STATUS REQUEST</v>
      </c>
    </row>
    <row r="2603" spans="1:18" x14ac:dyDescent="0.25">
      <c r="A2603" s="12">
        <f t="shared" si="160"/>
        <v>44762.06934829861</v>
      </c>
      <c r="B2603" s="8" t="str">
        <f t="shared" si="161"/>
        <v>←</v>
      </c>
      <c r="C2603" s="10">
        <f t="shared" si="163"/>
        <v>0.192</v>
      </c>
      <c r="D2603" s="2">
        <v>1658245191693</v>
      </c>
      <c r="E2603" t="s">
        <v>0</v>
      </c>
      <c r="F2603" s="1">
        <v>9</v>
      </c>
      <c r="G2603" s="1">
        <v>31</v>
      </c>
      <c r="H2603" s="1">
        <v>21</v>
      </c>
      <c r="I2603" s="1" t="s">
        <v>1</v>
      </c>
      <c r="J2603" s="1">
        <v>0</v>
      </c>
      <c r="K2603" s="1">
        <v>0</v>
      </c>
      <c r="L2603" s="1">
        <v>0</v>
      </c>
      <c r="M2603" s="1">
        <v>0</v>
      </c>
      <c r="N2603" s="1" t="s">
        <v>26</v>
      </c>
      <c r="O2603" s="1" t="s">
        <v>27</v>
      </c>
      <c r="R2603" t="str">
        <f t="shared" si="162"/>
        <v>FURNACE STATUS RESPONSE Fan:0 Ignition:0 Burner:0 Unknown:0</v>
      </c>
    </row>
    <row r="2604" spans="1:18" x14ac:dyDescent="0.25">
      <c r="A2604" s="12">
        <f t="shared" si="160"/>
        <v>44762.070032743053</v>
      </c>
      <c r="B2604" s="8" t="str">
        <f t="shared" si="161"/>
        <v>→</v>
      </c>
      <c r="C2604" s="10">
        <f t="shared" si="163"/>
        <v>59.136000000000003</v>
      </c>
      <c r="D2604" s="2">
        <v>1658245250829</v>
      </c>
      <c r="E2604" t="s">
        <v>0</v>
      </c>
      <c r="F2604" s="1">
        <v>8</v>
      </c>
      <c r="G2604" s="1">
        <v>21</v>
      </c>
      <c r="H2604" s="1">
        <v>31</v>
      </c>
      <c r="I2604" s="1">
        <v>7</v>
      </c>
      <c r="J2604" s="1">
        <v>1</v>
      </c>
      <c r="K2604" s="1">
        <v>28</v>
      </c>
      <c r="L2604" s="1">
        <v>1</v>
      </c>
      <c r="M2604" s="1">
        <v>64</v>
      </c>
      <c r="N2604" s="1" t="s">
        <v>145</v>
      </c>
      <c r="R2604" t="str">
        <f t="shared" si="162"/>
        <v>TIME 1:40 Tue</v>
      </c>
    </row>
    <row r="2605" spans="1:18" x14ac:dyDescent="0.25">
      <c r="A2605" s="12">
        <f t="shared" si="160"/>
        <v>44762.070034375</v>
      </c>
      <c r="B2605" s="8" t="str">
        <f t="shared" si="161"/>
        <v>←</v>
      </c>
      <c r="C2605" s="10">
        <f t="shared" si="163"/>
        <v>0.14099999999999999</v>
      </c>
      <c r="D2605" s="2">
        <v>1658245250970</v>
      </c>
      <c r="E2605" t="s">
        <v>0</v>
      </c>
      <c r="F2605" s="1">
        <v>5</v>
      </c>
      <c r="G2605" s="1">
        <v>31</v>
      </c>
      <c r="H2605" s="1">
        <v>21</v>
      </c>
      <c r="I2605" s="1" t="s">
        <v>7</v>
      </c>
      <c r="J2605" s="1">
        <v>3</v>
      </c>
      <c r="K2605" s="1" t="s">
        <v>8</v>
      </c>
      <c r="R2605" t="str">
        <f t="shared" si="162"/>
        <v>ACK</v>
      </c>
    </row>
    <row r="2606" spans="1:18" x14ac:dyDescent="0.25">
      <c r="A2606" s="12">
        <f t="shared" si="160"/>
        <v>44762.07003578703</v>
      </c>
      <c r="B2606" s="8" t="str">
        <f t="shared" si="161"/>
        <v>→</v>
      </c>
      <c r="C2606" s="10">
        <f t="shared" si="163"/>
        <v>0.122</v>
      </c>
      <c r="D2606" s="2">
        <v>1658245251092</v>
      </c>
      <c r="E2606" t="s">
        <v>0</v>
      </c>
      <c r="F2606" s="1">
        <v>5</v>
      </c>
      <c r="G2606" s="1">
        <v>21</v>
      </c>
      <c r="H2606" s="1">
        <v>31</v>
      </c>
      <c r="I2606" s="1">
        <v>8</v>
      </c>
      <c r="J2606" s="1" t="s">
        <v>16</v>
      </c>
      <c r="K2606" s="1" t="s">
        <v>75</v>
      </c>
      <c r="R2606" t="str">
        <f t="shared" si="162"/>
        <v>UNKNOWN 8</v>
      </c>
    </row>
    <row r="2607" spans="1:18" x14ac:dyDescent="0.25">
      <c r="A2607" s="12">
        <f t="shared" si="160"/>
        <v>44762.070036898142</v>
      </c>
      <c r="B2607" s="8" t="str">
        <f t="shared" si="161"/>
        <v>←</v>
      </c>
      <c r="C2607" s="10">
        <f t="shared" si="163"/>
        <v>9.6000000000000002E-2</v>
      </c>
      <c r="D2607" s="2">
        <v>1658245251188</v>
      </c>
      <c r="E2607" t="s">
        <v>0</v>
      </c>
      <c r="F2607" s="1">
        <v>5</v>
      </c>
      <c r="G2607" s="1">
        <v>31</v>
      </c>
      <c r="H2607" s="1">
        <v>21</v>
      </c>
      <c r="I2607" s="1" t="s">
        <v>7</v>
      </c>
      <c r="J2607" s="1">
        <v>3</v>
      </c>
      <c r="K2607" s="1" t="s">
        <v>8</v>
      </c>
      <c r="R2607" t="str">
        <f t="shared" si="162"/>
        <v>ACK</v>
      </c>
    </row>
    <row r="2608" spans="1:18" x14ac:dyDescent="0.25">
      <c r="A2608" s="12">
        <f t="shared" si="160"/>
        <v>44762.070038113423</v>
      </c>
      <c r="B2608" s="8" t="str">
        <f t="shared" si="161"/>
        <v>→</v>
      </c>
      <c r="C2608" s="10">
        <f t="shared" si="163"/>
        <v>0.105</v>
      </c>
      <c r="D2608" s="2">
        <v>1658245251293</v>
      </c>
      <c r="E2608" t="s">
        <v>0</v>
      </c>
      <c r="F2608" s="1">
        <v>6</v>
      </c>
      <c r="G2608" s="1">
        <v>21</v>
      </c>
      <c r="H2608" s="1">
        <v>31</v>
      </c>
      <c r="I2608" s="1" t="s">
        <v>43</v>
      </c>
      <c r="J2608" s="1">
        <v>0</v>
      </c>
      <c r="K2608" s="1" t="s">
        <v>73</v>
      </c>
      <c r="L2608" s="1" t="s">
        <v>102</v>
      </c>
      <c r="R2608" t="str">
        <f t="shared" si="162"/>
        <v>FAN SPEED Fan:Off</v>
      </c>
    </row>
    <row r="2609" spans="1:18" x14ac:dyDescent="0.25">
      <c r="A2609" s="12">
        <f t="shared" si="160"/>
        <v>44762.070039340273</v>
      </c>
      <c r="B2609" s="8" t="str">
        <f t="shared" si="161"/>
        <v>←</v>
      </c>
      <c r="C2609" s="10">
        <f t="shared" si="163"/>
        <v>0.106</v>
      </c>
      <c r="D2609" s="2">
        <v>1658245251399</v>
      </c>
      <c r="E2609" t="s">
        <v>0</v>
      </c>
      <c r="F2609" s="1">
        <v>5</v>
      </c>
      <c r="G2609" s="1">
        <v>31</v>
      </c>
      <c r="H2609" s="1">
        <v>21</v>
      </c>
      <c r="I2609" s="1" t="s">
        <v>7</v>
      </c>
      <c r="J2609" s="1">
        <v>3</v>
      </c>
      <c r="K2609" s="1" t="s">
        <v>8</v>
      </c>
      <c r="R2609" t="str">
        <f t="shared" si="162"/>
        <v>ACK</v>
      </c>
    </row>
    <row r="2610" spans="1:18" x14ac:dyDescent="0.25">
      <c r="A2610" s="12">
        <f t="shared" si="160"/>
        <v>44762.070040405095</v>
      </c>
      <c r="B2610" s="8" t="str">
        <f t="shared" si="161"/>
        <v>→</v>
      </c>
      <c r="C2610" s="10">
        <f t="shared" si="163"/>
        <v>9.1999999999999998E-2</v>
      </c>
      <c r="D2610" s="2">
        <v>1658245251491</v>
      </c>
      <c r="E2610" t="s">
        <v>0</v>
      </c>
      <c r="F2610" s="1">
        <v>5</v>
      </c>
      <c r="G2610" s="1">
        <v>21</v>
      </c>
      <c r="H2610" s="1">
        <v>31</v>
      </c>
      <c r="I2610" s="1">
        <v>6</v>
      </c>
      <c r="J2610" s="1">
        <v>60</v>
      </c>
      <c r="K2610" s="1">
        <v>83</v>
      </c>
      <c r="R2610" t="str">
        <f t="shared" si="162"/>
        <v>FURNACE STATUS REQUEST</v>
      </c>
    </row>
    <row r="2611" spans="1:18" x14ac:dyDescent="0.25">
      <c r="A2611" s="12">
        <f t="shared" si="160"/>
        <v>44762.070042210646</v>
      </c>
      <c r="B2611" s="8" t="str">
        <f t="shared" si="161"/>
        <v>←</v>
      </c>
      <c r="C2611" s="10">
        <f t="shared" si="163"/>
        <v>0.156</v>
      </c>
      <c r="D2611" s="2">
        <v>1658245251647</v>
      </c>
      <c r="E2611" t="s">
        <v>0</v>
      </c>
      <c r="F2611" s="1">
        <v>9</v>
      </c>
      <c r="G2611" s="1">
        <v>31</v>
      </c>
      <c r="H2611" s="1">
        <v>21</v>
      </c>
      <c r="I2611" s="1" t="s">
        <v>1</v>
      </c>
      <c r="J2611" s="1">
        <v>0</v>
      </c>
      <c r="K2611" s="1">
        <v>0</v>
      </c>
      <c r="L2611" s="1">
        <v>0</v>
      </c>
      <c r="M2611" s="1">
        <v>0</v>
      </c>
      <c r="N2611" s="1" t="s">
        <v>26</v>
      </c>
      <c r="O2611" s="1" t="s">
        <v>27</v>
      </c>
      <c r="R2611" t="str">
        <f t="shared" si="162"/>
        <v>FURNACE STATUS RESPONSE Fan:0 Ignition:0 Burner:0 Unknown:0</v>
      </c>
    </row>
    <row r="2612" spans="1:18" x14ac:dyDescent="0.25">
      <c r="A2612" s="12">
        <f t="shared" si="160"/>
        <v>44762.07072737268</v>
      </c>
      <c r="B2612" s="8" t="str">
        <f t="shared" si="161"/>
        <v>→</v>
      </c>
      <c r="C2612" s="10">
        <f t="shared" si="163"/>
        <v>59.198</v>
      </c>
      <c r="D2612" s="2">
        <v>1658245310845</v>
      </c>
      <c r="E2612" t="s">
        <v>0</v>
      </c>
      <c r="F2612" s="1">
        <v>8</v>
      </c>
      <c r="G2612" s="1">
        <v>21</v>
      </c>
      <c r="H2612" s="1">
        <v>31</v>
      </c>
      <c r="I2612" s="1">
        <v>7</v>
      </c>
      <c r="J2612" s="1">
        <v>1</v>
      </c>
      <c r="K2612" s="1">
        <v>29</v>
      </c>
      <c r="L2612" s="1">
        <v>1</v>
      </c>
      <c r="M2612" s="1" t="s">
        <v>54</v>
      </c>
      <c r="N2612" s="1">
        <v>48</v>
      </c>
      <c r="R2612" t="str">
        <f t="shared" si="162"/>
        <v>TIME 1:41 Tue</v>
      </c>
    </row>
    <row r="2613" spans="1:18" x14ac:dyDescent="0.25">
      <c r="A2613" s="12">
        <f t="shared" si="160"/>
        <v>44762.070728738421</v>
      </c>
      <c r="B2613" s="8" t="str">
        <f t="shared" si="161"/>
        <v>←</v>
      </c>
      <c r="C2613" s="10">
        <f t="shared" si="163"/>
        <v>0.11799999999999999</v>
      </c>
      <c r="D2613" s="2">
        <v>1658245310963</v>
      </c>
      <c r="E2613" t="s">
        <v>0</v>
      </c>
      <c r="F2613" s="1">
        <v>5</v>
      </c>
      <c r="G2613" s="1">
        <v>31</v>
      </c>
      <c r="H2613" s="1">
        <v>21</v>
      </c>
      <c r="I2613" s="1" t="s">
        <v>7</v>
      </c>
      <c r="J2613" s="1">
        <v>3</v>
      </c>
      <c r="K2613" s="1" t="s">
        <v>8</v>
      </c>
      <c r="R2613" t="str">
        <f t="shared" si="162"/>
        <v>ACK</v>
      </c>
    </row>
    <row r="2614" spans="1:18" x14ac:dyDescent="0.25">
      <c r="A2614" s="12">
        <f t="shared" si="160"/>
        <v>44762.070730046289</v>
      </c>
      <c r="B2614" s="8" t="str">
        <f t="shared" si="161"/>
        <v>→</v>
      </c>
      <c r="C2614" s="10">
        <f t="shared" si="163"/>
        <v>0.113</v>
      </c>
      <c r="D2614" s="2">
        <v>1658245311076</v>
      </c>
      <c r="E2614" t="s">
        <v>0</v>
      </c>
      <c r="F2614" s="1">
        <v>5</v>
      </c>
      <c r="G2614" s="1">
        <v>21</v>
      </c>
      <c r="H2614" s="1">
        <v>31</v>
      </c>
      <c r="I2614" s="1">
        <v>8</v>
      </c>
      <c r="J2614" s="1" t="s">
        <v>16</v>
      </c>
      <c r="K2614" s="1" t="s">
        <v>75</v>
      </c>
      <c r="R2614" t="str">
        <f t="shared" si="162"/>
        <v>UNKNOWN 8</v>
      </c>
    </row>
    <row r="2615" spans="1:18" x14ac:dyDescent="0.25">
      <c r="A2615" s="12">
        <f t="shared" si="160"/>
        <v>44762.070731284715</v>
      </c>
      <c r="B2615" s="8" t="str">
        <f t="shared" si="161"/>
        <v>←</v>
      </c>
      <c r="C2615" s="10">
        <f t="shared" si="163"/>
        <v>0.107</v>
      </c>
      <c r="D2615" s="2">
        <v>1658245311183</v>
      </c>
      <c r="E2615" t="s">
        <v>0</v>
      </c>
      <c r="F2615" s="1">
        <v>5</v>
      </c>
      <c r="G2615" s="1">
        <v>31</v>
      </c>
      <c r="H2615" s="1">
        <v>21</v>
      </c>
      <c r="I2615" s="1" t="s">
        <v>7</v>
      </c>
      <c r="J2615" s="1">
        <v>3</v>
      </c>
      <c r="K2615" s="1" t="s">
        <v>8</v>
      </c>
      <c r="R2615" t="str">
        <f t="shared" si="162"/>
        <v>ACK</v>
      </c>
    </row>
    <row r="2616" spans="1:18" x14ac:dyDescent="0.25">
      <c r="A2616" s="12">
        <f t="shared" si="160"/>
        <v>44762.070732291664</v>
      </c>
      <c r="B2616" s="8" t="str">
        <f t="shared" si="161"/>
        <v>→</v>
      </c>
      <c r="C2616" s="10">
        <f t="shared" si="163"/>
        <v>8.6999999999999994E-2</v>
      </c>
      <c r="D2616" s="2">
        <v>1658245311270</v>
      </c>
      <c r="E2616" t="s">
        <v>0</v>
      </c>
      <c r="F2616" s="1">
        <v>6</v>
      </c>
      <c r="G2616" s="1">
        <v>21</v>
      </c>
      <c r="H2616" s="1">
        <v>31</v>
      </c>
      <c r="I2616" s="1" t="s">
        <v>43</v>
      </c>
      <c r="J2616" s="1">
        <v>0</v>
      </c>
      <c r="K2616" s="1" t="s">
        <v>73</v>
      </c>
      <c r="L2616" s="1" t="s">
        <v>102</v>
      </c>
      <c r="R2616" t="str">
        <f t="shared" si="162"/>
        <v>FAN SPEED Fan:Off</v>
      </c>
    </row>
    <row r="2617" spans="1:18" x14ac:dyDescent="0.25">
      <c r="A2617" s="12">
        <f t="shared" si="160"/>
        <v>44762.070733587963</v>
      </c>
      <c r="B2617" s="8" t="str">
        <f t="shared" si="161"/>
        <v>←</v>
      </c>
      <c r="C2617" s="10">
        <f t="shared" si="163"/>
        <v>0.112</v>
      </c>
      <c r="D2617" s="2">
        <v>1658245311382</v>
      </c>
      <c r="E2617" t="s">
        <v>0</v>
      </c>
      <c r="F2617" s="1">
        <v>5</v>
      </c>
      <c r="G2617" s="1">
        <v>31</v>
      </c>
      <c r="H2617" s="1">
        <v>21</v>
      </c>
      <c r="I2617" s="1" t="s">
        <v>7</v>
      </c>
      <c r="J2617" s="1">
        <v>3</v>
      </c>
      <c r="K2617" s="1" t="s">
        <v>8</v>
      </c>
      <c r="R2617" t="str">
        <f t="shared" si="162"/>
        <v>ACK</v>
      </c>
    </row>
    <row r="2618" spans="1:18" x14ac:dyDescent="0.25">
      <c r="A2618" s="12">
        <f t="shared" si="160"/>
        <v>44762.070734930552</v>
      </c>
      <c r="B2618" s="8" t="str">
        <f t="shared" si="161"/>
        <v>→</v>
      </c>
      <c r="C2618" s="10">
        <f t="shared" si="163"/>
        <v>0.11600000000000001</v>
      </c>
      <c r="D2618" s="2">
        <v>1658245311498</v>
      </c>
      <c r="E2618" t="s">
        <v>0</v>
      </c>
      <c r="F2618" s="1">
        <v>5</v>
      </c>
      <c r="G2618" s="1">
        <v>21</v>
      </c>
      <c r="H2618" s="1">
        <v>31</v>
      </c>
      <c r="I2618" s="1">
        <v>6</v>
      </c>
      <c r="J2618" s="1">
        <v>60</v>
      </c>
      <c r="K2618" s="1">
        <v>83</v>
      </c>
      <c r="R2618" t="str">
        <f t="shared" si="162"/>
        <v>FURNACE STATUS REQUEST</v>
      </c>
    </row>
    <row r="2619" spans="1:18" x14ac:dyDescent="0.25">
      <c r="A2619" s="12">
        <f t="shared" si="160"/>
        <v>44762.07073652777</v>
      </c>
      <c r="B2619" s="8" t="str">
        <f t="shared" si="161"/>
        <v>←</v>
      </c>
      <c r="C2619" s="10">
        <f t="shared" si="163"/>
        <v>0.13800000000000001</v>
      </c>
      <c r="D2619" s="2">
        <v>1658245311636</v>
      </c>
      <c r="E2619" t="s">
        <v>0</v>
      </c>
      <c r="F2619" s="1">
        <v>9</v>
      </c>
      <c r="G2619" s="1">
        <v>31</v>
      </c>
      <c r="H2619" s="1">
        <v>21</v>
      </c>
      <c r="I2619" s="1" t="s">
        <v>1</v>
      </c>
      <c r="J2619" s="1">
        <v>0</v>
      </c>
      <c r="K2619" s="1">
        <v>0</v>
      </c>
      <c r="L2619" s="1">
        <v>0</v>
      </c>
      <c r="M2619" s="1">
        <v>0</v>
      </c>
      <c r="N2619" s="1" t="s">
        <v>26</v>
      </c>
      <c r="O2619" s="1" t="s">
        <v>27</v>
      </c>
      <c r="R2619" t="str">
        <f t="shared" si="162"/>
        <v>FURNACE STATUS RESPONSE Fan:0 Ignition:0 Burner:0 Unknown:0</v>
      </c>
    </row>
    <row r="2620" spans="1:18" x14ac:dyDescent="0.25">
      <c r="A2620" s="12">
        <f t="shared" si="160"/>
        <v>44762.07142166666</v>
      </c>
      <c r="B2620" s="8" t="str">
        <f t="shared" si="161"/>
        <v>→</v>
      </c>
      <c r="C2620" s="10">
        <f t="shared" si="163"/>
        <v>59.195999999999998</v>
      </c>
      <c r="D2620" s="2">
        <v>1658245370832</v>
      </c>
      <c r="E2620" t="s">
        <v>0</v>
      </c>
      <c r="F2620" s="1">
        <v>8</v>
      </c>
      <c r="G2620" s="1">
        <v>21</v>
      </c>
      <c r="H2620" s="1">
        <v>31</v>
      </c>
      <c r="I2620" s="1">
        <v>7</v>
      </c>
      <c r="J2620" s="1">
        <v>1</v>
      </c>
      <c r="K2620" s="1" t="s">
        <v>55</v>
      </c>
      <c r="L2620" s="1">
        <v>1</v>
      </c>
      <c r="M2620" s="1" t="s">
        <v>56</v>
      </c>
      <c r="N2620" s="1">
        <v>48</v>
      </c>
      <c r="R2620" t="str">
        <f t="shared" si="162"/>
        <v>TIME 1:42 Tue</v>
      </c>
    </row>
    <row r="2621" spans="1:18" x14ac:dyDescent="0.25">
      <c r="A2621" s="12">
        <f t="shared" si="160"/>
        <v>44762.071423090274</v>
      </c>
      <c r="B2621" s="8" t="str">
        <f t="shared" si="161"/>
        <v>←</v>
      </c>
      <c r="C2621" s="10">
        <f t="shared" si="163"/>
        <v>0.123</v>
      </c>
      <c r="D2621" s="2">
        <v>1658245370955</v>
      </c>
      <c r="E2621" t="s">
        <v>0</v>
      </c>
      <c r="F2621" s="1">
        <v>5</v>
      </c>
      <c r="G2621" s="1">
        <v>31</v>
      </c>
      <c r="H2621" s="1">
        <v>21</v>
      </c>
      <c r="I2621" s="1" t="s">
        <v>7</v>
      </c>
      <c r="J2621" s="1">
        <v>3</v>
      </c>
      <c r="K2621" s="1" t="s">
        <v>8</v>
      </c>
      <c r="R2621" t="str">
        <f t="shared" si="162"/>
        <v>ACK</v>
      </c>
    </row>
    <row r="2622" spans="1:18" x14ac:dyDescent="0.25">
      <c r="A2622" s="12">
        <f t="shared" si="160"/>
        <v>44762.071424363421</v>
      </c>
      <c r="B2622" s="8" t="str">
        <f t="shared" si="161"/>
        <v>→</v>
      </c>
      <c r="C2622" s="10">
        <f t="shared" si="163"/>
        <v>0.11</v>
      </c>
      <c r="D2622" s="2">
        <v>1658245371065</v>
      </c>
      <c r="E2622" t="s">
        <v>0</v>
      </c>
      <c r="F2622" s="1">
        <v>5</v>
      </c>
      <c r="G2622" s="1">
        <v>21</v>
      </c>
      <c r="H2622" s="1">
        <v>31</v>
      </c>
      <c r="I2622" s="1">
        <v>8</v>
      </c>
      <c r="J2622" s="1" t="s">
        <v>16</v>
      </c>
      <c r="K2622" s="1" t="s">
        <v>75</v>
      </c>
      <c r="R2622" t="str">
        <f t="shared" si="162"/>
        <v>UNKNOWN 8</v>
      </c>
    </row>
    <row r="2623" spans="1:18" x14ac:dyDescent="0.25">
      <c r="A2623" s="12">
        <f t="shared" si="160"/>
        <v>44762.071425486109</v>
      </c>
      <c r="B2623" s="8" t="str">
        <f t="shared" si="161"/>
        <v>←</v>
      </c>
      <c r="C2623" s="10">
        <f t="shared" si="163"/>
        <v>9.7000000000000003E-2</v>
      </c>
      <c r="D2623" s="2">
        <v>1658245371162</v>
      </c>
      <c r="E2623" t="s">
        <v>0</v>
      </c>
      <c r="F2623" s="1">
        <v>5</v>
      </c>
      <c r="G2623" s="1">
        <v>31</v>
      </c>
      <c r="H2623" s="1">
        <v>21</v>
      </c>
      <c r="I2623" s="1" t="s">
        <v>7</v>
      </c>
      <c r="J2623" s="1">
        <v>3</v>
      </c>
      <c r="K2623" s="1" t="s">
        <v>8</v>
      </c>
      <c r="R2623" t="str">
        <f t="shared" si="162"/>
        <v>ACK</v>
      </c>
    </row>
    <row r="2624" spans="1:18" x14ac:dyDescent="0.25">
      <c r="A2624" s="12">
        <f t="shared" si="160"/>
        <v>44762.071426655086</v>
      </c>
      <c r="B2624" s="8" t="str">
        <f t="shared" si="161"/>
        <v>→</v>
      </c>
      <c r="C2624" s="10">
        <f t="shared" si="163"/>
        <v>0.10100000000000001</v>
      </c>
      <c r="D2624" s="2">
        <v>1658245371263</v>
      </c>
      <c r="E2624" t="s">
        <v>0</v>
      </c>
      <c r="F2624" s="1">
        <v>6</v>
      </c>
      <c r="G2624" s="1">
        <v>21</v>
      </c>
      <c r="H2624" s="1">
        <v>31</v>
      </c>
      <c r="I2624" s="1" t="s">
        <v>43</v>
      </c>
      <c r="J2624" s="1">
        <v>0</v>
      </c>
      <c r="K2624" s="1" t="s">
        <v>73</v>
      </c>
      <c r="L2624" s="1" t="s">
        <v>102</v>
      </c>
      <c r="R2624" t="str">
        <f t="shared" si="162"/>
        <v>FAN SPEED Fan:Off</v>
      </c>
    </row>
    <row r="2625" spans="1:18" x14ac:dyDescent="0.25">
      <c r="A2625" s="12">
        <f t="shared" si="160"/>
        <v>44762.071428240735</v>
      </c>
      <c r="B2625" s="8" t="str">
        <f t="shared" si="161"/>
        <v>←</v>
      </c>
      <c r="C2625" s="10">
        <f t="shared" si="163"/>
        <v>0.13700000000000001</v>
      </c>
      <c r="D2625" s="2">
        <v>1658245371400</v>
      </c>
      <c r="E2625" t="s">
        <v>0</v>
      </c>
      <c r="F2625" s="1">
        <v>5</v>
      </c>
      <c r="G2625" s="1">
        <v>31</v>
      </c>
      <c r="H2625" s="1">
        <v>21</v>
      </c>
      <c r="I2625" s="1" t="s">
        <v>7</v>
      </c>
      <c r="J2625" s="1">
        <v>3</v>
      </c>
      <c r="K2625" s="1" t="s">
        <v>8</v>
      </c>
      <c r="R2625" t="str">
        <f t="shared" si="162"/>
        <v>ACK</v>
      </c>
    </row>
    <row r="2626" spans="1:18" x14ac:dyDescent="0.25">
      <c r="A2626" s="12">
        <f t="shared" si="160"/>
        <v>44762.071429178242</v>
      </c>
      <c r="B2626" s="8" t="str">
        <f t="shared" si="161"/>
        <v>→</v>
      </c>
      <c r="C2626" s="10">
        <f t="shared" si="163"/>
        <v>8.1000000000000003E-2</v>
      </c>
      <c r="D2626" s="2">
        <v>1658245371481</v>
      </c>
      <c r="E2626" t="s">
        <v>0</v>
      </c>
      <c r="F2626" s="1">
        <v>5</v>
      </c>
      <c r="G2626" s="1">
        <v>21</v>
      </c>
      <c r="H2626" s="1">
        <v>31</v>
      </c>
      <c r="I2626" s="1">
        <v>6</v>
      </c>
      <c r="J2626" s="1">
        <v>60</v>
      </c>
      <c r="K2626" s="1">
        <v>83</v>
      </c>
      <c r="R2626" t="str">
        <f t="shared" si="162"/>
        <v>FURNACE STATUS REQUEST</v>
      </c>
    </row>
    <row r="2627" spans="1:18" x14ac:dyDescent="0.25">
      <c r="A2627" s="12">
        <f t="shared" ref="A2627:A2690" si="164">IF(ISNUMBER(D2627),D2627/(1000*60*60*24)+25569+10/24,"")</f>
        <v>44762.071430949072</v>
      </c>
      <c r="B2627" s="8" t="str">
        <f t="shared" ref="B2627:B2690" si="165">IF(ISNUMBER(D2627),IF(AND(G2627=21,H2627=31),"→",IF(AND(G2627=31,H2627=21),"←",IF(AND(G2627=21,H2627=0),"→→","Error"))),"")</f>
        <v>←</v>
      </c>
      <c r="C2627" s="10">
        <f t="shared" si="163"/>
        <v>0.153</v>
      </c>
      <c r="D2627" s="2">
        <v>1658245371634</v>
      </c>
      <c r="E2627" t="s">
        <v>0</v>
      </c>
      <c r="F2627" s="1">
        <v>9</v>
      </c>
      <c r="G2627" s="1">
        <v>31</v>
      </c>
      <c r="H2627" s="1">
        <v>21</v>
      </c>
      <c r="I2627" s="1" t="s">
        <v>1</v>
      </c>
      <c r="J2627" s="1">
        <v>0</v>
      </c>
      <c r="K2627" s="1">
        <v>0</v>
      </c>
      <c r="L2627" s="1">
        <v>0</v>
      </c>
      <c r="M2627" s="1">
        <v>0</v>
      </c>
      <c r="N2627" s="1" t="s">
        <v>26</v>
      </c>
      <c r="O2627" s="1" t="s">
        <v>27</v>
      </c>
      <c r="R2627" t="str">
        <f t="shared" ref="R2627:R2690" si="166">DECODEPACKET(E2627)</f>
        <v>FURNACE STATUS RESPONSE Fan:0 Ignition:0 Burner:0 Unknown:0</v>
      </c>
    </row>
    <row r="2628" spans="1:18" x14ac:dyDescent="0.25">
      <c r="A2628" s="12">
        <f t="shared" si="164"/>
        <v>44762.072116273142</v>
      </c>
      <c r="B2628" s="8" t="str">
        <f t="shared" si="165"/>
        <v>→</v>
      </c>
      <c r="C2628" s="10">
        <f t="shared" ref="C2628:C2691" si="167">IF(AND(ISNUMBER(D2627), ISNUMBER(D2628)),(D2628-D2627)/1000,"")</f>
        <v>59.212000000000003</v>
      </c>
      <c r="D2628" s="2">
        <v>1658245430846</v>
      </c>
      <c r="E2628" t="s">
        <v>0</v>
      </c>
      <c r="F2628" s="1">
        <v>8</v>
      </c>
      <c r="G2628" s="1">
        <v>21</v>
      </c>
      <c r="H2628" s="1">
        <v>31</v>
      </c>
      <c r="I2628" s="1">
        <v>7</v>
      </c>
      <c r="J2628" s="1">
        <v>1</v>
      </c>
      <c r="K2628" s="1" t="s">
        <v>57</v>
      </c>
      <c r="L2628" s="1">
        <v>1</v>
      </c>
      <c r="M2628" s="1" t="s">
        <v>21</v>
      </c>
      <c r="N2628" s="1" t="s">
        <v>145</v>
      </c>
      <c r="R2628" t="str">
        <f t="shared" si="166"/>
        <v>TIME 1:43 Tue</v>
      </c>
    </row>
    <row r="2629" spans="1:18" x14ac:dyDescent="0.25">
      <c r="A2629" s="12">
        <f t="shared" si="164"/>
        <v>44762.072117685188</v>
      </c>
      <c r="B2629" s="8" t="str">
        <f t="shared" si="165"/>
        <v>←</v>
      </c>
      <c r="C2629" s="10">
        <f t="shared" si="167"/>
        <v>0.122</v>
      </c>
      <c r="D2629" s="2">
        <v>1658245430968</v>
      </c>
      <c r="E2629" t="s">
        <v>0</v>
      </c>
      <c r="F2629" s="1">
        <v>5</v>
      </c>
      <c r="G2629" s="1">
        <v>31</v>
      </c>
      <c r="H2629" s="1">
        <v>21</v>
      </c>
      <c r="I2629" s="1" t="s">
        <v>7</v>
      </c>
      <c r="J2629" s="1">
        <v>3</v>
      </c>
      <c r="K2629" s="1" t="s">
        <v>8</v>
      </c>
      <c r="R2629" t="str">
        <f t="shared" si="166"/>
        <v>ACK</v>
      </c>
    </row>
    <row r="2630" spans="1:18" x14ac:dyDescent="0.25">
      <c r="A2630" s="12">
        <f t="shared" si="164"/>
        <v>44762.072118958335</v>
      </c>
      <c r="B2630" s="8" t="str">
        <f t="shared" si="165"/>
        <v>→</v>
      </c>
      <c r="C2630" s="10">
        <f t="shared" si="167"/>
        <v>0.11</v>
      </c>
      <c r="D2630" s="2">
        <v>1658245431078</v>
      </c>
      <c r="E2630" t="s">
        <v>0</v>
      </c>
      <c r="F2630" s="1">
        <v>5</v>
      </c>
      <c r="G2630" s="1">
        <v>21</v>
      </c>
      <c r="H2630" s="1">
        <v>31</v>
      </c>
      <c r="I2630" s="1">
        <v>8</v>
      </c>
      <c r="J2630" s="1" t="s">
        <v>16</v>
      </c>
      <c r="K2630" s="1" t="s">
        <v>75</v>
      </c>
      <c r="R2630" t="str">
        <f t="shared" si="166"/>
        <v>UNKNOWN 8</v>
      </c>
    </row>
    <row r="2631" spans="1:18" x14ac:dyDescent="0.25">
      <c r="A2631" s="12">
        <f t="shared" si="164"/>
        <v>44762.07212020833</v>
      </c>
      <c r="B2631" s="8" t="str">
        <f t="shared" si="165"/>
        <v>←</v>
      </c>
      <c r="C2631" s="10">
        <f t="shared" si="167"/>
        <v>0.108</v>
      </c>
      <c r="D2631" s="2">
        <v>1658245431186</v>
      </c>
      <c r="E2631" t="s">
        <v>0</v>
      </c>
      <c r="F2631" s="1">
        <v>5</v>
      </c>
      <c r="G2631" s="1">
        <v>31</v>
      </c>
      <c r="H2631" s="1">
        <v>21</v>
      </c>
      <c r="I2631" s="1" t="s">
        <v>7</v>
      </c>
      <c r="J2631" s="1">
        <v>3</v>
      </c>
      <c r="K2631" s="1" t="s">
        <v>8</v>
      </c>
      <c r="R2631" t="str">
        <f t="shared" si="166"/>
        <v>ACK</v>
      </c>
    </row>
    <row r="2632" spans="1:18" x14ac:dyDescent="0.25">
      <c r="A2632" s="12">
        <f t="shared" si="164"/>
        <v>44762.072121469908</v>
      </c>
      <c r="B2632" s="8" t="str">
        <f t="shared" si="165"/>
        <v>→</v>
      </c>
      <c r="C2632" s="10">
        <f t="shared" si="167"/>
        <v>0.109</v>
      </c>
      <c r="D2632" s="2">
        <v>1658245431295</v>
      </c>
      <c r="E2632" t="s">
        <v>0</v>
      </c>
      <c r="F2632" s="1">
        <v>6</v>
      </c>
      <c r="G2632" s="1">
        <v>21</v>
      </c>
      <c r="H2632" s="1">
        <v>31</v>
      </c>
      <c r="I2632" s="1" t="s">
        <v>43</v>
      </c>
      <c r="J2632" s="1">
        <v>0</v>
      </c>
      <c r="K2632" s="1" t="s">
        <v>73</v>
      </c>
      <c r="L2632" s="1" t="s">
        <v>102</v>
      </c>
      <c r="R2632" t="str">
        <f t="shared" si="166"/>
        <v>FAN SPEED Fan:Off</v>
      </c>
    </row>
    <row r="2633" spans="1:18" x14ac:dyDescent="0.25">
      <c r="A2633" s="12">
        <f t="shared" si="164"/>
        <v>44762.07212237268</v>
      </c>
      <c r="B2633" s="8" t="str">
        <f t="shared" si="165"/>
        <v>←</v>
      </c>
      <c r="C2633" s="10">
        <f t="shared" si="167"/>
        <v>7.8E-2</v>
      </c>
      <c r="D2633" s="2">
        <v>1658245431373</v>
      </c>
      <c r="E2633" t="s">
        <v>0</v>
      </c>
      <c r="F2633" s="1">
        <v>5</v>
      </c>
      <c r="G2633" s="1">
        <v>31</v>
      </c>
      <c r="H2633" s="1">
        <v>21</v>
      </c>
      <c r="I2633" s="1" t="s">
        <v>7</v>
      </c>
      <c r="J2633" s="1">
        <v>3</v>
      </c>
      <c r="K2633" s="1" t="s">
        <v>8</v>
      </c>
      <c r="R2633" t="str">
        <f t="shared" si="166"/>
        <v>ACK</v>
      </c>
    </row>
    <row r="2634" spans="1:18" x14ac:dyDescent="0.25">
      <c r="A2634" s="12">
        <f t="shared" si="164"/>
        <v>44762.072123576385</v>
      </c>
      <c r="B2634" s="8" t="str">
        <f t="shared" si="165"/>
        <v>→</v>
      </c>
      <c r="C2634" s="10">
        <f t="shared" si="167"/>
        <v>0.104</v>
      </c>
      <c r="D2634" s="2">
        <v>1658245431477</v>
      </c>
      <c r="E2634" t="s">
        <v>0</v>
      </c>
      <c r="F2634" s="1">
        <v>5</v>
      </c>
      <c r="G2634" s="1">
        <v>21</v>
      </c>
      <c r="H2634" s="1">
        <v>31</v>
      </c>
      <c r="I2634" s="1">
        <v>6</v>
      </c>
      <c r="J2634" s="1">
        <v>60</v>
      </c>
      <c r="K2634" s="1">
        <v>83</v>
      </c>
      <c r="R2634" t="str">
        <f t="shared" si="166"/>
        <v>FURNACE STATUS REQUEST</v>
      </c>
    </row>
    <row r="2635" spans="1:18" x14ac:dyDescent="0.25">
      <c r="A2635" s="12">
        <f t="shared" si="164"/>
        <v>44762.07212527778</v>
      </c>
      <c r="B2635" s="8" t="str">
        <f t="shared" si="165"/>
        <v>←</v>
      </c>
      <c r="C2635" s="10">
        <f t="shared" si="167"/>
        <v>0.14699999999999999</v>
      </c>
      <c r="D2635" s="2">
        <v>1658245431624</v>
      </c>
      <c r="E2635" t="s">
        <v>0</v>
      </c>
      <c r="F2635" s="1">
        <v>9</v>
      </c>
      <c r="G2635" s="1">
        <v>31</v>
      </c>
      <c r="H2635" s="1">
        <v>21</v>
      </c>
      <c r="I2635" s="1" t="s">
        <v>1</v>
      </c>
      <c r="J2635" s="1">
        <v>0</v>
      </c>
      <c r="K2635" s="1">
        <v>0</v>
      </c>
      <c r="L2635" s="1">
        <v>0</v>
      </c>
      <c r="M2635" s="1">
        <v>0</v>
      </c>
      <c r="N2635" s="1" t="s">
        <v>26</v>
      </c>
      <c r="O2635" s="1" t="s">
        <v>27</v>
      </c>
      <c r="R2635" t="str">
        <f t="shared" si="166"/>
        <v>FURNACE STATUS RESPONSE Fan:0 Ignition:0 Burner:0 Unknown:0</v>
      </c>
    </row>
    <row r="2636" spans="1:18" x14ac:dyDescent="0.25">
      <c r="A2636" s="12">
        <f t="shared" si="164"/>
        <v>44762.072810717589</v>
      </c>
      <c r="B2636" s="8" t="str">
        <f t="shared" si="165"/>
        <v>→</v>
      </c>
      <c r="C2636" s="10">
        <f t="shared" si="167"/>
        <v>59.222000000000001</v>
      </c>
      <c r="D2636" s="2">
        <v>1658245490846</v>
      </c>
      <c r="E2636" t="s">
        <v>0</v>
      </c>
      <c r="F2636" s="1">
        <v>8</v>
      </c>
      <c r="G2636" s="1">
        <v>21</v>
      </c>
      <c r="H2636" s="1">
        <v>31</v>
      </c>
      <c r="I2636" s="1">
        <v>7</v>
      </c>
      <c r="J2636" s="1">
        <v>1</v>
      </c>
      <c r="K2636" s="1" t="s">
        <v>58</v>
      </c>
      <c r="L2636" s="1">
        <v>1</v>
      </c>
      <c r="M2636" s="1" t="s">
        <v>59</v>
      </c>
      <c r="N2636" s="1">
        <v>48</v>
      </c>
      <c r="R2636" t="str">
        <f t="shared" si="166"/>
        <v>TIME 1:44 Tue</v>
      </c>
    </row>
    <row r="2637" spans="1:18" x14ac:dyDescent="0.25">
      <c r="A2637" s="12">
        <f t="shared" si="164"/>
        <v>44762.072811956015</v>
      </c>
      <c r="B2637" s="8" t="str">
        <f t="shared" si="165"/>
        <v>←</v>
      </c>
      <c r="C2637" s="10">
        <f t="shared" si="167"/>
        <v>0.107</v>
      </c>
      <c r="D2637" s="2">
        <v>1658245490953</v>
      </c>
      <c r="E2637" t="s">
        <v>0</v>
      </c>
      <c r="F2637" s="1">
        <v>5</v>
      </c>
      <c r="G2637" s="1">
        <v>31</v>
      </c>
      <c r="H2637" s="1">
        <v>21</v>
      </c>
      <c r="I2637" s="1" t="s">
        <v>7</v>
      </c>
      <c r="J2637" s="1">
        <v>3</v>
      </c>
      <c r="K2637" s="1" t="s">
        <v>8</v>
      </c>
      <c r="R2637" t="str">
        <f t="shared" si="166"/>
        <v>ACK</v>
      </c>
    </row>
    <row r="2638" spans="1:18" x14ac:dyDescent="0.25">
      <c r="A2638" s="12">
        <f t="shared" si="164"/>
        <v>44762.072813159721</v>
      </c>
      <c r="B2638" s="8" t="str">
        <f t="shared" si="165"/>
        <v>→</v>
      </c>
      <c r="C2638" s="10">
        <f t="shared" si="167"/>
        <v>0.104</v>
      </c>
      <c r="D2638" s="2">
        <v>1658245491057</v>
      </c>
      <c r="E2638" t="s">
        <v>0</v>
      </c>
      <c r="F2638" s="1">
        <v>5</v>
      </c>
      <c r="G2638" s="1">
        <v>21</v>
      </c>
      <c r="H2638" s="1">
        <v>31</v>
      </c>
      <c r="I2638" s="1">
        <v>8</v>
      </c>
      <c r="J2638" s="1" t="s">
        <v>16</v>
      </c>
      <c r="K2638" s="1" t="s">
        <v>75</v>
      </c>
      <c r="R2638" t="str">
        <f t="shared" si="166"/>
        <v>UNKNOWN 8</v>
      </c>
    </row>
    <row r="2639" spans="1:18" x14ac:dyDescent="0.25">
      <c r="A2639" s="12">
        <f t="shared" si="164"/>
        <v>44762.0728146412</v>
      </c>
      <c r="B2639" s="8" t="str">
        <f t="shared" si="165"/>
        <v>←</v>
      </c>
      <c r="C2639" s="10">
        <f t="shared" si="167"/>
        <v>0.128</v>
      </c>
      <c r="D2639" s="2">
        <v>1658245491185</v>
      </c>
      <c r="E2639" t="s">
        <v>0</v>
      </c>
      <c r="F2639" s="1">
        <v>5</v>
      </c>
      <c r="G2639" s="1">
        <v>31</v>
      </c>
      <c r="H2639" s="1">
        <v>21</v>
      </c>
      <c r="I2639" s="1" t="s">
        <v>7</v>
      </c>
      <c r="J2639" s="1">
        <v>3</v>
      </c>
      <c r="K2639" s="1" t="s">
        <v>8</v>
      </c>
      <c r="R2639" t="str">
        <f t="shared" si="166"/>
        <v>ACK</v>
      </c>
    </row>
    <row r="2640" spans="1:18" x14ac:dyDescent="0.25">
      <c r="A2640" s="12">
        <f t="shared" si="164"/>
        <v>44762.072815497682</v>
      </c>
      <c r="B2640" s="8" t="str">
        <f t="shared" si="165"/>
        <v>→</v>
      </c>
      <c r="C2640" s="10">
        <f t="shared" si="167"/>
        <v>7.3999999999999996E-2</v>
      </c>
      <c r="D2640" s="2">
        <v>1658245491259</v>
      </c>
      <c r="E2640" t="s">
        <v>0</v>
      </c>
      <c r="F2640" s="1">
        <v>6</v>
      </c>
      <c r="G2640" s="1">
        <v>21</v>
      </c>
      <c r="H2640" s="1">
        <v>31</v>
      </c>
      <c r="I2640" s="1" t="s">
        <v>43</v>
      </c>
      <c r="J2640" s="1">
        <v>0</v>
      </c>
      <c r="K2640" s="1" t="s">
        <v>73</v>
      </c>
      <c r="L2640" s="1" t="s">
        <v>102</v>
      </c>
      <c r="R2640" t="str">
        <f t="shared" si="166"/>
        <v>FAN SPEED Fan:Off</v>
      </c>
    </row>
    <row r="2641" spans="1:18" x14ac:dyDescent="0.25">
      <c r="A2641" s="12">
        <f t="shared" si="164"/>
        <v>44762.072816724532</v>
      </c>
      <c r="B2641" s="8" t="str">
        <f t="shared" si="165"/>
        <v>←</v>
      </c>
      <c r="C2641" s="10">
        <f t="shared" si="167"/>
        <v>0.106</v>
      </c>
      <c r="D2641" s="2">
        <v>1658245491365</v>
      </c>
      <c r="E2641" t="s">
        <v>0</v>
      </c>
      <c r="F2641" s="1">
        <v>5</v>
      </c>
      <c r="G2641" s="1">
        <v>31</v>
      </c>
      <c r="H2641" s="1">
        <v>21</v>
      </c>
      <c r="I2641" s="1" t="s">
        <v>7</v>
      </c>
      <c r="J2641" s="1">
        <v>3</v>
      </c>
      <c r="K2641" s="1" t="s">
        <v>8</v>
      </c>
      <c r="R2641" t="str">
        <f t="shared" si="166"/>
        <v>ACK</v>
      </c>
    </row>
    <row r="2642" spans="1:18" x14ac:dyDescent="0.25">
      <c r="A2642" s="12">
        <f t="shared" si="164"/>
        <v>44762.072817881941</v>
      </c>
      <c r="B2642" s="8" t="str">
        <f t="shared" si="165"/>
        <v>→</v>
      </c>
      <c r="C2642" s="10">
        <f t="shared" si="167"/>
        <v>0.1</v>
      </c>
      <c r="D2642" s="2">
        <v>1658245491465</v>
      </c>
      <c r="E2642" t="s">
        <v>0</v>
      </c>
      <c r="F2642" s="1">
        <v>5</v>
      </c>
      <c r="G2642" s="1">
        <v>21</v>
      </c>
      <c r="H2642" s="1">
        <v>31</v>
      </c>
      <c r="I2642" s="1">
        <v>6</v>
      </c>
      <c r="J2642" s="1">
        <v>60</v>
      </c>
      <c r="K2642" s="1">
        <v>83</v>
      </c>
      <c r="R2642" t="str">
        <f t="shared" si="166"/>
        <v>FURNACE STATUS REQUEST</v>
      </c>
    </row>
    <row r="2643" spans="1:18" x14ac:dyDescent="0.25">
      <c r="A2643" s="12">
        <f t="shared" si="164"/>
        <v>44762.072819652771</v>
      </c>
      <c r="B2643" s="8" t="str">
        <f t="shared" si="165"/>
        <v>←</v>
      </c>
      <c r="C2643" s="10">
        <f t="shared" si="167"/>
        <v>0.153</v>
      </c>
      <c r="D2643" s="2">
        <v>1658245491618</v>
      </c>
      <c r="E2643" t="s">
        <v>0</v>
      </c>
      <c r="F2643" s="1">
        <v>9</v>
      </c>
      <c r="G2643" s="1">
        <v>31</v>
      </c>
      <c r="H2643" s="1">
        <v>21</v>
      </c>
      <c r="I2643" s="1" t="s">
        <v>1</v>
      </c>
      <c r="J2643" s="1">
        <v>0</v>
      </c>
      <c r="K2643" s="1">
        <v>0</v>
      </c>
      <c r="L2643" s="1">
        <v>0</v>
      </c>
      <c r="M2643" s="1">
        <v>0</v>
      </c>
      <c r="N2643" s="1" t="s">
        <v>26</v>
      </c>
      <c r="O2643" s="1" t="s">
        <v>27</v>
      </c>
      <c r="R2643" t="str">
        <f t="shared" si="166"/>
        <v>FURNACE STATUS RESPONSE Fan:0 Ignition:0 Burner:0 Unknown:0</v>
      </c>
    </row>
    <row r="2644" spans="1:18" x14ac:dyDescent="0.25">
      <c r="A2644" s="12">
        <f t="shared" si="164"/>
        <v>44762.073505243054</v>
      </c>
      <c r="B2644" s="8" t="str">
        <f t="shared" si="165"/>
        <v>→</v>
      </c>
      <c r="C2644" s="10">
        <f t="shared" si="167"/>
        <v>59.234999999999999</v>
      </c>
      <c r="D2644" s="2">
        <v>1658245550853</v>
      </c>
      <c r="E2644" t="s">
        <v>0</v>
      </c>
      <c r="F2644" s="1">
        <v>8</v>
      </c>
      <c r="G2644" s="1">
        <v>21</v>
      </c>
      <c r="H2644" s="1">
        <v>31</v>
      </c>
      <c r="I2644" s="1">
        <v>7</v>
      </c>
      <c r="J2644" s="1">
        <v>1</v>
      </c>
      <c r="K2644" s="1" t="s">
        <v>60</v>
      </c>
      <c r="L2644" s="1">
        <v>1</v>
      </c>
      <c r="M2644" s="1" t="s">
        <v>61</v>
      </c>
      <c r="N2644" s="1" t="s">
        <v>145</v>
      </c>
      <c r="R2644" t="str">
        <f t="shared" si="166"/>
        <v>TIME 1:45 Tue</v>
      </c>
    </row>
    <row r="2645" spans="1:18" x14ac:dyDescent="0.25">
      <c r="A2645" s="12">
        <f t="shared" si="164"/>
        <v>44762.073506597219</v>
      </c>
      <c r="B2645" s="8" t="str">
        <f t="shared" si="165"/>
        <v>←</v>
      </c>
      <c r="C2645" s="10">
        <f t="shared" si="167"/>
        <v>0.11700000000000001</v>
      </c>
      <c r="D2645" s="2">
        <v>1658245550970</v>
      </c>
      <c r="E2645" t="s">
        <v>0</v>
      </c>
      <c r="F2645" s="1">
        <v>5</v>
      </c>
      <c r="G2645" s="1">
        <v>31</v>
      </c>
      <c r="H2645" s="1">
        <v>21</v>
      </c>
      <c r="I2645" s="1" t="s">
        <v>7</v>
      </c>
      <c r="J2645" s="1">
        <v>3</v>
      </c>
      <c r="K2645" s="1" t="s">
        <v>8</v>
      </c>
      <c r="R2645" t="str">
        <f t="shared" si="166"/>
        <v>ACK</v>
      </c>
    </row>
    <row r="2646" spans="1:18" x14ac:dyDescent="0.25">
      <c r="A2646" s="12">
        <f t="shared" si="164"/>
        <v>44762.073508032401</v>
      </c>
      <c r="B2646" s="8" t="str">
        <f t="shared" si="165"/>
        <v>→</v>
      </c>
      <c r="C2646" s="10">
        <f t="shared" si="167"/>
        <v>0.124</v>
      </c>
      <c r="D2646" s="2">
        <v>1658245551094</v>
      </c>
      <c r="E2646" t="s">
        <v>0</v>
      </c>
      <c r="F2646" s="1">
        <v>5</v>
      </c>
      <c r="G2646" s="1">
        <v>21</v>
      </c>
      <c r="H2646" s="1">
        <v>31</v>
      </c>
      <c r="I2646" s="1">
        <v>8</v>
      </c>
      <c r="J2646" s="1" t="s">
        <v>16</v>
      </c>
      <c r="K2646" s="1" t="s">
        <v>75</v>
      </c>
      <c r="R2646" t="str">
        <f t="shared" si="166"/>
        <v>UNKNOWN 8</v>
      </c>
    </row>
    <row r="2647" spans="1:18" x14ac:dyDescent="0.25">
      <c r="A2647" s="12">
        <f t="shared" si="164"/>
        <v>44762.073509143513</v>
      </c>
      <c r="B2647" s="8" t="str">
        <f t="shared" si="165"/>
        <v>←</v>
      </c>
      <c r="C2647" s="10">
        <f t="shared" si="167"/>
        <v>9.6000000000000002E-2</v>
      </c>
      <c r="D2647" s="2">
        <v>1658245551190</v>
      </c>
      <c r="E2647" t="s">
        <v>0</v>
      </c>
      <c r="F2647" s="1">
        <v>5</v>
      </c>
      <c r="G2647" s="1">
        <v>31</v>
      </c>
      <c r="H2647" s="1">
        <v>21</v>
      </c>
      <c r="I2647" s="1" t="s">
        <v>7</v>
      </c>
      <c r="J2647" s="1">
        <v>3</v>
      </c>
      <c r="K2647" s="1" t="s">
        <v>8</v>
      </c>
      <c r="R2647" t="str">
        <f t="shared" si="166"/>
        <v>ACK</v>
      </c>
    </row>
    <row r="2648" spans="1:18" x14ac:dyDescent="0.25">
      <c r="A2648" s="12">
        <f t="shared" si="164"/>
        <v>44762.073510393515</v>
      </c>
      <c r="B2648" s="8" t="str">
        <f t="shared" si="165"/>
        <v>→</v>
      </c>
      <c r="C2648" s="10">
        <f t="shared" si="167"/>
        <v>0.108</v>
      </c>
      <c r="D2648" s="2">
        <v>1658245551298</v>
      </c>
      <c r="E2648" t="s">
        <v>0</v>
      </c>
      <c r="F2648" s="1">
        <v>6</v>
      </c>
      <c r="G2648" s="1">
        <v>21</v>
      </c>
      <c r="H2648" s="1">
        <v>31</v>
      </c>
      <c r="I2648" s="1" t="s">
        <v>43</v>
      </c>
      <c r="J2648" s="1">
        <v>0</v>
      </c>
      <c r="K2648" s="1" t="s">
        <v>73</v>
      </c>
      <c r="L2648" s="1" t="s">
        <v>102</v>
      </c>
      <c r="R2648" t="str">
        <f t="shared" si="166"/>
        <v>FAN SPEED Fan:Off</v>
      </c>
    </row>
    <row r="2649" spans="1:18" x14ac:dyDescent="0.25">
      <c r="A2649" s="12">
        <f t="shared" si="164"/>
        <v>44762.073511863426</v>
      </c>
      <c r="B2649" s="8" t="str">
        <f t="shared" si="165"/>
        <v>←</v>
      </c>
      <c r="C2649" s="10">
        <f t="shared" si="167"/>
        <v>0.127</v>
      </c>
      <c r="D2649" s="2">
        <v>1658245551425</v>
      </c>
      <c r="E2649" t="s">
        <v>0</v>
      </c>
      <c r="F2649" s="1">
        <v>5</v>
      </c>
      <c r="G2649" s="1">
        <v>31</v>
      </c>
      <c r="H2649" s="1">
        <v>21</v>
      </c>
      <c r="I2649" s="1" t="s">
        <v>7</v>
      </c>
      <c r="J2649" s="1">
        <v>3</v>
      </c>
      <c r="K2649" s="1" t="s">
        <v>8</v>
      </c>
      <c r="R2649" t="str">
        <f t="shared" si="166"/>
        <v>ACK</v>
      </c>
    </row>
    <row r="2650" spans="1:18" x14ac:dyDescent="0.25">
      <c r="A2650" s="12">
        <f t="shared" si="164"/>
        <v>44762.073512800918</v>
      </c>
      <c r="B2650" s="8" t="str">
        <f t="shared" si="165"/>
        <v>→</v>
      </c>
      <c r="C2650" s="10">
        <f t="shared" si="167"/>
        <v>8.1000000000000003E-2</v>
      </c>
      <c r="D2650" s="2">
        <v>1658245551506</v>
      </c>
      <c r="E2650" t="s">
        <v>0</v>
      </c>
      <c r="F2650" s="1">
        <v>5</v>
      </c>
      <c r="G2650" s="1">
        <v>21</v>
      </c>
      <c r="H2650" s="1">
        <v>31</v>
      </c>
      <c r="I2650" s="1">
        <v>6</v>
      </c>
      <c r="J2650" s="1">
        <v>60</v>
      </c>
      <c r="K2650" s="1">
        <v>83</v>
      </c>
      <c r="R2650" t="str">
        <f t="shared" si="166"/>
        <v>FURNACE STATUS REQUEST</v>
      </c>
    </row>
    <row r="2651" spans="1:18" x14ac:dyDescent="0.25">
      <c r="A2651" s="12">
        <f t="shared" si="164"/>
        <v>44762.073514733791</v>
      </c>
      <c r="B2651" s="8" t="str">
        <f t="shared" si="165"/>
        <v>←</v>
      </c>
      <c r="C2651" s="10">
        <f t="shared" si="167"/>
        <v>0.16700000000000001</v>
      </c>
      <c r="D2651" s="2">
        <v>1658245551673</v>
      </c>
      <c r="E2651" t="s">
        <v>0</v>
      </c>
      <c r="F2651" s="1">
        <v>9</v>
      </c>
      <c r="G2651" s="1">
        <v>31</v>
      </c>
      <c r="H2651" s="1">
        <v>21</v>
      </c>
      <c r="I2651" s="1" t="s">
        <v>1</v>
      </c>
      <c r="J2651" s="1">
        <v>0</v>
      </c>
      <c r="K2651" s="1">
        <v>0</v>
      </c>
      <c r="L2651" s="1">
        <v>0</v>
      </c>
      <c r="M2651" s="1">
        <v>0</v>
      </c>
      <c r="N2651" s="1" t="s">
        <v>26</v>
      </c>
      <c r="O2651" s="1" t="s">
        <v>27</v>
      </c>
      <c r="R2651" t="str">
        <f t="shared" si="166"/>
        <v>FURNACE STATUS RESPONSE Fan:0 Ignition:0 Burner:0 Unknown:0</v>
      </c>
    </row>
    <row r="2652" spans="1:18" x14ac:dyDescent="0.25">
      <c r="A2652" s="12">
        <f t="shared" si="164"/>
        <v>44762.074200034716</v>
      </c>
      <c r="B2652" s="8" t="str">
        <f t="shared" si="165"/>
        <v>→</v>
      </c>
      <c r="C2652" s="10">
        <f t="shared" si="167"/>
        <v>59.21</v>
      </c>
      <c r="D2652" s="2">
        <v>1658245610883</v>
      </c>
      <c r="E2652" t="s">
        <v>0</v>
      </c>
      <c r="F2652" s="1">
        <v>8</v>
      </c>
      <c r="G2652" s="1">
        <v>21</v>
      </c>
      <c r="H2652" s="1">
        <v>31</v>
      </c>
      <c r="I2652" s="1">
        <v>7</v>
      </c>
      <c r="J2652" s="1">
        <v>1</v>
      </c>
      <c r="K2652" s="1" t="s">
        <v>62</v>
      </c>
      <c r="L2652" s="1">
        <v>1</v>
      </c>
      <c r="M2652" s="1">
        <v>70</v>
      </c>
      <c r="N2652" s="1" t="s">
        <v>145</v>
      </c>
      <c r="R2652" t="str">
        <f t="shared" si="166"/>
        <v>TIME 1:46 Tue</v>
      </c>
    </row>
    <row r="2653" spans="1:18" x14ac:dyDescent="0.25">
      <c r="A2653" s="12">
        <f t="shared" si="164"/>
        <v>44762.074201238422</v>
      </c>
      <c r="B2653" s="8" t="str">
        <f t="shared" si="165"/>
        <v>←</v>
      </c>
      <c r="C2653" s="10">
        <f t="shared" si="167"/>
        <v>0.104</v>
      </c>
      <c r="D2653" s="2">
        <v>1658245610987</v>
      </c>
      <c r="E2653" t="s">
        <v>0</v>
      </c>
      <c r="F2653" s="1">
        <v>5</v>
      </c>
      <c r="G2653" s="1">
        <v>31</v>
      </c>
      <c r="H2653" s="1">
        <v>21</v>
      </c>
      <c r="I2653" s="1" t="s">
        <v>7</v>
      </c>
      <c r="J2653" s="1">
        <v>3</v>
      </c>
      <c r="K2653" s="1" t="s">
        <v>8</v>
      </c>
      <c r="R2653" t="str">
        <f t="shared" si="166"/>
        <v>ACK</v>
      </c>
    </row>
    <row r="2654" spans="1:18" x14ac:dyDescent="0.25">
      <c r="A2654" s="12">
        <f t="shared" si="164"/>
        <v>44762.07420229166</v>
      </c>
      <c r="B2654" s="8" t="str">
        <f t="shared" si="165"/>
        <v>→</v>
      </c>
      <c r="C2654" s="10">
        <f t="shared" si="167"/>
        <v>9.0999999999999998E-2</v>
      </c>
      <c r="D2654" s="2">
        <v>1658245611078</v>
      </c>
      <c r="E2654" t="s">
        <v>0</v>
      </c>
      <c r="F2654" s="1">
        <v>5</v>
      </c>
      <c r="G2654" s="1">
        <v>21</v>
      </c>
      <c r="H2654" s="1">
        <v>31</v>
      </c>
      <c r="I2654" s="1">
        <v>8</v>
      </c>
      <c r="J2654" s="1" t="s">
        <v>16</v>
      </c>
      <c r="K2654" s="1" t="s">
        <v>75</v>
      </c>
      <c r="R2654" t="str">
        <f t="shared" si="166"/>
        <v>UNKNOWN 8</v>
      </c>
    </row>
    <row r="2655" spans="1:18" x14ac:dyDescent="0.25">
      <c r="A2655" s="12">
        <f t="shared" si="164"/>
        <v>44762.074203553238</v>
      </c>
      <c r="B2655" s="8" t="str">
        <f t="shared" si="165"/>
        <v>←</v>
      </c>
      <c r="C2655" s="10">
        <f t="shared" si="167"/>
        <v>0.109</v>
      </c>
      <c r="D2655" s="2">
        <v>1658245611187</v>
      </c>
      <c r="E2655" t="s">
        <v>0</v>
      </c>
      <c r="F2655" s="1">
        <v>5</v>
      </c>
      <c r="G2655" s="1">
        <v>31</v>
      </c>
      <c r="H2655" s="1">
        <v>21</v>
      </c>
      <c r="I2655" s="1" t="s">
        <v>7</v>
      </c>
      <c r="J2655" s="1">
        <v>3</v>
      </c>
      <c r="K2655" s="1" t="s">
        <v>8</v>
      </c>
      <c r="R2655" t="str">
        <f t="shared" si="166"/>
        <v>ACK</v>
      </c>
    </row>
    <row r="2656" spans="1:18" x14ac:dyDescent="0.25">
      <c r="A2656" s="12">
        <f t="shared" si="164"/>
        <v>44762.074204618053</v>
      </c>
      <c r="B2656" s="8" t="str">
        <f t="shared" si="165"/>
        <v>→</v>
      </c>
      <c r="C2656" s="10">
        <f t="shared" si="167"/>
        <v>9.1999999999999998E-2</v>
      </c>
      <c r="D2656" s="2">
        <v>1658245611279</v>
      </c>
      <c r="E2656" t="s">
        <v>0</v>
      </c>
      <c r="F2656" s="1">
        <v>6</v>
      </c>
      <c r="G2656" s="1">
        <v>21</v>
      </c>
      <c r="H2656" s="1">
        <v>31</v>
      </c>
      <c r="I2656" s="1" t="s">
        <v>43</v>
      </c>
      <c r="J2656" s="1">
        <v>0</v>
      </c>
      <c r="K2656" s="1" t="s">
        <v>73</v>
      </c>
      <c r="L2656" s="1" t="s">
        <v>102</v>
      </c>
      <c r="R2656" t="str">
        <f t="shared" si="166"/>
        <v>FAN SPEED Fan:Off</v>
      </c>
    </row>
    <row r="2657" spans="1:18" x14ac:dyDescent="0.25">
      <c r="A2657" s="12">
        <f t="shared" si="164"/>
        <v>44762.074205752309</v>
      </c>
      <c r="B2657" s="8" t="str">
        <f t="shared" si="165"/>
        <v>←</v>
      </c>
      <c r="C2657" s="10">
        <f t="shared" si="167"/>
        <v>9.8000000000000004E-2</v>
      </c>
      <c r="D2657" s="2">
        <v>1658245611377</v>
      </c>
      <c r="E2657" t="s">
        <v>0</v>
      </c>
      <c r="F2657" s="1">
        <v>5</v>
      </c>
      <c r="G2657" s="1">
        <v>31</v>
      </c>
      <c r="H2657" s="1">
        <v>21</v>
      </c>
      <c r="I2657" s="1" t="s">
        <v>7</v>
      </c>
      <c r="J2657" s="1">
        <v>3</v>
      </c>
      <c r="K2657" s="1" t="s">
        <v>8</v>
      </c>
      <c r="R2657" t="str">
        <f t="shared" si="166"/>
        <v>ACK</v>
      </c>
    </row>
    <row r="2658" spans="1:18" x14ac:dyDescent="0.25">
      <c r="A2658" s="12">
        <f t="shared" si="164"/>
        <v>44762.074206898142</v>
      </c>
      <c r="B2658" s="8" t="str">
        <f t="shared" si="165"/>
        <v>→</v>
      </c>
      <c r="C2658" s="10">
        <f t="shared" si="167"/>
        <v>9.9000000000000005E-2</v>
      </c>
      <c r="D2658" s="2">
        <v>1658245611476</v>
      </c>
      <c r="E2658" t="s">
        <v>0</v>
      </c>
      <c r="F2658" s="1">
        <v>5</v>
      </c>
      <c r="G2658" s="1">
        <v>21</v>
      </c>
      <c r="H2658" s="1">
        <v>31</v>
      </c>
      <c r="I2658" s="1">
        <v>6</v>
      </c>
      <c r="J2658" s="1">
        <v>60</v>
      </c>
      <c r="K2658" s="1">
        <v>83</v>
      </c>
      <c r="R2658" t="str">
        <f t="shared" si="166"/>
        <v>FURNACE STATUS REQUEST</v>
      </c>
    </row>
    <row r="2659" spans="1:18" x14ac:dyDescent="0.25">
      <c r="A2659" s="12">
        <f t="shared" si="164"/>
        <v>44762.074208819446</v>
      </c>
      <c r="B2659" s="8" t="str">
        <f t="shared" si="165"/>
        <v>←</v>
      </c>
      <c r="C2659" s="10">
        <f t="shared" si="167"/>
        <v>0.16600000000000001</v>
      </c>
      <c r="D2659" s="2">
        <v>1658245611642</v>
      </c>
      <c r="E2659" t="s">
        <v>0</v>
      </c>
      <c r="F2659" s="1">
        <v>9</v>
      </c>
      <c r="G2659" s="1">
        <v>31</v>
      </c>
      <c r="H2659" s="1">
        <v>21</v>
      </c>
      <c r="I2659" s="1" t="s">
        <v>1</v>
      </c>
      <c r="J2659" s="1">
        <v>0</v>
      </c>
      <c r="K2659" s="1">
        <v>0</v>
      </c>
      <c r="L2659" s="1">
        <v>0</v>
      </c>
      <c r="M2659" s="1">
        <v>0</v>
      </c>
      <c r="N2659" s="1" t="s">
        <v>26</v>
      </c>
      <c r="O2659" s="1" t="s">
        <v>27</v>
      </c>
      <c r="R2659" t="str">
        <f t="shared" si="166"/>
        <v>FURNACE STATUS RESPONSE Fan:0 Ignition:0 Burner:0 Unknown:0</v>
      </c>
    </row>
    <row r="2660" spans="1:18" x14ac:dyDescent="0.25">
      <c r="A2660" s="12">
        <f t="shared" si="164"/>
        <v>44762.074894155092</v>
      </c>
      <c r="B2660" s="8" t="str">
        <f t="shared" si="165"/>
        <v>→</v>
      </c>
      <c r="C2660" s="10">
        <f t="shared" si="167"/>
        <v>59.213000000000001</v>
      </c>
      <c r="D2660" s="2">
        <v>1658245670855</v>
      </c>
      <c r="E2660" t="s">
        <v>0</v>
      </c>
      <c r="F2660" s="1">
        <v>8</v>
      </c>
      <c r="G2660" s="1">
        <v>21</v>
      </c>
      <c r="H2660" s="1">
        <v>31</v>
      </c>
      <c r="I2660" s="1">
        <v>7</v>
      </c>
      <c r="J2660" s="1">
        <v>1</v>
      </c>
      <c r="K2660" s="1" t="s">
        <v>63</v>
      </c>
      <c r="L2660" s="1">
        <v>1</v>
      </c>
      <c r="M2660" s="1" t="s">
        <v>64</v>
      </c>
      <c r="N2660" s="1">
        <v>48</v>
      </c>
      <c r="R2660" t="str">
        <f t="shared" si="166"/>
        <v>TIME 1:47 Tue</v>
      </c>
    </row>
    <row r="2661" spans="1:18" x14ac:dyDescent="0.25">
      <c r="A2661" s="12">
        <f t="shared" si="164"/>
        <v>44762.074895358797</v>
      </c>
      <c r="B2661" s="8" t="str">
        <f t="shared" si="165"/>
        <v>←</v>
      </c>
      <c r="C2661" s="10">
        <f t="shared" si="167"/>
        <v>0.104</v>
      </c>
      <c r="D2661" s="2">
        <v>1658245670959</v>
      </c>
      <c r="E2661" t="s">
        <v>0</v>
      </c>
      <c r="F2661" s="1">
        <v>5</v>
      </c>
      <c r="G2661" s="1">
        <v>31</v>
      </c>
      <c r="H2661" s="1">
        <v>21</v>
      </c>
      <c r="I2661" s="1" t="s">
        <v>7</v>
      </c>
      <c r="J2661" s="1">
        <v>3</v>
      </c>
      <c r="K2661" s="1" t="s">
        <v>8</v>
      </c>
      <c r="R2661" t="str">
        <f t="shared" si="166"/>
        <v>ACK</v>
      </c>
    </row>
    <row r="2662" spans="1:18" x14ac:dyDescent="0.25">
      <c r="A2662" s="12">
        <f t="shared" si="164"/>
        <v>44762.074896736107</v>
      </c>
      <c r="B2662" s="8" t="str">
        <f t="shared" si="165"/>
        <v>→</v>
      </c>
      <c r="C2662" s="10">
        <f t="shared" si="167"/>
        <v>0.11899999999999999</v>
      </c>
      <c r="D2662" s="2">
        <v>1658245671078</v>
      </c>
      <c r="E2662" t="s">
        <v>0</v>
      </c>
      <c r="F2662" s="1">
        <v>5</v>
      </c>
      <c r="G2662" s="1">
        <v>21</v>
      </c>
      <c r="H2662" s="1">
        <v>31</v>
      </c>
      <c r="I2662" s="1">
        <v>8</v>
      </c>
      <c r="J2662" s="1" t="s">
        <v>16</v>
      </c>
      <c r="K2662" s="1" t="s">
        <v>75</v>
      </c>
      <c r="R2662" t="str">
        <f t="shared" si="166"/>
        <v>UNKNOWN 8</v>
      </c>
    </row>
    <row r="2663" spans="1:18" x14ac:dyDescent="0.25">
      <c r="A2663" s="12">
        <f t="shared" si="164"/>
        <v>44762.074898310188</v>
      </c>
      <c r="B2663" s="8" t="str">
        <f t="shared" si="165"/>
        <v>←</v>
      </c>
      <c r="C2663" s="10">
        <f t="shared" si="167"/>
        <v>0.13600000000000001</v>
      </c>
      <c r="D2663" s="2">
        <v>1658245671214</v>
      </c>
      <c r="E2663" t="s">
        <v>0</v>
      </c>
      <c r="F2663" s="1">
        <v>5</v>
      </c>
      <c r="G2663" s="1">
        <v>31</v>
      </c>
      <c r="H2663" s="1">
        <v>21</v>
      </c>
      <c r="I2663" s="1" t="s">
        <v>7</v>
      </c>
      <c r="J2663" s="1">
        <v>3</v>
      </c>
      <c r="K2663" s="1" t="s">
        <v>8</v>
      </c>
      <c r="R2663" t="str">
        <f t="shared" si="166"/>
        <v>ACK</v>
      </c>
    </row>
    <row r="2664" spans="1:18" x14ac:dyDescent="0.25">
      <c r="A2664" s="12">
        <f t="shared" si="164"/>
        <v>44762.074899340274</v>
      </c>
      <c r="B2664" s="8" t="str">
        <f t="shared" si="165"/>
        <v>→</v>
      </c>
      <c r="C2664" s="10">
        <f t="shared" si="167"/>
        <v>8.8999999999999996E-2</v>
      </c>
      <c r="D2664" s="2">
        <v>1658245671303</v>
      </c>
      <c r="E2664" t="s">
        <v>0</v>
      </c>
      <c r="F2664" s="1">
        <v>6</v>
      </c>
      <c r="G2664" s="1">
        <v>21</v>
      </c>
      <c r="H2664" s="1">
        <v>31</v>
      </c>
      <c r="I2664" s="1" t="s">
        <v>43</v>
      </c>
      <c r="J2664" s="1">
        <v>0</v>
      </c>
      <c r="K2664" s="1" t="s">
        <v>73</v>
      </c>
      <c r="L2664" s="1" t="s">
        <v>102</v>
      </c>
      <c r="R2664" t="str">
        <f t="shared" si="166"/>
        <v>FAN SPEED Fan:Off</v>
      </c>
    </row>
    <row r="2665" spans="1:18" x14ac:dyDescent="0.25">
      <c r="A2665" s="12">
        <f t="shared" si="164"/>
        <v>44762.074900601852</v>
      </c>
      <c r="B2665" s="8" t="str">
        <f t="shared" si="165"/>
        <v>←</v>
      </c>
      <c r="C2665" s="10">
        <f t="shared" si="167"/>
        <v>0.109</v>
      </c>
      <c r="D2665" s="2">
        <v>1658245671412</v>
      </c>
      <c r="E2665" t="s">
        <v>0</v>
      </c>
      <c r="F2665" s="1">
        <v>5</v>
      </c>
      <c r="G2665" s="1">
        <v>31</v>
      </c>
      <c r="H2665" s="1">
        <v>21</v>
      </c>
      <c r="I2665" s="1" t="s">
        <v>7</v>
      </c>
      <c r="J2665" s="1">
        <v>3</v>
      </c>
      <c r="K2665" s="1" t="s">
        <v>8</v>
      </c>
      <c r="R2665" t="str">
        <f t="shared" si="166"/>
        <v>ACK</v>
      </c>
    </row>
    <row r="2666" spans="1:18" x14ac:dyDescent="0.25">
      <c r="A2666" s="12">
        <f t="shared" si="164"/>
        <v>44762.074901736109</v>
      </c>
      <c r="B2666" s="8" t="str">
        <f t="shared" si="165"/>
        <v>→</v>
      </c>
      <c r="C2666" s="10">
        <f t="shared" si="167"/>
        <v>9.8000000000000004E-2</v>
      </c>
      <c r="D2666" s="2">
        <v>1658245671510</v>
      </c>
      <c r="E2666" t="s">
        <v>0</v>
      </c>
      <c r="F2666" s="1">
        <v>5</v>
      </c>
      <c r="G2666" s="1">
        <v>21</v>
      </c>
      <c r="H2666" s="1">
        <v>31</v>
      </c>
      <c r="I2666" s="1">
        <v>6</v>
      </c>
      <c r="J2666" s="1">
        <v>60</v>
      </c>
      <c r="K2666" s="1">
        <v>83</v>
      </c>
      <c r="R2666" t="str">
        <f t="shared" si="166"/>
        <v>FURNACE STATUS REQUEST</v>
      </c>
    </row>
    <row r="2667" spans="1:18" x14ac:dyDescent="0.25">
      <c r="A2667" s="12">
        <f t="shared" si="164"/>
        <v>44762.074903541659</v>
      </c>
      <c r="B2667" s="8" t="str">
        <f t="shared" si="165"/>
        <v>←</v>
      </c>
      <c r="C2667" s="10">
        <f t="shared" si="167"/>
        <v>0.156</v>
      </c>
      <c r="D2667" s="2">
        <v>1658245671666</v>
      </c>
      <c r="E2667" t="s">
        <v>0</v>
      </c>
      <c r="F2667" s="1">
        <v>9</v>
      </c>
      <c r="G2667" s="1">
        <v>31</v>
      </c>
      <c r="H2667" s="1">
        <v>21</v>
      </c>
      <c r="I2667" s="1" t="s">
        <v>1</v>
      </c>
      <c r="J2667" s="1">
        <v>0</v>
      </c>
      <c r="K2667" s="1">
        <v>0</v>
      </c>
      <c r="L2667" s="1">
        <v>0</v>
      </c>
      <c r="M2667" s="1">
        <v>0</v>
      </c>
      <c r="N2667" s="1" t="s">
        <v>26</v>
      </c>
      <c r="O2667" s="1" t="s">
        <v>27</v>
      </c>
      <c r="R2667" t="str">
        <f t="shared" si="166"/>
        <v>FURNACE STATUS RESPONSE Fan:0 Ignition:0 Burner:0 Unknown:0</v>
      </c>
    </row>
    <row r="2668" spans="1:18" x14ac:dyDescent="0.25">
      <c r="A2668" s="12">
        <f t="shared" si="164"/>
        <v>44762.075588622683</v>
      </c>
      <c r="B2668" s="8" t="str">
        <f t="shared" si="165"/>
        <v>→</v>
      </c>
      <c r="C2668" s="10">
        <f t="shared" si="167"/>
        <v>59.191000000000003</v>
      </c>
      <c r="D2668" s="2">
        <v>1658245730857</v>
      </c>
      <c r="E2668" t="s">
        <v>0</v>
      </c>
      <c r="F2668" s="1">
        <v>8</v>
      </c>
      <c r="G2668" s="1">
        <v>21</v>
      </c>
      <c r="H2668" s="1">
        <v>31</v>
      </c>
      <c r="I2668" s="1">
        <v>7</v>
      </c>
      <c r="J2668" s="1">
        <v>1</v>
      </c>
      <c r="K2668" s="1">
        <v>30</v>
      </c>
      <c r="L2668" s="1">
        <v>1</v>
      </c>
      <c r="M2668" s="1">
        <v>34</v>
      </c>
      <c r="N2668" s="1" t="s">
        <v>145</v>
      </c>
      <c r="R2668" t="str">
        <f t="shared" si="166"/>
        <v>TIME 1:48 Tue</v>
      </c>
    </row>
    <row r="2669" spans="1:18" x14ac:dyDescent="0.25">
      <c r="A2669" s="12">
        <f t="shared" si="164"/>
        <v>44762.07558989583</v>
      </c>
      <c r="B2669" s="8" t="str">
        <f t="shared" si="165"/>
        <v>←</v>
      </c>
      <c r="C2669" s="10">
        <f t="shared" si="167"/>
        <v>0.11</v>
      </c>
      <c r="D2669" s="2">
        <v>1658245730967</v>
      </c>
      <c r="E2669" t="s">
        <v>0</v>
      </c>
      <c r="F2669" s="1">
        <v>5</v>
      </c>
      <c r="G2669" s="1">
        <v>31</v>
      </c>
      <c r="H2669" s="1">
        <v>21</v>
      </c>
      <c r="I2669" s="1" t="s">
        <v>7</v>
      </c>
      <c r="J2669" s="1">
        <v>3</v>
      </c>
      <c r="K2669" s="1" t="s">
        <v>8</v>
      </c>
      <c r="R2669" t="str">
        <f t="shared" si="166"/>
        <v>ACK</v>
      </c>
    </row>
    <row r="2670" spans="1:18" x14ac:dyDescent="0.25">
      <c r="A2670" s="12">
        <f t="shared" si="164"/>
        <v>44762.075592291665</v>
      </c>
      <c r="B2670" s="8" t="str">
        <f t="shared" si="165"/>
        <v>→</v>
      </c>
      <c r="C2670" s="10">
        <f t="shared" si="167"/>
        <v>0.20699999999999999</v>
      </c>
      <c r="D2670" s="2">
        <v>1658245731174</v>
      </c>
      <c r="E2670" t="s">
        <v>0</v>
      </c>
      <c r="F2670" s="1">
        <v>5</v>
      </c>
      <c r="G2670" s="1">
        <v>21</v>
      </c>
      <c r="H2670" s="1">
        <v>31</v>
      </c>
      <c r="I2670" s="1">
        <v>8</v>
      </c>
      <c r="J2670" s="1" t="s">
        <v>16</v>
      </c>
      <c r="K2670" s="1" t="s">
        <v>75</v>
      </c>
      <c r="R2670" t="str">
        <f t="shared" si="166"/>
        <v>UNKNOWN 8</v>
      </c>
    </row>
    <row r="2671" spans="1:18" x14ac:dyDescent="0.25">
      <c r="A2671" s="12">
        <f t="shared" si="164"/>
        <v>44762.075594062502</v>
      </c>
      <c r="B2671" s="8" t="str">
        <f t="shared" si="165"/>
        <v>←</v>
      </c>
      <c r="C2671" s="10">
        <f t="shared" si="167"/>
        <v>0.153</v>
      </c>
      <c r="D2671" s="2">
        <v>1658245731327</v>
      </c>
      <c r="E2671" t="s">
        <v>0</v>
      </c>
      <c r="F2671" s="1">
        <v>5</v>
      </c>
      <c r="G2671" s="1">
        <v>31</v>
      </c>
      <c r="H2671" s="1">
        <v>21</v>
      </c>
      <c r="I2671" s="1" t="s">
        <v>7</v>
      </c>
      <c r="J2671" s="1">
        <v>3</v>
      </c>
      <c r="K2671" s="1" t="s">
        <v>8</v>
      </c>
      <c r="R2671" t="str">
        <f t="shared" si="166"/>
        <v>ACK</v>
      </c>
    </row>
    <row r="2672" spans="1:18" x14ac:dyDescent="0.25">
      <c r="A2672" s="12">
        <f t="shared" si="164"/>
        <v>44762.075594224538</v>
      </c>
      <c r="B2672" s="8" t="str">
        <f t="shared" si="165"/>
        <v>→</v>
      </c>
      <c r="C2672" s="10">
        <f t="shared" si="167"/>
        <v>1.4E-2</v>
      </c>
      <c r="D2672" s="2">
        <v>1658245731341</v>
      </c>
      <c r="E2672" t="s">
        <v>0</v>
      </c>
      <c r="F2672" s="1">
        <v>6</v>
      </c>
      <c r="G2672" s="1">
        <v>21</v>
      </c>
      <c r="H2672" s="1">
        <v>31</v>
      </c>
      <c r="I2672" s="1" t="s">
        <v>43</v>
      </c>
      <c r="J2672" s="1">
        <v>0</v>
      </c>
      <c r="K2672" s="1" t="s">
        <v>73</v>
      </c>
      <c r="L2672" s="1" t="s">
        <v>102</v>
      </c>
      <c r="R2672" t="str">
        <f t="shared" si="166"/>
        <v>FAN SPEED Fan:Off</v>
      </c>
    </row>
    <row r="2673" spans="1:18" x14ac:dyDescent="0.25">
      <c r="A2673" s="12">
        <f t="shared" si="164"/>
        <v>44762.075595069444</v>
      </c>
      <c r="B2673" s="8" t="str">
        <f t="shared" si="165"/>
        <v>←</v>
      </c>
      <c r="C2673" s="10">
        <f t="shared" si="167"/>
        <v>7.2999999999999995E-2</v>
      </c>
      <c r="D2673" s="2">
        <v>1658245731414</v>
      </c>
      <c r="E2673" t="s">
        <v>0</v>
      </c>
      <c r="F2673" s="1">
        <v>5</v>
      </c>
      <c r="G2673" s="1">
        <v>31</v>
      </c>
      <c r="H2673" s="1">
        <v>21</v>
      </c>
      <c r="I2673" s="1" t="s">
        <v>7</v>
      </c>
      <c r="J2673" s="1">
        <v>3</v>
      </c>
      <c r="K2673" s="1" t="s">
        <v>8</v>
      </c>
      <c r="R2673" t="str">
        <f t="shared" si="166"/>
        <v>ACK</v>
      </c>
    </row>
    <row r="2674" spans="1:18" x14ac:dyDescent="0.25">
      <c r="A2674" s="12">
        <f t="shared" si="164"/>
        <v>44762.075596215276</v>
      </c>
      <c r="B2674" s="8" t="str">
        <f t="shared" si="165"/>
        <v>→</v>
      </c>
      <c r="C2674" s="10">
        <f t="shared" si="167"/>
        <v>9.9000000000000005E-2</v>
      </c>
      <c r="D2674" s="2">
        <v>1658245731513</v>
      </c>
      <c r="E2674" t="s">
        <v>0</v>
      </c>
      <c r="F2674" s="1">
        <v>5</v>
      </c>
      <c r="G2674" s="1">
        <v>21</v>
      </c>
      <c r="H2674" s="1">
        <v>31</v>
      </c>
      <c r="I2674" s="1">
        <v>6</v>
      </c>
      <c r="J2674" s="1">
        <v>60</v>
      </c>
      <c r="K2674" s="1">
        <v>83</v>
      </c>
      <c r="R2674" t="str">
        <f t="shared" si="166"/>
        <v>FURNACE STATUS REQUEST</v>
      </c>
    </row>
    <row r="2675" spans="1:18" x14ac:dyDescent="0.25">
      <c r="A2675" s="12">
        <f t="shared" si="164"/>
        <v>44762.075598124997</v>
      </c>
      <c r="B2675" s="8" t="str">
        <f t="shared" si="165"/>
        <v>←</v>
      </c>
      <c r="C2675" s="10">
        <f t="shared" si="167"/>
        <v>0.16500000000000001</v>
      </c>
      <c r="D2675" s="2">
        <v>1658245731678</v>
      </c>
      <c r="E2675" t="s">
        <v>0</v>
      </c>
      <c r="F2675" s="1">
        <v>9</v>
      </c>
      <c r="G2675" s="1">
        <v>31</v>
      </c>
      <c r="H2675" s="1">
        <v>21</v>
      </c>
      <c r="I2675" s="1" t="s">
        <v>1</v>
      </c>
      <c r="J2675" s="1">
        <v>0</v>
      </c>
      <c r="K2675" s="1">
        <v>0</v>
      </c>
      <c r="L2675" s="1">
        <v>0</v>
      </c>
      <c r="M2675" s="1">
        <v>0</v>
      </c>
      <c r="N2675" s="1" t="s">
        <v>26</v>
      </c>
      <c r="O2675" s="1" t="s">
        <v>27</v>
      </c>
      <c r="R2675" t="str">
        <f t="shared" si="166"/>
        <v>FURNACE STATUS RESPONSE Fan:0 Ignition:0 Burner:0 Unknown:0</v>
      </c>
    </row>
    <row r="2676" spans="1:18" x14ac:dyDescent="0.25">
      <c r="A2676" s="12">
        <f t="shared" si="164"/>
        <v>44762.076283078706</v>
      </c>
      <c r="B2676" s="8" t="str">
        <f t="shared" si="165"/>
        <v>→</v>
      </c>
      <c r="C2676" s="10">
        <f t="shared" si="167"/>
        <v>59.18</v>
      </c>
      <c r="D2676" s="2">
        <v>1658245790858</v>
      </c>
      <c r="E2676" t="s">
        <v>0</v>
      </c>
      <c r="F2676" s="1">
        <v>8</v>
      </c>
      <c r="G2676" s="1">
        <v>21</v>
      </c>
      <c r="H2676" s="1">
        <v>31</v>
      </c>
      <c r="I2676" s="1">
        <v>7</v>
      </c>
      <c r="J2676" s="1">
        <v>1</v>
      </c>
      <c r="K2676" s="1">
        <v>31</v>
      </c>
      <c r="L2676" s="1">
        <v>1</v>
      </c>
      <c r="M2676" s="1" t="s">
        <v>65</v>
      </c>
      <c r="N2676" s="1">
        <v>48</v>
      </c>
      <c r="R2676" t="str">
        <f t="shared" si="166"/>
        <v>TIME 1:49 Tue</v>
      </c>
    </row>
    <row r="2677" spans="1:18" x14ac:dyDescent="0.25">
      <c r="A2677" s="12">
        <f t="shared" si="164"/>
        <v>44762.076284456016</v>
      </c>
      <c r="B2677" s="8" t="str">
        <f t="shared" si="165"/>
        <v>←</v>
      </c>
      <c r="C2677" s="10">
        <f t="shared" si="167"/>
        <v>0.11899999999999999</v>
      </c>
      <c r="D2677" s="2">
        <v>1658245790977</v>
      </c>
      <c r="E2677" t="s">
        <v>0</v>
      </c>
      <c r="F2677" s="1">
        <v>5</v>
      </c>
      <c r="G2677" s="1">
        <v>31</v>
      </c>
      <c r="H2677" s="1">
        <v>21</v>
      </c>
      <c r="I2677" s="1" t="s">
        <v>7</v>
      </c>
      <c r="J2677" s="1">
        <v>3</v>
      </c>
      <c r="K2677" s="1" t="s">
        <v>8</v>
      </c>
      <c r="R2677" t="str">
        <f t="shared" si="166"/>
        <v>ACK</v>
      </c>
    </row>
    <row r="2678" spans="1:18" x14ac:dyDescent="0.25">
      <c r="A2678" s="12">
        <f t="shared" si="164"/>
        <v>44762.076285729163</v>
      </c>
      <c r="B2678" s="8" t="str">
        <f t="shared" si="165"/>
        <v>→</v>
      </c>
      <c r="C2678" s="10">
        <f t="shared" si="167"/>
        <v>0.11</v>
      </c>
      <c r="D2678" s="2">
        <v>1658245791087</v>
      </c>
      <c r="E2678" t="s">
        <v>0</v>
      </c>
      <c r="F2678" s="1">
        <v>5</v>
      </c>
      <c r="G2678" s="1">
        <v>21</v>
      </c>
      <c r="H2678" s="1">
        <v>31</v>
      </c>
      <c r="I2678" s="1">
        <v>8</v>
      </c>
      <c r="J2678" s="1" t="s">
        <v>16</v>
      </c>
      <c r="K2678" s="1" t="s">
        <v>75</v>
      </c>
      <c r="R2678" t="str">
        <f t="shared" si="166"/>
        <v>UNKNOWN 8</v>
      </c>
    </row>
    <row r="2679" spans="1:18" x14ac:dyDescent="0.25">
      <c r="A2679" s="12">
        <f t="shared" si="164"/>
        <v>44762.076287222219</v>
      </c>
      <c r="B2679" s="8" t="str">
        <f t="shared" si="165"/>
        <v>←</v>
      </c>
      <c r="C2679" s="10">
        <f t="shared" si="167"/>
        <v>0.129</v>
      </c>
      <c r="D2679" s="2">
        <v>1658245791216</v>
      </c>
      <c r="E2679" t="s">
        <v>0</v>
      </c>
      <c r="F2679" s="1">
        <v>5</v>
      </c>
      <c r="G2679" s="1">
        <v>31</v>
      </c>
      <c r="H2679" s="1">
        <v>21</v>
      </c>
      <c r="I2679" s="1" t="s">
        <v>7</v>
      </c>
      <c r="J2679" s="1">
        <v>3</v>
      </c>
      <c r="K2679" s="1" t="s">
        <v>8</v>
      </c>
      <c r="R2679" t="str">
        <f t="shared" si="166"/>
        <v>ACK</v>
      </c>
    </row>
    <row r="2680" spans="1:18" x14ac:dyDescent="0.25">
      <c r="A2680" s="12">
        <f t="shared" si="164"/>
        <v>44762.076288657401</v>
      </c>
      <c r="B2680" s="8" t="str">
        <f t="shared" si="165"/>
        <v>→</v>
      </c>
      <c r="C2680" s="10">
        <f t="shared" si="167"/>
        <v>0.124</v>
      </c>
      <c r="D2680" s="2">
        <v>1658245791340</v>
      </c>
      <c r="E2680" t="s">
        <v>0</v>
      </c>
      <c r="F2680" s="1">
        <v>6</v>
      </c>
      <c r="G2680" s="1">
        <v>21</v>
      </c>
      <c r="H2680" s="1">
        <v>31</v>
      </c>
      <c r="I2680" s="1" t="s">
        <v>43</v>
      </c>
      <c r="J2680" s="1">
        <v>0</v>
      </c>
      <c r="K2680" s="1" t="s">
        <v>73</v>
      </c>
      <c r="L2680" s="1" t="s">
        <v>102</v>
      </c>
      <c r="R2680" t="str">
        <f t="shared" si="166"/>
        <v>FAN SPEED Fan:Off</v>
      </c>
    </row>
    <row r="2681" spans="1:18" x14ac:dyDescent="0.25">
      <c r="A2681" s="12">
        <f t="shared" si="164"/>
        <v>44762.076289722223</v>
      </c>
      <c r="B2681" s="8" t="str">
        <f t="shared" si="165"/>
        <v>←</v>
      </c>
      <c r="C2681" s="10">
        <f t="shared" si="167"/>
        <v>9.1999999999999998E-2</v>
      </c>
      <c r="D2681" s="2">
        <v>1658245791432</v>
      </c>
      <c r="E2681" t="s">
        <v>0</v>
      </c>
      <c r="F2681" s="1">
        <v>5</v>
      </c>
      <c r="G2681" s="1">
        <v>31</v>
      </c>
      <c r="H2681" s="1">
        <v>21</v>
      </c>
      <c r="I2681" s="1" t="s">
        <v>7</v>
      </c>
      <c r="J2681" s="1">
        <v>3</v>
      </c>
      <c r="K2681" s="1" t="s">
        <v>8</v>
      </c>
      <c r="R2681" t="str">
        <f t="shared" si="166"/>
        <v>ACK</v>
      </c>
    </row>
    <row r="2682" spans="1:18" x14ac:dyDescent="0.25">
      <c r="A2682" s="12">
        <f t="shared" si="164"/>
        <v>44762.076290775462</v>
      </c>
      <c r="B2682" s="8" t="str">
        <f t="shared" si="165"/>
        <v>→</v>
      </c>
      <c r="C2682" s="10">
        <f t="shared" si="167"/>
        <v>9.0999999999999998E-2</v>
      </c>
      <c r="D2682" s="2">
        <v>1658245791523</v>
      </c>
      <c r="E2682" t="s">
        <v>0</v>
      </c>
      <c r="F2682" s="1">
        <v>5</v>
      </c>
      <c r="G2682" s="1">
        <v>21</v>
      </c>
      <c r="H2682" s="1">
        <v>31</v>
      </c>
      <c r="I2682" s="1">
        <v>6</v>
      </c>
      <c r="J2682" s="1">
        <v>60</v>
      </c>
      <c r="K2682" s="1">
        <v>83</v>
      </c>
      <c r="R2682" t="str">
        <f t="shared" si="166"/>
        <v>FURNACE STATUS REQUEST</v>
      </c>
    </row>
    <row r="2683" spans="1:18" x14ac:dyDescent="0.25">
      <c r="A2683" s="12">
        <f t="shared" si="164"/>
        <v>44762.07629247685</v>
      </c>
      <c r="B2683" s="8" t="str">
        <f t="shared" si="165"/>
        <v>←</v>
      </c>
      <c r="C2683" s="10">
        <f t="shared" si="167"/>
        <v>0.14699999999999999</v>
      </c>
      <c r="D2683" s="2">
        <v>1658245791670</v>
      </c>
      <c r="E2683" t="s">
        <v>0</v>
      </c>
      <c r="F2683" s="1">
        <v>9</v>
      </c>
      <c r="G2683" s="1">
        <v>31</v>
      </c>
      <c r="H2683" s="1">
        <v>21</v>
      </c>
      <c r="I2683" s="1" t="s">
        <v>1</v>
      </c>
      <c r="J2683" s="1">
        <v>0</v>
      </c>
      <c r="K2683" s="1">
        <v>0</v>
      </c>
      <c r="L2683" s="1">
        <v>0</v>
      </c>
      <c r="M2683" s="1">
        <v>0</v>
      </c>
      <c r="N2683" s="1" t="s">
        <v>26</v>
      </c>
      <c r="O2683" s="1" t="s">
        <v>27</v>
      </c>
      <c r="R2683" t="str">
        <f t="shared" si="166"/>
        <v>FURNACE STATUS RESPONSE Fan:0 Ignition:0 Burner:0 Unknown:0</v>
      </c>
    </row>
    <row r="2684" spans="1:18" x14ac:dyDescent="0.25">
      <c r="A2684" s="12">
        <f t="shared" si="164"/>
        <v>44762.076977766199</v>
      </c>
      <c r="B2684" s="8" t="str">
        <f t="shared" si="165"/>
        <v>→</v>
      </c>
      <c r="C2684" s="10">
        <f t="shared" si="167"/>
        <v>59.209000000000003</v>
      </c>
      <c r="D2684" s="2">
        <v>1658245850879</v>
      </c>
      <c r="E2684" t="s">
        <v>0</v>
      </c>
      <c r="F2684" s="1">
        <v>8</v>
      </c>
      <c r="G2684" s="1">
        <v>21</v>
      </c>
      <c r="H2684" s="1">
        <v>31</v>
      </c>
      <c r="I2684" s="1">
        <v>7</v>
      </c>
      <c r="J2684" s="1">
        <v>1</v>
      </c>
      <c r="K2684" s="1">
        <v>32</v>
      </c>
      <c r="L2684" s="1">
        <v>1</v>
      </c>
      <c r="M2684" s="1" t="s">
        <v>66</v>
      </c>
      <c r="N2684" s="1">
        <v>48</v>
      </c>
      <c r="R2684" t="str">
        <f t="shared" si="166"/>
        <v>TIME 1:50 Tue</v>
      </c>
    </row>
    <row r="2685" spans="1:18" x14ac:dyDescent="0.25">
      <c r="A2685" s="12">
        <f t="shared" si="164"/>
        <v>44762.076979178237</v>
      </c>
      <c r="B2685" s="8" t="str">
        <f t="shared" si="165"/>
        <v>←</v>
      </c>
      <c r="C2685" s="10">
        <f t="shared" si="167"/>
        <v>0.122</v>
      </c>
      <c r="D2685" s="2">
        <v>1658245851001</v>
      </c>
      <c r="E2685" t="s">
        <v>0</v>
      </c>
      <c r="F2685" s="1">
        <v>5</v>
      </c>
      <c r="G2685" s="1">
        <v>31</v>
      </c>
      <c r="H2685" s="1">
        <v>21</v>
      </c>
      <c r="I2685" s="1" t="s">
        <v>7</v>
      </c>
      <c r="J2685" s="1">
        <v>3</v>
      </c>
      <c r="K2685" s="1" t="s">
        <v>8</v>
      </c>
      <c r="R2685" t="str">
        <f t="shared" si="166"/>
        <v>ACK</v>
      </c>
    </row>
    <row r="2686" spans="1:18" x14ac:dyDescent="0.25">
      <c r="A2686" s="12">
        <f t="shared" si="164"/>
        <v>44762.076980451391</v>
      </c>
      <c r="B2686" s="8" t="str">
        <f t="shared" si="165"/>
        <v>→</v>
      </c>
      <c r="C2686" s="10">
        <f t="shared" si="167"/>
        <v>0.11</v>
      </c>
      <c r="D2686" s="2">
        <v>1658245851111</v>
      </c>
      <c r="E2686" t="s">
        <v>0</v>
      </c>
      <c r="F2686" s="1">
        <v>5</v>
      </c>
      <c r="G2686" s="1">
        <v>21</v>
      </c>
      <c r="H2686" s="1">
        <v>31</v>
      </c>
      <c r="I2686" s="1">
        <v>8</v>
      </c>
      <c r="J2686" s="1" t="s">
        <v>16</v>
      </c>
      <c r="K2686" s="1" t="s">
        <v>75</v>
      </c>
      <c r="R2686" t="str">
        <f t="shared" si="166"/>
        <v>UNKNOWN 8</v>
      </c>
    </row>
    <row r="2687" spans="1:18" x14ac:dyDescent="0.25">
      <c r="A2687" s="12">
        <f t="shared" si="164"/>
        <v>44762.076981678234</v>
      </c>
      <c r="B2687" s="8" t="str">
        <f t="shared" si="165"/>
        <v>←</v>
      </c>
      <c r="C2687" s="10">
        <f t="shared" si="167"/>
        <v>0.106</v>
      </c>
      <c r="D2687" s="2">
        <v>1658245851217</v>
      </c>
      <c r="E2687" t="s">
        <v>0</v>
      </c>
      <c r="F2687" s="1">
        <v>5</v>
      </c>
      <c r="G2687" s="1">
        <v>31</v>
      </c>
      <c r="H2687" s="1">
        <v>21</v>
      </c>
      <c r="I2687" s="1" t="s">
        <v>7</v>
      </c>
      <c r="J2687" s="1">
        <v>3</v>
      </c>
      <c r="K2687" s="1" t="s">
        <v>8</v>
      </c>
      <c r="R2687" t="str">
        <f t="shared" si="166"/>
        <v>ACK</v>
      </c>
    </row>
    <row r="2688" spans="1:18" x14ac:dyDescent="0.25">
      <c r="A2688" s="12">
        <f t="shared" si="164"/>
        <v>44762.076983055558</v>
      </c>
      <c r="B2688" s="8" t="str">
        <f t="shared" si="165"/>
        <v>→</v>
      </c>
      <c r="C2688" s="10">
        <f t="shared" si="167"/>
        <v>0.11899999999999999</v>
      </c>
      <c r="D2688" s="2">
        <v>1658245851336</v>
      </c>
      <c r="E2688" t="s">
        <v>0</v>
      </c>
      <c r="F2688" s="1">
        <v>6</v>
      </c>
      <c r="G2688" s="1">
        <v>21</v>
      </c>
      <c r="H2688" s="1">
        <v>31</v>
      </c>
      <c r="I2688" s="1" t="s">
        <v>43</v>
      </c>
      <c r="J2688" s="1">
        <v>0</v>
      </c>
      <c r="K2688" s="1" t="s">
        <v>73</v>
      </c>
      <c r="L2688" s="1" t="s">
        <v>102</v>
      </c>
      <c r="R2688" t="str">
        <f t="shared" si="166"/>
        <v>FAN SPEED Fan:Off</v>
      </c>
    </row>
    <row r="2689" spans="1:18" x14ac:dyDescent="0.25">
      <c r="A2689" s="12">
        <f t="shared" si="164"/>
        <v>44762.076984525462</v>
      </c>
      <c r="B2689" s="8" t="str">
        <f t="shared" si="165"/>
        <v>←</v>
      </c>
      <c r="C2689" s="10">
        <f t="shared" si="167"/>
        <v>0.127</v>
      </c>
      <c r="D2689" s="2">
        <v>1658245851463</v>
      </c>
      <c r="E2689" t="s">
        <v>0</v>
      </c>
      <c r="F2689" s="1">
        <v>5</v>
      </c>
      <c r="G2689" s="1">
        <v>31</v>
      </c>
      <c r="H2689" s="1">
        <v>21</v>
      </c>
      <c r="I2689" s="1" t="s">
        <v>7</v>
      </c>
      <c r="J2689" s="1">
        <v>3</v>
      </c>
      <c r="K2689" s="1" t="s">
        <v>8</v>
      </c>
      <c r="R2689" t="str">
        <f t="shared" si="166"/>
        <v>ACK</v>
      </c>
    </row>
    <row r="2690" spans="1:18" x14ac:dyDescent="0.25">
      <c r="A2690" s="12">
        <f t="shared" si="164"/>
        <v>44762.076985462962</v>
      </c>
      <c r="B2690" s="8" t="str">
        <f t="shared" si="165"/>
        <v>→</v>
      </c>
      <c r="C2690" s="10">
        <f t="shared" si="167"/>
        <v>8.1000000000000003E-2</v>
      </c>
      <c r="D2690" s="2">
        <v>1658245851544</v>
      </c>
      <c r="E2690" t="s">
        <v>0</v>
      </c>
      <c r="F2690" s="1">
        <v>5</v>
      </c>
      <c r="G2690" s="1">
        <v>21</v>
      </c>
      <c r="H2690" s="1">
        <v>31</v>
      </c>
      <c r="I2690" s="1">
        <v>6</v>
      </c>
      <c r="J2690" s="1">
        <v>60</v>
      </c>
      <c r="K2690" s="1">
        <v>83</v>
      </c>
      <c r="R2690" t="str">
        <f t="shared" si="166"/>
        <v>FURNACE STATUS REQUEST</v>
      </c>
    </row>
    <row r="2691" spans="1:18" x14ac:dyDescent="0.25">
      <c r="A2691" s="12">
        <f t="shared" ref="A2691:A2754" si="168">IF(ISNUMBER(D2691),D2691/(1000*60*60*24)+25569+10/24,"")</f>
        <v>44762.076987372682</v>
      </c>
      <c r="B2691" s="8" t="str">
        <f t="shared" ref="B2691:B2754" si="169">IF(ISNUMBER(D2691),IF(AND(G2691=21,H2691=31),"→",IF(AND(G2691=31,H2691=21),"←",IF(AND(G2691=21,H2691=0),"→→","Error"))),"")</f>
        <v>←</v>
      </c>
      <c r="C2691" s="10">
        <f t="shared" si="167"/>
        <v>0.16500000000000001</v>
      </c>
      <c r="D2691" s="2">
        <v>1658245851709</v>
      </c>
      <c r="E2691" t="s">
        <v>0</v>
      </c>
      <c r="F2691" s="1">
        <v>9</v>
      </c>
      <c r="G2691" s="1">
        <v>31</v>
      </c>
      <c r="H2691" s="1">
        <v>21</v>
      </c>
      <c r="I2691" s="1" t="s">
        <v>1</v>
      </c>
      <c r="J2691" s="1">
        <v>0</v>
      </c>
      <c r="K2691" s="1">
        <v>0</v>
      </c>
      <c r="L2691" s="1">
        <v>0</v>
      </c>
      <c r="M2691" s="1">
        <v>0</v>
      </c>
      <c r="N2691" s="1" t="s">
        <v>26</v>
      </c>
      <c r="O2691" s="1" t="s">
        <v>27</v>
      </c>
      <c r="R2691" t="str">
        <f t="shared" ref="R2691:R2754" si="170">DECODEPACKET(E2691)</f>
        <v>FURNACE STATUS RESPONSE Fan:0 Ignition:0 Burner:0 Unknown:0</v>
      </c>
    </row>
    <row r="2692" spans="1:18" x14ac:dyDescent="0.25">
      <c r="A2692" s="12">
        <f t="shared" si="168"/>
        <v>44762.077672141204</v>
      </c>
      <c r="B2692" s="8" t="str">
        <f t="shared" si="169"/>
        <v>→</v>
      </c>
      <c r="C2692" s="10">
        <f t="shared" ref="C2692:C2755" si="171">IF(AND(ISNUMBER(D2691), ISNUMBER(D2692)),(D2692-D2691)/1000,"")</f>
        <v>59.164000000000001</v>
      </c>
      <c r="D2692" s="2">
        <v>1658245910873</v>
      </c>
      <c r="E2692" t="s">
        <v>0</v>
      </c>
      <c r="F2692" s="1">
        <v>8</v>
      </c>
      <c r="G2692" s="1">
        <v>21</v>
      </c>
      <c r="H2692" s="1">
        <v>31</v>
      </c>
      <c r="I2692" s="1">
        <v>7</v>
      </c>
      <c r="J2692" s="1">
        <v>1</v>
      </c>
      <c r="K2692" s="1">
        <v>33</v>
      </c>
      <c r="L2692" s="1">
        <v>1</v>
      </c>
      <c r="M2692" s="1" t="s">
        <v>67</v>
      </c>
      <c r="N2692" s="1" t="s">
        <v>145</v>
      </c>
      <c r="R2692" t="str">
        <f t="shared" si="170"/>
        <v>TIME 1:51 Tue</v>
      </c>
    </row>
    <row r="2693" spans="1:18" x14ac:dyDescent="0.25">
      <c r="A2693" s="12">
        <f t="shared" si="168"/>
        <v>44762.077673321757</v>
      </c>
      <c r="B2693" s="8" t="str">
        <f t="shared" si="169"/>
        <v>←</v>
      </c>
      <c r="C2693" s="10">
        <f t="shared" si="171"/>
        <v>0.10199999999999999</v>
      </c>
      <c r="D2693" s="2">
        <v>1658245910975</v>
      </c>
      <c r="E2693" t="s">
        <v>0</v>
      </c>
      <c r="F2693" s="1">
        <v>5</v>
      </c>
      <c r="G2693" s="1">
        <v>31</v>
      </c>
      <c r="H2693" s="1">
        <v>21</v>
      </c>
      <c r="I2693" s="1" t="s">
        <v>7</v>
      </c>
      <c r="J2693" s="1">
        <v>3</v>
      </c>
      <c r="K2693" s="1" t="s">
        <v>8</v>
      </c>
      <c r="R2693" t="str">
        <f t="shared" si="170"/>
        <v>ACK</v>
      </c>
    </row>
    <row r="2694" spans="1:18" x14ac:dyDescent="0.25">
      <c r="A2694" s="12">
        <f t="shared" si="168"/>
        <v>44762.077674675922</v>
      </c>
      <c r="B2694" s="8" t="str">
        <f t="shared" si="169"/>
        <v>→</v>
      </c>
      <c r="C2694" s="10">
        <f t="shared" si="171"/>
        <v>0.11700000000000001</v>
      </c>
      <c r="D2694" s="2">
        <v>1658245911092</v>
      </c>
      <c r="E2694" t="s">
        <v>0</v>
      </c>
      <c r="F2694" s="1">
        <v>5</v>
      </c>
      <c r="G2694" s="1">
        <v>21</v>
      </c>
      <c r="H2694" s="1">
        <v>31</v>
      </c>
      <c r="I2694" s="1">
        <v>8</v>
      </c>
      <c r="J2694" s="1" t="s">
        <v>16</v>
      </c>
      <c r="K2694" s="1" t="s">
        <v>75</v>
      </c>
      <c r="R2694" t="str">
        <f t="shared" si="170"/>
        <v>UNKNOWN 8</v>
      </c>
    </row>
    <row r="2695" spans="1:18" x14ac:dyDescent="0.25">
      <c r="A2695" s="12">
        <f t="shared" si="168"/>
        <v>44762.077676006942</v>
      </c>
      <c r="B2695" s="8" t="str">
        <f t="shared" si="169"/>
        <v>←</v>
      </c>
      <c r="C2695" s="10">
        <f t="shared" si="171"/>
        <v>0.115</v>
      </c>
      <c r="D2695" s="2">
        <v>1658245911207</v>
      </c>
      <c r="E2695" t="s">
        <v>0</v>
      </c>
      <c r="F2695" s="1">
        <v>5</v>
      </c>
      <c r="G2695" s="1">
        <v>31</v>
      </c>
      <c r="H2695" s="1">
        <v>21</v>
      </c>
      <c r="I2695" s="1" t="s">
        <v>7</v>
      </c>
      <c r="J2695" s="1">
        <v>3</v>
      </c>
      <c r="K2695" s="1" t="s">
        <v>8</v>
      </c>
      <c r="R2695" t="str">
        <f t="shared" si="170"/>
        <v>ACK</v>
      </c>
    </row>
    <row r="2696" spans="1:18" x14ac:dyDescent="0.25">
      <c r="A2696" s="12">
        <f t="shared" si="168"/>
        <v>44762.077677407404</v>
      </c>
      <c r="B2696" s="8" t="str">
        <f t="shared" si="169"/>
        <v>→</v>
      </c>
      <c r="C2696" s="10">
        <f t="shared" si="171"/>
        <v>0.121</v>
      </c>
      <c r="D2696" s="2">
        <v>1658245911328</v>
      </c>
      <c r="E2696" t="s">
        <v>0</v>
      </c>
      <c r="F2696" s="1">
        <v>6</v>
      </c>
      <c r="G2696" s="1">
        <v>21</v>
      </c>
      <c r="H2696" s="1">
        <v>31</v>
      </c>
      <c r="I2696" s="1" t="s">
        <v>43</v>
      </c>
      <c r="J2696" s="1">
        <v>0</v>
      </c>
      <c r="K2696" s="1" t="s">
        <v>73</v>
      </c>
      <c r="L2696" s="1" t="s">
        <v>102</v>
      </c>
      <c r="R2696" t="str">
        <f t="shared" si="170"/>
        <v>FAN SPEED Fan:Off</v>
      </c>
    </row>
    <row r="2697" spans="1:18" x14ac:dyDescent="0.25">
      <c r="A2697" s="12">
        <f t="shared" si="168"/>
        <v>44762.077678842594</v>
      </c>
      <c r="B2697" s="8" t="str">
        <f t="shared" si="169"/>
        <v>←</v>
      </c>
      <c r="C2697" s="10">
        <f t="shared" si="171"/>
        <v>0.124</v>
      </c>
      <c r="D2697" s="2">
        <v>1658245911452</v>
      </c>
      <c r="E2697" t="s">
        <v>0</v>
      </c>
      <c r="F2697" s="1">
        <v>5</v>
      </c>
      <c r="G2697" s="1">
        <v>31</v>
      </c>
      <c r="H2697" s="1">
        <v>21</v>
      </c>
      <c r="I2697" s="1" t="s">
        <v>7</v>
      </c>
      <c r="J2697" s="1">
        <v>3</v>
      </c>
      <c r="K2697" s="1" t="s">
        <v>8</v>
      </c>
      <c r="R2697" t="str">
        <f t="shared" si="170"/>
        <v>ACK</v>
      </c>
    </row>
    <row r="2698" spans="1:18" x14ac:dyDescent="0.25">
      <c r="A2698" s="12">
        <f t="shared" si="168"/>
        <v>44762.077680208335</v>
      </c>
      <c r="B2698" s="8" t="str">
        <f t="shared" si="169"/>
        <v>→</v>
      </c>
      <c r="C2698" s="10">
        <f t="shared" si="171"/>
        <v>0.11799999999999999</v>
      </c>
      <c r="D2698" s="2">
        <v>1658245911570</v>
      </c>
      <c r="E2698" t="s">
        <v>0</v>
      </c>
      <c r="F2698" s="1">
        <v>5</v>
      </c>
      <c r="G2698" s="1">
        <v>21</v>
      </c>
      <c r="H2698" s="1">
        <v>31</v>
      </c>
      <c r="I2698" s="1">
        <v>6</v>
      </c>
      <c r="J2698" s="1">
        <v>60</v>
      </c>
      <c r="K2698" s="1">
        <v>83</v>
      </c>
      <c r="R2698" t="str">
        <f t="shared" si="170"/>
        <v>FURNACE STATUS REQUEST</v>
      </c>
    </row>
    <row r="2699" spans="1:18" x14ac:dyDescent="0.25">
      <c r="A2699" s="12">
        <f t="shared" si="168"/>
        <v>44762.077682048613</v>
      </c>
      <c r="B2699" s="8" t="str">
        <f t="shared" si="169"/>
        <v>←</v>
      </c>
      <c r="C2699" s="10">
        <f t="shared" si="171"/>
        <v>0.159</v>
      </c>
      <c r="D2699" s="2">
        <v>1658245911729</v>
      </c>
      <c r="E2699" t="s">
        <v>0</v>
      </c>
      <c r="F2699" s="1">
        <v>9</v>
      </c>
      <c r="G2699" s="1">
        <v>31</v>
      </c>
      <c r="H2699" s="1">
        <v>21</v>
      </c>
      <c r="I2699" s="1" t="s">
        <v>1</v>
      </c>
      <c r="J2699" s="1">
        <v>0</v>
      </c>
      <c r="K2699" s="1">
        <v>0</v>
      </c>
      <c r="L2699" s="1">
        <v>0</v>
      </c>
      <c r="M2699" s="1">
        <v>0</v>
      </c>
      <c r="N2699" s="1" t="s">
        <v>26</v>
      </c>
      <c r="O2699" s="1" t="s">
        <v>27</v>
      </c>
      <c r="R2699" t="str">
        <f t="shared" si="170"/>
        <v>FURNACE STATUS RESPONSE Fan:0 Ignition:0 Burner:0 Unknown:0</v>
      </c>
    </row>
    <row r="2700" spans="1:18" x14ac:dyDescent="0.25">
      <c r="A2700" s="12">
        <f t="shared" si="168"/>
        <v>44762.078366608795</v>
      </c>
      <c r="B2700" s="8" t="str">
        <f t="shared" si="169"/>
        <v>→</v>
      </c>
      <c r="C2700" s="10">
        <f t="shared" si="171"/>
        <v>59.146000000000001</v>
      </c>
      <c r="D2700" s="2">
        <v>1658245970875</v>
      </c>
      <c r="E2700" t="s">
        <v>0</v>
      </c>
      <c r="F2700" s="1">
        <v>8</v>
      </c>
      <c r="G2700" s="1">
        <v>21</v>
      </c>
      <c r="H2700" s="1">
        <v>31</v>
      </c>
      <c r="I2700" s="1">
        <v>7</v>
      </c>
      <c r="J2700" s="1">
        <v>1</v>
      </c>
      <c r="K2700" s="1">
        <v>34</v>
      </c>
      <c r="L2700" s="1">
        <v>1</v>
      </c>
      <c r="M2700" s="1" t="s">
        <v>68</v>
      </c>
      <c r="N2700" s="1">
        <v>48</v>
      </c>
      <c r="R2700" t="str">
        <f t="shared" si="170"/>
        <v>TIME 1:52 Tue</v>
      </c>
    </row>
    <row r="2701" spans="1:18" x14ac:dyDescent="0.25">
      <c r="A2701" s="12">
        <f t="shared" si="168"/>
        <v>44762.078368101851</v>
      </c>
      <c r="B2701" s="8" t="str">
        <f t="shared" si="169"/>
        <v>←</v>
      </c>
      <c r="C2701" s="10">
        <f t="shared" si="171"/>
        <v>0.129</v>
      </c>
      <c r="D2701" s="2">
        <v>1658245971004</v>
      </c>
      <c r="E2701" t="s">
        <v>0</v>
      </c>
      <c r="F2701" s="1">
        <v>5</v>
      </c>
      <c r="G2701" s="1">
        <v>31</v>
      </c>
      <c r="H2701" s="1">
        <v>21</v>
      </c>
      <c r="I2701" s="1" t="s">
        <v>7</v>
      </c>
      <c r="J2701" s="1">
        <v>3</v>
      </c>
      <c r="K2701" s="1" t="s">
        <v>8</v>
      </c>
      <c r="R2701" t="str">
        <f t="shared" si="170"/>
        <v>ACK</v>
      </c>
    </row>
    <row r="2702" spans="1:18" x14ac:dyDescent="0.25">
      <c r="A2702" s="12">
        <f t="shared" si="168"/>
        <v>44762.078369456016</v>
      </c>
      <c r="B2702" s="8" t="str">
        <f t="shared" si="169"/>
        <v>→</v>
      </c>
      <c r="C2702" s="10">
        <f t="shared" si="171"/>
        <v>0.11700000000000001</v>
      </c>
      <c r="D2702" s="2">
        <v>1658245971121</v>
      </c>
      <c r="E2702" t="s">
        <v>0</v>
      </c>
      <c r="F2702" s="1">
        <v>5</v>
      </c>
      <c r="G2702" s="1">
        <v>21</v>
      </c>
      <c r="H2702" s="1">
        <v>31</v>
      </c>
      <c r="I2702" s="1">
        <v>8</v>
      </c>
      <c r="J2702" s="1" t="s">
        <v>16</v>
      </c>
      <c r="K2702" s="1" t="s">
        <v>75</v>
      </c>
      <c r="R2702" t="str">
        <f t="shared" si="170"/>
        <v>UNKNOWN 8</v>
      </c>
    </row>
    <row r="2703" spans="1:18" x14ac:dyDescent="0.25">
      <c r="A2703" s="12">
        <f t="shared" si="168"/>
        <v>44762.078371087962</v>
      </c>
      <c r="B2703" s="8" t="str">
        <f t="shared" si="169"/>
        <v>←</v>
      </c>
      <c r="C2703" s="10">
        <f t="shared" si="171"/>
        <v>0.14099999999999999</v>
      </c>
      <c r="D2703" s="2">
        <v>1658245971262</v>
      </c>
      <c r="E2703" t="s">
        <v>0</v>
      </c>
      <c r="F2703" s="1">
        <v>5</v>
      </c>
      <c r="G2703" s="1">
        <v>31</v>
      </c>
      <c r="H2703" s="1">
        <v>21</v>
      </c>
      <c r="I2703" s="1" t="s">
        <v>7</v>
      </c>
      <c r="J2703" s="1">
        <v>3</v>
      </c>
      <c r="K2703" s="1" t="s">
        <v>8</v>
      </c>
      <c r="R2703" t="str">
        <f t="shared" si="170"/>
        <v>ACK</v>
      </c>
    </row>
    <row r="2704" spans="1:18" x14ac:dyDescent="0.25">
      <c r="A2704" s="12">
        <f t="shared" si="168"/>
        <v>44762.078372013886</v>
      </c>
      <c r="B2704" s="8" t="str">
        <f t="shared" si="169"/>
        <v>→</v>
      </c>
      <c r="C2704" s="10">
        <f t="shared" si="171"/>
        <v>0.08</v>
      </c>
      <c r="D2704" s="2">
        <v>1658245971342</v>
      </c>
      <c r="E2704" t="s">
        <v>0</v>
      </c>
      <c r="F2704" s="1">
        <v>6</v>
      </c>
      <c r="G2704" s="1">
        <v>21</v>
      </c>
      <c r="H2704" s="1">
        <v>31</v>
      </c>
      <c r="I2704" s="1" t="s">
        <v>43</v>
      </c>
      <c r="J2704" s="1">
        <v>0</v>
      </c>
      <c r="K2704" s="1" t="s">
        <v>73</v>
      </c>
      <c r="L2704" s="1" t="s">
        <v>102</v>
      </c>
      <c r="R2704" t="str">
        <f t="shared" si="170"/>
        <v>FAN SPEED Fan:Off</v>
      </c>
    </row>
    <row r="2705" spans="1:18" x14ac:dyDescent="0.25">
      <c r="A2705" s="12">
        <f t="shared" si="168"/>
        <v>44762.078373425924</v>
      </c>
      <c r="B2705" s="8" t="str">
        <f t="shared" si="169"/>
        <v>←</v>
      </c>
      <c r="C2705" s="10">
        <f t="shared" si="171"/>
        <v>0.122</v>
      </c>
      <c r="D2705" s="2">
        <v>1658245971464</v>
      </c>
      <c r="E2705" t="s">
        <v>0</v>
      </c>
      <c r="F2705" s="1">
        <v>5</v>
      </c>
      <c r="G2705" s="1">
        <v>31</v>
      </c>
      <c r="H2705" s="1">
        <v>21</v>
      </c>
      <c r="I2705" s="1" t="s">
        <v>7</v>
      </c>
      <c r="J2705" s="1">
        <v>3</v>
      </c>
      <c r="K2705" s="1" t="s">
        <v>8</v>
      </c>
      <c r="R2705" t="str">
        <f t="shared" si="170"/>
        <v>ACK</v>
      </c>
    </row>
    <row r="2706" spans="1:18" x14ac:dyDescent="0.25">
      <c r="A2706" s="12">
        <f t="shared" si="168"/>
        <v>44762.078374386569</v>
      </c>
      <c r="B2706" s="8" t="str">
        <f t="shared" si="169"/>
        <v>→</v>
      </c>
      <c r="C2706" s="10">
        <f t="shared" si="171"/>
        <v>8.3000000000000004E-2</v>
      </c>
      <c r="D2706" s="2">
        <v>1658245971547</v>
      </c>
      <c r="E2706" t="s">
        <v>0</v>
      </c>
      <c r="F2706" s="1">
        <v>5</v>
      </c>
      <c r="G2706" s="1">
        <v>21</v>
      </c>
      <c r="H2706" s="1">
        <v>31</v>
      </c>
      <c r="I2706" s="1">
        <v>6</v>
      </c>
      <c r="J2706" s="1">
        <v>60</v>
      </c>
      <c r="K2706" s="1">
        <v>83</v>
      </c>
      <c r="R2706" t="str">
        <f t="shared" si="170"/>
        <v>FURNACE STATUS REQUEST</v>
      </c>
    </row>
    <row r="2707" spans="1:18" x14ac:dyDescent="0.25">
      <c r="A2707" s="12">
        <f t="shared" si="168"/>
        <v>44762.078376296289</v>
      </c>
      <c r="B2707" s="8" t="str">
        <f t="shared" si="169"/>
        <v>←</v>
      </c>
      <c r="C2707" s="10">
        <f t="shared" si="171"/>
        <v>0.16500000000000001</v>
      </c>
      <c r="D2707" s="2">
        <v>1658245971712</v>
      </c>
      <c r="E2707" t="s">
        <v>0</v>
      </c>
      <c r="F2707" s="1">
        <v>9</v>
      </c>
      <c r="G2707" s="1">
        <v>31</v>
      </c>
      <c r="H2707" s="1">
        <v>21</v>
      </c>
      <c r="I2707" s="1" t="s">
        <v>1</v>
      </c>
      <c r="J2707" s="1">
        <v>0</v>
      </c>
      <c r="K2707" s="1">
        <v>0</v>
      </c>
      <c r="L2707" s="1">
        <v>0</v>
      </c>
      <c r="M2707" s="1">
        <v>0</v>
      </c>
      <c r="N2707" s="1" t="s">
        <v>26</v>
      </c>
      <c r="O2707" s="1" t="s">
        <v>27</v>
      </c>
      <c r="R2707" t="str">
        <f t="shared" si="170"/>
        <v>FURNACE STATUS RESPONSE Fan:0 Ignition:0 Burner:0 Unknown:0</v>
      </c>
    </row>
    <row r="2708" spans="1:18" x14ac:dyDescent="0.25">
      <c r="A2708" s="12">
        <f t="shared" si="168"/>
        <v>44762.079061122684</v>
      </c>
      <c r="B2708" s="8" t="str">
        <f t="shared" si="169"/>
        <v>→</v>
      </c>
      <c r="C2708" s="10">
        <f t="shared" si="171"/>
        <v>59.168999999999997</v>
      </c>
      <c r="D2708" s="2">
        <v>1658246030881</v>
      </c>
      <c r="E2708" t="s">
        <v>0</v>
      </c>
      <c r="F2708" s="1">
        <v>8</v>
      </c>
      <c r="G2708" s="1">
        <v>21</v>
      </c>
      <c r="H2708" s="1">
        <v>31</v>
      </c>
      <c r="I2708" s="1">
        <v>7</v>
      </c>
      <c r="J2708" s="1">
        <v>1</v>
      </c>
      <c r="K2708" s="1">
        <v>35</v>
      </c>
      <c r="L2708" s="1">
        <v>1</v>
      </c>
      <c r="M2708" s="1" t="s">
        <v>55</v>
      </c>
      <c r="N2708" s="1" t="s">
        <v>145</v>
      </c>
      <c r="R2708" t="str">
        <f t="shared" si="170"/>
        <v>TIME 1:53 Tue</v>
      </c>
    </row>
    <row r="2709" spans="1:18" x14ac:dyDescent="0.25">
      <c r="A2709" s="12">
        <f t="shared" si="168"/>
        <v>44762.079062604163</v>
      </c>
      <c r="B2709" s="8" t="str">
        <f t="shared" si="169"/>
        <v>←</v>
      </c>
      <c r="C2709" s="10">
        <f t="shared" si="171"/>
        <v>0.128</v>
      </c>
      <c r="D2709" s="2">
        <v>1658246031009</v>
      </c>
      <c r="E2709" t="s">
        <v>0</v>
      </c>
      <c r="F2709" s="1">
        <v>5</v>
      </c>
      <c r="G2709" s="1">
        <v>31</v>
      </c>
      <c r="H2709" s="1">
        <v>21</v>
      </c>
      <c r="I2709" s="1" t="s">
        <v>7</v>
      </c>
      <c r="J2709" s="1">
        <v>3</v>
      </c>
      <c r="K2709" s="1" t="s">
        <v>8</v>
      </c>
      <c r="R2709" t="str">
        <f t="shared" si="170"/>
        <v>ACK</v>
      </c>
    </row>
    <row r="2710" spans="1:18" x14ac:dyDescent="0.25">
      <c r="A2710" s="12">
        <f t="shared" si="168"/>
        <v>44762.079064837955</v>
      </c>
      <c r="B2710" s="8" t="str">
        <f t="shared" si="169"/>
        <v>→</v>
      </c>
      <c r="C2710" s="10">
        <f t="shared" si="171"/>
        <v>0.193</v>
      </c>
      <c r="D2710" s="2">
        <v>1658246031202</v>
      </c>
      <c r="E2710" t="s">
        <v>0</v>
      </c>
      <c r="F2710" s="1">
        <v>5</v>
      </c>
      <c r="G2710" s="1">
        <v>21</v>
      </c>
      <c r="H2710" s="1">
        <v>31</v>
      </c>
      <c r="I2710" s="1">
        <v>8</v>
      </c>
      <c r="J2710" s="1" t="s">
        <v>16</v>
      </c>
      <c r="K2710" s="1" t="s">
        <v>75</v>
      </c>
      <c r="R2710" t="str">
        <f t="shared" si="170"/>
        <v>UNKNOWN 8</v>
      </c>
    </row>
    <row r="2711" spans="1:18" x14ac:dyDescent="0.25">
      <c r="A2711" s="12">
        <f t="shared" si="168"/>
        <v>44762.079065578706</v>
      </c>
      <c r="B2711" s="8" t="str">
        <f t="shared" si="169"/>
        <v>←</v>
      </c>
      <c r="C2711" s="10">
        <f t="shared" si="171"/>
        <v>6.4000000000000001E-2</v>
      </c>
      <c r="D2711" s="2">
        <v>1658246031266</v>
      </c>
      <c r="E2711" t="s">
        <v>0</v>
      </c>
      <c r="F2711" s="1">
        <v>5</v>
      </c>
      <c r="G2711" s="1">
        <v>31</v>
      </c>
      <c r="H2711" s="1">
        <v>21</v>
      </c>
      <c r="I2711" s="1" t="s">
        <v>7</v>
      </c>
      <c r="J2711" s="1">
        <v>3</v>
      </c>
      <c r="K2711" s="1" t="s">
        <v>8</v>
      </c>
      <c r="R2711" t="str">
        <f t="shared" si="170"/>
        <v>ACK</v>
      </c>
    </row>
    <row r="2712" spans="1:18" x14ac:dyDescent="0.25">
      <c r="A2712" s="12">
        <f t="shared" si="168"/>
        <v>44762.079066631944</v>
      </c>
      <c r="B2712" s="8" t="str">
        <f t="shared" si="169"/>
        <v>→</v>
      </c>
      <c r="C2712" s="10">
        <f t="shared" si="171"/>
        <v>9.0999999999999998E-2</v>
      </c>
      <c r="D2712" s="2">
        <v>1658246031357</v>
      </c>
      <c r="E2712" t="s">
        <v>0</v>
      </c>
      <c r="F2712" s="1">
        <v>6</v>
      </c>
      <c r="G2712" s="1">
        <v>21</v>
      </c>
      <c r="H2712" s="1">
        <v>31</v>
      </c>
      <c r="I2712" s="1" t="s">
        <v>43</v>
      </c>
      <c r="J2712" s="1">
        <v>0</v>
      </c>
      <c r="K2712" s="1" t="s">
        <v>73</v>
      </c>
      <c r="L2712" s="1" t="s">
        <v>102</v>
      </c>
      <c r="R2712" t="str">
        <f t="shared" si="170"/>
        <v>FAN SPEED Fan:Off</v>
      </c>
    </row>
    <row r="2713" spans="1:18" x14ac:dyDescent="0.25">
      <c r="A2713" s="12">
        <f t="shared" si="168"/>
        <v>44762.079067858795</v>
      </c>
      <c r="B2713" s="8" t="str">
        <f t="shared" si="169"/>
        <v>←</v>
      </c>
      <c r="C2713" s="10">
        <f t="shared" si="171"/>
        <v>0.106</v>
      </c>
      <c r="D2713" s="2">
        <v>1658246031463</v>
      </c>
      <c r="E2713" t="s">
        <v>0</v>
      </c>
      <c r="F2713" s="1">
        <v>5</v>
      </c>
      <c r="G2713" s="1">
        <v>31</v>
      </c>
      <c r="H2713" s="1">
        <v>21</v>
      </c>
      <c r="I2713" s="1" t="s">
        <v>7</v>
      </c>
      <c r="J2713" s="1">
        <v>3</v>
      </c>
      <c r="K2713" s="1" t="s">
        <v>8</v>
      </c>
      <c r="R2713" t="str">
        <f t="shared" si="170"/>
        <v>ACK</v>
      </c>
    </row>
    <row r="2714" spans="1:18" x14ac:dyDescent="0.25">
      <c r="A2714" s="12">
        <f t="shared" si="168"/>
        <v>44762.079068819447</v>
      </c>
      <c r="B2714" s="8" t="str">
        <f t="shared" si="169"/>
        <v>→</v>
      </c>
      <c r="C2714" s="10">
        <f t="shared" si="171"/>
        <v>8.3000000000000004E-2</v>
      </c>
      <c r="D2714" s="2">
        <v>1658246031546</v>
      </c>
      <c r="E2714" t="s">
        <v>0</v>
      </c>
      <c r="F2714" s="1">
        <v>5</v>
      </c>
      <c r="G2714" s="1">
        <v>21</v>
      </c>
      <c r="H2714" s="1">
        <v>31</v>
      </c>
      <c r="I2714" s="1">
        <v>6</v>
      </c>
      <c r="J2714" s="1">
        <v>60</v>
      </c>
      <c r="K2714" s="1">
        <v>83</v>
      </c>
      <c r="R2714" t="str">
        <f t="shared" si="170"/>
        <v>FURNACE STATUS REQUEST</v>
      </c>
    </row>
    <row r="2715" spans="1:18" x14ac:dyDescent="0.25">
      <c r="A2715" s="12">
        <f t="shared" si="168"/>
        <v>44762.079070740736</v>
      </c>
      <c r="B2715" s="8" t="str">
        <f t="shared" si="169"/>
        <v>←</v>
      </c>
      <c r="C2715" s="10">
        <f t="shared" si="171"/>
        <v>0.16600000000000001</v>
      </c>
      <c r="D2715" s="2">
        <v>1658246031712</v>
      </c>
      <c r="E2715" t="s">
        <v>0</v>
      </c>
      <c r="F2715" s="1">
        <v>9</v>
      </c>
      <c r="G2715" s="1">
        <v>31</v>
      </c>
      <c r="H2715" s="1">
        <v>21</v>
      </c>
      <c r="I2715" s="1" t="s">
        <v>1</v>
      </c>
      <c r="J2715" s="1">
        <v>0</v>
      </c>
      <c r="K2715" s="1">
        <v>0</v>
      </c>
      <c r="L2715" s="1">
        <v>0</v>
      </c>
      <c r="M2715" s="1">
        <v>0</v>
      </c>
      <c r="N2715" s="1" t="s">
        <v>26</v>
      </c>
      <c r="O2715" s="1" t="s">
        <v>27</v>
      </c>
      <c r="R2715" t="str">
        <f t="shared" si="170"/>
        <v>FURNACE STATUS RESPONSE Fan:0 Ignition:0 Burner:0 Unknown:0</v>
      </c>
    </row>
    <row r="2716" spans="1:18" x14ac:dyDescent="0.25">
      <c r="A2716" s="12">
        <f t="shared" si="168"/>
        <v>44762.07975547453</v>
      </c>
      <c r="B2716" s="8" t="str">
        <f t="shared" si="169"/>
        <v>→</v>
      </c>
      <c r="C2716" s="10">
        <f t="shared" si="171"/>
        <v>59.161000000000001</v>
      </c>
      <c r="D2716" s="2">
        <v>1658246090873</v>
      </c>
      <c r="E2716" t="s">
        <v>0</v>
      </c>
      <c r="F2716" s="1">
        <v>8</v>
      </c>
      <c r="G2716" s="1">
        <v>21</v>
      </c>
      <c r="H2716" s="1">
        <v>31</v>
      </c>
      <c r="I2716" s="1">
        <v>7</v>
      </c>
      <c r="J2716" s="1">
        <v>1</v>
      </c>
      <c r="K2716" s="1">
        <v>36</v>
      </c>
      <c r="L2716" s="1">
        <v>1</v>
      </c>
      <c r="M2716" s="1">
        <v>20</v>
      </c>
      <c r="N2716" s="1" t="s">
        <v>145</v>
      </c>
      <c r="R2716" t="str">
        <f t="shared" si="170"/>
        <v>TIME 1:54 Tue</v>
      </c>
    </row>
    <row r="2717" spans="1:18" x14ac:dyDescent="0.25">
      <c r="A2717" s="12">
        <f t="shared" si="168"/>
        <v>44762.079756967585</v>
      </c>
      <c r="B2717" s="8" t="str">
        <f t="shared" si="169"/>
        <v>←</v>
      </c>
      <c r="C2717" s="10">
        <f t="shared" si="171"/>
        <v>0.129</v>
      </c>
      <c r="D2717" s="2">
        <v>1658246091002</v>
      </c>
      <c r="E2717" t="s">
        <v>0</v>
      </c>
      <c r="F2717" s="1">
        <v>5</v>
      </c>
      <c r="G2717" s="1">
        <v>31</v>
      </c>
      <c r="H2717" s="1">
        <v>21</v>
      </c>
      <c r="I2717" s="1" t="s">
        <v>7</v>
      </c>
      <c r="J2717" s="1">
        <v>3</v>
      </c>
      <c r="K2717" s="1" t="s">
        <v>8</v>
      </c>
      <c r="R2717" t="str">
        <f t="shared" si="170"/>
        <v>ACK</v>
      </c>
    </row>
    <row r="2718" spans="1:18" x14ac:dyDescent="0.25">
      <c r="A2718" s="12">
        <f t="shared" si="168"/>
        <v>44762.079758310181</v>
      </c>
      <c r="B2718" s="8" t="str">
        <f t="shared" si="169"/>
        <v>→</v>
      </c>
      <c r="C2718" s="10">
        <f t="shared" si="171"/>
        <v>0.11600000000000001</v>
      </c>
      <c r="D2718" s="2">
        <v>1658246091118</v>
      </c>
      <c r="E2718" t="s">
        <v>0</v>
      </c>
      <c r="F2718" s="1">
        <v>5</v>
      </c>
      <c r="G2718" s="1">
        <v>21</v>
      </c>
      <c r="H2718" s="1">
        <v>31</v>
      </c>
      <c r="I2718" s="1">
        <v>8</v>
      </c>
      <c r="J2718" s="1" t="s">
        <v>16</v>
      </c>
      <c r="K2718" s="1" t="s">
        <v>75</v>
      </c>
      <c r="R2718" t="str">
        <f t="shared" si="170"/>
        <v>UNKNOWN 8</v>
      </c>
    </row>
    <row r="2719" spans="1:18" x14ac:dyDescent="0.25">
      <c r="A2719" s="12">
        <f t="shared" si="168"/>
        <v>44762.079759803237</v>
      </c>
      <c r="B2719" s="8" t="str">
        <f t="shared" si="169"/>
        <v>←</v>
      </c>
      <c r="C2719" s="10">
        <f t="shared" si="171"/>
        <v>0.129</v>
      </c>
      <c r="D2719" s="2">
        <v>1658246091247</v>
      </c>
      <c r="E2719" t="s">
        <v>0</v>
      </c>
      <c r="F2719" s="1">
        <v>5</v>
      </c>
      <c r="G2719" s="1">
        <v>31</v>
      </c>
      <c r="H2719" s="1">
        <v>21</v>
      </c>
      <c r="I2719" s="1" t="s">
        <v>7</v>
      </c>
      <c r="J2719" s="1">
        <v>3</v>
      </c>
      <c r="K2719" s="1" t="s">
        <v>8</v>
      </c>
      <c r="R2719" t="str">
        <f t="shared" si="170"/>
        <v>ACK</v>
      </c>
    </row>
    <row r="2720" spans="1:18" x14ac:dyDescent="0.25">
      <c r="A2720" s="12">
        <f t="shared" si="168"/>
        <v>44762.079760972221</v>
      </c>
      <c r="B2720" s="8" t="str">
        <f t="shared" si="169"/>
        <v>→</v>
      </c>
      <c r="C2720" s="10">
        <f t="shared" si="171"/>
        <v>0.10100000000000001</v>
      </c>
      <c r="D2720" s="2">
        <v>1658246091348</v>
      </c>
      <c r="E2720" t="s">
        <v>0</v>
      </c>
      <c r="F2720" s="1">
        <v>6</v>
      </c>
      <c r="G2720" s="1">
        <v>21</v>
      </c>
      <c r="H2720" s="1">
        <v>31</v>
      </c>
      <c r="I2720" s="1" t="s">
        <v>43</v>
      </c>
      <c r="J2720" s="1">
        <v>0</v>
      </c>
      <c r="K2720" s="1" t="s">
        <v>73</v>
      </c>
      <c r="L2720" s="1" t="s">
        <v>102</v>
      </c>
      <c r="R2720" t="str">
        <f t="shared" si="170"/>
        <v>FAN SPEED Fan:Off</v>
      </c>
    </row>
    <row r="2721" spans="1:18" x14ac:dyDescent="0.25">
      <c r="A2721" s="12">
        <f t="shared" si="168"/>
        <v>44762.079762824076</v>
      </c>
      <c r="B2721" s="8" t="str">
        <f t="shared" si="169"/>
        <v>←</v>
      </c>
      <c r="C2721" s="10">
        <f t="shared" si="171"/>
        <v>0.16</v>
      </c>
      <c r="D2721" s="2">
        <v>1658246091508</v>
      </c>
      <c r="E2721" t="s">
        <v>0</v>
      </c>
      <c r="F2721" s="1">
        <v>5</v>
      </c>
      <c r="G2721" s="1">
        <v>31</v>
      </c>
      <c r="H2721" s="1">
        <v>21</v>
      </c>
      <c r="I2721" s="1" t="s">
        <v>7</v>
      </c>
      <c r="J2721" s="1">
        <v>3</v>
      </c>
      <c r="K2721" s="1" t="s">
        <v>8</v>
      </c>
      <c r="R2721" t="str">
        <f t="shared" si="170"/>
        <v>ACK</v>
      </c>
    </row>
    <row r="2722" spans="1:18" x14ac:dyDescent="0.25">
      <c r="A2722" s="12">
        <f t="shared" si="168"/>
        <v>44762.079763518515</v>
      </c>
      <c r="B2722" s="8" t="str">
        <f t="shared" si="169"/>
        <v>→</v>
      </c>
      <c r="C2722" s="10">
        <f t="shared" si="171"/>
        <v>0.06</v>
      </c>
      <c r="D2722" s="2">
        <v>1658246091568</v>
      </c>
      <c r="E2722" t="s">
        <v>0</v>
      </c>
      <c r="F2722" s="1">
        <v>5</v>
      </c>
      <c r="G2722" s="1">
        <v>21</v>
      </c>
      <c r="H2722" s="1">
        <v>31</v>
      </c>
      <c r="I2722" s="1">
        <v>6</v>
      </c>
      <c r="J2722" s="1">
        <v>60</v>
      </c>
      <c r="K2722" s="1">
        <v>83</v>
      </c>
      <c r="R2722" t="str">
        <f t="shared" si="170"/>
        <v>FURNACE STATUS REQUEST</v>
      </c>
    </row>
    <row r="2723" spans="1:18" x14ac:dyDescent="0.25">
      <c r="A2723" s="12">
        <f t="shared" si="168"/>
        <v>44762.079765381939</v>
      </c>
      <c r="B2723" s="8" t="str">
        <f t="shared" si="169"/>
        <v>←</v>
      </c>
      <c r="C2723" s="10">
        <f t="shared" si="171"/>
        <v>0.161</v>
      </c>
      <c r="D2723" s="2">
        <v>1658246091729</v>
      </c>
      <c r="E2723" t="s">
        <v>0</v>
      </c>
      <c r="F2723" s="1">
        <v>9</v>
      </c>
      <c r="G2723" s="1">
        <v>31</v>
      </c>
      <c r="H2723" s="1">
        <v>21</v>
      </c>
      <c r="I2723" s="1" t="s">
        <v>1</v>
      </c>
      <c r="J2723" s="1">
        <v>0</v>
      </c>
      <c r="K2723" s="1">
        <v>0</v>
      </c>
      <c r="L2723" s="1">
        <v>0</v>
      </c>
      <c r="M2723" s="1">
        <v>0</v>
      </c>
      <c r="N2723" s="1" t="s">
        <v>26</v>
      </c>
      <c r="O2723" s="1" t="s">
        <v>27</v>
      </c>
      <c r="R2723" t="str">
        <f t="shared" si="170"/>
        <v>FURNACE STATUS RESPONSE Fan:0 Ignition:0 Burner:0 Unknown:0</v>
      </c>
    </row>
    <row r="2724" spans="1:18" x14ac:dyDescent="0.25">
      <c r="A2724" s="12">
        <f t="shared" si="168"/>
        <v>44762.080450069443</v>
      </c>
      <c r="B2724" s="8" t="str">
        <f t="shared" si="169"/>
        <v>→</v>
      </c>
      <c r="C2724" s="10">
        <f t="shared" si="171"/>
        <v>59.156999999999996</v>
      </c>
      <c r="D2724" s="2">
        <v>1658246150886</v>
      </c>
      <c r="E2724" t="s">
        <v>0</v>
      </c>
      <c r="F2724" s="1">
        <v>8</v>
      </c>
      <c r="G2724" s="1">
        <v>21</v>
      </c>
      <c r="H2724" s="1">
        <v>31</v>
      </c>
      <c r="I2724" s="1">
        <v>7</v>
      </c>
      <c r="J2724" s="1">
        <v>1</v>
      </c>
      <c r="K2724" s="1">
        <v>37</v>
      </c>
      <c r="L2724" s="1">
        <v>1</v>
      </c>
      <c r="M2724" s="1" t="s">
        <v>69</v>
      </c>
      <c r="N2724" s="1">
        <v>48</v>
      </c>
      <c r="R2724" t="str">
        <f t="shared" si="170"/>
        <v>TIME 1:55 Tue</v>
      </c>
    </row>
    <row r="2725" spans="1:18" x14ac:dyDescent="0.25">
      <c r="A2725" s="12">
        <f t="shared" si="168"/>
        <v>44762.080451284717</v>
      </c>
      <c r="B2725" s="8" t="str">
        <f t="shared" si="169"/>
        <v>←</v>
      </c>
      <c r="C2725" s="10">
        <f t="shared" si="171"/>
        <v>0.105</v>
      </c>
      <c r="D2725" s="2">
        <v>1658246150991</v>
      </c>
      <c r="E2725" t="s">
        <v>0</v>
      </c>
      <c r="F2725" s="1">
        <v>5</v>
      </c>
      <c r="G2725" s="1">
        <v>31</v>
      </c>
      <c r="H2725" s="1">
        <v>21</v>
      </c>
      <c r="I2725" s="1" t="s">
        <v>7</v>
      </c>
      <c r="J2725" s="1">
        <v>3</v>
      </c>
      <c r="K2725" s="1" t="s">
        <v>8</v>
      </c>
      <c r="R2725" t="str">
        <f t="shared" si="170"/>
        <v>ACK</v>
      </c>
    </row>
    <row r="2726" spans="1:18" x14ac:dyDescent="0.25">
      <c r="A2726" s="12">
        <f t="shared" si="168"/>
        <v>44762.080452453702</v>
      </c>
      <c r="B2726" s="8" t="str">
        <f t="shared" si="169"/>
        <v>→</v>
      </c>
      <c r="C2726" s="10">
        <f t="shared" si="171"/>
        <v>0.10100000000000001</v>
      </c>
      <c r="D2726" s="2">
        <v>1658246151092</v>
      </c>
      <c r="E2726" t="s">
        <v>0</v>
      </c>
      <c r="F2726" s="1">
        <v>5</v>
      </c>
      <c r="G2726" s="1">
        <v>21</v>
      </c>
      <c r="H2726" s="1">
        <v>31</v>
      </c>
      <c r="I2726" s="1">
        <v>8</v>
      </c>
      <c r="J2726" s="1" t="s">
        <v>16</v>
      </c>
      <c r="K2726" s="1" t="s">
        <v>75</v>
      </c>
      <c r="R2726" t="str">
        <f t="shared" si="170"/>
        <v>UNKNOWN 8</v>
      </c>
    </row>
    <row r="2727" spans="1:18" x14ac:dyDescent="0.25">
      <c r="A2727" s="12">
        <f t="shared" si="168"/>
        <v>44762.080453819442</v>
      </c>
      <c r="B2727" s="8" t="str">
        <f t="shared" si="169"/>
        <v>←</v>
      </c>
      <c r="C2727" s="10">
        <f t="shared" si="171"/>
        <v>0.11799999999999999</v>
      </c>
      <c r="D2727" s="2">
        <v>1658246151210</v>
      </c>
      <c r="E2727" t="s">
        <v>0</v>
      </c>
      <c r="F2727" s="1">
        <v>5</v>
      </c>
      <c r="G2727" s="1">
        <v>31</v>
      </c>
      <c r="H2727" s="1">
        <v>21</v>
      </c>
      <c r="I2727" s="1" t="s">
        <v>7</v>
      </c>
      <c r="J2727" s="1">
        <v>3</v>
      </c>
      <c r="K2727" s="1" t="s">
        <v>8</v>
      </c>
      <c r="R2727" t="str">
        <f t="shared" si="170"/>
        <v>ACK</v>
      </c>
    </row>
    <row r="2728" spans="1:18" x14ac:dyDescent="0.25">
      <c r="A2728" s="12">
        <f t="shared" si="168"/>
        <v>44762.080455011572</v>
      </c>
      <c r="B2728" s="8" t="str">
        <f t="shared" si="169"/>
        <v>→</v>
      </c>
      <c r="C2728" s="10">
        <f t="shared" si="171"/>
        <v>0.10299999999999999</v>
      </c>
      <c r="D2728" s="2">
        <v>1658246151313</v>
      </c>
      <c r="E2728" t="s">
        <v>0</v>
      </c>
      <c r="F2728" s="1">
        <v>6</v>
      </c>
      <c r="G2728" s="1">
        <v>21</v>
      </c>
      <c r="H2728" s="1">
        <v>31</v>
      </c>
      <c r="I2728" s="1" t="s">
        <v>43</v>
      </c>
      <c r="J2728" s="1">
        <v>0</v>
      </c>
      <c r="K2728" s="1" t="s">
        <v>73</v>
      </c>
      <c r="L2728" s="1" t="s">
        <v>102</v>
      </c>
      <c r="R2728" t="str">
        <f t="shared" si="170"/>
        <v>FAN SPEED Fan:Off</v>
      </c>
    </row>
    <row r="2729" spans="1:18" x14ac:dyDescent="0.25">
      <c r="A2729" s="12">
        <f t="shared" si="168"/>
        <v>44762.080456504627</v>
      </c>
      <c r="B2729" s="8" t="str">
        <f t="shared" si="169"/>
        <v>←</v>
      </c>
      <c r="C2729" s="10">
        <f t="shared" si="171"/>
        <v>0.129</v>
      </c>
      <c r="D2729" s="2">
        <v>1658246151442</v>
      </c>
      <c r="E2729" t="s">
        <v>0</v>
      </c>
      <c r="F2729" s="1">
        <v>5</v>
      </c>
      <c r="G2729" s="1">
        <v>31</v>
      </c>
      <c r="H2729" s="1">
        <v>21</v>
      </c>
      <c r="I2729" s="1" t="s">
        <v>7</v>
      </c>
      <c r="J2729" s="1">
        <v>3</v>
      </c>
      <c r="K2729" s="1" t="s">
        <v>8</v>
      </c>
      <c r="R2729" t="str">
        <f t="shared" si="170"/>
        <v>ACK</v>
      </c>
    </row>
    <row r="2730" spans="1:18" x14ac:dyDescent="0.25">
      <c r="A2730" s="12">
        <f t="shared" si="168"/>
        <v>44762.080457581011</v>
      </c>
      <c r="B2730" s="8" t="str">
        <f t="shared" si="169"/>
        <v>→</v>
      </c>
      <c r="C2730" s="10">
        <f t="shared" si="171"/>
        <v>9.2999999999999999E-2</v>
      </c>
      <c r="D2730" s="2">
        <v>1658246151535</v>
      </c>
      <c r="E2730" t="s">
        <v>0</v>
      </c>
      <c r="F2730" s="1">
        <v>5</v>
      </c>
      <c r="G2730" s="1">
        <v>21</v>
      </c>
      <c r="H2730" s="1">
        <v>31</v>
      </c>
      <c r="I2730" s="1">
        <v>6</v>
      </c>
      <c r="J2730" s="1">
        <v>60</v>
      </c>
      <c r="K2730" s="1">
        <v>83</v>
      </c>
      <c r="R2730" t="str">
        <f t="shared" si="170"/>
        <v>FURNACE STATUS REQUEST</v>
      </c>
    </row>
    <row r="2731" spans="1:18" x14ac:dyDescent="0.25">
      <c r="A2731" s="12">
        <f t="shared" si="168"/>
        <v>44762.08045927083</v>
      </c>
      <c r="B2731" s="8" t="str">
        <f t="shared" si="169"/>
        <v>←</v>
      </c>
      <c r="C2731" s="10">
        <f t="shared" si="171"/>
        <v>0.14599999999999999</v>
      </c>
      <c r="D2731" s="2">
        <v>1658246151681</v>
      </c>
      <c r="E2731" t="s">
        <v>0</v>
      </c>
      <c r="F2731" s="1">
        <v>9</v>
      </c>
      <c r="G2731" s="1">
        <v>31</v>
      </c>
      <c r="H2731" s="1">
        <v>21</v>
      </c>
      <c r="I2731" s="1" t="s">
        <v>1</v>
      </c>
      <c r="J2731" s="1">
        <v>0</v>
      </c>
      <c r="K2731" s="1">
        <v>0</v>
      </c>
      <c r="L2731" s="1">
        <v>0</v>
      </c>
      <c r="M2731" s="1">
        <v>0</v>
      </c>
      <c r="N2731" s="1" t="s">
        <v>26</v>
      </c>
      <c r="O2731" s="1" t="s">
        <v>27</v>
      </c>
      <c r="R2731" t="str">
        <f t="shared" si="170"/>
        <v>FURNACE STATUS RESPONSE Fan:0 Ignition:0 Burner:0 Unknown:0</v>
      </c>
    </row>
    <row r="2732" spans="1:18" x14ac:dyDescent="0.25">
      <c r="A2732" s="12">
        <f t="shared" si="168"/>
        <v>44762.081144525459</v>
      </c>
      <c r="B2732" s="8" t="str">
        <f t="shared" si="169"/>
        <v>→</v>
      </c>
      <c r="C2732" s="10">
        <f t="shared" si="171"/>
        <v>59.206000000000003</v>
      </c>
      <c r="D2732" s="2">
        <v>1658246210887</v>
      </c>
      <c r="E2732" t="s">
        <v>0</v>
      </c>
      <c r="F2732" s="1">
        <v>8</v>
      </c>
      <c r="G2732" s="1">
        <v>21</v>
      </c>
      <c r="H2732" s="1">
        <v>31</v>
      </c>
      <c r="I2732" s="1">
        <v>7</v>
      </c>
      <c r="J2732" s="1">
        <v>1</v>
      </c>
      <c r="K2732" s="1">
        <v>38</v>
      </c>
      <c r="L2732" s="1">
        <v>1</v>
      </c>
      <c r="M2732" s="1">
        <v>84</v>
      </c>
      <c r="N2732" s="1">
        <v>48</v>
      </c>
      <c r="R2732" t="str">
        <f t="shared" si="170"/>
        <v>TIME 1:56 Tue</v>
      </c>
    </row>
    <row r="2733" spans="1:18" x14ac:dyDescent="0.25">
      <c r="A2733" s="12">
        <f t="shared" si="168"/>
        <v>44762.081145995369</v>
      </c>
      <c r="B2733" s="8" t="str">
        <f t="shared" si="169"/>
        <v>←</v>
      </c>
      <c r="C2733" s="10">
        <f t="shared" si="171"/>
        <v>0.127</v>
      </c>
      <c r="D2733" s="2">
        <v>1658246211014</v>
      </c>
      <c r="E2733" t="s">
        <v>0</v>
      </c>
      <c r="F2733" s="1">
        <v>5</v>
      </c>
      <c r="G2733" s="1">
        <v>31</v>
      </c>
      <c r="H2733" s="1">
        <v>21</v>
      </c>
      <c r="I2733" s="1" t="s">
        <v>7</v>
      </c>
      <c r="J2733" s="1">
        <v>3</v>
      </c>
      <c r="K2733" s="1" t="s">
        <v>8</v>
      </c>
      <c r="R2733" t="str">
        <f t="shared" si="170"/>
        <v>ACK</v>
      </c>
    </row>
    <row r="2734" spans="1:18" x14ac:dyDescent="0.25">
      <c r="A2734" s="12">
        <f t="shared" si="168"/>
        <v>44762.081147280092</v>
      </c>
      <c r="B2734" s="8" t="str">
        <f t="shared" si="169"/>
        <v>→</v>
      </c>
      <c r="C2734" s="10">
        <f t="shared" si="171"/>
        <v>0.111</v>
      </c>
      <c r="D2734" s="2">
        <v>1658246211125</v>
      </c>
      <c r="E2734" t="s">
        <v>0</v>
      </c>
      <c r="F2734" s="1">
        <v>5</v>
      </c>
      <c r="G2734" s="1">
        <v>21</v>
      </c>
      <c r="H2734" s="1">
        <v>31</v>
      </c>
      <c r="I2734" s="1">
        <v>8</v>
      </c>
      <c r="J2734" s="1" t="s">
        <v>16</v>
      </c>
      <c r="K2734" s="1" t="s">
        <v>75</v>
      </c>
      <c r="R2734" t="str">
        <f t="shared" si="170"/>
        <v>UNKNOWN 8</v>
      </c>
    </row>
    <row r="2735" spans="1:18" x14ac:dyDescent="0.25">
      <c r="A2735" s="12">
        <f t="shared" si="168"/>
        <v>44762.081148888887</v>
      </c>
      <c r="B2735" s="8" t="str">
        <f t="shared" si="169"/>
        <v>←</v>
      </c>
      <c r="C2735" s="10">
        <f t="shared" si="171"/>
        <v>0.13900000000000001</v>
      </c>
      <c r="D2735" s="2">
        <v>1658246211264</v>
      </c>
      <c r="E2735" t="s">
        <v>0</v>
      </c>
      <c r="F2735" s="1">
        <v>5</v>
      </c>
      <c r="G2735" s="1">
        <v>31</v>
      </c>
      <c r="H2735" s="1">
        <v>21</v>
      </c>
      <c r="I2735" s="1" t="s">
        <v>7</v>
      </c>
      <c r="J2735" s="1">
        <v>3</v>
      </c>
      <c r="K2735" s="1" t="s">
        <v>8</v>
      </c>
      <c r="R2735" t="str">
        <f t="shared" si="170"/>
        <v>ACK</v>
      </c>
    </row>
    <row r="2736" spans="1:18" x14ac:dyDescent="0.25">
      <c r="A2736" s="12">
        <f t="shared" si="168"/>
        <v>44762.081150057864</v>
      </c>
      <c r="B2736" s="8" t="str">
        <f t="shared" si="169"/>
        <v>→</v>
      </c>
      <c r="C2736" s="10">
        <f t="shared" si="171"/>
        <v>0.10100000000000001</v>
      </c>
      <c r="D2736" s="2">
        <v>1658246211365</v>
      </c>
      <c r="E2736" t="s">
        <v>0</v>
      </c>
      <c r="F2736" s="1">
        <v>6</v>
      </c>
      <c r="G2736" s="1">
        <v>21</v>
      </c>
      <c r="H2736" s="1">
        <v>31</v>
      </c>
      <c r="I2736" s="1" t="s">
        <v>43</v>
      </c>
      <c r="J2736" s="1">
        <v>0</v>
      </c>
      <c r="K2736" s="1" t="s">
        <v>73</v>
      </c>
      <c r="L2736" s="1" t="s">
        <v>102</v>
      </c>
      <c r="R2736" t="str">
        <f t="shared" si="170"/>
        <v>FAN SPEED Fan:Off</v>
      </c>
    </row>
    <row r="2737" spans="1:18" x14ac:dyDescent="0.25">
      <c r="A2737" s="12">
        <f t="shared" si="168"/>
        <v>44762.081151273145</v>
      </c>
      <c r="B2737" s="8" t="str">
        <f t="shared" si="169"/>
        <v>←</v>
      </c>
      <c r="C2737" s="10">
        <f t="shared" si="171"/>
        <v>0.105</v>
      </c>
      <c r="D2737" s="2">
        <v>1658246211470</v>
      </c>
      <c r="E2737" t="s">
        <v>0</v>
      </c>
      <c r="F2737" s="1">
        <v>5</v>
      </c>
      <c r="G2737" s="1">
        <v>31</v>
      </c>
      <c r="H2737" s="1">
        <v>21</v>
      </c>
      <c r="I2737" s="1" t="s">
        <v>7</v>
      </c>
      <c r="J2737" s="1">
        <v>3</v>
      </c>
      <c r="K2737" s="1" t="s">
        <v>8</v>
      </c>
      <c r="R2737" t="str">
        <f t="shared" si="170"/>
        <v>ACK</v>
      </c>
    </row>
    <row r="2738" spans="1:18" x14ac:dyDescent="0.25">
      <c r="A2738" s="12">
        <f t="shared" si="168"/>
        <v>44762.081152222221</v>
      </c>
      <c r="B2738" s="8" t="str">
        <f t="shared" si="169"/>
        <v>→</v>
      </c>
      <c r="C2738" s="10">
        <f t="shared" si="171"/>
        <v>8.2000000000000003E-2</v>
      </c>
      <c r="D2738" s="2">
        <v>1658246211552</v>
      </c>
      <c r="E2738" t="s">
        <v>0</v>
      </c>
      <c r="F2738" s="1">
        <v>5</v>
      </c>
      <c r="G2738" s="1">
        <v>21</v>
      </c>
      <c r="H2738" s="1">
        <v>31</v>
      </c>
      <c r="I2738" s="1">
        <v>6</v>
      </c>
      <c r="J2738" s="1">
        <v>60</v>
      </c>
      <c r="K2738" s="1">
        <v>83</v>
      </c>
      <c r="R2738" t="str">
        <f t="shared" si="170"/>
        <v>FURNACE STATUS REQUEST</v>
      </c>
    </row>
    <row r="2739" spans="1:18" x14ac:dyDescent="0.25">
      <c r="A2739" s="12">
        <f t="shared" si="168"/>
        <v>44762.081154259256</v>
      </c>
      <c r="B2739" s="8" t="str">
        <f t="shared" si="169"/>
        <v>←</v>
      </c>
      <c r="C2739" s="10">
        <f t="shared" si="171"/>
        <v>0.17599999999999999</v>
      </c>
      <c r="D2739" s="2">
        <v>1658246211728</v>
      </c>
      <c r="E2739" t="s">
        <v>0</v>
      </c>
      <c r="F2739" s="1">
        <v>9</v>
      </c>
      <c r="G2739" s="1">
        <v>31</v>
      </c>
      <c r="H2739" s="1">
        <v>21</v>
      </c>
      <c r="I2739" s="1" t="s">
        <v>1</v>
      </c>
      <c r="J2739" s="1">
        <v>0</v>
      </c>
      <c r="K2739" s="1">
        <v>0</v>
      </c>
      <c r="L2739" s="1">
        <v>0</v>
      </c>
      <c r="M2739" s="1">
        <v>0</v>
      </c>
      <c r="N2739" s="1" t="s">
        <v>26</v>
      </c>
      <c r="O2739" s="1" t="s">
        <v>27</v>
      </c>
      <c r="R2739" t="str">
        <f t="shared" si="170"/>
        <v>FURNACE STATUS RESPONSE Fan:0 Ignition:0 Burner:0 Unknown:0</v>
      </c>
    </row>
    <row r="2740" spans="1:18" x14ac:dyDescent="0.25">
      <c r="A2740" s="12">
        <f t="shared" si="168"/>
        <v>44762.081839155093</v>
      </c>
      <c r="B2740" s="8" t="str">
        <f t="shared" si="169"/>
        <v>→</v>
      </c>
      <c r="C2740" s="10">
        <f t="shared" si="171"/>
        <v>59.174999999999997</v>
      </c>
      <c r="D2740" s="2">
        <v>1658246270903</v>
      </c>
      <c r="E2740" t="s">
        <v>0</v>
      </c>
      <c r="F2740" s="1">
        <v>8</v>
      </c>
      <c r="G2740" s="1">
        <v>21</v>
      </c>
      <c r="H2740" s="1">
        <v>31</v>
      </c>
      <c r="I2740" s="1">
        <v>7</v>
      </c>
      <c r="J2740" s="1">
        <v>1</v>
      </c>
      <c r="K2740" s="1">
        <v>39</v>
      </c>
      <c r="L2740" s="1">
        <v>1</v>
      </c>
      <c r="M2740" s="1">
        <v>2</v>
      </c>
      <c r="N2740" s="1" t="s">
        <v>145</v>
      </c>
      <c r="R2740" t="str">
        <f t="shared" si="170"/>
        <v>TIME 1:57 Tue</v>
      </c>
    </row>
    <row r="2741" spans="1:18" x14ac:dyDescent="0.25">
      <c r="A2741" s="12">
        <f t="shared" si="168"/>
        <v>44762.081840462961</v>
      </c>
      <c r="B2741" s="8" t="str">
        <f t="shared" si="169"/>
        <v>←</v>
      </c>
      <c r="C2741" s="10">
        <f t="shared" si="171"/>
        <v>0.113</v>
      </c>
      <c r="D2741" s="2">
        <v>1658246271016</v>
      </c>
      <c r="E2741" t="s">
        <v>0</v>
      </c>
      <c r="F2741" s="1">
        <v>5</v>
      </c>
      <c r="G2741" s="1">
        <v>31</v>
      </c>
      <c r="H2741" s="1">
        <v>21</v>
      </c>
      <c r="I2741" s="1" t="s">
        <v>7</v>
      </c>
      <c r="J2741" s="1">
        <v>3</v>
      </c>
      <c r="K2741" s="1" t="s">
        <v>8</v>
      </c>
      <c r="R2741" t="str">
        <f t="shared" si="170"/>
        <v>ACK</v>
      </c>
    </row>
    <row r="2742" spans="1:18" x14ac:dyDescent="0.25">
      <c r="A2742" s="12">
        <f t="shared" si="168"/>
        <v>44762.08184180555</v>
      </c>
      <c r="B2742" s="8" t="str">
        <f t="shared" si="169"/>
        <v>→</v>
      </c>
      <c r="C2742" s="10">
        <f t="shared" si="171"/>
        <v>0.11600000000000001</v>
      </c>
      <c r="D2742" s="2">
        <v>1658246271132</v>
      </c>
      <c r="E2742" t="s">
        <v>0</v>
      </c>
      <c r="F2742" s="1">
        <v>5</v>
      </c>
      <c r="G2742" s="1">
        <v>21</v>
      </c>
      <c r="H2742" s="1">
        <v>31</v>
      </c>
      <c r="I2742" s="1">
        <v>8</v>
      </c>
      <c r="J2742" s="1" t="s">
        <v>16</v>
      </c>
      <c r="K2742" s="1" t="s">
        <v>75</v>
      </c>
      <c r="R2742" t="str">
        <f t="shared" si="170"/>
        <v>UNKNOWN 8</v>
      </c>
    </row>
    <row r="2743" spans="1:18" x14ac:dyDescent="0.25">
      <c r="A2743" s="12">
        <f t="shared" si="168"/>
        <v>44762.081843356478</v>
      </c>
      <c r="B2743" s="8" t="str">
        <f t="shared" si="169"/>
        <v>←</v>
      </c>
      <c r="C2743" s="10">
        <f t="shared" si="171"/>
        <v>0.13400000000000001</v>
      </c>
      <c r="D2743" s="2">
        <v>1658246271266</v>
      </c>
      <c r="E2743" t="s">
        <v>0</v>
      </c>
      <c r="F2743" s="1">
        <v>5</v>
      </c>
      <c r="G2743" s="1">
        <v>31</v>
      </c>
      <c r="H2743" s="1">
        <v>21</v>
      </c>
      <c r="I2743" s="1" t="s">
        <v>7</v>
      </c>
      <c r="J2743" s="1">
        <v>3</v>
      </c>
      <c r="K2743" s="1" t="s">
        <v>8</v>
      </c>
      <c r="R2743" t="str">
        <f t="shared" si="170"/>
        <v>ACK</v>
      </c>
    </row>
    <row r="2744" spans="1:18" x14ac:dyDescent="0.25">
      <c r="A2744" s="12">
        <f t="shared" si="168"/>
        <v>44762.081844351851</v>
      </c>
      <c r="B2744" s="8" t="str">
        <f t="shared" si="169"/>
        <v>→</v>
      </c>
      <c r="C2744" s="10">
        <f t="shared" si="171"/>
        <v>8.5999999999999993E-2</v>
      </c>
      <c r="D2744" s="2">
        <v>1658246271352</v>
      </c>
      <c r="E2744" t="s">
        <v>0</v>
      </c>
      <c r="F2744" s="1">
        <v>6</v>
      </c>
      <c r="G2744" s="1">
        <v>21</v>
      </c>
      <c r="H2744" s="1">
        <v>31</v>
      </c>
      <c r="I2744" s="1" t="s">
        <v>43</v>
      </c>
      <c r="J2744" s="1">
        <v>0</v>
      </c>
      <c r="K2744" s="1" t="s">
        <v>73</v>
      </c>
      <c r="L2744" s="1" t="s">
        <v>102</v>
      </c>
      <c r="R2744" t="str">
        <f t="shared" si="170"/>
        <v>FAN SPEED Fan:Off</v>
      </c>
    </row>
    <row r="2745" spans="1:18" x14ac:dyDescent="0.25">
      <c r="A2745" s="12">
        <f t="shared" si="168"/>
        <v>44762.081845729168</v>
      </c>
      <c r="B2745" s="8" t="str">
        <f t="shared" si="169"/>
        <v>←</v>
      </c>
      <c r="C2745" s="10">
        <f t="shared" si="171"/>
        <v>0.11899999999999999</v>
      </c>
      <c r="D2745" s="2">
        <v>1658246271471</v>
      </c>
      <c r="E2745" t="s">
        <v>0</v>
      </c>
      <c r="F2745" s="1">
        <v>5</v>
      </c>
      <c r="G2745" s="1">
        <v>31</v>
      </c>
      <c r="H2745" s="1">
        <v>21</v>
      </c>
      <c r="I2745" s="1" t="s">
        <v>7</v>
      </c>
      <c r="J2745" s="1">
        <v>3</v>
      </c>
      <c r="K2745" s="1" t="s">
        <v>8</v>
      </c>
      <c r="R2745" t="str">
        <f t="shared" si="170"/>
        <v>ACK</v>
      </c>
    </row>
    <row r="2746" spans="1:18" x14ac:dyDescent="0.25">
      <c r="A2746" s="12">
        <f t="shared" si="168"/>
        <v>44762.081846689813</v>
      </c>
      <c r="B2746" s="8" t="str">
        <f t="shared" si="169"/>
        <v>→</v>
      </c>
      <c r="C2746" s="10">
        <f t="shared" si="171"/>
        <v>8.3000000000000004E-2</v>
      </c>
      <c r="D2746" s="2">
        <v>1658246271554</v>
      </c>
      <c r="E2746" t="s">
        <v>0</v>
      </c>
      <c r="F2746" s="1">
        <v>5</v>
      </c>
      <c r="G2746" s="1">
        <v>21</v>
      </c>
      <c r="H2746" s="1">
        <v>31</v>
      </c>
      <c r="I2746" s="1">
        <v>6</v>
      </c>
      <c r="J2746" s="1">
        <v>60</v>
      </c>
      <c r="K2746" s="1">
        <v>83</v>
      </c>
      <c r="R2746" t="str">
        <f t="shared" si="170"/>
        <v>FURNACE STATUS REQUEST</v>
      </c>
    </row>
    <row r="2747" spans="1:18" x14ac:dyDescent="0.25">
      <c r="A2747" s="12">
        <f t="shared" si="168"/>
        <v>44762.081848530092</v>
      </c>
      <c r="B2747" s="8" t="str">
        <f t="shared" si="169"/>
        <v>←</v>
      </c>
      <c r="C2747" s="10">
        <f t="shared" si="171"/>
        <v>0.159</v>
      </c>
      <c r="D2747" s="2">
        <v>1658246271713</v>
      </c>
      <c r="E2747" t="s">
        <v>0</v>
      </c>
      <c r="F2747" s="1">
        <v>9</v>
      </c>
      <c r="G2747" s="1">
        <v>31</v>
      </c>
      <c r="H2747" s="1">
        <v>21</v>
      </c>
      <c r="I2747" s="1" t="s">
        <v>1</v>
      </c>
      <c r="J2747" s="1">
        <v>0</v>
      </c>
      <c r="K2747" s="1">
        <v>0</v>
      </c>
      <c r="L2747" s="1">
        <v>0</v>
      </c>
      <c r="M2747" s="1">
        <v>0</v>
      </c>
      <c r="N2747" s="1" t="s">
        <v>26</v>
      </c>
      <c r="O2747" s="1" t="s">
        <v>27</v>
      </c>
      <c r="R2747" t="str">
        <f t="shared" si="170"/>
        <v>FURNACE STATUS RESPONSE Fan:0 Ignition:0 Burner:0 Unknown:0</v>
      </c>
    </row>
    <row r="2748" spans="1:18" x14ac:dyDescent="0.25">
      <c r="A2748" s="12">
        <f t="shared" si="168"/>
        <v>44762.082533587956</v>
      </c>
      <c r="B2748" s="8" t="str">
        <f t="shared" si="169"/>
        <v>→</v>
      </c>
      <c r="C2748" s="10">
        <f t="shared" si="171"/>
        <v>59.189</v>
      </c>
      <c r="D2748" s="2">
        <v>1658246330902</v>
      </c>
      <c r="E2748" t="s">
        <v>0</v>
      </c>
      <c r="F2748" s="1">
        <v>8</v>
      </c>
      <c r="G2748" s="1">
        <v>21</v>
      </c>
      <c r="H2748" s="1">
        <v>31</v>
      </c>
      <c r="I2748" s="1">
        <v>7</v>
      </c>
      <c r="J2748" s="1">
        <v>1</v>
      </c>
      <c r="K2748" s="1" t="s">
        <v>70</v>
      </c>
      <c r="L2748" s="1">
        <v>1</v>
      </c>
      <c r="M2748" s="1">
        <v>8</v>
      </c>
      <c r="N2748" s="1" t="s">
        <v>145</v>
      </c>
      <c r="R2748" t="str">
        <f t="shared" si="170"/>
        <v>TIME 1:58 Tue</v>
      </c>
    </row>
    <row r="2749" spans="1:18" x14ac:dyDescent="0.25">
      <c r="A2749" s="12">
        <f t="shared" si="168"/>
        <v>44762.082534988418</v>
      </c>
      <c r="B2749" s="8" t="str">
        <f t="shared" si="169"/>
        <v>←</v>
      </c>
      <c r="C2749" s="10">
        <f t="shared" si="171"/>
        <v>0.121</v>
      </c>
      <c r="D2749" s="2">
        <v>1658246331023</v>
      </c>
      <c r="E2749" t="s">
        <v>0</v>
      </c>
      <c r="F2749" s="1">
        <v>5</v>
      </c>
      <c r="G2749" s="1">
        <v>31</v>
      </c>
      <c r="H2749" s="1">
        <v>21</v>
      </c>
      <c r="I2749" s="1" t="s">
        <v>7</v>
      </c>
      <c r="J2749" s="1">
        <v>3</v>
      </c>
      <c r="K2749" s="1" t="s">
        <v>8</v>
      </c>
      <c r="R2749" t="str">
        <f t="shared" si="170"/>
        <v>ACK</v>
      </c>
    </row>
    <row r="2750" spans="1:18" x14ac:dyDescent="0.25">
      <c r="A2750" s="12">
        <f t="shared" si="168"/>
        <v>44762.082536215275</v>
      </c>
      <c r="B2750" s="8" t="str">
        <f t="shared" si="169"/>
        <v>→</v>
      </c>
      <c r="C2750" s="10">
        <f t="shared" si="171"/>
        <v>0.106</v>
      </c>
      <c r="D2750" s="2">
        <v>1658246331129</v>
      </c>
      <c r="E2750" t="s">
        <v>0</v>
      </c>
      <c r="F2750" s="1">
        <v>5</v>
      </c>
      <c r="G2750" s="1">
        <v>21</v>
      </c>
      <c r="H2750" s="1">
        <v>31</v>
      </c>
      <c r="I2750" s="1">
        <v>8</v>
      </c>
      <c r="J2750" s="1" t="s">
        <v>16</v>
      </c>
      <c r="K2750" s="1" t="s">
        <v>75</v>
      </c>
      <c r="R2750" t="str">
        <f t="shared" si="170"/>
        <v>UNKNOWN 8</v>
      </c>
    </row>
    <row r="2751" spans="1:18" x14ac:dyDescent="0.25">
      <c r="A2751" s="12">
        <f t="shared" si="168"/>
        <v>44762.082537581016</v>
      </c>
      <c r="B2751" s="8" t="str">
        <f t="shared" si="169"/>
        <v>←</v>
      </c>
      <c r="C2751" s="10">
        <f t="shared" si="171"/>
        <v>0.11799999999999999</v>
      </c>
      <c r="D2751" s="2">
        <v>1658246331247</v>
      </c>
      <c r="E2751" t="s">
        <v>0</v>
      </c>
      <c r="F2751" s="1">
        <v>5</v>
      </c>
      <c r="G2751" s="1">
        <v>31</v>
      </c>
      <c r="H2751" s="1">
        <v>21</v>
      </c>
      <c r="I2751" s="1" t="s">
        <v>7</v>
      </c>
      <c r="J2751" s="1">
        <v>3</v>
      </c>
      <c r="K2751" s="1" t="s">
        <v>8</v>
      </c>
      <c r="R2751" t="str">
        <f t="shared" si="170"/>
        <v>ACK</v>
      </c>
    </row>
    <row r="2752" spans="1:18" x14ac:dyDescent="0.25">
      <c r="A2752" s="12">
        <f t="shared" si="168"/>
        <v>44762.082538854163</v>
      </c>
      <c r="B2752" s="8" t="str">
        <f t="shared" si="169"/>
        <v>→</v>
      </c>
      <c r="C2752" s="10">
        <f t="shared" si="171"/>
        <v>0.11</v>
      </c>
      <c r="D2752" s="2">
        <v>1658246331357</v>
      </c>
      <c r="E2752" t="s">
        <v>0</v>
      </c>
      <c r="F2752" s="1">
        <v>6</v>
      </c>
      <c r="G2752" s="1">
        <v>21</v>
      </c>
      <c r="H2752" s="1">
        <v>31</v>
      </c>
      <c r="I2752" s="1" t="s">
        <v>43</v>
      </c>
      <c r="J2752" s="1">
        <v>0</v>
      </c>
      <c r="K2752" s="1" t="s">
        <v>73</v>
      </c>
      <c r="L2752" s="1" t="s">
        <v>102</v>
      </c>
      <c r="R2752" t="str">
        <f t="shared" si="170"/>
        <v>FAN SPEED Fan:Off</v>
      </c>
    </row>
    <row r="2753" spans="1:18" x14ac:dyDescent="0.25">
      <c r="A2753" s="12">
        <f t="shared" si="168"/>
        <v>44762.082540266201</v>
      </c>
      <c r="B2753" s="8" t="str">
        <f t="shared" si="169"/>
        <v>←</v>
      </c>
      <c r="C2753" s="10">
        <f t="shared" si="171"/>
        <v>0.122</v>
      </c>
      <c r="D2753" s="2">
        <v>1658246331479</v>
      </c>
      <c r="E2753" t="s">
        <v>0</v>
      </c>
      <c r="F2753" s="1">
        <v>5</v>
      </c>
      <c r="G2753" s="1">
        <v>31</v>
      </c>
      <c r="H2753" s="1">
        <v>21</v>
      </c>
      <c r="I2753" s="1" t="s">
        <v>7</v>
      </c>
      <c r="J2753" s="1">
        <v>3</v>
      </c>
      <c r="K2753" s="1" t="s">
        <v>8</v>
      </c>
      <c r="R2753" t="str">
        <f t="shared" si="170"/>
        <v>ACK</v>
      </c>
    </row>
    <row r="2754" spans="1:18" x14ac:dyDescent="0.25">
      <c r="A2754" s="12">
        <f t="shared" si="168"/>
        <v>44762.082541354168</v>
      </c>
      <c r="B2754" s="8" t="str">
        <f t="shared" si="169"/>
        <v>→</v>
      </c>
      <c r="C2754" s="10">
        <f t="shared" si="171"/>
        <v>9.4E-2</v>
      </c>
      <c r="D2754" s="2">
        <v>1658246331573</v>
      </c>
      <c r="E2754" t="s">
        <v>0</v>
      </c>
      <c r="F2754" s="1">
        <v>5</v>
      </c>
      <c r="G2754" s="1">
        <v>21</v>
      </c>
      <c r="H2754" s="1">
        <v>31</v>
      </c>
      <c r="I2754" s="1">
        <v>6</v>
      </c>
      <c r="J2754" s="1">
        <v>60</v>
      </c>
      <c r="K2754" s="1">
        <v>83</v>
      </c>
      <c r="R2754" t="str">
        <f t="shared" si="170"/>
        <v>FURNACE STATUS REQUEST</v>
      </c>
    </row>
    <row r="2755" spans="1:18" x14ac:dyDescent="0.25">
      <c r="A2755" s="12">
        <f t="shared" ref="A2755:A2818" si="172">IF(ISNUMBER(D2755),D2755/(1000*60*60*24)+25569+10/24,"")</f>
        <v>44762.082543078701</v>
      </c>
      <c r="B2755" s="8" t="str">
        <f t="shared" ref="B2755:B2818" si="173">IF(ISNUMBER(D2755),IF(AND(G2755=21,H2755=31),"→",IF(AND(G2755=31,H2755=21),"←",IF(AND(G2755=21,H2755=0),"→→","Error"))),"")</f>
        <v>←</v>
      </c>
      <c r="C2755" s="10">
        <f t="shared" si="171"/>
        <v>0.14899999999999999</v>
      </c>
      <c r="D2755" s="2">
        <v>1658246331722</v>
      </c>
      <c r="E2755" t="s">
        <v>0</v>
      </c>
      <c r="F2755" s="1">
        <v>9</v>
      </c>
      <c r="G2755" s="1">
        <v>31</v>
      </c>
      <c r="H2755" s="1">
        <v>21</v>
      </c>
      <c r="I2755" s="1" t="s">
        <v>1</v>
      </c>
      <c r="J2755" s="1">
        <v>0</v>
      </c>
      <c r="K2755" s="1">
        <v>0</v>
      </c>
      <c r="L2755" s="1">
        <v>0</v>
      </c>
      <c r="M2755" s="1">
        <v>0</v>
      </c>
      <c r="N2755" s="1" t="s">
        <v>26</v>
      </c>
      <c r="O2755" s="1" t="s">
        <v>27</v>
      </c>
      <c r="R2755" t="str">
        <f t="shared" ref="R2755:R2818" si="174">DECODEPACKET(E2755)</f>
        <v>FURNACE STATUS RESPONSE Fan:0 Ignition:0 Burner:0 Unknown:0</v>
      </c>
    </row>
    <row r="2756" spans="1:18" x14ac:dyDescent="0.25">
      <c r="A2756" s="12">
        <f t="shared" si="172"/>
        <v>44762.083228090276</v>
      </c>
      <c r="B2756" s="8" t="str">
        <f t="shared" si="173"/>
        <v>→</v>
      </c>
      <c r="C2756" s="10">
        <f t="shared" ref="C2756:C2819" si="175">IF(AND(ISNUMBER(D2755), ISNUMBER(D2756)),(D2756-D2755)/1000,"")</f>
        <v>59.185000000000002</v>
      </c>
      <c r="D2756" s="2">
        <v>1658246390907</v>
      </c>
      <c r="E2756" t="s">
        <v>0</v>
      </c>
      <c r="F2756" s="1">
        <v>8</v>
      </c>
      <c r="G2756" s="1">
        <v>21</v>
      </c>
      <c r="H2756" s="1">
        <v>31</v>
      </c>
      <c r="I2756" s="1">
        <v>7</v>
      </c>
      <c r="J2756" s="1">
        <v>1</v>
      </c>
      <c r="K2756" s="1" t="s">
        <v>71</v>
      </c>
      <c r="L2756" s="1">
        <v>1</v>
      </c>
      <c r="M2756" s="1" t="s">
        <v>72</v>
      </c>
      <c r="N2756" s="1">
        <v>48</v>
      </c>
      <c r="R2756" t="str">
        <f t="shared" si="174"/>
        <v>TIME 1:59 Tue</v>
      </c>
    </row>
    <row r="2757" spans="1:18" x14ac:dyDescent="0.25">
      <c r="A2757" s="12">
        <f t="shared" si="172"/>
        <v>44762.083229386575</v>
      </c>
      <c r="B2757" s="8" t="str">
        <f t="shared" si="173"/>
        <v>←</v>
      </c>
      <c r="C2757" s="10">
        <f t="shared" si="175"/>
        <v>0.112</v>
      </c>
      <c r="D2757" s="2">
        <v>1658246391019</v>
      </c>
      <c r="E2757" t="s">
        <v>0</v>
      </c>
      <c r="F2757" s="1">
        <v>5</v>
      </c>
      <c r="G2757" s="1">
        <v>31</v>
      </c>
      <c r="H2757" s="1">
        <v>21</v>
      </c>
      <c r="I2757" s="1" t="s">
        <v>7</v>
      </c>
      <c r="J2757" s="1">
        <v>3</v>
      </c>
      <c r="K2757" s="1" t="s">
        <v>8</v>
      </c>
      <c r="R2757" t="str">
        <f t="shared" si="174"/>
        <v>ACK</v>
      </c>
    </row>
    <row r="2758" spans="1:18" x14ac:dyDescent="0.25">
      <c r="A2758" s="12">
        <f t="shared" si="172"/>
        <v>44762.083230775461</v>
      </c>
      <c r="B2758" s="8" t="str">
        <f t="shared" si="173"/>
        <v>→</v>
      </c>
      <c r="C2758" s="10">
        <f t="shared" si="175"/>
        <v>0.12</v>
      </c>
      <c r="D2758" s="2">
        <v>1658246391139</v>
      </c>
      <c r="E2758" t="s">
        <v>0</v>
      </c>
      <c r="F2758" s="1">
        <v>5</v>
      </c>
      <c r="G2758" s="1">
        <v>21</v>
      </c>
      <c r="H2758" s="1">
        <v>31</v>
      </c>
      <c r="I2758" s="1">
        <v>8</v>
      </c>
      <c r="J2758" s="1" t="s">
        <v>16</v>
      </c>
      <c r="K2758" s="1" t="s">
        <v>75</v>
      </c>
      <c r="R2758" t="str">
        <f t="shared" si="174"/>
        <v>UNKNOWN 8</v>
      </c>
    </row>
    <row r="2759" spans="1:18" x14ac:dyDescent="0.25">
      <c r="A2759" s="12">
        <f t="shared" si="172"/>
        <v>44762.083232418976</v>
      </c>
      <c r="B2759" s="8" t="str">
        <f t="shared" si="173"/>
        <v>←</v>
      </c>
      <c r="C2759" s="10">
        <f t="shared" si="175"/>
        <v>0.14199999999999999</v>
      </c>
      <c r="D2759" s="2">
        <v>1658246391281</v>
      </c>
      <c r="E2759" t="s">
        <v>0</v>
      </c>
      <c r="F2759" s="1">
        <v>5</v>
      </c>
      <c r="G2759" s="1">
        <v>31</v>
      </c>
      <c r="H2759" s="1">
        <v>21</v>
      </c>
      <c r="I2759" s="1" t="s">
        <v>7</v>
      </c>
      <c r="J2759" s="1">
        <v>3</v>
      </c>
      <c r="K2759" s="1" t="s">
        <v>8</v>
      </c>
      <c r="R2759" t="str">
        <f t="shared" si="174"/>
        <v>ACK</v>
      </c>
    </row>
    <row r="2760" spans="1:18" x14ac:dyDescent="0.25">
      <c r="A2760" s="12">
        <f t="shared" si="172"/>
        <v>44762.083233333331</v>
      </c>
      <c r="B2760" s="8" t="str">
        <f t="shared" si="173"/>
        <v>→</v>
      </c>
      <c r="C2760" s="10">
        <f t="shared" si="175"/>
        <v>7.9000000000000001E-2</v>
      </c>
      <c r="D2760" s="2">
        <v>1658246391360</v>
      </c>
      <c r="E2760" t="s">
        <v>0</v>
      </c>
      <c r="F2760" s="1">
        <v>6</v>
      </c>
      <c r="G2760" s="1">
        <v>21</v>
      </c>
      <c r="H2760" s="1">
        <v>31</v>
      </c>
      <c r="I2760" s="1" t="s">
        <v>43</v>
      </c>
      <c r="J2760" s="1">
        <v>0</v>
      </c>
      <c r="K2760" s="1" t="s">
        <v>73</v>
      </c>
      <c r="L2760" s="1" t="s">
        <v>102</v>
      </c>
      <c r="R2760" t="str">
        <f t="shared" si="174"/>
        <v>FAN SPEED Fan:Off</v>
      </c>
    </row>
    <row r="2761" spans="1:18" x14ac:dyDescent="0.25">
      <c r="A2761" s="12">
        <f t="shared" si="172"/>
        <v>44762.083234594909</v>
      </c>
      <c r="B2761" s="8" t="str">
        <f t="shared" si="173"/>
        <v>←</v>
      </c>
      <c r="C2761" s="10">
        <f t="shared" si="175"/>
        <v>0.109</v>
      </c>
      <c r="D2761" s="2">
        <v>1658246391469</v>
      </c>
      <c r="E2761" t="s">
        <v>0</v>
      </c>
      <c r="F2761" s="1">
        <v>5</v>
      </c>
      <c r="G2761" s="1">
        <v>31</v>
      </c>
      <c r="H2761" s="1">
        <v>21</v>
      </c>
      <c r="I2761" s="1" t="s">
        <v>7</v>
      </c>
      <c r="J2761" s="1">
        <v>3</v>
      </c>
      <c r="K2761" s="1" t="s">
        <v>8</v>
      </c>
      <c r="R2761" t="str">
        <f t="shared" si="174"/>
        <v>ACK</v>
      </c>
    </row>
    <row r="2762" spans="1:18" x14ac:dyDescent="0.25">
      <c r="A2762" s="12">
        <f t="shared" si="172"/>
        <v>44762.083235659717</v>
      </c>
      <c r="B2762" s="8" t="str">
        <f t="shared" si="173"/>
        <v>→</v>
      </c>
      <c r="C2762" s="10">
        <f t="shared" si="175"/>
        <v>9.1999999999999998E-2</v>
      </c>
      <c r="D2762" s="2">
        <v>1658246391561</v>
      </c>
      <c r="E2762" t="s">
        <v>0</v>
      </c>
      <c r="F2762" s="1">
        <v>5</v>
      </c>
      <c r="G2762" s="1">
        <v>21</v>
      </c>
      <c r="H2762" s="1">
        <v>31</v>
      </c>
      <c r="I2762" s="1">
        <v>6</v>
      </c>
      <c r="J2762" s="1">
        <v>60</v>
      </c>
      <c r="K2762" s="1">
        <v>83</v>
      </c>
      <c r="R2762" t="str">
        <f t="shared" si="174"/>
        <v>FURNACE STATUS REQUEST</v>
      </c>
    </row>
    <row r="2763" spans="1:18" x14ac:dyDescent="0.25">
      <c r="A2763" s="12">
        <f t="shared" si="172"/>
        <v>44762.083237407402</v>
      </c>
      <c r="B2763" s="8" t="str">
        <f t="shared" si="173"/>
        <v>←</v>
      </c>
      <c r="C2763" s="10">
        <f t="shared" si="175"/>
        <v>0.151</v>
      </c>
      <c r="D2763" s="2">
        <v>1658246391712</v>
      </c>
      <c r="E2763" t="s">
        <v>0</v>
      </c>
      <c r="F2763" s="1">
        <v>9</v>
      </c>
      <c r="G2763" s="1">
        <v>31</v>
      </c>
      <c r="H2763" s="1">
        <v>21</v>
      </c>
      <c r="I2763" s="1" t="s">
        <v>1</v>
      </c>
      <c r="J2763" s="1">
        <v>0</v>
      </c>
      <c r="K2763" s="1">
        <v>0</v>
      </c>
      <c r="L2763" s="1">
        <v>0</v>
      </c>
      <c r="M2763" s="1">
        <v>0</v>
      </c>
      <c r="N2763" s="1" t="s">
        <v>26</v>
      </c>
      <c r="O2763" s="1" t="s">
        <v>27</v>
      </c>
      <c r="R2763" t="str">
        <f t="shared" si="174"/>
        <v>FURNACE STATUS RESPONSE Fan:0 Ignition:0 Burner:0 Unknown:0</v>
      </c>
    </row>
    <row r="2764" spans="1:18" x14ac:dyDescent="0.25">
      <c r="A2764" s="12">
        <f t="shared" si="172"/>
        <v>44762.083922430553</v>
      </c>
      <c r="B2764" s="8" t="str">
        <f t="shared" si="173"/>
        <v>→</v>
      </c>
      <c r="C2764" s="10">
        <f t="shared" si="175"/>
        <v>59.186</v>
      </c>
      <c r="D2764" s="2">
        <v>1658246450898</v>
      </c>
      <c r="E2764" t="s">
        <v>0</v>
      </c>
      <c r="F2764" s="1">
        <v>8</v>
      </c>
      <c r="G2764" s="1">
        <v>21</v>
      </c>
      <c r="H2764" s="1">
        <v>31</v>
      </c>
      <c r="I2764" s="1">
        <v>7</v>
      </c>
      <c r="J2764" s="1">
        <v>2</v>
      </c>
      <c r="K2764" s="1">
        <v>0</v>
      </c>
      <c r="L2764" s="1">
        <v>1</v>
      </c>
      <c r="M2764" s="1">
        <v>94</v>
      </c>
      <c r="N2764" s="1">
        <v>77</v>
      </c>
      <c r="R2764" t="str">
        <f t="shared" si="174"/>
        <v>TIME 2:00 Tue</v>
      </c>
    </row>
    <row r="2765" spans="1:18" x14ac:dyDescent="0.25">
      <c r="A2765" s="12">
        <f t="shared" si="172"/>
        <v>44762.083923831015</v>
      </c>
      <c r="B2765" s="8" t="str">
        <f t="shared" si="173"/>
        <v>←</v>
      </c>
      <c r="C2765" s="10">
        <f t="shared" si="175"/>
        <v>0.121</v>
      </c>
      <c r="D2765" s="2">
        <v>1658246451019</v>
      </c>
      <c r="E2765" t="s">
        <v>0</v>
      </c>
      <c r="F2765" s="1">
        <v>5</v>
      </c>
      <c r="G2765" s="1">
        <v>31</v>
      </c>
      <c r="H2765" s="1">
        <v>21</v>
      </c>
      <c r="I2765" s="1" t="s">
        <v>7</v>
      </c>
      <c r="J2765" s="1">
        <v>3</v>
      </c>
      <c r="K2765" s="1" t="s">
        <v>8</v>
      </c>
      <c r="R2765" t="str">
        <f t="shared" si="174"/>
        <v>ACK</v>
      </c>
    </row>
    <row r="2766" spans="1:18" x14ac:dyDescent="0.25">
      <c r="A2766" s="12">
        <f t="shared" si="172"/>
        <v>44762.083925196755</v>
      </c>
      <c r="B2766" s="8" t="str">
        <f t="shared" si="173"/>
        <v>→</v>
      </c>
      <c r="C2766" s="10">
        <f t="shared" si="175"/>
        <v>0.11799999999999999</v>
      </c>
      <c r="D2766" s="2">
        <v>1658246451137</v>
      </c>
      <c r="E2766" t="s">
        <v>0</v>
      </c>
      <c r="F2766" s="1">
        <v>5</v>
      </c>
      <c r="G2766" s="1">
        <v>21</v>
      </c>
      <c r="H2766" s="1">
        <v>31</v>
      </c>
      <c r="I2766" s="1">
        <v>8</v>
      </c>
      <c r="J2766" s="1" t="s">
        <v>16</v>
      </c>
      <c r="K2766" s="1" t="s">
        <v>75</v>
      </c>
      <c r="R2766" t="str">
        <f t="shared" si="174"/>
        <v>UNKNOWN 8</v>
      </c>
    </row>
    <row r="2767" spans="1:18" x14ac:dyDescent="0.25">
      <c r="A2767" s="12">
        <f t="shared" si="172"/>
        <v>44762.083926666666</v>
      </c>
      <c r="B2767" s="8" t="str">
        <f t="shared" si="173"/>
        <v>←</v>
      </c>
      <c r="C2767" s="10">
        <f t="shared" si="175"/>
        <v>0.127</v>
      </c>
      <c r="D2767" s="2">
        <v>1658246451264</v>
      </c>
      <c r="E2767" t="s">
        <v>0</v>
      </c>
      <c r="F2767" s="1">
        <v>5</v>
      </c>
      <c r="G2767" s="1">
        <v>31</v>
      </c>
      <c r="H2767" s="1">
        <v>21</v>
      </c>
      <c r="I2767" s="1" t="s">
        <v>7</v>
      </c>
      <c r="J2767" s="1">
        <v>3</v>
      </c>
      <c r="K2767" s="1" t="s">
        <v>8</v>
      </c>
      <c r="R2767" t="str">
        <f t="shared" si="174"/>
        <v>ACK</v>
      </c>
    </row>
    <row r="2768" spans="1:18" x14ac:dyDescent="0.25">
      <c r="A2768" s="12">
        <f t="shared" si="172"/>
        <v>44762.083927847219</v>
      </c>
      <c r="B2768" s="8" t="str">
        <f t="shared" si="173"/>
        <v>→</v>
      </c>
      <c r="C2768" s="10">
        <f t="shared" si="175"/>
        <v>0.10199999999999999</v>
      </c>
      <c r="D2768" s="2">
        <v>1658246451366</v>
      </c>
      <c r="E2768" t="s">
        <v>0</v>
      </c>
      <c r="F2768" s="1">
        <v>6</v>
      </c>
      <c r="G2768" s="1">
        <v>21</v>
      </c>
      <c r="H2768" s="1">
        <v>31</v>
      </c>
      <c r="I2768" s="1" t="s">
        <v>43</v>
      </c>
      <c r="J2768" s="1">
        <v>0</v>
      </c>
      <c r="K2768" s="1" t="s">
        <v>73</v>
      </c>
      <c r="L2768" s="1" t="s">
        <v>102</v>
      </c>
      <c r="R2768" t="str">
        <f t="shared" si="174"/>
        <v>FAN SPEED Fan:Off</v>
      </c>
    </row>
    <row r="2769" spans="1:18" x14ac:dyDescent="0.25">
      <c r="A2769" s="12">
        <f t="shared" si="172"/>
        <v>44762.083929050925</v>
      </c>
      <c r="B2769" s="8" t="str">
        <f t="shared" si="173"/>
        <v>←</v>
      </c>
      <c r="C2769" s="10">
        <f t="shared" si="175"/>
        <v>0.104</v>
      </c>
      <c r="D2769" s="2">
        <v>1658246451470</v>
      </c>
      <c r="E2769" t="s">
        <v>0</v>
      </c>
      <c r="F2769" s="1">
        <v>5</v>
      </c>
      <c r="G2769" s="1">
        <v>31</v>
      </c>
      <c r="H2769" s="1">
        <v>21</v>
      </c>
      <c r="I2769" s="1" t="s">
        <v>7</v>
      </c>
      <c r="J2769" s="1">
        <v>3</v>
      </c>
      <c r="K2769" s="1" t="s">
        <v>8</v>
      </c>
      <c r="R2769" t="str">
        <f t="shared" si="174"/>
        <v>ACK</v>
      </c>
    </row>
    <row r="2770" spans="1:18" x14ac:dyDescent="0.25">
      <c r="A2770" s="12">
        <f t="shared" si="172"/>
        <v>44762.083930231478</v>
      </c>
      <c r="B2770" s="8" t="str">
        <f t="shared" si="173"/>
        <v>→</v>
      </c>
      <c r="C2770" s="10">
        <f t="shared" si="175"/>
        <v>0.10199999999999999</v>
      </c>
      <c r="D2770" s="2">
        <v>1658246451572</v>
      </c>
      <c r="E2770" t="s">
        <v>0</v>
      </c>
      <c r="F2770" s="1">
        <v>5</v>
      </c>
      <c r="G2770" s="1">
        <v>21</v>
      </c>
      <c r="H2770" s="1">
        <v>31</v>
      </c>
      <c r="I2770" s="1">
        <v>6</v>
      </c>
      <c r="J2770" s="1">
        <v>60</v>
      </c>
      <c r="K2770" s="1">
        <v>83</v>
      </c>
      <c r="R2770" t="str">
        <f t="shared" si="174"/>
        <v>FURNACE STATUS REQUEST</v>
      </c>
    </row>
    <row r="2771" spans="1:18" x14ac:dyDescent="0.25">
      <c r="A2771" s="12">
        <f t="shared" si="172"/>
        <v>44762.083931898145</v>
      </c>
      <c r="B2771" s="8" t="str">
        <f t="shared" si="173"/>
        <v>←</v>
      </c>
      <c r="C2771" s="10">
        <f t="shared" si="175"/>
        <v>0.14399999999999999</v>
      </c>
      <c r="D2771" s="2">
        <v>1658246451716</v>
      </c>
      <c r="E2771" t="s">
        <v>0</v>
      </c>
      <c r="F2771" s="1">
        <v>9</v>
      </c>
      <c r="G2771" s="1">
        <v>31</v>
      </c>
      <c r="H2771" s="1">
        <v>21</v>
      </c>
      <c r="I2771" s="1" t="s">
        <v>1</v>
      </c>
      <c r="J2771" s="1">
        <v>0</v>
      </c>
      <c r="K2771" s="1">
        <v>0</v>
      </c>
      <c r="L2771" s="1">
        <v>0</v>
      </c>
      <c r="M2771" s="1">
        <v>0</v>
      </c>
      <c r="N2771" s="1" t="s">
        <v>26</v>
      </c>
      <c r="O2771" s="1" t="s">
        <v>27</v>
      </c>
      <c r="R2771" t="str">
        <f t="shared" si="174"/>
        <v>FURNACE STATUS RESPONSE Fan:0 Ignition:0 Burner:0 Unknown:0</v>
      </c>
    </row>
    <row r="2772" spans="1:18" x14ac:dyDescent="0.25">
      <c r="A2772" s="12">
        <f t="shared" si="172"/>
        <v>44762.084616932865</v>
      </c>
      <c r="B2772" s="8" t="str">
        <f t="shared" si="173"/>
        <v>→</v>
      </c>
      <c r="C2772" s="10">
        <f t="shared" si="175"/>
        <v>59.186999999999998</v>
      </c>
      <c r="D2772" s="2">
        <v>1658246510903</v>
      </c>
      <c r="E2772" t="s">
        <v>0</v>
      </c>
      <c r="F2772" s="1">
        <v>8</v>
      </c>
      <c r="G2772" s="1">
        <v>21</v>
      </c>
      <c r="H2772" s="1">
        <v>31</v>
      </c>
      <c r="I2772" s="1">
        <v>7</v>
      </c>
      <c r="J2772" s="1">
        <v>2</v>
      </c>
      <c r="K2772" s="1">
        <v>1</v>
      </c>
      <c r="L2772" s="1">
        <v>1</v>
      </c>
      <c r="M2772" s="1">
        <v>12</v>
      </c>
      <c r="N2772" s="1">
        <v>74</v>
      </c>
      <c r="R2772" t="str">
        <f t="shared" si="174"/>
        <v>TIME 2:01 Tue</v>
      </c>
    </row>
    <row r="2773" spans="1:18" x14ac:dyDescent="0.25">
      <c r="A2773" s="12">
        <f t="shared" si="172"/>
        <v>44762.084618576388</v>
      </c>
      <c r="B2773" s="8" t="str">
        <f t="shared" si="173"/>
        <v>←</v>
      </c>
      <c r="C2773" s="10">
        <f t="shared" si="175"/>
        <v>0.14199999999999999</v>
      </c>
      <c r="D2773" s="2">
        <v>1658246511045</v>
      </c>
      <c r="E2773" t="s">
        <v>0</v>
      </c>
      <c r="F2773" s="1">
        <v>5</v>
      </c>
      <c r="G2773" s="1">
        <v>31</v>
      </c>
      <c r="H2773" s="1">
        <v>21</v>
      </c>
      <c r="I2773" s="1" t="s">
        <v>7</v>
      </c>
      <c r="J2773" s="1">
        <v>3</v>
      </c>
      <c r="K2773" s="1" t="s">
        <v>8</v>
      </c>
      <c r="R2773" t="str">
        <f t="shared" si="174"/>
        <v>ACK</v>
      </c>
    </row>
    <row r="2774" spans="1:18" x14ac:dyDescent="0.25">
      <c r="A2774" s="12">
        <f t="shared" si="172"/>
        <v>44762.084619629626</v>
      </c>
      <c r="B2774" s="8" t="str">
        <f t="shared" si="173"/>
        <v>→</v>
      </c>
      <c r="C2774" s="10">
        <f t="shared" si="175"/>
        <v>9.0999999999999998E-2</v>
      </c>
      <c r="D2774" s="2">
        <v>1658246511136</v>
      </c>
      <c r="E2774" t="s">
        <v>0</v>
      </c>
      <c r="F2774" s="1">
        <v>5</v>
      </c>
      <c r="G2774" s="1">
        <v>21</v>
      </c>
      <c r="H2774" s="1">
        <v>31</v>
      </c>
      <c r="I2774" s="1">
        <v>8</v>
      </c>
      <c r="J2774" s="1" t="s">
        <v>16</v>
      </c>
      <c r="K2774" s="1" t="s">
        <v>75</v>
      </c>
      <c r="R2774" t="str">
        <f t="shared" si="174"/>
        <v>UNKNOWN 8</v>
      </c>
    </row>
    <row r="2775" spans="1:18" x14ac:dyDescent="0.25">
      <c r="A2775" s="12">
        <f t="shared" si="172"/>
        <v>44762.084620717585</v>
      </c>
      <c r="B2775" s="8" t="str">
        <f t="shared" si="173"/>
        <v>←</v>
      </c>
      <c r="C2775" s="10">
        <f t="shared" si="175"/>
        <v>9.4E-2</v>
      </c>
      <c r="D2775" s="2">
        <v>1658246511230</v>
      </c>
      <c r="E2775" t="s">
        <v>0</v>
      </c>
      <c r="F2775" s="1">
        <v>5</v>
      </c>
      <c r="G2775" s="1">
        <v>31</v>
      </c>
      <c r="H2775" s="1">
        <v>21</v>
      </c>
      <c r="I2775" s="1" t="s">
        <v>7</v>
      </c>
      <c r="J2775" s="1">
        <v>3</v>
      </c>
      <c r="K2775" s="1" t="s">
        <v>8</v>
      </c>
      <c r="R2775" t="str">
        <f t="shared" si="174"/>
        <v>ACK</v>
      </c>
    </row>
    <row r="2776" spans="1:18" x14ac:dyDescent="0.25">
      <c r="A2776" s="12">
        <f t="shared" si="172"/>
        <v>44762.084621851849</v>
      </c>
      <c r="B2776" s="8" t="str">
        <f t="shared" si="173"/>
        <v>→</v>
      </c>
      <c r="C2776" s="10">
        <f t="shared" si="175"/>
        <v>9.8000000000000004E-2</v>
      </c>
      <c r="D2776" s="2">
        <v>1658246511328</v>
      </c>
      <c r="E2776" t="s">
        <v>0</v>
      </c>
      <c r="F2776" s="1">
        <v>6</v>
      </c>
      <c r="G2776" s="1">
        <v>21</v>
      </c>
      <c r="H2776" s="1">
        <v>31</v>
      </c>
      <c r="I2776" s="1" t="s">
        <v>43</v>
      </c>
      <c r="J2776" s="1">
        <v>0</v>
      </c>
      <c r="K2776" s="1" t="s">
        <v>73</v>
      </c>
      <c r="L2776" s="1" t="s">
        <v>102</v>
      </c>
      <c r="R2776" t="str">
        <f t="shared" si="174"/>
        <v>FAN SPEED Fan:Off</v>
      </c>
    </row>
    <row r="2777" spans="1:18" x14ac:dyDescent="0.25">
      <c r="A2777" s="12">
        <f t="shared" si="172"/>
        <v>44762.084623472219</v>
      </c>
      <c r="B2777" s="8" t="str">
        <f t="shared" si="173"/>
        <v>←</v>
      </c>
      <c r="C2777" s="10">
        <f t="shared" si="175"/>
        <v>0.14000000000000001</v>
      </c>
      <c r="D2777" s="2">
        <v>1658246511468</v>
      </c>
      <c r="E2777" t="s">
        <v>0</v>
      </c>
      <c r="F2777" s="1">
        <v>5</v>
      </c>
      <c r="G2777" s="1">
        <v>31</v>
      </c>
      <c r="H2777" s="1">
        <v>21</v>
      </c>
      <c r="I2777" s="1" t="s">
        <v>7</v>
      </c>
      <c r="J2777" s="1">
        <v>3</v>
      </c>
      <c r="K2777" s="1" t="s">
        <v>8</v>
      </c>
      <c r="R2777" t="str">
        <f t="shared" si="174"/>
        <v>ACK</v>
      </c>
    </row>
    <row r="2778" spans="1:18" x14ac:dyDescent="0.25">
      <c r="A2778" s="12">
        <f t="shared" si="172"/>
        <v>44762.08462434027</v>
      </c>
      <c r="B2778" s="8" t="str">
        <f t="shared" si="173"/>
        <v>→</v>
      </c>
      <c r="C2778" s="10">
        <f t="shared" si="175"/>
        <v>7.4999999999999997E-2</v>
      </c>
      <c r="D2778" s="2">
        <v>1658246511543</v>
      </c>
      <c r="E2778" t="s">
        <v>0</v>
      </c>
      <c r="F2778" s="1">
        <v>5</v>
      </c>
      <c r="G2778" s="1">
        <v>21</v>
      </c>
      <c r="H2778" s="1">
        <v>31</v>
      </c>
      <c r="I2778" s="1">
        <v>6</v>
      </c>
      <c r="J2778" s="1">
        <v>60</v>
      </c>
      <c r="K2778" s="1">
        <v>83</v>
      </c>
      <c r="R2778" t="str">
        <f t="shared" si="174"/>
        <v>FURNACE STATUS REQUEST</v>
      </c>
    </row>
    <row r="2779" spans="1:18" x14ac:dyDescent="0.25">
      <c r="A2779" s="12">
        <f t="shared" si="172"/>
        <v>44762.084626307864</v>
      </c>
      <c r="B2779" s="8" t="str">
        <f t="shared" si="173"/>
        <v>←</v>
      </c>
      <c r="C2779" s="10">
        <f t="shared" si="175"/>
        <v>0.17</v>
      </c>
      <c r="D2779" s="2">
        <v>1658246511713</v>
      </c>
      <c r="E2779" t="s">
        <v>0</v>
      </c>
      <c r="F2779" s="1">
        <v>9</v>
      </c>
      <c r="G2779" s="1">
        <v>31</v>
      </c>
      <c r="H2779" s="1">
        <v>21</v>
      </c>
      <c r="I2779" s="1" t="s">
        <v>1</v>
      </c>
      <c r="J2779" s="1">
        <v>0</v>
      </c>
      <c r="K2779" s="1">
        <v>0</v>
      </c>
      <c r="L2779" s="1">
        <v>0</v>
      </c>
      <c r="M2779" s="1">
        <v>0</v>
      </c>
      <c r="N2779" s="1" t="s">
        <v>26</v>
      </c>
      <c r="O2779" s="1" t="s">
        <v>27</v>
      </c>
      <c r="R2779" t="str">
        <f t="shared" si="174"/>
        <v>FURNACE STATUS RESPONSE Fan:0 Ignition:0 Burner:0 Unknown:0</v>
      </c>
    </row>
    <row r="2780" spans="1:18" x14ac:dyDescent="0.25">
      <c r="A2780" s="12">
        <f t="shared" si="172"/>
        <v>44762.0853115625</v>
      </c>
      <c r="B2780" s="8" t="str">
        <f t="shared" si="173"/>
        <v>→</v>
      </c>
      <c r="C2780" s="10">
        <f t="shared" si="175"/>
        <v>59.206000000000003</v>
      </c>
      <c r="D2780" s="2">
        <v>1658246570919</v>
      </c>
      <c r="E2780" t="s">
        <v>0</v>
      </c>
      <c r="F2780" s="1">
        <v>8</v>
      </c>
      <c r="G2780" s="1">
        <v>21</v>
      </c>
      <c r="H2780" s="1">
        <v>31</v>
      </c>
      <c r="I2780" s="1">
        <v>7</v>
      </c>
      <c r="J2780" s="1">
        <v>2</v>
      </c>
      <c r="K2780" s="1">
        <v>2</v>
      </c>
      <c r="L2780" s="1">
        <v>1</v>
      </c>
      <c r="M2780" s="1">
        <v>18</v>
      </c>
      <c r="N2780" s="1">
        <v>74</v>
      </c>
      <c r="R2780" t="str">
        <f t="shared" si="174"/>
        <v>TIME 2:02 Tue</v>
      </c>
    </row>
    <row r="2781" spans="1:18" x14ac:dyDescent="0.25">
      <c r="A2781" s="12">
        <f t="shared" si="172"/>
        <v>44762.085312824071</v>
      </c>
      <c r="B2781" s="8" t="str">
        <f t="shared" si="173"/>
        <v>←</v>
      </c>
      <c r="C2781" s="10">
        <f t="shared" si="175"/>
        <v>0.109</v>
      </c>
      <c r="D2781" s="2">
        <v>1658246571028</v>
      </c>
      <c r="E2781" t="s">
        <v>0</v>
      </c>
      <c r="F2781" s="1">
        <v>5</v>
      </c>
      <c r="G2781" s="1">
        <v>31</v>
      </c>
      <c r="H2781" s="1">
        <v>21</v>
      </c>
      <c r="I2781" s="1" t="s">
        <v>7</v>
      </c>
      <c r="J2781" s="1">
        <v>3</v>
      </c>
      <c r="K2781" s="1" t="s">
        <v>8</v>
      </c>
      <c r="R2781" t="str">
        <f t="shared" si="174"/>
        <v>ACK</v>
      </c>
    </row>
    <row r="2782" spans="1:18" x14ac:dyDescent="0.25">
      <c r="A2782" s="12">
        <f t="shared" si="172"/>
        <v>44762.085313958327</v>
      </c>
      <c r="B2782" s="8" t="str">
        <f t="shared" si="173"/>
        <v>→</v>
      </c>
      <c r="C2782" s="10">
        <f t="shared" si="175"/>
        <v>9.8000000000000004E-2</v>
      </c>
      <c r="D2782" s="2">
        <v>1658246571126</v>
      </c>
      <c r="E2782" t="s">
        <v>0</v>
      </c>
      <c r="F2782" s="1">
        <v>5</v>
      </c>
      <c r="G2782" s="1">
        <v>21</v>
      </c>
      <c r="H2782" s="1">
        <v>31</v>
      </c>
      <c r="I2782" s="1">
        <v>8</v>
      </c>
      <c r="J2782" s="1" t="s">
        <v>16</v>
      </c>
      <c r="K2782" s="1" t="s">
        <v>75</v>
      </c>
      <c r="R2782" t="str">
        <f t="shared" si="174"/>
        <v>UNKNOWN 8</v>
      </c>
    </row>
    <row r="2783" spans="1:18" x14ac:dyDescent="0.25">
      <c r="A2783" s="12">
        <f t="shared" si="172"/>
        <v>44762.085315219905</v>
      </c>
      <c r="B2783" s="8" t="str">
        <f t="shared" si="173"/>
        <v>←</v>
      </c>
      <c r="C2783" s="10">
        <f t="shared" si="175"/>
        <v>0.109</v>
      </c>
      <c r="D2783" s="2">
        <v>1658246571235</v>
      </c>
      <c r="E2783" t="s">
        <v>0</v>
      </c>
      <c r="F2783" s="1">
        <v>5</v>
      </c>
      <c r="G2783" s="1">
        <v>31</v>
      </c>
      <c r="H2783" s="1">
        <v>21</v>
      </c>
      <c r="I2783" s="1" t="s">
        <v>7</v>
      </c>
      <c r="J2783" s="1">
        <v>3</v>
      </c>
      <c r="K2783" s="1" t="s">
        <v>8</v>
      </c>
      <c r="R2783" t="str">
        <f t="shared" si="174"/>
        <v>ACK</v>
      </c>
    </row>
    <row r="2784" spans="1:18" x14ac:dyDescent="0.25">
      <c r="A2784" s="12">
        <f t="shared" si="172"/>
        <v>44762.085316527773</v>
      </c>
      <c r="B2784" s="8" t="str">
        <f t="shared" si="173"/>
        <v>→</v>
      </c>
      <c r="C2784" s="10">
        <f t="shared" si="175"/>
        <v>0.113</v>
      </c>
      <c r="D2784" s="2">
        <v>1658246571348</v>
      </c>
      <c r="E2784" t="s">
        <v>0</v>
      </c>
      <c r="F2784" s="1">
        <v>6</v>
      </c>
      <c r="G2784" s="1">
        <v>21</v>
      </c>
      <c r="H2784" s="1">
        <v>31</v>
      </c>
      <c r="I2784" s="1" t="s">
        <v>43</v>
      </c>
      <c r="J2784" s="1">
        <v>0</v>
      </c>
      <c r="K2784" s="1" t="s">
        <v>73</v>
      </c>
      <c r="L2784" s="1" t="s">
        <v>102</v>
      </c>
      <c r="R2784" t="str">
        <f t="shared" si="174"/>
        <v>FAN SPEED Fan:Off</v>
      </c>
    </row>
    <row r="2785" spans="1:18" x14ac:dyDescent="0.25">
      <c r="A2785" s="12">
        <f t="shared" si="172"/>
        <v>44762.085317650461</v>
      </c>
      <c r="B2785" s="8" t="str">
        <f t="shared" si="173"/>
        <v>←</v>
      </c>
      <c r="C2785" s="10">
        <f t="shared" si="175"/>
        <v>9.7000000000000003E-2</v>
      </c>
      <c r="D2785" s="2">
        <v>1658246571445</v>
      </c>
      <c r="E2785" t="s">
        <v>0</v>
      </c>
      <c r="F2785" s="1">
        <v>5</v>
      </c>
      <c r="G2785" s="1">
        <v>31</v>
      </c>
      <c r="H2785" s="1">
        <v>21</v>
      </c>
      <c r="I2785" s="1" t="s">
        <v>7</v>
      </c>
      <c r="J2785" s="1">
        <v>3</v>
      </c>
      <c r="K2785" s="1" t="s">
        <v>8</v>
      </c>
      <c r="R2785" t="str">
        <f t="shared" si="174"/>
        <v>ACK</v>
      </c>
    </row>
    <row r="2786" spans="1:18" x14ac:dyDescent="0.25">
      <c r="A2786" s="12">
        <f t="shared" si="172"/>
        <v>44762.085318703706</v>
      </c>
      <c r="B2786" s="8" t="str">
        <f t="shared" si="173"/>
        <v>→</v>
      </c>
      <c r="C2786" s="10">
        <f t="shared" si="175"/>
        <v>9.0999999999999998E-2</v>
      </c>
      <c r="D2786" s="2">
        <v>1658246571536</v>
      </c>
      <c r="E2786" t="s">
        <v>0</v>
      </c>
      <c r="F2786" s="1">
        <v>5</v>
      </c>
      <c r="G2786" s="1">
        <v>21</v>
      </c>
      <c r="H2786" s="1">
        <v>31</v>
      </c>
      <c r="I2786" s="1">
        <v>6</v>
      </c>
      <c r="J2786" s="1">
        <v>60</v>
      </c>
      <c r="K2786" s="1">
        <v>83</v>
      </c>
      <c r="R2786" t="str">
        <f t="shared" si="174"/>
        <v>FURNACE STATUS REQUEST</v>
      </c>
    </row>
    <row r="2787" spans="1:18" x14ac:dyDescent="0.25">
      <c r="A2787" s="12">
        <f t="shared" si="172"/>
        <v>44762.085320590275</v>
      </c>
      <c r="B2787" s="8" t="str">
        <f t="shared" si="173"/>
        <v>←</v>
      </c>
      <c r="C2787" s="10">
        <f t="shared" si="175"/>
        <v>0.16300000000000001</v>
      </c>
      <c r="D2787" s="2">
        <v>1658246571699</v>
      </c>
      <c r="E2787" t="s">
        <v>0</v>
      </c>
      <c r="F2787" s="1">
        <v>9</v>
      </c>
      <c r="G2787" s="1">
        <v>31</v>
      </c>
      <c r="H2787" s="1">
        <v>21</v>
      </c>
      <c r="I2787" s="1" t="s">
        <v>1</v>
      </c>
      <c r="J2787" s="1">
        <v>0</v>
      </c>
      <c r="K2787" s="1">
        <v>0</v>
      </c>
      <c r="L2787" s="1">
        <v>0</v>
      </c>
      <c r="M2787" s="1">
        <v>0</v>
      </c>
      <c r="N2787" s="1" t="s">
        <v>26</v>
      </c>
      <c r="O2787" s="1" t="s">
        <v>27</v>
      </c>
      <c r="R2787" t="str">
        <f t="shared" si="174"/>
        <v>FURNACE STATUS RESPONSE Fan:0 Ignition:0 Burner:0 Unknown:0</v>
      </c>
    </row>
    <row r="2788" spans="1:18" x14ac:dyDescent="0.25">
      <c r="A2788" s="12">
        <f t="shared" si="172"/>
        <v>44762.086005972218</v>
      </c>
      <c r="B2788" s="8" t="str">
        <f t="shared" si="173"/>
        <v>→</v>
      </c>
      <c r="C2788" s="10">
        <f t="shared" si="175"/>
        <v>59.216999999999999</v>
      </c>
      <c r="D2788" s="2">
        <v>1658246630916</v>
      </c>
      <c r="E2788" t="s">
        <v>0</v>
      </c>
      <c r="F2788" s="1">
        <v>8</v>
      </c>
      <c r="G2788" s="1">
        <v>21</v>
      </c>
      <c r="H2788" s="1">
        <v>31</v>
      </c>
      <c r="I2788" s="1">
        <v>7</v>
      </c>
      <c r="J2788" s="1">
        <v>2</v>
      </c>
      <c r="K2788" s="1">
        <v>3</v>
      </c>
      <c r="L2788" s="1">
        <v>1</v>
      </c>
      <c r="M2788" s="1" t="s">
        <v>116</v>
      </c>
      <c r="N2788" s="1">
        <v>77</v>
      </c>
      <c r="R2788" t="str">
        <f t="shared" si="174"/>
        <v>TIME 2:03 Tue</v>
      </c>
    </row>
    <row r="2789" spans="1:18" x14ac:dyDescent="0.25">
      <c r="A2789" s="12">
        <f t="shared" si="172"/>
        <v>44762.086007233789</v>
      </c>
      <c r="B2789" s="8" t="str">
        <f t="shared" si="173"/>
        <v>←</v>
      </c>
      <c r="C2789" s="10">
        <f t="shared" si="175"/>
        <v>0.109</v>
      </c>
      <c r="D2789" s="2">
        <v>1658246631025</v>
      </c>
      <c r="E2789" t="s">
        <v>0</v>
      </c>
      <c r="F2789" s="1">
        <v>5</v>
      </c>
      <c r="G2789" s="1">
        <v>31</v>
      </c>
      <c r="H2789" s="1">
        <v>21</v>
      </c>
      <c r="I2789" s="1" t="s">
        <v>7</v>
      </c>
      <c r="J2789" s="1">
        <v>3</v>
      </c>
      <c r="K2789" s="1" t="s">
        <v>8</v>
      </c>
      <c r="R2789" t="str">
        <f t="shared" si="174"/>
        <v>ACK</v>
      </c>
    </row>
    <row r="2790" spans="1:18" x14ac:dyDescent="0.25">
      <c r="A2790" s="12">
        <f t="shared" si="172"/>
        <v>44762.086008761573</v>
      </c>
      <c r="B2790" s="8" t="str">
        <f t="shared" si="173"/>
        <v>→</v>
      </c>
      <c r="C2790" s="10">
        <f t="shared" si="175"/>
        <v>0.13200000000000001</v>
      </c>
      <c r="D2790" s="2">
        <v>1658246631157</v>
      </c>
      <c r="E2790" t="s">
        <v>0</v>
      </c>
      <c r="F2790" s="1">
        <v>5</v>
      </c>
      <c r="G2790" s="1">
        <v>21</v>
      </c>
      <c r="H2790" s="1">
        <v>31</v>
      </c>
      <c r="I2790" s="1">
        <v>8</v>
      </c>
      <c r="J2790" s="1" t="s">
        <v>16</v>
      </c>
      <c r="K2790" s="1" t="s">
        <v>75</v>
      </c>
      <c r="R2790" t="str">
        <f t="shared" si="174"/>
        <v>UNKNOWN 8</v>
      </c>
    </row>
    <row r="2791" spans="1:18" x14ac:dyDescent="0.25">
      <c r="A2791" s="12">
        <f t="shared" si="172"/>
        <v>44762.086010243052</v>
      </c>
      <c r="B2791" s="8" t="str">
        <f t="shared" si="173"/>
        <v>←</v>
      </c>
      <c r="C2791" s="10">
        <f t="shared" si="175"/>
        <v>0.128</v>
      </c>
      <c r="D2791" s="2">
        <v>1658246631285</v>
      </c>
      <c r="E2791" t="s">
        <v>0</v>
      </c>
      <c r="F2791" s="1">
        <v>5</v>
      </c>
      <c r="G2791" s="1">
        <v>31</v>
      </c>
      <c r="H2791" s="1">
        <v>21</v>
      </c>
      <c r="I2791" s="1" t="s">
        <v>7</v>
      </c>
      <c r="J2791" s="1">
        <v>3</v>
      </c>
      <c r="K2791" s="1" t="s">
        <v>8</v>
      </c>
      <c r="R2791" t="str">
        <f t="shared" si="174"/>
        <v>ACK</v>
      </c>
    </row>
    <row r="2792" spans="1:18" x14ac:dyDescent="0.25">
      <c r="A2792" s="12">
        <f t="shared" si="172"/>
        <v>44762.086011435182</v>
      </c>
      <c r="B2792" s="8" t="str">
        <f t="shared" si="173"/>
        <v>→</v>
      </c>
      <c r="C2792" s="10">
        <f t="shared" si="175"/>
        <v>0.10299999999999999</v>
      </c>
      <c r="D2792" s="2">
        <v>1658246631388</v>
      </c>
      <c r="E2792" t="s">
        <v>0</v>
      </c>
      <c r="F2792" s="1">
        <v>6</v>
      </c>
      <c r="G2792" s="1">
        <v>21</v>
      </c>
      <c r="H2792" s="1">
        <v>31</v>
      </c>
      <c r="I2792" s="1" t="s">
        <v>43</v>
      </c>
      <c r="J2792" s="1">
        <v>0</v>
      </c>
      <c r="K2792" s="1" t="s">
        <v>73</v>
      </c>
      <c r="L2792" s="1" t="s">
        <v>102</v>
      </c>
      <c r="R2792" t="str">
        <f t="shared" si="174"/>
        <v>FAN SPEED Fan:Off</v>
      </c>
    </row>
    <row r="2793" spans="1:18" x14ac:dyDescent="0.25">
      <c r="A2793" s="12">
        <f t="shared" si="172"/>
        <v>44762.086012939813</v>
      </c>
      <c r="B2793" s="8" t="str">
        <f t="shared" si="173"/>
        <v>←</v>
      </c>
      <c r="C2793" s="10">
        <f t="shared" si="175"/>
        <v>0.13</v>
      </c>
      <c r="D2793" s="2">
        <v>1658246631518</v>
      </c>
      <c r="E2793" t="s">
        <v>0</v>
      </c>
      <c r="F2793" s="1">
        <v>5</v>
      </c>
      <c r="G2793" s="1">
        <v>31</v>
      </c>
      <c r="H2793" s="1">
        <v>21</v>
      </c>
      <c r="I2793" s="1" t="s">
        <v>7</v>
      </c>
      <c r="J2793" s="1">
        <v>3</v>
      </c>
      <c r="K2793" s="1" t="s">
        <v>8</v>
      </c>
      <c r="R2793" t="str">
        <f t="shared" si="174"/>
        <v>ACK</v>
      </c>
    </row>
    <row r="2794" spans="1:18" x14ac:dyDescent="0.25">
      <c r="A2794" s="12">
        <f t="shared" si="172"/>
        <v>44762.086013958331</v>
      </c>
      <c r="B2794" s="8" t="str">
        <f t="shared" si="173"/>
        <v>→</v>
      </c>
      <c r="C2794" s="10">
        <f t="shared" si="175"/>
        <v>8.7999999999999995E-2</v>
      </c>
      <c r="D2794" s="2">
        <v>1658246631606</v>
      </c>
      <c r="E2794" t="s">
        <v>0</v>
      </c>
      <c r="F2794" s="1">
        <v>5</v>
      </c>
      <c r="G2794" s="1">
        <v>21</v>
      </c>
      <c r="H2794" s="1">
        <v>31</v>
      </c>
      <c r="I2794" s="1">
        <v>6</v>
      </c>
      <c r="J2794" s="1">
        <v>60</v>
      </c>
      <c r="K2794" s="1">
        <v>83</v>
      </c>
      <c r="R2794" t="str">
        <f t="shared" si="174"/>
        <v>FURNACE STATUS REQUEST</v>
      </c>
    </row>
    <row r="2795" spans="1:18" x14ac:dyDescent="0.25">
      <c r="A2795" s="12">
        <f t="shared" si="172"/>
        <v>44762.086015949077</v>
      </c>
      <c r="B2795" s="8" t="str">
        <f t="shared" si="173"/>
        <v>←</v>
      </c>
      <c r="C2795" s="10">
        <f t="shared" si="175"/>
        <v>0.17199999999999999</v>
      </c>
      <c r="D2795" s="2">
        <v>1658246631778</v>
      </c>
      <c r="E2795" t="s">
        <v>0</v>
      </c>
      <c r="F2795" s="1">
        <v>9</v>
      </c>
      <c r="G2795" s="1">
        <v>31</v>
      </c>
      <c r="H2795" s="1">
        <v>21</v>
      </c>
      <c r="I2795" s="1" t="s">
        <v>1</v>
      </c>
      <c r="J2795" s="1">
        <v>0</v>
      </c>
      <c r="K2795" s="1">
        <v>0</v>
      </c>
      <c r="L2795" s="1">
        <v>0</v>
      </c>
      <c r="M2795" s="1">
        <v>0</v>
      </c>
      <c r="N2795" s="1" t="s">
        <v>26</v>
      </c>
      <c r="O2795" s="1" t="s">
        <v>27</v>
      </c>
      <c r="R2795" t="str">
        <f t="shared" si="174"/>
        <v>FURNACE STATUS RESPONSE Fan:0 Ignition:0 Burner:0 Unknown:0</v>
      </c>
    </row>
    <row r="2796" spans="1:18" x14ac:dyDescent="0.25">
      <c r="A2796" s="12">
        <f t="shared" si="172"/>
        <v>44762.086700520835</v>
      </c>
      <c r="B2796" s="8" t="str">
        <f t="shared" si="173"/>
        <v>→</v>
      </c>
      <c r="C2796" s="10">
        <f t="shared" si="175"/>
        <v>59.146999999999998</v>
      </c>
      <c r="D2796" s="2">
        <v>1658246690925</v>
      </c>
      <c r="E2796" t="s">
        <v>0</v>
      </c>
      <c r="F2796" s="1">
        <v>8</v>
      </c>
      <c r="G2796" s="1">
        <v>21</v>
      </c>
      <c r="H2796" s="1">
        <v>31</v>
      </c>
      <c r="I2796" s="1">
        <v>7</v>
      </c>
      <c r="J2796" s="1">
        <v>2</v>
      </c>
      <c r="K2796" s="1">
        <v>4</v>
      </c>
      <c r="L2796" s="1">
        <v>1</v>
      </c>
      <c r="M2796" s="1" t="s">
        <v>77</v>
      </c>
      <c r="N2796" s="1">
        <v>74</v>
      </c>
      <c r="R2796" t="str">
        <f t="shared" si="174"/>
        <v>TIME 2:04 Tue</v>
      </c>
    </row>
    <row r="2797" spans="1:18" x14ac:dyDescent="0.25">
      <c r="A2797" s="12">
        <f t="shared" si="172"/>
        <v>44762.086701655091</v>
      </c>
      <c r="B2797" s="8" t="str">
        <f t="shared" si="173"/>
        <v>←</v>
      </c>
      <c r="C2797" s="10">
        <f t="shared" si="175"/>
        <v>9.8000000000000004E-2</v>
      </c>
      <c r="D2797" s="2">
        <v>1658246691023</v>
      </c>
      <c r="E2797" t="s">
        <v>0</v>
      </c>
      <c r="F2797" s="1">
        <v>5</v>
      </c>
      <c r="G2797" s="1">
        <v>31</v>
      </c>
      <c r="H2797" s="1">
        <v>21</v>
      </c>
      <c r="I2797" s="1" t="s">
        <v>7</v>
      </c>
      <c r="J2797" s="1">
        <v>3</v>
      </c>
      <c r="K2797" s="1" t="s">
        <v>8</v>
      </c>
      <c r="R2797" t="str">
        <f t="shared" si="174"/>
        <v>ACK</v>
      </c>
    </row>
    <row r="2798" spans="1:18" x14ac:dyDescent="0.25">
      <c r="A2798" s="12">
        <f t="shared" si="172"/>
        <v>44762.086703020832</v>
      </c>
      <c r="B2798" s="8" t="str">
        <f t="shared" si="173"/>
        <v>→</v>
      </c>
      <c r="C2798" s="10">
        <f t="shared" si="175"/>
        <v>0.11799999999999999</v>
      </c>
      <c r="D2798" s="2">
        <v>1658246691141</v>
      </c>
      <c r="E2798" t="s">
        <v>0</v>
      </c>
      <c r="F2798" s="1">
        <v>5</v>
      </c>
      <c r="G2798" s="1">
        <v>21</v>
      </c>
      <c r="H2798" s="1">
        <v>31</v>
      </c>
      <c r="I2798" s="1">
        <v>8</v>
      </c>
      <c r="J2798" s="1" t="s">
        <v>16</v>
      </c>
      <c r="K2798" s="1" t="s">
        <v>75</v>
      </c>
      <c r="R2798" t="str">
        <f t="shared" si="174"/>
        <v>UNKNOWN 8</v>
      </c>
    </row>
    <row r="2799" spans="1:18" x14ac:dyDescent="0.25">
      <c r="A2799" s="12">
        <f t="shared" si="172"/>
        <v>44762.086704293979</v>
      </c>
      <c r="B2799" s="8" t="str">
        <f t="shared" si="173"/>
        <v>←</v>
      </c>
      <c r="C2799" s="10">
        <f t="shared" si="175"/>
        <v>0.11</v>
      </c>
      <c r="D2799" s="2">
        <v>1658246691251</v>
      </c>
      <c r="E2799" t="s">
        <v>0</v>
      </c>
      <c r="F2799" s="1">
        <v>5</v>
      </c>
      <c r="G2799" s="1">
        <v>31</v>
      </c>
      <c r="H2799" s="1">
        <v>21</v>
      </c>
      <c r="I2799" s="1" t="s">
        <v>7</v>
      </c>
      <c r="J2799" s="1">
        <v>3</v>
      </c>
      <c r="K2799" s="1" t="s">
        <v>8</v>
      </c>
      <c r="R2799" t="str">
        <f t="shared" si="174"/>
        <v>ACK</v>
      </c>
    </row>
    <row r="2800" spans="1:18" x14ac:dyDescent="0.25">
      <c r="A2800" s="12">
        <f t="shared" si="172"/>
        <v>44762.086705335641</v>
      </c>
      <c r="B2800" s="8" t="str">
        <f t="shared" si="173"/>
        <v>→</v>
      </c>
      <c r="C2800" s="10">
        <f t="shared" si="175"/>
        <v>0.09</v>
      </c>
      <c r="D2800" s="2">
        <v>1658246691341</v>
      </c>
      <c r="E2800" t="s">
        <v>0</v>
      </c>
      <c r="F2800" s="1">
        <v>6</v>
      </c>
      <c r="G2800" s="1">
        <v>21</v>
      </c>
      <c r="H2800" s="1">
        <v>31</v>
      </c>
      <c r="I2800" s="1" t="s">
        <v>43</v>
      </c>
      <c r="J2800" s="1">
        <v>0</v>
      </c>
      <c r="K2800" s="1" t="s">
        <v>73</v>
      </c>
      <c r="L2800" s="1" t="s">
        <v>102</v>
      </c>
      <c r="R2800" t="str">
        <f t="shared" si="174"/>
        <v>FAN SPEED Fan:Off</v>
      </c>
    </row>
    <row r="2801" spans="1:18" x14ac:dyDescent="0.25">
      <c r="A2801" s="12">
        <f t="shared" si="172"/>
        <v>44762.086706504626</v>
      </c>
      <c r="B2801" s="8" t="str">
        <f t="shared" si="173"/>
        <v>←</v>
      </c>
      <c r="C2801" s="10">
        <f t="shared" si="175"/>
        <v>0.10100000000000001</v>
      </c>
      <c r="D2801" s="2">
        <v>1658246691442</v>
      </c>
      <c r="E2801" t="s">
        <v>0</v>
      </c>
      <c r="F2801" s="1">
        <v>5</v>
      </c>
      <c r="G2801" s="1">
        <v>31</v>
      </c>
      <c r="H2801" s="1">
        <v>21</v>
      </c>
      <c r="I2801" s="1" t="s">
        <v>7</v>
      </c>
      <c r="J2801" s="1">
        <v>3</v>
      </c>
      <c r="K2801" s="1" t="s">
        <v>8</v>
      </c>
      <c r="R2801" t="str">
        <f t="shared" si="174"/>
        <v>ACK</v>
      </c>
    </row>
    <row r="2802" spans="1:18" x14ac:dyDescent="0.25">
      <c r="A2802" s="12">
        <f t="shared" si="172"/>
        <v>44762.086707743052</v>
      </c>
      <c r="B2802" s="8" t="str">
        <f t="shared" si="173"/>
        <v>→</v>
      </c>
      <c r="C2802" s="10">
        <f t="shared" si="175"/>
        <v>0.107</v>
      </c>
      <c r="D2802" s="2">
        <v>1658246691549</v>
      </c>
      <c r="E2802" t="s">
        <v>0</v>
      </c>
      <c r="F2802" s="1">
        <v>5</v>
      </c>
      <c r="G2802" s="1">
        <v>21</v>
      </c>
      <c r="H2802" s="1">
        <v>31</v>
      </c>
      <c r="I2802" s="1">
        <v>6</v>
      </c>
      <c r="J2802" s="1">
        <v>60</v>
      </c>
      <c r="K2802" s="1">
        <v>83</v>
      </c>
      <c r="R2802" t="str">
        <f t="shared" si="174"/>
        <v>FURNACE STATUS REQUEST</v>
      </c>
    </row>
    <row r="2803" spans="1:18" x14ac:dyDescent="0.25">
      <c r="A2803" s="12">
        <f t="shared" si="172"/>
        <v>44762.086709432864</v>
      </c>
      <c r="B2803" s="8" t="str">
        <f t="shared" si="173"/>
        <v>←</v>
      </c>
      <c r="C2803" s="10">
        <f t="shared" si="175"/>
        <v>0.14599999999999999</v>
      </c>
      <c r="D2803" s="2">
        <v>1658246691695</v>
      </c>
      <c r="E2803" t="s">
        <v>0</v>
      </c>
      <c r="F2803" s="1">
        <v>9</v>
      </c>
      <c r="G2803" s="1">
        <v>31</v>
      </c>
      <c r="H2803" s="1">
        <v>21</v>
      </c>
      <c r="I2803" s="1" t="s">
        <v>1</v>
      </c>
      <c r="J2803" s="1">
        <v>0</v>
      </c>
      <c r="K2803" s="1">
        <v>0</v>
      </c>
      <c r="L2803" s="1">
        <v>0</v>
      </c>
      <c r="M2803" s="1">
        <v>0</v>
      </c>
      <c r="N2803" s="1" t="s">
        <v>26</v>
      </c>
      <c r="O2803" s="1" t="s">
        <v>27</v>
      </c>
      <c r="R2803" t="str">
        <f t="shared" si="174"/>
        <v>FURNACE STATUS RESPONSE Fan:0 Ignition:0 Burner:0 Unknown:0</v>
      </c>
    </row>
    <row r="2804" spans="1:18" x14ac:dyDescent="0.25">
      <c r="A2804" s="12">
        <f t="shared" si="172"/>
        <v>44762.087395011571</v>
      </c>
      <c r="B2804" s="8" t="str">
        <f t="shared" si="173"/>
        <v>→</v>
      </c>
      <c r="C2804" s="10">
        <f t="shared" si="175"/>
        <v>59.234000000000002</v>
      </c>
      <c r="D2804" s="2">
        <v>1658246750929</v>
      </c>
      <c r="E2804" t="s">
        <v>0</v>
      </c>
      <c r="F2804" s="1">
        <v>8</v>
      </c>
      <c r="G2804" s="1">
        <v>21</v>
      </c>
      <c r="H2804" s="1">
        <v>31</v>
      </c>
      <c r="I2804" s="1">
        <v>7</v>
      </c>
      <c r="J2804" s="1">
        <v>2</v>
      </c>
      <c r="K2804" s="1">
        <v>5</v>
      </c>
      <c r="L2804" s="1">
        <v>1</v>
      </c>
      <c r="M2804" s="1" t="s">
        <v>117</v>
      </c>
      <c r="N2804" s="1">
        <v>77</v>
      </c>
      <c r="R2804" t="str">
        <f t="shared" si="174"/>
        <v>TIME 2:05 Tue</v>
      </c>
    </row>
    <row r="2805" spans="1:18" x14ac:dyDescent="0.25">
      <c r="A2805" s="12">
        <f t="shared" si="172"/>
        <v>44762.087396319439</v>
      </c>
      <c r="B2805" s="8" t="str">
        <f t="shared" si="173"/>
        <v>←</v>
      </c>
      <c r="C2805" s="10">
        <f t="shared" si="175"/>
        <v>0.113</v>
      </c>
      <c r="D2805" s="2">
        <v>1658246751042</v>
      </c>
      <c r="E2805" t="s">
        <v>0</v>
      </c>
      <c r="F2805" s="1">
        <v>5</v>
      </c>
      <c r="G2805" s="1">
        <v>31</v>
      </c>
      <c r="H2805" s="1">
        <v>21</v>
      </c>
      <c r="I2805" s="1" t="s">
        <v>7</v>
      </c>
      <c r="J2805" s="1">
        <v>3</v>
      </c>
      <c r="K2805" s="1" t="s">
        <v>8</v>
      </c>
      <c r="R2805" t="str">
        <f t="shared" si="174"/>
        <v>ACK</v>
      </c>
    </row>
    <row r="2806" spans="1:18" x14ac:dyDescent="0.25">
      <c r="A2806" s="12">
        <f t="shared" si="172"/>
        <v>44762.087397546296</v>
      </c>
      <c r="B2806" s="8" t="str">
        <f t="shared" si="173"/>
        <v>→</v>
      </c>
      <c r="C2806" s="10">
        <f t="shared" si="175"/>
        <v>0.106</v>
      </c>
      <c r="D2806" s="2">
        <v>1658246751148</v>
      </c>
      <c r="E2806" t="s">
        <v>0</v>
      </c>
      <c r="F2806" s="1">
        <v>5</v>
      </c>
      <c r="G2806" s="1">
        <v>21</v>
      </c>
      <c r="H2806" s="1">
        <v>31</v>
      </c>
      <c r="I2806" s="1">
        <v>8</v>
      </c>
      <c r="J2806" s="1" t="s">
        <v>16</v>
      </c>
      <c r="K2806" s="1" t="s">
        <v>75</v>
      </c>
      <c r="R2806" t="str">
        <f t="shared" si="174"/>
        <v>UNKNOWN 8</v>
      </c>
    </row>
    <row r="2807" spans="1:18" x14ac:dyDescent="0.25">
      <c r="A2807" s="12">
        <f t="shared" si="172"/>
        <v>44762.087399027776</v>
      </c>
      <c r="B2807" s="8" t="str">
        <f t="shared" si="173"/>
        <v>←</v>
      </c>
      <c r="C2807" s="10">
        <f t="shared" si="175"/>
        <v>0.128</v>
      </c>
      <c r="D2807" s="2">
        <v>1658246751276</v>
      </c>
      <c r="E2807" t="s">
        <v>0</v>
      </c>
      <c r="F2807" s="1">
        <v>5</v>
      </c>
      <c r="G2807" s="1">
        <v>31</v>
      </c>
      <c r="H2807" s="1">
        <v>21</v>
      </c>
      <c r="I2807" s="1" t="s">
        <v>7</v>
      </c>
      <c r="J2807" s="1">
        <v>3</v>
      </c>
      <c r="K2807" s="1" t="s">
        <v>8</v>
      </c>
      <c r="R2807" t="str">
        <f t="shared" si="174"/>
        <v>ACK</v>
      </c>
    </row>
    <row r="2808" spans="1:18" x14ac:dyDescent="0.25">
      <c r="A2808" s="12">
        <f t="shared" si="172"/>
        <v>44762.087400254626</v>
      </c>
      <c r="B2808" s="8" t="str">
        <f t="shared" si="173"/>
        <v>→</v>
      </c>
      <c r="C2808" s="10">
        <f t="shared" si="175"/>
        <v>0.106</v>
      </c>
      <c r="D2808" s="2">
        <v>1658246751382</v>
      </c>
      <c r="E2808" t="s">
        <v>0</v>
      </c>
      <c r="F2808" s="1">
        <v>6</v>
      </c>
      <c r="G2808" s="1">
        <v>21</v>
      </c>
      <c r="H2808" s="1">
        <v>31</v>
      </c>
      <c r="I2808" s="1" t="s">
        <v>43</v>
      </c>
      <c r="J2808" s="1">
        <v>0</v>
      </c>
      <c r="K2808" s="1" t="s">
        <v>73</v>
      </c>
      <c r="L2808" s="1" t="s">
        <v>102</v>
      </c>
      <c r="R2808" t="str">
        <f t="shared" si="174"/>
        <v>FAN SPEED Fan:Off</v>
      </c>
    </row>
    <row r="2809" spans="1:18" x14ac:dyDescent="0.25">
      <c r="A2809" s="12">
        <f t="shared" si="172"/>
        <v>44762.087401539349</v>
      </c>
      <c r="B2809" s="8" t="str">
        <f t="shared" si="173"/>
        <v>←</v>
      </c>
      <c r="C2809" s="10">
        <f t="shared" si="175"/>
        <v>0.111</v>
      </c>
      <c r="D2809" s="2">
        <v>1658246751493</v>
      </c>
      <c r="E2809" t="s">
        <v>0</v>
      </c>
      <c r="F2809" s="1">
        <v>5</v>
      </c>
      <c r="G2809" s="1">
        <v>31</v>
      </c>
      <c r="H2809" s="1">
        <v>21</v>
      </c>
      <c r="I2809" s="1" t="s">
        <v>7</v>
      </c>
      <c r="J2809" s="1">
        <v>3</v>
      </c>
      <c r="K2809" s="1" t="s">
        <v>8</v>
      </c>
      <c r="R2809" t="str">
        <f t="shared" si="174"/>
        <v>ACK</v>
      </c>
    </row>
    <row r="2810" spans="1:18" x14ac:dyDescent="0.25">
      <c r="A2810" s="12">
        <f t="shared" si="172"/>
        <v>44762.087402546291</v>
      </c>
      <c r="B2810" s="8" t="str">
        <f t="shared" si="173"/>
        <v>→</v>
      </c>
      <c r="C2810" s="10">
        <f t="shared" si="175"/>
        <v>8.6999999999999994E-2</v>
      </c>
      <c r="D2810" s="2">
        <v>1658246751580</v>
      </c>
      <c r="E2810" t="s">
        <v>0</v>
      </c>
      <c r="F2810" s="1">
        <v>5</v>
      </c>
      <c r="G2810" s="1">
        <v>21</v>
      </c>
      <c r="H2810" s="1">
        <v>31</v>
      </c>
      <c r="I2810" s="1">
        <v>6</v>
      </c>
      <c r="J2810" s="1">
        <v>60</v>
      </c>
      <c r="K2810" s="1">
        <v>83</v>
      </c>
      <c r="R2810" t="str">
        <f t="shared" si="174"/>
        <v>FURNACE STATUS REQUEST</v>
      </c>
    </row>
    <row r="2811" spans="1:18" x14ac:dyDescent="0.25">
      <c r="A2811" s="12">
        <f t="shared" si="172"/>
        <v>44762.087404432867</v>
      </c>
      <c r="B2811" s="8" t="str">
        <f t="shared" si="173"/>
        <v>←</v>
      </c>
      <c r="C2811" s="10">
        <f t="shared" si="175"/>
        <v>0.16300000000000001</v>
      </c>
      <c r="D2811" s="2">
        <v>1658246751743</v>
      </c>
      <c r="E2811" t="s">
        <v>0</v>
      </c>
      <c r="F2811" s="1">
        <v>9</v>
      </c>
      <c r="G2811" s="1">
        <v>31</v>
      </c>
      <c r="H2811" s="1">
        <v>21</v>
      </c>
      <c r="I2811" s="1" t="s">
        <v>1</v>
      </c>
      <c r="J2811" s="1">
        <v>0</v>
      </c>
      <c r="K2811" s="1">
        <v>0</v>
      </c>
      <c r="L2811" s="1">
        <v>0</v>
      </c>
      <c r="M2811" s="1">
        <v>0</v>
      </c>
      <c r="N2811" s="1" t="s">
        <v>26</v>
      </c>
      <c r="O2811" s="1" t="s">
        <v>27</v>
      </c>
      <c r="R2811" t="str">
        <f t="shared" si="174"/>
        <v>FURNACE STATUS RESPONSE Fan:0 Ignition:0 Burner:0 Unknown:0</v>
      </c>
    </row>
    <row r="2812" spans="1:18" x14ac:dyDescent="0.25">
      <c r="A2812" s="12">
        <f t="shared" si="172"/>
        <v>44762.088089421297</v>
      </c>
      <c r="B2812" s="8" t="str">
        <f t="shared" si="173"/>
        <v>→</v>
      </c>
      <c r="C2812" s="10">
        <f t="shared" si="175"/>
        <v>59.183</v>
      </c>
      <c r="D2812" s="2">
        <v>1658246810926</v>
      </c>
      <c r="E2812" t="s">
        <v>0</v>
      </c>
      <c r="F2812" s="1">
        <v>8</v>
      </c>
      <c r="G2812" s="1">
        <v>21</v>
      </c>
      <c r="H2812" s="1">
        <v>31</v>
      </c>
      <c r="I2812" s="1">
        <v>7</v>
      </c>
      <c r="J2812" s="1">
        <v>2</v>
      </c>
      <c r="K2812" s="1">
        <v>6</v>
      </c>
      <c r="L2812" s="1">
        <v>1</v>
      </c>
      <c r="M2812" s="1">
        <v>80</v>
      </c>
      <c r="N2812" s="1">
        <v>77</v>
      </c>
      <c r="R2812" t="str">
        <f t="shared" si="174"/>
        <v>TIME 2:06 Tue</v>
      </c>
    </row>
    <row r="2813" spans="1:18" x14ac:dyDescent="0.25">
      <c r="A2813" s="12">
        <f t="shared" si="172"/>
        <v>44762.088090486104</v>
      </c>
      <c r="B2813" s="8" t="str">
        <f t="shared" si="173"/>
        <v>←</v>
      </c>
      <c r="C2813" s="10">
        <f t="shared" si="175"/>
        <v>9.1999999999999998E-2</v>
      </c>
      <c r="D2813" s="2">
        <v>1658246811018</v>
      </c>
      <c r="E2813" t="s">
        <v>0</v>
      </c>
      <c r="F2813" s="1">
        <v>5</v>
      </c>
      <c r="G2813" s="1">
        <v>31</v>
      </c>
      <c r="H2813" s="1">
        <v>21</v>
      </c>
      <c r="I2813" s="1" t="s">
        <v>7</v>
      </c>
      <c r="J2813" s="1">
        <v>3</v>
      </c>
      <c r="K2813" s="1" t="s">
        <v>8</v>
      </c>
      <c r="R2813" t="str">
        <f t="shared" si="174"/>
        <v>ACK</v>
      </c>
    </row>
    <row r="2814" spans="1:18" x14ac:dyDescent="0.25">
      <c r="A2814" s="12">
        <f t="shared" si="172"/>
        <v>44762.088091990743</v>
      </c>
      <c r="B2814" s="8" t="str">
        <f t="shared" si="173"/>
        <v>→</v>
      </c>
      <c r="C2814" s="10">
        <f t="shared" si="175"/>
        <v>0.13</v>
      </c>
      <c r="D2814" s="2">
        <v>1658246811148</v>
      </c>
      <c r="E2814" t="s">
        <v>0</v>
      </c>
      <c r="F2814" s="1">
        <v>5</v>
      </c>
      <c r="G2814" s="1">
        <v>21</v>
      </c>
      <c r="H2814" s="1">
        <v>31</v>
      </c>
      <c r="I2814" s="1">
        <v>8</v>
      </c>
      <c r="J2814" s="1" t="s">
        <v>16</v>
      </c>
      <c r="K2814" s="1" t="s">
        <v>75</v>
      </c>
      <c r="R2814" t="str">
        <f t="shared" si="174"/>
        <v>UNKNOWN 8</v>
      </c>
    </row>
    <row r="2815" spans="1:18" x14ac:dyDescent="0.25">
      <c r="A2815" s="12">
        <f t="shared" si="172"/>
        <v>44762.088093252314</v>
      </c>
      <c r="B2815" s="8" t="str">
        <f t="shared" si="173"/>
        <v>←</v>
      </c>
      <c r="C2815" s="10">
        <f t="shared" si="175"/>
        <v>0.109</v>
      </c>
      <c r="D2815" s="2">
        <v>1658246811257</v>
      </c>
      <c r="E2815" t="s">
        <v>0</v>
      </c>
      <c r="F2815" s="1">
        <v>5</v>
      </c>
      <c r="G2815" s="1">
        <v>31</v>
      </c>
      <c r="H2815" s="1">
        <v>21</v>
      </c>
      <c r="I2815" s="1" t="s">
        <v>7</v>
      </c>
      <c r="J2815" s="1">
        <v>3</v>
      </c>
      <c r="K2815" s="1" t="s">
        <v>8</v>
      </c>
      <c r="R2815" t="str">
        <f t="shared" si="174"/>
        <v>ACK</v>
      </c>
    </row>
    <row r="2816" spans="1:18" x14ac:dyDescent="0.25">
      <c r="A2816" s="12">
        <f t="shared" si="172"/>
        <v>44762.088094467596</v>
      </c>
      <c r="B2816" s="8" t="str">
        <f t="shared" si="173"/>
        <v>→</v>
      </c>
      <c r="C2816" s="10">
        <f t="shared" si="175"/>
        <v>0.105</v>
      </c>
      <c r="D2816" s="2">
        <v>1658246811362</v>
      </c>
      <c r="E2816" t="s">
        <v>0</v>
      </c>
      <c r="F2816" s="1">
        <v>6</v>
      </c>
      <c r="G2816" s="1">
        <v>21</v>
      </c>
      <c r="H2816" s="1">
        <v>31</v>
      </c>
      <c r="I2816" s="1" t="s">
        <v>43</v>
      </c>
      <c r="J2816" s="1">
        <v>0</v>
      </c>
      <c r="K2816" s="1" t="s">
        <v>73</v>
      </c>
      <c r="L2816" s="1" t="s">
        <v>102</v>
      </c>
      <c r="R2816" t="str">
        <f t="shared" si="174"/>
        <v>FAN SPEED Fan:Off</v>
      </c>
    </row>
    <row r="2817" spans="1:18" x14ac:dyDescent="0.25">
      <c r="A2817" s="12">
        <f t="shared" si="172"/>
        <v>44762.088096018517</v>
      </c>
      <c r="B2817" s="8" t="str">
        <f t="shared" si="173"/>
        <v>←</v>
      </c>
      <c r="C2817" s="10">
        <f t="shared" si="175"/>
        <v>0.13400000000000001</v>
      </c>
      <c r="D2817" s="2">
        <v>1658246811496</v>
      </c>
      <c r="E2817" t="s">
        <v>0</v>
      </c>
      <c r="F2817" s="1">
        <v>5</v>
      </c>
      <c r="G2817" s="1">
        <v>31</v>
      </c>
      <c r="H2817" s="1">
        <v>21</v>
      </c>
      <c r="I2817" s="1" t="s">
        <v>7</v>
      </c>
      <c r="J2817" s="1">
        <v>3</v>
      </c>
      <c r="K2817" s="1" t="s">
        <v>8</v>
      </c>
      <c r="R2817" t="str">
        <f t="shared" si="174"/>
        <v>ACK</v>
      </c>
    </row>
    <row r="2818" spans="1:18" x14ac:dyDescent="0.25">
      <c r="A2818" s="12">
        <f t="shared" si="172"/>
        <v>44762.088097210646</v>
      </c>
      <c r="B2818" s="8" t="str">
        <f t="shared" si="173"/>
        <v>→</v>
      </c>
      <c r="C2818" s="10">
        <f t="shared" si="175"/>
        <v>0.10299999999999999</v>
      </c>
      <c r="D2818" s="2">
        <v>1658246811599</v>
      </c>
      <c r="E2818" t="s">
        <v>0</v>
      </c>
      <c r="F2818" s="1">
        <v>5</v>
      </c>
      <c r="G2818" s="1">
        <v>21</v>
      </c>
      <c r="H2818" s="1">
        <v>31</v>
      </c>
      <c r="I2818" s="1">
        <v>6</v>
      </c>
      <c r="J2818" s="1">
        <v>60</v>
      </c>
      <c r="K2818" s="1">
        <v>83</v>
      </c>
      <c r="R2818" t="str">
        <f t="shared" si="174"/>
        <v>FURNACE STATUS REQUEST</v>
      </c>
    </row>
    <row r="2819" spans="1:18" x14ac:dyDescent="0.25">
      <c r="A2819" s="12">
        <f t="shared" ref="A2819:A2882" si="176">IF(ISNUMBER(D2819),D2819/(1000*60*60*24)+25569+10/24,"")</f>
        <v>44762.088099027773</v>
      </c>
      <c r="B2819" s="8" t="str">
        <f t="shared" ref="B2819:B2882" si="177">IF(ISNUMBER(D2819),IF(AND(G2819=21,H2819=31),"→",IF(AND(G2819=31,H2819=21),"←",IF(AND(G2819=21,H2819=0),"→→","Error"))),"")</f>
        <v>←</v>
      </c>
      <c r="C2819" s="10">
        <f t="shared" si="175"/>
        <v>0.157</v>
      </c>
      <c r="D2819" s="2">
        <v>1658246811756</v>
      </c>
      <c r="E2819" t="s">
        <v>0</v>
      </c>
      <c r="F2819" s="1">
        <v>9</v>
      </c>
      <c r="G2819" s="1">
        <v>31</v>
      </c>
      <c r="H2819" s="1">
        <v>21</v>
      </c>
      <c r="I2819" s="1" t="s">
        <v>1</v>
      </c>
      <c r="J2819" s="1">
        <v>0</v>
      </c>
      <c r="K2819" s="1">
        <v>0</v>
      </c>
      <c r="L2819" s="1">
        <v>0</v>
      </c>
      <c r="M2819" s="1">
        <v>0</v>
      </c>
      <c r="N2819" s="1" t="s">
        <v>26</v>
      </c>
      <c r="O2819" s="1" t="s">
        <v>27</v>
      </c>
      <c r="R2819" t="str">
        <f t="shared" ref="R2819:R2882" si="178">DECODEPACKET(E2819)</f>
        <v>FURNACE STATUS RESPONSE Fan:0 Ignition:0 Burner:0 Unknown:0</v>
      </c>
    </row>
    <row r="2820" spans="1:18" x14ac:dyDescent="0.25">
      <c r="A2820" s="12">
        <f t="shared" si="176"/>
        <v>44762.088783993058</v>
      </c>
      <c r="B2820" s="8" t="str">
        <f t="shared" si="177"/>
        <v>→</v>
      </c>
      <c r="C2820" s="10">
        <f t="shared" ref="C2820:C2883" si="179">IF(AND(ISNUMBER(D2819), ISNUMBER(D2820)),(D2820-D2819)/1000,"")</f>
        <v>59.180999999999997</v>
      </c>
      <c r="D2820" s="2">
        <v>1658246870937</v>
      </c>
      <c r="E2820" t="s">
        <v>0</v>
      </c>
      <c r="F2820" s="1">
        <v>8</v>
      </c>
      <c r="G2820" s="1">
        <v>21</v>
      </c>
      <c r="H2820" s="1">
        <v>31</v>
      </c>
      <c r="I2820" s="1">
        <v>7</v>
      </c>
      <c r="J2820" s="1">
        <v>2</v>
      </c>
      <c r="K2820" s="1">
        <v>7</v>
      </c>
      <c r="L2820" s="1">
        <v>1</v>
      </c>
      <c r="M2820" s="1">
        <v>6</v>
      </c>
      <c r="N2820" s="1">
        <v>74</v>
      </c>
      <c r="R2820" t="str">
        <f t="shared" si="178"/>
        <v>TIME 2:07 Tue</v>
      </c>
    </row>
    <row r="2821" spans="1:18" x14ac:dyDescent="0.25">
      <c r="A2821" s="12">
        <f t="shared" si="176"/>
        <v>44762.088785243053</v>
      </c>
      <c r="B2821" s="8" t="str">
        <f t="shared" si="177"/>
        <v>←</v>
      </c>
      <c r="C2821" s="10">
        <f t="shared" si="179"/>
        <v>0.108</v>
      </c>
      <c r="D2821" s="2">
        <v>1658246871045</v>
      </c>
      <c r="E2821" t="s">
        <v>0</v>
      </c>
      <c r="F2821" s="1">
        <v>5</v>
      </c>
      <c r="G2821" s="1">
        <v>31</v>
      </c>
      <c r="H2821" s="1">
        <v>21</v>
      </c>
      <c r="I2821" s="1" t="s">
        <v>7</v>
      </c>
      <c r="J2821" s="1">
        <v>3</v>
      </c>
      <c r="K2821" s="1" t="s">
        <v>8</v>
      </c>
      <c r="R2821" t="str">
        <f t="shared" si="178"/>
        <v>ACK</v>
      </c>
    </row>
    <row r="2822" spans="1:18" x14ac:dyDescent="0.25">
      <c r="A2822" s="12">
        <f t="shared" si="176"/>
        <v>44762.088786562497</v>
      </c>
      <c r="B2822" s="8" t="str">
        <f t="shared" si="177"/>
        <v>→</v>
      </c>
      <c r="C2822" s="10">
        <f t="shared" si="179"/>
        <v>0.114</v>
      </c>
      <c r="D2822" s="2">
        <v>1658246871159</v>
      </c>
      <c r="E2822" t="s">
        <v>0</v>
      </c>
      <c r="F2822" s="1">
        <v>5</v>
      </c>
      <c r="G2822" s="1">
        <v>21</v>
      </c>
      <c r="H2822" s="1">
        <v>31</v>
      </c>
      <c r="I2822" s="1">
        <v>8</v>
      </c>
      <c r="J2822" s="1" t="s">
        <v>16</v>
      </c>
      <c r="K2822" s="1" t="s">
        <v>75</v>
      </c>
      <c r="R2822" t="str">
        <f t="shared" si="178"/>
        <v>UNKNOWN 8</v>
      </c>
    </row>
    <row r="2823" spans="1:18" x14ac:dyDescent="0.25">
      <c r="A2823" s="12">
        <f t="shared" si="176"/>
        <v>44762.088787951383</v>
      </c>
      <c r="B2823" s="8" t="str">
        <f t="shared" si="177"/>
        <v>←</v>
      </c>
      <c r="C2823" s="10">
        <f t="shared" si="179"/>
        <v>0.12</v>
      </c>
      <c r="D2823" s="2">
        <v>1658246871279</v>
      </c>
      <c r="E2823" t="s">
        <v>0</v>
      </c>
      <c r="F2823" s="1">
        <v>5</v>
      </c>
      <c r="G2823" s="1">
        <v>31</v>
      </c>
      <c r="H2823" s="1">
        <v>21</v>
      </c>
      <c r="I2823" s="1" t="s">
        <v>7</v>
      </c>
      <c r="J2823" s="1">
        <v>3</v>
      </c>
      <c r="K2823" s="1" t="s">
        <v>8</v>
      </c>
      <c r="R2823" t="str">
        <f t="shared" si="178"/>
        <v>ACK</v>
      </c>
    </row>
    <row r="2824" spans="1:18" x14ac:dyDescent="0.25">
      <c r="A2824" s="12">
        <f t="shared" si="176"/>
        <v>44762.0887893287</v>
      </c>
      <c r="B2824" s="8" t="str">
        <f t="shared" si="177"/>
        <v>→</v>
      </c>
      <c r="C2824" s="10">
        <f t="shared" si="179"/>
        <v>0.11899999999999999</v>
      </c>
      <c r="D2824" s="2">
        <v>1658246871398</v>
      </c>
      <c r="E2824" t="s">
        <v>0</v>
      </c>
      <c r="F2824" s="1">
        <v>6</v>
      </c>
      <c r="G2824" s="1">
        <v>21</v>
      </c>
      <c r="H2824" s="1">
        <v>31</v>
      </c>
      <c r="I2824" s="1" t="s">
        <v>43</v>
      </c>
      <c r="J2824" s="1">
        <v>0</v>
      </c>
      <c r="K2824" s="1" t="s">
        <v>73</v>
      </c>
      <c r="L2824" s="1" t="s">
        <v>102</v>
      </c>
      <c r="R2824" t="str">
        <f t="shared" si="178"/>
        <v>FAN SPEED Fan:Off</v>
      </c>
    </row>
    <row r="2825" spans="1:18" x14ac:dyDescent="0.25">
      <c r="A2825" s="12">
        <f t="shared" si="176"/>
        <v>44762.08879065972</v>
      </c>
      <c r="B2825" s="8" t="str">
        <f t="shared" si="177"/>
        <v>←</v>
      </c>
      <c r="C2825" s="10">
        <f t="shared" si="179"/>
        <v>0.115</v>
      </c>
      <c r="D2825" s="2">
        <v>1658246871513</v>
      </c>
      <c r="E2825" t="s">
        <v>0</v>
      </c>
      <c r="F2825" s="1">
        <v>5</v>
      </c>
      <c r="G2825" s="1">
        <v>31</v>
      </c>
      <c r="H2825" s="1">
        <v>21</v>
      </c>
      <c r="I2825" s="1" t="s">
        <v>7</v>
      </c>
      <c r="J2825" s="1">
        <v>3</v>
      </c>
      <c r="K2825" s="1" t="s">
        <v>8</v>
      </c>
      <c r="R2825" t="str">
        <f t="shared" si="178"/>
        <v>ACK</v>
      </c>
    </row>
    <row r="2826" spans="1:18" x14ac:dyDescent="0.25">
      <c r="A2826" s="12">
        <f t="shared" si="176"/>
        <v>44762.088791770831</v>
      </c>
      <c r="B2826" s="8" t="str">
        <f t="shared" si="177"/>
        <v>→</v>
      </c>
      <c r="C2826" s="10">
        <f t="shared" si="179"/>
        <v>9.6000000000000002E-2</v>
      </c>
      <c r="D2826" s="2">
        <v>1658246871609</v>
      </c>
      <c r="E2826" t="s">
        <v>0</v>
      </c>
      <c r="F2826" s="1">
        <v>5</v>
      </c>
      <c r="G2826" s="1">
        <v>21</v>
      </c>
      <c r="H2826" s="1">
        <v>31</v>
      </c>
      <c r="I2826" s="1">
        <v>6</v>
      </c>
      <c r="J2826" s="1">
        <v>60</v>
      </c>
      <c r="K2826" s="1">
        <v>83</v>
      </c>
      <c r="R2826" t="str">
        <f t="shared" si="178"/>
        <v>FURNACE STATUS REQUEST</v>
      </c>
    </row>
    <row r="2827" spans="1:18" x14ac:dyDescent="0.25">
      <c r="A2827" s="12">
        <f t="shared" si="176"/>
        <v>44762.088793622686</v>
      </c>
      <c r="B2827" s="8" t="str">
        <f t="shared" si="177"/>
        <v>←</v>
      </c>
      <c r="C2827" s="10">
        <f t="shared" si="179"/>
        <v>0.16</v>
      </c>
      <c r="D2827" s="2">
        <v>1658246871769</v>
      </c>
      <c r="E2827" t="s">
        <v>0</v>
      </c>
      <c r="F2827" s="1">
        <v>9</v>
      </c>
      <c r="G2827" s="1">
        <v>31</v>
      </c>
      <c r="H2827" s="1">
        <v>21</v>
      </c>
      <c r="I2827" s="1" t="s">
        <v>1</v>
      </c>
      <c r="J2827" s="1">
        <v>0</v>
      </c>
      <c r="K2827" s="1">
        <v>0</v>
      </c>
      <c r="L2827" s="1">
        <v>0</v>
      </c>
      <c r="M2827" s="1">
        <v>0</v>
      </c>
      <c r="N2827" s="1" t="s">
        <v>26</v>
      </c>
      <c r="O2827" s="1" t="s">
        <v>27</v>
      </c>
      <c r="R2827" t="str">
        <f t="shared" si="178"/>
        <v>FURNACE STATUS RESPONSE Fan:0 Ignition:0 Burner:0 Unknown:0</v>
      </c>
    </row>
    <row r="2828" spans="1:18" x14ac:dyDescent="0.25">
      <c r="A2828" s="12">
        <f t="shared" si="176"/>
        <v>44762.089478541668</v>
      </c>
      <c r="B2828" s="8" t="str">
        <f t="shared" si="177"/>
        <v>→</v>
      </c>
      <c r="C2828" s="10">
        <f t="shared" si="179"/>
        <v>59.177</v>
      </c>
      <c r="D2828" s="2">
        <v>1658246930946</v>
      </c>
      <c r="E2828" t="s">
        <v>0</v>
      </c>
      <c r="F2828" s="1">
        <v>8</v>
      </c>
      <c r="G2828" s="1">
        <v>21</v>
      </c>
      <c r="H2828" s="1">
        <v>31</v>
      </c>
      <c r="I2828" s="1">
        <v>7</v>
      </c>
      <c r="J2828" s="1">
        <v>2</v>
      </c>
      <c r="K2828" s="1">
        <v>8</v>
      </c>
      <c r="L2828" s="1">
        <v>1</v>
      </c>
      <c r="M2828" s="1">
        <v>24</v>
      </c>
      <c r="N2828" s="1">
        <v>74</v>
      </c>
      <c r="R2828" t="str">
        <f t="shared" si="178"/>
        <v>TIME 2:08 Tue</v>
      </c>
    </row>
    <row r="2829" spans="1:18" x14ac:dyDescent="0.25">
      <c r="A2829" s="12">
        <f t="shared" si="176"/>
        <v>44762.089479884256</v>
      </c>
      <c r="B2829" s="8" t="str">
        <f t="shared" si="177"/>
        <v>←</v>
      </c>
      <c r="C2829" s="10">
        <f t="shared" si="179"/>
        <v>0.11600000000000001</v>
      </c>
      <c r="D2829" s="2">
        <v>1658246931062</v>
      </c>
      <c r="E2829" t="s">
        <v>0</v>
      </c>
      <c r="F2829" s="1">
        <v>5</v>
      </c>
      <c r="G2829" s="1">
        <v>31</v>
      </c>
      <c r="H2829" s="1">
        <v>21</v>
      </c>
      <c r="I2829" s="1" t="s">
        <v>7</v>
      </c>
      <c r="J2829" s="1">
        <v>3</v>
      </c>
      <c r="K2829" s="1" t="s">
        <v>8</v>
      </c>
      <c r="R2829" t="str">
        <f t="shared" si="178"/>
        <v>ACK</v>
      </c>
    </row>
    <row r="2830" spans="1:18" x14ac:dyDescent="0.25">
      <c r="A2830" s="12">
        <f t="shared" si="176"/>
        <v>44762.089481249997</v>
      </c>
      <c r="B2830" s="8" t="str">
        <f t="shared" si="177"/>
        <v>→</v>
      </c>
      <c r="C2830" s="10">
        <f t="shared" si="179"/>
        <v>0.11799999999999999</v>
      </c>
      <c r="D2830" s="2">
        <v>1658246931180</v>
      </c>
      <c r="E2830" t="s">
        <v>0</v>
      </c>
      <c r="F2830" s="1">
        <v>5</v>
      </c>
      <c r="G2830" s="1">
        <v>21</v>
      </c>
      <c r="H2830" s="1">
        <v>31</v>
      </c>
      <c r="I2830" s="1">
        <v>8</v>
      </c>
      <c r="J2830" s="1" t="s">
        <v>16</v>
      </c>
      <c r="K2830" s="1" t="s">
        <v>75</v>
      </c>
      <c r="R2830" t="str">
        <f t="shared" si="178"/>
        <v>UNKNOWN 8</v>
      </c>
    </row>
    <row r="2831" spans="1:18" x14ac:dyDescent="0.25">
      <c r="A2831" s="12">
        <f t="shared" si="176"/>
        <v>44762.08948263889</v>
      </c>
      <c r="B2831" s="8" t="str">
        <f t="shared" si="177"/>
        <v>←</v>
      </c>
      <c r="C2831" s="10">
        <f t="shared" si="179"/>
        <v>0.12</v>
      </c>
      <c r="D2831" s="2">
        <v>1658246931300</v>
      </c>
      <c r="E2831" t="s">
        <v>0</v>
      </c>
      <c r="F2831" s="1">
        <v>5</v>
      </c>
      <c r="G2831" s="1">
        <v>31</v>
      </c>
      <c r="H2831" s="1">
        <v>21</v>
      </c>
      <c r="I2831" s="1" t="s">
        <v>7</v>
      </c>
      <c r="J2831" s="1">
        <v>3</v>
      </c>
      <c r="K2831" s="1" t="s">
        <v>8</v>
      </c>
      <c r="R2831" t="str">
        <f t="shared" si="178"/>
        <v>ACK</v>
      </c>
    </row>
    <row r="2832" spans="1:18" x14ac:dyDescent="0.25">
      <c r="A2832" s="12">
        <f t="shared" si="176"/>
        <v>44762.08948396991</v>
      </c>
      <c r="B2832" s="8" t="str">
        <f t="shared" si="177"/>
        <v>→</v>
      </c>
      <c r="C2832" s="10">
        <f t="shared" si="179"/>
        <v>0.115</v>
      </c>
      <c r="D2832" s="2">
        <v>1658246931415</v>
      </c>
      <c r="E2832" t="s">
        <v>0</v>
      </c>
      <c r="F2832" s="1">
        <v>6</v>
      </c>
      <c r="G2832" s="1">
        <v>21</v>
      </c>
      <c r="H2832" s="1">
        <v>31</v>
      </c>
      <c r="I2832" s="1" t="s">
        <v>43</v>
      </c>
      <c r="J2832" s="1">
        <v>0</v>
      </c>
      <c r="K2832" s="1" t="s">
        <v>73</v>
      </c>
      <c r="L2832" s="1" t="s">
        <v>102</v>
      </c>
      <c r="R2832" t="str">
        <f t="shared" si="178"/>
        <v>FAN SPEED Fan:Off</v>
      </c>
    </row>
    <row r="2833" spans="1:18" x14ac:dyDescent="0.25">
      <c r="A2833" s="12">
        <f t="shared" si="176"/>
        <v>44762.089485092591</v>
      </c>
      <c r="B2833" s="8" t="str">
        <f t="shared" si="177"/>
        <v>←</v>
      </c>
      <c r="C2833" s="10">
        <f t="shared" si="179"/>
        <v>9.7000000000000003E-2</v>
      </c>
      <c r="D2833" s="2">
        <v>1658246931512</v>
      </c>
      <c r="E2833" t="s">
        <v>0</v>
      </c>
      <c r="F2833" s="1">
        <v>5</v>
      </c>
      <c r="G2833" s="1">
        <v>31</v>
      </c>
      <c r="H2833" s="1">
        <v>21</v>
      </c>
      <c r="I2833" s="1" t="s">
        <v>7</v>
      </c>
      <c r="J2833" s="1">
        <v>3</v>
      </c>
      <c r="K2833" s="1" t="s">
        <v>8</v>
      </c>
      <c r="R2833" t="str">
        <f t="shared" si="178"/>
        <v>ACK</v>
      </c>
    </row>
    <row r="2834" spans="1:18" x14ac:dyDescent="0.25">
      <c r="A2834" s="12">
        <f t="shared" si="176"/>
        <v>44762.089486863428</v>
      </c>
      <c r="B2834" s="8" t="str">
        <f t="shared" si="177"/>
        <v>→</v>
      </c>
      <c r="C2834" s="10">
        <f t="shared" si="179"/>
        <v>0.153</v>
      </c>
      <c r="D2834" s="2">
        <v>1658246931665</v>
      </c>
      <c r="E2834" t="s">
        <v>0</v>
      </c>
      <c r="F2834" s="1">
        <v>5</v>
      </c>
      <c r="G2834" s="1">
        <v>21</v>
      </c>
      <c r="H2834" s="1">
        <v>31</v>
      </c>
      <c r="I2834" s="1">
        <v>6</v>
      </c>
      <c r="J2834" s="1">
        <v>60</v>
      </c>
      <c r="K2834" s="1">
        <v>83</v>
      </c>
      <c r="R2834" t="str">
        <f t="shared" si="178"/>
        <v>FURNACE STATUS REQUEST</v>
      </c>
    </row>
    <row r="2835" spans="1:18" x14ac:dyDescent="0.25">
      <c r="A2835" s="12">
        <f t="shared" si="176"/>
        <v>44762.089488078702</v>
      </c>
      <c r="B2835" s="8" t="str">
        <f t="shared" si="177"/>
        <v>←</v>
      </c>
      <c r="C2835" s="10">
        <f t="shared" si="179"/>
        <v>0.105</v>
      </c>
      <c r="D2835" s="2">
        <v>1658246931770</v>
      </c>
      <c r="E2835" t="s">
        <v>0</v>
      </c>
      <c r="F2835" s="1">
        <v>9</v>
      </c>
      <c r="G2835" s="1">
        <v>31</v>
      </c>
      <c r="H2835" s="1">
        <v>21</v>
      </c>
      <c r="I2835" s="1" t="s">
        <v>1</v>
      </c>
      <c r="J2835" s="1">
        <v>0</v>
      </c>
      <c r="K2835" s="1">
        <v>0</v>
      </c>
      <c r="L2835" s="1">
        <v>0</v>
      </c>
      <c r="M2835" s="1">
        <v>0</v>
      </c>
      <c r="N2835" s="1" t="s">
        <v>26</v>
      </c>
      <c r="O2835" s="1" t="s">
        <v>27</v>
      </c>
      <c r="R2835" t="str">
        <f t="shared" si="178"/>
        <v>FURNACE STATUS RESPONSE Fan:0 Ignition:0 Burner:0 Unknown:0</v>
      </c>
    </row>
    <row r="2836" spans="1:18" x14ac:dyDescent="0.25">
      <c r="A2836" s="12">
        <f t="shared" si="176"/>
        <v>44762.090172881937</v>
      </c>
      <c r="B2836" s="8" t="str">
        <f t="shared" si="177"/>
        <v>→</v>
      </c>
      <c r="C2836" s="10">
        <f t="shared" si="179"/>
        <v>59.167000000000002</v>
      </c>
      <c r="D2836" s="2">
        <v>1658246990937</v>
      </c>
      <c r="E2836" t="s">
        <v>0</v>
      </c>
      <c r="F2836" s="1">
        <v>8</v>
      </c>
      <c r="G2836" s="1">
        <v>21</v>
      </c>
      <c r="H2836" s="1">
        <v>31</v>
      </c>
      <c r="I2836" s="1">
        <v>7</v>
      </c>
      <c r="J2836" s="1">
        <v>2</v>
      </c>
      <c r="K2836" s="1">
        <v>9</v>
      </c>
      <c r="L2836" s="1">
        <v>1</v>
      </c>
      <c r="M2836" s="1" t="s">
        <v>118</v>
      </c>
      <c r="N2836" s="1">
        <v>77</v>
      </c>
      <c r="R2836" t="str">
        <f t="shared" si="178"/>
        <v>TIME 2:09 Tue</v>
      </c>
    </row>
    <row r="2837" spans="1:18" x14ac:dyDescent="0.25">
      <c r="A2837" s="12">
        <f t="shared" si="176"/>
        <v>44762.090174363424</v>
      </c>
      <c r="B2837" s="8" t="str">
        <f t="shared" si="177"/>
        <v>←</v>
      </c>
      <c r="C2837" s="10">
        <f t="shared" si="179"/>
        <v>0.128</v>
      </c>
      <c r="D2837" s="2">
        <v>1658246991065</v>
      </c>
      <c r="E2837" t="s">
        <v>0</v>
      </c>
      <c r="F2837" s="1">
        <v>5</v>
      </c>
      <c r="G2837" s="1">
        <v>31</v>
      </c>
      <c r="H2837" s="1">
        <v>21</v>
      </c>
      <c r="I2837" s="1" t="s">
        <v>7</v>
      </c>
      <c r="J2837" s="1">
        <v>3</v>
      </c>
      <c r="K2837" s="1" t="s">
        <v>8</v>
      </c>
      <c r="R2837" t="str">
        <f t="shared" si="178"/>
        <v>ACK</v>
      </c>
    </row>
    <row r="2838" spans="1:18" x14ac:dyDescent="0.25">
      <c r="A2838" s="12">
        <f t="shared" si="176"/>
        <v>44762.090175648147</v>
      </c>
      <c r="B2838" s="8" t="str">
        <f t="shared" si="177"/>
        <v>→</v>
      </c>
      <c r="C2838" s="10">
        <f t="shared" si="179"/>
        <v>0.111</v>
      </c>
      <c r="D2838" s="2">
        <v>1658246991176</v>
      </c>
      <c r="E2838" t="s">
        <v>0</v>
      </c>
      <c r="F2838" s="1">
        <v>5</v>
      </c>
      <c r="G2838" s="1">
        <v>21</v>
      </c>
      <c r="H2838" s="1">
        <v>31</v>
      </c>
      <c r="I2838" s="1">
        <v>8</v>
      </c>
      <c r="J2838" s="1" t="s">
        <v>16</v>
      </c>
      <c r="K2838" s="1" t="s">
        <v>75</v>
      </c>
      <c r="R2838" t="str">
        <f t="shared" si="178"/>
        <v>UNKNOWN 8</v>
      </c>
    </row>
    <row r="2839" spans="1:18" x14ac:dyDescent="0.25">
      <c r="A2839" s="12">
        <f t="shared" si="176"/>
        <v>44762.090176990743</v>
      </c>
      <c r="B2839" s="8" t="str">
        <f t="shared" si="177"/>
        <v>←</v>
      </c>
      <c r="C2839" s="10">
        <f t="shared" si="179"/>
        <v>0.11600000000000001</v>
      </c>
      <c r="D2839" s="2">
        <v>1658246991292</v>
      </c>
      <c r="E2839" t="s">
        <v>0</v>
      </c>
      <c r="F2839" s="1">
        <v>5</v>
      </c>
      <c r="G2839" s="1">
        <v>31</v>
      </c>
      <c r="H2839" s="1">
        <v>21</v>
      </c>
      <c r="I2839" s="1" t="s">
        <v>7</v>
      </c>
      <c r="J2839" s="1">
        <v>3</v>
      </c>
      <c r="K2839" s="1" t="s">
        <v>8</v>
      </c>
      <c r="R2839" t="str">
        <f t="shared" si="178"/>
        <v>ACK</v>
      </c>
    </row>
    <row r="2840" spans="1:18" x14ac:dyDescent="0.25">
      <c r="A2840" s="12">
        <f t="shared" si="176"/>
        <v>44762.090178090271</v>
      </c>
      <c r="B2840" s="8" t="str">
        <f t="shared" si="177"/>
        <v>→</v>
      </c>
      <c r="C2840" s="10">
        <f t="shared" si="179"/>
        <v>9.5000000000000001E-2</v>
      </c>
      <c r="D2840" s="2">
        <v>1658246991387</v>
      </c>
      <c r="E2840" t="s">
        <v>0</v>
      </c>
      <c r="F2840" s="1">
        <v>6</v>
      </c>
      <c r="G2840" s="1">
        <v>21</v>
      </c>
      <c r="H2840" s="1">
        <v>31</v>
      </c>
      <c r="I2840" s="1" t="s">
        <v>43</v>
      </c>
      <c r="J2840" s="1">
        <v>0</v>
      </c>
      <c r="K2840" s="1" t="s">
        <v>73</v>
      </c>
      <c r="L2840" s="1" t="s">
        <v>102</v>
      </c>
      <c r="R2840" t="str">
        <f t="shared" si="178"/>
        <v>FAN SPEED Fan:Off</v>
      </c>
    </row>
    <row r="2841" spans="1:18" x14ac:dyDescent="0.25">
      <c r="A2841" s="12">
        <f t="shared" si="176"/>
        <v>44762.090179224535</v>
      </c>
      <c r="B2841" s="8" t="str">
        <f t="shared" si="177"/>
        <v>←</v>
      </c>
      <c r="C2841" s="10">
        <f t="shared" si="179"/>
        <v>9.8000000000000004E-2</v>
      </c>
      <c r="D2841" s="2">
        <v>1658246991485</v>
      </c>
      <c r="E2841" t="s">
        <v>0</v>
      </c>
      <c r="F2841" s="1">
        <v>5</v>
      </c>
      <c r="G2841" s="1">
        <v>31</v>
      </c>
      <c r="H2841" s="1">
        <v>21</v>
      </c>
      <c r="I2841" s="1" t="s">
        <v>7</v>
      </c>
      <c r="J2841" s="1">
        <v>3</v>
      </c>
      <c r="K2841" s="1" t="s">
        <v>8</v>
      </c>
      <c r="R2841" t="str">
        <f t="shared" si="178"/>
        <v>ACK</v>
      </c>
    </row>
    <row r="2842" spans="1:18" x14ac:dyDescent="0.25">
      <c r="A2842" s="12">
        <f t="shared" si="176"/>
        <v>44762.090180335646</v>
      </c>
      <c r="B2842" s="8" t="str">
        <f t="shared" si="177"/>
        <v>→</v>
      </c>
      <c r="C2842" s="10">
        <f t="shared" si="179"/>
        <v>9.6000000000000002E-2</v>
      </c>
      <c r="D2842" s="2">
        <v>1658246991581</v>
      </c>
      <c r="E2842" t="s">
        <v>0</v>
      </c>
      <c r="F2842" s="1">
        <v>5</v>
      </c>
      <c r="G2842" s="1">
        <v>21</v>
      </c>
      <c r="H2842" s="1">
        <v>31</v>
      </c>
      <c r="I2842" s="1">
        <v>6</v>
      </c>
      <c r="J2842" s="1">
        <v>60</v>
      </c>
      <c r="K2842" s="1">
        <v>83</v>
      </c>
      <c r="R2842" t="str">
        <f t="shared" si="178"/>
        <v>FURNACE STATUS REQUEST</v>
      </c>
    </row>
    <row r="2843" spans="1:18" x14ac:dyDescent="0.25">
      <c r="A2843" s="12">
        <f t="shared" si="176"/>
        <v>44762.090182060179</v>
      </c>
      <c r="B2843" s="8" t="str">
        <f t="shared" si="177"/>
        <v>←</v>
      </c>
      <c r="C2843" s="10">
        <f t="shared" si="179"/>
        <v>0.14899999999999999</v>
      </c>
      <c r="D2843" s="2">
        <v>1658246991730</v>
      </c>
      <c r="E2843" t="s">
        <v>0</v>
      </c>
      <c r="F2843" s="1">
        <v>9</v>
      </c>
      <c r="G2843" s="1">
        <v>31</v>
      </c>
      <c r="H2843" s="1">
        <v>21</v>
      </c>
      <c r="I2843" s="1" t="s">
        <v>1</v>
      </c>
      <c r="J2843" s="1">
        <v>0</v>
      </c>
      <c r="K2843" s="1">
        <v>0</v>
      </c>
      <c r="L2843" s="1">
        <v>0</v>
      </c>
      <c r="M2843" s="1">
        <v>0</v>
      </c>
      <c r="N2843" s="1" t="s">
        <v>26</v>
      </c>
      <c r="O2843" s="1" t="s">
        <v>27</v>
      </c>
      <c r="R2843" t="str">
        <f t="shared" si="178"/>
        <v>FURNACE STATUS RESPONSE Fan:0 Ignition:0 Burner:0 Unknown:0</v>
      </c>
    </row>
    <row r="2844" spans="1:18" x14ac:dyDescent="0.25">
      <c r="A2844" s="12">
        <f t="shared" si="176"/>
        <v>44762.090867453699</v>
      </c>
      <c r="B2844" s="8" t="str">
        <f t="shared" si="177"/>
        <v>→</v>
      </c>
      <c r="C2844" s="10">
        <f t="shared" si="179"/>
        <v>59.218000000000004</v>
      </c>
      <c r="D2844" s="2">
        <v>1658247050948</v>
      </c>
      <c r="E2844" t="s">
        <v>0</v>
      </c>
      <c r="F2844" s="1">
        <v>8</v>
      </c>
      <c r="G2844" s="1">
        <v>21</v>
      </c>
      <c r="H2844" s="1">
        <v>31</v>
      </c>
      <c r="I2844" s="1">
        <v>7</v>
      </c>
      <c r="J2844" s="1">
        <v>2</v>
      </c>
      <c r="K2844" s="1" t="s">
        <v>10</v>
      </c>
      <c r="L2844" s="1">
        <v>1</v>
      </c>
      <c r="M2844" s="1" t="s">
        <v>119</v>
      </c>
      <c r="N2844" s="1">
        <v>77</v>
      </c>
      <c r="R2844" t="str">
        <f t="shared" si="178"/>
        <v>TIME 2:10 Tue</v>
      </c>
    </row>
    <row r="2845" spans="1:18" x14ac:dyDescent="0.25">
      <c r="A2845" s="12">
        <f t="shared" si="176"/>
        <v>44762.090868530089</v>
      </c>
      <c r="B2845" s="8" t="str">
        <f t="shared" si="177"/>
        <v>←</v>
      </c>
      <c r="C2845" s="10">
        <f t="shared" si="179"/>
        <v>9.2999999999999999E-2</v>
      </c>
      <c r="D2845" s="2">
        <v>1658247051041</v>
      </c>
      <c r="E2845" t="s">
        <v>0</v>
      </c>
      <c r="F2845" s="1">
        <v>5</v>
      </c>
      <c r="G2845" s="1">
        <v>31</v>
      </c>
      <c r="H2845" s="1">
        <v>21</v>
      </c>
      <c r="I2845" s="1" t="s">
        <v>7</v>
      </c>
      <c r="J2845" s="1">
        <v>3</v>
      </c>
      <c r="K2845" s="1" t="s">
        <v>8</v>
      </c>
      <c r="R2845" t="str">
        <f t="shared" si="178"/>
        <v>ACK</v>
      </c>
    </row>
    <row r="2846" spans="1:18" x14ac:dyDescent="0.25">
      <c r="A2846" s="12">
        <f t="shared" si="176"/>
        <v>44762.090871458327</v>
      </c>
      <c r="B2846" s="8" t="str">
        <f t="shared" si="177"/>
        <v>→</v>
      </c>
      <c r="C2846" s="10">
        <f t="shared" si="179"/>
        <v>0.253</v>
      </c>
      <c r="D2846" s="2">
        <v>1658247051294</v>
      </c>
      <c r="E2846" t="s">
        <v>0</v>
      </c>
      <c r="F2846" s="1">
        <v>5</v>
      </c>
      <c r="G2846" s="1">
        <v>21</v>
      </c>
      <c r="H2846" s="1">
        <v>31</v>
      </c>
      <c r="I2846" s="1">
        <v>8</v>
      </c>
      <c r="J2846" s="1" t="s">
        <v>16</v>
      </c>
      <c r="K2846" s="1" t="s">
        <v>75</v>
      </c>
      <c r="R2846" t="str">
        <f t="shared" si="178"/>
        <v>UNKNOWN 8</v>
      </c>
    </row>
    <row r="2847" spans="1:18" x14ac:dyDescent="0.25">
      <c r="A2847" s="12">
        <f t="shared" si="176"/>
        <v>44762.090871562497</v>
      </c>
      <c r="B2847" s="8" t="str">
        <f t="shared" si="177"/>
        <v>←</v>
      </c>
      <c r="C2847" s="10">
        <f t="shared" si="179"/>
        <v>8.9999999999999993E-3</v>
      </c>
      <c r="D2847" s="2">
        <v>1658247051303</v>
      </c>
      <c r="E2847" t="s">
        <v>0</v>
      </c>
      <c r="F2847" s="1">
        <v>5</v>
      </c>
      <c r="G2847" s="1">
        <v>31</v>
      </c>
      <c r="H2847" s="1">
        <v>21</v>
      </c>
      <c r="I2847" s="1" t="s">
        <v>7</v>
      </c>
      <c r="J2847" s="1">
        <v>3</v>
      </c>
      <c r="K2847" s="1" t="s">
        <v>8</v>
      </c>
      <c r="R2847" t="str">
        <f t="shared" si="178"/>
        <v>ACK</v>
      </c>
    </row>
    <row r="2848" spans="1:18" x14ac:dyDescent="0.25">
      <c r="A2848" s="12">
        <f t="shared" si="176"/>
        <v>44762.090872384259</v>
      </c>
      <c r="B2848" s="8" t="str">
        <f t="shared" si="177"/>
        <v>→</v>
      </c>
      <c r="C2848" s="10">
        <f t="shared" si="179"/>
        <v>7.0999999999999994E-2</v>
      </c>
      <c r="D2848" s="2">
        <v>1658247051374</v>
      </c>
      <c r="E2848" t="s">
        <v>0</v>
      </c>
      <c r="F2848" s="1">
        <v>6</v>
      </c>
      <c r="G2848" s="1">
        <v>21</v>
      </c>
      <c r="H2848" s="1">
        <v>31</v>
      </c>
      <c r="I2848" s="1" t="s">
        <v>43</v>
      </c>
      <c r="J2848" s="1">
        <v>0</v>
      </c>
      <c r="K2848" s="1" t="s">
        <v>73</v>
      </c>
      <c r="L2848" s="1" t="s">
        <v>102</v>
      </c>
      <c r="R2848" t="str">
        <f t="shared" si="178"/>
        <v>FAN SPEED Fan:Off</v>
      </c>
    </row>
    <row r="2849" spans="1:18" x14ac:dyDescent="0.25">
      <c r="A2849" s="12">
        <f t="shared" si="176"/>
        <v>44762.090873773144</v>
      </c>
      <c r="B2849" s="8" t="str">
        <f t="shared" si="177"/>
        <v>←</v>
      </c>
      <c r="C2849" s="10">
        <f t="shared" si="179"/>
        <v>0.12</v>
      </c>
      <c r="D2849" s="2">
        <v>1658247051494</v>
      </c>
      <c r="E2849" t="s">
        <v>0</v>
      </c>
      <c r="F2849" s="1">
        <v>5</v>
      </c>
      <c r="G2849" s="1">
        <v>31</v>
      </c>
      <c r="H2849" s="1">
        <v>21</v>
      </c>
      <c r="I2849" s="1" t="s">
        <v>7</v>
      </c>
      <c r="J2849" s="1">
        <v>3</v>
      </c>
      <c r="K2849" s="1" t="s">
        <v>8</v>
      </c>
      <c r="R2849" t="str">
        <f t="shared" si="178"/>
        <v>ACK</v>
      </c>
    </row>
    <row r="2850" spans="1:18" x14ac:dyDescent="0.25">
      <c r="A2850" s="12">
        <f t="shared" si="176"/>
        <v>44762.090874756941</v>
      </c>
      <c r="B2850" s="8" t="str">
        <f t="shared" si="177"/>
        <v>→</v>
      </c>
      <c r="C2850" s="10">
        <f t="shared" si="179"/>
        <v>8.5000000000000006E-2</v>
      </c>
      <c r="D2850" s="2">
        <v>1658247051579</v>
      </c>
      <c r="E2850" t="s">
        <v>0</v>
      </c>
      <c r="F2850" s="1">
        <v>5</v>
      </c>
      <c r="G2850" s="1">
        <v>21</v>
      </c>
      <c r="H2850" s="1">
        <v>31</v>
      </c>
      <c r="I2850" s="1">
        <v>6</v>
      </c>
      <c r="J2850" s="1">
        <v>60</v>
      </c>
      <c r="K2850" s="1">
        <v>83</v>
      </c>
      <c r="R2850" t="str">
        <f t="shared" si="178"/>
        <v>FURNACE STATUS REQUEST</v>
      </c>
    </row>
    <row r="2851" spans="1:18" x14ac:dyDescent="0.25">
      <c r="A2851" s="12">
        <f t="shared" si="176"/>
        <v>44762.090876666662</v>
      </c>
      <c r="B2851" s="8" t="str">
        <f t="shared" si="177"/>
        <v>←</v>
      </c>
      <c r="C2851" s="10">
        <f t="shared" si="179"/>
        <v>0.16500000000000001</v>
      </c>
      <c r="D2851" s="2">
        <v>1658247051744</v>
      </c>
      <c r="E2851" t="s">
        <v>0</v>
      </c>
      <c r="F2851" s="1">
        <v>9</v>
      </c>
      <c r="G2851" s="1">
        <v>31</v>
      </c>
      <c r="H2851" s="1">
        <v>21</v>
      </c>
      <c r="I2851" s="1" t="s">
        <v>1</v>
      </c>
      <c r="J2851" s="1">
        <v>0</v>
      </c>
      <c r="K2851" s="1">
        <v>0</v>
      </c>
      <c r="L2851" s="1">
        <v>0</v>
      </c>
      <c r="M2851" s="1">
        <v>0</v>
      </c>
      <c r="N2851" s="1" t="s">
        <v>26</v>
      </c>
      <c r="O2851" s="1" t="s">
        <v>27</v>
      </c>
      <c r="R2851" t="str">
        <f t="shared" si="178"/>
        <v>FURNACE STATUS RESPONSE Fan:0 Ignition:0 Burner:0 Unknown:0</v>
      </c>
    </row>
    <row r="2852" spans="1:18" x14ac:dyDescent="0.25">
      <c r="A2852" s="12">
        <f t="shared" si="176"/>
        <v>44762.091561990739</v>
      </c>
      <c r="B2852" s="8" t="str">
        <f t="shared" si="177"/>
        <v>→</v>
      </c>
      <c r="C2852" s="10">
        <f t="shared" si="179"/>
        <v>59.212000000000003</v>
      </c>
      <c r="D2852" s="2">
        <v>1658247110956</v>
      </c>
      <c r="E2852" t="s">
        <v>0</v>
      </c>
      <c r="F2852" s="1">
        <v>8</v>
      </c>
      <c r="G2852" s="1">
        <v>21</v>
      </c>
      <c r="H2852" s="1">
        <v>31</v>
      </c>
      <c r="I2852" s="1">
        <v>7</v>
      </c>
      <c r="J2852" s="1">
        <v>2</v>
      </c>
      <c r="K2852" s="1" t="s">
        <v>3</v>
      </c>
      <c r="L2852" s="1">
        <v>1</v>
      </c>
      <c r="M2852" s="1" t="s">
        <v>62</v>
      </c>
      <c r="N2852" s="1">
        <v>74</v>
      </c>
      <c r="R2852" t="str">
        <f t="shared" si="178"/>
        <v>TIME 2:11 Tue</v>
      </c>
    </row>
    <row r="2853" spans="1:18" x14ac:dyDescent="0.25">
      <c r="A2853" s="12">
        <f t="shared" si="176"/>
        <v>44762.091563298607</v>
      </c>
      <c r="B2853" s="8" t="str">
        <f t="shared" si="177"/>
        <v>←</v>
      </c>
      <c r="C2853" s="10">
        <f t="shared" si="179"/>
        <v>0.113</v>
      </c>
      <c r="D2853" s="2">
        <v>1658247111069</v>
      </c>
      <c r="E2853" t="s">
        <v>0</v>
      </c>
      <c r="F2853" s="1">
        <v>5</v>
      </c>
      <c r="G2853" s="1">
        <v>31</v>
      </c>
      <c r="H2853" s="1">
        <v>21</v>
      </c>
      <c r="I2853" s="1" t="s">
        <v>7</v>
      </c>
      <c r="J2853" s="1">
        <v>3</v>
      </c>
      <c r="K2853" s="1" t="s">
        <v>8</v>
      </c>
      <c r="R2853" t="str">
        <f t="shared" si="178"/>
        <v>ACK</v>
      </c>
    </row>
    <row r="2854" spans="1:18" x14ac:dyDescent="0.25">
      <c r="A2854" s="12">
        <f t="shared" si="176"/>
        <v>44762.091564629627</v>
      </c>
      <c r="B2854" s="8" t="str">
        <f t="shared" si="177"/>
        <v>→</v>
      </c>
      <c r="C2854" s="10">
        <f t="shared" si="179"/>
        <v>0.115</v>
      </c>
      <c r="D2854" s="2">
        <v>1658247111184</v>
      </c>
      <c r="E2854" t="s">
        <v>0</v>
      </c>
      <c r="F2854" s="1">
        <v>5</v>
      </c>
      <c r="G2854" s="1">
        <v>21</v>
      </c>
      <c r="H2854" s="1">
        <v>31</v>
      </c>
      <c r="I2854" s="1">
        <v>8</v>
      </c>
      <c r="J2854" s="1" t="s">
        <v>16</v>
      </c>
      <c r="K2854" s="1" t="s">
        <v>75</v>
      </c>
      <c r="R2854" t="str">
        <f t="shared" si="178"/>
        <v>UNKNOWN 8</v>
      </c>
    </row>
    <row r="2855" spans="1:18" x14ac:dyDescent="0.25">
      <c r="A2855" s="12">
        <f t="shared" si="176"/>
        <v>44762.091565949071</v>
      </c>
      <c r="B2855" s="8" t="str">
        <f t="shared" si="177"/>
        <v>←</v>
      </c>
      <c r="C2855" s="10">
        <f t="shared" si="179"/>
        <v>0.114</v>
      </c>
      <c r="D2855" s="2">
        <v>1658247111298</v>
      </c>
      <c r="E2855" t="s">
        <v>0</v>
      </c>
      <c r="F2855" s="1">
        <v>5</v>
      </c>
      <c r="G2855" s="1">
        <v>31</v>
      </c>
      <c r="H2855" s="1">
        <v>21</v>
      </c>
      <c r="I2855" s="1" t="s">
        <v>7</v>
      </c>
      <c r="J2855" s="1">
        <v>3</v>
      </c>
      <c r="K2855" s="1" t="s">
        <v>8</v>
      </c>
      <c r="R2855" t="str">
        <f t="shared" si="178"/>
        <v>ACK</v>
      </c>
    </row>
    <row r="2856" spans="1:18" x14ac:dyDescent="0.25">
      <c r="A2856" s="12">
        <f t="shared" si="176"/>
        <v>44762.091567025462</v>
      </c>
      <c r="B2856" s="8" t="str">
        <f t="shared" si="177"/>
        <v>→</v>
      </c>
      <c r="C2856" s="10">
        <f t="shared" si="179"/>
        <v>9.2999999999999999E-2</v>
      </c>
      <c r="D2856" s="2">
        <v>1658247111391</v>
      </c>
      <c r="E2856" t="s">
        <v>0</v>
      </c>
      <c r="F2856" s="1">
        <v>6</v>
      </c>
      <c r="G2856" s="1">
        <v>21</v>
      </c>
      <c r="H2856" s="1">
        <v>31</v>
      </c>
      <c r="I2856" s="1" t="s">
        <v>43</v>
      </c>
      <c r="J2856" s="1">
        <v>0</v>
      </c>
      <c r="K2856" s="1" t="s">
        <v>73</v>
      </c>
      <c r="L2856" s="1" t="s">
        <v>102</v>
      </c>
      <c r="R2856" t="str">
        <f t="shared" si="178"/>
        <v>FAN SPEED Fan:Off</v>
      </c>
    </row>
    <row r="2857" spans="1:18" x14ac:dyDescent="0.25">
      <c r="A2857" s="12">
        <f t="shared" si="176"/>
        <v>44762.091568495372</v>
      </c>
      <c r="B2857" s="8" t="str">
        <f t="shared" si="177"/>
        <v>←</v>
      </c>
      <c r="C2857" s="10">
        <f t="shared" si="179"/>
        <v>0.127</v>
      </c>
      <c r="D2857" s="2">
        <v>1658247111518</v>
      </c>
      <c r="E2857" t="s">
        <v>0</v>
      </c>
      <c r="F2857" s="1">
        <v>5</v>
      </c>
      <c r="G2857" s="1">
        <v>31</v>
      </c>
      <c r="H2857" s="1">
        <v>21</v>
      </c>
      <c r="I2857" s="1" t="s">
        <v>7</v>
      </c>
      <c r="J2857" s="1">
        <v>3</v>
      </c>
      <c r="K2857" s="1" t="s">
        <v>8</v>
      </c>
      <c r="R2857" t="str">
        <f t="shared" si="178"/>
        <v>ACK</v>
      </c>
    </row>
    <row r="2858" spans="1:18" x14ac:dyDescent="0.25">
      <c r="A2858" s="12">
        <f t="shared" si="176"/>
        <v>44762.091569548611</v>
      </c>
      <c r="B2858" s="8" t="str">
        <f t="shared" si="177"/>
        <v>→</v>
      </c>
      <c r="C2858" s="10">
        <f t="shared" si="179"/>
        <v>9.0999999999999998E-2</v>
      </c>
      <c r="D2858" s="2">
        <v>1658247111609</v>
      </c>
      <c r="E2858" t="s">
        <v>0</v>
      </c>
      <c r="F2858" s="1">
        <v>5</v>
      </c>
      <c r="G2858" s="1">
        <v>21</v>
      </c>
      <c r="H2858" s="1">
        <v>31</v>
      </c>
      <c r="I2858" s="1">
        <v>6</v>
      </c>
      <c r="J2858" s="1">
        <v>60</v>
      </c>
      <c r="K2858" s="1">
        <v>83</v>
      </c>
      <c r="R2858" t="str">
        <f t="shared" si="178"/>
        <v>FURNACE STATUS REQUEST</v>
      </c>
    </row>
    <row r="2859" spans="1:18" x14ac:dyDescent="0.25">
      <c r="A2859" s="12">
        <f t="shared" si="176"/>
        <v>44762.091571354169</v>
      </c>
      <c r="B2859" s="8" t="str">
        <f t="shared" si="177"/>
        <v>←</v>
      </c>
      <c r="C2859" s="10">
        <f t="shared" si="179"/>
        <v>0.156</v>
      </c>
      <c r="D2859" s="2">
        <v>1658247111765</v>
      </c>
      <c r="E2859" t="s">
        <v>0</v>
      </c>
      <c r="F2859" s="1">
        <v>9</v>
      </c>
      <c r="G2859" s="1">
        <v>31</v>
      </c>
      <c r="H2859" s="1">
        <v>21</v>
      </c>
      <c r="I2859" s="1" t="s">
        <v>1</v>
      </c>
      <c r="J2859" s="1">
        <v>0</v>
      </c>
      <c r="K2859" s="1">
        <v>0</v>
      </c>
      <c r="L2859" s="1">
        <v>0</v>
      </c>
      <c r="M2859" s="1">
        <v>0</v>
      </c>
      <c r="N2859" s="1" t="s">
        <v>26</v>
      </c>
      <c r="O2859" s="1" t="s">
        <v>27</v>
      </c>
      <c r="R2859" t="str">
        <f t="shared" si="178"/>
        <v>FURNACE STATUS RESPONSE Fan:0 Ignition:0 Burner:0 Unknown:0</v>
      </c>
    </row>
    <row r="2860" spans="1:18" x14ac:dyDescent="0.25">
      <c r="A2860" s="12">
        <f t="shared" si="176"/>
        <v>44762.092256296295</v>
      </c>
      <c r="B2860" s="8" t="str">
        <f t="shared" si="177"/>
        <v>→</v>
      </c>
      <c r="C2860" s="10">
        <f t="shared" si="179"/>
        <v>59.179000000000002</v>
      </c>
      <c r="D2860" s="2">
        <v>1658247170944</v>
      </c>
      <c r="E2860" t="s">
        <v>0</v>
      </c>
      <c r="F2860" s="1">
        <v>8</v>
      </c>
      <c r="G2860" s="1">
        <v>21</v>
      </c>
      <c r="H2860" s="1">
        <v>31</v>
      </c>
      <c r="I2860" s="1">
        <v>7</v>
      </c>
      <c r="J2860" s="1">
        <v>2</v>
      </c>
      <c r="K2860" s="1" t="s">
        <v>77</v>
      </c>
      <c r="L2860" s="1">
        <v>1</v>
      </c>
      <c r="M2860" s="1" t="s">
        <v>120</v>
      </c>
      <c r="N2860" s="1">
        <v>77</v>
      </c>
      <c r="R2860" t="str">
        <f t="shared" si="178"/>
        <v>TIME 2:12 Tue</v>
      </c>
    </row>
    <row r="2861" spans="1:18" x14ac:dyDescent="0.25">
      <c r="A2861" s="12">
        <f t="shared" si="176"/>
        <v>44762.092258101846</v>
      </c>
      <c r="B2861" s="8" t="str">
        <f t="shared" si="177"/>
        <v>←</v>
      </c>
      <c r="C2861" s="10">
        <f t="shared" si="179"/>
        <v>0.156</v>
      </c>
      <c r="D2861" s="2">
        <v>1658247171100</v>
      </c>
      <c r="E2861" t="s">
        <v>0</v>
      </c>
      <c r="F2861" s="1">
        <v>5</v>
      </c>
      <c r="G2861" s="1">
        <v>31</v>
      </c>
      <c r="H2861" s="1">
        <v>21</v>
      </c>
      <c r="I2861" s="1" t="s">
        <v>7</v>
      </c>
      <c r="J2861" s="1">
        <v>3</v>
      </c>
      <c r="K2861" s="1" t="s">
        <v>8</v>
      </c>
      <c r="R2861" t="str">
        <f t="shared" si="178"/>
        <v>ACK</v>
      </c>
    </row>
    <row r="2862" spans="1:18" x14ac:dyDescent="0.25">
      <c r="A2862" s="12">
        <f t="shared" si="176"/>
        <v>44762.092259074074</v>
      </c>
      <c r="B2862" s="8" t="str">
        <f t="shared" si="177"/>
        <v>→</v>
      </c>
      <c r="C2862" s="10">
        <f t="shared" si="179"/>
        <v>8.4000000000000005E-2</v>
      </c>
      <c r="D2862" s="2">
        <v>1658247171184</v>
      </c>
      <c r="E2862" t="s">
        <v>0</v>
      </c>
      <c r="F2862" s="1">
        <v>5</v>
      </c>
      <c r="G2862" s="1">
        <v>21</v>
      </c>
      <c r="H2862" s="1">
        <v>31</v>
      </c>
      <c r="I2862" s="1">
        <v>8</v>
      </c>
      <c r="J2862" s="1" t="s">
        <v>16</v>
      </c>
      <c r="K2862" s="1" t="s">
        <v>75</v>
      </c>
      <c r="R2862" t="str">
        <f t="shared" si="178"/>
        <v>UNKNOWN 8</v>
      </c>
    </row>
    <row r="2863" spans="1:18" x14ac:dyDescent="0.25">
      <c r="A2863" s="12">
        <f t="shared" si="176"/>
        <v>44762.09226010416</v>
      </c>
      <c r="B2863" s="8" t="str">
        <f t="shared" si="177"/>
        <v>←</v>
      </c>
      <c r="C2863" s="10">
        <f t="shared" si="179"/>
        <v>8.8999999999999996E-2</v>
      </c>
      <c r="D2863" s="2">
        <v>1658247171273</v>
      </c>
      <c r="E2863" t="s">
        <v>0</v>
      </c>
      <c r="F2863" s="1">
        <v>5</v>
      </c>
      <c r="G2863" s="1">
        <v>31</v>
      </c>
      <c r="H2863" s="1">
        <v>21</v>
      </c>
      <c r="I2863" s="1" t="s">
        <v>7</v>
      </c>
      <c r="J2863" s="1">
        <v>3</v>
      </c>
      <c r="K2863" s="1" t="s">
        <v>8</v>
      </c>
      <c r="R2863" t="str">
        <f t="shared" si="178"/>
        <v>ACK</v>
      </c>
    </row>
    <row r="2864" spans="1:18" x14ac:dyDescent="0.25">
      <c r="A2864" s="12">
        <f t="shared" si="176"/>
        <v>44762.092261365739</v>
      </c>
      <c r="B2864" s="8" t="str">
        <f t="shared" si="177"/>
        <v>→</v>
      </c>
      <c r="C2864" s="10">
        <f t="shared" si="179"/>
        <v>0.109</v>
      </c>
      <c r="D2864" s="2">
        <v>1658247171382</v>
      </c>
      <c r="E2864" t="s">
        <v>0</v>
      </c>
      <c r="F2864" s="1">
        <v>6</v>
      </c>
      <c r="G2864" s="1">
        <v>21</v>
      </c>
      <c r="H2864" s="1">
        <v>31</v>
      </c>
      <c r="I2864" s="1" t="s">
        <v>43</v>
      </c>
      <c r="J2864" s="1">
        <v>0</v>
      </c>
      <c r="K2864" s="1" t="s">
        <v>73</v>
      </c>
      <c r="L2864" s="1" t="s">
        <v>102</v>
      </c>
      <c r="R2864" t="str">
        <f t="shared" si="178"/>
        <v>FAN SPEED Fan:Off</v>
      </c>
    </row>
    <row r="2865" spans="1:18" x14ac:dyDescent="0.25">
      <c r="A2865" s="12">
        <f t="shared" si="176"/>
        <v>44762.092263171297</v>
      </c>
      <c r="B2865" s="8" t="str">
        <f t="shared" si="177"/>
        <v>←</v>
      </c>
      <c r="C2865" s="10">
        <f t="shared" si="179"/>
        <v>0.156</v>
      </c>
      <c r="D2865" s="2">
        <v>1658247171538</v>
      </c>
      <c r="E2865" t="s">
        <v>0</v>
      </c>
      <c r="F2865" s="1">
        <v>5</v>
      </c>
      <c r="G2865" s="1">
        <v>31</v>
      </c>
      <c r="H2865" s="1">
        <v>21</v>
      </c>
      <c r="I2865" s="1" t="s">
        <v>7</v>
      </c>
      <c r="J2865" s="1">
        <v>3</v>
      </c>
      <c r="K2865" s="1" t="s">
        <v>8</v>
      </c>
      <c r="R2865" t="str">
        <f t="shared" si="178"/>
        <v>ACK</v>
      </c>
    </row>
    <row r="2866" spans="1:18" x14ac:dyDescent="0.25">
      <c r="A2866" s="12">
        <f t="shared" si="176"/>
        <v>44762.092263981474</v>
      </c>
      <c r="B2866" s="8" t="str">
        <f t="shared" si="177"/>
        <v>→</v>
      </c>
      <c r="C2866" s="10">
        <f t="shared" si="179"/>
        <v>7.0000000000000007E-2</v>
      </c>
      <c r="D2866" s="2">
        <v>1658247171608</v>
      </c>
      <c r="E2866" t="s">
        <v>0</v>
      </c>
      <c r="F2866" s="1">
        <v>5</v>
      </c>
      <c r="G2866" s="1">
        <v>21</v>
      </c>
      <c r="H2866" s="1">
        <v>31</v>
      </c>
      <c r="I2866" s="1">
        <v>6</v>
      </c>
      <c r="J2866" s="1">
        <v>60</v>
      </c>
      <c r="K2866" s="1">
        <v>83</v>
      </c>
      <c r="R2866" t="str">
        <f t="shared" si="178"/>
        <v>FURNACE STATUS REQUEST</v>
      </c>
    </row>
    <row r="2867" spans="1:18" x14ac:dyDescent="0.25">
      <c r="A2867" s="12">
        <f t="shared" si="176"/>
        <v>44762.092265717591</v>
      </c>
      <c r="B2867" s="8" t="str">
        <f t="shared" si="177"/>
        <v>←</v>
      </c>
      <c r="C2867" s="10">
        <f t="shared" si="179"/>
        <v>0.15</v>
      </c>
      <c r="D2867" s="2">
        <v>1658247171758</v>
      </c>
      <c r="E2867" t="s">
        <v>0</v>
      </c>
      <c r="F2867" s="1">
        <v>9</v>
      </c>
      <c r="G2867" s="1">
        <v>31</v>
      </c>
      <c r="H2867" s="1">
        <v>21</v>
      </c>
      <c r="I2867" s="1" t="s">
        <v>1</v>
      </c>
      <c r="J2867" s="1">
        <v>0</v>
      </c>
      <c r="K2867" s="1">
        <v>0</v>
      </c>
      <c r="L2867" s="1">
        <v>0</v>
      </c>
      <c r="M2867" s="1">
        <v>0</v>
      </c>
      <c r="N2867" s="1" t="s">
        <v>26</v>
      </c>
      <c r="O2867" s="1" t="s">
        <v>27</v>
      </c>
      <c r="R2867" t="str">
        <f t="shared" si="178"/>
        <v>FURNACE STATUS RESPONSE Fan:0 Ignition:0 Burner:0 Unknown:0</v>
      </c>
    </row>
    <row r="2868" spans="1:18" x14ac:dyDescent="0.25">
      <c r="A2868" s="12">
        <f t="shared" si="176"/>
        <v>44762.092951238425</v>
      </c>
      <c r="B2868" s="8" t="str">
        <f t="shared" si="177"/>
        <v>→</v>
      </c>
      <c r="C2868" s="10">
        <f t="shared" si="179"/>
        <v>59.228999999999999</v>
      </c>
      <c r="D2868" s="2">
        <v>1658247230987</v>
      </c>
      <c r="E2868" t="s">
        <v>0</v>
      </c>
      <c r="F2868" s="1">
        <v>8</v>
      </c>
      <c r="G2868" s="1">
        <v>21</v>
      </c>
      <c r="H2868" s="1">
        <v>31</v>
      </c>
      <c r="I2868" s="1">
        <v>7</v>
      </c>
      <c r="J2868" s="1">
        <v>2</v>
      </c>
      <c r="K2868" s="1" t="s">
        <v>79</v>
      </c>
      <c r="L2868" s="1">
        <v>1</v>
      </c>
      <c r="M2868" s="1" t="s">
        <v>70</v>
      </c>
      <c r="N2868" s="1">
        <v>74</v>
      </c>
      <c r="R2868" t="str">
        <f t="shared" si="178"/>
        <v>TIME 2:13 Tue</v>
      </c>
    </row>
    <row r="2869" spans="1:18" x14ac:dyDescent="0.25">
      <c r="A2869" s="12">
        <f t="shared" si="176"/>
        <v>44762.092952210645</v>
      </c>
      <c r="B2869" s="8" t="str">
        <f t="shared" si="177"/>
        <v>←</v>
      </c>
      <c r="C2869" s="10">
        <f t="shared" si="179"/>
        <v>8.4000000000000005E-2</v>
      </c>
      <c r="D2869" s="2">
        <v>1658247231071</v>
      </c>
      <c r="E2869" t="s">
        <v>0</v>
      </c>
      <c r="F2869" s="1">
        <v>5</v>
      </c>
      <c r="G2869" s="1">
        <v>31</v>
      </c>
      <c r="H2869" s="1">
        <v>21</v>
      </c>
      <c r="I2869" s="1" t="s">
        <v>7</v>
      </c>
      <c r="J2869" s="1">
        <v>3</v>
      </c>
      <c r="K2869" s="1" t="s">
        <v>8</v>
      </c>
      <c r="R2869" t="str">
        <f t="shared" si="178"/>
        <v>ACK</v>
      </c>
    </row>
    <row r="2870" spans="1:18" x14ac:dyDescent="0.25">
      <c r="A2870" s="12">
        <f t="shared" si="176"/>
        <v>44762.092953611107</v>
      </c>
      <c r="B2870" s="8" t="str">
        <f t="shared" si="177"/>
        <v>→</v>
      </c>
      <c r="C2870" s="10">
        <f t="shared" si="179"/>
        <v>0.121</v>
      </c>
      <c r="D2870" s="2">
        <v>1658247231192</v>
      </c>
      <c r="E2870" t="s">
        <v>0</v>
      </c>
      <c r="F2870" s="1">
        <v>5</v>
      </c>
      <c r="G2870" s="1">
        <v>21</v>
      </c>
      <c r="H2870" s="1">
        <v>31</v>
      </c>
      <c r="I2870" s="1">
        <v>8</v>
      </c>
      <c r="J2870" s="1" t="s">
        <v>16</v>
      </c>
      <c r="K2870" s="1" t="s">
        <v>75</v>
      </c>
      <c r="R2870" t="str">
        <f t="shared" si="178"/>
        <v>UNKNOWN 8</v>
      </c>
    </row>
    <row r="2871" spans="1:18" x14ac:dyDescent="0.25">
      <c r="A2871" s="12">
        <f t="shared" si="176"/>
        <v>44762.092954907406</v>
      </c>
      <c r="B2871" s="8" t="str">
        <f t="shared" si="177"/>
        <v>←</v>
      </c>
      <c r="C2871" s="10">
        <f t="shared" si="179"/>
        <v>0.112</v>
      </c>
      <c r="D2871" s="2">
        <v>1658247231304</v>
      </c>
      <c r="E2871" t="s">
        <v>0</v>
      </c>
      <c r="F2871" s="1">
        <v>5</v>
      </c>
      <c r="G2871" s="1">
        <v>31</v>
      </c>
      <c r="H2871" s="1">
        <v>21</v>
      </c>
      <c r="I2871" s="1" t="s">
        <v>7</v>
      </c>
      <c r="J2871" s="1">
        <v>3</v>
      </c>
      <c r="K2871" s="1" t="s">
        <v>8</v>
      </c>
      <c r="R2871" t="str">
        <f t="shared" si="178"/>
        <v>ACK</v>
      </c>
    </row>
    <row r="2872" spans="1:18" x14ac:dyDescent="0.25">
      <c r="A2872" s="12">
        <f t="shared" si="176"/>
        <v>44762.092956018518</v>
      </c>
      <c r="B2872" s="8" t="str">
        <f t="shared" si="177"/>
        <v>→</v>
      </c>
      <c r="C2872" s="10">
        <f t="shared" si="179"/>
        <v>9.6000000000000002E-2</v>
      </c>
      <c r="D2872" s="2">
        <v>1658247231400</v>
      </c>
      <c r="E2872" t="s">
        <v>0</v>
      </c>
      <c r="F2872" s="1">
        <v>6</v>
      </c>
      <c r="G2872" s="1">
        <v>21</v>
      </c>
      <c r="H2872" s="1">
        <v>31</v>
      </c>
      <c r="I2872" s="1" t="s">
        <v>43</v>
      </c>
      <c r="J2872" s="1">
        <v>0</v>
      </c>
      <c r="K2872" s="1" t="s">
        <v>73</v>
      </c>
      <c r="L2872" s="1" t="s">
        <v>102</v>
      </c>
      <c r="R2872" t="str">
        <f t="shared" si="178"/>
        <v>FAN SPEED Fan:Off</v>
      </c>
    </row>
    <row r="2873" spans="1:18" x14ac:dyDescent="0.25">
      <c r="A2873" s="12">
        <f t="shared" si="176"/>
        <v>44762.09295755787</v>
      </c>
      <c r="B2873" s="8" t="str">
        <f t="shared" si="177"/>
        <v>←</v>
      </c>
      <c r="C2873" s="10">
        <f t="shared" si="179"/>
        <v>0.13300000000000001</v>
      </c>
      <c r="D2873" s="2">
        <v>1658247231533</v>
      </c>
      <c r="E2873" t="s">
        <v>0</v>
      </c>
      <c r="F2873" s="1">
        <v>5</v>
      </c>
      <c r="G2873" s="1">
        <v>31</v>
      </c>
      <c r="H2873" s="1">
        <v>21</v>
      </c>
      <c r="I2873" s="1" t="s">
        <v>7</v>
      </c>
      <c r="J2873" s="1">
        <v>3</v>
      </c>
      <c r="K2873" s="1" t="s">
        <v>8</v>
      </c>
      <c r="R2873" t="str">
        <f t="shared" si="178"/>
        <v>ACK</v>
      </c>
    </row>
    <row r="2874" spans="1:18" x14ac:dyDescent="0.25">
      <c r="A2874" s="12">
        <f t="shared" si="176"/>
        <v>44762.092958460642</v>
      </c>
      <c r="B2874" s="8" t="str">
        <f t="shared" si="177"/>
        <v>→</v>
      </c>
      <c r="C2874" s="10">
        <f t="shared" si="179"/>
        <v>7.8E-2</v>
      </c>
      <c r="D2874" s="2">
        <v>1658247231611</v>
      </c>
      <c r="E2874" t="s">
        <v>0</v>
      </c>
      <c r="F2874" s="1">
        <v>5</v>
      </c>
      <c r="G2874" s="1">
        <v>21</v>
      </c>
      <c r="H2874" s="1">
        <v>31</v>
      </c>
      <c r="I2874" s="1">
        <v>6</v>
      </c>
      <c r="J2874" s="1">
        <v>60</v>
      </c>
      <c r="K2874" s="1">
        <v>83</v>
      </c>
      <c r="R2874" t="str">
        <f t="shared" si="178"/>
        <v>FURNACE STATUS REQUEST</v>
      </c>
    </row>
    <row r="2875" spans="1:18" x14ac:dyDescent="0.25">
      <c r="A2875" s="12">
        <f t="shared" si="176"/>
        <v>44762.092960335642</v>
      </c>
      <c r="B2875" s="8" t="str">
        <f t="shared" si="177"/>
        <v>←</v>
      </c>
      <c r="C2875" s="10">
        <f t="shared" si="179"/>
        <v>0.16200000000000001</v>
      </c>
      <c r="D2875" s="2">
        <v>1658247231773</v>
      </c>
      <c r="E2875" t="s">
        <v>0</v>
      </c>
      <c r="F2875" s="1">
        <v>9</v>
      </c>
      <c r="G2875" s="1">
        <v>31</v>
      </c>
      <c r="H2875" s="1">
        <v>21</v>
      </c>
      <c r="I2875" s="1" t="s">
        <v>1</v>
      </c>
      <c r="J2875" s="1">
        <v>0</v>
      </c>
      <c r="K2875" s="1">
        <v>0</v>
      </c>
      <c r="L2875" s="1">
        <v>0</v>
      </c>
      <c r="M2875" s="1">
        <v>0</v>
      </c>
      <c r="N2875" s="1" t="s">
        <v>26</v>
      </c>
      <c r="O2875" s="1" t="s">
        <v>27</v>
      </c>
      <c r="R2875" t="str">
        <f t="shared" si="178"/>
        <v>FURNACE STATUS RESPONSE Fan:0 Ignition:0 Burner:0 Unknown:0</v>
      </c>
    </row>
    <row r="2876" spans="1:18" x14ac:dyDescent="0.25">
      <c r="A2876" s="12">
        <f t="shared" si="176"/>
        <v>44762.093645439811</v>
      </c>
      <c r="B2876" s="8" t="str">
        <f t="shared" si="177"/>
        <v>→</v>
      </c>
      <c r="C2876" s="10">
        <f t="shared" si="179"/>
        <v>59.192999999999998</v>
      </c>
      <c r="D2876" s="2">
        <v>1658247290966</v>
      </c>
      <c r="E2876" t="s">
        <v>0</v>
      </c>
      <c r="F2876" s="1">
        <v>8</v>
      </c>
      <c r="G2876" s="1">
        <v>21</v>
      </c>
      <c r="H2876" s="1">
        <v>31</v>
      </c>
      <c r="I2876" s="1">
        <v>7</v>
      </c>
      <c r="J2876" s="1">
        <v>2</v>
      </c>
      <c r="K2876" s="1" t="s">
        <v>81</v>
      </c>
      <c r="L2876" s="1">
        <v>1</v>
      </c>
      <c r="M2876" s="1">
        <v>30</v>
      </c>
      <c r="N2876" s="1">
        <v>74</v>
      </c>
      <c r="R2876" t="str">
        <f t="shared" si="178"/>
        <v>TIME 2:14 Tue</v>
      </c>
    </row>
    <row r="2877" spans="1:18" x14ac:dyDescent="0.25">
      <c r="A2877" s="12">
        <f t="shared" si="176"/>
        <v>44762.093646701389</v>
      </c>
      <c r="B2877" s="8" t="str">
        <f t="shared" si="177"/>
        <v>←</v>
      </c>
      <c r="C2877" s="10">
        <f t="shared" si="179"/>
        <v>0.109</v>
      </c>
      <c r="D2877" s="2">
        <v>1658247291075</v>
      </c>
      <c r="E2877" t="s">
        <v>0</v>
      </c>
      <c r="F2877" s="1">
        <v>5</v>
      </c>
      <c r="G2877" s="1">
        <v>31</v>
      </c>
      <c r="H2877" s="1">
        <v>21</v>
      </c>
      <c r="I2877" s="1" t="s">
        <v>7</v>
      </c>
      <c r="J2877" s="1">
        <v>3</v>
      </c>
      <c r="K2877" s="1" t="s">
        <v>8</v>
      </c>
      <c r="R2877" t="str">
        <f t="shared" si="178"/>
        <v>ACK</v>
      </c>
    </row>
    <row r="2878" spans="1:18" x14ac:dyDescent="0.25">
      <c r="A2878" s="12">
        <f t="shared" si="176"/>
        <v>44762.093647997688</v>
      </c>
      <c r="B2878" s="8" t="str">
        <f t="shared" si="177"/>
        <v>→</v>
      </c>
      <c r="C2878" s="10">
        <f t="shared" si="179"/>
        <v>0.112</v>
      </c>
      <c r="D2878" s="2">
        <v>1658247291187</v>
      </c>
      <c r="E2878" t="s">
        <v>0</v>
      </c>
      <c r="F2878" s="1">
        <v>5</v>
      </c>
      <c r="G2878" s="1">
        <v>21</v>
      </c>
      <c r="H2878" s="1">
        <v>31</v>
      </c>
      <c r="I2878" s="1">
        <v>8</v>
      </c>
      <c r="J2878" s="1" t="s">
        <v>16</v>
      </c>
      <c r="K2878" s="1" t="s">
        <v>75</v>
      </c>
      <c r="R2878" t="str">
        <f t="shared" si="178"/>
        <v>UNKNOWN 8</v>
      </c>
    </row>
    <row r="2879" spans="1:18" x14ac:dyDescent="0.25">
      <c r="A2879" s="12">
        <f t="shared" si="176"/>
        <v>44762.093649351846</v>
      </c>
      <c r="B2879" s="8" t="str">
        <f t="shared" si="177"/>
        <v>←</v>
      </c>
      <c r="C2879" s="10">
        <f t="shared" si="179"/>
        <v>0.11700000000000001</v>
      </c>
      <c r="D2879" s="2">
        <v>1658247291304</v>
      </c>
      <c r="E2879" t="s">
        <v>0</v>
      </c>
      <c r="F2879" s="1">
        <v>5</v>
      </c>
      <c r="G2879" s="1">
        <v>31</v>
      </c>
      <c r="H2879" s="1">
        <v>21</v>
      </c>
      <c r="I2879" s="1" t="s">
        <v>7</v>
      </c>
      <c r="J2879" s="1">
        <v>3</v>
      </c>
      <c r="K2879" s="1" t="s">
        <v>8</v>
      </c>
      <c r="R2879" t="str">
        <f t="shared" si="178"/>
        <v>ACK</v>
      </c>
    </row>
    <row r="2880" spans="1:18" x14ac:dyDescent="0.25">
      <c r="A2880" s="12">
        <f t="shared" si="176"/>
        <v>44762.093650740739</v>
      </c>
      <c r="B2880" s="8" t="str">
        <f t="shared" si="177"/>
        <v>→</v>
      </c>
      <c r="C2880" s="10">
        <f t="shared" si="179"/>
        <v>0.12</v>
      </c>
      <c r="D2880" s="2">
        <v>1658247291424</v>
      </c>
      <c r="E2880" t="s">
        <v>0</v>
      </c>
      <c r="F2880" s="1">
        <v>6</v>
      </c>
      <c r="G2880" s="1">
        <v>21</v>
      </c>
      <c r="H2880" s="1">
        <v>31</v>
      </c>
      <c r="I2880" s="1" t="s">
        <v>43</v>
      </c>
      <c r="J2880" s="1">
        <v>0</v>
      </c>
      <c r="K2880" s="1" t="s">
        <v>73</v>
      </c>
      <c r="L2880" s="1" t="s">
        <v>102</v>
      </c>
      <c r="R2880" t="str">
        <f t="shared" si="178"/>
        <v>FAN SPEED Fan:Off</v>
      </c>
    </row>
    <row r="2881" spans="1:18" x14ac:dyDescent="0.25">
      <c r="A2881" s="12">
        <f t="shared" si="176"/>
        <v>44762.093652222218</v>
      </c>
      <c r="B2881" s="8" t="str">
        <f t="shared" si="177"/>
        <v>←</v>
      </c>
      <c r="C2881" s="10">
        <f t="shared" si="179"/>
        <v>0.128</v>
      </c>
      <c r="D2881" s="2">
        <v>1658247291552</v>
      </c>
      <c r="E2881" t="s">
        <v>0</v>
      </c>
      <c r="F2881" s="1">
        <v>5</v>
      </c>
      <c r="G2881" s="1">
        <v>31</v>
      </c>
      <c r="H2881" s="1">
        <v>21</v>
      </c>
      <c r="I2881" s="1" t="s">
        <v>7</v>
      </c>
      <c r="J2881" s="1">
        <v>3</v>
      </c>
      <c r="K2881" s="1" t="s">
        <v>8</v>
      </c>
      <c r="R2881" t="str">
        <f t="shared" si="178"/>
        <v>ACK</v>
      </c>
    </row>
    <row r="2882" spans="1:18" x14ac:dyDescent="0.25">
      <c r="A2882" s="12">
        <f t="shared" si="176"/>
        <v>44762.0936534375</v>
      </c>
      <c r="B2882" s="8" t="str">
        <f t="shared" si="177"/>
        <v>→</v>
      </c>
      <c r="C2882" s="10">
        <f t="shared" si="179"/>
        <v>0.105</v>
      </c>
      <c r="D2882" s="2">
        <v>1658247291657</v>
      </c>
      <c r="E2882" t="s">
        <v>0</v>
      </c>
      <c r="F2882" s="1">
        <v>5</v>
      </c>
      <c r="G2882" s="1">
        <v>21</v>
      </c>
      <c r="H2882" s="1">
        <v>31</v>
      </c>
      <c r="I2882" s="1">
        <v>6</v>
      </c>
      <c r="J2882" s="1">
        <v>60</v>
      </c>
      <c r="K2882" s="1">
        <v>83</v>
      </c>
      <c r="R2882" t="str">
        <f t="shared" si="178"/>
        <v>FURNACE STATUS REQUEST</v>
      </c>
    </row>
    <row r="2883" spans="1:18" x14ac:dyDescent="0.25">
      <c r="A2883" s="12">
        <f t="shared" ref="A2883:A2946" si="180">IF(ISNUMBER(D2883),D2883/(1000*60*60*24)+25569+10/24,"")</f>
        <v>44762.093654988428</v>
      </c>
      <c r="B2883" s="8" t="str">
        <f t="shared" ref="B2883:B2946" si="181">IF(ISNUMBER(D2883),IF(AND(G2883=21,H2883=31),"→",IF(AND(G2883=31,H2883=21),"←",IF(AND(G2883=21,H2883=0),"→→","Error"))),"")</f>
        <v>←</v>
      </c>
      <c r="C2883" s="10">
        <f t="shared" si="179"/>
        <v>0.13400000000000001</v>
      </c>
      <c r="D2883" s="2">
        <v>1658247291791</v>
      </c>
      <c r="E2883" t="s">
        <v>0</v>
      </c>
      <c r="F2883" s="1">
        <v>9</v>
      </c>
      <c r="G2883" s="1">
        <v>31</v>
      </c>
      <c r="H2883" s="1">
        <v>21</v>
      </c>
      <c r="I2883" s="1" t="s">
        <v>1</v>
      </c>
      <c r="J2883" s="1">
        <v>0</v>
      </c>
      <c r="K2883" s="1">
        <v>0</v>
      </c>
      <c r="L2883" s="1">
        <v>0</v>
      </c>
      <c r="M2883" s="1">
        <v>0</v>
      </c>
      <c r="N2883" s="1" t="s">
        <v>26</v>
      </c>
      <c r="O2883" s="1" t="s">
        <v>27</v>
      </c>
      <c r="R2883" t="str">
        <f t="shared" ref="R2883:R2946" si="182">DECODEPACKET(E2883)</f>
        <v>FURNACE STATUS RESPONSE Fan:0 Ignition:0 Burner:0 Unknown:0</v>
      </c>
    </row>
    <row r="2884" spans="1:18" x14ac:dyDescent="0.25">
      <c r="A2884" s="12">
        <f t="shared" si="180"/>
        <v>44762.094339976851</v>
      </c>
      <c r="B2884" s="8" t="str">
        <f t="shared" si="181"/>
        <v>→</v>
      </c>
      <c r="C2884" s="10">
        <f t="shared" ref="C2884:C2947" si="183">IF(AND(ISNUMBER(D2883), ISNUMBER(D2884)),(D2884-D2883)/1000,"")</f>
        <v>59.183</v>
      </c>
      <c r="D2884" s="2">
        <v>1658247350974</v>
      </c>
      <c r="E2884" t="s">
        <v>0</v>
      </c>
      <c r="F2884" s="1">
        <v>8</v>
      </c>
      <c r="G2884" s="1">
        <v>21</v>
      </c>
      <c r="H2884" s="1">
        <v>31</v>
      </c>
      <c r="I2884" s="1">
        <v>7</v>
      </c>
      <c r="J2884" s="1">
        <v>2</v>
      </c>
      <c r="K2884" s="1" t="s">
        <v>83</v>
      </c>
      <c r="L2884" s="1">
        <v>1</v>
      </c>
      <c r="M2884" s="1" t="s">
        <v>92</v>
      </c>
      <c r="N2884" s="1">
        <v>77</v>
      </c>
      <c r="R2884" t="str">
        <f t="shared" si="182"/>
        <v>TIME 2:15 Tue</v>
      </c>
    </row>
    <row r="2885" spans="1:18" x14ac:dyDescent="0.25">
      <c r="A2885" s="12">
        <f t="shared" si="180"/>
        <v>44762.094341215277</v>
      </c>
      <c r="B2885" s="8" t="str">
        <f t="shared" si="181"/>
        <v>←</v>
      </c>
      <c r="C2885" s="10">
        <f t="shared" si="183"/>
        <v>0.107</v>
      </c>
      <c r="D2885" s="2">
        <v>1658247351081</v>
      </c>
      <c r="E2885" t="s">
        <v>0</v>
      </c>
      <c r="F2885" s="1">
        <v>5</v>
      </c>
      <c r="G2885" s="1">
        <v>31</v>
      </c>
      <c r="H2885" s="1">
        <v>21</v>
      </c>
      <c r="I2885" s="1" t="s">
        <v>7</v>
      </c>
      <c r="J2885" s="1">
        <v>3</v>
      </c>
      <c r="K2885" s="1" t="s">
        <v>8</v>
      </c>
      <c r="R2885" t="str">
        <f t="shared" si="182"/>
        <v>ACK</v>
      </c>
    </row>
    <row r="2886" spans="1:18" x14ac:dyDescent="0.25">
      <c r="A2886" s="12">
        <f t="shared" si="180"/>
        <v>44762.094342604163</v>
      </c>
      <c r="B2886" s="8" t="str">
        <f t="shared" si="181"/>
        <v>→</v>
      </c>
      <c r="C2886" s="10">
        <f t="shared" si="183"/>
        <v>0.12</v>
      </c>
      <c r="D2886" s="2">
        <v>1658247351201</v>
      </c>
      <c r="E2886" t="s">
        <v>0</v>
      </c>
      <c r="F2886" s="1">
        <v>5</v>
      </c>
      <c r="G2886" s="1">
        <v>21</v>
      </c>
      <c r="H2886" s="1">
        <v>31</v>
      </c>
      <c r="I2886" s="1">
        <v>8</v>
      </c>
      <c r="J2886" s="1" t="s">
        <v>16</v>
      </c>
      <c r="K2886" s="1" t="s">
        <v>75</v>
      </c>
      <c r="R2886" t="str">
        <f t="shared" si="182"/>
        <v>UNKNOWN 8</v>
      </c>
    </row>
    <row r="2887" spans="1:18" x14ac:dyDescent="0.25">
      <c r="A2887" s="12">
        <f t="shared" si="180"/>
        <v>44762.094343726851</v>
      </c>
      <c r="B2887" s="8" t="str">
        <f t="shared" si="181"/>
        <v>←</v>
      </c>
      <c r="C2887" s="10">
        <f t="shared" si="183"/>
        <v>9.7000000000000003E-2</v>
      </c>
      <c r="D2887" s="2">
        <v>1658247351298</v>
      </c>
      <c r="E2887" t="s">
        <v>0</v>
      </c>
      <c r="F2887" s="1">
        <v>5</v>
      </c>
      <c r="G2887" s="1">
        <v>31</v>
      </c>
      <c r="H2887" s="1">
        <v>21</v>
      </c>
      <c r="I2887" s="1" t="s">
        <v>7</v>
      </c>
      <c r="J2887" s="1">
        <v>3</v>
      </c>
      <c r="K2887" s="1" t="s">
        <v>8</v>
      </c>
      <c r="R2887" t="str">
        <f t="shared" si="182"/>
        <v>ACK</v>
      </c>
    </row>
    <row r="2888" spans="1:18" x14ac:dyDescent="0.25">
      <c r="A2888" s="12">
        <f t="shared" si="180"/>
        <v>44762.094344930556</v>
      </c>
      <c r="B2888" s="8" t="str">
        <f t="shared" si="181"/>
        <v>→</v>
      </c>
      <c r="C2888" s="10">
        <f t="shared" si="183"/>
        <v>0.104</v>
      </c>
      <c r="D2888" s="2">
        <v>1658247351402</v>
      </c>
      <c r="E2888" t="s">
        <v>0</v>
      </c>
      <c r="F2888" s="1">
        <v>6</v>
      </c>
      <c r="G2888" s="1">
        <v>21</v>
      </c>
      <c r="H2888" s="1">
        <v>31</v>
      </c>
      <c r="I2888" s="1" t="s">
        <v>43</v>
      </c>
      <c r="J2888" s="1">
        <v>0</v>
      </c>
      <c r="K2888" s="1" t="s">
        <v>73</v>
      </c>
      <c r="L2888" s="1" t="s">
        <v>102</v>
      </c>
      <c r="R2888" t="str">
        <f t="shared" si="182"/>
        <v>FAN SPEED Fan:Off</v>
      </c>
    </row>
    <row r="2889" spans="1:18" x14ac:dyDescent="0.25">
      <c r="A2889" s="12">
        <f t="shared" si="180"/>
        <v>44762.094346180551</v>
      </c>
      <c r="B2889" s="8" t="str">
        <f t="shared" si="181"/>
        <v>←</v>
      </c>
      <c r="C2889" s="10">
        <f t="shared" si="183"/>
        <v>0.108</v>
      </c>
      <c r="D2889" s="2">
        <v>1658247351510</v>
      </c>
      <c r="E2889" t="s">
        <v>0</v>
      </c>
      <c r="F2889" s="1">
        <v>5</v>
      </c>
      <c r="G2889" s="1">
        <v>31</v>
      </c>
      <c r="H2889" s="1">
        <v>21</v>
      </c>
      <c r="I2889" s="1" t="s">
        <v>7</v>
      </c>
      <c r="J2889" s="1">
        <v>3</v>
      </c>
      <c r="K2889" s="1" t="s">
        <v>8</v>
      </c>
      <c r="R2889" t="str">
        <f t="shared" si="182"/>
        <v>ACK</v>
      </c>
    </row>
    <row r="2890" spans="1:18" x14ac:dyDescent="0.25">
      <c r="A2890" s="12">
        <f t="shared" si="180"/>
        <v>44762.094347129627</v>
      </c>
      <c r="B2890" s="8" t="str">
        <f t="shared" si="181"/>
        <v>→</v>
      </c>
      <c r="C2890" s="10">
        <f t="shared" si="183"/>
        <v>8.2000000000000003E-2</v>
      </c>
      <c r="D2890" s="2">
        <v>1658247351592</v>
      </c>
      <c r="E2890" t="s">
        <v>0</v>
      </c>
      <c r="F2890" s="1">
        <v>5</v>
      </c>
      <c r="G2890" s="1">
        <v>21</v>
      </c>
      <c r="H2890" s="1">
        <v>31</v>
      </c>
      <c r="I2890" s="1">
        <v>6</v>
      </c>
      <c r="J2890" s="1">
        <v>60</v>
      </c>
      <c r="K2890" s="1">
        <v>83</v>
      </c>
      <c r="R2890" t="str">
        <f t="shared" si="182"/>
        <v>FURNACE STATUS REQUEST</v>
      </c>
    </row>
    <row r="2891" spans="1:18" x14ac:dyDescent="0.25">
      <c r="A2891" s="12">
        <f t="shared" si="180"/>
        <v>44762.09434909722</v>
      </c>
      <c r="B2891" s="8" t="str">
        <f t="shared" si="181"/>
        <v>←</v>
      </c>
      <c r="C2891" s="10">
        <f t="shared" si="183"/>
        <v>0.17</v>
      </c>
      <c r="D2891" s="2">
        <v>1658247351762</v>
      </c>
      <c r="E2891" t="s">
        <v>0</v>
      </c>
      <c r="F2891" s="1">
        <v>9</v>
      </c>
      <c r="G2891" s="1">
        <v>31</v>
      </c>
      <c r="H2891" s="1">
        <v>21</v>
      </c>
      <c r="I2891" s="1" t="s">
        <v>1</v>
      </c>
      <c r="J2891" s="1">
        <v>0</v>
      </c>
      <c r="K2891" s="1">
        <v>0</v>
      </c>
      <c r="L2891" s="1">
        <v>0</v>
      </c>
      <c r="M2891" s="1">
        <v>0</v>
      </c>
      <c r="N2891" s="1" t="s">
        <v>26</v>
      </c>
      <c r="O2891" s="1" t="s">
        <v>27</v>
      </c>
      <c r="R2891" t="str">
        <f t="shared" si="182"/>
        <v>FURNACE STATUS RESPONSE Fan:0 Ignition:0 Burner:0 Unknown:0</v>
      </c>
    </row>
    <row r="2892" spans="1:18" x14ac:dyDescent="0.25">
      <c r="A2892" s="12">
        <f t="shared" si="180"/>
        <v>44762.095034409715</v>
      </c>
      <c r="B2892" s="8" t="str">
        <f t="shared" si="181"/>
        <v>→</v>
      </c>
      <c r="C2892" s="10">
        <f t="shared" si="183"/>
        <v>59.210999999999999</v>
      </c>
      <c r="D2892" s="2">
        <v>1658247410973</v>
      </c>
      <c r="E2892" t="s">
        <v>0</v>
      </c>
      <c r="F2892" s="1">
        <v>8</v>
      </c>
      <c r="G2892" s="1">
        <v>21</v>
      </c>
      <c r="H2892" s="1">
        <v>31</v>
      </c>
      <c r="I2892" s="1">
        <v>7</v>
      </c>
      <c r="J2892" s="1">
        <v>2</v>
      </c>
      <c r="K2892" s="1">
        <v>10</v>
      </c>
      <c r="L2892" s="1">
        <v>1</v>
      </c>
      <c r="M2892" s="1">
        <v>74</v>
      </c>
      <c r="N2892" s="1">
        <v>74</v>
      </c>
      <c r="R2892" t="str">
        <f t="shared" si="182"/>
        <v>TIME 2:16 Tue</v>
      </c>
    </row>
    <row r="2893" spans="1:18" x14ac:dyDescent="0.25">
      <c r="A2893" s="12">
        <f t="shared" si="180"/>
        <v>44762.095035787039</v>
      </c>
      <c r="B2893" s="8" t="str">
        <f t="shared" si="181"/>
        <v>←</v>
      </c>
      <c r="C2893" s="10">
        <f t="shared" si="183"/>
        <v>0.11899999999999999</v>
      </c>
      <c r="D2893" s="2">
        <v>1658247411092</v>
      </c>
      <c r="E2893" t="s">
        <v>0</v>
      </c>
      <c r="F2893" s="1">
        <v>5</v>
      </c>
      <c r="G2893" s="1">
        <v>31</v>
      </c>
      <c r="H2893" s="1">
        <v>21</v>
      </c>
      <c r="I2893" s="1" t="s">
        <v>7</v>
      </c>
      <c r="J2893" s="1">
        <v>3</v>
      </c>
      <c r="K2893" s="1" t="s">
        <v>8</v>
      </c>
      <c r="R2893" t="str">
        <f t="shared" si="182"/>
        <v>ACK</v>
      </c>
    </row>
    <row r="2894" spans="1:18" x14ac:dyDescent="0.25">
      <c r="A2894" s="12">
        <f t="shared" si="180"/>
        <v>44762.095036956016</v>
      </c>
      <c r="B2894" s="8" t="str">
        <f t="shared" si="181"/>
        <v>→</v>
      </c>
      <c r="C2894" s="10">
        <f t="shared" si="183"/>
        <v>0.10100000000000001</v>
      </c>
      <c r="D2894" s="2">
        <v>1658247411193</v>
      </c>
      <c r="E2894" t="s">
        <v>0</v>
      </c>
      <c r="F2894" s="1">
        <v>5</v>
      </c>
      <c r="G2894" s="1">
        <v>21</v>
      </c>
      <c r="H2894" s="1">
        <v>31</v>
      </c>
      <c r="I2894" s="1">
        <v>8</v>
      </c>
      <c r="J2894" s="1" t="s">
        <v>16</v>
      </c>
      <c r="K2894" s="1" t="s">
        <v>75</v>
      </c>
      <c r="R2894" t="str">
        <f t="shared" si="182"/>
        <v>UNKNOWN 8</v>
      </c>
    </row>
    <row r="2895" spans="1:18" x14ac:dyDescent="0.25">
      <c r="A2895" s="12">
        <f t="shared" si="180"/>
        <v>44762.09503856481</v>
      </c>
      <c r="B2895" s="8" t="str">
        <f t="shared" si="181"/>
        <v>←</v>
      </c>
      <c r="C2895" s="10">
        <f t="shared" si="183"/>
        <v>0.13900000000000001</v>
      </c>
      <c r="D2895" s="2">
        <v>1658247411332</v>
      </c>
      <c r="E2895" t="s">
        <v>0</v>
      </c>
      <c r="F2895" s="1">
        <v>5</v>
      </c>
      <c r="G2895" s="1">
        <v>31</v>
      </c>
      <c r="H2895" s="1">
        <v>21</v>
      </c>
      <c r="I2895" s="1" t="s">
        <v>7</v>
      </c>
      <c r="J2895" s="1">
        <v>3</v>
      </c>
      <c r="K2895" s="1" t="s">
        <v>8</v>
      </c>
      <c r="R2895" t="str">
        <f t="shared" si="182"/>
        <v>ACK</v>
      </c>
    </row>
    <row r="2896" spans="1:18" x14ac:dyDescent="0.25">
      <c r="A2896" s="12">
        <f t="shared" si="180"/>
        <v>44762.095039675922</v>
      </c>
      <c r="B2896" s="8" t="str">
        <f t="shared" si="181"/>
        <v>→</v>
      </c>
      <c r="C2896" s="10">
        <f t="shared" si="183"/>
        <v>9.6000000000000002E-2</v>
      </c>
      <c r="D2896" s="2">
        <v>1658247411428</v>
      </c>
      <c r="E2896" t="s">
        <v>0</v>
      </c>
      <c r="F2896" s="1">
        <v>6</v>
      </c>
      <c r="G2896" s="1">
        <v>21</v>
      </c>
      <c r="H2896" s="1">
        <v>31</v>
      </c>
      <c r="I2896" s="1" t="s">
        <v>43</v>
      </c>
      <c r="J2896" s="1">
        <v>0</v>
      </c>
      <c r="K2896" s="1" t="s">
        <v>73</v>
      </c>
      <c r="L2896" s="1" t="s">
        <v>102</v>
      </c>
      <c r="R2896" t="str">
        <f t="shared" si="182"/>
        <v>FAN SPEED Fan:Off</v>
      </c>
    </row>
    <row r="2897" spans="1:18" x14ac:dyDescent="0.25">
      <c r="A2897" s="12">
        <f t="shared" si="180"/>
        <v>44762.095041076383</v>
      </c>
      <c r="B2897" s="8" t="str">
        <f t="shared" si="181"/>
        <v>←</v>
      </c>
      <c r="C2897" s="10">
        <f t="shared" si="183"/>
        <v>0.121</v>
      </c>
      <c r="D2897" s="2">
        <v>1658247411549</v>
      </c>
      <c r="E2897" t="s">
        <v>0</v>
      </c>
      <c r="F2897" s="1">
        <v>5</v>
      </c>
      <c r="G2897" s="1">
        <v>31</v>
      </c>
      <c r="H2897" s="1">
        <v>21</v>
      </c>
      <c r="I2897" s="1" t="s">
        <v>7</v>
      </c>
      <c r="J2897" s="1">
        <v>3</v>
      </c>
      <c r="K2897" s="1" t="s">
        <v>8</v>
      </c>
      <c r="R2897" t="str">
        <f t="shared" si="182"/>
        <v>ACK</v>
      </c>
    </row>
    <row r="2898" spans="1:18" x14ac:dyDescent="0.25">
      <c r="A2898" s="12">
        <f t="shared" si="180"/>
        <v>44762.095042303241</v>
      </c>
      <c r="B2898" s="8" t="str">
        <f t="shared" si="181"/>
        <v>→</v>
      </c>
      <c r="C2898" s="10">
        <f t="shared" si="183"/>
        <v>0.106</v>
      </c>
      <c r="D2898" s="2">
        <v>1658247411655</v>
      </c>
      <c r="E2898" t="s">
        <v>0</v>
      </c>
      <c r="F2898" s="1">
        <v>5</v>
      </c>
      <c r="G2898" s="1">
        <v>21</v>
      </c>
      <c r="H2898" s="1">
        <v>31</v>
      </c>
      <c r="I2898" s="1">
        <v>6</v>
      </c>
      <c r="J2898" s="1">
        <v>60</v>
      </c>
      <c r="K2898" s="1">
        <v>83</v>
      </c>
      <c r="R2898" t="str">
        <f t="shared" si="182"/>
        <v>FURNACE STATUS REQUEST</v>
      </c>
    </row>
    <row r="2899" spans="1:18" x14ac:dyDescent="0.25">
      <c r="A2899" s="12">
        <f t="shared" si="180"/>
        <v>44762.095043912035</v>
      </c>
      <c r="B2899" s="8" t="str">
        <f t="shared" si="181"/>
        <v>←</v>
      </c>
      <c r="C2899" s="10">
        <f t="shared" si="183"/>
        <v>0.13900000000000001</v>
      </c>
      <c r="D2899" s="2">
        <v>1658247411794</v>
      </c>
      <c r="E2899" t="s">
        <v>0</v>
      </c>
      <c r="F2899" s="1">
        <v>9</v>
      </c>
      <c r="G2899" s="1">
        <v>31</v>
      </c>
      <c r="H2899" s="1">
        <v>21</v>
      </c>
      <c r="I2899" s="1" t="s">
        <v>1</v>
      </c>
      <c r="J2899" s="1">
        <v>0</v>
      </c>
      <c r="K2899" s="1">
        <v>0</v>
      </c>
      <c r="L2899" s="1">
        <v>0</v>
      </c>
      <c r="M2899" s="1">
        <v>0</v>
      </c>
      <c r="N2899" s="1" t="s">
        <v>26</v>
      </c>
      <c r="O2899" s="1" t="s">
        <v>27</v>
      </c>
      <c r="R2899" t="str">
        <f t="shared" si="182"/>
        <v>FURNACE STATUS RESPONSE Fan:0 Ignition:0 Burner:0 Unknown:0</v>
      </c>
    </row>
    <row r="2900" spans="1:18" x14ac:dyDescent="0.25">
      <c r="A2900" s="12">
        <f t="shared" si="180"/>
        <v>44762.095728981476</v>
      </c>
      <c r="B2900" s="8" t="str">
        <f t="shared" si="181"/>
        <v>→</v>
      </c>
      <c r="C2900" s="10">
        <f t="shared" si="183"/>
        <v>59.19</v>
      </c>
      <c r="D2900" s="2">
        <v>1658247470984</v>
      </c>
      <c r="E2900" t="s">
        <v>0</v>
      </c>
      <c r="F2900" s="1">
        <v>8</v>
      </c>
      <c r="G2900" s="1">
        <v>21</v>
      </c>
      <c r="H2900" s="1">
        <v>31</v>
      </c>
      <c r="I2900" s="1">
        <v>7</v>
      </c>
      <c r="J2900" s="1">
        <v>2</v>
      </c>
      <c r="K2900" s="1">
        <v>11</v>
      </c>
      <c r="L2900" s="1">
        <v>1</v>
      </c>
      <c r="M2900" s="1" t="s">
        <v>50</v>
      </c>
      <c r="N2900" s="1">
        <v>77</v>
      </c>
      <c r="R2900" t="str">
        <f t="shared" si="182"/>
        <v>TIME 2:17 Tue</v>
      </c>
    </row>
    <row r="2901" spans="1:18" x14ac:dyDescent="0.25">
      <c r="A2901" s="12">
        <f t="shared" si="180"/>
        <v>44762.095730011577</v>
      </c>
      <c r="B2901" s="8" t="str">
        <f t="shared" si="181"/>
        <v>←</v>
      </c>
      <c r="C2901" s="10">
        <f t="shared" si="183"/>
        <v>8.8999999999999996E-2</v>
      </c>
      <c r="D2901" s="2">
        <v>1658247471073</v>
      </c>
      <c r="E2901" t="s">
        <v>0</v>
      </c>
      <c r="F2901" s="1">
        <v>5</v>
      </c>
      <c r="G2901" s="1">
        <v>31</v>
      </c>
      <c r="H2901" s="1">
        <v>21</v>
      </c>
      <c r="I2901" s="1" t="s">
        <v>7</v>
      </c>
      <c r="J2901" s="1">
        <v>3</v>
      </c>
      <c r="K2901" s="1" t="s">
        <v>8</v>
      </c>
      <c r="R2901" t="str">
        <f t="shared" si="182"/>
        <v>ACK</v>
      </c>
    </row>
    <row r="2902" spans="1:18" x14ac:dyDescent="0.25">
      <c r="A2902" s="12">
        <f t="shared" si="180"/>
        <v>44762.095731226851</v>
      </c>
      <c r="B2902" s="8" t="str">
        <f t="shared" si="181"/>
        <v>→</v>
      </c>
      <c r="C2902" s="10">
        <f t="shared" si="183"/>
        <v>0.105</v>
      </c>
      <c r="D2902" s="2">
        <v>1658247471178</v>
      </c>
      <c r="E2902" t="s">
        <v>0</v>
      </c>
      <c r="F2902" s="1">
        <v>5</v>
      </c>
      <c r="G2902" s="1">
        <v>21</v>
      </c>
      <c r="H2902" s="1">
        <v>31</v>
      </c>
      <c r="I2902" s="1">
        <v>8</v>
      </c>
      <c r="J2902" s="1" t="s">
        <v>16</v>
      </c>
      <c r="K2902" s="1" t="s">
        <v>75</v>
      </c>
      <c r="R2902" t="str">
        <f t="shared" si="182"/>
        <v>UNKNOWN 8</v>
      </c>
    </row>
    <row r="2903" spans="1:18" x14ac:dyDescent="0.25">
      <c r="A2903" s="12">
        <f t="shared" si="180"/>
        <v>44762.095732465277</v>
      </c>
      <c r="B2903" s="8" t="str">
        <f t="shared" si="181"/>
        <v>←</v>
      </c>
      <c r="C2903" s="10">
        <f t="shared" si="183"/>
        <v>0.107</v>
      </c>
      <c r="D2903" s="2">
        <v>1658247471285</v>
      </c>
      <c r="E2903" t="s">
        <v>0</v>
      </c>
      <c r="F2903" s="1">
        <v>5</v>
      </c>
      <c r="G2903" s="1">
        <v>31</v>
      </c>
      <c r="H2903" s="1">
        <v>21</v>
      </c>
      <c r="I2903" s="1" t="s">
        <v>7</v>
      </c>
      <c r="J2903" s="1">
        <v>3</v>
      </c>
      <c r="K2903" s="1" t="s">
        <v>8</v>
      </c>
      <c r="R2903" t="str">
        <f t="shared" si="182"/>
        <v>ACK</v>
      </c>
    </row>
    <row r="2904" spans="1:18" x14ac:dyDescent="0.25">
      <c r="A2904" s="12">
        <f t="shared" si="180"/>
        <v>44762.095733564813</v>
      </c>
      <c r="B2904" s="8" t="str">
        <f t="shared" si="181"/>
        <v>→</v>
      </c>
      <c r="C2904" s="10">
        <f t="shared" si="183"/>
        <v>9.5000000000000001E-2</v>
      </c>
      <c r="D2904" s="2">
        <v>1658247471380</v>
      </c>
      <c r="E2904" t="s">
        <v>0</v>
      </c>
      <c r="F2904" s="1">
        <v>6</v>
      </c>
      <c r="G2904" s="1">
        <v>21</v>
      </c>
      <c r="H2904" s="1">
        <v>31</v>
      </c>
      <c r="I2904" s="1" t="s">
        <v>43</v>
      </c>
      <c r="J2904" s="1">
        <v>0</v>
      </c>
      <c r="K2904" s="1" t="s">
        <v>73</v>
      </c>
      <c r="L2904" s="1" t="s">
        <v>102</v>
      </c>
      <c r="R2904" t="str">
        <f t="shared" si="182"/>
        <v>FAN SPEED Fan:Off</v>
      </c>
    </row>
    <row r="2905" spans="1:18" x14ac:dyDescent="0.25">
      <c r="A2905" s="12">
        <f t="shared" si="180"/>
        <v>44762.095734849536</v>
      </c>
      <c r="B2905" s="8" t="str">
        <f t="shared" si="181"/>
        <v>←</v>
      </c>
      <c r="C2905" s="10">
        <f t="shared" si="183"/>
        <v>0.111</v>
      </c>
      <c r="D2905" s="2">
        <v>1658247471491</v>
      </c>
      <c r="E2905" t="s">
        <v>0</v>
      </c>
      <c r="F2905" s="1">
        <v>5</v>
      </c>
      <c r="G2905" s="1">
        <v>31</v>
      </c>
      <c r="H2905" s="1">
        <v>21</v>
      </c>
      <c r="I2905" s="1" t="s">
        <v>7</v>
      </c>
      <c r="J2905" s="1">
        <v>3</v>
      </c>
      <c r="K2905" s="1" t="s">
        <v>8</v>
      </c>
      <c r="R2905" t="str">
        <f t="shared" si="182"/>
        <v>ACK</v>
      </c>
    </row>
    <row r="2906" spans="1:18" x14ac:dyDescent="0.25">
      <c r="A2906" s="12">
        <f t="shared" si="180"/>
        <v>44762.095736006937</v>
      </c>
      <c r="B2906" s="8" t="str">
        <f t="shared" si="181"/>
        <v>→</v>
      </c>
      <c r="C2906" s="10">
        <f t="shared" si="183"/>
        <v>0.1</v>
      </c>
      <c r="D2906" s="2">
        <v>1658247471591</v>
      </c>
      <c r="E2906" t="s">
        <v>0</v>
      </c>
      <c r="F2906" s="1">
        <v>5</v>
      </c>
      <c r="G2906" s="1">
        <v>21</v>
      </c>
      <c r="H2906" s="1">
        <v>31</v>
      </c>
      <c r="I2906" s="1">
        <v>6</v>
      </c>
      <c r="J2906" s="1">
        <v>60</v>
      </c>
      <c r="K2906" s="1">
        <v>83</v>
      </c>
      <c r="R2906" t="str">
        <f t="shared" si="182"/>
        <v>FURNACE STATUS REQUEST</v>
      </c>
    </row>
    <row r="2907" spans="1:18" x14ac:dyDescent="0.25">
      <c r="A2907" s="12">
        <f t="shared" si="180"/>
        <v>44762.095737928241</v>
      </c>
      <c r="B2907" s="8" t="str">
        <f t="shared" si="181"/>
        <v>←</v>
      </c>
      <c r="C2907" s="10">
        <f t="shared" si="183"/>
        <v>0.16600000000000001</v>
      </c>
      <c r="D2907" s="2">
        <v>1658247471757</v>
      </c>
      <c r="E2907" t="s">
        <v>0</v>
      </c>
      <c r="F2907" s="1">
        <v>9</v>
      </c>
      <c r="G2907" s="1">
        <v>31</v>
      </c>
      <c r="H2907" s="1">
        <v>21</v>
      </c>
      <c r="I2907" s="1" t="s">
        <v>1</v>
      </c>
      <c r="J2907" s="1">
        <v>0</v>
      </c>
      <c r="K2907" s="1">
        <v>0</v>
      </c>
      <c r="L2907" s="1">
        <v>0</v>
      </c>
      <c r="M2907" s="1">
        <v>0</v>
      </c>
      <c r="N2907" s="1" t="s">
        <v>26</v>
      </c>
      <c r="O2907" s="1" t="s">
        <v>27</v>
      </c>
      <c r="R2907" t="str">
        <f t="shared" si="182"/>
        <v>FURNACE STATUS RESPONSE Fan:0 Ignition:0 Burner:0 Unknown:0</v>
      </c>
    </row>
    <row r="2908" spans="1:18" x14ac:dyDescent="0.25">
      <c r="A2908" s="12">
        <f t="shared" si="180"/>
        <v>44762.096423379626</v>
      </c>
      <c r="B2908" s="8" t="str">
        <f t="shared" si="181"/>
        <v>→</v>
      </c>
      <c r="C2908" s="10">
        <f t="shared" si="183"/>
        <v>59.222999999999999</v>
      </c>
      <c r="D2908" s="2">
        <v>1658247530980</v>
      </c>
      <c r="E2908" t="s">
        <v>0</v>
      </c>
      <c r="F2908" s="1">
        <v>8</v>
      </c>
      <c r="G2908" s="1">
        <v>21</v>
      </c>
      <c r="H2908" s="1">
        <v>31</v>
      </c>
      <c r="I2908" s="1">
        <v>7</v>
      </c>
      <c r="J2908" s="1">
        <v>2</v>
      </c>
      <c r="K2908" s="1">
        <v>12</v>
      </c>
      <c r="L2908" s="1">
        <v>1</v>
      </c>
      <c r="M2908" s="1" t="s">
        <v>121</v>
      </c>
      <c r="N2908" s="1">
        <v>77</v>
      </c>
      <c r="R2908" t="str">
        <f t="shared" si="182"/>
        <v>TIME 2:18 Tue</v>
      </c>
    </row>
    <row r="2909" spans="1:18" x14ac:dyDescent="0.25">
      <c r="A2909" s="12">
        <f t="shared" si="180"/>
        <v>44762.096424780095</v>
      </c>
      <c r="B2909" s="8" t="str">
        <f t="shared" si="181"/>
        <v>←</v>
      </c>
      <c r="C2909" s="10">
        <f t="shared" si="183"/>
        <v>0.121</v>
      </c>
      <c r="D2909" s="2">
        <v>1658247531101</v>
      </c>
      <c r="E2909" t="s">
        <v>0</v>
      </c>
      <c r="F2909" s="1">
        <v>5</v>
      </c>
      <c r="G2909" s="1">
        <v>31</v>
      </c>
      <c r="H2909" s="1">
        <v>21</v>
      </c>
      <c r="I2909" s="1" t="s">
        <v>7</v>
      </c>
      <c r="J2909" s="1">
        <v>3</v>
      </c>
      <c r="K2909" s="1" t="s">
        <v>8</v>
      </c>
      <c r="R2909" t="str">
        <f t="shared" si="182"/>
        <v>ACK</v>
      </c>
    </row>
    <row r="2910" spans="1:18" x14ac:dyDescent="0.25">
      <c r="A2910" s="12">
        <f t="shared" si="180"/>
        <v>44762.096426435186</v>
      </c>
      <c r="B2910" s="8" t="str">
        <f t="shared" si="181"/>
        <v>→</v>
      </c>
      <c r="C2910" s="10">
        <f t="shared" si="183"/>
        <v>0.14299999999999999</v>
      </c>
      <c r="D2910" s="2">
        <v>1658247531244</v>
      </c>
      <c r="E2910" t="s">
        <v>0</v>
      </c>
      <c r="F2910" s="1">
        <v>5</v>
      </c>
      <c r="G2910" s="1">
        <v>21</v>
      </c>
      <c r="H2910" s="1">
        <v>31</v>
      </c>
      <c r="I2910" s="1">
        <v>8</v>
      </c>
      <c r="J2910" s="1" t="s">
        <v>16</v>
      </c>
      <c r="K2910" s="1" t="s">
        <v>75</v>
      </c>
      <c r="R2910" t="str">
        <f t="shared" si="182"/>
        <v>UNKNOWN 8</v>
      </c>
    </row>
    <row r="2911" spans="1:18" x14ac:dyDescent="0.25">
      <c r="A2911" s="12">
        <f t="shared" si="180"/>
        <v>44762.096427303237</v>
      </c>
      <c r="B2911" s="8" t="str">
        <f t="shared" si="181"/>
        <v>←</v>
      </c>
      <c r="C2911" s="10">
        <f t="shared" si="183"/>
        <v>7.4999999999999997E-2</v>
      </c>
      <c r="D2911" s="2">
        <v>1658247531319</v>
      </c>
      <c r="E2911" t="s">
        <v>0</v>
      </c>
      <c r="F2911" s="1">
        <v>5</v>
      </c>
      <c r="G2911" s="1">
        <v>31</v>
      </c>
      <c r="H2911" s="1">
        <v>21</v>
      </c>
      <c r="I2911" s="1" t="s">
        <v>7</v>
      </c>
      <c r="J2911" s="1">
        <v>3</v>
      </c>
      <c r="K2911" s="1" t="s">
        <v>8</v>
      </c>
      <c r="R2911" t="str">
        <f t="shared" si="182"/>
        <v>ACK</v>
      </c>
    </row>
    <row r="2912" spans="1:18" x14ac:dyDescent="0.25">
      <c r="A2912" s="12">
        <f t="shared" si="180"/>
        <v>44762.096428414348</v>
      </c>
      <c r="B2912" s="8" t="str">
        <f t="shared" si="181"/>
        <v>→</v>
      </c>
      <c r="C2912" s="10">
        <f t="shared" si="183"/>
        <v>9.6000000000000002E-2</v>
      </c>
      <c r="D2912" s="2">
        <v>1658247531415</v>
      </c>
      <c r="E2912" t="s">
        <v>0</v>
      </c>
      <c r="F2912" s="1">
        <v>6</v>
      </c>
      <c r="G2912" s="1">
        <v>21</v>
      </c>
      <c r="H2912" s="1">
        <v>31</v>
      </c>
      <c r="I2912" s="1" t="s">
        <v>43</v>
      </c>
      <c r="J2912" s="1">
        <v>0</v>
      </c>
      <c r="K2912" s="1" t="s">
        <v>73</v>
      </c>
      <c r="L2912" s="1" t="s">
        <v>102</v>
      </c>
      <c r="R2912" t="str">
        <f t="shared" si="182"/>
        <v>FAN SPEED Fan:Off</v>
      </c>
    </row>
    <row r="2913" spans="1:18" x14ac:dyDescent="0.25">
      <c r="A2913" s="12">
        <f t="shared" si="180"/>
        <v>44762.096429780089</v>
      </c>
      <c r="B2913" s="8" t="str">
        <f t="shared" si="181"/>
        <v>←</v>
      </c>
      <c r="C2913" s="10">
        <f t="shared" si="183"/>
        <v>0.11799999999999999</v>
      </c>
      <c r="D2913" s="2">
        <v>1658247531533</v>
      </c>
      <c r="E2913" t="s">
        <v>0</v>
      </c>
      <c r="F2913" s="1">
        <v>5</v>
      </c>
      <c r="G2913" s="1">
        <v>31</v>
      </c>
      <c r="H2913" s="1">
        <v>21</v>
      </c>
      <c r="I2913" s="1" t="s">
        <v>7</v>
      </c>
      <c r="J2913" s="1">
        <v>3</v>
      </c>
      <c r="K2913" s="1" t="s">
        <v>8</v>
      </c>
      <c r="R2913" t="str">
        <f t="shared" si="182"/>
        <v>ACK</v>
      </c>
    </row>
    <row r="2914" spans="1:18" x14ac:dyDescent="0.25">
      <c r="A2914" s="12">
        <f t="shared" si="180"/>
        <v>44762.096430925922</v>
      </c>
      <c r="B2914" s="8" t="str">
        <f t="shared" si="181"/>
        <v>→</v>
      </c>
      <c r="C2914" s="10">
        <f t="shared" si="183"/>
        <v>9.9000000000000005E-2</v>
      </c>
      <c r="D2914" s="2">
        <v>1658247531632</v>
      </c>
      <c r="E2914" t="s">
        <v>0</v>
      </c>
      <c r="F2914" s="1">
        <v>5</v>
      </c>
      <c r="G2914" s="1">
        <v>21</v>
      </c>
      <c r="H2914" s="1">
        <v>31</v>
      </c>
      <c r="I2914" s="1">
        <v>6</v>
      </c>
      <c r="J2914" s="1">
        <v>60</v>
      </c>
      <c r="K2914" s="1">
        <v>83</v>
      </c>
      <c r="R2914" t="str">
        <f t="shared" si="182"/>
        <v>FURNACE STATUS REQUEST</v>
      </c>
    </row>
    <row r="2915" spans="1:18" x14ac:dyDescent="0.25">
      <c r="A2915" s="12">
        <f t="shared" si="180"/>
        <v>44762.0964327662</v>
      </c>
      <c r="B2915" s="8" t="str">
        <f t="shared" si="181"/>
        <v>←</v>
      </c>
      <c r="C2915" s="10">
        <f t="shared" si="183"/>
        <v>0.159</v>
      </c>
      <c r="D2915" s="2">
        <v>1658247531791</v>
      </c>
      <c r="E2915" t="s">
        <v>0</v>
      </c>
      <c r="F2915" s="1">
        <v>9</v>
      </c>
      <c r="G2915" s="1">
        <v>31</v>
      </c>
      <c r="H2915" s="1">
        <v>21</v>
      </c>
      <c r="I2915" s="1" t="s">
        <v>1</v>
      </c>
      <c r="J2915" s="1">
        <v>0</v>
      </c>
      <c r="K2915" s="1">
        <v>0</v>
      </c>
      <c r="L2915" s="1">
        <v>0</v>
      </c>
      <c r="M2915" s="1">
        <v>0</v>
      </c>
      <c r="N2915" s="1" t="s">
        <v>26</v>
      </c>
      <c r="O2915" s="1" t="s">
        <v>27</v>
      </c>
      <c r="R2915" t="str">
        <f t="shared" si="182"/>
        <v>FURNACE STATUS RESPONSE Fan:0 Ignition:0 Burner:0 Unknown:0</v>
      </c>
    </row>
    <row r="2916" spans="1:18" x14ac:dyDescent="0.25">
      <c r="A2916" s="12">
        <f t="shared" si="180"/>
        <v>44762.097117939811</v>
      </c>
      <c r="B2916" s="8" t="str">
        <f t="shared" si="181"/>
        <v>→</v>
      </c>
      <c r="C2916" s="10">
        <f t="shared" si="183"/>
        <v>59.198999999999998</v>
      </c>
      <c r="D2916" s="2">
        <v>1658247590990</v>
      </c>
      <c r="E2916" t="s">
        <v>0</v>
      </c>
      <c r="F2916" s="1">
        <v>8</v>
      </c>
      <c r="G2916" s="1">
        <v>21</v>
      </c>
      <c r="H2916" s="1">
        <v>31</v>
      </c>
      <c r="I2916" s="1">
        <v>7</v>
      </c>
      <c r="J2916" s="1">
        <v>2</v>
      </c>
      <c r="K2916" s="1">
        <v>13</v>
      </c>
      <c r="L2916" s="1">
        <v>1</v>
      </c>
      <c r="M2916" s="1" t="s">
        <v>122</v>
      </c>
      <c r="N2916" s="1">
        <v>74</v>
      </c>
      <c r="R2916" t="str">
        <f t="shared" si="182"/>
        <v>TIME 2:19 Tue</v>
      </c>
    </row>
    <row r="2917" spans="1:18" x14ac:dyDescent="0.25">
      <c r="A2917" s="12">
        <f t="shared" si="180"/>
        <v>44762.0971192824</v>
      </c>
      <c r="B2917" s="8" t="str">
        <f t="shared" si="181"/>
        <v>←</v>
      </c>
      <c r="C2917" s="10">
        <f t="shared" si="183"/>
        <v>0.11600000000000001</v>
      </c>
      <c r="D2917" s="2">
        <v>1658247591106</v>
      </c>
      <c r="E2917" t="s">
        <v>0</v>
      </c>
      <c r="F2917" s="1">
        <v>5</v>
      </c>
      <c r="G2917" s="1">
        <v>31</v>
      </c>
      <c r="H2917" s="1">
        <v>21</v>
      </c>
      <c r="I2917" s="1" t="s">
        <v>7</v>
      </c>
      <c r="J2917" s="1">
        <v>3</v>
      </c>
      <c r="K2917" s="1" t="s">
        <v>8</v>
      </c>
      <c r="R2917" t="str">
        <f t="shared" si="182"/>
        <v>ACK</v>
      </c>
    </row>
    <row r="2918" spans="1:18" x14ac:dyDescent="0.25">
      <c r="A2918" s="12">
        <f t="shared" si="180"/>
        <v>44762.09712056713</v>
      </c>
      <c r="B2918" s="8" t="str">
        <f t="shared" si="181"/>
        <v>→</v>
      </c>
      <c r="C2918" s="10">
        <f t="shared" si="183"/>
        <v>0.111</v>
      </c>
      <c r="D2918" s="2">
        <v>1658247591217</v>
      </c>
      <c r="E2918" t="s">
        <v>0</v>
      </c>
      <c r="F2918" s="1">
        <v>5</v>
      </c>
      <c r="G2918" s="1">
        <v>21</v>
      </c>
      <c r="H2918" s="1">
        <v>31</v>
      </c>
      <c r="I2918" s="1">
        <v>8</v>
      </c>
      <c r="J2918" s="1" t="s">
        <v>16</v>
      </c>
      <c r="K2918" s="1" t="s">
        <v>75</v>
      </c>
      <c r="R2918" t="str">
        <f t="shared" si="182"/>
        <v>UNKNOWN 8</v>
      </c>
    </row>
    <row r="2919" spans="1:18" x14ac:dyDescent="0.25">
      <c r="A2919" s="12">
        <f t="shared" si="180"/>
        <v>44762.097121990737</v>
      </c>
      <c r="B2919" s="8" t="str">
        <f t="shared" si="181"/>
        <v>←</v>
      </c>
      <c r="C2919" s="10">
        <f t="shared" si="183"/>
        <v>0.123</v>
      </c>
      <c r="D2919" s="2">
        <v>1658247591340</v>
      </c>
      <c r="E2919" t="s">
        <v>0</v>
      </c>
      <c r="F2919" s="1">
        <v>5</v>
      </c>
      <c r="G2919" s="1">
        <v>31</v>
      </c>
      <c r="H2919" s="1">
        <v>21</v>
      </c>
      <c r="I2919" s="1" t="s">
        <v>7</v>
      </c>
      <c r="J2919" s="1">
        <v>3</v>
      </c>
      <c r="K2919" s="1" t="s">
        <v>8</v>
      </c>
      <c r="R2919" t="str">
        <f t="shared" si="182"/>
        <v>ACK</v>
      </c>
    </row>
    <row r="2920" spans="1:18" x14ac:dyDescent="0.25">
      <c r="A2920" s="12">
        <f t="shared" si="180"/>
        <v>44762.097123217587</v>
      </c>
      <c r="B2920" s="8" t="str">
        <f t="shared" si="181"/>
        <v>→</v>
      </c>
      <c r="C2920" s="10">
        <f t="shared" si="183"/>
        <v>0.106</v>
      </c>
      <c r="D2920" s="2">
        <v>1658247591446</v>
      </c>
      <c r="E2920" t="s">
        <v>0</v>
      </c>
      <c r="F2920" s="1">
        <v>6</v>
      </c>
      <c r="G2920" s="1">
        <v>21</v>
      </c>
      <c r="H2920" s="1">
        <v>31</v>
      </c>
      <c r="I2920" s="1" t="s">
        <v>43</v>
      </c>
      <c r="J2920" s="1">
        <v>0</v>
      </c>
      <c r="K2920" s="1" t="s">
        <v>73</v>
      </c>
      <c r="L2920" s="1" t="s">
        <v>102</v>
      </c>
      <c r="R2920" t="str">
        <f t="shared" si="182"/>
        <v>FAN SPEED Fan:Off</v>
      </c>
    </row>
    <row r="2921" spans="1:18" x14ac:dyDescent="0.25">
      <c r="A2921" s="12">
        <f t="shared" si="180"/>
        <v>44762.097124409724</v>
      </c>
      <c r="B2921" s="8" t="str">
        <f t="shared" si="181"/>
        <v>←</v>
      </c>
      <c r="C2921" s="10">
        <f t="shared" si="183"/>
        <v>0.10299999999999999</v>
      </c>
      <c r="D2921" s="2">
        <v>1658247591549</v>
      </c>
      <c r="E2921" t="s">
        <v>0</v>
      </c>
      <c r="F2921" s="1">
        <v>5</v>
      </c>
      <c r="G2921" s="1">
        <v>31</v>
      </c>
      <c r="H2921" s="1">
        <v>21</v>
      </c>
      <c r="I2921" s="1" t="s">
        <v>7</v>
      </c>
      <c r="J2921" s="1">
        <v>3</v>
      </c>
      <c r="K2921" s="1" t="s">
        <v>8</v>
      </c>
      <c r="R2921" t="str">
        <f t="shared" si="182"/>
        <v>ACK</v>
      </c>
    </row>
    <row r="2922" spans="1:18" x14ac:dyDescent="0.25">
      <c r="A2922" s="12">
        <f t="shared" si="180"/>
        <v>44762.097125567125</v>
      </c>
      <c r="B2922" s="8" t="str">
        <f t="shared" si="181"/>
        <v>→</v>
      </c>
      <c r="C2922" s="10">
        <f t="shared" si="183"/>
        <v>0.1</v>
      </c>
      <c r="D2922" s="2">
        <v>1658247591649</v>
      </c>
      <c r="E2922" t="s">
        <v>0</v>
      </c>
      <c r="F2922" s="1">
        <v>5</v>
      </c>
      <c r="G2922" s="1">
        <v>21</v>
      </c>
      <c r="H2922" s="1">
        <v>31</v>
      </c>
      <c r="I2922" s="1">
        <v>6</v>
      </c>
      <c r="J2922" s="1">
        <v>60</v>
      </c>
      <c r="K2922" s="1">
        <v>83</v>
      </c>
      <c r="R2922" t="str">
        <f t="shared" si="182"/>
        <v>FURNACE STATUS REQUEST</v>
      </c>
    </row>
    <row r="2923" spans="1:18" x14ac:dyDescent="0.25">
      <c r="A2923" s="12">
        <f t="shared" si="180"/>
        <v>44762.097127337962</v>
      </c>
      <c r="B2923" s="8" t="str">
        <f t="shared" si="181"/>
        <v>←</v>
      </c>
      <c r="C2923" s="10">
        <f t="shared" si="183"/>
        <v>0.153</v>
      </c>
      <c r="D2923" s="2">
        <v>1658247591802</v>
      </c>
      <c r="E2923" t="s">
        <v>0</v>
      </c>
      <c r="F2923" s="1">
        <v>9</v>
      </c>
      <c r="G2923" s="1">
        <v>31</v>
      </c>
      <c r="H2923" s="1">
        <v>21</v>
      </c>
      <c r="I2923" s="1" t="s">
        <v>1</v>
      </c>
      <c r="J2923" s="1">
        <v>0</v>
      </c>
      <c r="K2923" s="1">
        <v>0</v>
      </c>
      <c r="L2923" s="1">
        <v>0</v>
      </c>
      <c r="M2923" s="1">
        <v>0</v>
      </c>
      <c r="N2923" s="1" t="s">
        <v>26</v>
      </c>
      <c r="O2923" s="1" t="s">
        <v>27</v>
      </c>
      <c r="R2923" t="str">
        <f t="shared" si="182"/>
        <v>FURNACE STATUS RESPONSE Fan:0 Ignition:0 Burner:0 Unknown:0</v>
      </c>
    </row>
    <row r="2924" spans="1:18" x14ac:dyDescent="0.25">
      <c r="A2924" s="12">
        <f t="shared" si="180"/>
        <v>44762.09781230324</v>
      </c>
      <c r="B2924" s="8" t="str">
        <f t="shared" si="181"/>
        <v>→</v>
      </c>
      <c r="C2924" s="10">
        <f t="shared" si="183"/>
        <v>59.180999999999997</v>
      </c>
      <c r="D2924" s="2">
        <v>1658247650983</v>
      </c>
      <c r="E2924" t="s">
        <v>0</v>
      </c>
      <c r="F2924" s="1">
        <v>8</v>
      </c>
      <c r="G2924" s="1">
        <v>21</v>
      </c>
      <c r="H2924" s="1">
        <v>31</v>
      </c>
      <c r="I2924" s="1">
        <v>7</v>
      </c>
      <c r="J2924" s="1">
        <v>2</v>
      </c>
      <c r="K2924" s="1">
        <v>14</v>
      </c>
      <c r="L2924" s="1">
        <v>1</v>
      </c>
      <c r="M2924" s="1" t="s">
        <v>11</v>
      </c>
      <c r="N2924" s="1">
        <v>77</v>
      </c>
      <c r="R2924" t="str">
        <f t="shared" si="182"/>
        <v>TIME 2:20 Tue</v>
      </c>
    </row>
    <row r="2925" spans="1:18" x14ac:dyDescent="0.25">
      <c r="A2925" s="12">
        <f t="shared" si="180"/>
        <v>44762.097825405093</v>
      </c>
      <c r="B2925" s="8" t="str">
        <f t="shared" si="181"/>
        <v>←</v>
      </c>
      <c r="C2925" s="10">
        <f t="shared" si="183"/>
        <v>1.1319999999999999</v>
      </c>
      <c r="D2925" s="2">
        <v>1658247652115</v>
      </c>
      <c r="E2925" t="s">
        <v>0</v>
      </c>
      <c r="F2925" s="1">
        <v>5</v>
      </c>
      <c r="G2925" s="1">
        <v>31</v>
      </c>
      <c r="H2925" s="1">
        <v>21</v>
      </c>
      <c r="I2925" s="1" t="s">
        <v>7</v>
      </c>
      <c r="J2925" s="1">
        <v>3</v>
      </c>
      <c r="K2925" s="1" t="s">
        <v>8</v>
      </c>
      <c r="R2925" t="str">
        <f t="shared" si="182"/>
        <v>ACK</v>
      </c>
    </row>
    <row r="2926" spans="1:18" x14ac:dyDescent="0.25">
      <c r="A2926" s="12">
        <f t="shared" si="180"/>
        <v>44762.097825532408</v>
      </c>
      <c r="B2926" s="8" t="str">
        <f t="shared" si="181"/>
        <v>→</v>
      </c>
      <c r="C2926" s="10">
        <f t="shared" si="183"/>
        <v>1.0999999999999999E-2</v>
      </c>
      <c r="D2926" s="2">
        <v>1658247652126</v>
      </c>
      <c r="E2926" t="s">
        <v>0</v>
      </c>
      <c r="F2926" s="1">
        <v>5</v>
      </c>
      <c r="G2926" s="1">
        <v>21</v>
      </c>
      <c r="H2926" s="1">
        <v>31</v>
      </c>
      <c r="I2926" s="1">
        <v>8</v>
      </c>
      <c r="J2926" s="1" t="s">
        <v>16</v>
      </c>
      <c r="K2926" s="1" t="s">
        <v>75</v>
      </c>
      <c r="R2926" t="str">
        <f t="shared" si="182"/>
        <v>UNKNOWN 8</v>
      </c>
    </row>
    <row r="2927" spans="1:18" x14ac:dyDescent="0.25">
      <c r="A2927" s="12">
        <f t="shared" si="180"/>
        <v>44762.097825902776</v>
      </c>
      <c r="B2927" s="8" t="str">
        <f t="shared" si="181"/>
        <v>←</v>
      </c>
      <c r="C2927" s="10">
        <f t="shared" si="183"/>
        <v>3.2000000000000001E-2</v>
      </c>
      <c r="D2927" s="2">
        <v>1658247652158</v>
      </c>
      <c r="E2927" t="s">
        <v>0</v>
      </c>
      <c r="F2927" s="1">
        <v>5</v>
      </c>
      <c r="G2927" s="1">
        <v>31</v>
      </c>
      <c r="H2927" s="1">
        <v>21</v>
      </c>
      <c r="I2927" s="1" t="s">
        <v>7</v>
      </c>
      <c r="J2927" s="1">
        <v>3</v>
      </c>
      <c r="K2927" s="1" t="s">
        <v>8</v>
      </c>
      <c r="R2927" t="str">
        <f t="shared" si="182"/>
        <v>ACK</v>
      </c>
    </row>
    <row r="2928" spans="1:18" x14ac:dyDescent="0.25">
      <c r="A2928" s="12">
        <f t="shared" si="180"/>
        <v>44762.097826261575</v>
      </c>
      <c r="B2928" s="8" t="str">
        <f t="shared" si="181"/>
        <v>→</v>
      </c>
      <c r="C2928" s="10">
        <f t="shared" si="183"/>
        <v>3.1E-2</v>
      </c>
      <c r="D2928" s="2">
        <v>1658247652189</v>
      </c>
      <c r="E2928" t="s">
        <v>0</v>
      </c>
      <c r="F2928" s="1">
        <v>6</v>
      </c>
      <c r="G2928" s="1">
        <v>21</v>
      </c>
      <c r="H2928" s="1">
        <v>31</v>
      </c>
      <c r="I2928" s="1" t="s">
        <v>43</v>
      </c>
      <c r="J2928" s="1">
        <v>0</v>
      </c>
      <c r="K2928" s="1" t="s">
        <v>73</v>
      </c>
      <c r="L2928" s="1" t="s">
        <v>102</v>
      </c>
      <c r="R2928" t="str">
        <f t="shared" si="182"/>
        <v>FAN SPEED Fan:Off</v>
      </c>
    </row>
    <row r="2929" spans="1:18" x14ac:dyDescent="0.25">
      <c r="A2929" s="12">
        <f t="shared" si="180"/>
        <v>44762.097826527774</v>
      </c>
      <c r="B2929" s="8" t="str">
        <f t="shared" si="181"/>
        <v>←</v>
      </c>
      <c r="C2929" s="10">
        <f t="shared" si="183"/>
        <v>2.3E-2</v>
      </c>
      <c r="D2929" s="2">
        <v>1658247652212</v>
      </c>
      <c r="E2929" t="s">
        <v>0</v>
      </c>
      <c r="F2929" s="1">
        <v>5</v>
      </c>
      <c r="G2929" s="1">
        <v>31</v>
      </c>
      <c r="H2929" s="1">
        <v>21</v>
      </c>
      <c r="I2929" s="1" t="s">
        <v>7</v>
      </c>
      <c r="J2929" s="1">
        <v>3</v>
      </c>
      <c r="K2929" s="1" t="s">
        <v>8</v>
      </c>
      <c r="R2929" t="str">
        <f t="shared" si="182"/>
        <v>ACK</v>
      </c>
    </row>
    <row r="2930" spans="1:18" x14ac:dyDescent="0.25">
      <c r="A2930" s="12">
        <f t="shared" si="180"/>
        <v>44762.097826759258</v>
      </c>
      <c r="B2930" s="8" t="str">
        <f t="shared" si="181"/>
        <v>→</v>
      </c>
      <c r="C2930" s="10">
        <f t="shared" si="183"/>
        <v>0.02</v>
      </c>
      <c r="D2930" s="2">
        <v>1658247652232</v>
      </c>
      <c r="E2930" t="s">
        <v>0</v>
      </c>
      <c r="F2930" s="1">
        <v>5</v>
      </c>
      <c r="G2930" s="1">
        <v>21</v>
      </c>
      <c r="H2930" s="1">
        <v>31</v>
      </c>
      <c r="I2930" s="1">
        <v>6</v>
      </c>
      <c r="J2930" s="1">
        <v>60</v>
      </c>
      <c r="K2930" s="1">
        <v>83</v>
      </c>
      <c r="R2930" t="str">
        <f t="shared" si="182"/>
        <v>FURNACE STATUS REQUEST</v>
      </c>
    </row>
    <row r="2931" spans="1:18" x14ac:dyDescent="0.25">
      <c r="A2931" s="12">
        <f t="shared" si="180"/>
        <v>44762.097826874997</v>
      </c>
      <c r="B2931" s="8" t="str">
        <f t="shared" si="181"/>
        <v>←</v>
      </c>
      <c r="C2931" s="10">
        <f t="shared" si="183"/>
        <v>0.01</v>
      </c>
      <c r="D2931" s="2">
        <v>1658247652242</v>
      </c>
      <c r="E2931" t="s">
        <v>0</v>
      </c>
      <c r="F2931" s="1">
        <v>9</v>
      </c>
      <c r="G2931" s="1">
        <v>31</v>
      </c>
      <c r="H2931" s="1">
        <v>21</v>
      </c>
      <c r="I2931" s="1" t="s">
        <v>1</v>
      </c>
      <c r="J2931" s="1">
        <v>0</v>
      </c>
      <c r="K2931" s="1">
        <v>0</v>
      </c>
      <c r="L2931" s="1">
        <v>0</v>
      </c>
      <c r="M2931" s="1">
        <v>0</v>
      </c>
      <c r="N2931" s="1" t="s">
        <v>26</v>
      </c>
      <c r="O2931" s="1" t="s">
        <v>27</v>
      </c>
      <c r="R2931" t="str">
        <f t="shared" si="182"/>
        <v>FURNACE STATUS RESPONSE Fan:0 Ignition:0 Burner:0 Unknown:0</v>
      </c>
    </row>
    <row r="2932" spans="1:18" x14ac:dyDescent="0.25">
      <c r="A2932" s="12">
        <f t="shared" si="180"/>
        <v>44762.098506944443</v>
      </c>
      <c r="B2932" s="8" t="str">
        <f t="shared" si="181"/>
        <v>→</v>
      </c>
      <c r="C2932" s="10">
        <f t="shared" si="183"/>
        <v>58.758000000000003</v>
      </c>
      <c r="D2932" s="2">
        <v>1658247711000</v>
      </c>
      <c r="E2932" t="s">
        <v>0</v>
      </c>
      <c r="F2932" s="1">
        <v>8</v>
      </c>
      <c r="G2932" s="1">
        <v>21</v>
      </c>
      <c r="H2932" s="1">
        <v>31</v>
      </c>
      <c r="I2932" s="1">
        <v>7</v>
      </c>
      <c r="J2932" s="1">
        <v>2</v>
      </c>
      <c r="K2932" s="1">
        <v>15</v>
      </c>
      <c r="L2932" s="1">
        <v>1</v>
      </c>
      <c r="M2932" s="1" t="s">
        <v>19</v>
      </c>
      <c r="N2932" s="1">
        <v>74</v>
      </c>
      <c r="R2932" t="str">
        <f t="shared" si="182"/>
        <v>TIME 2:21 Tue</v>
      </c>
    </row>
    <row r="2933" spans="1:18" x14ac:dyDescent="0.25">
      <c r="A2933" s="12">
        <f t="shared" si="180"/>
        <v>44762.098508159725</v>
      </c>
      <c r="B2933" s="8" t="str">
        <f t="shared" si="181"/>
        <v>←</v>
      </c>
      <c r="C2933" s="10">
        <f t="shared" si="183"/>
        <v>0.105</v>
      </c>
      <c r="D2933" s="2">
        <v>1658247711105</v>
      </c>
      <c r="E2933" t="s">
        <v>0</v>
      </c>
      <c r="F2933" s="1">
        <v>5</v>
      </c>
      <c r="G2933" s="1">
        <v>31</v>
      </c>
      <c r="H2933" s="1">
        <v>21</v>
      </c>
      <c r="I2933" s="1" t="s">
        <v>7</v>
      </c>
      <c r="J2933" s="1">
        <v>3</v>
      </c>
      <c r="K2933" s="1" t="s">
        <v>8</v>
      </c>
      <c r="R2933" t="str">
        <f t="shared" si="182"/>
        <v>ACK</v>
      </c>
    </row>
    <row r="2934" spans="1:18" x14ac:dyDescent="0.25">
      <c r="A2934" s="12">
        <f t="shared" si="180"/>
        <v>44762.098509629628</v>
      </c>
      <c r="B2934" s="8" t="str">
        <f t="shared" si="181"/>
        <v>→</v>
      </c>
      <c r="C2934" s="10">
        <f t="shared" si="183"/>
        <v>0.127</v>
      </c>
      <c r="D2934" s="2">
        <v>1658247711232</v>
      </c>
      <c r="E2934" t="s">
        <v>0</v>
      </c>
      <c r="F2934" s="1">
        <v>5</v>
      </c>
      <c r="G2934" s="1">
        <v>21</v>
      </c>
      <c r="H2934" s="1">
        <v>31</v>
      </c>
      <c r="I2934" s="1">
        <v>8</v>
      </c>
      <c r="J2934" s="1" t="s">
        <v>16</v>
      </c>
      <c r="K2934" s="1" t="s">
        <v>75</v>
      </c>
      <c r="R2934" t="str">
        <f t="shared" si="182"/>
        <v>UNKNOWN 8</v>
      </c>
    </row>
    <row r="2935" spans="1:18" x14ac:dyDescent="0.25">
      <c r="A2935" s="12">
        <f t="shared" si="180"/>
        <v>44762.098510914351</v>
      </c>
      <c r="B2935" s="8" t="str">
        <f t="shared" si="181"/>
        <v>←</v>
      </c>
      <c r="C2935" s="10">
        <f t="shared" si="183"/>
        <v>0.111</v>
      </c>
      <c r="D2935" s="2">
        <v>1658247711343</v>
      </c>
      <c r="E2935" t="s">
        <v>0</v>
      </c>
      <c r="F2935" s="1">
        <v>5</v>
      </c>
      <c r="G2935" s="1">
        <v>31</v>
      </c>
      <c r="H2935" s="1">
        <v>21</v>
      </c>
      <c r="I2935" s="1" t="s">
        <v>7</v>
      </c>
      <c r="J2935" s="1">
        <v>3</v>
      </c>
      <c r="K2935" s="1" t="s">
        <v>8</v>
      </c>
      <c r="R2935" t="str">
        <f t="shared" si="182"/>
        <v>ACK</v>
      </c>
    </row>
    <row r="2936" spans="1:18" x14ac:dyDescent="0.25">
      <c r="A2936" s="12">
        <f t="shared" si="180"/>
        <v>44762.098512222219</v>
      </c>
      <c r="B2936" s="8" t="str">
        <f t="shared" si="181"/>
        <v>→</v>
      </c>
      <c r="C2936" s="10">
        <f t="shared" si="183"/>
        <v>0.113</v>
      </c>
      <c r="D2936" s="2">
        <v>1658247711456</v>
      </c>
      <c r="E2936" t="s">
        <v>0</v>
      </c>
      <c r="F2936" s="1">
        <v>6</v>
      </c>
      <c r="G2936" s="1">
        <v>21</v>
      </c>
      <c r="H2936" s="1">
        <v>31</v>
      </c>
      <c r="I2936" s="1" t="s">
        <v>43</v>
      </c>
      <c r="J2936" s="1">
        <v>0</v>
      </c>
      <c r="K2936" s="1" t="s">
        <v>73</v>
      </c>
      <c r="L2936" s="1" t="s">
        <v>102</v>
      </c>
      <c r="R2936" t="str">
        <f t="shared" si="182"/>
        <v>FAN SPEED Fan:Off</v>
      </c>
    </row>
    <row r="2937" spans="1:18" x14ac:dyDescent="0.25">
      <c r="A2937" s="12">
        <f t="shared" si="180"/>
        <v>44762.098513703699</v>
      </c>
      <c r="B2937" s="8" t="str">
        <f t="shared" si="181"/>
        <v>←</v>
      </c>
      <c r="C2937" s="10">
        <f t="shared" si="183"/>
        <v>0.128</v>
      </c>
      <c r="D2937" s="2">
        <v>1658247711584</v>
      </c>
      <c r="E2937" t="s">
        <v>0</v>
      </c>
      <c r="F2937" s="1">
        <v>5</v>
      </c>
      <c r="G2937" s="1">
        <v>31</v>
      </c>
      <c r="H2937" s="1">
        <v>21</v>
      </c>
      <c r="I2937" s="1" t="s">
        <v>7</v>
      </c>
      <c r="J2937" s="1">
        <v>3</v>
      </c>
      <c r="K2937" s="1" t="s">
        <v>8</v>
      </c>
      <c r="R2937" t="str">
        <f t="shared" si="182"/>
        <v>ACK</v>
      </c>
    </row>
    <row r="2938" spans="1:18" x14ac:dyDescent="0.25">
      <c r="A2938" s="12">
        <f t="shared" si="180"/>
        <v>44762.098514699072</v>
      </c>
      <c r="B2938" s="8" t="str">
        <f t="shared" si="181"/>
        <v>→</v>
      </c>
      <c r="C2938" s="10">
        <f t="shared" si="183"/>
        <v>8.5999999999999993E-2</v>
      </c>
      <c r="D2938" s="2">
        <v>1658247711670</v>
      </c>
      <c r="E2938" t="s">
        <v>0</v>
      </c>
      <c r="F2938" s="1">
        <v>5</v>
      </c>
      <c r="G2938" s="1">
        <v>21</v>
      </c>
      <c r="H2938" s="1">
        <v>31</v>
      </c>
      <c r="I2938" s="1">
        <v>6</v>
      </c>
      <c r="J2938" s="1">
        <v>60</v>
      </c>
      <c r="K2938" s="1">
        <v>83</v>
      </c>
      <c r="R2938" t="str">
        <f t="shared" si="182"/>
        <v>FURNACE STATUS REQUEST</v>
      </c>
    </row>
    <row r="2939" spans="1:18" x14ac:dyDescent="0.25">
      <c r="A2939" s="12">
        <f t="shared" si="180"/>
        <v>44762.098516516206</v>
      </c>
      <c r="B2939" s="8" t="str">
        <f t="shared" si="181"/>
        <v>←</v>
      </c>
      <c r="C2939" s="10">
        <f t="shared" si="183"/>
        <v>0.157</v>
      </c>
      <c r="D2939" s="2">
        <v>1658247711827</v>
      </c>
      <c r="E2939" t="s">
        <v>0</v>
      </c>
      <c r="F2939" s="1">
        <v>9</v>
      </c>
      <c r="G2939" s="1">
        <v>31</v>
      </c>
      <c r="H2939" s="1">
        <v>21</v>
      </c>
      <c r="I2939" s="1" t="s">
        <v>1</v>
      </c>
      <c r="J2939" s="1">
        <v>0</v>
      </c>
      <c r="K2939" s="1">
        <v>0</v>
      </c>
      <c r="L2939" s="1">
        <v>0</v>
      </c>
      <c r="M2939" s="1">
        <v>0</v>
      </c>
      <c r="N2939" s="1" t="s">
        <v>26</v>
      </c>
      <c r="O2939" s="1" t="s">
        <v>27</v>
      </c>
      <c r="R2939" t="str">
        <f t="shared" si="182"/>
        <v>FURNACE STATUS RESPONSE Fan:0 Ignition:0 Burner:0 Unknown:0</v>
      </c>
    </row>
    <row r="2940" spans="1:18" x14ac:dyDescent="0.25">
      <c r="A2940" s="12">
        <f t="shared" si="180"/>
        <v>44762.099201331017</v>
      </c>
      <c r="B2940" s="8" t="str">
        <f t="shared" si="181"/>
        <v>→</v>
      </c>
      <c r="C2940" s="10">
        <f t="shared" si="183"/>
        <v>59.167999999999999</v>
      </c>
      <c r="D2940" s="2">
        <v>1658247770995</v>
      </c>
      <c r="E2940" t="s">
        <v>0</v>
      </c>
      <c r="F2940" s="1">
        <v>8</v>
      </c>
      <c r="G2940" s="1">
        <v>21</v>
      </c>
      <c r="H2940" s="1">
        <v>31</v>
      </c>
      <c r="I2940" s="1">
        <v>7</v>
      </c>
      <c r="J2940" s="1">
        <v>2</v>
      </c>
      <c r="K2940" s="1">
        <v>16</v>
      </c>
      <c r="L2940" s="1">
        <v>1</v>
      </c>
      <c r="M2940" s="1">
        <v>60</v>
      </c>
      <c r="N2940" s="1">
        <v>74</v>
      </c>
      <c r="R2940" t="str">
        <f t="shared" si="182"/>
        <v>TIME 2:22 Tue</v>
      </c>
    </row>
    <row r="2941" spans="1:18" x14ac:dyDescent="0.25">
      <c r="A2941" s="12">
        <f t="shared" si="180"/>
        <v>44762.099202453704</v>
      </c>
      <c r="B2941" s="8" t="str">
        <f t="shared" si="181"/>
        <v>←</v>
      </c>
      <c r="C2941" s="10">
        <f t="shared" si="183"/>
        <v>9.7000000000000003E-2</v>
      </c>
      <c r="D2941" s="2">
        <v>1658247771092</v>
      </c>
      <c r="E2941" t="s">
        <v>0</v>
      </c>
      <c r="F2941" s="1">
        <v>5</v>
      </c>
      <c r="G2941" s="1">
        <v>31</v>
      </c>
      <c r="H2941" s="1">
        <v>21</v>
      </c>
      <c r="I2941" s="1" t="s">
        <v>7</v>
      </c>
      <c r="J2941" s="1">
        <v>3</v>
      </c>
      <c r="K2941" s="1" t="s">
        <v>8</v>
      </c>
      <c r="R2941" t="str">
        <f t="shared" si="182"/>
        <v>ACK</v>
      </c>
    </row>
    <row r="2942" spans="1:18" x14ac:dyDescent="0.25">
      <c r="A2942" s="12">
        <f t="shared" si="180"/>
        <v>44762.09920373842</v>
      </c>
      <c r="B2942" s="8" t="str">
        <f t="shared" si="181"/>
        <v>→</v>
      </c>
      <c r="C2942" s="10">
        <f t="shared" si="183"/>
        <v>0.111</v>
      </c>
      <c r="D2942" s="2">
        <v>1658247771203</v>
      </c>
      <c r="E2942" t="s">
        <v>0</v>
      </c>
      <c r="F2942" s="1">
        <v>5</v>
      </c>
      <c r="G2942" s="1">
        <v>21</v>
      </c>
      <c r="H2942" s="1">
        <v>31</v>
      </c>
      <c r="I2942" s="1">
        <v>8</v>
      </c>
      <c r="J2942" s="1" t="s">
        <v>16</v>
      </c>
      <c r="K2942" s="1" t="s">
        <v>75</v>
      </c>
      <c r="R2942" t="str">
        <f t="shared" si="182"/>
        <v>UNKNOWN 8</v>
      </c>
    </row>
    <row r="2943" spans="1:18" x14ac:dyDescent="0.25">
      <c r="A2943" s="12">
        <f t="shared" si="180"/>
        <v>44762.099204918981</v>
      </c>
      <c r="B2943" s="8" t="str">
        <f t="shared" si="181"/>
        <v>←</v>
      </c>
      <c r="C2943" s="10">
        <f t="shared" si="183"/>
        <v>0.10199999999999999</v>
      </c>
      <c r="D2943" s="2">
        <v>1658247771305</v>
      </c>
      <c r="E2943" t="s">
        <v>0</v>
      </c>
      <c r="F2943" s="1">
        <v>5</v>
      </c>
      <c r="G2943" s="1">
        <v>31</v>
      </c>
      <c r="H2943" s="1">
        <v>21</v>
      </c>
      <c r="I2943" s="1" t="s">
        <v>7</v>
      </c>
      <c r="J2943" s="1">
        <v>3</v>
      </c>
      <c r="K2943" s="1" t="s">
        <v>8</v>
      </c>
      <c r="R2943" t="str">
        <f t="shared" si="182"/>
        <v>ACK</v>
      </c>
    </row>
    <row r="2944" spans="1:18" x14ac:dyDescent="0.25">
      <c r="A2944" s="12">
        <f t="shared" si="180"/>
        <v>44762.099206342587</v>
      </c>
      <c r="B2944" s="8" t="str">
        <f t="shared" si="181"/>
        <v>→</v>
      </c>
      <c r="C2944" s="10">
        <f t="shared" si="183"/>
        <v>0.123</v>
      </c>
      <c r="D2944" s="2">
        <v>1658247771428</v>
      </c>
      <c r="E2944" t="s">
        <v>0</v>
      </c>
      <c r="F2944" s="1">
        <v>6</v>
      </c>
      <c r="G2944" s="1">
        <v>21</v>
      </c>
      <c r="H2944" s="1">
        <v>31</v>
      </c>
      <c r="I2944" s="1" t="s">
        <v>43</v>
      </c>
      <c r="J2944" s="1">
        <v>0</v>
      </c>
      <c r="K2944" s="1" t="s">
        <v>73</v>
      </c>
      <c r="L2944" s="1" t="s">
        <v>102</v>
      </c>
      <c r="R2944" t="str">
        <f t="shared" si="182"/>
        <v>FAN SPEED Fan:Off</v>
      </c>
    </row>
    <row r="2945" spans="1:18" x14ac:dyDescent="0.25">
      <c r="A2945" s="12">
        <f t="shared" si="180"/>
        <v>44762.099207245366</v>
      </c>
      <c r="B2945" s="8" t="str">
        <f t="shared" si="181"/>
        <v>←</v>
      </c>
      <c r="C2945" s="10">
        <f t="shared" si="183"/>
        <v>7.8E-2</v>
      </c>
      <c r="D2945" s="2">
        <v>1658247771506</v>
      </c>
      <c r="E2945" t="s">
        <v>0</v>
      </c>
      <c r="F2945" s="1">
        <v>5</v>
      </c>
      <c r="G2945" s="1">
        <v>31</v>
      </c>
      <c r="H2945" s="1">
        <v>21</v>
      </c>
      <c r="I2945" s="1" t="s">
        <v>7</v>
      </c>
      <c r="J2945" s="1">
        <v>3</v>
      </c>
      <c r="K2945" s="1" t="s">
        <v>8</v>
      </c>
      <c r="R2945" t="str">
        <f t="shared" si="182"/>
        <v>ACK</v>
      </c>
    </row>
    <row r="2946" spans="1:18" x14ac:dyDescent="0.25">
      <c r="A2946" s="12">
        <f t="shared" si="180"/>
        <v>44762.099208402775</v>
      </c>
      <c r="B2946" s="8" t="str">
        <f t="shared" si="181"/>
        <v>→</v>
      </c>
      <c r="C2946" s="10">
        <f t="shared" si="183"/>
        <v>0.1</v>
      </c>
      <c r="D2946" s="2">
        <v>1658247771606</v>
      </c>
      <c r="E2946" t="s">
        <v>0</v>
      </c>
      <c r="F2946" s="1">
        <v>5</v>
      </c>
      <c r="G2946" s="1">
        <v>21</v>
      </c>
      <c r="H2946" s="1">
        <v>31</v>
      </c>
      <c r="I2946" s="1">
        <v>6</v>
      </c>
      <c r="J2946" s="1">
        <v>60</v>
      </c>
      <c r="K2946" s="1">
        <v>83</v>
      </c>
      <c r="R2946" t="str">
        <f t="shared" si="182"/>
        <v>FURNACE STATUS REQUEST</v>
      </c>
    </row>
    <row r="2947" spans="1:18" x14ac:dyDescent="0.25">
      <c r="A2947" s="12">
        <f t="shared" ref="A2947:A3010" si="184">IF(ISNUMBER(D2947),D2947/(1000*60*60*24)+25569+10/24,"")</f>
        <v>44762.099210173612</v>
      </c>
      <c r="B2947" s="8" t="str">
        <f t="shared" ref="B2947:B3010" si="185">IF(ISNUMBER(D2947),IF(AND(G2947=21,H2947=31),"→",IF(AND(G2947=31,H2947=21),"←",IF(AND(G2947=21,H2947=0),"→→","Error"))),"")</f>
        <v>←</v>
      </c>
      <c r="C2947" s="10">
        <f t="shared" si="183"/>
        <v>0.153</v>
      </c>
      <c r="D2947" s="2">
        <v>1658247771759</v>
      </c>
      <c r="E2947" t="s">
        <v>0</v>
      </c>
      <c r="F2947" s="1">
        <v>9</v>
      </c>
      <c r="G2947" s="1">
        <v>31</v>
      </c>
      <c r="H2947" s="1">
        <v>21</v>
      </c>
      <c r="I2947" s="1" t="s">
        <v>1</v>
      </c>
      <c r="J2947" s="1">
        <v>0</v>
      </c>
      <c r="K2947" s="1">
        <v>0</v>
      </c>
      <c r="L2947" s="1">
        <v>0</v>
      </c>
      <c r="M2947" s="1">
        <v>0</v>
      </c>
      <c r="N2947" s="1" t="s">
        <v>26</v>
      </c>
      <c r="O2947" s="1" t="s">
        <v>27</v>
      </c>
      <c r="R2947" t="str">
        <f t="shared" ref="R2947:R3010" si="186">DECODEPACKET(E2947)</f>
        <v>FURNACE STATUS RESPONSE Fan:0 Ignition:0 Burner:0 Unknown:0</v>
      </c>
    </row>
    <row r="2948" spans="1:18" x14ac:dyDescent="0.25">
      <c r="A2948" s="12">
        <f t="shared" si="184"/>
        <v>44762.099909687495</v>
      </c>
      <c r="B2948" s="8" t="str">
        <f t="shared" si="185"/>
        <v>→</v>
      </c>
      <c r="C2948" s="10">
        <f t="shared" ref="C2948:C3011" si="187">IF(AND(ISNUMBER(D2947), ISNUMBER(D2948)),(D2948-D2947)/1000,"")</f>
        <v>60.438000000000002</v>
      </c>
      <c r="D2948" s="2">
        <v>1658247832197</v>
      </c>
      <c r="E2948" t="s">
        <v>0</v>
      </c>
      <c r="F2948" s="1">
        <v>8</v>
      </c>
      <c r="G2948" s="1">
        <v>21</v>
      </c>
      <c r="H2948" s="1">
        <v>31</v>
      </c>
      <c r="I2948" s="1">
        <v>7</v>
      </c>
      <c r="J2948" s="1">
        <v>2</v>
      </c>
      <c r="K2948" s="1">
        <v>17</v>
      </c>
      <c r="L2948" s="1">
        <v>1</v>
      </c>
      <c r="M2948" s="1" t="s">
        <v>28</v>
      </c>
      <c r="N2948" s="1">
        <v>77</v>
      </c>
      <c r="R2948" t="str">
        <f t="shared" si="186"/>
        <v>TIME 2:23 Tue</v>
      </c>
    </row>
    <row r="2949" spans="1:18" x14ac:dyDescent="0.25">
      <c r="A2949" s="12">
        <f t="shared" si="184"/>
        <v>44762.099909803241</v>
      </c>
      <c r="B2949" s="8" t="str">
        <f t="shared" si="185"/>
        <v>←</v>
      </c>
      <c r="C2949" s="10">
        <f t="shared" si="187"/>
        <v>0.01</v>
      </c>
      <c r="D2949" s="2">
        <v>1658247832207</v>
      </c>
      <c r="E2949" t="s">
        <v>0</v>
      </c>
      <c r="F2949" s="1">
        <v>5</v>
      </c>
      <c r="G2949" s="1">
        <v>31</v>
      </c>
      <c r="H2949" s="1">
        <v>21</v>
      </c>
      <c r="I2949" s="1" t="s">
        <v>7</v>
      </c>
      <c r="J2949" s="1">
        <v>3</v>
      </c>
      <c r="K2949" s="1" t="s">
        <v>8</v>
      </c>
      <c r="R2949" t="str">
        <f t="shared" si="186"/>
        <v>ACK</v>
      </c>
    </row>
    <row r="2950" spans="1:18" x14ac:dyDescent="0.25">
      <c r="A2950" s="12">
        <f t="shared" si="184"/>
        <v>44762.099909884259</v>
      </c>
      <c r="B2950" s="8" t="str">
        <f t="shared" si="185"/>
        <v>→</v>
      </c>
      <c r="C2950" s="10">
        <f t="shared" si="187"/>
        <v>7.0000000000000001E-3</v>
      </c>
      <c r="D2950" s="2">
        <v>1658247832214</v>
      </c>
      <c r="E2950" t="s">
        <v>0</v>
      </c>
      <c r="F2950" s="1">
        <v>5</v>
      </c>
      <c r="G2950" s="1">
        <v>21</v>
      </c>
      <c r="H2950" s="1">
        <v>31</v>
      </c>
      <c r="I2950" s="1">
        <v>8</v>
      </c>
      <c r="J2950" s="1" t="s">
        <v>16</v>
      </c>
      <c r="K2950" s="1" t="s">
        <v>75</v>
      </c>
      <c r="R2950" t="str">
        <f t="shared" si="186"/>
        <v>UNKNOWN 8</v>
      </c>
    </row>
    <row r="2951" spans="1:18" x14ac:dyDescent="0.25">
      <c r="A2951" s="12">
        <f t="shared" si="184"/>
        <v>44762.099909965276</v>
      </c>
      <c r="B2951" s="8" t="str">
        <f t="shared" si="185"/>
        <v>←</v>
      </c>
      <c r="C2951" s="10">
        <f t="shared" si="187"/>
        <v>7.0000000000000001E-3</v>
      </c>
      <c r="D2951" s="2">
        <v>1658247832221</v>
      </c>
      <c r="E2951" t="s">
        <v>0</v>
      </c>
      <c r="F2951" s="1">
        <v>5</v>
      </c>
      <c r="G2951" s="1">
        <v>31</v>
      </c>
      <c r="H2951" s="1">
        <v>21</v>
      </c>
      <c r="I2951" s="1" t="s">
        <v>7</v>
      </c>
      <c r="J2951" s="1">
        <v>3</v>
      </c>
      <c r="K2951" s="1" t="s">
        <v>8</v>
      </c>
      <c r="R2951" t="str">
        <f t="shared" si="186"/>
        <v>ACK</v>
      </c>
    </row>
    <row r="2952" spans="1:18" x14ac:dyDescent="0.25">
      <c r="A2952" s="12">
        <f t="shared" si="184"/>
        <v>44762.09991005787</v>
      </c>
      <c r="B2952" s="8" t="str">
        <f t="shared" si="185"/>
        <v>→</v>
      </c>
      <c r="C2952" s="10">
        <f t="shared" si="187"/>
        <v>8.0000000000000002E-3</v>
      </c>
      <c r="D2952" s="2">
        <v>1658247832229</v>
      </c>
      <c r="E2952" t="s">
        <v>0</v>
      </c>
      <c r="F2952" s="1">
        <v>6</v>
      </c>
      <c r="G2952" s="1">
        <v>21</v>
      </c>
      <c r="H2952" s="1">
        <v>31</v>
      </c>
      <c r="I2952" s="1" t="s">
        <v>43</v>
      </c>
      <c r="J2952" s="1">
        <v>0</v>
      </c>
      <c r="K2952" s="1" t="s">
        <v>73</v>
      </c>
      <c r="L2952" s="1" t="s">
        <v>102</v>
      </c>
      <c r="R2952" t="str">
        <f t="shared" si="186"/>
        <v>FAN SPEED Fan:Off</v>
      </c>
    </row>
    <row r="2953" spans="1:18" x14ac:dyDescent="0.25">
      <c r="A2953" s="12">
        <f t="shared" si="184"/>
        <v>44762.099910138888</v>
      </c>
      <c r="B2953" s="8" t="str">
        <f t="shared" si="185"/>
        <v>←</v>
      </c>
      <c r="C2953" s="10">
        <f t="shared" si="187"/>
        <v>7.0000000000000001E-3</v>
      </c>
      <c r="D2953" s="2">
        <v>1658247832236</v>
      </c>
      <c r="E2953" t="s">
        <v>0</v>
      </c>
      <c r="F2953" s="1">
        <v>5</v>
      </c>
      <c r="G2953" s="1">
        <v>31</v>
      </c>
      <c r="H2953" s="1">
        <v>21</v>
      </c>
      <c r="I2953" s="1" t="s">
        <v>7</v>
      </c>
      <c r="J2953" s="1">
        <v>3</v>
      </c>
      <c r="K2953" s="1" t="s">
        <v>8</v>
      </c>
      <c r="R2953" t="str">
        <f t="shared" si="186"/>
        <v>ACK</v>
      </c>
    </row>
    <row r="2954" spans="1:18" x14ac:dyDescent="0.25">
      <c r="A2954" s="12">
        <f t="shared" si="184"/>
        <v>44762.099910219906</v>
      </c>
      <c r="B2954" s="8" t="str">
        <f t="shared" si="185"/>
        <v>→</v>
      </c>
      <c r="C2954" s="10">
        <f t="shared" si="187"/>
        <v>7.0000000000000001E-3</v>
      </c>
      <c r="D2954" s="2">
        <v>1658247832243</v>
      </c>
      <c r="E2954" t="s">
        <v>0</v>
      </c>
      <c r="F2954" s="1">
        <v>5</v>
      </c>
      <c r="G2954" s="1">
        <v>21</v>
      </c>
      <c r="H2954" s="1">
        <v>31</v>
      </c>
      <c r="I2954" s="1">
        <v>6</v>
      </c>
      <c r="J2954" s="1">
        <v>60</v>
      </c>
      <c r="K2954" s="1">
        <v>83</v>
      </c>
      <c r="R2954" t="str">
        <f t="shared" si="186"/>
        <v>FURNACE STATUS REQUEST</v>
      </c>
    </row>
    <row r="2955" spans="1:18" x14ac:dyDescent="0.25">
      <c r="A2955" s="12">
        <f t="shared" si="184"/>
        <v>44762.099910335644</v>
      </c>
      <c r="B2955" s="8" t="str">
        <f t="shared" si="185"/>
        <v>←</v>
      </c>
      <c r="C2955" s="10">
        <f t="shared" si="187"/>
        <v>0.01</v>
      </c>
      <c r="D2955" s="2">
        <v>1658247832253</v>
      </c>
      <c r="E2955" t="s">
        <v>0</v>
      </c>
      <c r="F2955" s="1">
        <v>9</v>
      </c>
      <c r="G2955" s="1">
        <v>31</v>
      </c>
      <c r="H2955" s="1">
        <v>21</v>
      </c>
      <c r="I2955" s="1" t="s">
        <v>1</v>
      </c>
      <c r="J2955" s="1">
        <v>0</v>
      </c>
      <c r="K2955" s="1">
        <v>0</v>
      </c>
      <c r="L2955" s="1">
        <v>0</v>
      </c>
      <c r="M2955" s="1">
        <v>0</v>
      </c>
      <c r="N2955" s="1" t="s">
        <v>26</v>
      </c>
      <c r="O2955" s="1" t="s">
        <v>27</v>
      </c>
      <c r="R2955" t="str">
        <f t="shared" si="186"/>
        <v>FURNACE STATUS RESPONSE Fan:0 Ignition:0 Burner:0 Unknown:0</v>
      </c>
    </row>
    <row r="2956" spans="1:18" x14ac:dyDescent="0.25">
      <c r="A2956" s="12">
        <f t="shared" si="184"/>
        <v>44762.100590405091</v>
      </c>
      <c r="B2956" s="8" t="str">
        <f t="shared" si="185"/>
        <v>→</v>
      </c>
      <c r="C2956" s="10">
        <f t="shared" si="187"/>
        <v>58.758000000000003</v>
      </c>
      <c r="D2956" s="2">
        <v>1658247891011</v>
      </c>
      <c r="E2956" t="s">
        <v>0</v>
      </c>
      <c r="F2956" s="1">
        <v>8</v>
      </c>
      <c r="G2956" s="1">
        <v>21</v>
      </c>
      <c r="H2956" s="1">
        <v>31</v>
      </c>
      <c r="I2956" s="1">
        <v>7</v>
      </c>
      <c r="J2956" s="1">
        <v>2</v>
      </c>
      <c r="K2956" s="1">
        <v>18</v>
      </c>
      <c r="L2956" s="1">
        <v>1</v>
      </c>
      <c r="M2956" s="1" t="s">
        <v>30</v>
      </c>
      <c r="N2956" s="1">
        <v>77</v>
      </c>
      <c r="R2956" t="str">
        <f t="shared" si="186"/>
        <v>TIME 2:24 Tue</v>
      </c>
    </row>
    <row r="2957" spans="1:18" x14ac:dyDescent="0.25">
      <c r="A2957" s="12">
        <f t="shared" si="184"/>
        <v>44762.100591631941</v>
      </c>
      <c r="B2957" s="8" t="str">
        <f t="shared" si="185"/>
        <v>←</v>
      </c>
      <c r="C2957" s="10">
        <f t="shared" si="187"/>
        <v>0.106</v>
      </c>
      <c r="D2957" s="2">
        <v>1658247891117</v>
      </c>
      <c r="E2957" t="s">
        <v>0</v>
      </c>
      <c r="F2957" s="1">
        <v>5</v>
      </c>
      <c r="G2957" s="1">
        <v>31</v>
      </c>
      <c r="H2957" s="1">
        <v>21</v>
      </c>
      <c r="I2957" s="1" t="s">
        <v>7</v>
      </c>
      <c r="J2957" s="1">
        <v>3</v>
      </c>
      <c r="K2957" s="1" t="s">
        <v>8</v>
      </c>
      <c r="R2957" t="str">
        <f t="shared" si="186"/>
        <v>ACK</v>
      </c>
    </row>
    <row r="2958" spans="1:18" x14ac:dyDescent="0.25">
      <c r="A2958" s="12">
        <f t="shared" si="184"/>
        <v>44762.100593414354</v>
      </c>
      <c r="B2958" s="8" t="str">
        <f t="shared" si="185"/>
        <v>→</v>
      </c>
      <c r="C2958" s="10">
        <f t="shared" si="187"/>
        <v>0.154</v>
      </c>
      <c r="D2958" s="2">
        <v>1658247891271</v>
      </c>
      <c r="E2958" t="s">
        <v>0</v>
      </c>
      <c r="F2958" s="1">
        <v>5</v>
      </c>
      <c r="G2958" s="1">
        <v>21</v>
      </c>
      <c r="H2958" s="1">
        <v>31</v>
      </c>
      <c r="I2958" s="1">
        <v>8</v>
      </c>
      <c r="J2958" s="1" t="s">
        <v>16</v>
      </c>
      <c r="K2958" s="1" t="s">
        <v>75</v>
      </c>
      <c r="R2958" t="str">
        <f t="shared" si="186"/>
        <v>UNKNOWN 8</v>
      </c>
    </row>
    <row r="2959" spans="1:18" x14ac:dyDescent="0.25">
      <c r="A2959" s="12">
        <f t="shared" si="184"/>
        <v>44762.100594722222</v>
      </c>
      <c r="B2959" s="8" t="str">
        <f t="shared" si="185"/>
        <v>←</v>
      </c>
      <c r="C2959" s="10">
        <f t="shared" si="187"/>
        <v>0.113</v>
      </c>
      <c r="D2959" s="2">
        <v>1658247891384</v>
      </c>
      <c r="E2959" t="s">
        <v>0</v>
      </c>
      <c r="F2959" s="1">
        <v>5</v>
      </c>
      <c r="G2959" s="1">
        <v>31</v>
      </c>
      <c r="H2959" s="1">
        <v>21</v>
      </c>
      <c r="I2959" s="1" t="s">
        <v>7</v>
      </c>
      <c r="J2959" s="1">
        <v>3</v>
      </c>
      <c r="K2959" s="1" t="s">
        <v>8</v>
      </c>
      <c r="R2959" t="str">
        <f t="shared" si="186"/>
        <v>ACK</v>
      </c>
    </row>
    <row r="2960" spans="1:18" x14ac:dyDescent="0.25">
      <c r="A2960" s="12">
        <f t="shared" si="184"/>
        <v>44762.100595891206</v>
      </c>
      <c r="B2960" s="8" t="str">
        <f t="shared" si="185"/>
        <v>→</v>
      </c>
      <c r="C2960" s="10">
        <f t="shared" si="187"/>
        <v>0.10100000000000001</v>
      </c>
      <c r="D2960" s="2">
        <v>1658247891485</v>
      </c>
      <c r="E2960" t="s">
        <v>0</v>
      </c>
      <c r="F2960" s="1">
        <v>6</v>
      </c>
      <c r="G2960" s="1">
        <v>21</v>
      </c>
      <c r="H2960" s="1">
        <v>31</v>
      </c>
      <c r="I2960" s="1" t="s">
        <v>43</v>
      </c>
      <c r="J2960" s="1">
        <v>0</v>
      </c>
      <c r="K2960" s="1" t="s">
        <v>73</v>
      </c>
      <c r="L2960" s="1" t="s">
        <v>102</v>
      </c>
      <c r="R2960" t="str">
        <f t="shared" si="186"/>
        <v>FAN SPEED Fan:Off</v>
      </c>
    </row>
    <row r="2961" spans="1:18" x14ac:dyDescent="0.25">
      <c r="A2961" s="12">
        <f t="shared" si="184"/>
        <v>44762.100597002311</v>
      </c>
      <c r="B2961" s="8" t="str">
        <f t="shared" si="185"/>
        <v>←</v>
      </c>
      <c r="C2961" s="10">
        <f t="shared" si="187"/>
        <v>9.6000000000000002E-2</v>
      </c>
      <c r="D2961" s="2">
        <v>1658247891581</v>
      </c>
      <c r="E2961" t="s">
        <v>0</v>
      </c>
      <c r="F2961" s="1">
        <v>5</v>
      </c>
      <c r="G2961" s="1">
        <v>31</v>
      </c>
      <c r="H2961" s="1">
        <v>21</v>
      </c>
      <c r="I2961" s="1" t="s">
        <v>7</v>
      </c>
      <c r="J2961" s="1">
        <v>3</v>
      </c>
      <c r="K2961" s="1" t="s">
        <v>8</v>
      </c>
      <c r="R2961" t="str">
        <f t="shared" si="186"/>
        <v>ACK</v>
      </c>
    </row>
    <row r="2962" spans="1:18" x14ac:dyDescent="0.25">
      <c r="A2962" s="12">
        <f t="shared" si="184"/>
        <v>44762.100598217592</v>
      </c>
      <c r="B2962" s="8" t="str">
        <f t="shared" si="185"/>
        <v>→</v>
      </c>
      <c r="C2962" s="10">
        <f t="shared" si="187"/>
        <v>0.105</v>
      </c>
      <c r="D2962" s="2">
        <v>1658247891686</v>
      </c>
      <c r="E2962" t="s">
        <v>0</v>
      </c>
      <c r="F2962" s="1">
        <v>5</v>
      </c>
      <c r="G2962" s="1">
        <v>21</v>
      </c>
      <c r="H2962" s="1">
        <v>31</v>
      </c>
      <c r="I2962" s="1">
        <v>6</v>
      </c>
      <c r="J2962" s="1">
        <v>60</v>
      </c>
      <c r="K2962" s="1">
        <v>83</v>
      </c>
      <c r="R2962" t="str">
        <f t="shared" si="186"/>
        <v>FURNACE STATUS REQUEST</v>
      </c>
    </row>
    <row r="2963" spans="1:18" x14ac:dyDescent="0.25">
      <c r="A2963" s="12">
        <f t="shared" si="184"/>
        <v>44762.100600046295</v>
      </c>
      <c r="B2963" s="8" t="str">
        <f t="shared" si="185"/>
        <v>←</v>
      </c>
      <c r="C2963" s="10">
        <f t="shared" si="187"/>
        <v>0.158</v>
      </c>
      <c r="D2963" s="2">
        <v>1658247891844</v>
      </c>
      <c r="E2963" t="s">
        <v>0</v>
      </c>
      <c r="F2963" s="1">
        <v>9</v>
      </c>
      <c r="G2963" s="1">
        <v>31</v>
      </c>
      <c r="H2963" s="1">
        <v>21</v>
      </c>
      <c r="I2963" s="1" t="s">
        <v>1</v>
      </c>
      <c r="J2963" s="1">
        <v>0</v>
      </c>
      <c r="K2963" s="1">
        <v>0</v>
      </c>
      <c r="L2963" s="1">
        <v>0</v>
      </c>
      <c r="M2963" s="1">
        <v>0</v>
      </c>
      <c r="N2963" s="1" t="s">
        <v>26</v>
      </c>
      <c r="O2963" s="1" t="s">
        <v>27</v>
      </c>
      <c r="R2963" t="str">
        <f t="shared" si="186"/>
        <v>FURNACE STATUS RESPONSE Fan:0 Ignition:0 Burner:0 Unknown:0</v>
      </c>
    </row>
    <row r="2964" spans="1:18" x14ac:dyDescent="0.25">
      <c r="A2964" s="12">
        <f t="shared" si="184"/>
        <v>44762.101284803233</v>
      </c>
      <c r="B2964" s="8" t="str">
        <f t="shared" si="185"/>
        <v>→</v>
      </c>
      <c r="C2964" s="10">
        <f t="shared" si="187"/>
        <v>59.162999999999997</v>
      </c>
      <c r="D2964" s="2">
        <v>1658247951007</v>
      </c>
      <c r="E2964" t="s">
        <v>0</v>
      </c>
      <c r="F2964" s="1">
        <v>8</v>
      </c>
      <c r="G2964" s="1">
        <v>21</v>
      </c>
      <c r="H2964" s="1">
        <v>31</v>
      </c>
      <c r="I2964" s="1">
        <v>7</v>
      </c>
      <c r="J2964" s="1">
        <v>2</v>
      </c>
      <c r="K2964" s="1">
        <v>19</v>
      </c>
      <c r="L2964" s="1">
        <v>1</v>
      </c>
      <c r="M2964" s="1">
        <v>42</v>
      </c>
      <c r="N2964" s="1">
        <v>74</v>
      </c>
      <c r="R2964" t="str">
        <f t="shared" si="186"/>
        <v>TIME 2:25 Tue</v>
      </c>
    </row>
    <row r="2965" spans="1:18" x14ac:dyDescent="0.25">
      <c r="A2965" s="12">
        <f t="shared" si="184"/>
        <v>44762.101286064812</v>
      </c>
      <c r="B2965" s="8" t="str">
        <f t="shared" si="185"/>
        <v>←</v>
      </c>
      <c r="C2965" s="10">
        <f t="shared" si="187"/>
        <v>0.109</v>
      </c>
      <c r="D2965" s="2">
        <v>1658247951116</v>
      </c>
      <c r="E2965" t="s">
        <v>0</v>
      </c>
      <c r="F2965" s="1">
        <v>5</v>
      </c>
      <c r="G2965" s="1">
        <v>31</v>
      </c>
      <c r="H2965" s="1">
        <v>21</v>
      </c>
      <c r="I2965" s="1" t="s">
        <v>7</v>
      </c>
      <c r="J2965" s="1">
        <v>3</v>
      </c>
      <c r="K2965" s="1" t="s">
        <v>8</v>
      </c>
      <c r="R2965" t="str">
        <f t="shared" si="186"/>
        <v>ACK</v>
      </c>
    </row>
    <row r="2966" spans="1:18" x14ac:dyDescent="0.25">
      <c r="A2966" s="12">
        <f t="shared" si="184"/>
        <v>44762.101287314814</v>
      </c>
      <c r="B2966" s="8" t="str">
        <f t="shared" si="185"/>
        <v>→</v>
      </c>
      <c r="C2966" s="10">
        <f t="shared" si="187"/>
        <v>0.108</v>
      </c>
      <c r="D2966" s="2">
        <v>1658247951224</v>
      </c>
      <c r="E2966" t="s">
        <v>0</v>
      </c>
      <c r="F2966" s="1">
        <v>5</v>
      </c>
      <c r="G2966" s="1">
        <v>21</v>
      </c>
      <c r="H2966" s="1">
        <v>31</v>
      </c>
      <c r="I2966" s="1">
        <v>8</v>
      </c>
      <c r="J2966" s="1" t="s">
        <v>16</v>
      </c>
      <c r="K2966" s="1" t="s">
        <v>75</v>
      </c>
      <c r="R2966" t="str">
        <f t="shared" si="186"/>
        <v>UNKNOWN 8</v>
      </c>
    </row>
    <row r="2967" spans="1:18" x14ac:dyDescent="0.25">
      <c r="A2967" s="12">
        <f t="shared" si="184"/>
        <v>44762.101288726852</v>
      </c>
      <c r="B2967" s="8" t="str">
        <f t="shared" si="185"/>
        <v>←</v>
      </c>
      <c r="C2967" s="10">
        <f t="shared" si="187"/>
        <v>0.122</v>
      </c>
      <c r="D2967" s="2">
        <v>1658247951346</v>
      </c>
      <c r="E2967" t="s">
        <v>0</v>
      </c>
      <c r="F2967" s="1">
        <v>5</v>
      </c>
      <c r="G2967" s="1">
        <v>31</v>
      </c>
      <c r="H2967" s="1">
        <v>21</v>
      </c>
      <c r="I2967" s="1" t="s">
        <v>7</v>
      </c>
      <c r="J2967" s="1">
        <v>3</v>
      </c>
      <c r="K2967" s="1" t="s">
        <v>8</v>
      </c>
      <c r="R2967" t="str">
        <f t="shared" si="186"/>
        <v>ACK</v>
      </c>
    </row>
    <row r="2968" spans="1:18" x14ac:dyDescent="0.25">
      <c r="A2968" s="12">
        <f t="shared" si="184"/>
        <v>44762.10129017361</v>
      </c>
      <c r="B2968" s="8" t="str">
        <f t="shared" si="185"/>
        <v>→</v>
      </c>
      <c r="C2968" s="10">
        <f t="shared" si="187"/>
        <v>0.125</v>
      </c>
      <c r="D2968" s="2">
        <v>1658247951471</v>
      </c>
      <c r="E2968" t="s">
        <v>0</v>
      </c>
      <c r="F2968" s="1">
        <v>6</v>
      </c>
      <c r="G2968" s="1">
        <v>21</v>
      </c>
      <c r="H2968" s="1">
        <v>31</v>
      </c>
      <c r="I2968" s="1" t="s">
        <v>43</v>
      </c>
      <c r="J2968" s="1">
        <v>0</v>
      </c>
      <c r="K2968" s="1" t="s">
        <v>73</v>
      </c>
      <c r="L2968" s="1" t="s">
        <v>102</v>
      </c>
      <c r="R2968" t="str">
        <f t="shared" si="186"/>
        <v>FAN SPEED Fan:Off</v>
      </c>
    </row>
    <row r="2969" spans="1:18" x14ac:dyDescent="0.25">
      <c r="A2969" s="12">
        <f t="shared" si="184"/>
        <v>44762.101291041668</v>
      </c>
      <c r="B2969" s="8" t="str">
        <f t="shared" si="185"/>
        <v>←</v>
      </c>
      <c r="C2969" s="10">
        <f t="shared" si="187"/>
        <v>7.4999999999999997E-2</v>
      </c>
      <c r="D2969" s="2">
        <v>1658247951546</v>
      </c>
      <c r="E2969" t="s">
        <v>0</v>
      </c>
      <c r="F2969" s="1">
        <v>5</v>
      </c>
      <c r="G2969" s="1">
        <v>31</v>
      </c>
      <c r="H2969" s="1">
        <v>21</v>
      </c>
      <c r="I2969" s="1" t="s">
        <v>7</v>
      </c>
      <c r="J2969" s="1">
        <v>3</v>
      </c>
      <c r="K2969" s="1" t="s">
        <v>8</v>
      </c>
      <c r="R2969" t="str">
        <f t="shared" si="186"/>
        <v>ACK</v>
      </c>
    </row>
    <row r="2970" spans="1:18" x14ac:dyDescent="0.25">
      <c r="A2970" s="12">
        <f t="shared" si="184"/>
        <v>44762.10129223379</v>
      </c>
      <c r="B2970" s="8" t="str">
        <f t="shared" si="185"/>
        <v>→</v>
      </c>
      <c r="C2970" s="10">
        <f t="shared" si="187"/>
        <v>0.10299999999999999</v>
      </c>
      <c r="D2970" s="2">
        <v>1658247951649</v>
      </c>
      <c r="E2970" t="s">
        <v>0</v>
      </c>
      <c r="F2970" s="1">
        <v>5</v>
      </c>
      <c r="G2970" s="1">
        <v>21</v>
      </c>
      <c r="H2970" s="1">
        <v>31</v>
      </c>
      <c r="I2970" s="1">
        <v>6</v>
      </c>
      <c r="J2970" s="1">
        <v>60</v>
      </c>
      <c r="K2970" s="1">
        <v>83</v>
      </c>
      <c r="R2970" t="str">
        <f t="shared" si="186"/>
        <v>FURNACE STATUS REQUEST</v>
      </c>
    </row>
    <row r="2971" spans="1:18" x14ac:dyDescent="0.25">
      <c r="A2971" s="12">
        <f t="shared" si="184"/>
        <v>44762.101293946755</v>
      </c>
      <c r="B2971" s="8" t="str">
        <f t="shared" si="185"/>
        <v>←</v>
      </c>
      <c r="C2971" s="10">
        <f t="shared" si="187"/>
        <v>0.14799999999999999</v>
      </c>
      <c r="D2971" s="2">
        <v>1658247951797</v>
      </c>
      <c r="E2971" t="s">
        <v>0</v>
      </c>
      <c r="F2971" s="1">
        <v>9</v>
      </c>
      <c r="G2971" s="1">
        <v>31</v>
      </c>
      <c r="H2971" s="1">
        <v>21</v>
      </c>
      <c r="I2971" s="1" t="s">
        <v>1</v>
      </c>
      <c r="J2971" s="1">
        <v>0</v>
      </c>
      <c r="K2971" s="1">
        <v>0</v>
      </c>
      <c r="L2971" s="1">
        <v>0</v>
      </c>
      <c r="M2971" s="1">
        <v>0</v>
      </c>
      <c r="N2971" s="1" t="s">
        <v>26</v>
      </c>
      <c r="O2971" s="1" t="s">
        <v>27</v>
      </c>
      <c r="R2971" t="str">
        <f t="shared" si="186"/>
        <v>FURNACE STATUS RESPONSE Fan:0 Ignition:0 Burner:0 Unknown:0</v>
      </c>
    </row>
    <row r="2972" spans="1:18" x14ac:dyDescent="0.25">
      <c r="A2972" s="12">
        <f t="shared" si="184"/>
        <v>44762.101979340274</v>
      </c>
      <c r="B2972" s="8" t="str">
        <f t="shared" si="185"/>
        <v>→</v>
      </c>
      <c r="C2972" s="10">
        <f t="shared" si="187"/>
        <v>59.218000000000004</v>
      </c>
      <c r="D2972" s="2">
        <v>1658248011015</v>
      </c>
      <c r="E2972" t="s">
        <v>0</v>
      </c>
      <c r="F2972" s="1">
        <v>8</v>
      </c>
      <c r="G2972" s="1">
        <v>21</v>
      </c>
      <c r="H2972" s="1">
        <v>31</v>
      </c>
      <c r="I2972" s="1">
        <v>7</v>
      </c>
      <c r="J2972" s="1">
        <v>2</v>
      </c>
      <c r="K2972" s="1" t="s">
        <v>35</v>
      </c>
      <c r="L2972" s="1">
        <v>1</v>
      </c>
      <c r="M2972" s="1">
        <v>48</v>
      </c>
      <c r="N2972" s="1">
        <v>74</v>
      </c>
      <c r="R2972" t="str">
        <f t="shared" si="186"/>
        <v>TIME 2:26 Tue</v>
      </c>
    </row>
    <row r="2973" spans="1:18" x14ac:dyDescent="0.25">
      <c r="A2973" s="12">
        <f t="shared" si="184"/>
        <v>44762.101980729167</v>
      </c>
      <c r="B2973" s="8" t="str">
        <f t="shared" si="185"/>
        <v>←</v>
      </c>
      <c r="C2973" s="10">
        <f t="shared" si="187"/>
        <v>0.12</v>
      </c>
      <c r="D2973" s="2">
        <v>1658248011135</v>
      </c>
      <c r="E2973" t="s">
        <v>0</v>
      </c>
      <c r="F2973" s="1">
        <v>5</v>
      </c>
      <c r="G2973" s="1">
        <v>31</v>
      </c>
      <c r="H2973" s="1">
        <v>21</v>
      </c>
      <c r="I2973" s="1" t="s">
        <v>7</v>
      </c>
      <c r="J2973" s="1">
        <v>3</v>
      </c>
      <c r="K2973" s="1" t="s">
        <v>8</v>
      </c>
      <c r="R2973" t="str">
        <f t="shared" si="186"/>
        <v>ACK</v>
      </c>
    </row>
    <row r="2974" spans="1:18" x14ac:dyDescent="0.25">
      <c r="A2974" s="12">
        <f t="shared" si="184"/>
        <v>44762.101981932872</v>
      </c>
      <c r="B2974" s="8" t="str">
        <f t="shared" si="185"/>
        <v>→</v>
      </c>
      <c r="C2974" s="10">
        <f t="shared" si="187"/>
        <v>0.104</v>
      </c>
      <c r="D2974" s="2">
        <v>1658248011239</v>
      </c>
      <c r="E2974" t="s">
        <v>0</v>
      </c>
      <c r="F2974" s="1">
        <v>5</v>
      </c>
      <c r="G2974" s="1">
        <v>21</v>
      </c>
      <c r="H2974" s="1">
        <v>31</v>
      </c>
      <c r="I2974" s="1">
        <v>8</v>
      </c>
      <c r="J2974" s="1" t="s">
        <v>16</v>
      </c>
      <c r="K2974" s="1" t="s">
        <v>75</v>
      </c>
      <c r="R2974" t="str">
        <f t="shared" si="186"/>
        <v>UNKNOWN 8</v>
      </c>
    </row>
    <row r="2975" spans="1:18" x14ac:dyDescent="0.25">
      <c r="A2975" s="12">
        <f t="shared" si="184"/>
        <v>44762.101983090273</v>
      </c>
      <c r="B2975" s="8" t="str">
        <f t="shared" si="185"/>
        <v>←</v>
      </c>
      <c r="C2975" s="10">
        <f t="shared" si="187"/>
        <v>0.1</v>
      </c>
      <c r="D2975" s="2">
        <v>1658248011339</v>
      </c>
      <c r="E2975" t="s">
        <v>0</v>
      </c>
      <c r="F2975" s="1">
        <v>5</v>
      </c>
      <c r="G2975" s="1">
        <v>31</v>
      </c>
      <c r="H2975" s="1">
        <v>21</v>
      </c>
      <c r="I2975" s="1" t="s">
        <v>7</v>
      </c>
      <c r="J2975" s="1">
        <v>3</v>
      </c>
      <c r="K2975" s="1" t="s">
        <v>8</v>
      </c>
      <c r="R2975" t="str">
        <f t="shared" si="186"/>
        <v>ACK</v>
      </c>
    </row>
    <row r="2976" spans="1:18" x14ac:dyDescent="0.25">
      <c r="A2976" s="12">
        <f t="shared" si="184"/>
        <v>44762.101984641202</v>
      </c>
      <c r="B2976" s="8" t="str">
        <f t="shared" si="185"/>
        <v>→</v>
      </c>
      <c r="C2976" s="10">
        <f t="shared" si="187"/>
        <v>0.13400000000000001</v>
      </c>
      <c r="D2976" s="2">
        <v>1658248011473</v>
      </c>
      <c r="E2976" t="s">
        <v>0</v>
      </c>
      <c r="F2976" s="1">
        <v>6</v>
      </c>
      <c r="G2976" s="1">
        <v>21</v>
      </c>
      <c r="H2976" s="1">
        <v>31</v>
      </c>
      <c r="I2976" s="1" t="s">
        <v>43</v>
      </c>
      <c r="J2976" s="1">
        <v>0</v>
      </c>
      <c r="K2976" s="1" t="s">
        <v>73</v>
      </c>
      <c r="L2976" s="1" t="s">
        <v>102</v>
      </c>
      <c r="R2976" t="str">
        <f t="shared" si="186"/>
        <v>FAN SPEED Fan:Off</v>
      </c>
    </row>
    <row r="2977" spans="1:18" x14ac:dyDescent="0.25">
      <c r="A2977" s="12">
        <f t="shared" si="184"/>
        <v>44762.101985613423</v>
      </c>
      <c r="B2977" s="8" t="str">
        <f t="shared" si="185"/>
        <v>←</v>
      </c>
      <c r="C2977" s="10">
        <f t="shared" si="187"/>
        <v>8.4000000000000005E-2</v>
      </c>
      <c r="D2977" s="2">
        <v>1658248011557</v>
      </c>
      <c r="E2977" t="s">
        <v>0</v>
      </c>
      <c r="F2977" s="1">
        <v>5</v>
      </c>
      <c r="G2977" s="1">
        <v>31</v>
      </c>
      <c r="H2977" s="1">
        <v>21</v>
      </c>
      <c r="I2977" s="1" t="s">
        <v>7</v>
      </c>
      <c r="J2977" s="1">
        <v>3</v>
      </c>
      <c r="K2977" s="1" t="s">
        <v>8</v>
      </c>
      <c r="R2977" t="str">
        <f t="shared" si="186"/>
        <v>ACK</v>
      </c>
    </row>
    <row r="2978" spans="1:18" x14ac:dyDescent="0.25">
      <c r="A2978" s="12">
        <f t="shared" si="184"/>
        <v>44762.101986481481</v>
      </c>
      <c r="B2978" s="8" t="str">
        <f t="shared" si="185"/>
        <v>→</v>
      </c>
      <c r="C2978" s="10">
        <f t="shared" si="187"/>
        <v>7.4999999999999997E-2</v>
      </c>
      <c r="D2978" s="2">
        <v>1658248011632</v>
      </c>
      <c r="E2978" t="s">
        <v>0</v>
      </c>
      <c r="F2978" s="1">
        <v>5</v>
      </c>
      <c r="G2978" s="1">
        <v>21</v>
      </c>
      <c r="H2978" s="1">
        <v>31</v>
      </c>
      <c r="I2978" s="1">
        <v>6</v>
      </c>
      <c r="J2978" s="1">
        <v>60</v>
      </c>
      <c r="K2978" s="1">
        <v>83</v>
      </c>
      <c r="R2978" t="str">
        <f t="shared" si="186"/>
        <v>FURNACE STATUS REQUEST</v>
      </c>
    </row>
    <row r="2979" spans="1:18" x14ac:dyDescent="0.25">
      <c r="A2979" s="12">
        <f t="shared" si="184"/>
        <v>44762.101988460643</v>
      </c>
      <c r="B2979" s="8" t="str">
        <f t="shared" si="185"/>
        <v>←</v>
      </c>
      <c r="C2979" s="10">
        <f t="shared" si="187"/>
        <v>0.17100000000000001</v>
      </c>
      <c r="D2979" s="2">
        <v>1658248011803</v>
      </c>
      <c r="E2979" t="s">
        <v>0</v>
      </c>
      <c r="F2979" s="1">
        <v>9</v>
      </c>
      <c r="G2979" s="1">
        <v>31</v>
      </c>
      <c r="H2979" s="1">
        <v>21</v>
      </c>
      <c r="I2979" s="1" t="s">
        <v>1</v>
      </c>
      <c r="J2979" s="1">
        <v>0</v>
      </c>
      <c r="K2979" s="1">
        <v>0</v>
      </c>
      <c r="L2979" s="1">
        <v>0</v>
      </c>
      <c r="M2979" s="1">
        <v>0</v>
      </c>
      <c r="N2979" s="1" t="s">
        <v>26</v>
      </c>
      <c r="O2979" s="1" t="s">
        <v>27</v>
      </c>
      <c r="R2979" t="str">
        <f t="shared" si="186"/>
        <v>FURNACE STATUS RESPONSE Fan:0 Ignition:0 Burner:0 Unknown:0</v>
      </c>
    </row>
    <row r="2980" spans="1:18" x14ac:dyDescent="0.25">
      <c r="A2980" s="12">
        <f t="shared" si="184"/>
        <v>44762.102673877314</v>
      </c>
      <c r="B2980" s="8" t="str">
        <f t="shared" si="185"/>
        <v>→</v>
      </c>
      <c r="C2980" s="10">
        <f t="shared" si="187"/>
        <v>59.22</v>
      </c>
      <c r="D2980" s="2">
        <v>1658248071023</v>
      </c>
      <c r="E2980" t="s">
        <v>0</v>
      </c>
      <c r="F2980" s="1">
        <v>8</v>
      </c>
      <c r="G2980" s="1">
        <v>21</v>
      </c>
      <c r="H2980" s="1">
        <v>31</v>
      </c>
      <c r="I2980" s="1">
        <v>7</v>
      </c>
      <c r="J2980" s="1">
        <v>2</v>
      </c>
      <c r="K2980" s="1" t="s">
        <v>36</v>
      </c>
      <c r="L2980" s="1">
        <v>1</v>
      </c>
      <c r="M2980" s="1" t="s">
        <v>37</v>
      </c>
      <c r="N2980" s="1">
        <v>77</v>
      </c>
      <c r="R2980" t="str">
        <f t="shared" si="186"/>
        <v>TIME 2:27 Tue</v>
      </c>
    </row>
    <row r="2981" spans="1:18" x14ac:dyDescent="0.25">
      <c r="A2981" s="12">
        <f t="shared" si="184"/>
        <v>44762.102674965274</v>
      </c>
      <c r="B2981" s="8" t="str">
        <f t="shared" si="185"/>
        <v>←</v>
      </c>
      <c r="C2981" s="10">
        <f t="shared" si="187"/>
        <v>9.4E-2</v>
      </c>
      <c r="D2981" s="2">
        <v>1658248071117</v>
      </c>
      <c r="E2981" t="s">
        <v>0</v>
      </c>
      <c r="F2981" s="1">
        <v>5</v>
      </c>
      <c r="G2981" s="1">
        <v>31</v>
      </c>
      <c r="H2981" s="1">
        <v>21</v>
      </c>
      <c r="I2981" s="1" t="s">
        <v>7</v>
      </c>
      <c r="J2981" s="1">
        <v>3</v>
      </c>
      <c r="K2981" s="1" t="s">
        <v>8</v>
      </c>
      <c r="R2981" t="str">
        <f t="shared" si="186"/>
        <v>ACK</v>
      </c>
    </row>
    <row r="2982" spans="1:18" x14ac:dyDescent="0.25">
      <c r="A2982" s="12">
        <f t="shared" si="184"/>
        <v>44762.102676192131</v>
      </c>
      <c r="B2982" s="8" t="str">
        <f t="shared" si="185"/>
        <v>→</v>
      </c>
      <c r="C2982" s="10">
        <f t="shared" si="187"/>
        <v>0.106</v>
      </c>
      <c r="D2982" s="2">
        <v>1658248071223</v>
      </c>
      <c r="E2982" t="s">
        <v>0</v>
      </c>
      <c r="F2982" s="1">
        <v>5</v>
      </c>
      <c r="G2982" s="1">
        <v>21</v>
      </c>
      <c r="H2982" s="1">
        <v>31</v>
      </c>
      <c r="I2982" s="1">
        <v>8</v>
      </c>
      <c r="J2982" s="1" t="s">
        <v>16</v>
      </c>
      <c r="K2982" s="1" t="s">
        <v>75</v>
      </c>
      <c r="R2982" t="str">
        <f t="shared" si="186"/>
        <v>UNKNOWN 8</v>
      </c>
    </row>
    <row r="2983" spans="1:18" x14ac:dyDescent="0.25">
      <c r="A2983" s="12">
        <f t="shared" si="184"/>
        <v>44762.102677430557</v>
      </c>
      <c r="B2983" s="8" t="str">
        <f t="shared" si="185"/>
        <v>←</v>
      </c>
      <c r="C2983" s="10">
        <f t="shared" si="187"/>
        <v>0.107</v>
      </c>
      <c r="D2983" s="2">
        <v>1658248071330</v>
      </c>
      <c r="E2983" t="s">
        <v>0</v>
      </c>
      <c r="F2983" s="1">
        <v>5</v>
      </c>
      <c r="G2983" s="1">
        <v>31</v>
      </c>
      <c r="H2983" s="1">
        <v>21</v>
      </c>
      <c r="I2983" s="1" t="s">
        <v>7</v>
      </c>
      <c r="J2983" s="1">
        <v>3</v>
      </c>
      <c r="K2983" s="1" t="s">
        <v>8</v>
      </c>
      <c r="R2983" t="str">
        <f t="shared" si="186"/>
        <v>ACK</v>
      </c>
    </row>
    <row r="2984" spans="1:18" x14ac:dyDescent="0.25">
      <c r="A2984" s="12">
        <f t="shared" si="184"/>
        <v>44762.102678749994</v>
      </c>
      <c r="B2984" s="8" t="str">
        <f t="shared" si="185"/>
        <v>→</v>
      </c>
      <c r="C2984" s="10">
        <f t="shared" si="187"/>
        <v>0.114</v>
      </c>
      <c r="D2984" s="2">
        <v>1658248071444</v>
      </c>
      <c r="E2984" t="s">
        <v>0</v>
      </c>
      <c r="F2984" s="1">
        <v>6</v>
      </c>
      <c r="G2984" s="1">
        <v>21</v>
      </c>
      <c r="H2984" s="1">
        <v>31</v>
      </c>
      <c r="I2984" s="1" t="s">
        <v>43</v>
      </c>
      <c r="J2984" s="1">
        <v>0</v>
      </c>
      <c r="K2984" s="1" t="s">
        <v>73</v>
      </c>
      <c r="L2984" s="1" t="s">
        <v>102</v>
      </c>
      <c r="R2984" t="str">
        <f t="shared" si="186"/>
        <v>FAN SPEED Fan:Off</v>
      </c>
    </row>
    <row r="2985" spans="1:18" x14ac:dyDescent="0.25">
      <c r="A2985" s="12">
        <f t="shared" si="184"/>
        <v>44762.102679826385</v>
      </c>
      <c r="B2985" s="8" t="str">
        <f t="shared" si="185"/>
        <v>←</v>
      </c>
      <c r="C2985" s="10">
        <f t="shared" si="187"/>
        <v>9.2999999999999999E-2</v>
      </c>
      <c r="D2985" s="2">
        <v>1658248071537</v>
      </c>
      <c r="E2985" t="s">
        <v>0</v>
      </c>
      <c r="F2985" s="1">
        <v>5</v>
      </c>
      <c r="G2985" s="1">
        <v>31</v>
      </c>
      <c r="H2985" s="1">
        <v>21</v>
      </c>
      <c r="I2985" s="1" t="s">
        <v>7</v>
      </c>
      <c r="J2985" s="1">
        <v>3</v>
      </c>
      <c r="K2985" s="1" t="s">
        <v>8</v>
      </c>
      <c r="R2985" t="str">
        <f t="shared" si="186"/>
        <v>ACK</v>
      </c>
    </row>
    <row r="2986" spans="1:18" x14ac:dyDescent="0.25">
      <c r="A2986" s="12">
        <f t="shared" si="184"/>
        <v>44762.10268103009</v>
      </c>
      <c r="B2986" s="8" t="str">
        <f t="shared" si="185"/>
        <v>→</v>
      </c>
      <c r="C2986" s="10">
        <f t="shared" si="187"/>
        <v>0.104</v>
      </c>
      <c r="D2986" s="2">
        <v>1658248071641</v>
      </c>
      <c r="E2986" t="s">
        <v>0</v>
      </c>
      <c r="F2986" s="1">
        <v>5</v>
      </c>
      <c r="G2986" s="1">
        <v>21</v>
      </c>
      <c r="H2986" s="1">
        <v>31</v>
      </c>
      <c r="I2986" s="1">
        <v>6</v>
      </c>
      <c r="J2986" s="1">
        <v>60</v>
      </c>
      <c r="K2986" s="1">
        <v>83</v>
      </c>
      <c r="R2986" t="str">
        <f t="shared" si="186"/>
        <v>FURNACE STATUS REQUEST</v>
      </c>
    </row>
    <row r="2987" spans="1:18" x14ac:dyDescent="0.25">
      <c r="A2987" s="12">
        <f t="shared" si="184"/>
        <v>44762.102682743054</v>
      </c>
      <c r="B2987" s="8" t="str">
        <f t="shared" si="185"/>
        <v>←</v>
      </c>
      <c r="C2987" s="10">
        <f t="shared" si="187"/>
        <v>0.14799999999999999</v>
      </c>
      <c r="D2987" s="2">
        <v>1658248071789</v>
      </c>
      <c r="E2987" t="s">
        <v>0</v>
      </c>
      <c r="F2987" s="1">
        <v>9</v>
      </c>
      <c r="G2987" s="1">
        <v>31</v>
      </c>
      <c r="H2987" s="1">
        <v>21</v>
      </c>
      <c r="I2987" s="1" t="s">
        <v>1</v>
      </c>
      <c r="J2987" s="1">
        <v>0</v>
      </c>
      <c r="K2987" s="1">
        <v>0</v>
      </c>
      <c r="L2987" s="1">
        <v>0</v>
      </c>
      <c r="M2987" s="1">
        <v>0</v>
      </c>
      <c r="N2987" s="1" t="s">
        <v>26</v>
      </c>
      <c r="O2987" s="1" t="s">
        <v>27</v>
      </c>
      <c r="R2987" t="str">
        <f t="shared" si="186"/>
        <v>FURNACE STATUS RESPONSE Fan:0 Ignition:0 Burner:0 Unknown:0</v>
      </c>
    </row>
    <row r="2988" spans="1:18" x14ac:dyDescent="0.25">
      <c r="A2988" s="12">
        <f t="shared" si="184"/>
        <v>44762.103368321761</v>
      </c>
      <c r="B2988" s="8" t="str">
        <f t="shared" si="185"/>
        <v>→</v>
      </c>
      <c r="C2988" s="10">
        <f t="shared" si="187"/>
        <v>59.234000000000002</v>
      </c>
      <c r="D2988" s="2">
        <v>1658248131023</v>
      </c>
      <c r="E2988" t="s">
        <v>0</v>
      </c>
      <c r="F2988" s="1">
        <v>8</v>
      </c>
      <c r="G2988" s="1">
        <v>21</v>
      </c>
      <c r="H2988" s="1">
        <v>31</v>
      </c>
      <c r="I2988" s="1">
        <v>7</v>
      </c>
      <c r="J2988" s="1">
        <v>2</v>
      </c>
      <c r="K2988" s="1" t="s">
        <v>39</v>
      </c>
      <c r="L2988" s="1">
        <v>1</v>
      </c>
      <c r="M2988" s="1" t="s">
        <v>40</v>
      </c>
      <c r="N2988" s="1">
        <v>74</v>
      </c>
      <c r="R2988" t="str">
        <f t="shared" si="186"/>
        <v>TIME 2:28 Tue</v>
      </c>
    </row>
    <row r="2989" spans="1:18" x14ac:dyDescent="0.25">
      <c r="A2989" s="12">
        <f t="shared" si="184"/>
        <v>44762.103369618053</v>
      </c>
      <c r="B2989" s="8" t="str">
        <f t="shared" si="185"/>
        <v>←</v>
      </c>
      <c r="C2989" s="10">
        <f t="shared" si="187"/>
        <v>0.112</v>
      </c>
      <c r="D2989" s="2">
        <v>1658248131135</v>
      </c>
      <c r="E2989" t="s">
        <v>0</v>
      </c>
      <c r="F2989" s="1">
        <v>5</v>
      </c>
      <c r="G2989" s="1">
        <v>31</v>
      </c>
      <c r="H2989" s="1">
        <v>21</v>
      </c>
      <c r="I2989" s="1" t="s">
        <v>7</v>
      </c>
      <c r="J2989" s="1">
        <v>3</v>
      </c>
      <c r="K2989" s="1" t="s">
        <v>8</v>
      </c>
      <c r="R2989" t="str">
        <f t="shared" si="186"/>
        <v>ACK</v>
      </c>
    </row>
    <row r="2990" spans="1:18" x14ac:dyDescent="0.25">
      <c r="A2990" s="12">
        <f t="shared" si="184"/>
        <v>44762.1033708912</v>
      </c>
      <c r="B2990" s="8" t="str">
        <f t="shared" si="185"/>
        <v>→</v>
      </c>
      <c r="C2990" s="10">
        <f t="shared" si="187"/>
        <v>0.11</v>
      </c>
      <c r="D2990" s="2">
        <v>1658248131245</v>
      </c>
      <c r="E2990" t="s">
        <v>0</v>
      </c>
      <c r="F2990" s="1">
        <v>5</v>
      </c>
      <c r="G2990" s="1">
        <v>21</v>
      </c>
      <c r="H2990" s="1">
        <v>31</v>
      </c>
      <c r="I2990" s="1">
        <v>8</v>
      </c>
      <c r="J2990" s="1" t="s">
        <v>16</v>
      </c>
      <c r="K2990" s="1" t="s">
        <v>75</v>
      </c>
      <c r="R2990" t="str">
        <f t="shared" si="186"/>
        <v>UNKNOWN 8</v>
      </c>
    </row>
    <row r="2991" spans="1:18" x14ac:dyDescent="0.25">
      <c r="A2991" s="12">
        <f t="shared" si="184"/>
        <v>44762.103371817131</v>
      </c>
      <c r="B2991" s="8" t="str">
        <f t="shared" si="185"/>
        <v>←</v>
      </c>
      <c r="C2991" s="10">
        <f t="shared" si="187"/>
        <v>0.08</v>
      </c>
      <c r="D2991" s="2">
        <v>1658248131325</v>
      </c>
      <c r="E2991" t="s">
        <v>0</v>
      </c>
      <c r="F2991" s="1">
        <v>5</v>
      </c>
      <c r="G2991" s="1">
        <v>31</v>
      </c>
      <c r="H2991" s="1">
        <v>21</v>
      </c>
      <c r="I2991" s="1" t="s">
        <v>7</v>
      </c>
      <c r="J2991" s="1">
        <v>3</v>
      </c>
      <c r="K2991" s="1" t="s">
        <v>8</v>
      </c>
      <c r="R2991" t="str">
        <f t="shared" si="186"/>
        <v>ACK</v>
      </c>
    </row>
    <row r="2992" spans="1:18" x14ac:dyDescent="0.25">
      <c r="A2992" s="12">
        <f t="shared" si="184"/>
        <v>44762.103373148151</v>
      </c>
      <c r="B2992" s="8" t="str">
        <f t="shared" si="185"/>
        <v>→</v>
      </c>
      <c r="C2992" s="10">
        <f t="shared" si="187"/>
        <v>0.115</v>
      </c>
      <c r="D2992" s="2">
        <v>1658248131440</v>
      </c>
      <c r="E2992" t="s">
        <v>0</v>
      </c>
      <c r="F2992" s="1">
        <v>6</v>
      </c>
      <c r="G2992" s="1">
        <v>21</v>
      </c>
      <c r="H2992" s="1">
        <v>31</v>
      </c>
      <c r="I2992" s="1" t="s">
        <v>43</v>
      </c>
      <c r="J2992" s="1">
        <v>0</v>
      </c>
      <c r="K2992" s="1" t="s">
        <v>73</v>
      </c>
      <c r="L2992" s="1" t="s">
        <v>102</v>
      </c>
      <c r="R2992" t="str">
        <f t="shared" si="186"/>
        <v>FAN SPEED Fan:Off</v>
      </c>
    </row>
    <row r="2993" spans="1:18" x14ac:dyDescent="0.25">
      <c r="A2993" s="12">
        <f t="shared" si="184"/>
        <v>44762.103374652776</v>
      </c>
      <c r="B2993" s="8" t="str">
        <f t="shared" si="185"/>
        <v>←</v>
      </c>
      <c r="C2993" s="10">
        <f t="shared" si="187"/>
        <v>0.13</v>
      </c>
      <c r="D2993" s="2">
        <v>1658248131570</v>
      </c>
      <c r="E2993" t="s">
        <v>0</v>
      </c>
      <c r="F2993" s="1">
        <v>5</v>
      </c>
      <c r="G2993" s="1">
        <v>31</v>
      </c>
      <c r="H2993" s="1">
        <v>21</v>
      </c>
      <c r="I2993" s="1" t="s">
        <v>7</v>
      </c>
      <c r="J2993" s="1">
        <v>3</v>
      </c>
      <c r="K2993" s="1" t="s">
        <v>8</v>
      </c>
      <c r="R2993" t="str">
        <f t="shared" si="186"/>
        <v>ACK</v>
      </c>
    </row>
    <row r="2994" spans="1:18" x14ac:dyDescent="0.25">
      <c r="A2994" s="12">
        <f t="shared" si="184"/>
        <v>44762.103375543978</v>
      </c>
      <c r="B2994" s="8" t="str">
        <f t="shared" si="185"/>
        <v>→</v>
      </c>
      <c r="C2994" s="10">
        <f t="shared" si="187"/>
        <v>7.6999999999999999E-2</v>
      </c>
      <c r="D2994" s="2">
        <v>1658248131647</v>
      </c>
      <c r="E2994" t="s">
        <v>0</v>
      </c>
      <c r="F2994" s="1">
        <v>5</v>
      </c>
      <c r="G2994" s="1">
        <v>21</v>
      </c>
      <c r="H2994" s="1">
        <v>31</v>
      </c>
      <c r="I2994" s="1">
        <v>6</v>
      </c>
      <c r="J2994" s="1">
        <v>60</v>
      </c>
      <c r="K2994" s="1">
        <v>83</v>
      </c>
      <c r="R2994" t="str">
        <f t="shared" si="186"/>
        <v>FURNACE STATUS REQUEST</v>
      </c>
    </row>
    <row r="2995" spans="1:18" x14ac:dyDescent="0.25">
      <c r="A2995" s="12">
        <f t="shared" si="184"/>
        <v>44762.103377372681</v>
      </c>
      <c r="B2995" s="8" t="str">
        <f t="shared" si="185"/>
        <v>←</v>
      </c>
      <c r="C2995" s="10">
        <f t="shared" si="187"/>
        <v>0.158</v>
      </c>
      <c r="D2995" s="2">
        <v>1658248131805</v>
      </c>
      <c r="E2995" t="s">
        <v>0</v>
      </c>
      <c r="F2995" s="1">
        <v>9</v>
      </c>
      <c r="G2995" s="1">
        <v>31</v>
      </c>
      <c r="H2995" s="1">
        <v>21</v>
      </c>
      <c r="I2995" s="1" t="s">
        <v>1</v>
      </c>
      <c r="J2995" s="1">
        <v>0</v>
      </c>
      <c r="K2995" s="1">
        <v>0</v>
      </c>
      <c r="L2995" s="1">
        <v>0</v>
      </c>
      <c r="M2995" s="1">
        <v>0</v>
      </c>
      <c r="N2995" s="1" t="s">
        <v>26</v>
      </c>
      <c r="O2995" s="1" t="s">
        <v>27</v>
      </c>
      <c r="R2995" t="str">
        <f t="shared" si="186"/>
        <v>FURNACE STATUS RESPONSE Fan:0 Ignition:0 Burner:0 Unknown:0</v>
      </c>
    </row>
    <row r="2996" spans="1:18" x14ac:dyDescent="0.25">
      <c r="A2996" s="12">
        <f t="shared" si="184"/>
        <v>44762.104062893515</v>
      </c>
      <c r="B2996" s="8" t="str">
        <f t="shared" si="185"/>
        <v>→</v>
      </c>
      <c r="C2996" s="10">
        <f t="shared" si="187"/>
        <v>59.228999999999999</v>
      </c>
      <c r="D2996" s="2">
        <v>1658248191034</v>
      </c>
      <c r="E2996" t="s">
        <v>0</v>
      </c>
      <c r="F2996" s="1">
        <v>8</v>
      </c>
      <c r="G2996" s="1">
        <v>21</v>
      </c>
      <c r="H2996" s="1">
        <v>31</v>
      </c>
      <c r="I2996" s="1">
        <v>7</v>
      </c>
      <c r="J2996" s="1">
        <v>2</v>
      </c>
      <c r="K2996" s="1" t="s">
        <v>41</v>
      </c>
      <c r="L2996" s="1">
        <v>1</v>
      </c>
      <c r="M2996" s="1" t="s">
        <v>42</v>
      </c>
      <c r="N2996" s="1">
        <v>77</v>
      </c>
      <c r="R2996" t="str">
        <f t="shared" si="186"/>
        <v>TIME 2:29 Tue</v>
      </c>
    </row>
    <row r="2997" spans="1:18" x14ac:dyDescent="0.25">
      <c r="A2997" s="12">
        <f t="shared" si="184"/>
        <v>44762.104064039355</v>
      </c>
      <c r="B2997" s="8" t="str">
        <f t="shared" si="185"/>
        <v>←</v>
      </c>
      <c r="C2997" s="10">
        <f t="shared" si="187"/>
        <v>9.9000000000000005E-2</v>
      </c>
      <c r="D2997" s="2">
        <v>1658248191133</v>
      </c>
      <c r="E2997" t="s">
        <v>0</v>
      </c>
      <c r="F2997" s="1">
        <v>5</v>
      </c>
      <c r="G2997" s="1">
        <v>31</v>
      </c>
      <c r="H2997" s="1">
        <v>21</v>
      </c>
      <c r="I2997" s="1" t="s">
        <v>7</v>
      </c>
      <c r="J2997" s="1">
        <v>3</v>
      </c>
      <c r="K2997" s="1" t="s">
        <v>8</v>
      </c>
      <c r="R2997" t="str">
        <f t="shared" si="186"/>
        <v>ACK</v>
      </c>
    </row>
    <row r="2998" spans="1:18" x14ac:dyDescent="0.25">
      <c r="A2998" s="12">
        <f t="shared" si="184"/>
        <v>44762.104065335647</v>
      </c>
      <c r="B2998" s="8" t="str">
        <f t="shared" si="185"/>
        <v>→</v>
      </c>
      <c r="C2998" s="10">
        <f t="shared" si="187"/>
        <v>0.112</v>
      </c>
      <c r="D2998" s="2">
        <v>1658248191245</v>
      </c>
      <c r="E2998" t="s">
        <v>0</v>
      </c>
      <c r="F2998" s="1">
        <v>5</v>
      </c>
      <c r="G2998" s="1">
        <v>21</v>
      </c>
      <c r="H2998" s="1">
        <v>31</v>
      </c>
      <c r="I2998" s="1">
        <v>8</v>
      </c>
      <c r="J2998" s="1" t="s">
        <v>16</v>
      </c>
      <c r="K2998" s="1" t="s">
        <v>75</v>
      </c>
      <c r="R2998" t="str">
        <f t="shared" si="186"/>
        <v>UNKNOWN 8</v>
      </c>
    </row>
    <row r="2999" spans="1:18" x14ac:dyDescent="0.25">
      <c r="A2999" s="12">
        <f t="shared" si="184"/>
        <v>44762.10406662037</v>
      </c>
      <c r="B2999" s="8" t="str">
        <f t="shared" si="185"/>
        <v>←</v>
      </c>
      <c r="C2999" s="10">
        <f t="shared" si="187"/>
        <v>0.111</v>
      </c>
      <c r="D2999" s="2">
        <v>1658248191356</v>
      </c>
      <c r="E2999" t="s">
        <v>0</v>
      </c>
      <c r="F2999" s="1">
        <v>5</v>
      </c>
      <c r="G2999" s="1">
        <v>31</v>
      </c>
      <c r="H2999" s="1">
        <v>21</v>
      </c>
      <c r="I2999" s="1" t="s">
        <v>7</v>
      </c>
      <c r="J2999" s="1">
        <v>3</v>
      </c>
      <c r="K2999" s="1" t="s">
        <v>8</v>
      </c>
      <c r="R2999" t="str">
        <f t="shared" si="186"/>
        <v>ACK</v>
      </c>
    </row>
    <row r="3000" spans="1:18" x14ac:dyDescent="0.25">
      <c r="A3000" s="12">
        <f t="shared" si="184"/>
        <v>44762.104067731481</v>
      </c>
      <c r="B3000" s="8" t="str">
        <f t="shared" si="185"/>
        <v>→</v>
      </c>
      <c r="C3000" s="10">
        <f t="shared" si="187"/>
        <v>9.6000000000000002E-2</v>
      </c>
      <c r="D3000" s="2">
        <v>1658248191452</v>
      </c>
      <c r="E3000" t="s">
        <v>0</v>
      </c>
      <c r="F3000" s="1">
        <v>6</v>
      </c>
      <c r="G3000" s="1">
        <v>21</v>
      </c>
      <c r="H3000" s="1">
        <v>31</v>
      </c>
      <c r="I3000" s="1" t="s">
        <v>43</v>
      </c>
      <c r="J3000" s="1">
        <v>0</v>
      </c>
      <c r="K3000" s="1" t="s">
        <v>73</v>
      </c>
      <c r="L3000" s="1" t="s">
        <v>102</v>
      </c>
      <c r="R3000" t="str">
        <f t="shared" si="186"/>
        <v>FAN SPEED Fan:Off</v>
      </c>
    </row>
    <row r="3001" spans="1:18" x14ac:dyDescent="0.25">
      <c r="A3001" s="12">
        <f t="shared" si="184"/>
        <v>44762.104069050925</v>
      </c>
      <c r="B3001" s="8" t="str">
        <f t="shared" si="185"/>
        <v>←</v>
      </c>
      <c r="C3001" s="10">
        <f t="shared" si="187"/>
        <v>0.114</v>
      </c>
      <c r="D3001" s="2">
        <v>1658248191566</v>
      </c>
      <c r="E3001" t="s">
        <v>0</v>
      </c>
      <c r="F3001" s="1">
        <v>5</v>
      </c>
      <c r="G3001" s="1">
        <v>31</v>
      </c>
      <c r="H3001" s="1">
        <v>21</v>
      </c>
      <c r="I3001" s="1" t="s">
        <v>7</v>
      </c>
      <c r="J3001" s="1">
        <v>3</v>
      </c>
      <c r="K3001" s="1" t="s">
        <v>8</v>
      </c>
      <c r="R3001" t="str">
        <f t="shared" si="186"/>
        <v>ACK</v>
      </c>
    </row>
    <row r="3002" spans="1:18" x14ac:dyDescent="0.25">
      <c r="A3002" s="12">
        <f t="shared" si="184"/>
        <v>44762.104070127309</v>
      </c>
      <c r="B3002" s="8" t="str">
        <f t="shared" si="185"/>
        <v>→</v>
      </c>
      <c r="C3002" s="10">
        <f t="shared" si="187"/>
        <v>9.2999999999999999E-2</v>
      </c>
      <c r="D3002" s="2">
        <v>1658248191659</v>
      </c>
      <c r="E3002" t="s">
        <v>0</v>
      </c>
      <c r="F3002" s="1">
        <v>5</v>
      </c>
      <c r="G3002" s="1">
        <v>21</v>
      </c>
      <c r="H3002" s="1">
        <v>31</v>
      </c>
      <c r="I3002" s="1">
        <v>6</v>
      </c>
      <c r="J3002" s="1">
        <v>60</v>
      </c>
      <c r="K3002" s="1">
        <v>83</v>
      </c>
      <c r="R3002" t="str">
        <f t="shared" si="186"/>
        <v>FURNACE STATUS REQUEST</v>
      </c>
    </row>
    <row r="3003" spans="1:18" x14ac:dyDescent="0.25">
      <c r="A3003" s="12">
        <f t="shared" si="184"/>
        <v>44762.10407202546</v>
      </c>
      <c r="B3003" s="8" t="str">
        <f t="shared" si="185"/>
        <v>←</v>
      </c>
      <c r="C3003" s="10">
        <f t="shared" si="187"/>
        <v>0.16400000000000001</v>
      </c>
      <c r="D3003" s="2">
        <v>1658248191823</v>
      </c>
      <c r="E3003" t="s">
        <v>0</v>
      </c>
      <c r="F3003" s="1">
        <v>9</v>
      </c>
      <c r="G3003" s="1">
        <v>31</v>
      </c>
      <c r="H3003" s="1">
        <v>21</v>
      </c>
      <c r="I3003" s="1" t="s">
        <v>1</v>
      </c>
      <c r="J3003" s="1">
        <v>0</v>
      </c>
      <c r="K3003" s="1">
        <v>0</v>
      </c>
      <c r="L3003" s="1">
        <v>0</v>
      </c>
      <c r="M3003" s="1">
        <v>0</v>
      </c>
      <c r="N3003" s="1" t="s">
        <v>26</v>
      </c>
      <c r="O3003" s="1" t="s">
        <v>27</v>
      </c>
      <c r="R3003" t="str">
        <f t="shared" si="186"/>
        <v>FURNACE STATUS RESPONSE Fan:0 Ignition:0 Burner:0 Unknown:0</v>
      </c>
    </row>
    <row r="3004" spans="1:18" x14ac:dyDescent="0.25">
      <c r="A3004" s="12">
        <f t="shared" si="184"/>
        <v>44762.104757384259</v>
      </c>
      <c r="B3004" s="8" t="str">
        <f t="shared" si="185"/>
        <v>→</v>
      </c>
      <c r="C3004" s="10">
        <f t="shared" si="187"/>
        <v>59.215000000000003</v>
      </c>
      <c r="D3004" s="2">
        <v>1658248251038</v>
      </c>
      <c r="E3004" t="s">
        <v>0</v>
      </c>
      <c r="F3004" s="1">
        <v>8</v>
      </c>
      <c r="G3004" s="1">
        <v>21</v>
      </c>
      <c r="H3004" s="1">
        <v>31</v>
      </c>
      <c r="I3004" s="1">
        <v>7</v>
      </c>
      <c r="J3004" s="1">
        <v>2</v>
      </c>
      <c r="K3004" s="1" t="s">
        <v>43</v>
      </c>
      <c r="L3004" s="1">
        <v>1</v>
      </c>
      <c r="M3004" s="1" t="s">
        <v>44</v>
      </c>
      <c r="N3004" s="1">
        <v>77</v>
      </c>
      <c r="R3004" t="str">
        <f t="shared" si="186"/>
        <v>TIME 2:30 Tue</v>
      </c>
    </row>
    <row r="3005" spans="1:18" x14ac:dyDescent="0.25">
      <c r="A3005" s="12">
        <f t="shared" si="184"/>
        <v>44762.104758692127</v>
      </c>
      <c r="B3005" s="8" t="str">
        <f t="shared" si="185"/>
        <v>←</v>
      </c>
      <c r="C3005" s="10">
        <f t="shared" si="187"/>
        <v>0.113</v>
      </c>
      <c r="D3005" s="2">
        <v>1658248251151</v>
      </c>
      <c r="E3005" t="s">
        <v>0</v>
      </c>
      <c r="F3005" s="1">
        <v>5</v>
      </c>
      <c r="G3005" s="1">
        <v>31</v>
      </c>
      <c r="H3005" s="1">
        <v>21</v>
      </c>
      <c r="I3005" s="1" t="s">
        <v>7</v>
      </c>
      <c r="J3005" s="1">
        <v>3</v>
      </c>
      <c r="K3005" s="1" t="s">
        <v>8</v>
      </c>
      <c r="R3005" t="str">
        <f t="shared" si="186"/>
        <v>ACK</v>
      </c>
    </row>
    <row r="3006" spans="1:18" x14ac:dyDescent="0.25">
      <c r="A3006" s="12">
        <f t="shared" si="184"/>
        <v>44762.104760011571</v>
      </c>
      <c r="B3006" s="8" t="str">
        <f t="shared" si="185"/>
        <v>→</v>
      </c>
      <c r="C3006" s="10">
        <f t="shared" si="187"/>
        <v>0.114</v>
      </c>
      <c r="D3006" s="2">
        <v>1658248251265</v>
      </c>
      <c r="E3006" t="s">
        <v>0</v>
      </c>
      <c r="F3006" s="1">
        <v>5</v>
      </c>
      <c r="G3006" s="1">
        <v>21</v>
      </c>
      <c r="H3006" s="1">
        <v>31</v>
      </c>
      <c r="I3006" s="1">
        <v>8</v>
      </c>
      <c r="J3006" s="1" t="s">
        <v>16</v>
      </c>
      <c r="K3006" s="1" t="s">
        <v>75</v>
      </c>
      <c r="R3006" t="str">
        <f t="shared" si="186"/>
        <v>UNKNOWN 8</v>
      </c>
    </row>
    <row r="3007" spans="1:18" x14ac:dyDescent="0.25">
      <c r="A3007" s="12">
        <f t="shared" si="184"/>
        <v>44762.104761145827</v>
      </c>
      <c r="B3007" s="8" t="str">
        <f t="shared" si="185"/>
        <v>←</v>
      </c>
      <c r="C3007" s="10">
        <f t="shared" si="187"/>
        <v>9.8000000000000004E-2</v>
      </c>
      <c r="D3007" s="2">
        <v>1658248251363</v>
      </c>
      <c r="E3007" t="s">
        <v>0</v>
      </c>
      <c r="F3007" s="1">
        <v>5</v>
      </c>
      <c r="G3007" s="1">
        <v>31</v>
      </c>
      <c r="H3007" s="1">
        <v>21</v>
      </c>
      <c r="I3007" s="1" t="s">
        <v>7</v>
      </c>
      <c r="J3007" s="1">
        <v>3</v>
      </c>
      <c r="K3007" s="1" t="s">
        <v>8</v>
      </c>
      <c r="R3007" t="str">
        <f t="shared" si="186"/>
        <v>ACK</v>
      </c>
    </row>
    <row r="3008" spans="1:18" x14ac:dyDescent="0.25">
      <c r="A3008" s="12">
        <f t="shared" si="184"/>
        <v>44762.104764189811</v>
      </c>
      <c r="B3008" s="8" t="str">
        <f t="shared" si="185"/>
        <v>→</v>
      </c>
      <c r="C3008" s="10">
        <f t="shared" si="187"/>
        <v>0.26300000000000001</v>
      </c>
      <c r="D3008" s="2">
        <v>1658248251626</v>
      </c>
      <c r="E3008" t="s">
        <v>0</v>
      </c>
      <c r="F3008" s="1">
        <v>6</v>
      </c>
      <c r="G3008" s="1">
        <v>21</v>
      </c>
      <c r="H3008" s="1">
        <v>31</v>
      </c>
      <c r="I3008" s="1" t="s">
        <v>43</v>
      </c>
      <c r="J3008" s="1">
        <v>0</v>
      </c>
      <c r="K3008" s="1" t="s">
        <v>73</v>
      </c>
      <c r="L3008" s="1" t="s">
        <v>102</v>
      </c>
      <c r="R3008" t="str">
        <f t="shared" si="186"/>
        <v>FAN SPEED Fan:Off</v>
      </c>
    </row>
    <row r="3009" spans="1:18" x14ac:dyDescent="0.25">
      <c r="A3009" s="12">
        <f t="shared" si="184"/>
        <v>44762.104764293974</v>
      </c>
      <c r="B3009" s="8" t="str">
        <f t="shared" si="185"/>
        <v>←</v>
      </c>
      <c r="C3009" s="10">
        <f t="shared" si="187"/>
        <v>8.9999999999999993E-3</v>
      </c>
      <c r="D3009" s="2">
        <v>1658248251635</v>
      </c>
      <c r="E3009" t="s">
        <v>0</v>
      </c>
      <c r="F3009" s="1">
        <v>5</v>
      </c>
      <c r="G3009" s="1">
        <v>31</v>
      </c>
      <c r="H3009" s="1">
        <v>21</v>
      </c>
      <c r="I3009" s="1" t="s">
        <v>7</v>
      </c>
      <c r="J3009" s="1">
        <v>3</v>
      </c>
      <c r="K3009" s="1" t="s">
        <v>8</v>
      </c>
      <c r="R3009" t="str">
        <f t="shared" si="186"/>
        <v>ACK</v>
      </c>
    </row>
    <row r="3010" spans="1:18" x14ac:dyDescent="0.25">
      <c r="A3010" s="12">
        <f t="shared" si="184"/>
        <v>44762.104764756943</v>
      </c>
      <c r="B3010" s="8" t="str">
        <f t="shared" si="185"/>
        <v>→</v>
      </c>
      <c r="C3010" s="10">
        <f t="shared" si="187"/>
        <v>0.04</v>
      </c>
      <c r="D3010" s="2">
        <v>1658248251675</v>
      </c>
      <c r="E3010" t="s">
        <v>0</v>
      </c>
      <c r="F3010" s="1">
        <v>5</v>
      </c>
      <c r="G3010" s="1">
        <v>21</v>
      </c>
      <c r="H3010" s="1">
        <v>31</v>
      </c>
      <c r="I3010" s="1">
        <v>6</v>
      </c>
      <c r="J3010" s="1">
        <v>60</v>
      </c>
      <c r="K3010" s="1">
        <v>83</v>
      </c>
      <c r="R3010" t="str">
        <f t="shared" si="186"/>
        <v>FURNACE STATUS REQUEST</v>
      </c>
    </row>
    <row r="3011" spans="1:18" x14ac:dyDescent="0.25">
      <c r="A3011" s="12">
        <f t="shared" ref="A3011:A3074" si="188">IF(ISNUMBER(D3011),D3011/(1000*60*60*24)+25569+10/24,"")</f>
        <v>44762.104766631943</v>
      </c>
      <c r="B3011" s="8" t="str">
        <f t="shared" ref="B3011:B3074" si="189">IF(ISNUMBER(D3011),IF(AND(G3011=21,H3011=31),"→",IF(AND(G3011=31,H3011=21),"←",IF(AND(G3011=21,H3011=0),"→→","Error"))),"")</f>
        <v>←</v>
      </c>
      <c r="C3011" s="10">
        <f t="shared" si="187"/>
        <v>0.16200000000000001</v>
      </c>
      <c r="D3011" s="2">
        <v>1658248251837</v>
      </c>
      <c r="E3011" t="s">
        <v>0</v>
      </c>
      <c r="F3011" s="1">
        <v>9</v>
      </c>
      <c r="G3011" s="1">
        <v>31</v>
      </c>
      <c r="H3011" s="1">
        <v>21</v>
      </c>
      <c r="I3011" s="1" t="s">
        <v>1</v>
      </c>
      <c r="J3011" s="1">
        <v>0</v>
      </c>
      <c r="K3011" s="1">
        <v>0</v>
      </c>
      <c r="L3011" s="1">
        <v>0</v>
      </c>
      <c r="M3011" s="1">
        <v>0</v>
      </c>
      <c r="N3011" s="1" t="s">
        <v>26</v>
      </c>
      <c r="O3011" s="1" t="s">
        <v>27</v>
      </c>
      <c r="R3011" t="str">
        <f t="shared" ref="R3011:R3074" si="190">DECODEPACKET(E3011)</f>
        <v>FURNACE STATUS RESPONSE Fan:0 Ignition:0 Burner:0 Unknown:0</v>
      </c>
    </row>
    <row r="3012" spans="1:18" x14ac:dyDescent="0.25">
      <c r="A3012" s="12">
        <f t="shared" si="188"/>
        <v>44762.105451863426</v>
      </c>
      <c r="B3012" s="8" t="str">
        <f t="shared" si="189"/>
        <v>→</v>
      </c>
      <c r="C3012" s="10">
        <f t="shared" ref="C3012:C3075" si="191">IF(AND(ISNUMBER(D3011), ISNUMBER(D3012)),(D3012-D3011)/1000,"")</f>
        <v>59.204000000000001</v>
      </c>
      <c r="D3012" s="2">
        <v>1658248311041</v>
      </c>
      <c r="E3012" t="s">
        <v>0</v>
      </c>
      <c r="F3012" s="1">
        <v>8</v>
      </c>
      <c r="G3012" s="1">
        <v>21</v>
      </c>
      <c r="H3012" s="1">
        <v>31</v>
      </c>
      <c r="I3012" s="1">
        <v>7</v>
      </c>
      <c r="J3012" s="1">
        <v>2</v>
      </c>
      <c r="K3012" s="1" t="s">
        <v>45</v>
      </c>
      <c r="L3012" s="1">
        <v>1</v>
      </c>
      <c r="M3012" s="1">
        <v>56</v>
      </c>
      <c r="N3012" s="1">
        <v>74</v>
      </c>
      <c r="R3012" t="str">
        <f t="shared" si="190"/>
        <v>TIME 2:31 Tue</v>
      </c>
    </row>
    <row r="3013" spans="1:18" x14ac:dyDescent="0.25">
      <c r="A3013" s="12">
        <f t="shared" si="188"/>
        <v>44762.105453194446</v>
      </c>
      <c r="B3013" s="8" t="str">
        <f t="shared" si="189"/>
        <v>←</v>
      </c>
      <c r="C3013" s="10">
        <f t="shared" si="191"/>
        <v>0.115</v>
      </c>
      <c r="D3013" s="2">
        <v>1658248311156</v>
      </c>
      <c r="E3013" t="s">
        <v>0</v>
      </c>
      <c r="F3013" s="1">
        <v>5</v>
      </c>
      <c r="G3013" s="1">
        <v>31</v>
      </c>
      <c r="H3013" s="1">
        <v>21</v>
      </c>
      <c r="I3013" s="1" t="s">
        <v>7</v>
      </c>
      <c r="J3013" s="1">
        <v>3</v>
      </c>
      <c r="K3013" s="1" t="s">
        <v>8</v>
      </c>
      <c r="R3013" t="str">
        <f t="shared" si="190"/>
        <v>ACK</v>
      </c>
    </row>
    <row r="3014" spans="1:18" x14ac:dyDescent="0.25">
      <c r="A3014" s="12">
        <f t="shared" si="188"/>
        <v>44762.105454259254</v>
      </c>
      <c r="B3014" s="8" t="str">
        <f t="shared" si="189"/>
        <v>→</v>
      </c>
      <c r="C3014" s="10">
        <f t="shared" si="191"/>
        <v>9.1999999999999998E-2</v>
      </c>
      <c r="D3014" s="2">
        <v>1658248311248</v>
      </c>
      <c r="E3014" t="s">
        <v>0</v>
      </c>
      <c r="F3014" s="1">
        <v>5</v>
      </c>
      <c r="G3014" s="1">
        <v>21</v>
      </c>
      <c r="H3014" s="1">
        <v>31</v>
      </c>
      <c r="I3014" s="1">
        <v>8</v>
      </c>
      <c r="J3014" s="1" t="s">
        <v>16</v>
      </c>
      <c r="K3014" s="1" t="s">
        <v>75</v>
      </c>
      <c r="R3014" t="str">
        <f t="shared" si="190"/>
        <v>UNKNOWN 8</v>
      </c>
    </row>
    <row r="3015" spans="1:18" x14ac:dyDescent="0.25">
      <c r="A3015" s="12">
        <f t="shared" si="188"/>
        <v>44762.105455844903</v>
      </c>
      <c r="B3015" s="8" t="str">
        <f t="shared" si="189"/>
        <v>←</v>
      </c>
      <c r="C3015" s="10">
        <f t="shared" si="191"/>
        <v>0.13700000000000001</v>
      </c>
      <c r="D3015" s="2">
        <v>1658248311385</v>
      </c>
      <c r="E3015" t="s">
        <v>0</v>
      </c>
      <c r="F3015" s="1">
        <v>5</v>
      </c>
      <c r="G3015" s="1">
        <v>31</v>
      </c>
      <c r="H3015" s="1">
        <v>21</v>
      </c>
      <c r="I3015" s="1" t="s">
        <v>7</v>
      </c>
      <c r="J3015" s="1">
        <v>3</v>
      </c>
      <c r="K3015" s="1" t="s">
        <v>8</v>
      </c>
      <c r="R3015" t="str">
        <f t="shared" si="190"/>
        <v>ACK</v>
      </c>
    </row>
    <row r="3016" spans="1:18" x14ac:dyDescent="0.25">
      <c r="A3016" s="12">
        <f t="shared" si="188"/>
        <v>44762.105456979167</v>
      </c>
      <c r="B3016" s="8" t="str">
        <f t="shared" si="189"/>
        <v>→</v>
      </c>
      <c r="C3016" s="10">
        <f t="shared" si="191"/>
        <v>9.8000000000000004E-2</v>
      </c>
      <c r="D3016" s="2">
        <v>1658248311483</v>
      </c>
      <c r="E3016" t="s">
        <v>0</v>
      </c>
      <c r="F3016" s="1">
        <v>6</v>
      </c>
      <c r="G3016" s="1">
        <v>21</v>
      </c>
      <c r="H3016" s="1">
        <v>31</v>
      </c>
      <c r="I3016" s="1" t="s">
        <v>43</v>
      </c>
      <c r="J3016" s="1">
        <v>0</v>
      </c>
      <c r="K3016" s="1" t="s">
        <v>73</v>
      </c>
      <c r="L3016" s="1" t="s">
        <v>102</v>
      </c>
      <c r="R3016" t="str">
        <f t="shared" si="190"/>
        <v>FAN SPEED Fan:Off</v>
      </c>
    </row>
    <row r="3017" spans="1:18" x14ac:dyDescent="0.25">
      <c r="A3017" s="12">
        <f t="shared" si="188"/>
        <v>44762.105458310187</v>
      </c>
      <c r="B3017" s="8" t="str">
        <f t="shared" si="189"/>
        <v>←</v>
      </c>
      <c r="C3017" s="10">
        <f t="shared" si="191"/>
        <v>0.115</v>
      </c>
      <c r="D3017" s="2">
        <v>1658248311598</v>
      </c>
      <c r="E3017" t="s">
        <v>0</v>
      </c>
      <c r="F3017" s="1">
        <v>5</v>
      </c>
      <c r="G3017" s="1">
        <v>31</v>
      </c>
      <c r="H3017" s="1">
        <v>21</v>
      </c>
      <c r="I3017" s="1" t="s">
        <v>7</v>
      </c>
      <c r="J3017" s="1">
        <v>3</v>
      </c>
      <c r="K3017" s="1" t="s">
        <v>8</v>
      </c>
      <c r="R3017" t="str">
        <f t="shared" si="190"/>
        <v>ACK</v>
      </c>
    </row>
    <row r="3018" spans="1:18" x14ac:dyDescent="0.25">
      <c r="A3018" s="12">
        <f t="shared" si="188"/>
        <v>44762.105459328704</v>
      </c>
      <c r="B3018" s="8" t="str">
        <f t="shared" si="189"/>
        <v>→</v>
      </c>
      <c r="C3018" s="10">
        <f t="shared" si="191"/>
        <v>8.7999999999999995E-2</v>
      </c>
      <c r="D3018" s="2">
        <v>1658248311686</v>
      </c>
      <c r="E3018" t="s">
        <v>0</v>
      </c>
      <c r="F3018" s="1">
        <v>5</v>
      </c>
      <c r="G3018" s="1">
        <v>21</v>
      </c>
      <c r="H3018" s="1">
        <v>31</v>
      </c>
      <c r="I3018" s="1">
        <v>6</v>
      </c>
      <c r="J3018" s="1">
        <v>60</v>
      </c>
      <c r="K3018" s="1">
        <v>83</v>
      </c>
      <c r="R3018" t="str">
        <f t="shared" si="190"/>
        <v>FURNACE STATUS REQUEST</v>
      </c>
    </row>
    <row r="3019" spans="1:18" x14ac:dyDescent="0.25">
      <c r="A3019" s="12">
        <f t="shared" si="188"/>
        <v>44762.105461030085</v>
      </c>
      <c r="B3019" s="8" t="str">
        <f t="shared" si="189"/>
        <v>←</v>
      </c>
      <c r="C3019" s="10">
        <f t="shared" si="191"/>
        <v>0.14699999999999999</v>
      </c>
      <c r="D3019" s="2">
        <v>1658248311833</v>
      </c>
      <c r="E3019" t="s">
        <v>0</v>
      </c>
      <c r="F3019" s="1">
        <v>9</v>
      </c>
      <c r="G3019" s="1">
        <v>31</v>
      </c>
      <c r="H3019" s="1">
        <v>21</v>
      </c>
      <c r="I3019" s="1" t="s">
        <v>1</v>
      </c>
      <c r="J3019" s="1">
        <v>0</v>
      </c>
      <c r="K3019" s="1">
        <v>0</v>
      </c>
      <c r="L3019" s="1">
        <v>0</v>
      </c>
      <c r="M3019" s="1">
        <v>0</v>
      </c>
      <c r="N3019" s="1" t="s">
        <v>26</v>
      </c>
      <c r="O3019" s="1" t="s">
        <v>27</v>
      </c>
      <c r="R3019" t="str">
        <f t="shared" si="190"/>
        <v>FURNACE STATUS RESPONSE Fan:0 Ignition:0 Burner:0 Unknown:0</v>
      </c>
    </row>
    <row r="3020" spans="1:18" x14ac:dyDescent="0.25">
      <c r="A3020" s="12">
        <f t="shared" si="188"/>
        <v>44762.106146342594</v>
      </c>
      <c r="B3020" s="8" t="str">
        <f t="shared" si="189"/>
        <v>→</v>
      </c>
      <c r="C3020" s="10">
        <f t="shared" si="191"/>
        <v>59.210999999999999</v>
      </c>
      <c r="D3020" s="2">
        <v>1658248371044</v>
      </c>
      <c r="E3020" t="s">
        <v>0</v>
      </c>
      <c r="F3020" s="1">
        <v>8</v>
      </c>
      <c r="G3020" s="1">
        <v>21</v>
      </c>
      <c r="H3020" s="1">
        <v>31</v>
      </c>
      <c r="I3020" s="1">
        <v>7</v>
      </c>
      <c r="J3020" s="1">
        <v>2</v>
      </c>
      <c r="K3020" s="1">
        <v>20</v>
      </c>
      <c r="L3020" s="1">
        <v>1</v>
      </c>
      <c r="M3020" s="1" t="s">
        <v>46</v>
      </c>
      <c r="N3020" s="1">
        <v>74</v>
      </c>
      <c r="R3020" t="str">
        <f t="shared" si="190"/>
        <v>TIME 2:32 Tue</v>
      </c>
    </row>
    <row r="3021" spans="1:18" x14ac:dyDescent="0.25">
      <c r="A3021" s="12">
        <f t="shared" si="188"/>
        <v>44762.106147523147</v>
      </c>
      <c r="B3021" s="8" t="str">
        <f t="shared" si="189"/>
        <v>←</v>
      </c>
      <c r="C3021" s="10">
        <f t="shared" si="191"/>
        <v>0.10199999999999999</v>
      </c>
      <c r="D3021" s="2">
        <v>1658248371146</v>
      </c>
      <c r="E3021" t="s">
        <v>0</v>
      </c>
      <c r="F3021" s="1">
        <v>5</v>
      </c>
      <c r="G3021" s="1">
        <v>31</v>
      </c>
      <c r="H3021" s="1">
        <v>21</v>
      </c>
      <c r="I3021" s="1" t="s">
        <v>7</v>
      </c>
      <c r="J3021" s="1">
        <v>3</v>
      </c>
      <c r="K3021" s="1" t="s">
        <v>8</v>
      </c>
      <c r="R3021" t="str">
        <f t="shared" si="190"/>
        <v>ACK</v>
      </c>
    </row>
    <row r="3022" spans="1:18" x14ac:dyDescent="0.25">
      <c r="A3022" s="12">
        <f t="shared" si="188"/>
        <v>44762.106148657404</v>
      </c>
      <c r="B3022" s="8" t="str">
        <f t="shared" si="189"/>
        <v>→</v>
      </c>
      <c r="C3022" s="10">
        <f t="shared" si="191"/>
        <v>9.8000000000000004E-2</v>
      </c>
      <c r="D3022" s="2">
        <v>1658248371244</v>
      </c>
      <c r="E3022" t="s">
        <v>0</v>
      </c>
      <c r="F3022" s="1">
        <v>5</v>
      </c>
      <c r="G3022" s="1">
        <v>21</v>
      </c>
      <c r="H3022" s="1">
        <v>31</v>
      </c>
      <c r="I3022" s="1">
        <v>8</v>
      </c>
      <c r="J3022" s="1" t="s">
        <v>16</v>
      </c>
      <c r="K3022" s="1" t="s">
        <v>75</v>
      </c>
      <c r="R3022" t="str">
        <f t="shared" si="190"/>
        <v>UNKNOWN 8</v>
      </c>
    </row>
    <row r="3023" spans="1:18" x14ac:dyDescent="0.25">
      <c r="A3023" s="12">
        <f t="shared" si="188"/>
        <v>44762.106150092593</v>
      </c>
      <c r="B3023" s="8" t="str">
        <f t="shared" si="189"/>
        <v>←</v>
      </c>
      <c r="C3023" s="10">
        <f t="shared" si="191"/>
        <v>0.124</v>
      </c>
      <c r="D3023" s="2">
        <v>1658248371368</v>
      </c>
      <c r="E3023" t="s">
        <v>0</v>
      </c>
      <c r="F3023" s="1">
        <v>5</v>
      </c>
      <c r="G3023" s="1">
        <v>31</v>
      </c>
      <c r="H3023" s="1">
        <v>21</v>
      </c>
      <c r="I3023" s="1" t="s">
        <v>7</v>
      </c>
      <c r="J3023" s="1">
        <v>3</v>
      </c>
      <c r="K3023" s="1" t="s">
        <v>8</v>
      </c>
      <c r="R3023" t="str">
        <f t="shared" si="190"/>
        <v>ACK</v>
      </c>
    </row>
    <row r="3024" spans="1:18" x14ac:dyDescent="0.25">
      <c r="A3024" s="12">
        <f t="shared" si="188"/>
        <v>44762.106151261571</v>
      </c>
      <c r="B3024" s="8" t="str">
        <f t="shared" si="189"/>
        <v>→</v>
      </c>
      <c r="C3024" s="10">
        <f t="shared" si="191"/>
        <v>0.10100000000000001</v>
      </c>
      <c r="D3024" s="2">
        <v>1658248371469</v>
      </c>
      <c r="E3024" t="s">
        <v>0</v>
      </c>
      <c r="F3024" s="1">
        <v>6</v>
      </c>
      <c r="G3024" s="1">
        <v>21</v>
      </c>
      <c r="H3024" s="1">
        <v>31</v>
      </c>
      <c r="I3024" s="1" t="s">
        <v>43</v>
      </c>
      <c r="J3024" s="1">
        <v>0</v>
      </c>
      <c r="K3024" s="1" t="s">
        <v>73</v>
      </c>
      <c r="L3024" s="1" t="s">
        <v>102</v>
      </c>
      <c r="R3024" t="str">
        <f t="shared" si="190"/>
        <v>FAN SPEED Fan:Off</v>
      </c>
    </row>
    <row r="3025" spans="1:18" x14ac:dyDescent="0.25">
      <c r="A3025" s="12">
        <f t="shared" si="188"/>
        <v>44762.106152673608</v>
      </c>
      <c r="B3025" s="8" t="str">
        <f t="shared" si="189"/>
        <v>←</v>
      </c>
      <c r="C3025" s="10">
        <f t="shared" si="191"/>
        <v>0.122</v>
      </c>
      <c r="D3025" s="2">
        <v>1658248371591</v>
      </c>
      <c r="E3025" t="s">
        <v>0</v>
      </c>
      <c r="F3025" s="1">
        <v>5</v>
      </c>
      <c r="G3025" s="1">
        <v>31</v>
      </c>
      <c r="H3025" s="1">
        <v>21</v>
      </c>
      <c r="I3025" s="1" t="s">
        <v>7</v>
      </c>
      <c r="J3025" s="1">
        <v>3</v>
      </c>
      <c r="K3025" s="1" t="s">
        <v>8</v>
      </c>
      <c r="R3025" t="str">
        <f t="shared" si="190"/>
        <v>ACK</v>
      </c>
    </row>
    <row r="3026" spans="1:18" x14ac:dyDescent="0.25">
      <c r="A3026" s="12">
        <f t="shared" si="188"/>
        <v>44762.106153715278</v>
      </c>
      <c r="B3026" s="8" t="str">
        <f t="shared" si="189"/>
        <v>→</v>
      </c>
      <c r="C3026" s="10">
        <f t="shared" si="191"/>
        <v>0.09</v>
      </c>
      <c r="D3026" s="2">
        <v>1658248371681</v>
      </c>
      <c r="E3026" t="s">
        <v>0</v>
      </c>
      <c r="F3026" s="1">
        <v>5</v>
      </c>
      <c r="G3026" s="1">
        <v>21</v>
      </c>
      <c r="H3026" s="1">
        <v>31</v>
      </c>
      <c r="I3026" s="1">
        <v>6</v>
      </c>
      <c r="J3026" s="1">
        <v>60</v>
      </c>
      <c r="K3026" s="1">
        <v>83</v>
      </c>
      <c r="R3026" t="str">
        <f t="shared" si="190"/>
        <v>FURNACE STATUS REQUEST</v>
      </c>
    </row>
    <row r="3027" spans="1:18" x14ac:dyDescent="0.25">
      <c r="A3027" s="12">
        <f t="shared" si="188"/>
        <v>44762.106155532405</v>
      </c>
      <c r="B3027" s="8" t="str">
        <f t="shared" si="189"/>
        <v>←</v>
      </c>
      <c r="C3027" s="10">
        <f t="shared" si="191"/>
        <v>0.157</v>
      </c>
      <c r="D3027" s="2">
        <v>1658248371838</v>
      </c>
      <c r="E3027" t="s">
        <v>0</v>
      </c>
      <c r="F3027" s="1">
        <v>9</v>
      </c>
      <c r="G3027" s="1">
        <v>31</v>
      </c>
      <c r="H3027" s="1">
        <v>21</v>
      </c>
      <c r="I3027" s="1" t="s">
        <v>1</v>
      </c>
      <c r="J3027" s="1">
        <v>0</v>
      </c>
      <c r="K3027" s="1">
        <v>0</v>
      </c>
      <c r="L3027" s="1">
        <v>0</v>
      </c>
      <c r="M3027" s="1">
        <v>0</v>
      </c>
      <c r="N3027" s="1" t="s">
        <v>26</v>
      </c>
      <c r="O3027" s="1" t="s">
        <v>27</v>
      </c>
      <c r="R3027" t="str">
        <f t="shared" si="190"/>
        <v>FURNACE STATUS RESPONSE Fan:0 Ignition:0 Burner:0 Unknown:0</v>
      </c>
    </row>
    <row r="3028" spans="1:18" x14ac:dyDescent="0.25">
      <c r="A3028" s="12">
        <f t="shared" si="188"/>
        <v>44762.106840821762</v>
      </c>
      <c r="B3028" s="8" t="str">
        <f t="shared" si="189"/>
        <v>→</v>
      </c>
      <c r="C3028" s="10">
        <f t="shared" si="191"/>
        <v>59.209000000000003</v>
      </c>
      <c r="D3028" s="2">
        <v>1658248431047</v>
      </c>
      <c r="E3028" t="s">
        <v>0</v>
      </c>
      <c r="F3028" s="1">
        <v>8</v>
      </c>
      <c r="G3028" s="1">
        <v>21</v>
      </c>
      <c r="H3028" s="1">
        <v>31</v>
      </c>
      <c r="I3028" s="1">
        <v>7</v>
      </c>
      <c r="J3028" s="1">
        <v>2</v>
      </c>
      <c r="K3028" s="1">
        <v>21</v>
      </c>
      <c r="L3028" s="1">
        <v>1</v>
      </c>
      <c r="M3028" s="1">
        <v>52</v>
      </c>
      <c r="N3028" s="1">
        <v>77</v>
      </c>
      <c r="R3028" t="str">
        <f t="shared" si="190"/>
        <v>TIME 2:33 Tue</v>
      </c>
    </row>
    <row r="3029" spans="1:18" x14ac:dyDescent="0.25">
      <c r="A3029" s="12">
        <f t="shared" si="188"/>
        <v>44762.106863634261</v>
      </c>
      <c r="B3029" s="8" t="str">
        <f t="shared" si="189"/>
        <v>←</v>
      </c>
      <c r="C3029" s="10">
        <f t="shared" si="191"/>
        <v>1.9710000000000001</v>
      </c>
      <c r="D3029" s="2">
        <v>1658248433018</v>
      </c>
      <c r="E3029" t="s">
        <v>0</v>
      </c>
      <c r="F3029" s="1">
        <v>5</v>
      </c>
      <c r="G3029" s="1">
        <v>31</v>
      </c>
      <c r="H3029" s="1">
        <v>21</v>
      </c>
      <c r="I3029" s="1" t="s">
        <v>7</v>
      </c>
      <c r="J3029" s="1">
        <v>3</v>
      </c>
      <c r="K3029" s="1" t="s">
        <v>8</v>
      </c>
      <c r="R3029" t="str">
        <f t="shared" si="190"/>
        <v>ACK</v>
      </c>
    </row>
    <row r="3030" spans="1:18" x14ac:dyDescent="0.25">
      <c r="A3030" s="12">
        <f t="shared" si="188"/>
        <v>44762.106863715271</v>
      </c>
      <c r="B3030" s="8" t="str">
        <f t="shared" si="189"/>
        <v>→</v>
      </c>
      <c r="C3030" s="10">
        <f t="shared" si="191"/>
        <v>7.0000000000000001E-3</v>
      </c>
      <c r="D3030" s="2">
        <v>1658248433025</v>
      </c>
      <c r="E3030" t="s">
        <v>0</v>
      </c>
      <c r="F3030" s="1">
        <v>5</v>
      </c>
      <c r="G3030" s="1">
        <v>21</v>
      </c>
      <c r="H3030" s="1">
        <v>31</v>
      </c>
      <c r="I3030" s="1">
        <v>8</v>
      </c>
      <c r="J3030" s="1" t="s">
        <v>16</v>
      </c>
      <c r="K3030" s="1" t="s">
        <v>75</v>
      </c>
      <c r="R3030" t="str">
        <f t="shared" si="190"/>
        <v>UNKNOWN 8</v>
      </c>
    </row>
    <row r="3031" spans="1:18" x14ac:dyDescent="0.25">
      <c r="A3031" s="12">
        <f t="shared" si="188"/>
        <v>44762.106863796296</v>
      </c>
      <c r="B3031" s="8" t="str">
        <f t="shared" si="189"/>
        <v>←</v>
      </c>
      <c r="C3031" s="10">
        <f t="shared" si="191"/>
        <v>7.0000000000000001E-3</v>
      </c>
      <c r="D3031" s="2">
        <v>1658248433032</v>
      </c>
      <c r="E3031" t="s">
        <v>0</v>
      </c>
      <c r="F3031" s="1">
        <v>5</v>
      </c>
      <c r="G3031" s="1">
        <v>31</v>
      </c>
      <c r="H3031" s="1">
        <v>21</v>
      </c>
      <c r="I3031" s="1" t="s">
        <v>7</v>
      </c>
      <c r="J3031" s="1">
        <v>3</v>
      </c>
      <c r="K3031" s="1" t="s">
        <v>8</v>
      </c>
      <c r="R3031" t="str">
        <f t="shared" si="190"/>
        <v>ACK</v>
      </c>
    </row>
    <row r="3032" spans="1:18" x14ac:dyDescent="0.25">
      <c r="A3032" s="12">
        <f t="shared" si="188"/>
        <v>44762.106863877314</v>
      </c>
      <c r="B3032" s="8" t="str">
        <f t="shared" si="189"/>
        <v>→</v>
      </c>
      <c r="C3032" s="10">
        <f t="shared" si="191"/>
        <v>7.0000000000000001E-3</v>
      </c>
      <c r="D3032" s="2">
        <v>1658248433039</v>
      </c>
      <c r="E3032" t="s">
        <v>0</v>
      </c>
      <c r="F3032" s="1">
        <v>6</v>
      </c>
      <c r="G3032" s="1">
        <v>21</v>
      </c>
      <c r="H3032" s="1">
        <v>31</v>
      </c>
      <c r="I3032" s="1" t="s">
        <v>43</v>
      </c>
      <c r="J3032" s="1">
        <v>0</v>
      </c>
      <c r="K3032" s="1" t="s">
        <v>73</v>
      </c>
      <c r="L3032" s="1" t="s">
        <v>102</v>
      </c>
      <c r="R3032" t="str">
        <f t="shared" si="190"/>
        <v>FAN SPEED Fan:Off</v>
      </c>
    </row>
    <row r="3033" spans="1:18" x14ac:dyDescent="0.25">
      <c r="A3033" s="12">
        <f t="shared" si="188"/>
        <v>44762.106863958332</v>
      </c>
      <c r="B3033" s="8" t="str">
        <f t="shared" si="189"/>
        <v>←</v>
      </c>
      <c r="C3033" s="10">
        <f t="shared" si="191"/>
        <v>7.0000000000000001E-3</v>
      </c>
      <c r="D3033" s="2">
        <v>1658248433046</v>
      </c>
      <c r="E3033" t="s">
        <v>0</v>
      </c>
      <c r="F3033" s="1">
        <v>5</v>
      </c>
      <c r="G3033" s="1">
        <v>31</v>
      </c>
      <c r="H3033" s="1">
        <v>21</v>
      </c>
      <c r="I3033" s="1" t="s">
        <v>7</v>
      </c>
      <c r="J3033" s="1">
        <v>3</v>
      </c>
      <c r="K3033" s="1" t="s">
        <v>8</v>
      </c>
      <c r="R3033" t="str">
        <f t="shared" si="190"/>
        <v>ACK</v>
      </c>
    </row>
    <row r="3034" spans="1:18" x14ac:dyDescent="0.25">
      <c r="A3034" s="12">
        <f t="shared" si="188"/>
        <v>44762.106864027774</v>
      </c>
      <c r="B3034" s="8" t="str">
        <f t="shared" si="189"/>
        <v>→</v>
      </c>
      <c r="C3034" s="10">
        <f t="shared" si="191"/>
        <v>6.0000000000000001E-3</v>
      </c>
      <c r="D3034" s="2">
        <v>1658248433052</v>
      </c>
      <c r="E3034" t="s">
        <v>0</v>
      </c>
      <c r="F3034" s="1">
        <v>5</v>
      </c>
      <c r="G3034" s="1">
        <v>21</v>
      </c>
      <c r="H3034" s="1">
        <v>31</v>
      </c>
      <c r="I3034" s="1">
        <v>6</v>
      </c>
      <c r="J3034" s="1">
        <v>60</v>
      </c>
      <c r="K3034" s="1">
        <v>83</v>
      </c>
      <c r="R3034" t="str">
        <f t="shared" si="190"/>
        <v>FURNACE STATUS REQUEST</v>
      </c>
    </row>
    <row r="3035" spans="1:18" x14ac:dyDescent="0.25">
      <c r="A3035" s="12">
        <f t="shared" si="188"/>
        <v>44762.106864108799</v>
      </c>
      <c r="B3035" s="8" t="str">
        <f t="shared" si="189"/>
        <v>←</v>
      </c>
      <c r="C3035" s="10">
        <f t="shared" si="191"/>
        <v>7.0000000000000001E-3</v>
      </c>
      <c r="D3035" s="2">
        <v>1658248433059</v>
      </c>
      <c r="E3035" t="s">
        <v>0</v>
      </c>
      <c r="F3035" s="1">
        <v>9</v>
      </c>
      <c r="G3035" s="1">
        <v>31</v>
      </c>
      <c r="H3035" s="1">
        <v>21</v>
      </c>
      <c r="I3035" s="1" t="s">
        <v>1</v>
      </c>
      <c r="J3035" s="1">
        <v>0</v>
      </c>
      <c r="K3035" s="1">
        <v>0</v>
      </c>
      <c r="L3035" s="1">
        <v>0</v>
      </c>
      <c r="M3035" s="1">
        <v>0</v>
      </c>
      <c r="N3035" s="1" t="s">
        <v>26</v>
      </c>
      <c r="O3035" s="1" t="s">
        <v>27</v>
      </c>
      <c r="R3035" t="str">
        <f t="shared" si="190"/>
        <v>FURNACE STATUS RESPONSE Fan:0 Ignition:0 Burner:0 Unknown:0</v>
      </c>
    </row>
    <row r="3036" spans="1:18" x14ac:dyDescent="0.25">
      <c r="A3036" s="12">
        <f t="shared" si="188"/>
        <v>44762.107535358795</v>
      </c>
      <c r="B3036" s="8" t="str">
        <f t="shared" si="189"/>
        <v>→</v>
      </c>
      <c r="C3036" s="10">
        <f t="shared" si="191"/>
        <v>57.996000000000002</v>
      </c>
      <c r="D3036" s="2">
        <v>1658248491055</v>
      </c>
      <c r="E3036" t="s">
        <v>0</v>
      </c>
      <c r="F3036" s="1">
        <v>8</v>
      </c>
      <c r="G3036" s="1">
        <v>21</v>
      </c>
      <c r="H3036" s="1">
        <v>31</v>
      </c>
      <c r="I3036" s="1">
        <v>7</v>
      </c>
      <c r="J3036" s="1">
        <v>2</v>
      </c>
      <c r="K3036" s="1">
        <v>22</v>
      </c>
      <c r="L3036" s="1">
        <v>1</v>
      </c>
      <c r="M3036" s="1">
        <v>58</v>
      </c>
      <c r="N3036" s="1">
        <v>77</v>
      </c>
      <c r="R3036" t="str">
        <f t="shared" si="190"/>
        <v>TIME 2:34 Tue</v>
      </c>
    </row>
    <row r="3037" spans="1:18" x14ac:dyDescent="0.25">
      <c r="A3037" s="12">
        <f t="shared" si="188"/>
        <v>44762.107536874995</v>
      </c>
      <c r="B3037" s="8" t="str">
        <f t="shared" si="189"/>
        <v>←</v>
      </c>
      <c r="C3037" s="10">
        <f t="shared" si="191"/>
        <v>0.13100000000000001</v>
      </c>
      <c r="D3037" s="2">
        <v>1658248491186</v>
      </c>
      <c r="E3037" t="s">
        <v>0</v>
      </c>
      <c r="F3037" s="1">
        <v>5</v>
      </c>
      <c r="G3037" s="1">
        <v>31</v>
      </c>
      <c r="H3037" s="1">
        <v>21</v>
      </c>
      <c r="I3037" s="1" t="s">
        <v>7</v>
      </c>
      <c r="J3037" s="1">
        <v>3</v>
      </c>
      <c r="K3037" s="1" t="s">
        <v>8</v>
      </c>
      <c r="R3037" t="str">
        <f t="shared" si="190"/>
        <v>ACK</v>
      </c>
    </row>
    <row r="3038" spans="1:18" x14ac:dyDescent="0.25">
      <c r="A3038" s="12">
        <f t="shared" si="188"/>
        <v>44762.107537997683</v>
      </c>
      <c r="B3038" s="8" t="str">
        <f t="shared" si="189"/>
        <v>→</v>
      </c>
      <c r="C3038" s="10">
        <f t="shared" si="191"/>
        <v>9.7000000000000003E-2</v>
      </c>
      <c r="D3038" s="2">
        <v>1658248491283</v>
      </c>
      <c r="E3038" t="s">
        <v>0</v>
      </c>
      <c r="F3038" s="1">
        <v>5</v>
      </c>
      <c r="G3038" s="1">
        <v>21</v>
      </c>
      <c r="H3038" s="1">
        <v>31</v>
      </c>
      <c r="I3038" s="1">
        <v>8</v>
      </c>
      <c r="J3038" s="1" t="s">
        <v>16</v>
      </c>
      <c r="K3038" s="1" t="s">
        <v>75</v>
      </c>
      <c r="R3038" t="str">
        <f t="shared" si="190"/>
        <v>UNKNOWN 8</v>
      </c>
    </row>
    <row r="3039" spans="1:18" x14ac:dyDescent="0.25">
      <c r="A3039" s="12">
        <f t="shared" si="188"/>
        <v>44762.107539328703</v>
      </c>
      <c r="B3039" s="8" t="str">
        <f t="shared" si="189"/>
        <v>←</v>
      </c>
      <c r="C3039" s="10">
        <f t="shared" si="191"/>
        <v>0.115</v>
      </c>
      <c r="D3039" s="2">
        <v>1658248491398</v>
      </c>
      <c r="E3039" t="s">
        <v>0</v>
      </c>
      <c r="F3039" s="1">
        <v>5</v>
      </c>
      <c r="G3039" s="1">
        <v>31</v>
      </c>
      <c r="H3039" s="1">
        <v>21</v>
      </c>
      <c r="I3039" s="1" t="s">
        <v>7</v>
      </c>
      <c r="J3039" s="1">
        <v>3</v>
      </c>
      <c r="K3039" s="1" t="s">
        <v>8</v>
      </c>
      <c r="R3039" t="str">
        <f t="shared" si="190"/>
        <v>ACK</v>
      </c>
    </row>
    <row r="3040" spans="1:18" x14ac:dyDescent="0.25">
      <c r="A3040" s="12">
        <f t="shared" si="188"/>
        <v>44762.107540335644</v>
      </c>
      <c r="B3040" s="8" t="str">
        <f t="shared" si="189"/>
        <v>→</v>
      </c>
      <c r="C3040" s="10">
        <f t="shared" si="191"/>
        <v>8.6999999999999994E-2</v>
      </c>
      <c r="D3040" s="2">
        <v>1658248491485</v>
      </c>
      <c r="E3040" t="s">
        <v>0</v>
      </c>
      <c r="F3040" s="1">
        <v>6</v>
      </c>
      <c r="G3040" s="1">
        <v>21</v>
      </c>
      <c r="H3040" s="1">
        <v>31</v>
      </c>
      <c r="I3040" s="1" t="s">
        <v>43</v>
      </c>
      <c r="J3040" s="1">
        <v>0</v>
      </c>
      <c r="K3040" s="1" t="s">
        <v>73</v>
      </c>
      <c r="L3040" s="1" t="s">
        <v>102</v>
      </c>
      <c r="R3040" t="str">
        <f t="shared" si="190"/>
        <v>FAN SPEED Fan:Off</v>
      </c>
    </row>
    <row r="3041" spans="1:18" x14ac:dyDescent="0.25">
      <c r="A3041" s="12">
        <f t="shared" si="188"/>
        <v>44762.107541597223</v>
      </c>
      <c r="B3041" s="8" t="str">
        <f t="shared" si="189"/>
        <v>←</v>
      </c>
      <c r="C3041" s="10">
        <f t="shared" si="191"/>
        <v>0.109</v>
      </c>
      <c r="D3041" s="2">
        <v>1658248491594</v>
      </c>
      <c r="E3041" t="s">
        <v>0</v>
      </c>
      <c r="F3041" s="1">
        <v>5</v>
      </c>
      <c r="G3041" s="1">
        <v>31</v>
      </c>
      <c r="H3041" s="1">
        <v>21</v>
      </c>
      <c r="I3041" s="1" t="s">
        <v>7</v>
      </c>
      <c r="J3041" s="1">
        <v>3</v>
      </c>
      <c r="K3041" s="1" t="s">
        <v>8</v>
      </c>
      <c r="R3041" t="str">
        <f t="shared" si="190"/>
        <v>ACK</v>
      </c>
    </row>
    <row r="3042" spans="1:18" x14ac:dyDescent="0.25">
      <c r="A3042" s="12">
        <f t="shared" si="188"/>
        <v>44762.107542847218</v>
      </c>
      <c r="B3042" s="8" t="str">
        <f t="shared" si="189"/>
        <v>→</v>
      </c>
      <c r="C3042" s="10">
        <f t="shared" si="191"/>
        <v>0.108</v>
      </c>
      <c r="D3042" s="2">
        <v>1658248491702</v>
      </c>
      <c r="E3042" t="s">
        <v>0</v>
      </c>
      <c r="F3042" s="1">
        <v>5</v>
      </c>
      <c r="G3042" s="1">
        <v>21</v>
      </c>
      <c r="H3042" s="1">
        <v>31</v>
      </c>
      <c r="I3042" s="1">
        <v>6</v>
      </c>
      <c r="J3042" s="1">
        <v>60</v>
      </c>
      <c r="K3042" s="1">
        <v>83</v>
      </c>
      <c r="R3042" t="str">
        <f t="shared" si="190"/>
        <v>FURNACE STATUS REQUEST</v>
      </c>
    </row>
    <row r="3043" spans="1:18" x14ac:dyDescent="0.25">
      <c r="A3043" s="12">
        <f t="shared" si="188"/>
        <v>44762.107544166669</v>
      </c>
      <c r="B3043" s="8" t="str">
        <f t="shared" si="189"/>
        <v>←</v>
      </c>
      <c r="C3043" s="10">
        <f t="shared" si="191"/>
        <v>0.114</v>
      </c>
      <c r="D3043" s="2">
        <v>1658248491816</v>
      </c>
      <c r="E3043" t="s">
        <v>0</v>
      </c>
      <c r="F3043" s="1">
        <v>9</v>
      </c>
      <c r="G3043" s="1">
        <v>31</v>
      </c>
      <c r="H3043" s="1">
        <v>21</v>
      </c>
      <c r="I3043" s="1" t="s">
        <v>1</v>
      </c>
      <c r="J3043" s="1">
        <v>0</v>
      </c>
      <c r="K3043" s="1">
        <v>0</v>
      </c>
      <c r="L3043" s="1">
        <v>0</v>
      </c>
      <c r="M3043" s="1">
        <v>0</v>
      </c>
      <c r="N3043" s="1" t="s">
        <v>26</v>
      </c>
      <c r="O3043" s="1" t="s">
        <v>27</v>
      </c>
      <c r="R3043" t="str">
        <f t="shared" si="190"/>
        <v>FURNACE STATUS RESPONSE Fan:0 Ignition:0 Burner:0 Unknown:0</v>
      </c>
    </row>
    <row r="3044" spans="1:18" x14ac:dyDescent="0.25">
      <c r="A3044" s="12">
        <f t="shared" si="188"/>
        <v>44762.108229733793</v>
      </c>
      <c r="B3044" s="8" t="str">
        <f t="shared" si="189"/>
        <v>→</v>
      </c>
      <c r="C3044" s="10">
        <f t="shared" si="191"/>
        <v>59.232999999999997</v>
      </c>
      <c r="D3044" s="2">
        <v>1658248551049</v>
      </c>
      <c r="E3044" t="s">
        <v>0</v>
      </c>
      <c r="F3044" s="1">
        <v>8</v>
      </c>
      <c r="G3044" s="1">
        <v>21</v>
      </c>
      <c r="H3044" s="1">
        <v>31</v>
      </c>
      <c r="I3044" s="1">
        <v>7</v>
      </c>
      <c r="J3044" s="1">
        <v>2</v>
      </c>
      <c r="K3044" s="1">
        <v>23</v>
      </c>
      <c r="L3044" s="1">
        <v>1</v>
      </c>
      <c r="M3044" s="1" t="s">
        <v>49</v>
      </c>
      <c r="N3044" s="1">
        <v>74</v>
      </c>
      <c r="R3044" t="str">
        <f t="shared" si="190"/>
        <v>TIME 2:35 Tue</v>
      </c>
    </row>
    <row r="3045" spans="1:18" x14ac:dyDescent="0.25">
      <c r="A3045" s="12">
        <f t="shared" si="188"/>
        <v>44762.108231192127</v>
      </c>
      <c r="B3045" s="8" t="str">
        <f t="shared" si="189"/>
        <v>←</v>
      </c>
      <c r="C3045" s="10">
        <f t="shared" si="191"/>
        <v>0.126</v>
      </c>
      <c r="D3045" s="2">
        <v>1658248551175</v>
      </c>
      <c r="E3045" t="s">
        <v>0</v>
      </c>
      <c r="F3045" s="1">
        <v>5</v>
      </c>
      <c r="G3045" s="1">
        <v>31</v>
      </c>
      <c r="H3045" s="1">
        <v>21</v>
      </c>
      <c r="I3045" s="1" t="s">
        <v>7</v>
      </c>
      <c r="J3045" s="1">
        <v>3</v>
      </c>
      <c r="K3045" s="1" t="s">
        <v>8</v>
      </c>
      <c r="R3045" t="str">
        <f t="shared" si="190"/>
        <v>ACK</v>
      </c>
    </row>
    <row r="3046" spans="1:18" x14ac:dyDescent="0.25">
      <c r="A3046" s="12">
        <f t="shared" si="188"/>
        <v>44762.108232280087</v>
      </c>
      <c r="B3046" s="8" t="str">
        <f t="shared" si="189"/>
        <v>→</v>
      </c>
      <c r="C3046" s="10">
        <f t="shared" si="191"/>
        <v>9.4E-2</v>
      </c>
      <c r="D3046" s="2">
        <v>1658248551269</v>
      </c>
      <c r="E3046" t="s">
        <v>0</v>
      </c>
      <c r="F3046" s="1">
        <v>5</v>
      </c>
      <c r="G3046" s="1">
        <v>21</v>
      </c>
      <c r="H3046" s="1">
        <v>31</v>
      </c>
      <c r="I3046" s="1">
        <v>8</v>
      </c>
      <c r="J3046" s="1" t="s">
        <v>16</v>
      </c>
      <c r="K3046" s="1" t="s">
        <v>75</v>
      </c>
      <c r="R3046" t="str">
        <f t="shared" si="190"/>
        <v>UNKNOWN 8</v>
      </c>
    </row>
    <row r="3047" spans="1:18" x14ac:dyDescent="0.25">
      <c r="A3047" s="12">
        <f t="shared" si="188"/>
        <v>44762.108233587962</v>
      </c>
      <c r="B3047" s="8" t="str">
        <f t="shared" si="189"/>
        <v>←</v>
      </c>
      <c r="C3047" s="10">
        <f t="shared" si="191"/>
        <v>0.113</v>
      </c>
      <c r="D3047" s="2">
        <v>1658248551382</v>
      </c>
      <c r="E3047" t="s">
        <v>0</v>
      </c>
      <c r="F3047" s="1">
        <v>5</v>
      </c>
      <c r="G3047" s="1">
        <v>31</v>
      </c>
      <c r="H3047" s="1">
        <v>21</v>
      </c>
      <c r="I3047" s="1" t="s">
        <v>7</v>
      </c>
      <c r="J3047" s="1">
        <v>3</v>
      </c>
      <c r="K3047" s="1" t="s">
        <v>8</v>
      </c>
      <c r="R3047" t="str">
        <f t="shared" si="190"/>
        <v>ACK</v>
      </c>
    </row>
    <row r="3048" spans="1:18" x14ac:dyDescent="0.25">
      <c r="A3048" s="12">
        <f t="shared" si="188"/>
        <v>44762.108234837964</v>
      </c>
      <c r="B3048" s="8" t="str">
        <f t="shared" si="189"/>
        <v>→</v>
      </c>
      <c r="C3048" s="10">
        <f t="shared" si="191"/>
        <v>0.108</v>
      </c>
      <c r="D3048" s="2">
        <v>1658248551490</v>
      </c>
      <c r="E3048" t="s">
        <v>0</v>
      </c>
      <c r="F3048" s="1">
        <v>6</v>
      </c>
      <c r="G3048" s="1">
        <v>21</v>
      </c>
      <c r="H3048" s="1">
        <v>31</v>
      </c>
      <c r="I3048" s="1" t="s">
        <v>43</v>
      </c>
      <c r="J3048" s="1">
        <v>0</v>
      </c>
      <c r="K3048" s="1" t="s">
        <v>73</v>
      </c>
      <c r="L3048" s="1" t="s">
        <v>102</v>
      </c>
      <c r="R3048" t="str">
        <f t="shared" si="190"/>
        <v>FAN SPEED Fan:Off</v>
      </c>
    </row>
    <row r="3049" spans="1:18" x14ac:dyDescent="0.25">
      <c r="A3049" s="12">
        <f t="shared" si="188"/>
        <v>44762.108236099535</v>
      </c>
      <c r="B3049" s="8" t="str">
        <f t="shared" si="189"/>
        <v>←</v>
      </c>
      <c r="C3049" s="10">
        <f t="shared" si="191"/>
        <v>0.109</v>
      </c>
      <c r="D3049" s="2">
        <v>1658248551599</v>
      </c>
      <c r="E3049" t="s">
        <v>0</v>
      </c>
      <c r="F3049" s="1">
        <v>5</v>
      </c>
      <c r="G3049" s="1">
        <v>31</v>
      </c>
      <c r="H3049" s="1">
        <v>21</v>
      </c>
      <c r="I3049" s="1" t="s">
        <v>7</v>
      </c>
      <c r="J3049" s="1">
        <v>3</v>
      </c>
      <c r="K3049" s="1" t="s">
        <v>8</v>
      </c>
      <c r="R3049" t="str">
        <f t="shared" si="190"/>
        <v>ACK</v>
      </c>
    </row>
    <row r="3050" spans="1:18" x14ac:dyDescent="0.25">
      <c r="A3050" s="12">
        <f t="shared" si="188"/>
        <v>44762.108236979162</v>
      </c>
      <c r="B3050" s="8" t="str">
        <f t="shared" si="189"/>
        <v>→</v>
      </c>
      <c r="C3050" s="10">
        <f t="shared" si="191"/>
        <v>7.5999999999999998E-2</v>
      </c>
      <c r="D3050" s="2">
        <v>1658248551675</v>
      </c>
      <c r="E3050" t="s">
        <v>0</v>
      </c>
      <c r="F3050" s="1">
        <v>5</v>
      </c>
      <c r="G3050" s="1">
        <v>21</v>
      </c>
      <c r="H3050" s="1">
        <v>31</v>
      </c>
      <c r="I3050" s="1">
        <v>6</v>
      </c>
      <c r="J3050" s="1">
        <v>60</v>
      </c>
      <c r="K3050" s="1">
        <v>83</v>
      </c>
      <c r="R3050" t="str">
        <f t="shared" si="190"/>
        <v>FURNACE STATUS REQUEST</v>
      </c>
    </row>
    <row r="3051" spans="1:18" x14ac:dyDescent="0.25">
      <c r="A3051" s="12">
        <f t="shared" si="188"/>
        <v>44762.108239004629</v>
      </c>
      <c r="B3051" s="8" t="str">
        <f t="shared" si="189"/>
        <v>←</v>
      </c>
      <c r="C3051" s="10">
        <f t="shared" si="191"/>
        <v>0.17499999999999999</v>
      </c>
      <c r="D3051" s="2">
        <v>1658248551850</v>
      </c>
      <c r="E3051" t="s">
        <v>0</v>
      </c>
      <c r="F3051" s="1">
        <v>9</v>
      </c>
      <c r="G3051" s="1">
        <v>31</v>
      </c>
      <c r="H3051" s="1">
        <v>21</v>
      </c>
      <c r="I3051" s="1" t="s">
        <v>1</v>
      </c>
      <c r="J3051" s="1">
        <v>0</v>
      </c>
      <c r="K3051" s="1">
        <v>0</v>
      </c>
      <c r="L3051" s="1">
        <v>0</v>
      </c>
      <c r="M3051" s="1">
        <v>0</v>
      </c>
      <c r="N3051" s="1" t="s">
        <v>26</v>
      </c>
      <c r="O3051" s="1" t="s">
        <v>27</v>
      </c>
      <c r="R3051" t="str">
        <f t="shared" si="190"/>
        <v>FURNACE STATUS RESPONSE Fan:0 Ignition:0 Burner:0 Unknown:0</v>
      </c>
    </row>
    <row r="3052" spans="1:18" x14ac:dyDescent="0.25">
      <c r="A3052" s="12">
        <f t="shared" si="188"/>
        <v>44762.108924178239</v>
      </c>
      <c r="B3052" s="8" t="str">
        <f t="shared" si="189"/>
        <v>→</v>
      </c>
      <c r="C3052" s="10">
        <f t="shared" si="191"/>
        <v>59.198999999999998</v>
      </c>
      <c r="D3052" s="2">
        <v>1658248611049</v>
      </c>
      <c r="E3052" t="s">
        <v>0</v>
      </c>
      <c r="F3052" s="1">
        <v>8</v>
      </c>
      <c r="G3052" s="1">
        <v>21</v>
      </c>
      <c r="H3052" s="1">
        <v>31</v>
      </c>
      <c r="I3052" s="1">
        <v>7</v>
      </c>
      <c r="J3052" s="1">
        <v>2</v>
      </c>
      <c r="K3052" s="1">
        <v>24</v>
      </c>
      <c r="L3052" s="1">
        <v>1</v>
      </c>
      <c r="M3052" s="1" t="s">
        <v>51</v>
      </c>
      <c r="N3052" s="1">
        <v>77</v>
      </c>
      <c r="R3052" t="str">
        <f t="shared" si="190"/>
        <v>TIME 2:36 Tue</v>
      </c>
    </row>
    <row r="3053" spans="1:18" x14ac:dyDescent="0.25">
      <c r="A3053" s="12">
        <f t="shared" si="188"/>
        <v>44762.108925532404</v>
      </c>
      <c r="B3053" s="8" t="str">
        <f t="shared" si="189"/>
        <v>←</v>
      </c>
      <c r="C3053" s="10">
        <f t="shared" si="191"/>
        <v>0.11700000000000001</v>
      </c>
      <c r="D3053" s="2">
        <v>1658248611166</v>
      </c>
      <c r="E3053" t="s">
        <v>0</v>
      </c>
      <c r="F3053" s="1">
        <v>5</v>
      </c>
      <c r="G3053" s="1">
        <v>31</v>
      </c>
      <c r="H3053" s="1">
        <v>21</v>
      </c>
      <c r="I3053" s="1" t="s">
        <v>7</v>
      </c>
      <c r="J3053" s="1">
        <v>3</v>
      </c>
      <c r="K3053" s="1" t="s">
        <v>8</v>
      </c>
      <c r="R3053" t="str">
        <f t="shared" si="190"/>
        <v>ACK</v>
      </c>
    </row>
    <row r="3054" spans="1:18" x14ac:dyDescent="0.25">
      <c r="A3054" s="12">
        <f t="shared" si="188"/>
        <v>44762.108926724533</v>
      </c>
      <c r="B3054" s="8" t="str">
        <f t="shared" si="189"/>
        <v>→</v>
      </c>
      <c r="C3054" s="10">
        <f t="shared" si="191"/>
        <v>0.10299999999999999</v>
      </c>
      <c r="D3054" s="2">
        <v>1658248611269</v>
      </c>
      <c r="E3054" t="s">
        <v>0</v>
      </c>
      <c r="F3054" s="1">
        <v>5</v>
      </c>
      <c r="G3054" s="1">
        <v>21</v>
      </c>
      <c r="H3054" s="1">
        <v>31</v>
      </c>
      <c r="I3054" s="1">
        <v>8</v>
      </c>
      <c r="J3054" s="1" t="s">
        <v>16</v>
      </c>
      <c r="K3054" s="1" t="s">
        <v>75</v>
      </c>
      <c r="R3054" t="str">
        <f t="shared" si="190"/>
        <v>UNKNOWN 8</v>
      </c>
    </row>
    <row r="3055" spans="1:18" x14ac:dyDescent="0.25">
      <c r="A3055" s="12">
        <f t="shared" si="188"/>
        <v>44762.108927893518</v>
      </c>
      <c r="B3055" s="8" t="str">
        <f t="shared" si="189"/>
        <v>←</v>
      </c>
      <c r="C3055" s="10">
        <f t="shared" si="191"/>
        <v>0.10100000000000001</v>
      </c>
      <c r="D3055" s="2">
        <v>1658248611370</v>
      </c>
      <c r="E3055" t="s">
        <v>0</v>
      </c>
      <c r="F3055" s="1">
        <v>5</v>
      </c>
      <c r="G3055" s="1">
        <v>31</v>
      </c>
      <c r="H3055" s="1">
        <v>21</v>
      </c>
      <c r="I3055" s="1" t="s">
        <v>7</v>
      </c>
      <c r="J3055" s="1">
        <v>3</v>
      </c>
      <c r="K3055" s="1" t="s">
        <v>8</v>
      </c>
      <c r="R3055" t="str">
        <f t="shared" si="190"/>
        <v>ACK</v>
      </c>
    </row>
    <row r="3056" spans="1:18" x14ac:dyDescent="0.25">
      <c r="A3056" s="12">
        <f t="shared" si="188"/>
        <v>44762.108929131944</v>
      </c>
      <c r="B3056" s="8" t="str">
        <f t="shared" si="189"/>
        <v>→</v>
      </c>
      <c r="C3056" s="10">
        <f t="shared" si="191"/>
        <v>0.107</v>
      </c>
      <c r="D3056" s="2">
        <v>1658248611477</v>
      </c>
      <c r="E3056" t="s">
        <v>0</v>
      </c>
      <c r="F3056" s="1">
        <v>6</v>
      </c>
      <c r="G3056" s="1">
        <v>21</v>
      </c>
      <c r="H3056" s="1">
        <v>31</v>
      </c>
      <c r="I3056" s="1" t="s">
        <v>43</v>
      </c>
      <c r="J3056" s="1">
        <v>0</v>
      </c>
      <c r="K3056" s="1" t="s">
        <v>73</v>
      </c>
      <c r="L3056" s="1" t="s">
        <v>102</v>
      </c>
      <c r="R3056" t="str">
        <f t="shared" si="190"/>
        <v>FAN SPEED Fan:Off</v>
      </c>
    </row>
    <row r="3057" spans="1:18" x14ac:dyDescent="0.25">
      <c r="A3057" s="12">
        <f t="shared" si="188"/>
        <v>44762.108930277776</v>
      </c>
      <c r="B3057" s="8" t="str">
        <f t="shared" si="189"/>
        <v>←</v>
      </c>
      <c r="C3057" s="10">
        <f t="shared" si="191"/>
        <v>9.9000000000000005E-2</v>
      </c>
      <c r="D3057" s="2">
        <v>1658248611576</v>
      </c>
      <c r="E3057" t="s">
        <v>0</v>
      </c>
      <c r="F3057" s="1">
        <v>5</v>
      </c>
      <c r="G3057" s="1">
        <v>31</v>
      </c>
      <c r="H3057" s="1">
        <v>21</v>
      </c>
      <c r="I3057" s="1" t="s">
        <v>7</v>
      </c>
      <c r="J3057" s="1">
        <v>3</v>
      </c>
      <c r="K3057" s="1" t="s">
        <v>8</v>
      </c>
      <c r="R3057" t="str">
        <f t="shared" si="190"/>
        <v>ACK</v>
      </c>
    </row>
    <row r="3058" spans="1:18" x14ac:dyDescent="0.25">
      <c r="A3058" s="12">
        <f t="shared" si="188"/>
        <v>44762.108931342591</v>
      </c>
      <c r="B3058" s="8" t="str">
        <f t="shared" si="189"/>
        <v>→</v>
      </c>
      <c r="C3058" s="10">
        <f t="shared" si="191"/>
        <v>9.1999999999999998E-2</v>
      </c>
      <c r="D3058" s="2">
        <v>1658248611668</v>
      </c>
      <c r="E3058" t="s">
        <v>0</v>
      </c>
      <c r="F3058" s="1">
        <v>5</v>
      </c>
      <c r="G3058" s="1">
        <v>21</v>
      </c>
      <c r="H3058" s="1">
        <v>31</v>
      </c>
      <c r="I3058" s="1">
        <v>6</v>
      </c>
      <c r="J3058" s="1">
        <v>60</v>
      </c>
      <c r="K3058" s="1">
        <v>83</v>
      </c>
      <c r="R3058" t="str">
        <f t="shared" si="190"/>
        <v>FURNACE STATUS REQUEST</v>
      </c>
    </row>
    <row r="3059" spans="1:18" x14ac:dyDescent="0.25">
      <c r="A3059" s="12">
        <f t="shared" si="188"/>
        <v>44762.108932986106</v>
      </c>
      <c r="B3059" s="8" t="str">
        <f t="shared" si="189"/>
        <v>←</v>
      </c>
      <c r="C3059" s="10">
        <f t="shared" si="191"/>
        <v>0.14199999999999999</v>
      </c>
      <c r="D3059" s="2">
        <v>1658248611810</v>
      </c>
      <c r="E3059" t="s">
        <v>0</v>
      </c>
      <c r="F3059" s="1">
        <v>9</v>
      </c>
      <c r="G3059" s="1">
        <v>31</v>
      </c>
      <c r="H3059" s="1">
        <v>21</v>
      </c>
      <c r="I3059" s="1" t="s">
        <v>1</v>
      </c>
      <c r="J3059" s="1">
        <v>0</v>
      </c>
      <c r="K3059" s="1">
        <v>0</v>
      </c>
      <c r="L3059" s="1">
        <v>0</v>
      </c>
      <c r="M3059" s="1">
        <v>0</v>
      </c>
      <c r="N3059" s="1" t="s">
        <v>26</v>
      </c>
      <c r="O3059" s="1" t="s">
        <v>27</v>
      </c>
      <c r="R3059" t="str">
        <f t="shared" si="190"/>
        <v>FURNACE STATUS RESPONSE Fan:0 Ignition:0 Burner:0 Unknown:0</v>
      </c>
    </row>
    <row r="3060" spans="1:18" x14ac:dyDescent="0.25">
      <c r="A3060" s="12">
        <f t="shared" si="188"/>
        <v>44762.109618634255</v>
      </c>
      <c r="B3060" s="8" t="str">
        <f t="shared" si="189"/>
        <v>→</v>
      </c>
      <c r="C3060" s="10">
        <f t="shared" si="191"/>
        <v>59.24</v>
      </c>
      <c r="D3060" s="2">
        <v>1658248671050</v>
      </c>
      <c r="E3060" t="s">
        <v>0</v>
      </c>
      <c r="F3060" s="1">
        <v>8</v>
      </c>
      <c r="G3060" s="1">
        <v>21</v>
      </c>
      <c r="H3060" s="1">
        <v>31</v>
      </c>
      <c r="I3060" s="1">
        <v>7</v>
      </c>
      <c r="J3060" s="1">
        <v>2</v>
      </c>
      <c r="K3060" s="1">
        <v>25</v>
      </c>
      <c r="L3060" s="1">
        <v>1</v>
      </c>
      <c r="M3060" s="1" t="s">
        <v>52</v>
      </c>
      <c r="N3060" s="1">
        <v>74</v>
      </c>
      <c r="R3060" t="str">
        <f t="shared" si="190"/>
        <v>TIME 2:37 Tue</v>
      </c>
    </row>
    <row r="3061" spans="1:18" x14ac:dyDescent="0.25">
      <c r="A3061" s="12">
        <f t="shared" si="188"/>
        <v>44762.109619930554</v>
      </c>
      <c r="B3061" s="8" t="str">
        <f t="shared" si="189"/>
        <v>←</v>
      </c>
      <c r="C3061" s="10">
        <f t="shared" si="191"/>
        <v>0.112</v>
      </c>
      <c r="D3061" s="2">
        <v>1658248671162</v>
      </c>
      <c r="E3061" t="s">
        <v>0</v>
      </c>
      <c r="F3061" s="1">
        <v>5</v>
      </c>
      <c r="G3061" s="1">
        <v>31</v>
      </c>
      <c r="H3061" s="1">
        <v>21</v>
      </c>
      <c r="I3061" s="1" t="s">
        <v>7</v>
      </c>
      <c r="J3061" s="1">
        <v>3</v>
      </c>
      <c r="K3061" s="1" t="s">
        <v>8</v>
      </c>
      <c r="R3061" t="str">
        <f t="shared" si="190"/>
        <v>ACK</v>
      </c>
    </row>
    <row r="3062" spans="1:18" x14ac:dyDescent="0.25">
      <c r="A3062" s="12">
        <f t="shared" si="188"/>
        <v>44762.109621284719</v>
      </c>
      <c r="B3062" s="8" t="str">
        <f t="shared" si="189"/>
        <v>→</v>
      </c>
      <c r="C3062" s="10">
        <f t="shared" si="191"/>
        <v>0.11700000000000001</v>
      </c>
      <c r="D3062" s="2">
        <v>1658248671279</v>
      </c>
      <c r="E3062" t="s">
        <v>0</v>
      </c>
      <c r="F3062" s="1">
        <v>5</v>
      </c>
      <c r="G3062" s="1">
        <v>21</v>
      </c>
      <c r="H3062" s="1">
        <v>31</v>
      </c>
      <c r="I3062" s="1">
        <v>8</v>
      </c>
      <c r="J3062" s="1" t="s">
        <v>16</v>
      </c>
      <c r="K3062" s="1" t="s">
        <v>75</v>
      </c>
      <c r="R3062" t="str">
        <f t="shared" si="190"/>
        <v>UNKNOWN 8</v>
      </c>
    </row>
    <row r="3063" spans="1:18" x14ac:dyDescent="0.25">
      <c r="A3063" s="12">
        <f t="shared" si="188"/>
        <v>44762.109622835647</v>
      </c>
      <c r="B3063" s="8" t="str">
        <f t="shared" si="189"/>
        <v>←</v>
      </c>
      <c r="C3063" s="10">
        <f t="shared" si="191"/>
        <v>0.13400000000000001</v>
      </c>
      <c r="D3063" s="2">
        <v>1658248671413</v>
      </c>
      <c r="E3063" t="s">
        <v>0</v>
      </c>
      <c r="F3063" s="1">
        <v>5</v>
      </c>
      <c r="G3063" s="1">
        <v>31</v>
      </c>
      <c r="H3063" s="1">
        <v>21</v>
      </c>
      <c r="I3063" s="1" t="s">
        <v>7</v>
      </c>
      <c r="J3063" s="1">
        <v>3</v>
      </c>
      <c r="K3063" s="1" t="s">
        <v>8</v>
      </c>
      <c r="R3063" t="str">
        <f t="shared" si="190"/>
        <v>ACK</v>
      </c>
    </row>
    <row r="3064" spans="1:18" x14ac:dyDescent="0.25">
      <c r="A3064" s="12">
        <f t="shared" si="188"/>
        <v>44762.109623993056</v>
      </c>
      <c r="B3064" s="8" t="str">
        <f t="shared" si="189"/>
        <v>→</v>
      </c>
      <c r="C3064" s="10">
        <f t="shared" si="191"/>
        <v>0.1</v>
      </c>
      <c r="D3064" s="2">
        <v>1658248671513</v>
      </c>
      <c r="E3064" t="s">
        <v>0</v>
      </c>
      <c r="F3064" s="1">
        <v>6</v>
      </c>
      <c r="G3064" s="1">
        <v>21</v>
      </c>
      <c r="H3064" s="1">
        <v>31</v>
      </c>
      <c r="I3064" s="1" t="s">
        <v>43</v>
      </c>
      <c r="J3064" s="1">
        <v>0</v>
      </c>
      <c r="K3064" s="1" t="s">
        <v>73</v>
      </c>
      <c r="L3064" s="1" t="s">
        <v>102</v>
      </c>
      <c r="R3064" t="str">
        <f t="shared" si="190"/>
        <v>FAN SPEED Fan:Off</v>
      </c>
    </row>
    <row r="3065" spans="1:18" x14ac:dyDescent="0.25">
      <c r="A3065" s="12">
        <f t="shared" si="188"/>
        <v>44762.109625439807</v>
      </c>
      <c r="B3065" s="8" t="str">
        <f t="shared" si="189"/>
        <v>←</v>
      </c>
      <c r="C3065" s="10">
        <f t="shared" si="191"/>
        <v>0.125</v>
      </c>
      <c r="D3065" s="2">
        <v>1658248671638</v>
      </c>
      <c r="E3065" t="s">
        <v>0</v>
      </c>
      <c r="F3065" s="1">
        <v>5</v>
      </c>
      <c r="G3065" s="1">
        <v>31</v>
      </c>
      <c r="H3065" s="1">
        <v>21</v>
      </c>
      <c r="I3065" s="1" t="s">
        <v>7</v>
      </c>
      <c r="J3065" s="1">
        <v>3</v>
      </c>
      <c r="K3065" s="1" t="s">
        <v>8</v>
      </c>
      <c r="R3065" t="str">
        <f t="shared" si="190"/>
        <v>ACK</v>
      </c>
    </row>
    <row r="3066" spans="1:18" x14ac:dyDescent="0.25">
      <c r="A3066" s="12">
        <f t="shared" si="188"/>
        <v>44762.109626585647</v>
      </c>
      <c r="B3066" s="8" t="str">
        <f t="shared" si="189"/>
        <v>→</v>
      </c>
      <c r="C3066" s="10">
        <f t="shared" si="191"/>
        <v>9.9000000000000005E-2</v>
      </c>
      <c r="D3066" s="2">
        <v>1658248671737</v>
      </c>
      <c r="E3066" t="s">
        <v>0</v>
      </c>
      <c r="F3066" s="1">
        <v>5</v>
      </c>
      <c r="G3066" s="1">
        <v>21</v>
      </c>
      <c r="H3066" s="1">
        <v>31</v>
      </c>
      <c r="I3066" s="1">
        <v>6</v>
      </c>
      <c r="J3066" s="1">
        <v>60</v>
      </c>
      <c r="K3066" s="1">
        <v>83</v>
      </c>
      <c r="R3066" t="str">
        <f t="shared" si="190"/>
        <v>FURNACE STATUS REQUEST</v>
      </c>
    </row>
    <row r="3067" spans="1:18" x14ac:dyDescent="0.25">
      <c r="A3067" s="12">
        <f t="shared" si="188"/>
        <v>44762.109628379629</v>
      </c>
      <c r="B3067" s="8" t="str">
        <f t="shared" si="189"/>
        <v>←</v>
      </c>
      <c r="C3067" s="10">
        <f t="shared" si="191"/>
        <v>0.155</v>
      </c>
      <c r="D3067" s="2">
        <v>1658248671892</v>
      </c>
      <c r="E3067" t="s">
        <v>0</v>
      </c>
      <c r="F3067" s="1">
        <v>9</v>
      </c>
      <c r="G3067" s="1">
        <v>31</v>
      </c>
      <c r="H3067" s="1">
        <v>21</v>
      </c>
      <c r="I3067" s="1" t="s">
        <v>1</v>
      </c>
      <c r="J3067" s="1">
        <v>0</v>
      </c>
      <c r="K3067" s="1">
        <v>0</v>
      </c>
      <c r="L3067" s="1">
        <v>0</v>
      </c>
      <c r="M3067" s="1">
        <v>0</v>
      </c>
      <c r="N3067" s="1" t="s">
        <v>26</v>
      </c>
      <c r="O3067" s="1" t="s">
        <v>27</v>
      </c>
      <c r="R3067" t="str">
        <f t="shared" si="190"/>
        <v>FURNACE STATUS RESPONSE Fan:0 Ignition:0 Burner:0 Unknown:0</v>
      </c>
    </row>
    <row r="3068" spans="1:18" x14ac:dyDescent="0.25">
      <c r="A3068" s="12">
        <f t="shared" si="188"/>
        <v>44762.110313287034</v>
      </c>
      <c r="B3068" s="8" t="str">
        <f t="shared" si="189"/>
        <v>→</v>
      </c>
      <c r="C3068" s="10">
        <f t="shared" si="191"/>
        <v>59.176000000000002</v>
      </c>
      <c r="D3068" s="2">
        <v>1658248731068</v>
      </c>
      <c r="E3068" t="s">
        <v>0</v>
      </c>
      <c r="F3068" s="1">
        <v>8</v>
      </c>
      <c r="G3068" s="1">
        <v>21</v>
      </c>
      <c r="H3068" s="1">
        <v>31</v>
      </c>
      <c r="I3068" s="1">
        <v>7</v>
      </c>
      <c r="J3068" s="1">
        <v>2</v>
      </c>
      <c r="K3068" s="1">
        <v>26</v>
      </c>
      <c r="L3068" s="1">
        <v>1</v>
      </c>
      <c r="M3068" s="1" t="s">
        <v>53</v>
      </c>
      <c r="N3068" s="1">
        <v>74</v>
      </c>
      <c r="R3068" t="str">
        <f t="shared" si="190"/>
        <v>TIME 2:38 Tue</v>
      </c>
    </row>
    <row r="3069" spans="1:18" x14ac:dyDescent="0.25">
      <c r="A3069" s="12">
        <f t="shared" si="188"/>
        <v>44762.110314293976</v>
      </c>
      <c r="B3069" s="8" t="str">
        <f t="shared" si="189"/>
        <v>←</v>
      </c>
      <c r="C3069" s="10">
        <f t="shared" si="191"/>
        <v>8.6999999999999994E-2</v>
      </c>
      <c r="D3069" s="2">
        <v>1658248731155</v>
      </c>
      <c r="E3069" t="s">
        <v>0</v>
      </c>
      <c r="F3069" s="1">
        <v>5</v>
      </c>
      <c r="G3069" s="1">
        <v>31</v>
      </c>
      <c r="H3069" s="1">
        <v>21</v>
      </c>
      <c r="I3069" s="1" t="s">
        <v>7</v>
      </c>
      <c r="J3069" s="1">
        <v>3</v>
      </c>
      <c r="K3069" s="1" t="s">
        <v>8</v>
      </c>
      <c r="R3069" t="str">
        <f t="shared" si="190"/>
        <v>ACK</v>
      </c>
    </row>
    <row r="3070" spans="1:18" x14ac:dyDescent="0.25">
      <c r="A3070" s="12">
        <f t="shared" si="188"/>
        <v>44762.110315682869</v>
      </c>
      <c r="B3070" s="8" t="str">
        <f t="shared" si="189"/>
        <v>→</v>
      </c>
      <c r="C3070" s="10">
        <f t="shared" si="191"/>
        <v>0.12</v>
      </c>
      <c r="D3070" s="2">
        <v>1658248731275</v>
      </c>
      <c r="E3070" t="s">
        <v>0</v>
      </c>
      <c r="F3070" s="1">
        <v>5</v>
      </c>
      <c r="G3070" s="1">
        <v>21</v>
      </c>
      <c r="H3070" s="1">
        <v>31</v>
      </c>
      <c r="I3070" s="1">
        <v>8</v>
      </c>
      <c r="J3070" s="1" t="s">
        <v>16</v>
      </c>
      <c r="K3070" s="1" t="s">
        <v>75</v>
      </c>
      <c r="R3070" t="str">
        <f t="shared" si="190"/>
        <v>UNKNOWN 8</v>
      </c>
    </row>
    <row r="3071" spans="1:18" x14ac:dyDescent="0.25">
      <c r="A3071" s="12">
        <f t="shared" si="188"/>
        <v>44762.110317118051</v>
      </c>
      <c r="B3071" s="8" t="str">
        <f t="shared" si="189"/>
        <v>←</v>
      </c>
      <c r="C3071" s="10">
        <f t="shared" si="191"/>
        <v>0.124</v>
      </c>
      <c r="D3071" s="2">
        <v>1658248731399</v>
      </c>
      <c r="E3071" t="s">
        <v>0</v>
      </c>
      <c r="F3071" s="1">
        <v>5</v>
      </c>
      <c r="G3071" s="1">
        <v>31</v>
      </c>
      <c r="H3071" s="1">
        <v>21</v>
      </c>
      <c r="I3071" s="1" t="s">
        <v>7</v>
      </c>
      <c r="J3071" s="1">
        <v>3</v>
      </c>
      <c r="K3071" s="1" t="s">
        <v>8</v>
      </c>
      <c r="R3071" t="str">
        <f t="shared" si="190"/>
        <v>ACK</v>
      </c>
    </row>
    <row r="3072" spans="1:18" x14ac:dyDescent="0.25">
      <c r="A3072" s="12">
        <f t="shared" si="188"/>
        <v>44762.110318321756</v>
      </c>
      <c r="B3072" s="8" t="str">
        <f t="shared" si="189"/>
        <v>→</v>
      </c>
      <c r="C3072" s="10">
        <f t="shared" si="191"/>
        <v>0.104</v>
      </c>
      <c r="D3072" s="2">
        <v>1658248731503</v>
      </c>
      <c r="E3072" t="s">
        <v>0</v>
      </c>
      <c r="F3072" s="1">
        <v>6</v>
      </c>
      <c r="G3072" s="1">
        <v>21</v>
      </c>
      <c r="H3072" s="1">
        <v>31</v>
      </c>
      <c r="I3072" s="1" t="s">
        <v>43</v>
      </c>
      <c r="J3072" s="1">
        <v>0</v>
      </c>
      <c r="K3072" s="1" t="s">
        <v>73</v>
      </c>
      <c r="L3072" s="1" t="s">
        <v>102</v>
      </c>
      <c r="R3072" t="str">
        <f t="shared" si="190"/>
        <v>FAN SPEED Fan:Off</v>
      </c>
    </row>
    <row r="3073" spans="1:18" x14ac:dyDescent="0.25">
      <c r="A3073" s="12">
        <f t="shared" si="188"/>
        <v>44762.110319479165</v>
      </c>
      <c r="B3073" s="8" t="str">
        <f t="shared" si="189"/>
        <v>←</v>
      </c>
      <c r="C3073" s="10">
        <f t="shared" si="191"/>
        <v>0.1</v>
      </c>
      <c r="D3073" s="2">
        <v>1658248731603</v>
      </c>
      <c r="E3073" t="s">
        <v>0</v>
      </c>
      <c r="F3073" s="1">
        <v>5</v>
      </c>
      <c r="G3073" s="1">
        <v>31</v>
      </c>
      <c r="H3073" s="1">
        <v>21</v>
      </c>
      <c r="I3073" s="1" t="s">
        <v>7</v>
      </c>
      <c r="J3073" s="1">
        <v>3</v>
      </c>
      <c r="K3073" s="1" t="s">
        <v>8</v>
      </c>
      <c r="R3073" t="str">
        <f t="shared" si="190"/>
        <v>ACK</v>
      </c>
    </row>
    <row r="3074" spans="1:18" x14ac:dyDescent="0.25">
      <c r="A3074" s="12">
        <f t="shared" si="188"/>
        <v>44762.110320682863</v>
      </c>
      <c r="B3074" s="8" t="str">
        <f t="shared" si="189"/>
        <v>→</v>
      </c>
      <c r="C3074" s="10">
        <f t="shared" si="191"/>
        <v>0.104</v>
      </c>
      <c r="D3074" s="2">
        <v>1658248731707</v>
      </c>
      <c r="E3074" t="s">
        <v>0</v>
      </c>
      <c r="F3074" s="1">
        <v>5</v>
      </c>
      <c r="G3074" s="1">
        <v>21</v>
      </c>
      <c r="H3074" s="1">
        <v>31</v>
      </c>
      <c r="I3074" s="1">
        <v>6</v>
      </c>
      <c r="J3074" s="1">
        <v>60</v>
      </c>
      <c r="K3074" s="1">
        <v>83</v>
      </c>
      <c r="R3074" t="str">
        <f t="shared" si="190"/>
        <v>FURNACE STATUS REQUEST</v>
      </c>
    </row>
    <row r="3075" spans="1:18" x14ac:dyDescent="0.25">
      <c r="A3075" s="12">
        <f t="shared" ref="A3075:A3138" si="192">IF(ISNUMBER(D3075),D3075/(1000*60*60*24)+25569+10/24,"")</f>
        <v>44762.110322337961</v>
      </c>
      <c r="B3075" s="8" t="str">
        <f t="shared" ref="B3075:B3138" si="193">IF(ISNUMBER(D3075),IF(AND(G3075=21,H3075=31),"→",IF(AND(G3075=31,H3075=21),"←",IF(AND(G3075=21,H3075=0),"→→","Error"))),"")</f>
        <v>←</v>
      </c>
      <c r="C3075" s="10">
        <f t="shared" si="191"/>
        <v>0.14299999999999999</v>
      </c>
      <c r="D3075" s="2">
        <v>1658248731850</v>
      </c>
      <c r="E3075" t="s">
        <v>0</v>
      </c>
      <c r="F3075" s="1">
        <v>9</v>
      </c>
      <c r="G3075" s="1">
        <v>31</v>
      </c>
      <c r="H3075" s="1">
        <v>21</v>
      </c>
      <c r="I3075" s="1" t="s">
        <v>1</v>
      </c>
      <c r="J3075" s="1">
        <v>0</v>
      </c>
      <c r="K3075" s="1">
        <v>0</v>
      </c>
      <c r="L3075" s="1">
        <v>0</v>
      </c>
      <c r="M3075" s="1">
        <v>0</v>
      </c>
      <c r="N3075" s="1" t="s">
        <v>26</v>
      </c>
      <c r="O3075" s="1" t="s">
        <v>27</v>
      </c>
      <c r="R3075" t="str">
        <f t="shared" ref="R3075:R3138" si="194">DECODEPACKET(E3075)</f>
        <v>FURNACE STATUS RESPONSE Fan:0 Ignition:0 Burner:0 Unknown:0</v>
      </c>
    </row>
    <row r="3076" spans="1:18" x14ac:dyDescent="0.25">
      <c r="A3076" s="12">
        <f t="shared" si="192"/>
        <v>44762.111007615742</v>
      </c>
      <c r="B3076" s="8" t="str">
        <f t="shared" si="193"/>
        <v>→</v>
      </c>
      <c r="C3076" s="10">
        <f t="shared" ref="C3076:C3139" si="195">IF(AND(ISNUMBER(D3075), ISNUMBER(D3076)),(D3076-D3075)/1000,"")</f>
        <v>59.207999999999998</v>
      </c>
      <c r="D3076" s="2">
        <v>1658248791058</v>
      </c>
      <c r="E3076" t="s">
        <v>0</v>
      </c>
      <c r="F3076" s="1">
        <v>8</v>
      </c>
      <c r="G3076" s="1">
        <v>21</v>
      </c>
      <c r="H3076" s="1">
        <v>31</v>
      </c>
      <c r="I3076" s="1">
        <v>7</v>
      </c>
      <c r="J3076" s="1">
        <v>2</v>
      </c>
      <c r="K3076" s="1">
        <v>27</v>
      </c>
      <c r="L3076" s="1">
        <v>1</v>
      </c>
      <c r="M3076" s="1">
        <v>46</v>
      </c>
      <c r="N3076" s="1">
        <v>77</v>
      </c>
      <c r="R3076" t="str">
        <f t="shared" si="194"/>
        <v>TIME 2:39 Tue</v>
      </c>
    </row>
    <row r="3077" spans="1:18" x14ac:dyDescent="0.25">
      <c r="A3077" s="12">
        <f t="shared" si="192"/>
        <v>44762.11100871527</v>
      </c>
      <c r="B3077" s="8" t="str">
        <f t="shared" si="193"/>
        <v>←</v>
      </c>
      <c r="C3077" s="10">
        <f t="shared" si="195"/>
        <v>9.5000000000000001E-2</v>
      </c>
      <c r="D3077" s="2">
        <v>1658248791153</v>
      </c>
      <c r="E3077" t="s">
        <v>0</v>
      </c>
      <c r="F3077" s="1">
        <v>5</v>
      </c>
      <c r="G3077" s="1">
        <v>31</v>
      </c>
      <c r="H3077" s="1">
        <v>21</v>
      </c>
      <c r="I3077" s="1" t="s">
        <v>7</v>
      </c>
      <c r="J3077" s="1">
        <v>3</v>
      </c>
      <c r="K3077" s="1" t="s">
        <v>8</v>
      </c>
      <c r="R3077" t="str">
        <f t="shared" si="194"/>
        <v>ACK</v>
      </c>
    </row>
    <row r="3078" spans="1:18" x14ac:dyDescent="0.25">
      <c r="A3078" s="12">
        <f t="shared" si="192"/>
        <v>44762.111010023145</v>
      </c>
      <c r="B3078" s="8" t="str">
        <f t="shared" si="193"/>
        <v>→</v>
      </c>
      <c r="C3078" s="10">
        <f t="shared" si="195"/>
        <v>0.113</v>
      </c>
      <c r="D3078" s="2">
        <v>1658248791266</v>
      </c>
      <c r="E3078" t="s">
        <v>0</v>
      </c>
      <c r="F3078" s="1">
        <v>5</v>
      </c>
      <c r="G3078" s="1">
        <v>21</v>
      </c>
      <c r="H3078" s="1">
        <v>31</v>
      </c>
      <c r="I3078" s="1">
        <v>8</v>
      </c>
      <c r="J3078" s="1" t="s">
        <v>16</v>
      </c>
      <c r="K3078" s="1" t="s">
        <v>75</v>
      </c>
      <c r="R3078" t="str">
        <f t="shared" si="194"/>
        <v>UNKNOWN 8</v>
      </c>
    </row>
    <row r="3079" spans="1:18" x14ac:dyDescent="0.25">
      <c r="A3079" s="12">
        <f t="shared" si="192"/>
        <v>44762.111011562498</v>
      </c>
      <c r="B3079" s="8" t="str">
        <f t="shared" si="193"/>
        <v>←</v>
      </c>
      <c r="C3079" s="10">
        <f t="shared" si="195"/>
        <v>0.13300000000000001</v>
      </c>
      <c r="D3079" s="2">
        <v>1658248791399</v>
      </c>
      <c r="E3079" t="s">
        <v>0</v>
      </c>
      <c r="F3079" s="1">
        <v>5</v>
      </c>
      <c r="G3079" s="1">
        <v>31</v>
      </c>
      <c r="H3079" s="1">
        <v>21</v>
      </c>
      <c r="I3079" s="1" t="s">
        <v>7</v>
      </c>
      <c r="J3079" s="1">
        <v>3</v>
      </c>
      <c r="K3079" s="1" t="s">
        <v>8</v>
      </c>
      <c r="R3079" t="str">
        <f t="shared" si="194"/>
        <v>ACK</v>
      </c>
    </row>
    <row r="3080" spans="1:18" x14ac:dyDescent="0.25">
      <c r="A3080" s="12">
        <f t="shared" si="192"/>
        <v>44762.111012766203</v>
      </c>
      <c r="B3080" s="8" t="str">
        <f t="shared" si="193"/>
        <v>→</v>
      </c>
      <c r="C3080" s="10">
        <f t="shared" si="195"/>
        <v>0.104</v>
      </c>
      <c r="D3080" s="2">
        <v>1658248791503</v>
      </c>
      <c r="E3080" t="s">
        <v>0</v>
      </c>
      <c r="F3080" s="1">
        <v>6</v>
      </c>
      <c r="G3080" s="1">
        <v>21</v>
      </c>
      <c r="H3080" s="1">
        <v>31</v>
      </c>
      <c r="I3080" s="1" t="s">
        <v>43</v>
      </c>
      <c r="J3080" s="1">
        <v>0</v>
      </c>
      <c r="K3080" s="1" t="s">
        <v>73</v>
      </c>
      <c r="L3080" s="1" t="s">
        <v>102</v>
      </c>
      <c r="R3080" t="str">
        <f t="shared" si="194"/>
        <v>FAN SPEED Fan:Off</v>
      </c>
    </row>
    <row r="3081" spans="1:18" x14ac:dyDescent="0.25">
      <c r="A3081" s="12">
        <f t="shared" si="192"/>
        <v>44762.111014282404</v>
      </c>
      <c r="B3081" s="8" t="str">
        <f t="shared" si="193"/>
        <v>←</v>
      </c>
      <c r="C3081" s="10">
        <f t="shared" si="195"/>
        <v>0.13100000000000001</v>
      </c>
      <c r="D3081" s="2">
        <v>1658248791634</v>
      </c>
      <c r="E3081" t="s">
        <v>0</v>
      </c>
      <c r="F3081" s="1">
        <v>5</v>
      </c>
      <c r="G3081" s="1">
        <v>31</v>
      </c>
      <c r="H3081" s="1">
        <v>21</v>
      </c>
      <c r="I3081" s="1" t="s">
        <v>7</v>
      </c>
      <c r="J3081" s="1">
        <v>3</v>
      </c>
      <c r="K3081" s="1" t="s">
        <v>8</v>
      </c>
      <c r="R3081" t="str">
        <f t="shared" si="194"/>
        <v>ACK</v>
      </c>
    </row>
    <row r="3082" spans="1:18" x14ac:dyDescent="0.25">
      <c r="A3082" s="12">
        <f t="shared" si="192"/>
        <v>44762.111015474533</v>
      </c>
      <c r="B3082" s="8" t="str">
        <f t="shared" si="193"/>
        <v>→</v>
      </c>
      <c r="C3082" s="10">
        <f t="shared" si="195"/>
        <v>0.10299999999999999</v>
      </c>
      <c r="D3082" s="2">
        <v>1658248791737</v>
      </c>
      <c r="E3082" t="s">
        <v>0</v>
      </c>
      <c r="F3082" s="1">
        <v>5</v>
      </c>
      <c r="G3082" s="1">
        <v>21</v>
      </c>
      <c r="H3082" s="1">
        <v>31</v>
      </c>
      <c r="I3082" s="1">
        <v>6</v>
      </c>
      <c r="J3082" s="1">
        <v>60</v>
      </c>
      <c r="K3082" s="1">
        <v>83</v>
      </c>
      <c r="R3082" t="str">
        <f t="shared" si="194"/>
        <v>FURNACE STATUS REQUEST</v>
      </c>
    </row>
    <row r="3083" spans="1:18" x14ac:dyDescent="0.25">
      <c r="A3083" s="12">
        <f t="shared" si="192"/>
        <v>44762.111017175928</v>
      </c>
      <c r="B3083" s="8" t="str">
        <f t="shared" si="193"/>
        <v>←</v>
      </c>
      <c r="C3083" s="10">
        <f t="shared" si="195"/>
        <v>0.14699999999999999</v>
      </c>
      <c r="D3083" s="2">
        <v>1658248791884</v>
      </c>
      <c r="E3083" t="s">
        <v>0</v>
      </c>
      <c r="F3083" s="1">
        <v>9</v>
      </c>
      <c r="G3083" s="1">
        <v>31</v>
      </c>
      <c r="H3083" s="1">
        <v>21</v>
      </c>
      <c r="I3083" s="1" t="s">
        <v>1</v>
      </c>
      <c r="J3083" s="1">
        <v>0</v>
      </c>
      <c r="K3083" s="1">
        <v>0</v>
      </c>
      <c r="L3083" s="1">
        <v>0</v>
      </c>
      <c r="M3083" s="1">
        <v>0</v>
      </c>
      <c r="N3083" s="1" t="s">
        <v>26</v>
      </c>
      <c r="O3083" s="1" t="s">
        <v>27</v>
      </c>
      <c r="R3083" t="str">
        <f t="shared" si="194"/>
        <v>FURNACE STATUS RESPONSE Fan:0 Ignition:0 Burner:0 Unknown:0</v>
      </c>
    </row>
    <row r="3084" spans="1:18" x14ac:dyDescent="0.25">
      <c r="A3084" s="12">
        <f t="shared" si="192"/>
        <v>44762.111702303235</v>
      </c>
      <c r="B3084" s="8" t="str">
        <f t="shared" si="193"/>
        <v>→</v>
      </c>
      <c r="C3084" s="10">
        <f t="shared" si="195"/>
        <v>59.195</v>
      </c>
      <c r="D3084" s="2">
        <v>1658248851079</v>
      </c>
      <c r="E3084" t="s">
        <v>0</v>
      </c>
      <c r="F3084" s="1">
        <v>8</v>
      </c>
      <c r="G3084" s="1">
        <v>21</v>
      </c>
      <c r="H3084" s="1">
        <v>31</v>
      </c>
      <c r="I3084" s="1">
        <v>7</v>
      </c>
      <c r="J3084" s="1">
        <v>2</v>
      </c>
      <c r="K3084" s="1">
        <v>28</v>
      </c>
      <c r="L3084" s="1">
        <v>1</v>
      </c>
      <c r="M3084" s="1">
        <v>64</v>
      </c>
      <c r="N3084" s="1">
        <v>77</v>
      </c>
      <c r="R3084" t="str">
        <f t="shared" si="194"/>
        <v>TIME 2:40 Tue</v>
      </c>
    </row>
    <row r="3085" spans="1:18" x14ac:dyDescent="0.25">
      <c r="A3085" s="12">
        <f t="shared" si="192"/>
        <v>44762.111703599534</v>
      </c>
      <c r="B3085" s="8" t="str">
        <f t="shared" si="193"/>
        <v>←</v>
      </c>
      <c r="C3085" s="10">
        <f t="shared" si="195"/>
        <v>0.112</v>
      </c>
      <c r="D3085" s="2">
        <v>1658248851191</v>
      </c>
      <c r="E3085" t="s">
        <v>0</v>
      </c>
      <c r="F3085" s="1">
        <v>5</v>
      </c>
      <c r="G3085" s="1">
        <v>31</v>
      </c>
      <c r="H3085" s="1">
        <v>21</v>
      </c>
      <c r="I3085" s="1" t="s">
        <v>7</v>
      </c>
      <c r="J3085" s="1">
        <v>3</v>
      </c>
      <c r="K3085" s="1" t="s">
        <v>8</v>
      </c>
      <c r="R3085" t="str">
        <f t="shared" si="194"/>
        <v>ACK</v>
      </c>
    </row>
    <row r="3086" spans="1:18" x14ac:dyDescent="0.25">
      <c r="A3086" s="12">
        <f t="shared" si="192"/>
        <v>44762.111704918978</v>
      </c>
      <c r="B3086" s="8" t="str">
        <f t="shared" si="193"/>
        <v>→</v>
      </c>
      <c r="C3086" s="10">
        <f t="shared" si="195"/>
        <v>0.114</v>
      </c>
      <c r="D3086" s="2">
        <v>1658248851305</v>
      </c>
      <c r="E3086" t="s">
        <v>0</v>
      </c>
      <c r="F3086" s="1">
        <v>5</v>
      </c>
      <c r="G3086" s="1">
        <v>21</v>
      </c>
      <c r="H3086" s="1">
        <v>31</v>
      </c>
      <c r="I3086" s="1">
        <v>8</v>
      </c>
      <c r="J3086" s="1" t="s">
        <v>16</v>
      </c>
      <c r="K3086" s="1" t="s">
        <v>75</v>
      </c>
      <c r="R3086" t="str">
        <f t="shared" si="194"/>
        <v>UNKNOWN 8</v>
      </c>
    </row>
    <row r="3087" spans="1:18" x14ac:dyDescent="0.25">
      <c r="A3087" s="12">
        <f t="shared" si="192"/>
        <v>44762.111706377313</v>
      </c>
      <c r="B3087" s="8" t="str">
        <f t="shared" si="193"/>
        <v>←</v>
      </c>
      <c r="C3087" s="10">
        <f t="shared" si="195"/>
        <v>0.126</v>
      </c>
      <c r="D3087" s="2">
        <v>1658248851431</v>
      </c>
      <c r="E3087" t="s">
        <v>0</v>
      </c>
      <c r="F3087" s="1">
        <v>5</v>
      </c>
      <c r="G3087" s="1">
        <v>31</v>
      </c>
      <c r="H3087" s="1">
        <v>21</v>
      </c>
      <c r="I3087" s="1" t="s">
        <v>7</v>
      </c>
      <c r="J3087" s="1">
        <v>3</v>
      </c>
      <c r="K3087" s="1" t="s">
        <v>8</v>
      </c>
      <c r="R3087" t="str">
        <f t="shared" si="194"/>
        <v>ACK</v>
      </c>
    </row>
    <row r="3088" spans="1:18" x14ac:dyDescent="0.25">
      <c r="A3088" s="12">
        <f t="shared" si="192"/>
        <v>44762.111707569442</v>
      </c>
      <c r="B3088" s="8" t="str">
        <f t="shared" si="193"/>
        <v>→</v>
      </c>
      <c r="C3088" s="10">
        <f t="shared" si="195"/>
        <v>0.10299999999999999</v>
      </c>
      <c r="D3088" s="2">
        <v>1658248851534</v>
      </c>
      <c r="E3088" t="s">
        <v>0</v>
      </c>
      <c r="F3088" s="1">
        <v>6</v>
      </c>
      <c r="G3088" s="1">
        <v>21</v>
      </c>
      <c r="H3088" s="1">
        <v>31</v>
      </c>
      <c r="I3088" s="1" t="s">
        <v>43</v>
      </c>
      <c r="J3088" s="1">
        <v>0</v>
      </c>
      <c r="K3088" s="1" t="s">
        <v>73</v>
      </c>
      <c r="L3088" s="1" t="s">
        <v>102</v>
      </c>
      <c r="R3088" t="str">
        <f t="shared" si="194"/>
        <v>FAN SPEED Fan:Off</v>
      </c>
    </row>
    <row r="3089" spans="1:18" x14ac:dyDescent="0.25">
      <c r="A3089" s="12">
        <f t="shared" si="192"/>
        <v>44762.111708773147</v>
      </c>
      <c r="B3089" s="8" t="str">
        <f t="shared" si="193"/>
        <v>←</v>
      </c>
      <c r="C3089" s="10">
        <f t="shared" si="195"/>
        <v>0.104</v>
      </c>
      <c r="D3089" s="2">
        <v>1658248851638</v>
      </c>
      <c r="E3089" t="s">
        <v>0</v>
      </c>
      <c r="F3089" s="1">
        <v>5</v>
      </c>
      <c r="G3089" s="1">
        <v>31</v>
      </c>
      <c r="H3089" s="1">
        <v>21</v>
      </c>
      <c r="I3089" s="1" t="s">
        <v>7</v>
      </c>
      <c r="J3089" s="1">
        <v>3</v>
      </c>
      <c r="K3089" s="1" t="s">
        <v>8</v>
      </c>
      <c r="R3089" t="str">
        <f t="shared" si="194"/>
        <v>ACK</v>
      </c>
    </row>
    <row r="3090" spans="1:18" x14ac:dyDescent="0.25">
      <c r="A3090" s="12">
        <f t="shared" si="192"/>
        <v>44762.1117099537</v>
      </c>
      <c r="B3090" s="8" t="str">
        <f t="shared" si="193"/>
        <v>→</v>
      </c>
      <c r="C3090" s="10">
        <f t="shared" si="195"/>
        <v>0.10199999999999999</v>
      </c>
      <c r="D3090" s="2">
        <v>1658248851740</v>
      </c>
      <c r="E3090" t="s">
        <v>0</v>
      </c>
      <c r="F3090" s="1">
        <v>5</v>
      </c>
      <c r="G3090" s="1">
        <v>21</v>
      </c>
      <c r="H3090" s="1">
        <v>31</v>
      </c>
      <c r="I3090" s="1">
        <v>6</v>
      </c>
      <c r="J3090" s="1">
        <v>60</v>
      </c>
      <c r="K3090" s="1">
        <v>83</v>
      </c>
      <c r="R3090" t="str">
        <f t="shared" si="194"/>
        <v>FURNACE STATUS REQUEST</v>
      </c>
    </row>
    <row r="3091" spans="1:18" x14ac:dyDescent="0.25">
      <c r="A3091" s="12">
        <f t="shared" si="192"/>
        <v>44762.111713067126</v>
      </c>
      <c r="B3091" s="8" t="str">
        <f t="shared" si="193"/>
        <v>←</v>
      </c>
      <c r="C3091" s="10">
        <f t="shared" si="195"/>
        <v>0.26900000000000002</v>
      </c>
      <c r="D3091" s="2">
        <v>1658248852009</v>
      </c>
      <c r="E3091" t="s">
        <v>0</v>
      </c>
      <c r="F3091" s="1">
        <v>9</v>
      </c>
      <c r="G3091" s="1">
        <v>31</v>
      </c>
      <c r="H3091" s="1">
        <v>21</v>
      </c>
      <c r="I3091" s="1" t="s">
        <v>1</v>
      </c>
      <c r="J3091" s="1">
        <v>0</v>
      </c>
      <c r="K3091" s="1">
        <v>0</v>
      </c>
      <c r="L3091" s="1">
        <v>0</v>
      </c>
      <c r="M3091" s="1">
        <v>0</v>
      </c>
      <c r="N3091" s="1" t="s">
        <v>26</v>
      </c>
      <c r="O3091" s="1" t="s">
        <v>27</v>
      </c>
      <c r="R3091" t="str">
        <f t="shared" si="194"/>
        <v>FURNACE STATUS RESPONSE Fan:0 Ignition:0 Burner:0 Unknown:0</v>
      </c>
    </row>
    <row r="3092" spans="1:18" x14ac:dyDescent="0.25">
      <c r="A3092" s="12">
        <f t="shared" si="192"/>
        <v>44762.112396770834</v>
      </c>
      <c r="B3092" s="8" t="str">
        <f t="shared" si="193"/>
        <v>→</v>
      </c>
      <c r="C3092" s="10">
        <f t="shared" si="195"/>
        <v>59.072000000000003</v>
      </c>
      <c r="D3092" s="2">
        <v>1658248911081</v>
      </c>
      <c r="E3092" t="s">
        <v>0</v>
      </c>
      <c r="F3092" s="1">
        <v>8</v>
      </c>
      <c r="G3092" s="1">
        <v>21</v>
      </c>
      <c r="H3092" s="1">
        <v>31</v>
      </c>
      <c r="I3092" s="1">
        <v>7</v>
      </c>
      <c r="J3092" s="1">
        <v>2</v>
      </c>
      <c r="K3092" s="1">
        <v>29</v>
      </c>
      <c r="L3092" s="1">
        <v>1</v>
      </c>
      <c r="M3092" s="1" t="s">
        <v>54</v>
      </c>
      <c r="N3092" s="1">
        <v>74</v>
      </c>
      <c r="R3092" t="str">
        <f t="shared" si="194"/>
        <v>TIME 2:41 Tue</v>
      </c>
    </row>
    <row r="3093" spans="1:18" x14ac:dyDescent="0.25">
      <c r="A3093" s="12">
        <f t="shared" si="192"/>
        <v>44762.112397951387</v>
      </c>
      <c r="B3093" s="8" t="str">
        <f t="shared" si="193"/>
        <v>←</v>
      </c>
      <c r="C3093" s="10">
        <f t="shared" si="195"/>
        <v>0.10199999999999999</v>
      </c>
      <c r="D3093" s="2">
        <v>1658248911183</v>
      </c>
      <c r="E3093" t="s">
        <v>0</v>
      </c>
      <c r="F3093" s="1">
        <v>5</v>
      </c>
      <c r="G3093" s="1">
        <v>31</v>
      </c>
      <c r="H3093" s="1">
        <v>21</v>
      </c>
      <c r="I3093" s="1" t="s">
        <v>7</v>
      </c>
      <c r="J3093" s="1">
        <v>3</v>
      </c>
      <c r="K3093" s="1" t="s">
        <v>8</v>
      </c>
      <c r="R3093" t="str">
        <f t="shared" si="194"/>
        <v>ACK</v>
      </c>
    </row>
    <row r="3094" spans="1:18" x14ac:dyDescent="0.25">
      <c r="A3094" s="12">
        <f t="shared" si="192"/>
        <v>44762.11239913194</v>
      </c>
      <c r="B3094" s="8" t="str">
        <f t="shared" si="193"/>
        <v>→</v>
      </c>
      <c r="C3094" s="10">
        <f t="shared" si="195"/>
        <v>0.10199999999999999</v>
      </c>
      <c r="D3094" s="2">
        <v>1658248911285</v>
      </c>
      <c r="E3094" t="s">
        <v>0</v>
      </c>
      <c r="F3094" s="1">
        <v>5</v>
      </c>
      <c r="G3094" s="1">
        <v>21</v>
      </c>
      <c r="H3094" s="1">
        <v>31</v>
      </c>
      <c r="I3094" s="1">
        <v>8</v>
      </c>
      <c r="J3094" s="1" t="s">
        <v>16</v>
      </c>
      <c r="K3094" s="1" t="s">
        <v>75</v>
      </c>
      <c r="R3094" t="str">
        <f t="shared" si="194"/>
        <v>UNKNOWN 8</v>
      </c>
    </row>
    <row r="3095" spans="1:18" x14ac:dyDescent="0.25">
      <c r="A3095" s="12">
        <f t="shared" si="192"/>
        <v>44762.112400254628</v>
      </c>
      <c r="B3095" s="8" t="str">
        <f t="shared" si="193"/>
        <v>←</v>
      </c>
      <c r="C3095" s="10">
        <f t="shared" si="195"/>
        <v>9.7000000000000003E-2</v>
      </c>
      <c r="D3095" s="2">
        <v>1658248911382</v>
      </c>
      <c r="E3095" t="s">
        <v>0</v>
      </c>
      <c r="F3095" s="1">
        <v>5</v>
      </c>
      <c r="G3095" s="1">
        <v>31</v>
      </c>
      <c r="H3095" s="1">
        <v>21</v>
      </c>
      <c r="I3095" s="1" t="s">
        <v>7</v>
      </c>
      <c r="J3095" s="1">
        <v>3</v>
      </c>
      <c r="K3095" s="1" t="s">
        <v>8</v>
      </c>
      <c r="R3095" t="str">
        <f t="shared" si="194"/>
        <v>ACK</v>
      </c>
    </row>
    <row r="3096" spans="1:18" x14ac:dyDescent="0.25">
      <c r="A3096" s="12">
        <f t="shared" si="192"/>
        <v>44762.112401539351</v>
      </c>
      <c r="B3096" s="8" t="str">
        <f t="shared" si="193"/>
        <v>→</v>
      </c>
      <c r="C3096" s="10">
        <f t="shared" si="195"/>
        <v>0.111</v>
      </c>
      <c r="D3096" s="2">
        <v>1658248911493</v>
      </c>
      <c r="E3096" t="s">
        <v>0</v>
      </c>
      <c r="F3096" s="1">
        <v>6</v>
      </c>
      <c r="G3096" s="1">
        <v>21</v>
      </c>
      <c r="H3096" s="1">
        <v>31</v>
      </c>
      <c r="I3096" s="1" t="s">
        <v>43</v>
      </c>
      <c r="J3096" s="1">
        <v>0</v>
      </c>
      <c r="K3096" s="1" t="s">
        <v>73</v>
      </c>
      <c r="L3096" s="1" t="s">
        <v>102</v>
      </c>
      <c r="R3096" t="str">
        <f t="shared" si="194"/>
        <v>FAN SPEED Fan:Off</v>
      </c>
    </row>
    <row r="3097" spans="1:18" x14ac:dyDescent="0.25">
      <c r="A3097" s="12">
        <f t="shared" si="192"/>
        <v>44762.112402986109</v>
      </c>
      <c r="B3097" s="8" t="str">
        <f t="shared" si="193"/>
        <v>←</v>
      </c>
      <c r="C3097" s="10">
        <f t="shared" si="195"/>
        <v>0.125</v>
      </c>
      <c r="D3097" s="2">
        <v>1658248911618</v>
      </c>
      <c r="E3097" t="s">
        <v>0</v>
      </c>
      <c r="F3097" s="1">
        <v>5</v>
      </c>
      <c r="G3097" s="1">
        <v>31</v>
      </c>
      <c r="H3097" s="1">
        <v>21</v>
      </c>
      <c r="I3097" s="1" t="s">
        <v>7</v>
      </c>
      <c r="J3097" s="1">
        <v>3</v>
      </c>
      <c r="K3097" s="1" t="s">
        <v>8</v>
      </c>
      <c r="R3097" t="str">
        <f t="shared" si="194"/>
        <v>ACK</v>
      </c>
    </row>
    <row r="3098" spans="1:18" x14ac:dyDescent="0.25">
      <c r="A3098" s="12">
        <f t="shared" si="192"/>
        <v>44762.112404189807</v>
      </c>
      <c r="B3098" s="8" t="str">
        <f t="shared" si="193"/>
        <v>→</v>
      </c>
      <c r="C3098" s="10">
        <f t="shared" si="195"/>
        <v>0.104</v>
      </c>
      <c r="D3098" s="2">
        <v>1658248911722</v>
      </c>
      <c r="E3098" t="s">
        <v>0</v>
      </c>
      <c r="F3098" s="1">
        <v>5</v>
      </c>
      <c r="G3098" s="1">
        <v>21</v>
      </c>
      <c r="H3098" s="1">
        <v>31</v>
      </c>
      <c r="I3098" s="1">
        <v>6</v>
      </c>
      <c r="J3098" s="1">
        <v>60</v>
      </c>
      <c r="K3098" s="1">
        <v>83</v>
      </c>
      <c r="R3098" t="str">
        <f t="shared" si="194"/>
        <v>FURNACE STATUS REQUEST</v>
      </c>
    </row>
    <row r="3099" spans="1:18" x14ac:dyDescent="0.25">
      <c r="A3099" s="12">
        <f t="shared" si="192"/>
        <v>44762.112405960645</v>
      </c>
      <c r="B3099" s="8" t="str">
        <f t="shared" si="193"/>
        <v>←</v>
      </c>
      <c r="C3099" s="10">
        <f t="shared" si="195"/>
        <v>0.153</v>
      </c>
      <c r="D3099" s="2">
        <v>1658248911875</v>
      </c>
      <c r="E3099" t="s">
        <v>0</v>
      </c>
      <c r="F3099" s="1">
        <v>9</v>
      </c>
      <c r="G3099" s="1">
        <v>31</v>
      </c>
      <c r="H3099" s="1">
        <v>21</v>
      </c>
      <c r="I3099" s="1" t="s">
        <v>1</v>
      </c>
      <c r="J3099" s="1">
        <v>0</v>
      </c>
      <c r="K3099" s="1">
        <v>0</v>
      </c>
      <c r="L3099" s="1">
        <v>0</v>
      </c>
      <c r="M3099" s="1">
        <v>0</v>
      </c>
      <c r="N3099" s="1" t="s">
        <v>26</v>
      </c>
      <c r="O3099" s="1" t="s">
        <v>27</v>
      </c>
      <c r="R3099" t="str">
        <f t="shared" si="194"/>
        <v>FURNACE STATUS RESPONSE Fan:0 Ignition:0 Burner:0 Unknown:0</v>
      </c>
    </row>
    <row r="3100" spans="1:18" x14ac:dyDescent="0.25">
      <c r="A3100" s="12">
        <f t="shared" si="192"/>
        <v>44762.113091180552</v>
      </c>
      <c r="B3100" s="8" t="str">
        <f t="shared" si="193"/>
        <v>→</v>
      </c>
      <c r="C3100" s="10">
        <f t="shared" si="195"/>
        <v>59.203000000000003</v>
      </c>
      <c r="D3100" s="2">
        <v>1658248971078</v>
      </c>
      <c r="E3100" t="s">
        <v>0</v>
      </c>
      <c r="F3100" s="1">
        <v>8</v>
      </c>
      <c r="G3100" s="1">
        <v>21</v>
      </c>
      <c r="H3100" s="1">
        <v>31</v>
      </c>
      <c r="I3100" s="1">
        <v>7</v>
      </c>
      <c r="J3100" s="1">
        <v>2</v>
      </c>
      <c r="K3100" s="1" t="s">
        <v>55</v>
      </c>
      <c r="L3100" s="1">
        <v>1</v>
      </c>
      <c r="M3100" s="1" t="s">
        <v>56</v>
      </c>
      <c r="N3100" s="1">
        <v>74</v>
      </c>
      <c r="R3100" t="str">
        <f t="shared" si="194"/>
        <v>TIME 2:42 Tue</v>
      </c>
    </row>
    <row r="3101" spans="1:18" x14ac:dyDescent="0.25">
      <c r="A3101" s="12">
        <f t="shared" si="192"/>
        <v>44762.113092534717</v>
      </c>
      <c r="B3101" s="8" t="str">
        <f t="shared" si="193"/>
        <v>←</v>
      </c>
      <c r="C3101" s="10">
        <f t="shared" si="195"/>
        <v>0.11700000000000001</v>
      </c>
      <c r="D3101" s="2">
        <v>1658248971195</v>
      </c>
      <c r="E3101" t="s">
        <v>0</v>
      </c>
      <c r="F3101" s="1">
        <v>5</v>
      </c>
      <c r="G3101" s="1">
        <v>31</v>
      </c>
      <c r="H3101" s="1">
        <v>21</v>
      </c>
      <c r="I3101" s="1" t="s">
        <v>7</v>
      </c>
      <c r="J3101" s="1">
        <v>3</v>
      </c>
      <c r="K3101" s="1" t="s">
        <v>8</v>
      </c>
      <c r="R3101" t="str">
        <f t="shared" si="194"/>
        <v>ACK</v>
      </c>
    </row>
    <row r="3102" spans="1:18" x14ac:dyDescent="0.25">
      <c r="A3102" s="12">
        <f t="shared" si="192"/>
        <v>44762.113093576387</v>
      </c>
      <c r="B3102" s="8" t="str">
        <f t="shared" si="193"/>
        <v>→</v>
      </c>
      <c r="C3102" s="10">
        <f t="shared" si="195"/>
        <v>0.09</v>
      </c>
      <c r="D3102" s="2">
        <v>1658248971285</v>
      </c>
      <c r="E3102" t="s">
        <v>0</v>
      </c>
      <c r="F3102" s="1">
        <v>5</v>
      </c>
      <c r="G3102" s="1">
        <v>21</v>
      </c>
      <c r="H3102" s="1">
        <v>31</v>
      </c>
      <c r="I3102" s="1">
        <v>8</v>
      </c>
      <c r="J3102" s="1" t="s">
        <v>16</v>
      </c>
      <c r="K3102" s="1" t="s">
        <v>75</v>
      </c>
      <c r="R3102" t="str">
        <f t="shared" si="194"/>
        <v>UNKNOWN 8</v>
      </c>
    </row>
    <row r="3103" spans="1:18" x14ac:dyDescent="0.25">
      <c r="A3103" s="12">
        <f t="shared" si="192"/>
        <v>44762.11309496528</v>
      </c>
      <c r="B3103" s="8" t="str">
        <f t="shared" si="193"/>
        <v>←</v>
      </c>
      <c r="C3103" s="10">
        <f t="shared" si="195"/>
        <v>0.12</v>
      </c>
      <c r="D3103" s="2">
        <v>1658248971405</v>
      </c>
      <c r="E3103" t="s">
        <v>0</v>
      </c>
      <c r="F3103" s="1">
        <v>5</v>
      </c>
      <c r="G3103" s="1">
        <v>31</v>
      </c>
      <c r="H3103" s="1">
        <v>21</v>
      </c>
      <c r="I3103" s="1" t="s">
        <v>7</v>
      </c>
      <c r="J3103" s="1">
        <v>3</v>
      </c>
      <c r="K3103" s="1" t="s">
        <v>8</v>
      </c>
      <c r="R3103" t="str">
        <f t="shared" si="194"/>
        <v>ACK</v>
      </c>
    </row>
    <row r="3104" spans="1:18" x14ac:dyDescent="0.25">
      <c r="A3104" s="12">
        <f t="shared" si="192"/>
        <v>44762.113096064808</v>
      </c>
      <c r="B3104" s="8" t="str">
        <f t="shared" si="193"/>
        <v>→</v>
      </c>
      <c r="C3104" s="10">
        <f t="shared" si="195"/>
        <v>9.5000000000000001E-2</v>
      </c>
      <c r="D3104" s="2">
        <v>1658248971500</v>
      </c>
      <c r="E3104" t="s">
        <v>0</v>
      </c>
      <c r="F3104" s="1">
        <v>6</v>
      </c>
      <c r="G3104" s="1">
        <v>21</v>
      </c>
      <c r="H3104" s="1">
        <v>31</v>
      </c>
      <c r="I3104" s="1" t="s">
        <v>43</v>
      </c>
      <c r="J3104" s="1">
        <v>0</v>
      </c>
      <c r="K3104" s="1" t="s">
        <v>73</v>
      </c>
      <c r="L3104" s="1" t="s">
        <v>102</v>
      </c>
      <c r="R3104" t="str">
        <f t="shared" si="194"/>
        <v>FAN SPEED Fan:Off</v>
      </c>
    </row>
    <row r="3105" spans="1:18" x14ac:dyDescent="0.25">
      <c r="A3105" s="12">
        <f t="shared" si="192"/>
        <v>44762.113097280089</v>
      </c>
      <c r="B3105" s="8" t="str">
        <f t="shared" si="193"/>
        <v>←</v>
      </c>
      <c r="C3105" s="10">
        <f t="shared" si="195"/>
        <v>0.105</v>
      </c>
      <c r="D3105" s="2">
        <v>1658248971605</v>
      </c>
      <c r="E3105" t="s">
        <v>0</v>
      </c>
      <c r="F3105" s="1">
        <v>5</v>
      </c>
      <c r="G3105" s="1">
        <v>31</v>
      </c>
      <c r="H3105" s="1">
        <v>21</v>
      </c>
      <c r="I3105" s="1" t="s">
        <v>7</v>
      </c>
      <c r="J3105" s="1">
        <v>3</v>
      </c>
      <c r="K3105" s="1" t="s">
        <v>8</v>
      </c>
      <c r="R3105" t="str">
        <f t="shared" si="194"/>
        <v>ACK</v>
      </c>
    </row>
    <row r="3106" spans="1:18" x14ac:dyDescent="0.25">
      <c r="A3106" s="12">
        <f t="shared" si="192"/>
        <v>44762.113098379625</v>
      </c>
      <c r="B3106" s="8" t="str">
        <f t="shared" si="193"/>
        <v>→</v>
      </c>
      <c r="C3106" s="10">
        <f t="shared" si="195"/>
        <v>9.5000000000000001E-2</v>
      </c>
      <c r="D3106" s="2">
        <v>1658248971700</v>
      </c>
      <c r="E3106" t="s">
        <v>0</v>
      </c>
      <c r="F3106" s="1">
        <v>5</v>
      </c>
      <c r="G3106" s="1">
        <v>21</v>
      </c>
      <c r="H3106" s="1">
        <v>31</v>
      </c>
      <c r="I3106" s="1">
        <v>6</v>
      </c>
      <c r="J3106" s="1">
        <v>60</v>
      </c>
      <c r="K3106" s="1">
        <v>83</v>
      </c>
      <c r="R3106" t="str">
        <f t="shared" si="194"/>
        <v>FURNACE STATUS REQUEST</v>
      </c>
    </row>
    <row r="3107" spans="1:18" x14ac:dyDescent="0.25">
      <c r="A3107" s="12">
        <f t="shared" si="192"/>
        <v>44762.113100243056</v>
      </c>
      <c r="B3107" s="8" t="str">
        <f t="shared" si="193"/>
        <v>←</v>
      </c>
      <c r="C3107" s="10">
        <f t="shared" si="195"/>
        <v>0.161</v>
      </c>
      <c r="D3107" s="2">
        <v>1658248971861</v>
      </c>
      <c r="E3107" t="s">
        <v>0</v>
      </c>
      <c r="F3107" s="1">
        <v>9</v>
      </c>
      <c r="G3107" s="1">
        <v>31</v>
      </c>
      <c r="H3107" s="1">
        <v>21</v>
      </c>
      <c r="I3107" s="1" t="s">
        <v>1</v>
      </c>
      <c r="J3107" s="1">
        <v>0</v>
      </c>
      <c r="K3107" s="1">
        <v>0</v>
      </c>
      <c r="L3107" s="1">
        <v>0</v>
      </c>
      <c r="M3107" s="1">
        <v>0</v>
      </c>
      <c r="N3107" s="1" t="s">
        <v>26</v>
      </c>
      <c r="O3107" s="1" t="s">
        <v>27</v>
      </c>
      <c r="R3107" t="str">
        <f t="shared" si="194"/>
        <v>FURNACE STATUS RESPONSE Fan:0 Ignition:0 Burner:0 Unknown:0</v>
      </c>
    </row>
    <row r="3108" spans="1:18" x14ac:dyDescent="0.25">
      <c r="A3108" s="12">
        <f t="shared" si="192"/>
        <v>44762.113785578702</v>
      </c>
      <c r="B3108" s="8" t="str">
        <f t="shared" si="193"/>
        <v>→</v>
      </c>
      <c r="C3108" s="10">
        <f t="shared" si="195"/>
        <v>59.213000000000001</v>
      </c>
      <c r="D3108" s="2">
        <v>1658249031074</v>
      </c>
      <c r="E3108" t="s">
        <v>0</v>
      </c>
      <c r="F3108" s="1">
        <v>8</v>
      </c>
      <c r="G3108" s="1">
        <v>21</v>
      </c>
      <c r="H3108" s="1">
        <v>31</v>
      </c>
      <c r="I3108" s="1">
        <v>7</v>
      </c>
      <c r="J3108" s="1">
        <v>2</v>
      </c>
      <c r="K3108" s="1" t="s">
        <v>57</v>
      </c>
      <c r="L3108" s="1">
        <v>1</v>
      </c>
      <c r="M3108" s="1" t="s">
        <v>21</v>
      </c>
      <c r="N3108" s="1">
        <v>77</v>
      </c>
      <c r="R3108" t="str">
        <f t="shared" si="194"/>
        <v>TIME 2:43 Tue</v>
      </c>
    </row>
    <row r="3109" spans="1:18" x14ac:dyDescent="0.25">
      <c r="A3109" s="12">
        <f t="shared" si="192"/>
        <v>44762.11378699074</v>
      </c>
      <c r="B3109" s="8" t="str">
        <f t="shared" si="193"/>
        <v>←</v>
      </c>
      <c r="C3109" s="10">
        <f t="shared" si="195"/>
        <v>0.122</v>
      </c>
      <c r="D3109" s="2">
        <v>1658249031196</v>
      </c>
      <c r="E3109" t="s">
        <v>0</v>
      </c>
      <c r="F3109" s="1">
        <v>5</v>
      </c>
      <c r="G3109" s="1">
        <v>31</v>
      </c>
      <c r="H3109" s="1">
        <v>21</v>
      </c>
      <c r="I3109" s="1" t="s">
        <v>7</v>
      </c>
      <c r="J3109" s="1">
        <v>3</v>
      </c>
      <c r="K3109" s="1" t="s">
        <v>8</v>
      </c>
      <c r="R3109" t="str">
        <f t="shared" si="194"/>
        <v>ACK</v>
      </c>
    </row>
    <row r="3110" spans="1:18" x14ac:dyDescent="0.25">
      <c r="A3110" s="12">
        <f t="shared" si="192"/>
        <v>44762.113788113427</v>
      </c>
      <c r="B3110" s="8" t="str">
        <f t="shared" si="193"/>
        <v>→</v>
      </c>
      <c r="C3110" s="10">
        <f t="shared" si="195"/>
        <v>9.7000000000000003E-2</v>
      </c>
      <c r="D3110" s="2">
        <v>1658249031293</v>
      </c>
      <c r="E3110" t="s">
        <v>0</v>
      </c>
      <c r="F3110" s="1">
        <v>5</v>
      </c>
      <c r="G3110" s="1">
        <v>21</v>
      </c>
      <c r="H3110" s="1">
        <v>31</v>
      </c>
      <c r="I3110" s="1">
        <v>8</v>
      </c>
      <c r="J3110" s="1" t="s">
        <v>16</v>
      </c>
      <c r="K3110" s="1" t="s">
        <v>75</v>
      </c>
      <c r="R3110" t="str">
        <f t="shared" si="194"/>
        <v>UNKNOWN 8</v>
      </c>
    </row>
    <row r="3111" spans="1:18" x14ac:dyDescent="0.25">
      <c r="A3111" s="12">
        <f t="shared" si="192"/>
        <v>44762.113789212955</v>
      </c>
      <c r="B3111" s="8" t="str">
        <f t="shared" si="193"/>
        <v>←</v>
      </c>
      <c r="C3111" s="10">
        <f t="shared" si="195"/>
        <v>9.5000000000000001E-2</v>
      </c>
      <c r="D3111" s="2">
        <v>1658249031388</v>
      </c>
      <c r="E3111" t="s">
        <v>0</v>
      </c>
      <c r="F3111" s="1">
        <v>5</v>
      </c>
      <c r="G3111" s="1">
        <v>31</v>
      </c>
      <c r="H3111" s="1">
        <v>21</v>
      </c>
      <c r="I3111" s="1" t="s">
        <v>7</v>
      </c>
      <c r="J3111" s="1">
        <v>3</v>
      </c>
      <c r="K3111" s="1" t="s">
        <v>8</v>
      </c>
      <c r="R3111" t="str">
        <f t="shared" si="194"/>
        <v>ACK</v>
      </c>
    </row>
    <row r="3112" spans="1:18" x14ac:dyDescent="0.25">
      <c r="A3112" s="12">
        <f t="shared" si="192"/>
        <v>44762.11379059028</v>
      </c>
      <c r="B3112" s="8" t="str">
        <f t="shared" si="193"/>
        <v>→</v>
      </c>
      <c r="C3112" s="10">
        <f t="shared" si="195"/>
        <v>0.11899999999999999</v>
      </c>
      <c r="D3112" s="2">
        <v>1658249031507</v>
      </c>
      <c r="E3112" t="s">
        <v>0</v>
      </c>
      <c r="F3112" s="1">
        <v>6</v>
      </c>
      <c r="G3112" s="1">
        <v>21</v>
      </c>
      <c r="H3112" s="1">
        <v>31</v>
      </c>
      <c r="I3112" s="1" t="s">
        <v>43</v>
      </c>
      <c r="J3112" s="1">
        <v>0</v>
      </c>
      <c r="K3112" s="1" t="s">
        <v>73</v>
      </c>
      <c r="L3112" s="1" t="s">
        <v>102</v>
      </c>
      <c r="R3112" t="str">
        <f t="shared" si="194"/>
        <v>FAN SPEED Fan:Off</v>
      </c>
    </row>
    <row r="3113" spans="1:18" x14ac:dyDescent="0.25">
      <c r="A3113" s="12">
        <f t="shared" si="192"/>
        <v>44762.113791678239</v>
      </c>
      <c r="B3113" s="8" t="str">
        <f t="shared" si="193"/>
        <v>←</v>
      </c>
      <c r="C3113" s="10">
        <f t="shared" si="195"/>
        <v>9.4E-2</v>
      </c>
      <c r="D3113" s="2">
        <v>1658249031601</v>
      </c>
      <c r="E3113" t="s">
        <v>0</v>
      </c>
      <c r="F3113" s="1">
        <v>5</v>
      </c>
      <c r="G3113" s="1">
        <v>31</v>
      </c>
      <c r="H3113" s="1">
        <v>21</v>
      </c>
      <c r="I3113" s="1" t="s">
        <v>7</v>
      </c>
      <c r="J3113" s="1">
        <v>3</v>
      </c>
      <c r="K3113" s="1" t="s">
        <v>8</v>
      </c>
      <c r="R3113" t="str">
        <f t="shared" si="194"/>
        <v>ACK</v>
      </c>
    </row>
    <row r="3114" spans="1:18" x14ac:dyDescent="0.25">
      <c r="A3114" s="12">
        <f t="shared" si="192"/>
        <v>44762.113792789351</v>
      </c>
      <c r="B3114" s="8" t="str">
        <f t="shared" si="193"/>
        <v>→</v>
      </c>
      <c r="C3114" s="10">
        <f t="shared" si="195"/>
        <v>9.6000000000000002E-2</v>
      </c>
      <c r="D3114" s="2">
        <v>1658249031697</v>
      </c>
      <c r="E3114" t="s">
        <v>0</v>
      </c>
      <c r="F3114" s="1">
        <v>5</v>
      </c>
      <c r="G3114" s="1">
        <v>21</v>
      </c>
      <c r="H3114" s="1">
        <v>31</v>
      </c>
      <c r="I3114" s="1">
        <v>6</v>
      </c>
      <c r="J3114" s="1">
        <v>60</v>
      </c>
      <c r="K3114" s="1">
        <v>83</v>
      </c>
      <c r="R3114" t="str">
        <f t="shared" si="194"/>
        <v>FURNACE STATUS REQUEST</v>
      </c>
    </row>
    <row r="3115" spans="1:18" x14ac:dyDescent="0.25">
      <c r="A3115" s="12">
        <f t="shared" si="192"/>
        <v>44762.113794571756</v>
      </c>
      <c r="B3115" s="8" t="str">
        <f t="shared" si="193"/>
        <v>←</v>
      </c>
      <c r="C3115" s="10">
        <f t="shared" si="195"/>
        <v>0.154</v>
      </c>
      <c r="D3115" s="2">
        <v>1658249031851</v>
      </c>
      <c r="E3115" t="s">
        <v>0</v>
      </c>
      <c r="F3115" s="1">
        <v>9</v>
      </c>
      <c r="G3115" s="1">
        <v>31</v>
      </c>
      <c r="H3115" s="1">
        <v>21</v>
      </c>
      <c r="I3115" s="1" t="s">
        <v>1</v>
      </c>
      <c r="J3115" s="1">
        <v>0</v>
      </c>
      <c r="K3115" s="1">
        <v>0</v>
      </c>
      <c r="L3115" s="1">
        <v>0</v>
      </c>
      <c r="M3115" s="1">
        <v>0</v>
      </c>
      <c r="N3115" s="1" t="s">
        <v>26</v>
      </c>
      <c r="O3115" s="1" t="s">
        <v>27</v>
      </c>
      <c r="R3115" t="str">
        <f t="shared" si="194"/>
        <v>FURNACE STATUS RESPONSE Fan:0 Ignition:0 Burner:0 Unknown:0</v>
      </c>
    </row>
    <row r="3116" spans="1:18" x14ac:dyDescent="0.25">
      <c r="A3116" s="12">
        <f t="shared" si="192"/>
        <v>44762.114480081014</v>
      </c>
      <c r="B3116" s="8" t="str">
        <f t="shared" si="193"/>
        <v>→</v>
      </c>
      <c r="C3116" s="10">
        <f t="shared" si="195"/>
        <v>59.228000000000002</v>
      </c>
      <c r="D3116" s="2">
        <v>1658249091079</v>
      </c>
      <c r="E3116" t="s">
        <v>0</v>
      </c>
      <c r="F3116" s="1">
        <v>8</v>
      </c>
      <c r="G3116" s="1">
        <v>21</v>
      </c>
      <c r="H3116" s="1">
        <v>31</v>
      </c>
      <c r="I3116" s="1">
        <v>7</v>
      </c>
      <c r="J3116" s="1">
        <v>2</v>
      </c>
      <c r="K3116" s="1" t="s">
        <v>58</v>
      </c>
      <c r="L3116" s="1">
        <v>1</v>
      </c>
      <c r="M3116" s="1" t="s">
        <v>59</v>
      </c>
      <c r="N3116" s="1">
        <v>74</v>
      </c>
      <c r="R3116" t="str">
        <f t="shared" si="194"/>
        <v>TIME 2:44 Tue</v>
      </c>
    </row>
    <row r="3117" spans="1:18" x14ac:dyDescent="0.25">
      <c r="A3117" s="12">
        <f t="shared" si="192"/>
        <v>44762.114481481483</v>
      </c>
      <c r="B3117" s="8" t="str">
        <f t="shared" si="193"/>
        <v>←</v>
      </c>
      <c r="C3117" s="10">
        <f t="shared" si="195"/>
        <v>0.121</v>
      </c>
      <c r="D3117" s="2">
        <v>1658249091200</v>
      </c>
      <c r="E3117" t="s">
        <v>0</v>
      </c>
      <c r="F3117" s="1">
        <v>5</v>
      </c>
      <c r="G3117" s="1">
        <v>31</v>
      </c>
      <c r="H3117" s="1">
        <v>21</v>
      </c>
      <c r="I3117" s="1" t="s">
        <v>7</v>
      </c>
      <c r="J3117" s="1">
        <v>3</v>
      </c>
      <c r="K3117" s="1" t="s">
        <v>8</v>
      </c>
      <c r="R3117" t="str">
        <f t="shared" si="194"/>
        <v>ACK</v>
      </c>
    </row>
    <row r="3118" spans="1:18" x14ac:dyDescent="0.25">
      <c r="A3118" s="12">
        <f t="shared" si="192"/>
        <v>44762.114482685181</v>
      </c>
      <c r="B3118" s="8" t="str">
        <f t="shared" si="193"/>
        <v>→</v>
      </c>
      <c r="C3118" s="10">
        <f t="shared" si="195"/>
        <v>0.104</v>
      </c>
      <c r="D3118" s="2">
        <v>1658249091304</v>
      </c>
      <c r="E3118" t="s">
        <v>0</v>
      </c>
      <c r="F3118" s="1">
        <v>5</v>
      </c>
      <c r="G3118" s="1">
        <v>21</v>
      </c>
      <c r="H3118" s="1">
        <v>31</v>
      </c>
      <c r="I3118" s="1">
        <v>8</v>
      </c>
      <c r="J3118" s="1" t="s">
        <v>16</v>
      </c>
      <c r="K3118" s="1" t="s">
        <v>75</v>
      </c>
      <c r="R3118" t="str">
        <f t="shared" si="194"/>
        <v>UNKNOWN 8</v>
      </c>
    </row>
    <row r="3119" spans="1:18" x14ac:dyDescent="0.25">
      <c r="A3119" s="12">
        <f t="shared" si="192"/>
        <v>44762.114484108795</v>
      </c>
      <c r="B3119" s="8" t="str">
        <f t="shared" si="193"/>
        <v>←</v>
      </c>
      <c r="C3119" s="10">
        <f t="shared" si="195"/>
        <v>0.123</v>
      </c>
      <c r="D3119" s="2">
        <v>1658249091427</v>
      </c>
      <c r="E3119" t="s">
        <v>0</v>
      </c>
      <c r="F3119" s="1">
        <v>5</v>
      </c>
      <c r="G3119" s="1">
        <v>31</v>
      </c>
      <c r="H3119" s="1">
        <v>21</v>
      </c>
      <c r="I3119" s="1" t="s">
        <v>7</v>
      </c>
      <c r="J3119" s="1">
        <v>3</v>
      </c>
      <c r="K3119" s="1" t="s">
        <v>8</v>
      </c>
      <c r="R3119" t="str">
        <f t="shared" si="194"/>
        <v>ACK</v>
      </c>
    </row>
    <row r="3120" spans="1:18" x14ac:dyDescent="0.25">
      <c r="A3120" s="12">
        <f t="shared" si="192"/>
        <v>44762.114485428239</v>
      </c>
      <c r="B3120" s="8" t="str">
        <f t="shared" si="193"/>
        <v>→</v>
      </c>
      <c r="C3120" s="10">
        <f t="shared" si="195"/>
        <v>0.114</v>
      </c>
      <c r="D3120" s="2">
        <v>1658249091541</v>
      </c>
      <c r="E3120" t="s">
        <v>0</v>
      </c>
      <c r="F3120" s="1">
        <v>6</v>
      </c>
      <c r="G3120" s="1">
        <v>21</v>
      </c>
      <c r="H3120" s="1">
        <v>31</v>
      </c>
      <c r="I3120" s="1" t="s">
        <v>43</v>
      </c>
      <c r="J3120" s="1">
        <v>0</v>
      </c>
      <c r="K3120" s="1" t="s">
        <v>73</v>
      </c>
      <c r="L3120" s="1" t="s">
        <v>102</v>
      </c>
      <c r="R3120" t="str">
        <f t="shared" si="194"/>
        <v>FAN SPEED Fan:Off</v>
      </c>
    </row>
    <row r="3121" spans="1:18" x14ac:dyDescent="0.25">
      <c r="A3121" s="12">
        <f t="shared" si="192"/>
        <v>44762.114486527775</v>
      </c>
      <c r="B3121" s="8" t="str">
        <f t="shared" si="193"/>
        <v>←</v>
      </c>
      <c r="C3121" s="10">
        <f t="shared" si="195"/>
        <v>9.5000000000000001E-2</v>
      </c>
      <c r="D3121" s="2">
        <v>1658249091636</v>
      </c>
      <c r="E3121" t="s">
        <v>0</v>
      </c>
      <c r="F3121" s="1">
        <v>5</v>
      </c>
      <c r="G3121" s="1">
        <v>31</v>
      </c>
      <c r="H3121" s="1">
        <v>21</v>
      </c>
      <c r="I3121" s="1" t="s">
        <v>7</v>
      </c>
      <c r="J3121" s="1">
        <v>3</v>
      </c>
      <c r="K3121" s="1" t="s">
        <v>8</v>
      </c>
      <c r="R3121" t="str">
        <f t="shared" si="194"/>
        <v>ACK</v>
      </c>
    </row>
    <row r="3122" spans="1:18" x14ac:dyDescent="0.25">
      <c r="A3122" s="12">
        <f t="shared" si="192"/>
        <v>44762.114487418978</v>
      </c>
      <c r="B3122" s="8" t="str">
        <f t="shared" si="193"/>
        <v>→</v>
      </c>
      <c r="C3122" s="10">
        <f t="shared" si="195"/>
        <v>7.6999999999999999E-2</v>
      </c>
      <c r="D3122" s="2">
        <v>1658249091713</v>
      </c>
      <c r="E3122" t="s">
        <v>0</v>
      </c>
      <c r="F3122" s="1">
        <v>5</v>
      </c>
      <c r="G3122" s="1">
        <v>21</v>
      </c>
      <c r="H3122" s="1">
        <v>31</v>
      </c>
      <c r="I3122" s="1">
        <v>6</v>
      </c>
      <c r="J3122" s="1">
        <v>60</v>
      </c>
      <c r="K3122" s="1">
        <v>83</v>
      </c>
      <c r="R3122" t="str">
        <f t="shared" si="194"/>
        <v>FURNACE STATUS REQUEST</v>
      </c>
    </row>
    <row r="3123" spans="1:18" x14ac:dyDescent="0.25">
      <c r="A3123" s="12">
        <f t="shared" si="192"/>
        <v>44762.114489340274</v>
      </c>
      <c r="B3123" s="8" t="str">
        <f t="shared" si="193"/>
        <v>←</v>
      </c>
      <c r="C3123" s="10">
        <f t="shared" si="195"/>
        <v>0.16600000000000001</v>
      </c>
      <c r="D3123" s="2">
        <v>1658249091879</v>
      </c>
      <c r="E3123" t="s">
        <v>0</v>
      </c>
      <c r="F3123" s="1">
        <v>9</v>
      </c>
      <c r="G3123" s="1">
        <v>31</v>
      </c>
      <c r="H3123" s="1">
        <v>21</v>
      </c>
      <c r="I3123" s="1" t="s">
        <v>1</v>
      </c>
      <c r="J3123" s="1">
        <v>0</v>
      </c>
      <c r="K3123" s="1">
        <v>0</v>
      </c>
      <c r="L3123" s="1">
        <v>0</v>
      </c>
      <c r="M3123" s="1">
        <v>0</v>
      </c>
      <c r="N3123" s="1" t="s">
        <v>26</v>
      </c>
      <c r="O3123" s="1" t="s">
        <v>27</v>
      </c>
      <c r="R3123" t="str">
        <f t="shared" si="194"/>
        <v>FURNACE STATUS RESPONSE Fan:0 Ignition:0 Burner:0 Unknown:0</v>
      </c>
    </row>
    <row r="3124" spans="1:18" x14ac:dyDescent="0.25">
      <c r="A3124" s="12">
        <f t="shared" si="192"/>
        <v>44762.115174803235</v>
      </c>
      <c r="B3124" s="8" t="str">
        <f t="shared" si="193"/>
        <v>→</v>
      </c>
      <c r="C3124" s="10">
        <f t="shared" si="195"/>
        <v>59.223999999999997</v>
      </c>
      <c r="D3124" s="2">
        <v>1658249151103</v>
      </c>
      <c r="E3124" t="s">
        <v>0</v>
      </c>
      <c r="F3124" s="1">
        <v>8</v>
      </c>
      <c r="G3124" s="1">
        <v>21</v>
      </c>
      <c r="H3124" s="1">
        <v>31</v>
      </c>
      <c r="I3124" s="1">
        <v>7</v>
      </c>
      <c r="J3124" s="1">
        <v>2</v>
      </c>
      <c r="K3124" s="1" t="s">
        <v>60</v>
      </c>
      <c r="L3124" s="1">
        <v>1</v>
      </c>
      <c r="M3124" s="1" t="s">
        <v>61</v>
      </c>
      <c r="N3124" s="1">
        <v>77</v>
      </c>
      <c r="R3124" t="str">
        <f t="shared" si="194"/>
        <v>TIME 2:45 Tue</v>
      </c>
    </row>
    <row r="3125" spans="1:18" x14ac:dyDescent="0.25">
      <c r="A3125" s="12">
        <f t="shared" si="192"/>
        <v>44762.115175983789</v>
      </c>
      <c r="B3125" s="8" t="str">
        <f t="shared" si="193"/>
        <v>←</v>
      </c>
      <c r="C3125" s="10">
        <f t="shared" si="195"/>
        <v>0.10199999999999999</v>
      </c>
      <c r="D3125" s="2">
        <v>1658249151205</v>
      </c>
      <c r="E3125" t="s">
        <v>0</v>
      </c>
      <c r="F3125" s="1">
        <v>5</v>
      </c>
      <c r="G3125" s="1">
        <v>31</v>
      </c>
      <c r="H3125" s="1">
        <v>21</v>
      </c>
      <c r="I3125" s="1" t="s">
        <v>7</v>
      </c>
      <c r="J3125" s="1">
        <v>3</v>
      </c>
      <c r="K3125" s="1" t="s">
        <v>8</v>
      </c>
      <c r="R3125" t="str">
        <f t="shared" si="194"/>
        <v>ACK</v>
      </c>
    </row>
    <row r="3126" spans="1:18" x14ac:dyDescent="0.25">
      <c r="A3126" s="12">
        <f t="shared" si="192"/>
        <v>44762.11517704861</v>
      </c>
      <c r="B3126" s="8" t="str">
        <f t="shared" si="193"/>
        <v>→</v>
      </c>
      <c r="C3126" s="10">
        <f t="shared" si="195"/>
        <v>9.1999999999999998E-2</v>
      </c>
      <c r="D3126" s="2">
        <v>1658249151297</v>
      </c>
      <c r="E3126" t="s">
        <v>0</v>
      </c>
      <c r="F3126" s="1">
        <v>5</v>
      </c>
      <c r="G3126" s="1">
        <v>21</v>
      </c>
      <c r="H3126" s="1">
        <v>31</v>
      </c>
      <c r="I3126" s="1">
        <v>8</v>
      </c>
      <c r="J3126" s="1" t="s">
        <v>16</v>
      </c>
      <c r="K3126" s="1" t="s">
        <v>75</v>
      </c>
      <c r="R3126" t="str">
        <f t="shared" si="194"/>
        <v>UNKNOWN 8</v>
      </c>
    </row>
    <row r="3127" spans="1:18" x14ac:dyDescent="0.25">
      <c r="A3127" s="12">
        <f t="shared" si="192"/>
        <v>44762.11517863426</v>
      </c>
      <c r="B3127" s="8" t="str">
        <f t="shared" si="193"/>
        <v>←</v>
      </c>
      <c r="C3127" s="10">
        <f t="shared" si="195"/>
        <v>0.13700000000000001</v>
      </c>
      <c r="D3127" s="2">
        <v>1658249151434</v>
      </c>
      <c r="E3127" t="s">
        <v>0</v>
      </c>
      <c r="F3127" s="1">
        <v>5</v>
      </c>
      <c r="G3127" s="1">
        <v>31</v>
      </c>
      <c r="H3127" s="1">
        <v>21</v>
      </c>
      <c r="I3127" s="1" t="s">
        <v>7</v>
      </c>
      <c r="J3127" s="1">
        <v>3</v>
      </c>
      <c r="K3127" s="1" t="s">
        <v>8</v>
      </c>
      <c r="R3127" t="str">
        <f t="shared" si="194"/>
        <v>ACK</v>
      </c>
    </row>
    <row r="3128" spans="1:18" x14ac:dyDescent="0.25">
      <c r="A3128" s="12">
        <f t="shared" si="192"/>
        <v>44762.11517975694</v>
      </c>
      <c r="B3128" s="8" t="str">
        <f t="shared" si="193"/>
        <v>→</v>
      </c>
      <c r="C3128" s="10">
        <f t="shared" si="195"/>
        <v>9.7000000000000003E-2</v>
      </c>
      <c r="D3128" s="2">
        <v>1658249151531</v>
      </c>
      <c r="E3128" t="s">
        <v>0</v>
      </c>
      <c r="F3128" s="1">
        <v>6</v>
      </c>
      <c r="G3128" s="1">
        <v>21</v>
      </c>
      <c r="H3128" s="1">
        <v>31</v>
      </c>
      <c r="I3128" s="1" t="s">
        <v>43</v>
      </c>
      <c r="J3128" s="1">
        <v>0</v>
      </c>
      <c r="K3128" s="1" t="s">
        <v>73</v>
      </c>
      <c r="L3128" s="1" t="s">
        <v>102</v>
      </c>
      <c r="R3128" t="str">
        <f t="shared" si="194"/>
        <v>FAN SPEED Fan:Off</v>
      </c>
    </row>
    <row r="3129" spans="1:18" x14ac:dyDescent="0.25">
      <c r="A3129" s="12">
        <f t="shared" si="192"/>
        <v>44762.115180960645</v>
      </c>
      <c r="B3129" s="8" t="str">
        <f t="shared" si="193"/>
        <v>←</v>
      </c>
      <c r="C3129" s="10">
        <f t="shared" si="195"/>
        <v>0.104</v>
      </c>
      <c r="D3129" s="2">
        <v>1658249151635</v>
      </c>
      <c r="E3129" t="s">
        <v>0</v>
      </c>
      <c r="F3129" s="1">
        <v>5</v>
      </c>
      <c r="G3129" s="1">
        <v>31</v>
      </c>
      <c r="H3129" s="1">
        <v>21</v>
      </c>
      <c r="I3129" s="1" t="s">
        <v>7</v>
      </c>
      <c r="J3129" s="1">
        <v>3</v>
      </c>
      <c r="K3129" s="1" t="s">
        <v>8</v>
      </c>
      <c r="R3129" t="str">
        <f t="shared" si="194"/>
        <v>ACK</v>
      </c>
    </row>
    <row r="3130" spans="1:18" x14ac:dyDescent="0.25">
      <c r="A3130" s="12">
        <f t="shared" si="192"/>
        <v>44762.115182256945</v>
      </c>
      <c r="B3130" s="8" t="str">
        <f t="shared" si="193"/>
        <v>→</v>
      </c>
      <c r="C3130" s="10">
        <f t="shared" si="195"/>
        <v>0.112</v>
      </c>
      <c r="D3130" s="2">
        <v>1658249151747</v>
      </c>
      <c r="E3130" t="s">
        <v>0</v>
      </c>
      <c r="F3130" s="1">
        <v>5</v>
      </c>
      <c r="G3130" s="1">
        <v>21</v>
      </c>
      <c r="H3130" s="1">
        <v>31</v>
      </c>
      <c r="I3130" s="1">
        <v>6</v>
      </c>
      <c r="J3130" s="1">
        <v>60</v>
      </c>
      <c r="K3130" s="1">
        <v>83</v>
      </c>
      <c r="R3130" t="str">
        <f t="shared" si="194"/>
        <v>FURNACE STATUS REQUEST</v>
      </c>
    </row>
    <row r="3131" spans="1:18" x14ac:dyDescent="0.25">
      <c r="A3131" s="12">
        <f t="shared" si="192"/>
        <v>44762.115183935188</v>
      </c>
      <c r="B3131" s="8" t="str">
        <f t="shared" si="193"/>
        <v>←</v>
      </c>
      <c r="C3131" s="10">
        <f t="shared" si="195"/>
        <v>0.14499999999999999</v>
      </c>
      <c r="D3131" s="2">
        <v>1658249151892</v>
      </c>
      <c r="E3131" t="s">
        <v>0</v>
      </c>
      <c r="F3131" s="1">
        <v>9</v>
      </c>
      <c r="G3131" s="1">
        <v>31</v>
      </c>
      <c r="H3131" s="1">
        <v>21</v>
      </c>
      <c r="I3131" s="1" t="s">
        <v>1</v>
      </c>
      <c r="J3131" s="1">
        <v>0</v>
      </c>
      <c r="K3131" s="1">
        <v>0</v>
      </c>
      <c r="L3131" s="1">
        <v>0</v>
      </c>
      <c r="M3131" s="1">
        <v>0</v>
      </c>
      <c r="N3131" s="1" t="s">
        <v>26</v>
      </c>
      <c r="O3131" s="1" t="s">
        <v>27</v>
      </c>
      <c r="R3131" t="str">
        <f t="shared" si="194"/>
        <v>FURNACE STATUS RESPONSE Fan:0 Ignition:0 Burner:0 Unknown:0</v>
      </c>
    </row>
    <row r="3132" spans="1:18" x14ac:dyDescent="0.25">
      <c r="A3132" s="12">
        <f t="shared" si="192"/>
        <v>44762.115869456014</v>
      </c>
      <c r="B3132" s="8" t="str">
        <f t="shared" si="193"/>
        <v>→</v>
      </c>
      <c r="C3132" s="10">
        <f t="shared" si="195"/>
        <v>59.228999999999999</v>
      </c>
      <c r="D3132" s="2">
        <v>1658249211121</v>
      </c>
      <c r="E3132" t="s">
        <v>0</v>
      </c>
      <c r="F3132" s="1">
        <v>8</v>
      </c>
      <c r="G3132" s="1">
        <v>21</v>
      </c>
      <c r="H3132" s="1">
        <v>31</v>
      </c>
      <c r="I3132" s="1">
        <v>7</v>
      </c>
      <c r="J3132" s="1">
        <v>2</v>
      </c>
      <c r="K3132" s="1" t="s">
        <v>62</v>
      </c>
      <c r="L3132" s="1">
        <v>1</v>
      </c>
      <c r="M3132" s="1">
        <v>70</v>
      </c>
      <c r="N3132" s="1">
        <v>77</v>
      </c>
      <c r="R3132" t="str">
        <f t="shared" si="194"/>
        <v>TIME 2:46 Tue</v>
      </c>
    </row>
    <row r="3133" spans="1:18" x14ac:dyDescent="0.25">
      <c r="A3133" s="12">
        <f t="shared" si="192"/>
        <v>44762.115870231479</v>
      </c>
      <c r="B3133" s="8" t="str">
        <f t="shared" si="193"/>
        <v>←</v>
      </c>
      <c r="C3133" s="10">
        <f t="shared" si="195"/>
        <v>6.7000000000000004E-2</v>
      </c>
      <c r="D3133" s="2">
        <v>1658249211188</v>
      </c>
      <c r="E3133" t="s">
        <v>0</v>
      </c>
      <c r="F3133" s="1">
        <v>5</v>
      </c>
      <c r="G3133" s="1">
        <v>31</v>
      </c>
      <c r="H3133" s="1">
        <v>21</v>
      </c>
      <c r="I3133" s="1" t="s">
        <v>7</v>
      </c>
      <c r="J3133" s="1">
        <v>3</v>
      </c>
      <c r="K3133" s="1" t="s">
        <v>8</v>
      </c>
      <c r="R3133" t="str">
        <f t="shared" si="194"/>
        <v>ACK</v>
      </c>
    </row>
    <row r="3134" spans="1:18" x14ac:dyDescent="0.25">
      <c r="A3134" s="12">
        <f t="shared" si="192"/>
        <v>44762.115871666661</v>
      </c>
      <c r="B3134" s="8" t="str">
        <f t="shared" si="193"/>
        <v>→</v>
      </c>
      <c r="C3134" s="10">
        <f t="shared" si="195"/>
        <v>0.124</v>
      </c>
      <c r="D3134" s="2">
        <v>1658249211312</v>
      </c>
      <c r="E3134" t="s">
        <v>0</v>
      </c>
      <c r="F3134" s="1">
        <v>5</v>
      </c>
      <c r="G3134" s="1">
        <v>21</v>
      </c>
      <c r="H3134" s="1">
        <v>31</v>
      </c>
      <c r="I3134" s="1">
        <v>8</v>
      </c>
      <c r="J3134" s="1" t="s">
        <v>16</v>
      </c>
      <c r="K3134" s="1" t="s">
        <v>75</v>
      </c>
      <c r="R3134" t="str">
        <f t="shared" si="194"/>
        <v>UNKNOWN 8</v>
      </c>
    </row>
    <row r="3135" spans="1:18" x14ac:dyDescent="0.25">
      <c r="A3135" s="12">
        <f t="shared" si="192"/>
        <v>44762.115872893519</v>
      </c>
      <c r="B3135" s="8" t="str">
        <f t="shared" si="193"/>
        <v>←</v>
      </c>
      <c r="C3135" s="10">
        <f t="shared" si="195"/>
        <v>0.106</v>
      </c>
      <c r="D3135" s="2">
        <v>1658249211418</v>
      </c>
      <c r="E3135" t="s">
        <v>0</v>
      </c>
      <c r="F3135" s="1">
        <v>5</v>
      </c>
      <c r="G3135" s="1">
        <v>31</v>
      </c>
      <c r="H3135" s="1">
        <v>21</v>
      </c>
      <c r="I3135" s="1" t="s">
        <v>7</v>
      </c>
      <c r="J3135" s="1">
        <v>3</v>
      </c>
      <c r="K3135" s="1" t="s">
        <v>8</v>
      </c>
      <c r="R3135" t="str">
        <f t="shared" si="194"/>
        <v>ACK</v>
      </c>
    </row>
    <row r="3136" spans="1:18" x14ac:dyDescent="0.25">
      <c r="A3136" s="12">
        <f t="shared" si="192"/>
        <v>44762.115874085641</v>
      </c>
      <c r="B3136" s="8" t="str">
        <f t="shared" si="193"/>
        <v>→</v>
      </c>
      <c r="C3136" s="10">
        <f t="shared" si="195"/>
        <v>0.10299999999999999</v>
      </c>
      <c r="D3136" s="2">
        <v>1658249211521</v>
      </c>
      <c r="E3136" t="s">
        <v>0</v>
      </c>
      <c r="F3136" s="1">
        <v>6</v>
      </c>
      <c r="G3136" s="1">
        <v>21</v>
      </c>
      <c r="H3136" s="1">
        <v>31</v>
      </c>
      <c r="I3136" s="1" t="s">
        <v>43</v>
      </c>
      <c r="J3136" s="1">
        <v>0</v>
      </c>
      <c r="K3136" s="1" t="s">
        <v>73</v>
      </c>
      <c r="L3136" s="1" t="s">
        <v>102</v>
      </c>
      <c r="R3136" t="str">
        <f t="shared" si="194"/>
        <v>FAN SPEED Fan:Off</v>
      </c>
    </row>
    <row r="3137" spans="1:18" x14ac:dyDescent="0.25">
      <c r="A3137" s="12">
        <f t="shared" si="192"/>
        <v>44762.115875567128</v>
      </c>
      <c r="B3137" s="8" t="str">
        <f t="shared" si="193"/>
        <v>←</v>
      </c>
      <c r="C3137" s="10">
        <f t="shared" si="195"/>
        <v>0.128</v>
      </c>
      <c r="D3137" s="2">
        <v>1658249211649</v>
      </c>
      <c r="E3137" t="s">
        <v>0</v>
      </c>
      <c r="F3137" s="1">
        <v>5</v>
      </c>
      <c r="G3137" s="1">
        <v>31</v>
      </c>
      <c r="H3137" s="1">
        <v>21</v>
      </c>
      <c r="I3137" s="1" t="s">
        <v>7</v>
      </c>
      <c r="J3137" s="1">
        <v>3</v>
      </c>
      <c r="K3137" s="1" t="s">
        <v>8</v>
      </c>
      <c r="R3137" t="str">
        <f t="shared" si="194"/>
        <v>ACK</v>
      </c>
    </row>
    <row r="3138" spans="1:18" x14ac:dyDescent="0.25">
      <c r="A3138" s="12">
        <f t="shared" si="192"/>
        <v>44762.115876527772</v>
      </c>
      <c r="B3138" s="8" t="str">
        <f t="shared" si="193"/>
        <v>→</v>
      </c>
      <c r="C3138" s="10">
        <f t="shared" si="195"/>
        <v>8.3000000000000004E-2</v>
      </c>
      <c r="D3138" s="2">
        <v>1658249211732</v>
      </c>
      <c r="E3138" t="s">
        <v>0</v>
      </c>
      <c r="F3138" s="1">
        <v>5</v>
      </c>
      <c r="G3138" s="1">
        <v>21</v>
      </c>
      <c r="H3138" s="1">
        <v>31</v>
      </c>
      <c r="I3138" s="1">
        <v>6</v>
      </c>
      <c r="J3138" s="1">
        <v>60</v>
      </c>
      <c r="K3138" s="1">
        <v>83</v>
      </c>
      <c r="R3138" t="str">
        <f t="shared" si="194"/>
        <v>FURNACE STATUS REQUEST</v>
      </c>
    </row>
    <row r="3139" spans="1:18" x14ac:dyDescent="0.25">
      <c r="A3139" s="12">
        <f t="shared" ref="A3139:A3202" si="196">IF(ISNUMBER(D3139),D3139/(1000*60*60*24)+25569+10/24,"")</f>
        <v>44762.115878194447</v>
      </c>
      <c r="B3139" s="8" t="str">
        <f t="shared" ref="B3139:B3202" si="197">IF(ISNUMBER(D3139),IF(AND(G3139=21,H3139=31),"→",IF(AND(G3139=31,H3139=21),"←",IF(AND(G3139=21,H3139=0),"→→","Error"))),"")</f>
        <v>←</v>
      </c>
      <c r="C3139" s="10">
        <f t="shared" si="195"/>
        <v>0.14399999999999999</v>
      </c>
      <c r="D3139" s="2">
        <v>1658249211876</v>
      </c>
      <c r="E3139" t="s">
        <v>0</v>
      </c>
      <c r="F3139" s="1">
        <v>9</v>
      </c>
      <c r="G3139" s="1">
        <v>31</v>
      </c>
      <c r="H3139" s="1">
        <v>21</v>
      </c>
      <c r="I3139" s="1" t="s">
        <v>1</v>
      </c>
      <c r="J3139" s="1">
        <v>0</v>
      </c>
      <c r="K3139" s="1">
        <v>0</v>
      </c>
      <c r="L3139" s="1">
        <v>0</v>
      </c>
      <c r="M3139" s="1">
        <v>0</v>
      </c>
      <c r="N3139" s="1" t="s">
        <v>26</v>
      </c>
      <c r="O3139" s="1" t="s">
        <v>27</v>
      </c>
      <c r="R3139" t="str">
        <f t="shared" ref="R3139:R3202" si="198">DECODEPACKET(E3139)</f>
        <v>FURNACE STATUS RESPONSE Fan:0 Ignition:0 Burner:0 Unknown:0</v>
      </c>
    </row>
    <row r="3140" spans="1:18" x14ac:dyDescent="0.25">
      <c r="A3140" s="12">
        <f t="shared" si="196"/>
        <v>44762.116563553238</v>
      </c>
      <c r="B3140" s="8" t="str">
        <f t="shared" si="197"/>
        <v>→</v>
      </c>
      <c r="C3140" s="10">
        <f t="shared" ref="C3140:C3203" si="199">IF(AND(ISNUMBER(D3139), ISNUMBER(D3140)),(D3140-D3139)/1000,"")</f>
        <v>59.215000000000003</v>
      </c>
      <c r="D3140" s="2">
        <v>1658249271091</v>
      </c>
      <c r="E3140" t="s">
        <v>0</v>
      </c>
      <c r="F3140" s="1">
        <v>8</v>
      </c>
      <c r="G3140" s="1">
        <v>21</v>
      </c>
      <c r="H3140" s="1">
        <v>31</v>
      </c>
      <c r="I3140" s="1">
        <v>7</v>
      </c>
      <c r="J3140" s="1">
        <v>2</v>
      </c>
      <c r="K3140" s="1" t="s">
        <v>63</v>
      </c>
      <c r="L3140" s="1">
        <v>1</v>
      </c>
      <c r="M3140" s="1" t="s">
        <v>64</v>
      </c>
      <c r="N3140" s="1">
        <v>74</v>
      </c>
      <c r="R3140" t="str">
        <f t="shared" si="198"/>
        <v>TIME 2:47 Tue</v>
      </c>
    </row>
    <row r="3141" spans="1:18" x14ac:dyDescent="0.25">
      <c r="A3141" s="12">
        <f t="shared" si="196"/>
        <v>44762.116564907403</v>
      </c>
      <c r="B3141" s="8" t="str">
        <f t="shared" si="197"/>
        <v>←</v>
      </c>
      <c r="C3141" s="10">
        <f t="shared" si="199"/>
        <v>0.11700000000000001</v>
      </c>
      <c r="D3141" s="2">
        <v>1658249271208</v>
      </c>
      <c r="E3141" t="s">
        <v>0</v>
      </c>
      <c r="F3141" s="1">
        <v>5</v>
      </c>
      <c r="G3141" s="1">
        <v>31</v>
      </c>
      <c r="H3141" s="1">
        <v>21</v>
      </c>
      <c r="I3141" s="1" t="s">
        <v>7</v>
      </c>
      <c r="J3141" s="1">
        <v>3</v>
      </c>
      <c r="K3141" s="1" t="s">
        <v>8</v>
      </c>
      <c r="R3141" t="str">
        <f t="shared" si="198"/>
        <v>ACK</v>
      </c>
    </row>
    <row r="3142" spans="1:18" x14ac:dyDescent="0.25">
      <c r="A3142" s="12">
        <f t="shared" si="196"/>
        <v>44762.116566319441</v>
      </c>
      <c r="B3142" s="8" t="str">
        <f t="shared" si="197"/>
        <v>→</v>
      </c>
      <c r="C3142" s="10">
        <f t="shared" si="199"/>
        <v>0.122</v>
      </c>
      <c r="D3142" s="2">
        <v>1658249271330</v>
      </c>
      <c r="E3142" t="s">
        <v>0</v>
      </c>
      <c r="F3142" s="1">
        <v>5</v>
      </c>
      <c r="G3142" s="1">
        <v>21</v>
      </c>
      <c r="H3142" s="1">
        <v>31</v>
      </c>
      <c r="I3142" s="1">
        <v>8</v>
      </c>
      <c r="J3142" s="1" t="s">
        <v>16</v>
      </c>
      <c r="K3142" s="1" t="s">
        <v>75</v>
      </c>
      <c r="R3142" t="str">
        <f t="shared" si="198"/>
        <v>UNKNOWN 8</v>
      </c>
    </row>
    <row r="3143" spans="1:18" x14ac:dyDescent="0.25">
      <c r="A3143" s="12">
        <f t="shared" si="196"/>
        <v>44762.116567627316</v>
      </c>
      <c r="B3143" s="8" t="str">
        <f t="shared" si="197"/>
        <v>←</v>
      </c>
      <c r="C3143" s="10">
        <f t="shared" si="199"/>
        <v>0.113</v>
      </c>
      <c r="D3143" s="2">
        <v>1658249271443</v>
      </c>
      <c r="E3143" t="s">
        <v>0</v>
      </c>
      <c r="F3143" s="1">
        <v>5</v>
      </c>
      <c r="G3143" s="1">
        <v>31</v>
      </c>
      <c r="H3143" s="1">
        <v>21</v>
      </c>
      <c r="I3143" s="1" t="s">
        <v>7</v>
      </c>
      <c r="J3143" s="1">
        <v>3</v>
      </c>
      <c r="K3143" s="1" t="s">
        <v>8</v>
      </c>
      <c r="R3143" t="str">
        <f t="shared" si="198"/>
        <v>ACK</v>
      </c>
    </row>
    <row r="3144" spans="1:18" x14ac:dyDescent="0.25">
      <c r="A3144" s="12">
        <f t="shared" si="196"/>
        <v>44762.116568784717</v>
      </c>
      <c r="B3144" s="8" t="str">
        <f t="shared" si="197"/>
        <v>→</v>
      </c>
      <c r="C3144" s="10">
        <f t="shared" si="199"/>
        <v>0.1</v>
      </c>
      <c r="D3144" s="2">
        <v>1658249271543</v>
      </c>
      <c r="E3144" t="s">
        <v>0</v>
      </c>
      <c r="F3144" s="1">
        <v>6</v>
      </c>
      <c r="G3144" s="1">
        <v>21</v>
      </c>
      <c r="H3144" s="1">
        <v>31</v>
      </c>
      <c r="I3144" s="1" t="s">
        <v>43</v>
      </c>
      <c r="J3144" s="1">
        <v>0</v>
      </c>
      <c r="K3144" s="1" t="s">
        <v>73</v>
      </c>
      <c r="L3144" s="1" t="s">
        <v>102</v>
      </c>
      <c r="R3144" t="str">
        <f t="shared" si="198"/>
        <v>FAN SPEED Fan:Off</v>
      </c>
    </row>
    <row r="3145" spans="1:18" x14ac:dyDescent="0.25">
      <c r="A3145" s="12">
        <f t="shared" si="196"/>
        <v>44762.116570208331</v>
      </c>
      <c r="B3145" s="8" t="str">
        <f t="shared" si="197"/>
        <v>←</v>
      </c>
      <c r="C3145" s="10">
        <f t="shared" si="199"/>
        <v>0.123</v>
      </c>
      <c r="D3145" s="2">
        <v>1658249271666</v>
      </c>
      <c r="E3145" t="s">
        <v>0</v>
      </c>
      <c r="F3145" s="1">
        <v>5</v>
      </c>
      <c r="G3145" s="1">
        <v>31</v>
      </c>
      <c r="H3145" s="1">
        <v>21</v>
      </c>
      <c r="I3145" s="1" t="s">
        <v>7</v>
      </c>
      <c r="J3145" s="1">
        <v>3</v>
      </c>
      <c r="K3145" s="1" t="s">
        <v>8</v>
      </c>
      <c r="R3145" t="str">
        <f t="shared" si="198"/>
        <v>ACK</v>
      </c>
    </row>
    <row r="3146" spans="1:18" x14ac:dyDescent="0.25">
      <c r="A3146" s="12">
        <f t="shared" si="196"/>
        <v>44762.11657100694</v>
      </c>
      <c r="B3146" s="8" t="str">
        <f t="shared" si="197"/>
        <v>→</v>
      </c>
      <c r="C3146" s="10">
        <f t="shared" si="199"/>
        <v>6.9000000000000006E-2</v>
      </c>
      <c r="D3146" s="2">
        <v>1658249271735</v>
      </c>
      <c r="E3146" t="s">
        <v>0</v>
      </c>
      <c r="F3146" s="1">
        <v>5</v>
      </c>
      <c r="G3146" s="1">
        <v>21</v>
      </c>
      <c r="H3146" s="1">
        <v>31</v>
      </c>
      <c r="I3146" s="1">
        <v>6</v>
      </c>
      <c r="J3146" s="1">
        <v>60</v>
      </c>
      <c r="K3146" s="1">
        <v>83</v>
      </c>
      <c r="R3146" t="str">
        <f t="shared" si="198"/>
        <v>FURNACE STATUS REQUEST</v>
      </c>
    </row>
    <row r="3147" spans="1:18" x14ac:dyDescent="0.25">
      <c r="A3147" s="12">
        <f t="shared" si="196"/>
        <v>44762.116572905092</v>
      </c>
      <c r="B3147" s="8" t="str">
        <f t="shared" si="197"/>
        <v>←</v>
      </c>
      <c r="C3147" s="10">
        <f t="shared" si="199"/>
        <v>0.16400000000000001</v>
      </c>
      <c r="D3147" s="2">
        <v>1658249271899</v>
      </c>
      <c r="E3147" t="s">
        <v>0</v>
      </c>
      <c r="F3147" s="1">
        <v>9</v>
      </c>
      <c r="G3147" s="1">
        <v>31</v>
      </c>
      <c r="H3147" s="1">
        <v>21</v>
      </c>
      <c r="I3147" s="1" t="s">
        <v>1</v>
      </c>
      <c r="J3147" s="1">
        <v>0</v>
      </c>
      <c r="K3147" s="1">
        <v>0</v>
      </c>
      <c r="L3147" s="1">
        <v>0</v>
      </c>
      <c r="M3147" s="1">
        <v>0</v>
      </c>
      <c r="N3147" s="1" t="s">
        <v>26</v>
      </c>
      <c r="O3147" s="1" t="s">
        <v>27</v>
      </c>
      <c r="R3147" t="str">
        <f t="shared" si="198"/>
        <v>FURNACE STATUS RESPONSE Fan:0 Ignition:0 Burner:0 Unknown:0</v>
      </c>
    </row>
    <row r="3148" spans="1:18" x14ac:dyDescent="0.25">
      <c r="A3148" s="12">
        <f t="shared" si="196"/>
        <v>44762.117258090271</v>
      </c>
      <c r="B3148" s="8" t="str">
        <f t="shared" si="197"/>
        <v>→</v>
      </c>
      <c r="C3148" s="10">
        <f t="shared" si="199"/>
        <v>59.2</v>
      </c>
      <c r="D3148" s="2">
        <v>1658249331099</v>
      </c>
      <c r="E3148" t="s">
        <v>0</v>
      </c>
      <c r="F3148" s="1">
        <v>8</v>
      </c>
      <c r="G3148" s="1">
        <v>21</v>
      </c>
      <c r="H3148" s="1">
        <v>31</v>
      </c>
      <c r="I3148" s="1">
        <v>7</v>
      </c>
      <c r="J3148" s="1">
        <v>2</v>
      </c>
      <c r="K3148" s="1">
        <v>30</v>
      </c>
      <c r="L3148" s="1">
        <v>1</v>
      </c>
      <c r="M3148" s="1">
        <v>34</v>
      </c>
      <c r="N3148" s="1">
        <v>77</v>
      </c>
      <c r="R3148" t="str">
        <f t="shared" si="198"/>
        <v>TIME 2:48 Tue</v>
      </c>
    </row>
    <row r="3149" spans="1:18" x14ac:dyDescent="0.25">
      <c r="A3149" s="12">
        <f t="shared" si="196"/>
        <v>44762.117259328697</v>
      </c>
      <c r="B3149" s="8" t="str">
        <f t="shared" si="197"/>
        <v>←</v>
      </c>
      <c r="C3149" s="10">
        <f t="shared" si="199"/>
        <v>0.107</v>
      </c>
      <c r="D3149" s="2">
        <v>1658249331206</v>
      </c>
      <c r="E3149" t="s">
        <v>0</v>
      </c>
      <c r="F3149" s="1">
        <v>5</v>
      </c>
      <c r="G3149" s="1">
        <v>31</v>
      </c>
      <c r="H3149" s="1">
        <v>21</v>
      </c>
      <c r="I3149" s="1" t="s">
        <v>7</v>
      </c>
      <c r="J3149" s="1">
        <v>3</v>
      </c>
      <c r="K3149" s="1" t="s">
        <v>8</v>
      </c>
      <c r="R3149" t="str">
        <f t="shared" si="198"/>
        <v>ACK</v>
      </c>
    </row>
    <row r="3150" spans="1:18" x14ac:dyDescent="0.25">
      <c r="A3150" s="12">
        <f t="shared" si="196"/>
        <v>44762.117260763887</v>
      </c>
      <c r="B3150" s="8" t="str">
        <f t="shared" si="197"/>
        <v>→</v>
      </c>
      <c r="C3150" s="10">
        <f t="shared" si="199"/>
        <v>0.124</v>
      </c>
      <c r="D3150" s="2">
        <v>1658249331330</v>
      </c>
      <c r="E3150" t="s">
        <v>0</v>
      </c>
      <c r="F3150" s="1">
        <v>5</v>
      </c>
      <c r="G3150" s="1">
        <v>21</v>
      </c>
      <c r="H3150" s="1">
        <v>31</v>
      </c>
      <c r="I3150" s="1">
        <v>8</v>
      </c>
      <c r="J3150" s="1" t="s">
        <v>16</v>
      </c>
      <c r="K3150" s="1" t="s">
        <v>75</v>
      </c>
      <c r="R3150" t="str">
        <f t="shared" si="198"/>
        <v>UNKNOWN 8</v>
      </c>
    </row>
    <row r="3151" spans="1:18" x14ac:dyDescent="0.25">
      <c r="A3151" s="12">
        <f t="shared" si="196"/>
        <v>44762.117262245367</v>
      </c>
      <c r="B3151" s="8" t="str">
        <f t="shared" si="197"/>
        <v>←</v>
      </c>
      <c r="C3151" s="10">
        <f t="shared" si="199"/>
        <v>0.128</v>
      </c>
      <c r="D3151" s="2">
        <v>1658249331458</v>
      </c>
      <c r="E3151" t="s">
        <v>0</v>
      </c>
      <c r="F3151" s="1">
        <v>5</v>
      </c>
      <c r="G3151" s="1">
        <v>31</v>
      </c>
      <c r="H3151" s="1">
        <v>21</v>
      </c>
      <c r="I3151" s="1" t="s">
        <v>7</v>
      </c>
      <c r="J3151" s="1">
        <v>3</v>
      </c>
      <c r="K3151" s="1" t="s">
        <v>8</v>
      </c>
      <c r="R3151" t="str">
        <f t="shared" si="198"/>
        <v>ACK</v>
      </c>
    </row>
    <row r="3152" spans="1:18" x14ac:dyDescent="0.25">
      <c r="A3152" s="12">
        <f t="shared" si="196"/>
        <v>44762.117263171291</v>
      </c>
      <c r="B3152" s="8" t="str">
        <f t="shared" si="197"/>
        <v>→</v>
      </c>
      <c r="C3152" s="10">
        <f t="shared" si="199"/>
        <v>0.08</v>
      </c>
      <c r="D3152" s="2">
        <v>1658249331538</v>
      </c>
      <c r="E3152" t="s">
        <v>0</v>
      </c>
      <c r="F3152" s="1">
        <v>6</v>
      </c>
      <c r="G3152" s="1">
        <v>21</v>
      </c>
      <c r="H3152" s="1">
        <v>31</v>
      </c>
      <c r="I3152" s="1" t="s">
        <v>43</v>
      </c>
      <c r="J3152" s="1">
        <v>0</v>
      </c>
      <c r="K3152" s="1" t="s">
        <v>73</v>
      </c>
      <c r="L3152" s="1" t="s">
        <v>102</v>
      </c>
      <c r="R3152" t="str">
        <f t="shared" si="198"/>
        <v>FAN SPEED Fan:Off</v>
      </c>
    </row>
    <row r="3153" spans="1:18" x14ac:dyDescent="0.25">
      <c r="A3153" s="12">
        <f t="shared" si="196"/>
        <v>44762.117264548608</v>
      </c>
      <c r="B3153" s="8" t="str">
        <f t="shared" si="197"/>
        <v>←</v>
      </c>
      <c r="C3153" s="10">
        <f t="shared" si="199"/>
        <v>0.11899999999999999</v>
      </c>
      <c r="D3153" s="2">
        <v>1658249331657</v>
      </c>
      <c r="E3153" t="s">
        <v>0</v>
      </c>
      <c r="F3153" s="1">
        <v>5</v>
      </c>
      <c r="G3153" s="1">
        <v>31</v>
      </c>
      <c r="H3153" s="1">
        <v>21</v>
      </c>
      <c r="I3153" s="1" t="s">
        <v>7</v>
      </c>
      <c r="J3153" s="1">
        <v>3</v>
      </c>
      <c r="K3153" s="1" t="s">
        <v>8</v>
      </c>
      <c r="R3153" t="str">
        <f t="shared" si="198"/>
        <v>ACK</v>
      </c>
    </row>
    <row r="3154" spans="1:18" x14ac:dyDescent="0.25">
      <c r="A3154" s="12">
        <f t="shared" si="196"/>
        <v>44762.117265729168</v>
      </c>
      <c r="B3154" s="8" t="str">
        <f t="shared" si="197"/>
        <v>→</v>
      </c>
      <c r="C3154" s="10">
        <f t="shared" si="199"/>
        <v>0.10199999999999999</v>
      </c>
      <c r="D3154" s="2">
        <v>1658249331759</v>
      </c>
      <c r="E3154" t="s">
        <v>0</v>
      </c>
      <c r="F3154" s="1">
        <v>5</v>
      </c>
      <c r="G3154" s="1">
        <v>21</v>
      </c>
      <c r="H3154" s="1">
        <v>31</v>
      </c>
      <c r="I3154" s="1">
        <v>6</v>
      </c>
      <c r="J3154" s="1">
        <v>60</v>
      </c>
      <c r="K3154" s="1">
        <v>83</v>
      </c>
      <c r="R3154" t="str">
        <f t="shared" si="198"/>
        <v>FURNACE STATUS REQUEST</v>
      </c>
    </row>
    <row r="3155" spans="1:18" x14ac:dyDescent="0.25">
      <c r="A3155" s="12">
        <f t="shared" si="196"/>
        <v>44762.117267488422</v>
      </c>
      <c r="B3155" s="8" t="str">
        <f t="shared" si="197"/>
        <v>←</v>
      </c>
      <c r="C3155" s="10">
        <f t="shared" si="199"/>
        <v>0.152</v>
      </c>
      <c r="D3155" s="2">
        <v>1658249331911</v>
      </c>
      <c r="E3155" t="s">
        <v>0</v>
      </c>
      <c r="F3155" s="1">
        <v>9</v>
      </c>
      <c r="G3155" s="1">
        <v>31</v>
      </c>
      <c r="H3155" s="1">
        <v>21</v>
      </c>
      <c r="I3155" s="1" t="s">
        <v>1</v>
      </c>
      <c r="J3155" s="1">
        <v>0</v>
      </c>
      <c r="K3155" s="1">
        <v>0</v>
      </c>
      <c r="L3155" s="1">
        <v>0</v>
      </c>
      <c r="M3155" s="1">
        <v>0</v>
      </c>
      <c r="N3155" s="1" t="s">
        <v>26</v>
      </c>
      <c r="O3155" s="1" t="s">
        <v>27</v>
      </c>
      <c r="R3155" t="str">
        <f t="shared" si="198"/>
        <v>FURNACE STATUS RESPONSE Fan:0 Ignition:0 Burner:0 Unknown:0</v>
      </c>
    </row>
    <row r="3156" spans="1:18" x14ac:dyDescent="0.25">
      <c r="A3156" s="12">
        <f t="shared" si="196"/>
        <v>44762.117952581015</v>
      </c>
      <c r="B3156" s="8" t="str">
        <f t="shared" si="197"/>
        <v>→</v>
      </c>
      <c r="C3156" s="10">
        <f t="shared" si="199"/>
        <v>59.192</v>
      </c>
      <c r="D3156" s="2">
        <v>1658249391103</v>
      </c>
      <c r="E3156" t="s">
        <v>0</v>
      </c>
      <c r="F3156" s="1">
        <v>8</v>
      </c>
      <c r="G3156" s="1">
        <v>21</v>
      </c>
      <c r="H3156" s="1">
        <v>31</v>
      </c>
      <c r="I3156" s="1">
        <v>7</v>
      </c>
      <c r="J3156" s="1">
        <v>2</v>
      </c>
      <c r="K3156" s="1">
        <v>31</v>
      </c>
      <c r="L3156" s="1">
        <v>1</v>
      </c>
      <c r="M3156" s="1" t="s">
        <v>65</v>
      </c>
      <c r="N3156" s="1">
        <v>74</v>
      </c>
      <c r="R3156" t="str">
        <f t="shared" si="198"/>
        <v>TIME 2:49 Tue</v>
      </c>
    </row>
    <row r="3157" spans="1:18" x14ac:dyDescent="0.25">
      <c r="A3157" s="12">
        <f t="shared" si="196"/>
        <v>44762.11795403935</v>
      </c>
      <c r="B3157" s="8" t="str">
        <f t="shared" si="197"/>
        <v>←</v>
      </c>
      <c r="C3157" s="10">
        <f t="shared" si="199"/>
        <v>0.126</v>
      </c>
      <c r="D3157" s="2">
        <v>1658249391229</v>
      </c>
      <c r="E3157" t="s">
        <v>0</v>
      </c>
      <c r="F3157" s="1">
        <v>5</v>
      </c>
      <c r="G3157" s="1">
        <v>31</v>
      </c>
      <c r="H3157" s="1">
        <v>21</v>
      </c>
      <c r="I3157" s="1" t="s">
        <v>7</v>
      </c>
      <c r="J3157" s="1">
        <v>3</v>
      </c>
      <c r="K3157" s="1" t="s">
        <v>8</v>
      </c>
      <c r="R3157" t="str">
        <f t="shared" si="198"/>
        <v>ACK</v>
      </c>
    </row>
    <row r="3158" spans="1:18" x14ac:dyDescent="0.25">
      <c r="A3158" s="12">
        <f t="shared" si="196"/>
        <v>44762.117955138885</v>
      </c>
      <c r="B3158" s="8" t="str">
        <f t="shared" si="197"/>
        <v>→</v>
      </c>
      <c r="C3158" s="10">
        <f t="shared" si="199"/>
        <v>9.5000000000000001E-2</v>
      </c>
      <c r="D3158" s="2">
        <v>1658249391324</v>
      </c>
      <c r="E3158" t="s">
        <v>0</v>
      </c>
      <c r="F3158" s="1">
        <v>5</v>
      </c>
      <c r="G3158" s="1">
        <v>21</v>
      </c>
      <c r="H3158" s="1">
        <v>31</v>
      </c>
      <c r="I3158" s="1">
        <v>8</v>
      </c>
      <c r="J3158" s="1" t="s">
        <v>16</v>
      </c>
      <c r="K3158" s="1" t="s">
        <v>75</v>
      </c>
      <c r="R3158" t="str">
        <f t="shared" si="198"/>
        <v>UNKNOWN 8</v>
      </c>
    </row>
    <row r="3159" spans="1:18" x14ac:dyDescent="0.25">
      <c r="A3159" s="12">
        <f t="shared" si="196"/>
        <v>44762.117956458336</v>
      </c>
      <c r="B3159" s="8" t="str">
        <f t="shared" si="197"/>
        <v>←</v>
      </c>
      <c r="C3159" s="10">
        <f t="shared" si="199"/>
        <v>0.114</v>
      </c>
      <c r="D3159" s="2">
        <v>1658249391438</v>
      </c>
      <c r="E3159" t="s">
        <v>0</v>
      </c>
      <c r="F3159" s="1">
        <v>5</v>
      </c>
      <c r="G3159" s="1">
        <v>31</v>
      </c>
      <c r="H3159" s="1">
        <v>21</v>
      </c>
      <c r="I3159" s="1" t="s">
        <v>7</v>
      </c>
      <c r="J3159" s="1">
        <v>3</v>
      </c>
      <c r="K3159" s="1" t="s">
        <v>8</v>
      </c>
      <c r="R3159" t="str">
        <f t="shared" si="198"/>
        <v>ACK</v>
      </c>
    </row>
    <row r="3160" spans="1:18" x14ac:dyDescent="0.25">
      <c r="A3160" s="12">
        <f t="shared" si="196"/>
        <v>44762.117957499999</v>
      </c>
      <c r="B3160" s="8" t="str">
        <f t="shared" si="197"/>
        <v>→</v>
      </c>
      <c r="C3160" s="10">
        <f t="shared" si="199"/>
        <v>0.09</v>
      </c>
      <c r="D3160" s="2">
        <v>1658249391528</v>
      </c>
      <c r="E3160" t="s">
        <v>0</v>
      </c>
      <c r="F3160" s="1">
        <v>6</v>
      </c>
      <c r="G3160" s="1">
        <v>21</v>
      </c>
      <c r="H3160" s="1">
        <v>31</v>
      </c>
      <c r="I3160" s="1" t="s">
        <v>43</v>
      </c>
      <c r="J3160" s="1">
        <v>0</v>
      </c>
      <c r="K3160" s="1" t="s">
        <v>73</v>
      </c>
      <c r="L3160" s="1" t="s">
        <v>102</v>
      </c>
      <c r="R3160" t="str">
        <f t="shared" si="198"/>
        <v>FAN SPEED Fan:Off</v>
      </c>
    </row>
    <row r="3161" spans="1:18" x14ac:dyDescent="0.25">
      <c r="A3161" s="12">
        <f t="shared" si="196"/>
        <v>44762.11795900463</v>
      </c>
      <c r="B3161" s="8" t="str">
        <f t="shared" si="197"/>
        <v>←</v>
      </c>
      <c r="C3161" s="10">
        <f t="shared" si="199"/>
        <v>0.13</v>
      </c>
      <c r="D3161" s="2">
        <v>1658249391658</v>
      </c>
      <c r="E3161" t="s">
        <v>0</v>
      </c>
      <c r="F3161" s="1">
        <v>5</v>
      </c>
      <c r="G3161" s="1">
        <v>31</v>
      </c>
      <c r="H3161" s="1">
        <v>21</v>
      </c>
      <c r="I3161" s="1" t="s">
        <v>7</v>
      </c>
      <c r="J3161" s="1">
        <v>3</v>
      </c>
      <c r="K3161" s="1" t="s">
        <v>8</v>
      </c>
      <c r="R3161" t="str">
        <f t="shared" si="198"/>
        <v>ACK</v>
      </c>
    </row>
    <row r="3162" spans="1:18" x14ac:dyDescent="0.25">
      <c r="A3162" s="12">
        <f t="shared" si="196"/>
        <v>44762.117960081021</v>
      </c>
      <c r="B3162" s="8" t="str">
        <f t="shared" si="197"/>
        <v>→</v>
      </c>
      <c r="C3162" s="10">
        <f t="shared" si="199"/>
        <v>9.2999999999999999E-2</v>
      </c>
      <c r="D3162" s="2">
        <v>1658249391751</v>
      </c>
      <c r="E3162" t="s">
        <v>0</v>
      </c>
      <c r="F3162" s="1">
        <v>5</v>
      </c>
      <c r="G3162" s="1">
        <v>21</v>
      </c>
      <c r="H3162" s="1">
        <v>31</v>
      </c>
      <c r="I3162" s="1">
        <v>6</v>
      </c>
      <c r="J3162" s="1">
        <v>60</v>
      </c>
      <c r="K3162" s="1">
        <v>83</v>
      </c>
      <c r="R3162" t="str">
        <f t="shared" si="198"/>
        <v>FURNACE STATUS REQUEST</v>
      </c>
    </row>
    <row r="3163" spans="1:18" x14ac:dyDescent="0.25">
      <c r="A3163" s="12">
        <f t="shared" si="196"/>
        <v>44762.117961724536</v>
      </c>
      <c r="B3163" s="8" t="str">
        <f t="shared" si="197"/>
        <v>←</v>
      </c>
      <c r="C3163" s="10">
        <f t="shared" si="199"/>
        <v>0.14199999999999999</v>
      </c>
      <c r="D3163" s="2">
        <v>1658249391893</v>
      </c>
      <c r="E3163" t="s">
        <v>0</v>
      </c>
      <c r="F3163" s="1">
        <v>9</v>
      </c>
      <c r="G3163" s="1">
        <v>31</v>
      </c>
      <c r="H3163" s="1">
        <v>21</v>
      </c>
      <c r="I3163" s="1" t="s">
        <v>1</v>
      </c>
      <c r="J3163" s="1">
        <v>0</v>
      </c>
      <c r="K3163" s="1">
        <v>0</v>
      </c>
      <c r="L3163" s="1">
        <v>0</v>
      </c>
      <c r="M3163" s="1">
        <v>0</v>
      </c>
      <c r="N3163" s="1" t="s">
        <v>26</v>
      </c>
      <c r="O3163" s="1" t="s">
        <v>27</v>
      </c>
      <c r="R3163" t="str">
        <f t="shared" si="198"/>
        <v>FURNACE STATUS RESPONSE Fan:0 Ignition:0 Burner:0 Unknown:0</v>
      </c>
    </row>
    <row r="3164" spans="1:18" x14ac:dyDescent="0.25">
      <c r="A3164" s="12">
        <f t="shared" si="196"/>
        <v>44762.118647060182</v>
      </c>
      <c r="B3164" s="8" t="str">
        <f t="shared" si="197"/>
        <v>→</v>
      </c>
      <c r="C3164" s="10">
        <f t="shared" si="199"/>
        <v>59.213000000000001</v>
      </c>
      <c r="D3164" s="2">
        <v>1658249451106</v>
      </c>
      <c r="E3164" t="s">
        <v>0</v>
      </c>
      <c r="F3164" s="1">
        <v>8</v>
      </c>
      <c r="G3164" s="1">
        <v>21</v>
      </c>
      <c r="H3164" s="1">
        <v>31</v>
      </c>
      <c r="I3164" s="1">
        <v>7</v>
      </c>
      <c r="J3164" s="1">
        <v>2</v>
      </c>
      <c r="K3164" s="1">
        <v>32</v>
      </c>
      <c r="L3164" s="1">
        <v>1</v>
      </c>
      <c r="M3164" s="1" t="s">
        <v>66</v>
      </c>
      <c r="N3164" s="1">
        <v>74</v>
      </c>
      <c r="R3164" t="str">
        <f t="shared" si="198"/>
        <v>TIME 2:50 Tue</v>
      </c>
    </row>
    <row r="3165" spans="1:18" x14ac:dyDescent="0.25">
      <c r="A3165" s="12">
        <f t="shared" si="196"/>
        <v>44762.118648506941</v>
      </c>
      <c r="B3165" s="8" t="str">
        <f t="shared" si="197"/>
        <v>←</v>
      </c>
      <c r="C3165" s="10">
        <f t="shared" si="199"/>
        <v>0.125</v>
      </c>
      <c r="D3165" s="2">
        <v>1658249451231</v>
      </c>
      <c r="E3165" t="s">
        <v>0</v>
      </c>
      <c r="F3165" s="1">
        <v>5</v>
      </c>
      <c r="G3165" s="1">
        <v>31</v>
      </c>
      <c r="H3165" s="1">
        <v>21</v>
      </c>
      <c r="I3165" s="1" t="s">
        <v>7</v>
      </c>
      <c r="J3165" s="1">
        <v>3</v>
      </c>
      <c r="K3165" s="1" t="s">
        <v>8</v>
      </c>
      <c r="R3165" t="str">
        <f t="shared" si="198"/>
        <v>ACK</v>
      </c>
    </row>
    <row r="3166" spans="1:18" x14ac:dyDescent="0.25">
      <c r="A3166" s="12">
        <f t="shared" si="196"/>
        <v>44762.11864969907</v>
      </c>
      <c r="B3166" s="8" t="str">
        <f t="shared" si="197"/>
        <v>→</v>
      </c>
      <c r="C3166" s="10">
        <f t="shared" si="199"/>
        <v>0.10299999999999999</v>
      </c>
      <c r="D3166" s="2">
        <v>1658249451334</v>
      </c>
      <c r="E3166" t="s">
        <v>0</v>
      </c>
      <c r="F3166" s="1">
        <v>5</v>
      </c>
      <c r="G3166" s="1">
        <v>21</v>
      </c>
      <c r="H3166" s="1">
        <v>31</v>
      </c>
      <c r="I3166" s="1">
        <v>8</v>
      </c>
      <c r="J3166" s="1" t="s">
        <v>16</v>
      </c>
      <c r="K3166" s="1" t="s">
        <v>75</v>
      </c>
      <c r="R3166" t="str">
        <f t="shared" si="198"/>
        <v>UNKNOWN 8</v>
      </c>
    </row>
    <row r="3167" spans="1:18" x14ac:dyDescent="0.25">
      <c r="A3167" s="12">
        <f t="shared" si="196"/>
        <v>44762.118650983793</v>
      </c>
      <c r="B3167" s="8" t="str">
        <f t="shared" si="197"/>
        <v>←</v>
      </c>
      <c r="C3167" s="10">
        <f t="shared" si="199"/>
        <v>0.111</v>
      </c>
      <c r="D3167" s="2">
        <v>1658249451445</v>
      </c>
      <c r="E3167" t="s">
        <v>0</v>
      </c>
      <c r="F3167" s="1">
        <v>5</v>
      </c>
      <c r="G3167" s="1">
        <v>31</v>
      </c>
      <c r="H3167" s="1">
        <v>21</v>
      </c>
      <c r="I3167" s="1" t="s">
        <v>7</v>
      </c>
      <c r="J3167" s="1">
        <v>3</v>
      </c>
      <c r="K3167" s="1" t="s">
        <v>8</v>
      </c>
      <c r="R3167" t="str">
        <f t="shared" si="198"/>
        <v>ACK</v>
      </c>
    </row>
    <row r="3168" spans="1:18" x14ac:dyDescent="0.25">
      <c r="A3168" s="12">
        <f t="shared" si="196"/>
        <v>44762.118652164347</v>
      </c>
      <c r="B3168" s="8" t="str">
        <f t="shared" si="197"/>
        <v>→</v>
      </c>
      <c r="C3168" s="10">
        <f t="shared" si="199"/>
        <v>0.10199999999999999</v>
      </c>
      <c r="D3168" s="2">
        <v>1658249451547</v>
      </c>
      <c r="E3168" t="s">
        <v>0</v>
      </c>
      <c r="F3168" s="1">
        <v>6</v>
      </c>
      <c r="G3168" s="1">
        <v>21</v>
      </c>
      <c r="H3168" s="1">
        <v>31</v>
      </c>
      <c r="I3168" s="1" t="s">
        <v>43</v>
      </c>
      <c r="J3168" s="1">
        <v>0</v>
      </c>
      <c r="K3168" s="1" t="s">
        <v>73</v>
      </c>
      <c r="L3168" s="1" t="s">
        <v>102</v>
      </c>
      <c r="R3168" t="str">
        <f t="shared" si="198"/>
        <v>FAN SPEED Fan:Off</v>
      </c>
    </row>
    <row r="3169" spans="1:18" x14ac:dyDescent="0.25">
      <c r="A3169" s="12">
        <f t="shared" si="196"/>
        <v>44762.118653414349</v>
      </c>
      <c r="B3169" s="8" t="str">
        <f t="shared" si="197"/>
        <v>←</v>
      </c>
      <c r="C3169" s="10">
        <f t="shared" si="199"/>
        <v>0.108</v>
      </c>
      <c r="D3169" s="2">
        <v>1658249451655</v>
      </c>
      <c r="E3169" t="s">
        <v>0</v>
      </c>
      <c r="F3169" s="1">
        <v>5</v>
      </c>
      <c r="G3169" s="1">
        <v>31</v>
      </c>
      <c r="H3169" s="1">
        <v>21</v>
      </c>
      <c r="I3169" s="1" t="s">
        <v>7</v>
      </c>
      <c r="J3169" s="1">
        <v>3</v>
      </c>
      <c r="K3169" s="1" t="s">
        <v>8</v>
      </c>
      <c r="R3169" t="str">
        <f t="shared" si="198"/>
        <v>ACK</v>
      </c>
    </row>
    <row r="3170" spans="1:18" x14ac:dyDescent="0.25">
      <c r="A3170" s="12">
        <f t="shared" si="196"/>
        <v>44762.118654421291</v>
      </c>
      <c r="B3170" s="8" t="str">
        <f t="shared" si="197"/>
        <v>→</v>
      </c>
      <c r="C3170" s="10">
        <f t="shared" si="199"/>
        <v>8.6999999999999994E-2</v>
      </c>
      <c r="D3170" s="2">
        <v>1658249451742</v>
      </c>
      <c r="E3170" t="s">
        <v>0</v>
      </c>
      <c r="F3170" s="1">
        <v>5</v>
      </c>
      <c r="G3170" s="1">
        <v>21</v>
      </c>
      <c r="H3170" s="1">
        <v>31</v>
      </c>
      <c r="I3170" s="1">
        <v>6</v>
      </c>
      <c r="J3170" s="1">
        <v>60</v>
      </c>
      <c r="K3170" s="1">
        <v>83</v>
      </c>
      <c r="R3170" t="str">
        <f t="shared" si="198"/>
        <v>FURNACE STATUS REQUEST</v>
      </c>
    </row>
    <row r="3171" spans="1:18" x14ac:dyDescent="0.25">
      <c r="A3171" s="12">
        <f t="shared" si="196"/>
        <v>44762.118656319442</v>
      </c>
      <c r="B3171" s="8" t="str">
        <f t="shared" si="197"/>
        <v>←</v>
      </c>
      <c r="C3171" s="10">
        <f t="shared" si="199"/>
        <v>0.16400000000000001</v>
      </c>
      <c r="D3171" s="2">
        <v>1658249451906</v>
      </c>
      <c r="E3171" t="s">
        <v>0</v>
      </c>
      <c r="F3171" s="1">
        <v>9</v>
      </c>
      <c r="G3171" s="1">
        <v>31</v>
      </c>
      <c r="H3171" s="1">
        <v>21</v>
      </c>
      <c r="I3171" s="1" t="s">
        <v>1</v>
      </c>
      <c r="J3171" s="1">
        <v>0</v>
      </c>
      <c r="K3171" s="1">
        <v>0</v>
      </c>
      <c r="L3171" s="1">
        <v>0</v>
      </c>
      <c r="M3171" s="1">
        <v>0</v>
      </c>
      <c r="N3171" s="1" t="s">
        <v>26</v>
      </c>
      <c r="O3171" s="1" t="s">
        <v>27</v>
      </c>
      <c r="R3171" t="str">
        <f t="shared" si="198"/>
        <v>FURNACE STATUS RESPONSE Fan:0 Ignition:0 Burner:0 Unknown:0</v>
      </c>
    </row>
    <row r="3172" spans="1:18" x14ac:dyDescent="0.25">
      <c r="A3172" s="12">
        <f t="shared" si="196"/>
        <v>44762.119341504622</v>
      </c>
      <c r="B3172" s="8" t="str">
        <f t="shared" si="197"/>
        <v>→</v>
      </c>
      <c r="C3172" s="10">
        <f t="shared" si="199"/>
        <v>59.2</v>
      </c>
      <c r="D3172" s="2">
        <v>1658249511106</v>
      </c>
      <c r="E3172" t="s">
        <v>0</v>
      </c>
      <c r="F3172" s="1">
        <v>8</v>
      </c>
      <c r="G3172" s="1">
        <v>21</v>
      </c>
      <c r="H3172" s="1">
        <v>31</v>
      </c>
      <c r="I3172" s="1">
        <v>7</v>
      </c>
      <c r="J3172" s="1">
        <v>2</v>
      </c>
      <c r="K3172" s="1">
        <v>33</v>
      </c>
      <c r="L3172" s="1">
        <v>1</v>
      </c>
      <c r="M3172" s="1" t="s">
        <v>67</v>
      </c>
      <c r="N3172" s="1">
        <v>77</v>
      </c>
      <c r="R3172" t="str">
        <f t="shared" si="198"/>
        <v>TIME 2:51 Tue</v>
      </c>
    </row>
    <row r="3173" spans="1:18" x14ac:dyDescent="0.25">
      <c r="A3173" s="12">
        <f t="shared" si="196"/>
        <v>44762.119342905091</v>
      </c>
      <c r="B3173" s="8" t="str">
        <f t="shared" si="197"/>
        <v>←</v>
      </c>
      <c r="C3173" s="10">
        <f t="shared" si="199"/>
        <v>0.121</v>
      </c>
      <c r="D3173" s="2">
        <v>1658249511227</v>
      </c>
      <c r="E3173" t="s">
        <v>0</v>
      </c>
      <c r="F3173" s="1">
        <v>5</v>
      </c>
      <c r="G3173" s="1">
        <v>31</v>
      </c>
      <c r="H3173" s="1">
        <v>21</v>
      </c>
      <c r="I3173" s="1" t="s">
        <v>7</v>
      </c>
      <c r="J3173" s="1">
        <v>3</v>
      </c>
      <c r="K3173" s="1" t="s">
        <v>8</v>
      </c>
      <c r="R3173" t="str">
        <f t="shared" si="198"/>
        <v>ACK</v>
      </c>
    </row>
    <row r="3174" spans="1:18" x14ac:dyDescent="0.25">
      <c r="A3174" s="12">
        <f t="shared" si="196"/>
        <v>44762.119344189814</v>
      </c>
      <c r="B3174" s="8" t="str">
        <f t="shared" si="197"/>
        <v>→</v>
      </c>
      <c r="C3174" s="10">
        <f t="shared" si="199"/>
        <v>0.111</v>
      </c>
      <c r="D3174" s="2">
        <v>1658249511338</v>
      </c>
      <c r="E3174" t="s">
        <v>0</v>
      </c>
      <c r="F3174" s="1">
        <v>5</v>
      </c>
      <c r="G3174" s="1">
        <v>21</v>
      </c>
      <c r="H3174" s="1">
        <v>31</v>
      </c>
      <c r="I3174" s="1">
        <v>8</v>
      </c>
      <c r="J3174" s="1" t="s">
        <v>16</v>
      </c>
      <c r="K3174" s="1" t="s">
        <v>75</v>
      </c>
      <c r="R3174" t="str">
        <f t="shared" si="198"/>
        <v>UNKNOWN 8</v>
      </c>
    </row>
    <row r="3175" spans="1:18" x14ac:dyDescent="0.25">
      <c r="A3175" s="12">
        <f t="shared" si="196"/>
        <v>44762.119345462961</v>
      </c>
      <c r="B3175" s="8" t="str">
        <f t="shared" si="197"/>
        <v>←</v>
      </c>
      <c r="C3175" s="10">
        <f t="shared" si="199"/>
        <v>0.11</v>
      </c>
      <c r="D3175" s="2">
        <v>1658249511448</v>
      </c>
      <c r="E3175" t="s">
        <v>0</v>
      </c>
      <c r="F3175" s="1">
        <v>5</v>
      </c>
      <c r="G3175" s="1">
        <v>31</v>
      </c>
      <c r="H3175" s="1">
        <v>21</v>
      </c>
      <c r="I3175" s="1" t="s">
        <v>7</v>
      </c>
      <c r="J3175" s="1">
        <v>3</v>
      </c>
      <c r="K3175" s="1" t="s">
        <v>8</v>
      </c>
      <c r="R3175" t="str">
        <f t="shared" si="198"/>
        <v>ACK</v>
      </c>
    </row>
    <row r="3176" spans="1:18" x14ac:dyDescent="0.25">
      <c r="A3176" s="12">
        <f t="shared" si="196"/>
        <v>44762.119346493055</v>
      </c>
      <c r="B3176" s="8" t="str">
        <f t="shared" si="197"/>
        <v>→</v>
      </c>
      <c r="C3176" s="10">
        <f t="shared" si="199"/>
        <v>8.8999999999999996E-2</v>
      </c>
      <c r="D3176" s="2">
        <v>1658249511537</v>
      </c>
      <c r="E3176" t="s">
        <v>0</v>
      </c>
      <c r="F3176" s="1">
        <v>6</v>
      </c>
      <c r="G3176" s="1">
        <v>21</v>
      </c>
      <c r="H3176" s="1">
        <v>31</v>
      </c>
      <c r="I3176" s="1" t="s">
        <v>43</v>
      </c>
      <c r="J3176" s="1">
        <v>0</v>
      </c>
      <c r="K3176" s="1" t="s">
        <v>73</v>
      </c>
      <c r="L3176" s="1" t="s">
        <v>102</v>
      </c>
      <c r="R3176" t="str">
        <f t="shared" si="198"/>
        <v>FAN SPEED Fan:Off</v>
      </c>
    </row>
    <row r="3177" spans="1:18" x14ac:dyDescent="0.25">
      <c r="A3177" s="12">
        <f t="shared" si="196"/>
        <v>44762.119347743057</v>
      </c>
      <c r="B3177" s="8" t="str">
        <f t="shared" si="197"/>
        <v>←</v>
      </c>
      <c r="C3177" s="10">
        <f t="shared" si="199"/>
        <v>0.108</v>
      </c>
      <c r="D3177" s="2">
        <v>1658249511645</v>
      </c>
      <c r="E3177" t="s">
        <v>0</v>
      </c>
      <c r="F3177" s="1">
        <v>5</v>
      </c>
      <c r="G3177" s="1">
        <v>31</v>
      </c>
      <c r="H3177" s="1">
        <v>21</v>
      </c>
      <c r="I3177" s="1" t="s">
        <v>7</v>
      </c>
      <c r="J3177" s="1">
        <v>3</v>
      </c>
      <c r="K3177" s="1" t="s">
        <v>8</v>
      </c>
      <c r="R3177" t="str">
        <f t="shared" si="198"/>
        <v>ACK</v>
      </c>
    </row>
    <row r="3178" spans="1:18" x14ac:dyDescent="0.25">
      <c r="A3178" s="12">
        <f t="shared" si="196"/>
        <v>44762.119348622684</v>
      </c>
      <c r="B3178" s="8" t="str">
        <f t="shared" si="197"/>
        <v>→</v>
      </c>
      <c r="C3178" s="10">
        <f t="shared" si="199"/>
        <v>7.5999999999999998E-2</v>
      </c>
      <c r="D3178" s="2">
        <v>1658249511721</v>
      </c>
      <c r="E3178" t="s">
        <v>0</v>
      </c>
      <c r="F3178" s="1">
        <v>5</v>
      </c>
      <c r="G3178" s="1">
        <v>21</v>
      </c>
      <c r="H3178" s="1">
        <v>31</v>
      </c>
      <c r="I3178" s="1">
        <v>6</v>
      </c>
      <c r="J3178" s="1">
        <v>60</v>
      </c>
      <c r="K3178" s="1">
        <v>83</v>
      </c>
      <c r="R3178" t="str">
        <f t="shared" si="198"/>
        <v>FURNACE STATUS REQUEST</v>
      </c>
    </row>
    <row r="3179" spans="1:18" x14ac:dyDescent="0.25">
      <c r="A3179" s="12">
        <f t="shared" si="196"/>
        <v>44762.119350486108</v>
      </c>
      <c r="B3179" s="8" t="str">
        <f t="shared" si="197"/>
        <v>←</v>
      </c>
      <c r="C3179" s="10">
        <f t="shared" si="199"/>
        <v>0.161</v>
      </c>
      <c r="D3179" s="2">
        <v>1658249511882</v>
      </c>
      <c r="E3179" t="s">
        <v>0</v>
      </c>
      <c r="F3179" s="1">
        <v>9</v>
      </c>
      <c r="G3179" s="1">
        <v>31</v>
      </c>
      <c r="H3179" s="1">
        <v>21</v>
      </c>
      <c r="I3179" s="1" t="s">
        <v>1</v>
      </c>
      <c r="J3179" s="1">
        <v>0</v>
      </c>
      <c r="K3179" s="1">
        <v>0</v>
      </c>
      <c r="L3179" s="1">
        <v>0</v>
      </c>
      <c r="M3179" s="1">
        <v>0</v>
      </c>
      <c r="N3179" s="1" t="s">
        <v>26</v>
      </c>
      <c r="O3179" s="1" t="s">
        <v>27</v>
      </c>
      <c r="R3179" t="str">
        <f t="shared" si="198"/>
        <v>FURNACE STATUS RESPONSE Fan:0 Ignition:0 Burner:0 Unknown:0</v>
      </c>
    </row>
    <row r="3180" spans="1:18" x14ac:dyDescent="0.25">
      <c r="A3180" s="12">
        <f t="shared" si="196"/>
        <v>44762.12003622685</v>
      </c>
      <c r="B3180" s="8" t="str">
        <f t="shared" si="197"/>
        <v>→</v>
      </c>
      <c r="C3180" s="10">
        <f t="shared" si="199"/>
        <v>59.247999999999998</v>
      </c>
      <c r="D3180" s="2">
        <v>1658249571130</v>
      </c>
      <c r="E3180" t="s">
        <v>0</v>
      </c>
      <c r="F3180" s="1">
        <v>8</v>
      </c>
      <c r="G3180" s="1">
        <v>21</v>
      </c>
      <c r="H3180" s="1">
        <v>31</v>
      </c>
      <c r="I3180" s="1">
        <v>7</v>
      </c>
      <c r="J3180" s="1">
        <v>2</v>
      </c>
      <c r="K3180" s="1">
        <v>34</v>
      </c>
      <c r="L3180" s="1">
        <v>1</v>
      </c>
      <c r="M3180" s="1" t="s">
        <v>68</v>
      </c>
      <c r="N3180" s="1">
        <v>74</v>
      </c>
      <c r="R3180" t="str">
        <f t="shared" si="198"/>
        <v>TIME 2:52 Tue</v>
      </c>
    </row>
    <row r="3181" spans="1:18" x14ac:dyDescent="0.25">
      <c r="A3181" s="12">
        <f t="shared" si="196"/>
        <v>44762.120037222216</v>
      </c>
      <c r="B3181" s="8" t="str">
        <f t="shared" si="197"/>
        <v>←</v>
      </c>
      <c r="C3181" s="10">
        <f t="shared" si="199"/>
        <v>8.5999999999999993E-2</v>
      </c>
      <c r="D3181" s="2">
        <v>1658249571216</v>
      </c>
      <c r="E3181" t="s">
        <v>0</v>
      </c>
      <c r="F3181" s="1">
        <v>5</v>
      </c>
      <c r="G3181" s="1">
        <v>31</v>
      </c>
      <c r="H3181" s="1">
        <v>21</v>
      </c>
      <c r="I3181" s="1" t="s">
        <v>7</v>
      </c>
      <c r="J3181" s="1">
        <v>3</v>
      </c>
      <c r="K3181" s="1" t="s">
        <v>8</v>
      </c>
      <c r="R3181" t="str">
        <f t="shared" si="198"/>
        <v>ACK</v>
      </c>
    </row>
    <row r="3182" spans="1:18" x14ac:dyDescent="0.25">
      <c r="A3182" s="12">
        <f t="shared" si="196"/>
        <v>44762.120038402776</v>
      </c>
      <c r="B3182" s="8" t="str">
        <f t="shared" si="197"/>
        <v>→</v>
      </c>
      <c r="C3182" s="10">
        <f t="shared" si="199"/>
        <v>0.10199999999999999</v>
      </c>
      <c r="D3182" s="2">
        <v>1658249571318</v>
      </c>
      <c r="E3182" t="s">
        <v>0</v>
      </c>
      <c r="F3182" s="1">
        <v>5</v>
      </c>
      <c r="G3182" s="1">
        <v>21</v>
      </c>
      <c r="H3182" s="1">
        <v>31</v>
      </c>
      <c r="I3182" s="1">
        <v>8</v>
      </c>
      <c r="J3182" s="1" t="s">
        <v>16</v>
      </c>
      <c r="K3182" s="1" t="s">
        <v>75</v>
      </c>
      <c r="R3182" t="str">
        <f t="shared" si="198"/>
        <v>UNKNOWN 8</v>
      </c>
    </row>
    <row r="3183" spans="1:18" x14ac:dyDescent="0.25">
      <c r="A3183" s="12">
        <f t="shared" si="196"/>
        <v>44762.120039652778</v>
      </c>
      <c r="B3183" s="8" t="str">
        <f t="shared" si="197"/>
        <v>←</v>
      </c>
      <c r="C3183" s="10">
        <f t="shared" si="199"/>
        <v>0.108</v>
      </c>
      <c r="D3183" s="2">
        <v>1658249571426</v>
      </c>
      <c r="E3183" t="s">
        <v>0</v>
      </c>
      <c r="F3183" s="1">
        <v>5</v>
      </c>
      <c r="G3183" s="1">
        <v>31</v>
      </c>
      <c r="H3183" s="1">
        <v>21</v>
      </c>
      <c r="I3183" s="1" t="s">
        <v>7</v>
      </c>
      <c r="J3183" s="1">
        <v>3</v>
      </c>
      <c r="K3183" s="1" t="s">
        <v>8</v>
      </c>
      <c r="R3183" t="str">
        <f t="shared" si="198"/>
        <v>ACK</v>
      </c>
    </row>
    <row r="3184" spans="1:18" x14ac:dyDescent="0.25">
      <c r="A3184" s="12">
        <f t="shared" si="196"/>
        <v>44762.120040833332</v>
      </c>
      <c r="B3184" s="8" t="str">
        <f t="shared" si="197"/>
        <v>→</v>
      </c>
      <c r="C3184" s="10">
        <f t="shared" si="199"/>
        <v>0.10199999999999999</v>
      </c>
      <c r="D3184" s="2">
        <v>1658249571528</v>
      </c>
      <c r="E3184" t="s">
        <v>0</v>
      </c>
      <c r="F3184" s="1">
        <v>6</v>
      </c>
      <c r="G3184" s="1">
        <v>21</v>
      </c>
      <c r="H3184" s="1">
        <v>31</v>
      </c>
      <c r="I3184" s="1" t="s">
        <v>43</v>
      </c>
      <c r="J3184" s="1">
        <v>0</v>
      </c>
      <c r="K3184" s="1" t="s">
        <v>73</v>
      </c>
      <c r="L3184" s="1" t="s">
        <v>102</v>
      </c>
      <c r="R3184" t="str">
        <f t="shared" si="198"/>
        <v>FAN SPEED Fan:Off</v>
      </c>
    </row>
    <row r="3185" spans="1:18" x14ac:dyDescent="0.25">
      <c r="A3185" s="12">
        <f t="shared" si="196"/>
        <v>44762.120042071758</v>
      </c>
      <c r="B3185" s="8" t="str">
        <f t="shared" si="197"/>
        <v>←</v>
      </c>
      <c r="C3185" s="10">
        <f t="shared" si="199"/>
        <v>0.107</v>
      </c>
      <c r="D3185" s="2">
        <v>1658249571635</v>
      </c>
      <c r="E3185" t="s">
        <v>0</v>
      </c>
      <c r="F3185" s="1">
        <v>5</v>
      </c>
      <c r="G3185" s="1">
        <v>31</v>
      </c>
      <c r="H3185" s="1">
        <v>21</v>
      </c>
      <c r="I3185" s="1" t="s">
        <v>7</v>
      </c>
      <c r="J3185" s="1">
        <v>3</v>
      </c>
      <c r="K3185" s="1" t="s">
        <v>8</v>
      </c>
      <c r="R3185" t="str">
        <f t="shared" si="198"/>
        <v>ACK</v>
      </c>
    </row>
    <row r="3186" spans="1:18" x14ac:dyDescent="0.25">
      <c r="A3186" s="12">
        <f t="shared" si="196"/>
        <v>44762.120043206021</v>
      </c>
      <c r="B3186" s="8" t="str">
        <f t="shared" si="197"/>
        <v>→</v>
      </c>
      <c r="C3186" s="10">
        <f t="shared" si="199"/>
        <v>9.8000000000000004E-2</v>
      </c>
      <c r="D3186" s="2">
        <v>1658249571733</v>
      </c>
      <c r="E3186" t="s">
        <v>0</v>
      </c>
      <c r="F3186" s="1">
        <v>5</v>
      </c>
      <c r="G3186" s="1">
        <v>21</v>
      </c>
      <c r="H3186" s="1">
        <v>31</v>
      </c>
      <c r="I3186" s="1">
        <v>6</v>
      </c>
      <c r="J3186" s="1">
        <v>60</v>
      </c>
      <c r="K3186" s="1">
        <v>83</v>
      </c>
      <c r="R3186" t="str">
        <f t="shared" si="198"/>
        <v>FURNACE STATUS REQUEST</v>
      </c>
    </row>
    <row r="3187" spans="1:18" x14ac:dyDescent="0.25">
      <c r="A3187" s="12">
        <f t="shared" si="196"/>
        <v>44762.120044907402</v>
      </c>
      <c r="B3187" s="8" t="str">
        <f t="shared" si="197"/>
        <v>←</v>
      </c>
      <c r="C3187" s="10">
        <f t="shared" si="199"/>
        <v>0.14699999999999999</v>
      </c>
      <c r="D3187" s="2">
        <v>1658249571880</v>
      </c>
      <c r="E3187" t="s">
        <v>0</v>
      </c>
      <c r="F3187" s="1">
        <v>9</v>
      </c>
      <c r="G3187" s="1">
        <v>31</v>
      </c>
      <c r="H3187" s="1">
        <v>21</v>
      </c>
      <c r="I3187" s="1" t="s">
        <v>1</v>
      </c>
      <c r="J3187" s="1">
        <v>0</v>
      </c>
      <c r="K3187" s="1">
        <v>0</v>
      </c>
      <c r="L3187" s="1">
        <v>0</v>
      </c>
      <c r="M3187" s="1">
        <v>0</v>
      </c>
      <c r="N3187" s="1" t="s">
        <v>26</v>
      </c>
      <c r="O3187" s="1" t="s">
        <v>27</v>
      </c>
      <c r="R3187" t="str">
        <f t="shared" si="198"/>
        <v>FURNACE STATUS RESPONSE Fan:0 Ignition:0 Burner:0 Unknown:0</v>
      </c>
    </row>
    <row r="3188" spans="1:18" x14ac:dyDescent="0.25">
      <c r="A3188" s="12">
        <f t="shared" si="196"/>
        <v>44762.120730694442</v>
      </c>
      <c r="B3188" s="8" t="str">
        <f t="shared" si="197"/>
        <v>→</v>
      </c>
      <c r="C3188" s="10">
        <f t="shared" si="199"/>
        <v>59.252000000000002</v>
      </c>
      <c r="D3188" s="2">
        <v>1658249631132</v>
      </c>
      <c r="E3188" t="s">
        <v>0</v>
      </c>
      <c r="F3188" s="1">
        <v>8</v>
      </c>
      <c r="G3188" s="1">
        <v>21</v>
      </c>
      <c r="H3188" s="1">
        <v>31</v>
      </c>
      <c r="I3188" s="1">
        <v>7</v>
      </c>
      <c r="J3188" s="1">
        <v>2</v>
      </c>
      <c r="K3188" s="1">
        <v>35</v>
      </c>
      <c r="L3188" s="1">
        <v>1</v>
      </c>
      <c r="M3188" s="1" t="s">
        <v>55</v>
      </c>
      <c r="N3188" s="1">
        <v>77</v>
      </c>
      <c r="R3188" t="str">
        <f t="shared" si="198"/>
        <v>TIME 2:53 Tue</v>
      </c>
    </row>
    <row r="3189" spans="1:18" x14ac:dyDescent="0.25">
      <c r="A3189" s="12">
        <f t="shared" si="196"/>
        <v>44762.120731990733</v>
      </c>
      <c r="B3189" s="8" t="str">
        <f t="shared" si="197"/>
        <v>←</v>
      </c>
      <c r="C3189" s="10">
        <f t="shared" si="199"/>
        <v>0.112</v>
      </c>
      <c r="D3189" s="2">
        <v>1658249631244</v>
      </c>
      <c r="E3189" t="s">
        <v>0</v>
      </c>
      <c r="F3189" s="1">
        <v>5</v>
      </c>
      <c r="G3189" s="1">
        <v>31</v>
      </c>
      <c r="H3189" s="1">
        <v>21</v>
      </c>
      <c r="I3189" s="1" t="s">
        <v>7</v>
      </c>
      <c r="J3189" s="1">
        <v>3</v>
      </c>
      <c r="K3189" s="1" t="s">
        <v>8</v>
      </c>
      <c r="R3189" t="str">
        <f t="shared" si="198"/>
        <v>ACK</v>
      </c>
    </row>
    <row r="3190" spans="1:18" x14ac:dyDescent="0.25">
      <c r="A3190" s="12">
        <f t="shared" si="196"/>
        <v>44762.120733252312</v>
      </c>
      <c r="B3190" s="8" t="str">
        <f t="shared" si="197"/>
        <v>→</v>
      </c>
      <c r="C3190" s="10">
        <f t="shared" si="199"/>
        <v>0.109</v>
      </c>
      <c r="D3190" s="2">
        <v>1658249631353</v>
      </c>
      <c r="E3190" t="s">
        <v>0</v>
      </c>
      <c r="F3190" s="1">
        <v>5</v>
      </c>
      <c r="G3190" s="1">
        <v>21</v>
      </c>
      <c r="H3190" s="1">
        <v>31</v>
      </c>
      <c r="I3190" s="1">
        <v>8</v>
      </c>
      <c r="J3190" s="1" t="s">
        <v>16</v>
      </c>
      <c r="K3190" s="1" t="s">
        <v>75</v>
      </c>
      <c r="R3190" t="str">
        <f t="shared" si="198"/>
        <v>UNKNOWN 8</v>
      </c>
    </row>
    <row r="3191" spans="1:18" x14ac:dyDescent="0.25">
      <c r="A3191" s="12">
        <f t="shared" si="196"/>
        <v>44762.120734432865</v>
      </c>
      <c r="B3191" s="8" t="str">
        <f t="shared" si="197"/>
        <v>←</v>
      </c>
      <c r="C3191" s="10">
        <f t="shared" si="199"/>
        <v>0.10199999999999999</v>
      </c>
      <c r="D3191" s="2">
        <v>1658249631455</v>
      </c>
      <c r="E3191" t="s">
        <v>0</v>
      </c>
      <c r="F3191" s="1">
        <v>5</v>
      </c>
      <c r="G3191" s="1">
        <v>31</v>
      </c>
      <c r="H3191" s="1">
        <v>21</v>
      </c>
      <c r="I3191" s="1" t="s">
        <v>7</v>
      </c>
      <c r="J3191" s="1">
        <v>3</v>
      </c>
      <c r="K3191" s="1" t="s">
        <v>8</v>
      </c>
      <c r="R3191" t="str">
        <f t="shared" si="198"/>
        <v>ACK</v>
      </c>
    </row>
    <row r="3192" spans="1:18" x14ac:dyDescent="0.25">
      <c r="A3192" s="12">
        <f t="shared" si="196"/>
        <v>44762.120735937497</v>
      </c>
      <c r="B3192" s="8" t="str">
        <f t="shared" si="197"/>
        <v>→</v>
      </c>
      <c r="C3192" s="10">
        <f t="shared" si="199"/>
        <v>0.13</v>
      </c>
      <c r="D3192" s="2">
        <v>1658249631585</v>
      </c>
      <c r="E3192" t="s">
        <v>0</v>
      </c>
      <c r="F3192" s="1">
        <v>6</v>
      </c>
      <c r="G3192" s="1">
        <v>21</v>
      </c>
      <c r="H3192" s="1">
        <v>31</v>
      </c>
      <c r="I3192" s="1" t="s">
        <v>43</v>
      </c>
      <c r="J3192" s="1">
        <v>0</v>
      </c>
      <c r="K3192" s="1" t="s">
        <v>73</v>
      </c>
      <c r="L3192" s="1" t="s">
        <v>102</v>
      </c>
      <c r="R3192" t="str">
        <f t="shared" si="198"/>
        <v>FAN SPEED Fan:Off</v>
      </c>
    </row>
    <row r="3193" spans="1:18" x14ac:dyDescent="0.25">
      <c r="A3193" s="12">
        <f t="shared" si="196"/>
        <v>44762.120737337966</v>
      </c>
      <c r="B3193" s="8" t="str">
        <f t="shared" si="197"/>
        <v>←</v>
      </c>
      <c r="C3193" s="10">
        <f t="shared" si="199"/>
        <v>0.121</v>
      </c>
      <c r="D3193" s="2">
        <v>1658249631706</v>
      </c>
      <c r="E3193" t="s">
        <v>0</v>
      </c>
      <c r="F3193" s="1">
        <v>5</v>
      </c>
      <c r="G3193" s="1">
        <v>31</v>
      </c>
      <c r="H3193" s="1">
        <v>21</v>
      </c>
      <c r="I3193" s="1" t="s">
        <v>7</v>
      </c>
      <c r="J3193" s="1">
        <v>3</v>
      </c>
      <c r="K3193" s="1" t="s">
        <v>8</v>
      </c>
      <c r="R3193" t="str">
        <f t="shared" si="198"/>
        <v>ACK</v>
      </c>
    </row>
    <row r="3194" spans="1:18" x14ac:dyDescent="0.25">
      <c r="A3194" s="12">
        <f t="shared" si="196"/>
        <v>44762.120738425925</v>
      </c>
      <c r="B3194" s="8" t="str">
        <f t="shared" si="197"/>
        <v>→</v>
      </c>
      <c r="C3194" s="10">
        <f t="shared" si="199"/>
        <v>9.4E-2</v>
      </c>
      <c r="D3194" s="2">
        <v>1658249631800</v>
      </c>
      <c r="E3194" t="s">
        <v>0</v>
      </c>
      <c r="F3194" s="1">
        <v>5</v>
      </c>
      <c r="G3194" s="1">
        <v>21</v>
      </c>
      <c r="H3194" s="1">
        <v>31</v>
      </c>
      <c r="I3194" s="1">
        <v>6</v>
      </c>
      <c r="J3194" s="1">
        <v>60</v>
      </c>
      <c r="K3194" s="1">
        <v>83</v>
      </c>
      <c r="R3194" t="str">
        <f t="shared" si="198"/>
        <v>FURNACE STATUS REQUEST</v>
      </c>
    </row>
    <row r="3195" spans="1:18" x14ac:dyDescent="0.25">
      <c r="A3195" s="12">
        <f t="shared" si="196"/>
        <v>44762.120739930549</v>
      </c>
      <c r="B3195" s="8" t="str">
        <f t="shared" si="197"/>
        <v>←</v>
      </c>
      <c r="C3195" s="10">
        <f t="shared" si="199"/>
        <v>0.13</v>
      </c>
      <c r="D3195" s="2">
        <v>1658249631930</v>
      </c>
      <c r="E3195" t="s">
        <v>0</v>
      </c>
      <c r="F3195" s="1">
        <v>9</v>
      </c>
      <c r="G3195" s="1">
        <v>31</v>
      </c>
      <c r="H3195" s="1">
        <v>21</v>
      </c>
      <c r="I3195" s="1" t="s">
        <v>1</v>
      </c>
      <c r="J3195" s="1">
        <v>0</v>
      </c>
      <c r="K3195" s="1">
        <v>0</v>
      </c>
      <c r="L3195" s="1">
        <v>0</v>
      </c>
      <c r="M3195" s="1">
        <v>0</v>
      </c>
      <c r="N3195" s="1" t="s">
        <v>26</v>
      </c>
      <c r="O3195" s="1" t="s">
        <v>27</v>
      </c>
      <c r="R3195" t="str">
        <f t="shared" si="198"/>
        <v>FURNACE STATUS RESPONSE Fan:0 Ignition:0 Burner:0 Unknown:0</v>
      </c>
    </row>
    <row r="3196" spans="1:18" x14ac:dyDescent="0.25">
      <c r="A3196" s="12">
        <f t="shared" si="196"/>
        <v>44762.121425011566</v>
      </c>
      <c r="B3196" s="8" t="str">
        <f t="shared" si="197"/>
        <v>→</v>
      </c>
      <c r="C3196" s="10">
        <f t="shared" si="199"/>
        <v>59.191000000000003</v>
      </c>
      <c r="D3196" s="2">
        <v>1658249691121</v>
      </c>
      <c r="E3196" t="s">
        <v>0</v>
      </c>
      <c r="F3196" s="1">
        <v>8</v>
      </c>
      <c r="G3196" s="1">
        <v>21</v>
      </c>
      <c r="H3196" s="1">
        <v>31</v>
      </c>
      <c r="I3196" s="1">
        <v>7</v>
      </c>
      <c r="J3196" s="1">
        <v>2</v>
      </c>
      <c r="K3196" s="1">
        <v>36</v>
      </c>
      <c r="L3196" s="1">
        <v>1</v>
      </c>
      <c r="M3196" s="1">
        <v>20</v>
      </c>
      <c r="N3196" s="1">
        <v>77</v>
      </c>
      <c r="R3196" t="str">
        <f t="shared" si="198"/>
        <v>TIME 2:54 Tue</v>
      </c>
    </row>
    <row r="3197" spans="1:18" x14ac:dyDescent="0.25">
      <c r="A3197" s="12">
        <f t="shared" si="196"/>
        <v>44762.121426157406</v>
      </c>
      <c r="B3197" s="8" t="str">
        <f t="shared" si="197"/>
        <v>←</v>
      </c>
      <c r="C3197" s="10">
        <f t="shared" si="199"/>
        <v>9.9000000000000005E-2</v>
      </c>
      <c r="D3197" s="2">
        <v>1658249691220</v>
      </c>
      <c r="E3197" t="s">
        <v>0</v>
      </c>
      <c r="F3197" s="1">
        <v>5</v>
      </c>
      <c r="G3197" s="1">
        <v>31</v>
      </c>
      <c r="H3197" s="1">
        <v>21</v>
      </c>
      <c r="I3197" s="1" t="s">
        <v>7</v>
      </c>
      <c r="J3197" s="1">
        <v>3</v>
      </c>
      <c r="K3197" s="1" t="s">
        <v>8</v>
      </c>
      <c r="R3197" t="str">
        <f t="shared" si="198"/>
        <v>ACK</v>
      </c>
    </row>
    <row r="3198" spans="1:18" x14ac:dyDescent="0.25">
      <c r="A3198" s="12">
        <f t="shared" si="196"/>
        <v>44762.121427453698</v>
      </c>
      <c r="B3198" s="8" t="str">
        <f t="shared" si="197"/>
        <v>→</v>
      </c>
      <c r="C3198" s="10">
        <f t="shared" si="199"/>
        <v>0.112</v>
      </c>
      <c r="D3198" s="2">
        <v>1658249691332</v>
      </c>
      <c r="E3198" t="s">
        <v>0</v>
      </c>
      <c r="F3198" s="1">
        <v>5</v>
      </c>
      <c r="G3198" s="1">
        <v>21</v>
      </c>
      <c r="H3198" s="1">
        <v>31</v>
      </c>
      <c r="I3198" s="1">
        <v>8</v>
      </c>
      <c r="J3198" s="1" t="s">
        <v>16</v>
      </c>
      <c r="K3198" s="1" t="s">
        <v>75</v>
      </c>
      <c r="R3198" t="str">
        <f t="shared" si="198"/>
        <v>UNKNOWN 8</v>
      </c>
    </row>
    <row r="3199" spans="1:18" x14ac:dyDescent="0.25">
      <c r="A3199" s="12">
        <f t="shared" si="196"/>
        <v>44762.121428634258</v>
      </c>
      <c r="B3199" s="8" t="str">
        <f t="shared" si="197"/>
        <v>←</v>
      </c>
      <c r="C3199" s="10">
        <f t="shared" si="199"/>
        <v>0.10199999999999999</v>
      </c>
      <c r="D3199" s="2">
        <v>1658249691434</v>
      </c>
      <c r="E3199" t="s">
        <v>0</v>
      </c>
      <c r="F3199" s="1">
        <v>5</v>
      </c>
      <c r="G3199" s="1">
        <v>31</v>
      </c>
      <c r="H3199" s="1">
        <v>21</v>
      </c>
      <c r="I3199" s="1" t="s">
        <v>7</v>
      </c>
      <c r="J3199" s="1">
        <v>3</v>
      </c>
      <c r="K3199" s="1" t="s">
        <v>8</v>
      </c>
      <c r="R3199" t="str">
        <f t="shared" si="198"/>
        <v>ACK</v>
      </c>
    </row>
    <row r="3200" spans="1:18" x14ac:dyDescent="0.25">
      <c r="A3200" s="12">
        <f t="shared" si="196"/>
        <v>44762.121429907405</v>
      </c>
      <c r="B3200" s="8" t="str">
        <f t="shared" si="197"/>
        <v>→</v>
      </c>
      <c r="C3200" s="10">
        <f t="shared" si="199"/>
        <v>0.11</v>
      </c>
      <c r="D3200" s="2">
        <v>1658249691544</v>
      </c>
      <c r="E3200" t="s">
        <v>0</v>
      </c>
      <c r="F3200" s="1">
        <v>6</v>
      </c>
      <c r="G3200" s="1">
        <v>21</v>
      </c>
      <c r="H3200" s="1">
        <v>31</v>
      </c>
      <c r="I3200" s="1" t="s">
        <v>43</v>
      </c>
      <c r="J3200" s="1">
        <v>0</v>
      </c>
      <c r="K3200" s="1" t="s">
        <v>73</v>
      </c>
      <c r="L3200" s="1" t="s">
        <v>102</v>
      </c>
      <c r="R3200" t="str">
        <f t="shared" si="198"/>
        <v>FAN SPEED Fan:Off</v>
      </c>
    </row>
    <row r="3201" spans="1:18" x14ac:dyDescent="0.25">
      <c r="A3201" s="12">
        <f t="shared" si="196"/>
        <v>44762.121431134256</v>
      </c>
      <c r="B3201" s="8" t="str">
        <f t="shared" si="197"/>
        <v>←</v>
      </c>
      <c r="C3201" s="10">
        <f t="shared" si="199"/>
        <v>0.106</v>
      </c>
      <c r="D3201" s="2">
        <v>1658249691650</v>
      </c>
      <c r="E3201" t="s">
        <v>0</v>
      </c>
      <c r="F3201" s="1">
        <v>5</v>
      </c>
      <c r="G3201" s="1">
        <v>31</v>
      </c>
      <c r="H3201" s="1">
        <v>21</v>
      </c>
      <c r="I3201" s="1" t="s">
        <v>7</v>
      </c>
      <c r="J3201" s="1">
        <v>3</v>
      </c>
      <c r="K3201" s="1" t="s">
        <v>8</v>
      </c>
      <c r="R3201" t="str">
        <f t="shared" si="198"/>
        <v>ACK</v>
      </c>
    </row>
    <row r="3202" spans="1:18" x14ac:dyDescent="0.25">
      <c r="A3202" s="12">
        <f t="shared" si="196"/>
        <v>44762.12143219907</v>
      </c>
      <c r="B3202" s="8" t="str">
        <f t="shared" si="197"/>
        <v>→</v>
      </c>
      <c r="C3202" s="10">
        <f t="shared" si="199"/>
        <v>9.1999999999999998E-2</v>
      </c>
      <c r="D3202" s="2">
        <v>1658249691742</v>
      </c>
      <c r="E3202" t="s">
        <v>0</v>
      </c>
      <c r="F3202" s="1">
        <v>5</v>
      </c>
      <c r="G3202" s="1">
        <v>21</v>
      </c>
      <c r="H3202" s="1">
        <v>31</v>
      </c>
      <c r="I3202" s="1">
        <v>6</v>
      </c>
      <c r="J3202" s="1">
        <v>60</v>
      </c>
      <c r="K3202" s="1">
        <v>83</v>
      </c>
      <c r="R3202" t="str">
        <f t="shared" si="198"/>
        <v>FURNACE STATUS REQUEST</v>
      </c>
    </row>
    <row r="3203" spans="1:18" x14ac:dyDescent="0.25">
      <c r="A3203" s="12">
        <f t="shared" ref="A3203:A3266" si="200">IF(ISNUMBER(D3203),D3203/(1000*60*60*24)+25569+10/24,"")</f>
        <v>44762.121433981483</v>
      </c>
      <c r="B3203" s="8" t="str">
        <f t="shared" ref="B3203:B3266" si="201">IF(ISNUMBER(D3203),IF(AND(G3203=21,H3203=31),"→",IF(AND(G3203=31,H3203=21),"←",IF(AND(G3203=21,H3203=0),"→→","Error"))),"")</f>
        <v>←</v>
      </c>
      <c r="C3203" s="10">
        <f t="shared" si="199"/>
        <v>0.154</v>
      </c>
      <c r="D3203" s="2">
        <v>1658249691896</v>
      </c>
      <c r="E3203" t="s">
        <v>0</v>
      </c>
      <c r="F3203" s="1">
        <v>9</v>
      </c>
      <c r="G3203" s="1">
        <v>31</v>
      </c>
      <c r="H3203" s="1">
        <v>21</v>
      </c>
      <c r="I3203" s="1" t="s">
        <v>1</v>
      </c>
      <c r="J3203" s="1">
        <v>0</v>
      </c>
      <c r="K3203" s="1">
        <v>0</v>
      </c>
      <c r="L3203" s="1">
        <v>0</v>
      </c>
      <c r="M3203" s="1">
        <v>0</v>
      </c>
      <c r="N3203" s="1" t="s">
        <v>26</v>
      </c>
      <c r="O3203" s="1" t="s">
        <v>27</v>
      </c>
      <c r="R3203" t="str">
        <f t="shared" ref="R3203:R3266" si="202">DECODEPACKET(E3203)</f>
        <v>FURNACE STATUS RESPONSE Fan:0 Ignition:0 Burner:0 Unknown:0</v>
      </c>
    </row>
    <row r="3204" spans="1:18" x14ac:dyDescent="0.25">
      <c r="A3204" s="12">
        <f t="shared" si="200"/>
        <v>44762.122119537038</v>
      </c>
      <c r="B3204" s="8" t="str">
        <f t="shared" si="201"/>
        <v>→</v>
      </c>
      <c r="C3204" s="10">
        <f t="shared" ref="C3204:C3267" si="203">IF(AND(ISNUMBER(D3203), ISNUMBER(D3204)),(D3204-D3203)/1000,"")</f>
        <v>59.231999999999999</v>
      </c>
      <c r="D3204" s="2">
        <v>1658249751128</v>
      </c>
      <c r="E3204" t="s">
        <v>0</v>
      </c>
      <c r="F3204" s="1">
        <v>8</v>
      </c>
      <c r="G3204" s="1">
        <v>21</v>
      </c>
      <c r="H3204" s="1">
        <v>31</v>
      </c>
      <c r="I3204" s="1">
        <v>7</v>
      </c>
      <c r="J3204" s="1">
        <v>2</v>
      </c>
      <c r="K3204" s="1">
        <v>37</v>
      </c>
      <c r="L3204" s="1">
        <v>1</v>
      </c>
      <c r="M3204" s="1" t="s">
        <v>69</v>
      </c>
      <c r="N3204" s="1">
        <v>74</v>
      </c>
      <c r="R3204" t="str">
        <f t="shared" si="202"/>
        <v>TIME 2:55 Tue</v>
      </c>
    </row>
    <row r="3205" spans="1:18" x14ac:dyDescent="0.25">
      <c r="A3205" s="12">
        <f t="shared" si="200"/>
        <v>44762.122120775464</v>
      </c>
      <c r="B3205" s="8" t="str">
        <f t="shared" si="201"/>
        <v>←</v>
      </c>
      <c r="C3205" s="10">
        <f t="shared" si="203"/>
        <v>0.107</v>
      </c>
      <c r="D3205" s="2">
        <v>1658249751235</v>
      </c>
      <c r="E3205" t="s">
        <v>0</v>
      </c>
      <c r="F3205" s="1">
        <v>5</v>
      </c>
      <c r="G3205" s="1">
        <v>31</v>
      </c>
      <c r="H3205" s="1">
        <v>21</v>
      </c>
      <c r="I3205" s="1" t="s">
        <v>7</v>
      </c>
      <c r="J3205" s="1">
        <v>3</v>
      </c>
      <c r="K3205" s="1" t="s">
        <v>8</v>
      </c>
      <c r="R3205" t="str">
        <f t="shared" si="202"/>
        <v>ACK</v>
      </c>
    </row>
    <row r="3206" spans="1:18" x14ac:dyDescent="0.25">
      <c r="A3206" s="12">
        <f t="shared" si="200"/>
        <v>44762.122121898145</v>
      </c>
      <c r="B3206" s="8" t="str">
        <f t="shared" si="201"/>
        <v>→</v>
      </c>
      <c r="C3206" s="10">
        <f t="shared" si="203"/>
        <v>9.7000000000000003E-2</v>
      </c>
      <c r="D3206" s="2">
        <v>1658249751332</v>
      </c>
      <c r="E3206" t="s">
        <v>0</v>
      </c>
      <c r="F3206" s="1">
        <v>5</v>
      </c>
      <c r="G3206" s="1">
        <v>21</v>
      </c>
      <c r="H3206" s="1">
        <v>31</v>
      </c>
      <c r="I3206" s="1">
        <v>8</v>
      </c>
      <c r="J3206" s="1" t="s">
        <v>16</v>
      </c>
      <c r="K3206" s="1" t="s">
        <v>75</v>
      </c>
      <c r="R3206" t="str">
        <f t="shared" si="202"/>
        <v>UNKNOWN 8</v>
      </c>
    </row>
    <row r="3207" spans="1:18" x14ac:dyDescent="0.25">
      <c r="A3207" s="12">
        <f t="shared" si="200"/>
        <v>44762.122123182868</v>
      </c>
      <c r="B3207" s="8" t="str">
        <f t="shared" si="201"/>
        <v>←</v>
      </c>
      <c r="C3207" s="10">
        <f t="shared" si="203"/>
        <v>0.111</v>
      </c>
      <c r="D3207" s="2">
        <v>1658249751443</v>
      </c>
      <c r="E3207" t="s">
        <v>0</v>
      </c>
      <c r="F3207" s="1">
        <v>5</v>
      </c>
      <c r="G3207" s="1">
        <v>31</v>
      </c>
      <c r="H3207" s="1">
        <v>21</v>
      </c>
      <c r="I3207" s="1" t="s">
        <v>7</v>
      </c>
      <c r="J3207" s="1">
        <v>3</v>
      </c>
      <c r="K3207" s="1" t="s">
        <v>8</v>
      </c>
      <c r="R3207" t="str">
        <f t="shared" si="202"/>
        <v>ACK</v>
      </c>
    </row>
    <row r="3208" spans="1:18" x14ac:dyDescent="0.25">
      <c r="A3208" s="12">
        <f t="shared" si="200"/>
        <v>44762.122124456015</v>
      </c>
      <c r="B3208" s="8" t="str">
        <f t="shared" si="201"/>
        <v>→</v>
      </c>
      <c r="C3208" s="10">
        <f t="shared" si="203"/>
        <v>0.11</v>
      </c>
      <c r="D3208" s="2">
        <v>1658249751553</v>
      </c>
      <c r="E3208" t="s">
        <v>0</v>
      </c>
      <c r="F3208" s="1">
        <v>6</v>
      </c>
      <c r="G3208" s="1">
        <v>21</v>
      </c>
      <c r="H3208" s="1">
        <v>31</v>
      </c>
      <c r="I3208" s="1" t="s">
        <v>43</v>
      </c>
      <c r="J3208" s="1">
        <v>0</v>
      </c>
      <c r="K3208" s="1" t="s">
        <v>73</v>
      </c>
      <c r="L3208" s="1" t="s">
        <v>102</v>
      </c>
      <c r="R3208" t="str">
        <f t="shared" si="202"/>
        <v>FAN SPEED Fan:Off</v>
      </c>
    </row>
    <row r="3209" spans="1:18" x14ac:dyDescent="0.25">
      <c r="A3209" s="12">
        <f t="shared" si="200"/>
        <v>44762.122125590271</v>
      </c>
      <c r="B3209" s="8" t="str">
        <f t="shared" si="201"/>
        <v>←</v>
      </c>
      <c r="C3209" s="10">
        <f t="shared" si="203"/>
        <v>9.8000000000000004E-2</v>
      </c>
      <c r="D3209" s="2">
        <v>1658249751651</v>
      </c>
      <c r="E3209" t="s">
        <v>0</v>
      </c>
      <c r="F3209" s="1">
        <v>5</v>
      </c>
      <c r="G3209" s="1">
        <v>31</v>
      </c>
      <c r="H3209" s="1">
        <v>21</v>
      </c>
      <c r="I3209" s="1" t="s">
        <v>7</v>
      </c>
      <c r="J3209" s="1">
        <v>3</v>
      </c>
      <c r="K3209" s="1" t="s">
        <v>8</v>
      </c>
      <c r="R3209" t="str">
        <f t="shared" si="202"/>
        <v>ACK</v>
      </c>
    </row>
    <row r="3210" spans="1:18" x14ac:dyDescent="0.25">
      <c r="A3210" s="12">
        <f t="shared" si="200"/>
        <v>44762.122126712966</v>
      </c>
      <c r="B3210" s="8" t="str">
        <f t="shared" si="201"/>
        <v>→</v>
      </c>
      <c r="C3210" s="10">
        <f t="shared" si="203"/>
        <v>9.7000000000000003E-2</v>
      </c>
      <c r="D3210" s="2">
        <v>1658249751748</v>
      </c>
      <c r="E3210" t="s">
        <v>0</v>
      </c>
      <c r="F3210" s="1">
        <v>5</v>
      </c>
      <c r="G3210" s="1">
        <v>21</v>
      </c>
      <c r="H3210" s="1">
        <v>31</v>
      </c>
      <c r="I3210" s="1">
        <v>6</v>
      </c>
      <c r="J3210" s="1">
        <v>60</v>
      </c>
      <c r="K3210" s="1">
        <v>83</v>
      </c>
      <c r="R3210" t="str">
        <f t="shared" si="202"/>
        <v>FURNACE STATUS REQUEST</v>
      </c>
    </row>
    <row r="3211" spans="1:18" x14ac:dyDescent="0.25">
      <c r="A3211" s="12">
        <f t="shared" si="200"/>
        <v>44762.122128310184</v>
      </c>
      <c r="B3211" s="8" t="str">
        <f t="shared" si="201"/>
        <v>←</v>
      </c>
      <c r="C3211" s="10">
        <f t="shared" si="203"/>
        <v>0.13800000000000001</v>
      </c>
      <c r="D3211" s="2">
        <v>1658249751886</v>
      </c>
      <c r="E3211" t="s">
        <v>0</v>
      </c>
      <c r="F3211" s="1">
        <v>9</v>
      </c>
      <c r="G3211" s="1">
        <v>31</v>
      </c>
      <c r="H3211" s="1">
        <v>21</v>
      </c>
      <c r="I3211" s="1" t="s">
        <v>1</v>
      </c>
      <c r="J3211" s="1">
        <v>0</v>
      </c>
      <c r="K3211" s="1">
        <v>0</v>
      </c>
      <c r="L3211" s="1">
        <v>0</v>
      </c>
      <c r="M3211" s="1">
        <v>0</v>
      </c>
      <c r="N3211" s="1" t="s">
        <v>26</v>
      </c>
      <c r="O3211" s="1" t="s">
        <v>27</v>
      </c>
      <c r="R3211" t="str">
        <f t="shared" si="202"/>
        <v>FURNACE STATUS RESPONSE Fan:0 Ignition:0 Burner:0 Unknown:0</v>
      </c>
    </row>
    <row r="3212" spans="1:18" x14ac:dyDescent="0.25">
      <c r="A3212" s="12">
        <f t="shared" si="200"/>
        <v>44762.122814155089</v>
      </c>
      <c r="B3212" s="8" t="str">
        <f t="shared" si="201"/>
        <v>→</v>
      </c>
      <c r="C3212" s="10">
        <f t="shared" si="203"/>
        <v>59.256999999999998</v>
      </c>
      <c r="D3212" s="2">
        <v>1658249811143</v>
      </c>
      <c r="E3212" t="s">
        <v>0</v>
      </c>
      <c r="F3212" s="1">
        <v>8</v>
      </c>
      <c r="G3212" s="1">
        <v>21</v>
      </c>
      <c r="H3212" s="1">
        <v>31</v>
      </c>
      <c r="I3212" s="1">
        <v>7</v>
      </c>
      <c r="J3212" s="1">
        <v>2</v>
      </c>
      <c r="K3212" s="1">
        <v>38</v>
      </c>
      <c r="L3212" s="1">
        <v>1</v>
      </c>
      <c r="M3212" s="1">
        <v>84</v>
      </c>
      <c r="N3212" s="1">
        <v>74</v>
      </c>
      <c r="R3212" t="str">
        <f t="shared" si="202"/>
        <v>TIME 2:56 Tue</v>
      </c>
    </row>
    <row r="3213" spans="1:18" x14ac:dyDescent="0.25">
      <c r="A3213" s="12">
        <f t="shared" si="200"/>
        <v>44762.122815474533</v>
      </c>
      <c r="B3213" s="8" t="str">
        <f t="shared" si="201"/>
        <v>←</v>
      </c>
      <c r="C3213" s="10">
        <f t="shared" si="203"/>
        <v>0.114</v>
      </c>
      <c r="D3213" s="2">
        <v>1658249811257</v>
      </c>
      <c r="E3213" t="s">
        <v>0</v>
      </c>
      <c r="F3213" s="1">
        <v>5</v>
      </c>
      <c r="G3213" s="1">
        <v>31</v>
      </c>
      <c r="H3213" s="1">
        <v>21</v>
      </c>
      <c r="I3213" s="1" t="s">
        <v>7</v>
      </c>
      <c r="J3213" s="1">
        <v>3</v>
      </c>
      <c r="K3213" s="1" t="s">
        <v>8</v>
      </c>
      <c r="R3213" t="str">
        <f t="shared" si="202"/>
        <v>ACK</v>
      </c>
    </row>
    <row r="3214" spans="1:18" x14ac:dyDescent="0.25">
      <c r="A3214" s="12">
        <f t="shared" si="200"/>
        <v>44762.122816712959</v>
      </c>
      <c r="B3214" s="8" t="str">
        <f t="shared" si="201"/>
        <v>→</v>
      </c>
      <c r="C3214" s="10">
        <f t="shared" si="203"/>
        <v>0.107</v>
      </c>
      <c r="D3214" s="2">
        <v>1658249811364</v>
      </c>
      <c r="E3214" t="s">
        <v>0</v>
      </c>
      <c r="F3214" s="1">
        <v>5</v>
      </c>
      <c r="G3214" s="1">
        <v>21</v>
      </c>
      <c r="H3214" s="1">
        <v>31</v>
      </c>
      <c r="I3214" s="1">
        <v>8</v>
      </c>
      <c r="J3214" s="1" t="s">
        <v>16</v>
      </c>
      <c r="K3214" s="1" t="s">
        <v>75</v>
      </c>
      <c r="R3214" t="str">
        <f t="shared" si="202"/>
        <v>UNKNOWN 8</v>
      </c>
    </row>
    <row r="3215" spans="1:18" x14ac:dyDescent="0.25">
      <c r="A3215" s="12">
        <f t="shared" si="200"/>
        <v>44762.122818298609</v>
      </c>
      <c r="B3215" s="8" t="str">
        <f t="shared" si="201"/>
        <v>←</v>
      </c>
      <c r="C3215" s="10">
        <f t="shared" si="203"/>
        <v>0.13700000000000001</v>
      </c>
      <c r="D3215" s="2">
        <v>1658249811501</v>
      </c>
      <c r="E3215" t="s">
        <v>0</v>
      </c>
      <c r="F3215" s="1">
        <v>5</v>
      </c>
      <c r="G3215" s="1">
        <v>31</v>
      </c>
      <c r="H3215" s="1">
        <v>21</v>
      </c>
      <c r="I3215" s="1" t="s">
        <v>7</v>
      </c>
      <c r="J3215" s="1">
        <v>3</v>
      </c>
      <c r="K3215" s="1" t="s">
        <v>8</v>
      </c>
      <c r="R3215" t="str">
        <f t="shared" si="202"/>
        <v>ACK</v>
      </c>
    </row>
    <row r="3216" spans="1:18" x14ac:dyDescent="0.25">
      <c r="A3216" s="12">
        <f t="shared" si="200"/>
        <v>44762.122819490738</v>
      </c>
      <c r="B3216" s="8" t="str">
        <f t="shared" si="201"/>
        <v>→</v>
      </c>
      <c r="C3216" s="10">
        <f t="shared" si="203"/>
        <v>0.10299999999999999</v>
      </c>
      <c r="D3216" s="2">
        <v>1658249811604</v>
      </c>
      <c r="E3216" t="s">
        <v>0</v>
      </c>
      <c r="F3216" s="1">
        <v>6</v>
      </c>
      <c r="G3216" s="1">
        <v>21</v>
      </c>
      <c r="H3216" s="1">
        <v>31</v>
      </c>
      <c r="I3216" s="1" t="s">
        <v>43</v>
      </c>
      <c r="J3216" s="1">
        <v>0</v>
      </c>
      <c r="K3216" s="1" t="s">
        <v>73</v>
      </c>
      <c r="L3216" s="1" t="s">
        <v>102</v>
      </c>
      <c r="R3216" t="str">
        <f t="shared" si="202"/>
        <v>FAN SPEED Fan:Off</v>
      </c>
    </row>
    <row r="3217" spans="1:18" x14ac:dyDescent="0.25">
      <c r="A3217" s="12">
        <f t="shared" si="200"/>
        <v>44762.122820659722</v>
      </c>
      <c r="B3217" s="8" t="str">
        <f t="shared" si="201"/>
        <v>←</v>
      </c>
      <c r="C3217" s="10">
        <f t="shared" si="203"/>
        <v>0.10100000000000001</v>
      </c>
      <c r="D3217" s="2">
        <v>1658249811705</v>
      </c>
      <c r="E3217" t="s">
        <v>0</v>
      </c>
      <c r="F3217" s="1">
        <v>5</v>
      </c>
      <c r="G3217" s="1">
        <v>31</v>
      </c>
      <c r="H3217" s="1">
        <v>21</v>
      </c>
      <c r="I3217" s="1" t="s">
        <v>7</v>
      </c>
      <c r="J3217" s="1">
        <v>3</v>
      </c>
      <c r="K3217" s="1" t="s">
        <v>8</v>
      </c>
      <c r="R3217" t="str">
        <f t="shared" si="202"/>
        <v>ACK</v>
      </c>
    </row>
    <row r="3218" spans="1:18" x14ac:dyDescent="0.25">
      <c r="A3218" s="12">
        <f t="shared" si="200"/>
        <v>44762.122821851844</v>
      </c>
      <c r="B3218" s="8" t="str">
        <f t="shared" si="201"/>
        <v>→</v>
      </c>
      <c r="C3218" s="10">
        <f t="shared" si="203"/>
        <v>0.10299999999999999</v>
      </c>
      <c r="D3218" s="2">
        <v>1658249811808</v>
      </c>
      <c r="E3218" t="s">
        <v>0</v>
      </c>
      <c r="F3218" s="1">
        <v>5</v>
      </c>
      <c r="G3218" s="1">
        <v>21</v>
      </c>
      <c r="H3218" s="1">
        <v>31</v>
      </c>
      <c r="I3218" s="1">
        <v>6</v>
      </c>
      <c r="J3218" s="1">
        <v>60</v>
      </c>
      <c r="K3218" s="1">
        <v>83</v>
      </c>
      <c r="R3218" t="str">
        <f t="shared" si="202"/>
        <v>FURNACE STATUS REQUEST</v>
      </c>
    </row>
    <row r="3219" spans="1:18" x14ac:dyDescent="0.25">
      <c r="A3219" s="12">
        <f t="shared" si="200"/>
        <v>44762.12282355324</v>
      </c>
      <c r="B3219" s="8" t="str">
        <f t="shared" si="201"/>
        <v>←</v>
      </c>
      <c r="C3219" s="10">
        <f t="shared" si="203"/>
        <v>0.14699999999999999</v>
      </c>
      <c r="D3219" s="2">
        <v>1658249811955</v>
      </c>
      <c r="E3219" t="s">
        <v>0</v>
      </c>
      <c r="F3219" s="1">
        <v>9</v>
      </c>
      <c r="G3219" s="1">
        <v>31</v>
      </c>
      <c r="H3219" s="1">
        <v>21</v>
      </c>
      <c r="I3219" s="1" t="s">
        <v>1</v>
      </c>
      <c r="J3219" s="1">
        <v>0</v>
      </c>
      <c r="K3219" s="1">
        <v>0</v>
      </c>
      <c r="L3219" s="1">
        <v>0</v>
      </c>
      <c r="M3219" s="1">
        <v>0</v>
      </c>
      <c r="N3219" s="1" t="s">
        <v>26</v>
      </c>
      <c r="O3219" s="1" t="s">
        <v>27</v>
      </c>
      <c r="R3219" t="str">
        <f t="shared" si="202"/>
        <v>FURNACE STATUS RESPONSE Fan:0 Ignition:0 Burner:0 Unknown:0</v>
      </c>
    </row>
    <row r="3220" spans="1:18" x14ac:dyDescent="0.25">
      <c r="A3220" s="12">
        <f t="shared" si="200"/>
        <v>44762.123508541663</v>
      </c>
      <c r="B3220" s="8" t="str">
        <f t="shared" si="201"/>
        <v>→</v>
      </c>
      <c r="C3220" s="10">
        <f t="shared" si="203"/>
        <v>59.183</v>
      </c>
      <c r="D3220" s="2">
        <v>1658249871138</v>
      </c>
      <c r="E3220" t="s">
        <v>0</v>
      </c>
      <c r="F3220" s="1">
        <v>8</v>
      </c>
      <c r="G3220" s="1">
        <v>21</v>
      </c>
      <c r="H3220" s="1">
        <v>31</v>
      </c>
      <c r="I3220" s="1">
        <v>7</v>
      </c>
      <c r="J3220" s="1">
        <v>2</v>
      </c>
      <c r="K3220" s="1">
        <v>39</v>
      </c>
      <c r="L3220" s="1">
        <v>1</v>
      </c>
      <c r="M3220" s="1">
        <v>2</v>
      </c>
      <c r="N3220" s="1">
        <v>77</v>
      </c>
      <c r="R3220" t="str">
        <f t="shared" si="202"/>
        <v>TIME 2:57 Tue</v>
      </c>
    </row>
    <row r="3221" spans="1:18" x14ac:dyDescent="0.25">
      <c r="A3221" s="12">
        <f t="shared" si="200"/>
        <v>44762.123509861107</v>
      </c>
      <c r="B3221" s="8" t="str">
        <f t="shared" si="201"/>
        <v>←</v>
      </c>
      <c r="C3221" s="10">
        <f t="shared" si="203"/>
        <v>0.114</v>
      </c>
      <c r="D3221" s="2">
        <v>1658249871252</v>
      </c>
      <c r="E3221" t="s">
        <v>0</v>
      </c>
      <c r="F3221" s="1">
        <v>5</v>
      </c>
      <c r="G3221" s="1">
        <v>31</v>
      </c>
      <c r="H3221" s="1">
        <v>21</v>
      </c>
      <c r="I3221" s="1" t="s">
        <v>7</v>
      </c>
      <c r="J3221" s="1">
        <v>3</v>
      </c>
      <c r="K3221" s="1" t="s">
        <v>8</v>
      </c>
      <c r="R3221" t="str">
        <f t="shared" si="202"/>
        <v>ACK</v>
      </c>
    </row>
    <row r="3222" spans="1:18" x14ac:dyDescent="0.25">
      <c r="A3222" s="12">
        <f t="shared" si="200"/>
        <v>44762.123510995363</v>
      </c>
      <c r="B3222" s="8" t="str">
        <f t="shared" si="201"/>
        <v>→</v>
      </c>
      <c r="C3222" s="10">
        <f t="shared" si="203"/>
        <v>9.8000000000000004E-2</v>
      </c>
      <c r="D3222" s="2">
        <v>1658249871350</v>
      </c>
      <c r="E3222" t="s">
        <v>0</v>
      </c>
      <c r="F3222" s="1">
        <v>5</v>
      </c>
      <c r="G3222" s="1">
        <v>21</v>
      </c>
      <c r="H3222" s="1">
        <v>31</v>
      </c>
      <c r="I3222" s="1">
        <v>8</v>
      </c>
      <c r="J3222" s="1" t="s">
        <v>16</v>
      </c>
      <c r="K3222" s="1" t="s">
        <v>75</v>
      </c>
      <c r="R3222" t="str">
        <f t="shared" si="202"/>
        <v>UNKNOWN 8</v>
      </c>
    </row>
    <row r="3223" spans="1:18" x14ac:dyDescent="0.25">
      <c r="A3223" s="12">
        <f t="shared" si="200"/>
        <v>44762.123512361104</v>
      </c>
      <c r="B3223" s="8" t="str">
        <f t="shared" si="201"/>
        <v>←</v>
      </c>
      <c r="C3223" s="10">
        <f t="shared" si="203"/>
        <v>0.11799999999999999</v>
      </c>
      <c r="D3223" s="2">
        <v>1658249871468</v>
      </c>
      <c r="E3223" t="s">
        <v>0</v>
      </c>
      <c r="F3223" s="1">
        <v>5</v>
      </c>
      <c r="G3223" s="1">
        <v>31</v>
      </c>
      <c r="H3223" s="1">
        <v>21</v>
      </c>
      <c r="I3223" s="1" t="s">
        <v>7</v>
      </c>
      <c r="J3223" s="1">
        <v>3</v>
      </c>
      <c r="K3223" s="1" t="s">
        <v>8</v>
      </c>
      <c r="R3223" t="str">
        <f t="shared" si="202"/>
        <v>ACK</v>
      </c>
    </row>
    <row r="3224" spans="1:18" x14ac:dyDescent="0.25">
      <c r="A3224" s="12">
        <f t="shared" si="200"/>
        <v>44762.123513402774</v>
      </c>
      <c r="B3224" s="8" t="str">
        <f t="shared" si="201"/>
        <v>→</v>
      </c>
      <c r="C3224" s="10">
        <f t="shared" si="203"/>
        <v>0.09</v>
      </c>
      <c r="D3224" s="2">
        <v>1658249871558</v>
      </c>
      <c r="E3224" t="s">
        <v>0</v>
      </c>
      <c r="F3224" s="1">
        <v>6</v>
      </c>
      <c r="G3224" s="1">
        <v>21</v>
      </c>
      <c r="H3224" s="1">
        <v>31</v>
      </c>
      <c r="I3224" s="1" t="s">
        <v>43</v>
      </c>
      <c r="J3224" s="1">
        <v>0</v>
      </c>
      <c r="K3224" s="1" t="s">
        <v>73</v>
      </c>
      <c r="L3224" s="1" t="s">
        <v>102</v>
      </c>
      <c r="R3224" t="str">
        <f t="shared" si="202"/>
        <v>FAN SPEED Fan:Off</v>
      </c>
    </row>
    <row r="3225" spans="1:18" x14ac:dyDescent="0.25">
      <c r="A3225" s="12">
        <f t="shared" si="200"/>
        <v>44762.123514710642</v>
      </c>
      <c r="B3225" s="8" t="str">
        <f t="shared" si="201"/>
        <v>←</v>
      </c>
      <c r="C3225" s="10">
        <f t="shared" si="203"/>
        <v>0.113</v>
      </c>
      <c r="D3225" s="2">
        <v>1658249871671</v>
      </c>
      <c r="E3225" t="s">
        <v>0</v>
      </c>
      <c r="F3225" s="1">
        <v>5</v>
      </c>
      <c r="G3225" s="1">
        <v>31</v>
      </c>
      <c r="H3225" s="1">
        <v>21</v>
      </c>
      <c r="I3225" s="1" t="s">
        <v>7</v>
      </c>
      <c r="J3225" s="1">
        <v>3</v>
      </c>
      <c r="K3225" s="1" t="s">
        <v>8</v>
      </c>
      <c r="R3225" t="str">
        <f t="shared" si="202"/>
        <v>ACK</v>
      </c>
    </row>
    <row r="3226" spans="1:18" x14ac:dyDescent="0.25">
      <c r="A3226" s="12">
        <f t="shared" si="200"/>
        <v>44762.123515706015</v>
      </c>
      <c r="B3226" s="8" t="str">
        <f t="shared" si="201"/>
        <v>→</v>
      </c>
      <c r="C3226" s="10">
        <f t="shared" si="203"/>
        <v>8.5999999999999993E-2</v>
      </c>
      <c r="D3226" s="2">
        <v>1658249871757</v>
      </c>
      <c r="E3226" t="s">
        <v>0</v>
      </c>
      <c r="F3226" s="1">
        <v>5</v>
      </c>
      <c r="G3226" s="1">
        <v>21</v>
      </c>
      <c r="H3226" s="1">
        <v>31</v>
      </c>
      <c r="I3226" s="1">
        <v>6</v>
      </c>
      <c r="J3226" s="1">
        <v>60</v>
      </c>
      <c r="K3226" s="1">
        <v>83</v>
      </c>
      <c r="R3226" t="str">
        <f t="shared" si="202"/>
        <v>FURNACE STATUS REQUEST</v>
      </c>
    </row>
    <row r="3227" spans="1:18" x14ac:dyDescent="0.25">
      <c r="A3227" s="12">
        <f t="shared" si="200"/>
        <v>44762.123517812499</v>
      </c>
      <c r="B3227" s="8" t="str">
        <f t="shared" si="201"/>
        <v>←</v>
      </c>
      <c r="C3227" s="10">
        <f t="shared" si="203"/>
        <v>0.182</v>
      </c>
      <c r="D3227" s="2">
        <v>1658249871939</v>
      </c>
      <c r="E3227" t="s">
        <v>0</v>
      </c>
      <c r="F3227" s="1">
        <v>9</v>
      </c>
      <c r="G3227" s="1">
        <v>31</v>
      </c>
      <c r="H3227" s="1">
        <v>21</v>
      </c>
      <c r="I3227" s="1" t="s">
        <v>1</v>
      </c>
      <c r="J3227" s="1">
        <v>0</v>
      </c>
      <c r="K3227" s="1">
        <v>0</v>
      </c>
      <c r="L3227" s="1">
        <v>0</v>
      </c>
      <c r="M3227" s="1">
        <v>0</v>
      </c>
      <c r="N3227" s="1" t="s">
        <v>26</v>
      </c>
      <c r="O3227" s="1" t="s">
        <v>27</v>
      </c>
      <c r="R3227" t="str">
        <f t="shared" si="202"/>
        <v>FURNACE STATUS RESPONSE Fan:0 Ignition:0 Burner:0 Unknown:0</v>
      </c>
    </row>
    <row r="3228" spans="1:18" x14ac:dyDescent="0.25">
      <c r="A3228" s="12">
        <f t="shared" si="200"/>
        <v>44762.124202916668</v>
      </c>
      <c r="B3228" s="8" t="str">
        <f t="shared" si="201"/>
        <v>→</v>
      </c>
      <c r="C3228" s="10">
        <f t="shared" si="203"/>
        <v>59.192999999999998</v>
      </c>
      <c r="D3228" s="2">
        <v>1658249931132</v>
      </c>
      <c r="E3228" t="s">
        <v>0</v>
      </c>
      <c r="F3228" s="1">
        <v>8</v>
      </c>
      <c r="G3228" s="1">
        <v>21</v>
      </c>
      <c r="H3228" s="1">
        <v>31</v>
      </c>
      <c r="I3228" s="1">
        <v>7</v>
      </c>
      <c r="J3228" s="1">
        <v>2</v>
      </c>
      <c r="K3228" s="1" t="s">
        <v>70</v>
      </c>
      <c r="L3228" s="1">
        <v>1</v>
      </c>
      <c r="M3228" s="1">
        <v>8</v>
      </c>
      <c r="N3228" s="1">
        <v>77</v>
      </c>
      <c r="R3228" t="str">
        <f t="shared" si="202"/>
        <v>TIME 2:58 Tue</v>
      </c>
    </row>
    <row r="3229" spans="1:18" x14ac:dyDescent="0.25">
      <c r="A3229" s="12">
        <f t="shared" si="200"/>
        <v>44762.124204016196</v>
      </c>
      <c r="B3229" s="8" t="str">
        <f t="shared" si="201"/>
        <v>←</v>
      </c>
      <c r="C3229" s="10">
        <f t="shared" si="203"/>
        <v>9.5000000000000001E-2</v>
      </c>
      <c r="D3229" s="2">
        <v>1658249931227</v>
      </c>
      <c r="E3229" t="s">
        <v>0</v>
      </c>
      <c r="F3229" s="1">
        <v>5</v>
      </c>
      <c r="G3229" s="1">
        <v>31</v>
      </c>
      <c r="H3229" s="1">
        <v>21</v>
      </c>
      <c r="I3229" s="1" t="s">
        <v>7</v>
      </c>
      <c r="J3229" s="1">
        <v>3</v>
      </c>
      <c r="K3229" s="1" t="s">
        <v>8</v>
      </c>
      <c r="R3229" t="str">
        <f t="shared" si="202"/>
        <v>ACK</v>
      </c>
    </row>
    <row r="3230" spans="1:18" x14ac:dyDescent="0.25">
      <c r="A3230" s="12">
        <f t="shared" si="200"/>
        <v>44762.124205254622</v>
      </c>
      <c r="B3230" s="8" t="str">
        <f t="shared" si="201"/>
        <v>→</v>
      </c>
      <c r="C3230" s="10">
        <f t="shared" si="203"/>
        <v>0.107</v>
      </c>
      <c r="D3230" s="2">
        <v>1658249931334</v>
      </c>
      <c r="E3230" t="s">
        <v>0</v>
      </c>
      <c r="F3230" s="1">
        <v>5</v>
      </c>
      <c r="G3230" s="1">
        <v>21</v>
      </c>
      <c r="H3230" s="1">
        <v>31</v>
      </c>
      <c r="I3230" s="1">
        <v>8</v>
      </c>
      <c r="J3230" s="1" t="s">
        <v>16</v>
      </c>
      <c r="K3230" s="1" t="s">
        <v>75</v>
      </c>
      <c r="R3230" t="str">
        <f t="shared" si="202"/>
        <v>UNKNOWN 8</v>
      </c>
    </row>
    <row r="3231" spans="1:18" x14ac:dyDescent="0.25">
      <c r="A3231" s="12">
        <f t="shared" si="200"/>
        <v>44762.124206446759</v>
      </c>
      <c r="B3231" s="8" t="str">
        <f t="shared" si="201"/>
        <v>←</v>
      </c>
      <c r="C3231" s="10">
        <f t="shared" si="203"/>
        <v>0.10299999999999999</v>
      </c>
      <c r="D3231" s="2">
        <v>1658249931437</v>
      </c>
      <c r="E3231" t="s">
        <v>0</v>
      </c>
      <c r="F3231" s="1">
        <v>5</v>
      </c>
      <c r="G3231" s="1">
        <v>31</v>
      </c>
      <c r="H3231" s="1">
        <v>21</v>
      </c>
      <c r="I3231" s="1" t="s">
        <v>7</v>
      </c>
      <c r="J3231" s="1">
        <v>3</v>
      </c>
      <c r="K3231" s="1" t="s">
        <v>8</v>
      </c>
      <c r="R3231" t="str">
        <f t="shared" si="202"/>
        <v>ACK</v>
      </c>
    </row>
    <row r="3232" spans="1:18" x14ac:dyDescent="0.25">
      <c r="A3232" s="12">
        <f t="shared" si="200"/>
        <v>44762.124207777779</v>
      </c>
      <c r="B3232" s="8" t="str">
        <f t="shared" si="201"/>
        <v>→</v>
      </c>
      <c r="C3232" s="10">
        <f t="shared" si="203"/>
        <v>0.115</v>
      </c>
      <c r="D3232" s="2">
        <v>1658249931552</v>
      </c>
      <c r="E3232" t="s">
        <v>0</v>
      </c>
      <c r="F3232" s="1">
        <v>6</v>
      </c>
      <c r="G3232" s="1">
        <v>21</v>
      </c>
      <c r="H3232" s="1">
        <v>31</v>
      </c>
      <c r="I3232" s="1" t="s">
        <v>43</v>
      </c>
      <c r="J3232" s="1">
        <v>0</v>
      </c>
      <c r="K3232" s="1" t="s">
        <v>73</v>
      </c>
      <c r="L3232" s="1" t="s">
        <v>102</v>
      </c>
      <c r="R3232" t="str">
        <f t="shared" si="202"/>
        <v>FAN SPEED Fan:Off</v>
      </c>
    </row>
    <row r="3233" spans="1:18" x14ac:dyDescent="0.25">
      <c r="A3233" s="12">
        <f t="shared" si="200"/>
        <v>44762.124208842586</v>
      </c>
      <c r="B3233" s="8" t="str">
        <f t="shared" si="201"/>
        <v>←</v>
      </c>
      <c r="C3233" s="10">
        <f t="shared" si="203"/>
        <v>9.1999999999999998E-2</v>
      </c>
      <c r="D3233" s="2">
        <v>1658249931644</v>
      </c>
      <c r="E3233" t="s">
        <v>0</v>
      </c>
      <c r="F3233" s="1">
        <v>5</v>
      </c>
      <c r="G3233" s="1">
        <v>31</v>
      </c>
      <c r="H3233" s="1">
        <v>21</v>
      </c>
      <c r="I3233" s="1" t="s">
        <v>7</v>
      </c>
      <c r="J3233" s="1">
        <v>3</v>
      </c>
      <c r="K3233" s="1" t="s">
        <v>8</v>
      </c>
      <c r="R3233" t="str">
        <f t="shared" si="202"/>
        <v>ACK</v>
      </c>
    </row>
    <row r="3234" spans="1:18" x14ac:dyDescent="0.25">
      <c r="A3234" s="12">
        <f t="shared" si="200"/>
        <v>44762.124209965274</v>
      </c>
      <c r="B3234" s="8" t="str">
        <f t="shared" si="201"/>
        <v>→</v>
      </c>
      <c r="C3234" s="10">
        <f t="shared" si="203"/>
        <v>9.7000000000000003E-2</v>
      </c>
      <c r="D3234" s="2">
        <v>1658249931741</v>
      </c>
      <c r="E3234" t="s">
        <v>0</v>
      </c>
      <c r="F3234" s="1">
        <v>5</v>
      </c>
      <c r="G3234" s="1">
        <v>21</v>
      </c>
      <c r="H3234" s="1">
        <v>31</v>
      </c>
      <c r="I3234" s="1">
        <v>6</v>
      </c>
      <c r="J3234" s="1">
        <v>60</v>
      </c>
      <c r="K3234" s="1">
        <v>83</v>
      </c>
      <c r="R3234" t="str">
        <f t="shared" si="202"/>
        <v>FURNACE STATUS REQUEST</v>
      </c>
    </row>
    <row r="3235" spans="1:18" x14ac:dyDescent="0.25">
      <c r="A3235" s="12">
        <f t="shared" si="200"/>
        <v>44762.124211736103</v>
      </c>
      <c r="B3235" s="8" t="str">
        <f t="shared" si="201"/>
        <v>←</v>
      </c>
      <c r="C3235" s="10">
        <f t="shared" si="203"/>
        <v>0.153</v>
      </c>
      <c r="D3235" s="2">
        <v>1658249931894</v>
      </c>
      <c r="E3235" t="s">
        <v>0</v>
      </c>
      <c r="F3235" s="1">
        <v>9</v>
      </c>
      <c r="G3235" s="1">
        <v>31</v>
      </c>
      <c r="H3235" s="1">
        <v>21</v>
      </c>
      <c r="I3235" s="1" t="s">
        <v>1</v>
      </c>
      <c r="J3235" s="1">
        <v>0</v>
      </c>
      <c r="K3235" s="1">
        <v>0</v>
      </c>
      <c r="L3235" s="1">
        <v>0</v>
      </c>
      <c r="M3235" s="1">
        <v>0</v>
      </c>
      <c r="N3235" s="1" t="s">
        <v>26</v>
      </c>
      <c r="O3235" s="1" t="s">
        <v>27</v>
      </c>
      <c r="R3235" t="str">
        <f t="shared" si="202"/>
        <v>FURNACE STATUS RESPONSE Fan:0 Ignition:0 Burner:0 Unknown:0</v>
      </c>
    </row>
    <row r="3236" spans="1:18" x14ac:dyDescent="0.25">
      <c r="A3236" s="12">
        <f t="shared" si="200"/>
        <v>44762.12489752315</v>
      </c>
      <c r="B3236" s="8" t="str">
        <f t="shared" si="201"/>
        <v>→</v>
      </c>
      <c r="C3236" s="10">
        <f t="shared" si="203"/>
        <v>59.252000000000002</v>
      </c>
      <c r="D3236" s="2">
        <v>1658249991146</v>
      </c>
      <c r="E3236" t="s">
        <v>0</v>
      </c>
      <c r="F3236" s="1">
        <v>8</v>
      </c>
      <c r="G3236" s="1">
        <v>21</v>
      </c>
      <c r="H3236" s="1">
        <v>31</v>
      </c>
      <c r="I3236" s="1">
        <v>7</v>
      </c>
      <c r="J3236" s="1">
        <v>2</v>
      </c>
      <c r="K3236" s="1" t="s">
        <v>71</v>
      </c>
      <c r="L3236" s="1">
        <v>1</v>
      </c>
      <c r="M3236" s="1" t="s">
        <v>72</v>
      </c>
      <c r="N3236" s="1">
        <v>74</v>
      </c>
      <c r="R3236" t="str">
        <f t="shared" si="202"/>
        <v>TIME 2:59 Tue</v>
      </c>
    </row>
    <row r="3237" spans="1:18" x14ac:dyDescent="0.25">
      <c r="A3237" s="12">
        <f t="shared" si="200"/>
        <v>44762.124898692127</v>
      </c>
      <c r="B3237" s="8" t="str">
        <f t="shared" si="201"/>
        <v>←</v>
      </c>
      <c r="C3237" s="10">
        <f t="shared" si="203"/>
        <v>0.10100000000000001</v>
      </c>
      <c r="D3237" s="2">
        <v>1658249991247</v>
      </c>
      <c r="E3237" t="s">
        <v>0</v>
      </c>
      <c r="F3237" s="1">
        <v>5</v>
      </c>
      <c r="G3237" s="1">
        <v>31</v>
      </c>
      <c r="H3237" s="1">
        <v>21</v>
      </c>
      <c r="I3237" s="1" t="s">
        <v>7</v>
      </c>
      <c r="J3237" s="1">
        <v>3</v>
      </c>
      <c r="K3237" s="1" t="s">
        <v>8</v>
      </c>
      <c r="R3237" t="str">
        <f t="shared" si="202"/>
        <v>ACK</v>
      </c>
    </row>
    <row r="3238" spans="1:18" x14ac:dyDescent="0.25">
      <c r="A3238" s="12">
        <f t="shared" si="200"/>
        <v>44762.124900023147</v>
      </c>
      <c r="B3238" s="8" t="str">
        <f t="shared" si="201"/>
        <v>→</v>
      </c>
      <c r="C3238" s="10">
        <f t="shared" si="203"/>
        <v>0.115</v>
      </c>
      <c r="D3238" s="2">
        <v>1658249991362</v>
      </c>
      <c r="E3238" t="s">
        <v>0</v>
      </c>
      <c r="F3238" s="1">
        <v>5</v>
      </c>
      <c r="G3238" s="1">
        <v>21</v>
      </c>
      <c r="H3238" s="1">
        <v>31</v>
      </c>
      <c r="I3238" s="1">
        <v>8</v>
      </c>
      <c r="J3238" s="1" t="s">
        <v>16</v>
      </c>
      <c r="K3238" s="1" t="s">
        <v>75</v>
      </c>
      <c r="R3238" t="str">
        <f t="shared" si="202"/>
        <v>UNKNOWN 8</v>
      </c>
    </row>
    <row r="3239" spans="1:18" x14ac:dyDescent="0.25">
      <c r="A3239" s="12">
        <f t="shared" si="200"/>
        <v>44762.124901400464</v>
      </c>
      <c r="B3239" s="8" t="str">
        <f t="shared" si="201"/>
        <v>←</v>
      </c>
      <c r="C3239" s="10">
        <f t="shared" si="203"/>
        <v>0.11899999999999999</v>
      </c>
      <c r="D3239" s="2">
        <v>1658249991481</v>
      </c>
      <c r="E3239" t="s">
        <v>0</v>
      </c>
      <c r="F3239" s="1">
        <v>5</v>
      </c>
      <c r="G3239" s="1">
        <v>31</v>
      </c>
      <c r="H3239" s="1">
        <v>21</v>
      </c>
      <c r="I3239" s="1" t="s">
        <v>7</v>
      </c>
      <c r="J3239" s="1">
        <v>3</v>
      </c>
      <c r="K3239" s="1" t="s">
        <v>8</v>
      </c>
      <c r="R3239" t="str">
        <f t="shared" si="202"/>
        <v>ACK</v>
      </c>
    </row>
    <row r="3240" spans="1:18" x14ac:dyDescent="0.25">
      <c r="A3240" s="12">
        <f t="shared" si="200"/>
        <v>44762.124902557865</v>
      </c>
      <c r="B3240" s="8" t="str">
        <f t="shared" si="201"/>
        <v>→</v>
      </c>
      <c r="C3240" s="10">
        <f t="shared" si="203"/>
        <v>0.1</v>
      </c>
      <c r="D3240" s="2">
        <v>1658249991581</v>
      </c>
      <c r="E3240" t="s">
        <v>0</v>
      </c>
      <c r="F3240" s="1">
        <v>6</v>
      </c>
      <c r="G3240" s="1">
        <v>21</v>
      </c>
      <c r="H3240" s="1">
        <v>31</v>
      </c>
      <c r="I3240" s="1" t="s">
        <v>43</v>
      </c>
      <c r="J3240" s="1">
        <v>0</v>
      </c>
      <c r="K3240" s="1" t="s">
        <v>73</v>
      </c>
      <c r="L3240" s="1" t="s">
        <v>102</v>
      </c>
      <c r="R3240" t="str">
        <f t="shared" si="202"/>
        <v>FAN SPEED Fan:Off</v>
      </c>
    </row>
    <row r="3241" spans="1:18" x14ac:dyDescent="0.25">
      <c r="A3241" s="12">
        <f t="shared" si="200"/>
        <v>44762.124903796292</v>
      </c>
      <c r="B3241" s="8" t="str">
        <f t="shared" si="201"/>
        <v>←</v>
      </c>
      <c r="C3241" s="10">
        <f t="shared" si="203"/>
        <v>0.107</v>
      </c>
      <c r="D3241" s="2">
        <v>1658249991688</v>
      </c>
      <c r="E3241" t="s">
        <v>0</v>
      </c>
      <c r="F3241" s="1">
        <v>5</v>
      </c>
      <c r="G3241" s="1">
        <v>31</v>
      </c>
      <c r="H3241" s="1">
        <v>21</v>
      </c>
      <c r="I3241" s="1" t="s">
        <v>7</v>
      </c>
      <c r="J3241" s="1">
        <v>3</v>
      </c>
      <c r="K3241" s="1" t="s">
        <v>8</v>
      </c>
      <c r="R3241" t="str">
        <f t="shared" si="202"/>
        <v>ACK</v>
      </c>
    </row>
    <row r="3242" spans="1:18" x14ac:dyDescent="0.25">
      <c r="A3242" s="12">
        <f t="shared" si="200"/>
        <v>44762.124905312499</v>
      </c>
      <c r="B3242" s="8" t="str">
        <f t="shared" si="201"/>
        <v>→</v>
      </c>
      <c r="C3242" s="10">
        <f t="shared" si="203"/>
        <v>0.13100000000000001</v>
      </c>
      <c r="D3242" s="2">
        <v>1658249991819</v>
      </c>
      <c r="E3242" t="s">
        <v>0</v>
      </c>
      <c r="F3242" s="1">
        <v>5</v>
      </c>
      <c r="G3242" s="1">
        <v>21</v>
      </c>
      <c r="H3242" s="1">
        <v>31</v>
      </c>
      <c r="I3242" s="1">
        <v>6</v>
      </c>
      <c r="J3242" s="1">
        <v>60</v>
      </c>
      <c r="K3242" s="1">
        <v>83</v>
      </c>
      <c r="R3242" t="str">
        <f t="shared" si="202"/>
        <v>FURNACE STATUS REQUEST</v>
      </c>
    </row>
    <row r="3243" spans="1:18" x14ac:dyDescent="0.25">
      <c r="A3243" s="12">
        <f t="shared" si="200"/>
        <v>44762.12490667824</v>
      </c>
      <c r="B3243" s="8" t="str">
        <f t="shared" si="201"/>
        <v>←</v>
      </c>
      <c r="C3243" s="10">
        <f t="shared" si="203"/>
        <v>0.11799999999999999</v>
      </c>
      <c r="D3243" s="2">
        <v>1658249991937</v>
      </c>
      <c r="E3243" t="s">
        <v>0</v>
      </c>
      <c r="F3243" s="1">
        <v>9</v>
      </c>
      <c r="G3243" s="1">
        <v>31</v>
      </c>
      <c r="H3243" s="1">
        <v>21</v>
      </c>
      <c r="I3243" s="1" t="s">
        <v>1</v>
      </c>
      <c r="J3243" s="1">
        <v>0</v>
      </c>
      <c r="K3243" s="1">
        <v>0</v>
      </c>
      <c r="L3243" s="1">
        <v>0</v>
      </c>
      <c r="M3243" s="1">
        <v>0</v>
      </c>
      <c r="N3243" s="1" t="s">
        <v>26</v>
      </c>
      <c r="O3243" s="1" t="s">
        <v>27</v>
      </c>
      <c r="R3243" t="str">
        <f t="shared" si="202"/>
        <v>FURNACE STATUS RESPONSE Fan:0 Ignition:0 Burner:0 Unknown:0</v>
      </c>
    </row>
    <row r="3244" spans="1:18" x14ac:dyDescent="0.25">
      <c r="A3244" s="12">
        <f t="shared" si="200"/>
        <v>44762.125591909724</v>
      </c>
      <c r="B3244" s="8" t="str">
        <f t="shared" si="201"/>
        <v>→</v>
      </c>
      <c r="C3244" s="10">
        <f t="shared" si="203"/>
        <v>59.204000000000001</v>
      </c>
      <c r="D3244" s="2">
        <v>1658250051141</v>
      </c>
      <c r="E3244" t="s">
        <v>0</v>
      </c>
      <c r="F3244" s="1">
        <v>8</v>
      </c>
      <c r="G3244" s="1">
        <v>21</v>
      </c>
      <c r="H3244" s="1">
        <v>31</v>
      </c>
      <c r="I3244" s="1">
        <v>7</v>
      </c>
      <c r="J3244" s="1">
        <v>3</v>
      </c>
      <c r="K3244" s="1">
        <v>0</v>
      </c>
      <c r="L3244" s="1">
        <v>1</v>
      </c>
      <c r="M3244" s="1">
        <v>14</v>
      </c>
      <c r="N3244" s="1">
        <v>60</v>
      </c>
      <c r="R3244" t="str">
        <f t="shared" si="202"/>
        <v>TIME 3:00 Tue</v>
      </c>
    </row>
    <row r="3245" spans="1:18" x14ac:dyDescent="0.25">
      <c r="A3245" s="12">
        <f t="shared" si="200"/>
        <v>44762.125593067125</v>
      </c>
      <c r="B3245" s="8" t="str">
        <f t="shared" si="201"/>
        <v>←</v>
      </c>
      <c r="C3245" s="10">
        <f t="shared" si="203"/>
        <v>0.1</v>
      </c>
      <c r="D3245" s="2">
        <v>1658250051241</v>
      </c>
      <c r="E3245" t="s">
        <v>0</v>
      </c>
      <c r="F3245" s="1">
        <v>5</v>
      </c>
      <c r="G3245" s="1">
        <v>31</v>
      </c>
      <c r="H3245" s="1">
        <v>21</v>
      </c>
      <c r="I3245" s="1" t="s">
        <v>7</v>
      </c>
      <c r="J3245" s="1">
        <v>3</v>
      </c>
      <c r="K3245" s="1" t="s">
        <v>8</v>
      </c>
      <c r="R3245" t="str">
        <f t="shared" si="202"/>
        <v>ACK</v>
      </c>
    </row>
    <row r="3246" spans="1:18" x14ac:dyDescent="0.25">
      <c r="A3246" s="12">
        <f t="shared" si="200"/>
        <v>44762.125594247678</v>
      </c>
      <c r="B3246" s="8" t="str">
        <f t="shared" si="201"/>
        <v>→</v>
      </c>
      <c r="C3246" s="10">
        <f t="shared" si="203"/>
        <v>0.10199999999999999</v>
      </c>
      <c r="D3246" s="2">
        <v>1658250051343</v>
      </c>
      <c r="E3246" t="s">
        <v>0</v>
      </c>
      <c r="F3246" s="1">
        <v>5</v>
      </c>
      <c r="G3246" s="1">
        <v>21</v>
      </c>
      <c r="H3246" s="1">
        <v>31</v>
      </c>
      <c r="I3246" s="1">
        <v>8</v>
      </c>
      <c r="J3246" s="1" t="s">
        <v>16</v>
      </c>
      <c r="K3246" s="1" t="s">
        <v>75</v>
      </c>
      <c r="R3246" t="str">
        <f t="shared" si="202"/>
        <v>UNKNOWN 8</v>
      </c>
    </row>
    <row r="3247" spans="1:18" x14ac:dyDescent="0.25">
      <c r="A3247" s="12">
        <f t="shared" si="200"/>
        <v>44762.12559546296</v>
      </c>
      <c r="B3247" s="8" t="str">
        <f t="shared" si="201"/>
        <v>←</v>
      </c>
      <c r="C3247" s="10">
        <f t="shared" si="203"/>
        <v>0.105</v>
      </c>
      <c r="D3247" s="2">
        <v>1658250051448</v>
      </c>
      <c r="E3247" t="s">
        <v>0</v>
      </c>
      <c r="F3247" s="1">
        <v>5</v>
      </c>
      <c r="G3247" s="1">
        <v>31</v>
      </c>
      <c r="H3247" s="1">
        <v>21</v>
      </c>
      <c r="I3247" s="1" t="s">
        <v>7</v>
      </c>
      <c r="J3247" s="1">
        <v>3</v>
      </c>
      <c r="K3247" s="1" t="s">
        <v>8</v>
      </c>
      <c r="R3247" t="str">
        <f t="shared" si="202"/>
        <v>ACK</v>
      </c>
    </row>
    <row r="3248" spans="1:18" x14ac:dyDescent="0.25">
      <c r="A3248" s="12">
        <f t="shared" si="200"/>
        <v>44762.125596921294</v>
      </c>
      <c r="B3248" s="8" t="str">
        <f t="shared" si="201"/>
        <v>→</v>
      </c>
      <c r="C3248" s="10">
        <f t="shared" si="203"/>
        <v>0.126</v>
      </c>
      <c r="D3248" s="2">
        <v>1658250051574</v>
      </c>
      <c r="E3248" t="s">
        <v>0</v>
      </c>
      <c r="F3248" s="1">
        <v>6</v>
      </c>
      <c r="G3248" s="1">
        <v>21</v>
      </c>
      <c r="H3248" s="1">
        <v>31</v>
      </c>
      <c r="I3248" s="1" t="s">
        <v>43</v>
      </c>
      <c r="J3248" s="1">
        <v>0</v>
      </c>
      <c r="K3248" s="1" t="s">
        <v>73</v>
      </c>
      <c r="L3248" s="1" t="s">
        <v>102</v>
      </c>
      <c r="R3248" t="str">
        <f t="shared" si="202"/>
        <v>FAN SPEED Fan:Off</v>
      </c>
    </row>
    <row r="3249" spans="1:18" x14ac:dyDescent="0.25">
      <c r="A3249" s="12">
        <f t="shared" si="200"/>
        <v>44762.125597870363</v>
      </c>
      <c r="B3249" s="8" t="str">
        <f t="shared" si="201"/>
        <v>←</v>
      </c>
      <c r="C3249" s="10">
        <f t="shared" si="203"/>
        <v>8.2000000000000003E-2</v>
      </c>
      <c r="D3249" s="2">
        <v>1658250051656</v>
      </c>
      <c r="E3249" t="s">
        <v>0</v>
      </c>
      <c r="F3249" s="1">
        <v>5</v>
      </c>
      <c r="G3249" s="1">
        <v>31</v>
      </c>
      <c r="H3249" s="1">
        <v>21</v>
      </c>
      <c r="I3249" s="1" t="s">
        <v>7</v>
      </c>
      <c r="J3249" s="1">
        <v>3</v>
      </c>
      <c r="K3249" s="1" t="s">
        <v>8</v>
      </c>
      <c r="R3249" t="str">
        <f t="shared" si="202"/>
        <v>ACK</v>
      </c>
    </row>
    <row r="3250" spans="1:18" x14ac:dyDescent="0.25">
      <c r="A3250" s="12">
        <f t="shared" si="200"/>
        <v>44762.125599259256</v>
      </c>
      <c r="B3250" s="8" t="str">
        <f t="shared" si="201"/>
        <v>→</v>
      </c>
      <c r="C3250" s="10">
        <f t="shared" si="203"/>
        <v>0.12</v>
      </c>
      <c r="D3250" s="2">
        <v>1658250051776</v>
      </c>
      <c r="E3250" t="s">
        <v>0</v>
      </c>
      <c r="F3250" s="1">
        <v>5</v>
      </c>
      <c r="G3250" s="1">
        <v>21</v>
      </c>
      <c r="H3250" s="1">
        <v>31</v>
      </c>
      <c r="I3250" s="1">
        <v>6</v>
      </c>
      <c r="J3250" s="1">
        <v>60</v>
      </c>
      <c r="K3250" s="1">
        <v>83</v>
      </c>
      <c r="R3250" t="str">
        <f t="shared" si="202"/>
        <v>FURNACE STATUS REQUEST</v>
      </c>
    </row>
    <row r="3251" spans="1:18" x14ac:dyDescent="0.25">
      <c r="A3251" s="12">
        <f t="shared" si="200"/>
        <v>44762.125600810185</v>
      </c>
      <c r="B3251" s="8" t="str">
        <f t="shared" si="201"/>
        <v>←</v>
      </c>
      <c r="C3251" s="10">
        <f t="shared" si="203"/>
        <v>0.13400000000000001</v>
      </c>
      <c r="D3251" s="2">
        <v>1658250051910</v>
      </c>
      <c r="E3251" t="s">
        <v>0</v>
      </c>
      <c r="F3251" s="1">
        <v>9</v>
      </c>
      <c r="G3251" s="1">
        <v>31</v>
      </c>
      <c r="H3251" s="1">
        <v>21</v>
      </c>
      <c r="I3251" s="1" t="s">
        <v>1</v>
      </c>
      <c r="J3251" s="1">
        <v>0</v>
      </c>
      <c r="K3251" s="1">
        <v>0</v>
      </c>
      <c r="L3251" s="1">
        <v>0</v>
      </c>
      <c r="M3251" s="1">
        <v>0</v>
      </c>
      <c r="N3251" s="1" t="s">
        <v>26</v>
      </c>
      <c r="O3251" s="1" t="s">
        <v>27</v>
      </c>
      <c r="R3251" t="str">
        <f t="shared" si="202"/>
        <v>FURNACE STATUS RESPONSE Fan:0 Ignition:0 Burner:0 Unknown:0</v>
      </c>
    </row>
    <row r="3252" spans="1:18" x14ac:dyDescent="0.25">
      <c r="A3252" s="12">
        <f t="shared" si="200"/>
        <v>44762.126286412036</v>
      </c>
      <c r="B3252" s="8" t="str">
        <f t="shared" si="201"/>
        <v>→</v>
      </c>
      <c r="C3252" s="10">
        <f t="shared" si="203"/>
        <v>59.235999999999997</v>
      </c>
      <c r="D3252" s="2">
        <v>1658250111146</v>
      </c>
      <c r="E3252" t="s">
        <v>0</v>
      </c>
      <c r="F3252" s="1">
        <v>8</v>
      </c>
      <c r="G3252" s="1">
        <v>21</v>
      </c>
      <c r="H3252" s="1">
        <v>31</v>
      </c>
      <c r="I3252" s="1">
        <v>7</v>
      </c>
      <c r="J3252" s="1">
        <v>3</v>
      </c>
      <c r="K3252" s="1">
        <v>1</v>
      </c>
      <c r="L3252" s="1">
        <v>1</v>
      </c>
      <c r="M3252" s="1">
        <v>92</v>
      </c>
      <c r="N3252" s="1">
        <v>63</v>
      </c>
      <c r="R3252" t="str">
        <f t="shared" si="202"/>
        <v>TIME 3:01 Tue</v>
      </c>
    </row>
    <row r="3253" spans="1:18" x14ac:dyDescent="0.25">
      <c r="A3253" s="12">
        <f t="shared" si="200"/>
        <v>44762.12628777777</v>
      </c>
      <c r="B3253" s="8" t="str">
        <f t="shared" si="201"/>
        <v>←</v>
      </c>
      <c r="C3253" s="10">
        <f t="shared" si="203"/>
        <v>0.11799999999999999</v>
      </c>
      <c r="D3253" s="2">
        <v>1658250111264</v>
      </c>
      <c r="E3253" t="s">
        <v>0</v>
      </c>
      <c r="F3253" s="1">
        <v>5</v>
      </c>
      <c r="G3253" s="1">
        <v>31</v>
      </c>
      <c r="H3253" s="1">
        <v>21</v>
      </c>
      <c r="I3253" s="1" t="s">
        <v>7</v>
      </c>
      <c r="J3253" s="1">
        <v>3</v>
      </c>
      <c r="K3253" s="1" t="s">
        <v>8</v>
      </c>
      <c r="R3253" t="str">
        <f t="shared" si="202"/>
        <v>ACK</v>
      </c>
    </row>
    <row r="3254" spans="1:18" x14ac:dyDescent="0.25">
      <c r="A3254" s="12">
        <f t="shared" si="200"/>
        <v>44762.126289131942</v>
      </c>
      <c r="B3254" s="8" t="str">
        <f t="shared" si="201"/>
        <v>→</v>
      </c>
      <c r="C3254" s="10">
        <f t="shared" si="203"/>
        <v>0.11700000000000001</v>
      </c>
      <c r="D3254" s="2">
        <v>1658250111381</v>
      </c>
      <c r="E3254" t="s">
        <v>0</v>
      </c>
      <c r="F3254" s="1">
        <v>5</v>
      </c>
      <c r="G3254" s="1">
        <v>21</v>
      </c>
      <c r="H3254" s="1">
        <v>31</v>
      </c>
      <c r="I3254" s="1">
        <v>8</v>
      </c>
      <c r="J3254" s="1" t="s">
        <v>16</v>
      </c>
      <c r="K3254" s="1" t="s">
        <v>75</v>
      </c>
      <c r="R3254" t="str">
        <f t="shared" si="202"/>
        <v>UNKNOWN 8</v>
      </c>
    </row>
    <row r="3255" spans="1:18" x14ac:dyDescent="0.25">
      <c r="A3255" s="12">
        <f t="shared" si="200"/>
        <v>44762.126290520835</v>
      </c>
      <c r="B3255" s="8" t="str">
        <f t="shared" si="201"/>
        <v>←</v>
      </c>
      <c r="C3255" s="10">
        <f t="shared" si="203"/>
        <v>0.12</v>
      </c>
      <c r="D3255" s="2">
        <v>1658250111501</v>
      </c>
      <c r="E3255" t="s">
        <v>0</v>
      </c>
      <c r="F3255" s="1">
        <v>5</v>
      </c>
      <c r="G3255" s="1">
        <v>31</v>
      </c>
      <c r="H3255" s="1">
        <v>21</v>
      </c>
      <c r="I3255" s="1" t="s">
        <v>7</v>
      </c>
      <c r="J3255" s="1">
        <v>3</v>
      </c>
      <c r="K3255" s="1" t="s">
        <v>8</v>
      </c>
      <c r="R3255" t="str">
        <f t="shared" si="202"/>
        <v>ACK</v>
      </c>
    </row>
    <row r="3256" spans="1:18" x14ac:dyDescent="0.25">
      <c r="A3256" s="12">
        <f t="shared" si="200"/>
        <v>44762.126291759261</v>
      </c>
      <c r="B3256" s="8" t="str">
        <f t="shared" si="201"/>
        <v>→</v>
      </c>
      <c r="C3256" s="10">
        <f t="shared" si="203"/>
        <v>0.107</v>
      </c>
      <c r="D3256" s="2">
        <v>1658250111608</v>
      </c>
      <c r="E3256" t="s">
        <v>0</v>
      </c>
      <c r="F3256" s="1">
        <v>6</v>
      </c>
      <c r="G3256" s="1">
        <v>21</v>
      </c>
      <c r="H3256" s="1">
        <v>31</v>
      </c>
      <c r="I3256" s="1" t="s">
        <v>43</v>
      </c>
      <c r="J3256" s="1">
        <v>0</v>
      </c>
      <c r="K3256" s="1" t="s">
        <v>73</v>
      </c>
      <c r="L3256" s="1" t="s">
        <v>102</v>
      </c>
      <c r="R3256" t="str">
        <f t="shared" si="202"/>
        <v>FAN SPEED Fan:Off</v>
      </c>
    </row>
    <row r="3257" spans="1:18" x14ac:dyDescent="0.25">
      <c r="A3257" s="12">
        <f t="shared" si="200"/>
        <v>44762.126293136571</v>
      </c>
      <c r="B3257" s="8" t="str">
        <f t="shared" si="201"/>
        <v>←</v>
      </c>
      <c r="C3257" s="10">
        <f t="shared" si="203"/>
        <v>0.11899999999999999</v>
      </c>
      <c r="D3257" s="2">
        <v>1658250111727</v>
      </c>
      <c r="E3257" t="s">
        <v>0</v>
      </c>
      <c r="F3257" s="1">
        <v>5</v>
      </c>
      <c r="G3257" s="1">
        <v>31</v>
      </c>
      <c r="H3257" s="1">
        <v>21</v>
      </c>
      <c r="I3257" s="1" t="s">
        <v>7</v>
      </c>
      <c r="J3257" s="1">
        <v>3</v>
      </c>
      <c r="K3257" s="1" t="s">
        <v>8</v>
      </c>
      <c r="R3257" t="str">
        <f t="shared" si="202"/>
        <v>ACK</v>
      </c>
    </row>
    <row r="3258" spans="1:18" x14ac:dyDescent="0.25">
      <c r="A3258" s="12">
        <f t="shared" si="200"/>
        <v>44762.126293923611</v>
      </c>
      <c r="B3258" s="8" t="str">
        <f t="shared" si="201"/>
        <v>→</v>
      </c>
      <c r="C3258" s="10">
        <f t="shared" si="203"/>
        <v>6.8000000000000005E-2</v>
      </c>
      <c r="D3258" s="2">
        <v>1658250111795</v>
      </c>
      <c r="E3258" t="s">
        <v>0</v>
      </c>
      <c r="F3258" s="1">
        <v>5</v>
      </c>
      <c r="G3258" s="1">
        <v>21</v>
      </c>
      <c r="H3258" s="1">
        <v>31</v>
      </c>
      <c r="I3258" s="1">
        <v>6</v>
      </c>
      <c r="J3258" s="1">
        <v>60</v>
      </c>
      <c r="K3258" s="1">
        <v>83</v>
      </c>
      <c r="R3258" t="str">
        <f t="shared" si="202"/>
        <v>FURNACE STATUS REQUEST</v>
      </c>
    </row>
    <row r="3259" spans="1:18" x14ac:dyDescent="0.25">
      <c r="A3259" s="12">
        <f t="shared" si="200"/>
        <v>44762.126295891205</v>
      </c>
      <c r="B3259" s="8" t="str">
        <f t="shared" si="201"/>
        <v>←</v>
      </c>
      <c r="C3259" s="10">
        <f t="shared" si="203"/>
        <v>0.17</v>
      </c>
      <c r="D3259" s="2">
        <v>1658250111965</v>
      </c>
      <c r="E3259" t="s">
        <v>0</v>
      </c>
      <c r="F3259" s="1">
        <v>9</v>
      </c>
      <c r="G3259" s="1">
        <v>31</v>
      </c>
      <c r="H3259" s="1">
        <v>21</v>
      </c>
      <c r="I3259" s="1" t="s">
        <v>1</v>
      </c>
      <c r="J3259" s="1">
        <v>0</v>
      </c>
      <c r="K3259" s="1">
        <v>0</v>
      </c>
      <c r="L3259" s="1">
        <v>0</v>
      </c>
      <c r="M3259" s="1">
        <v>0</v>
      </c>
      <c r="N3259" s="1" t="s">
        <v>26</v>
      </c>
      <c r="O3259" s="1" t="s">
        <v>27</v>
      </c>
      <c r="R3259" t="str">
        <f t="shared" si="202"/>
        <v>FURNACE STATUS RESPONSE Fan:0 Ignition:0 Burner:0 Unknown:0</v>
      </c>
    </row>
    <row r="3260" spans="1:18" x14ac:dyDescent="0.25">
      <c r="A3260" s="12">
        <f t="shared" si="200"/>
        <v>44762.126980925925</v>
      </c>
      <c r="B3260" s="8" t="str">
        <f t="shared" si="201"/>
        <v>→</v>
      </c>
      <c r="C3260" s="10">
        <f t="shared" si="203"/>
        <v>59.186999999999998</v>
      </c>
      <c r="D3260" s="2">
        <v>1658250171152</v>
      </c>
      <c r="E3260" t="s">
        <v>0</v>
      </c>
      <c r="F3260" s="1">
        <v>8</v>
      </c>
      <c r="G3260" s="1">
        <v>21</v>
      </c>
      <c r="H3260" s="1">
        <v>31</v>
      </c>
      <c r="I3260" s="1">
        <v>7</v>
      </c>
      <c r="J3260" s="1">
        <v>3</v>
      </c>
      <c r="K3260" s="1">
        <v>2</v>
      </c>
      <c r="L3260" s="1">
        <v>1</v>
      </c>
      <c r="M3260" s="1">
        <v>98</v>
      </c>
      <c r="N3260" s="1">
        <v>63</v>
      </c>
      <c r="R3260" t="str">
        <f t="shared" si="202"/>
        <v>TIME 3:02 Tue</v>
      </c>
    </row>
    <row r="3261" spans="1:18" x14ac:dyDescent="0.25">
      <c r="A3261" s="12">
        <f t="shared" si="200"/>
        <v>44762.126982303242</v>
      </c>
      <c r="B3261" s="8" t="str">
        <f t="shared" si="201"/>
        <v>←</v>
      </c>
      <c r="C3261" s="10">
        <f t="shared" si="203"/>
        <v>0.11899999999999999</v>
      </c>
      <c r="D3261" s="2">
        <v>1658250171271</v>
      </c>
      <c r="E3261" t="s">
        <v>0</v>
      </c>
      <c r="F3261" s="1">
        <v>5</v>
      </c>
      <c r="G3261" s="1">
        <v>31</v>
      </c>
      <c r="H3261" s="1">
        <v>21</v>
      </c>
      <c r="I3261" s="1" t="s">
        <v>7</v>
      </c>
      <c r="J3261" s="1">
        <v>3</v>
      </c>
      <c r="K3261" s="1" t="s">
        <v>8</v>
      </c>
      <c r="R3261" t="str">
        <f t="shared" si="202"/>
        <v>ACK</v>
      </c>
    </row>
    <row r="3262" spans="1:18" x14ac:dyDescent="0.25">
      <c r="A3262" s="12">
        <f t="shared" si="200"/>
        <v>44762.126983576389</v>
      </c>
      <c r="B3262" s="8" t="str">
        <f t="shared" si="201"/>
        <v>→</v>
      </c>
      <c r="C3262" s="10">
        <f t="shared" si="203"/>
        <v>0.11</v>
      </c>
      <c r="D3262" s="2">
        <v>1658250171381</v>
      </c>
      <c r="E3262" t="s">
        <v>0</v>
      </c>
      <c r="F3262" s="1">
        <v>5</v>
      </c>
      <c r="G3262" s="1">
        <v>21</v>
      </c>
      <c r="H3262" s="1">
        <v>31</v>
      </c>
      <c r="I3262" s="1">
        <v>8</v>
      </c>
      <c r="J3262" s="1" t="s">
        <v>16</v>
      </c>
      <c r="K3262" s="1" t="s">
        <v>75</v>
      </c>
      <c r="R3262" t="str">
        <f t="shared" si="202"/>
        <v>UNKNOWN 8</v>
      </c>
    </row>
    <row r="3263" spans="1:18" x14ac:dyDescent="0.25">
      <c r="A3263" s="12">
        <f t="shared" si="200"/>
        <v>44762.126985729163</v>
      </c>
      <c r="B3263" s="8" t="str">
        <f t="shared" si="201"/>
        <v>←</v>
      </c>
      <c r="C3263" s="10">
        <f t="shared" si="203"/>
        <v>0.186</v>
      </c>
      <c r="D3263" s="2">
        <v>1658250171567</v>
      </c>
      <c r="E3263" t="s">
        <v>0</v>
      </c>
      <c r="F3263" s="1">
        <v>5</v>
      </c>
      <c r="G3263" s="1">
        <v>31</v>
      </c>
      <c r="H3263" s="1">
        <v>21</v>
      </c>
      <c r="I3263" s="1" t="s">
        <v>7</v>
      </c>
      <c r="J3263" s="1">
        <v>3</v>
      </c>
      <c r="K3263" s="1" t="s">
        <v>8</v>
      </c>
      <c r="R3263" t="str">
        <f t="shared" si="202"/>
        <v>ACK</v>
      </c>
    </row>
    <row r="3264" spans="1:18" x14ac:dyDescent="0.25">
      <c r="A3264" s="12">
        <f t="shared" si="200"/>
        <v>44762.126986423609</v>
      </c>
      <c r="B3264" s="8" t="str">
        <f t="shared" si="201"/>
        <v>→</v>
      </c>
      <c r="C3264" s="10">
        <f t="shared" si="203"/>
        <v>0.06</v>
      </c>
      <c r="D3264" s="2">
        <v>1658250171627</v>
      </c>
      <c r="E3264" t="s">
        <v>0</v>
      </c>
      <c r="F3264" s="1">
        <v>6</v>
      </c>
      <c r="G3264" s="1">
        <v>21</v>
      </c>
      <c r="H3264" s="1">
        <v>31</v>
      </c>
      <c r="I3264" s="1" t="s">
        <v>43</v>
      </c>
      <c r="J3264" s="1">
        <v>0</v>
      </c>
      <c r="K3264" s="1" t="s">
        <v>73</v>
      </c>
      <c r="L3264" s="1" t="s">
        <v>102</v>
      </c>
      <c r="R3264" t="str">
        <f t="shared" si="202"/>
        <v>FAN SPEED Fan:Off</v>
      </c>
    </row>
    <row r="3265" spans="1:18" x14ac:dyDescent="0.25">
      <c r="A3265" s="12">
        <f t="shared" si="200"/>
        <v>44762.126987476848</v>
      </c>
      <c r="B3265" s="8" t="str">
        <f t="shared" si="201"/>
        <v>←</v>
      </c>
      <c r="C3265" s="10">
        <f t="shared" si="203"/>
        <v>9.0999999999999998E-2</v>
      </c>
      <c r="D3265" s="2">
        <v>1658250171718</v>
      </c>
      <c r="E3265" t="s">
        <v>0</v>
      </c>
      <c r="F3265" s="1">
        <v>5</v>
      </c>
      <c r="G3265" s="1">
        <v>31</v>
      </c>
      <c r="H3265" s="1">
        <v>21</v>
      </c>
      <c r="I3265" s="1" t="s">
        <v>7</v>
      </c>
      <c r="J3265" s="1">
        <v>3</v>
      </c>
      <c r="K3265" s="1" t="s">
        <v>8</v>
      </c>
      <c r="R3265" t="str">
        <f t="shared" si="202"/>
        <v>ACK</v>
      </c>
    </row>
    <row r="3266" spans="1:18" x14ac:dyDescent="0.25">
      <c r="A3266" s="12">
        <f t="shared" si="200"/>
        <v>44762.126988703698</v>
      </c>
      <c r="B3266" s="8" t="str">
        <f t="shared" si="201"/>
        <v>→</v>
      </c>
      <c r="C3266" s="10">
        <f t="shared" si="203"/>
        <v>0.106</v>
      </c>
      <c r="D3266" s="2">
        <v>1658250171824</v>
      </c>
      <c r="E3266" t="s">
        <v>0</v>
      </c>
      <c r="F3266" s="1">
        <v>5</v>
      </c>
      <c r="G3266" s="1">
        <v>21</v>
      </c>
      <c r="H3266" s="1">
        <v>31</v>
      </c>
      <c r="I3266" s="1">
        <v>6</v>
      </c>
      <c r="J3266" s="1">
        <v>60</v>
      </c>
      <c r="K3266" s="1">
        <v>83</v>
      </c>
      <c r="R3266" t="str">
        <f t="shared" si="202"/>
        <v>FURNACE STATUS REQUEST</v>
      </c>
    </row>
    <row r="3267" spans="1:18" x14ac:dyDescent="0.25">
      <c r="A3267" s="12">
        <f t="shared" ref="A3267:A3330" si="204">IF(ISNUMBER(D3267),D3267/(1000*60*60*24)+25569+10/24,"")</f>
        <v>44762.126990393517</v>
      </c>
      <c r="B3267" s="8" t="str">
        <f t="shared" ref="B3267:B3330" si="205">IF(ISNUMBER(D3267),IF(AND(G3267=21,H3267=31),"→",IF(AND(G3267=31,H3267=21),"←",IF(AND(G3267=21,H3267=0),"→→","Error"))),"")</f>
        <v>←</v>
      </c>
      <c r="C3267" s="10">
        <f t="shared" si="203"/>
        <v>0.14599999999999999</v>
      </c>
      <c r="D3267" s="2">
        <v>1658250171970</v>
      </c>
      <c r="E3267" t="s">
        <v>0</v>
      </c>
      <c r="F3267" s="1">
        <v>9</v>
      </c>
      <c r="G3267" s="1">
        <v>31</v>
      </c>
      <c r="H3267" s="1">
        <v>21</v>
      </c>
      <c r="I3267" s="1" t="s">
        <v>1</v>
      </c>
      <c r="J3267" s="1">
        <v>0</v>
      </c>
      <c r="K3267" s="1">
        <v>0</v>
      </c>
      <c r="L3267" s="1">
        <v>0</v>
      </c>
      <c r="M3267" s="1">
        <v>0</v>
      </c>
      <c r="N3267" s="1" t="s">
        <v>26</v>
      </c>
      <c r="O3267" s="1" t="s">
        <v>27</v>
      </c>
      <c r="R3267" t="str">
        <f t="shared" ref="R3267:R3330" si="206">DECODEPACKET(E3267)</f>
        <v>FURNACE STATUS RESPONSE Fan:0 Ignition:0 Burner:0 Unknown:0</v>
      </c>
    </row>
    <row r="3268" spans="1:18" x14ac:dyDescent="0.25">
      <c r="A3268" s="12">
        <f t="shared" si="204"/>
        <v>44762.127675624994</v>
      </c>
      <c r="B3268" s="8" t="str">
        <f t="shared" si="205"/>
        <v>→</v>
      </c>
      <c r="C3268" s="10">
        <f t="shared" ref="C3268:C3331" si="207">IF(AND(ISNUMBER(D3267), ISNUMBER(D3268)),(D3268-D3267)/1000,"")</f>
        <v>59.204000000000001</v>
      </c>
      <c r="D3268" s="2">
        <v>1658250231174</v>
      </c>
      <c r="E3268" t="s">
        <v>0</v>
      </c>
      <c r="F3268" s="1">
        <v>8</v>
      </c>
      <c r="G3268" s="1">
        <v>21</v>
      </c>
      <c r="H3268" s="1">
        <v>31</v>
      </c>
      <c r="I3268" s="1">
        <v>7</v>
      </c>
      <c r="J3268" s="1">
        <v>3</v>
      </c>
      <c r="K3268" s="1">
        <v>3</v>
      </c>
      <c r="L3268" s="1">
        <v>1</v>
      </c>
      <c r="M3268" s="1" t="s">
        <v>43</v>
      </c>
      <c r="N3268" s="1">
        <v>60</v>
      </c>
      <c r="R3268" t="str">
        <f t="shared" si="206"/>
        <v>TIME 3:03 Tue</v>
      </c>
    </row>
    <row r="3269" spans="1:18" x14ac:dyDescent="0.25">
      <c r="A3269" s="12">
        <f t="shared" si="204"/>
        <v>44762.127676990734</v>
      </c>
      <c r="B3269" s="8" t="str">
        <f t="shared" si="205"/>
        <v>←</v>
      </c>
      <c r="C3269" s="10">
        <f t="shared" si="207"/>
        <v>0.11799999999999999</v>
      </c>
      <c r="D3269" s="2">
        <v>1658250231292</v>
      </c>
      <c r="E3269" t="s">
        <v>0</v>
      </c>
      <c r="F3269" s="1">
        <v>5</v>
      </c>
      <c r="G3269" s="1">
        <v>31</v>
      </c>
      <c r="H3269" s="1">
        <v>21</v>
      </c>
      <c r="I3269" s="1" t="s">
        <v>7</v>
      </c>
      <c r="J3269" s="1">
        <v>3</v>
      </c>
      <c r="K3269" s="1" t="s">
        <v>8</v>
      </c>
      <c r="R3269" t="str">
        <f t="shared" si="206"/>
        <v>ACK</v>
      </c>
    </row>
    <row r="3270" spans="1:18" x14ac:dyDescent="0.25">
      <c r="A3270" s="12">
        <f t="shared" si="204"/>
        <v>44762.127678217592</v>
      </c>
      <c r="B3270" s="8" t="str">
        <f t="shared" si="205"/>
        <v>→</v>
      </c>
      <c r="C3270" s="10">
        <f t="shared" si="207"/>
        <v>0.106</v>
      </c>
      <c r="D3270" s="2">
        <v>1658250231398</v>
      </c>
      <c r="E3270" t="s">
        <v>0</v>
      </c>
      <c r="F3270" s="1">
        <v>5</v>
      </c>
      <c r="G3270" s="1">
        <v>21</v>
      </c>
      <c r="H3270" s="1">
        <v>31</v>
      </c>
      <c r="I3270" s="1">
        <v>8</v>
      </c>
      <c r="J3270" s="1" t="s">
        <v>16</v>
      </c>
      <c r="K3270" s="1" t="s">
        <v>75</v>
      </c>
      <c r="R3270" t="str">
        <f t="shared" si="206"/>
        <v>UNKNOWN 8</v>
      </c>
    </row>
    <row r="3271" spans="1:18" x14ac:dyDescent="0.25">
      <c r="A3271" s="12">
        <f t="shared" si="204"/>
        <v>44762.127679467587</v>
      </c>
      <c r="B3271" s="8" t="str">
        <f t="shared" si="205"/>
        <v>←</v>
      </c>
      <c r="C3271" s="10">
        <f t="shared" si="207"/>
        <v>0.108</v>
      </c>
      <c r="D3271" s="2">
        <v>1658250231506</v>
      </c>
      <c r="E3271" t="s">
        <v>0</v>
      </c>
      <c r="F3271" s="1">
        <v>5</v>
      </c>
      <c r="G3271" s="1">
        <v>31</v>
      </c>
      <c r="H3271" s="1">
        <v>21</v>
      </c>
      <c r="I3271" s="1" t="s">
        <v>7</v>
      </c>
      <c r="J3271" s="1">
        <v>3</v>
      </c>
      <c r="K3271" s="1" t="s">
        <v>8</v>
      </c>
      <c r="R3271" t="str">
        <f t="shared" si="206"/>
        <v>ACK</v>
      </c>
    </row>
    <row r="3272" spans="1:18" x14ac:dyDescent="0.25">
      <c r="A3272" s="12">
        <f t="shared" si="204"/>
        <v>44762.127680787038</v>
      </c>
      <c r="B3272" s="8" t="str">
        <f t="shared" si="205"/>
        <v>→</v>
      </c>
      <c r="C3272" s="10">
        <f t="shared" si="207"/>
        <v>0.114</v>
      </c>
      <c r="D3272" s="2">
        <v>1658250231620</v>
      </c>
      <c r="E3272" t="s">
        <v>0</v>
      </c>
      <c r="F3272" s="1">
        <v>6</v>
      </c>
      <c r="G3272" s="1">
        <v>21</v>
      </c>
      <c r="H3272" s="1">
        <v>31</v>
      </c>
      <c r="I3272" s="1" t="s">
        <v>43</v>
      </c>
      <c r="J3272" s="1">
        <v>0</v>
      </c>
      <c r="K3272" s="1" t="s">
        <v>73</v>
      </c>
      <c r="L3272" s="1" t="s">
        <v>102</v>
      </c>
      <c r="R3272" t="str">
        <f t="shared" si="206"/>
        <v>FAN SPEED Fan:Off</v>
      </c>
    </row>
    <row r="3273" spans="1:18" x14ac:dyDescent="0.25">
      <c r="A3273" s="12">
        <f t="shared" si="204"/>
        <v>44762.12768273148</v>
      </c>
      <c r="B3273" s="8" t="str">
        <f t="shared" si="205"/>
        <v>←</v>
      </c>
      <c r="C3273" s="10">
        <f t="shared" si="207"/>
        <v>0.16800000000000001</v>
      </c>
      <c r="D3273" s="2">
        <v>1658250231788</v>
      </c>
      <c r="E3273" t="s">
        <v>0</v>
      </c>
      <c r="F3273" s="1">
        <v>5</v>
      </c>
      <c r="G3273" s="1">
        <v>31</v>
      </c>
      <c r="H3273" s="1">
        <v>21</v>
      </c>
      <c r="I3273" s="1" t="s">
        <v>7</v>
      </c>
      <c r="J3273" s="1">
        <v>3</v>
      </c>
      <c r="K3273" s="1" t="s">
        <v>8</v>
      </c>
      <c r="R3273" t="str">
        <f t="shared" si="206"/>
        <v>ACK</v>
      </c>
    </row>
    <row r="3274" spans="1:18" x14ac:dyDescent="0.25">
      <c r="A3274" s="12">
        <f t="shared" si="204"/>
        <v>44762.12768322917</v>
      </c>
      <c r="B3274" s="8" t="str">
        <f t="shared" si="205"/>
        <v>→</v>
      </c>
      <c r="C3274" s="10">
        <f t="shared" si="207"/>
        <v>4.2999999999999997E-2</v>
      </c>
      <c r="D3274" s="2">
        <v>1658250231831</v>
      </c>
      <c r="E3274" t="s">
        <v>0</v>
      </c>
      <c r="F3274" s="1">
        <v>5</v>
      </c>
      <c r="G3274" s="1">
        <v>21</v>
      </c>
      <c r="H3274" s="1">
        <v>31</v>
      </c>
      <c r="I3274" s="1">
        <v>6</v>
      </c>
      <c r="J3274" s="1">
        <v>60</v>
      </c>
      <c r="K3274" s="1">
        <v>83</v>
      </c>
      <c r="R3274" t="str">
        <f t="shared" si="206"/>
        <v>FURNACE STATUS REQUEST</v>
      </c>
    </row>
    <row r="3275" spans="1:18" x14ac:dyDescent="0.25">
      <c r="A3275" s="12">
        <f t="shared" si="204"/>
        <v>44762.127685266205</v>
      </c>
      <c r="B3275" s="8" t="str">
        <f t="shared" si="205"/>
        <v>←</v>
      </c>
      <c r="C3275" s="10">
        <f t="shared" si="207"/>
        <v>0.17599999999999999</v>
      </c>
      <c r="D3275" s="2">
        <v>1658250232007</v>
      </c>
      <c r="E3275" t="s">
        <v>0</v>
      </c>
      <c r="F3275" s="1">
        <v>9</v>
      </c>
      <c r="G3275" s="1">
        <v>31</v>
      </c>
      <c r="H3275" s="1">
        <v>21</v>
      </c>
      <c r="I3275" s="1" t="s">
        <v>1</v>
      </c>
      <c r="J3275" s="1">
        <v>0</v>
      </c>
      <c r="K3275" s="1">
        <v>0</v>
      </c>
      <c r="L3275" s="1">
        <v>0</v>
      </c>
      <c r="M3275" s="1">
        <v>0</v>
      </c>
      <c r="N3275" s="1" t="s">
        <v>26</v>
      </c>
      <c r="O3275" s="1" t="s">
        <v>27</v>
      </c>
      <c r="R3275" t="str">
        <f t="shared" si="206"/>
        <v>FURNACE STATUS RESPONSE Fan:0 Ignition:0 Burner:0 Unknown:0</v>
      </c>
    </row>
    <row r="3276" spans="1:18" x14ac:dyDescent="0.25">
      <c r="A3276" s="12">
        <f t="shared" si="204"/>
        <v>44762.128369861108</v>
      </c>
      <c r="B3276" s="8" t="str">
        <f t="shared" si="205"/>
        <v>→</v>
      </c>
      <c r="C3276" s="10">
        <f t="shared" si="207"/>
        <v>59.149000000000001</v>
      </c>
      <c r="D3276" s="2">
        <v>1658250291156</v>
      </c>
      <c r="E3276" t="s">
        <v>0</v>
      </c>
      <c r="F3276" s="1">
        <v>8</v>
      </c>
      <c r="G3276" s="1">
        <v>21</v>
      </c>
      <c r="H3276" s="1">
        <v>31</v>
      </c>
      <c r="I3276" s="1">
        <v>7</v>
      </c>
      <c r="J3276" s="1">
        <v>3</v>
      </c>
      <c r="K3276" s="1">
        <v>4</v>
      </c>
      <c r="L3276" s="1">
        <v>1</v>
      </c>
      <c r="M3276" s="1" t="s">
        <v>74</v>
      </c>
      <c r="N3276" s="1">
        <v>63</v>
      </c>
      <c r="R3276" t="str">
        <f t="shared" si="206"/>
        <v>TIME 3:04 Tue</v>
      </c>
    </row>
    <row r="3277" spans="1:18" x14ac:dyDescent="0.25">
      <c r="A3277" s="12">
        <f t="shared" si="204"/>
        <v>44762.128371145831</v>
      </c>
      <c r="B3277" s="8" t="str">
        <f t="shared" si="205"/>
        <v>←</v>
      </c>
      <c r="C3277" s="10">
        <f t="shared" si="207"/>
        <v>0.111</v>
      </c>
      <c r="D3277" s="2">
        <v>1658250291267</v>
      </c>
      <c r="E3277" t="s">
        <v>0</v>
      </c>
      <c r="F3277" s="1">
        <v>5</v>
      </c>
      <c r="G3277" s="1">
        <v>31</v>
      </c>
      <c r="H3277" s="1">
        <v>21</v>
      </c>
      <c r="I3277" s="1" t="s">
        <v>7</v>
      </c>
      <c r="J3277" s="1">
        <v>3</v>
      </c>
      <c r="K3277" s="1" t="s">
        <v>8</v>
      </c>
      <c r="R3277" t="str">
        <f t="shared" si="206"/>
        <v>ACK</v>
      </c>
    </row>
    <row r="3278" spans="1:18" x14ac:dyDescent="0.25">
      <c r="A3278" s="12">
        <f t="shared" si="204"/>
        <v>44762.128372569445</v>
      </c>
      <c r="B3278" s="8" t="str">
        <f t="shared" si="205"/>
        <v>→</v>
      </c>
      <c r="C3278" s="10">
        <f t="shared" si="207"/>
        <v>0.123</v>
      </c>
      <c r="D3278" s="2">
        <v>1658250291390</v>
      </c>
      <c r="E3278" t="s">
        <v>0</v>
      </c>
      <c r="F3278" s="1">
        <v>5</v>
      </c>
      <c r="G3278" s="1">
        <v>21</v>
      </c>
      <c r="H3278" s="1">
        <v>31</v>
      </c>
      <c r="I3278" s="1">
        <v>8</v>
      </c>
      <c r="J3278" s="1" t="s">
        <v>16</v>
      </c>
      <c r="K3278" s="1" t="s">
        <v>75</v>
      </c>
      <c r="R3278" t="str">
        <f t="shared" si="206"/>
        <v>UNKNOWN 8</v>
      </c>
    </row>
    <row r="3279" spans="1:18" x14ac:dyDescent="0.25">
      <c r="A3279" s="12">
        <f t="shared" si="204"/>
        <v>44762.128373854161</v>
      </c>
      <c r="B3279" s="8" t="str">
        <f t="shared" si="205"/>
        <v>←</v>
      </c>
      <c r="C3279" s="10">
        <f t="shared" si="207"/>
        <v>0.111</v>
      </c>
      <c r="D3279" s="2">
        <v>1658250291501</v>
      </c>
      <c r="E3279" t="s">
        <v>0</v>
      </c>
      <c r="F3279" s="1">
        <v>5</v>
      </c>
      <c r="G3279" s="1">
        <v>31</v>
      </c>
      <c r="H3279" s="1">
        <v>21</v>
      </c>
      <c r="I3279" s="1" t="s">
        <v>7</v>
      </c>
      <c r="J3279" s="1">
        <v>3</v>
      </c>
      <c r="K3279" s="1" t="s">
        <v>8</v>
      </c>
      <c r="R3279" t="str">
        <f t="shared" si="206"/>
        <v>ACK</v>
      </c>
    </row>
    <row r="3280" spans="1:18" x14ac:dyDescent="0.25">
      <c r="A3280" s="12">
        <f t="shared" si="204"/>
        <v>44762.128375057866</v>
      </c>
      <c r="B3280" s="8" t="str">
        <f t="shared" si="205"/>
        <v>→</v>
      </c>
      <c r="C3280" s="10">
        <f t="shared" si="207"/>
        <v>0.104</v>
      </c>
      <c r="D3280" s="2">
        <v>1658250291605</v>
      </c>
      <c r="E3280" t="s">
        <v>0</v>
      </c>
      <c r="F3280" s="1">
        <v>6</v>
      </c>
      <c r="G3280" s="1">
        <v>21</v>
      </c>
      <c r="H3280" s="1">
        <v>31</v>
      </c>
      <c r="I3280" s="1" t="s">
        <v>43</v>
      </c>
      <c r="J3280" s="1">
        <v>0</v>
      </c>
      <c r="K3280" s="1" t="s">
        <v>73</v>
      </c>
      <c r="L3280" s="1" t="s">
        <v>102</v>
      </c>
      <c r="R3280" t="str">
        <f t="shared" si="206"/>
        <v>FAN SPEED Fan:Off</v>
      </c>
    </row>
    <row r="3281" spans="1:18" x14ac:dyDescent="0.25">
      <c r="A3281" s="12">
        <f t="shared" si="204"/>
        <v>44762.128376527777</v>
      </c>
      <c r="B3281" s="8" t="str">
        <f t="shared" si="205"/>
        <v>←</v>
      </c>
      <c r="C3281" s="10">
        <f t="shared" si="207"/>
        <v>0.127</v>
      </c>
      <c r="D3281" s="2">
        <v>1658250291732</v>
      </c>
      <c r="E3281" t="s">
        <v>0</v>
      </c>
      <c r="F3281" s="1">
        <v>5</v>
      </c>
      <c r="G3281" s="1">
        <v>31</v>
      </c>
      <c r="H3281" s="1">
        <v>21</v>
      </c>
      <c r="I3281" s="1" t="s">
        <v>7</v>
      </c>
      <c r="J3281" s="1">
        <v>3</v>
      </c>
      <c r="K3281" s="1" t="s">
        <v>8</v>
      </c>
      <c r="R3281" t="str">
        <f t="shared" si="206"/>
        <v>ACK</v>
      </c>
    </row>
    <row r="3282" spans="1:18" x14ac:dyDescent="0.25">
      <c r="A3282" s="12">
        <f t="shared" si="204"/>
        <v>44762.128377789348</v>
      </c>
      <c r="B3282" s="8" t="str">
        <f t="shared" si="205"/>
        <v>→</v>
      </c>
      <c r="C3282" s="10">
        <f t="shared" si="207"/>
        <v>0.109</v>
      </c>
      <c r="D3282" s="2">
        <v>1658250291841</v>
      </c>
      <c r="E3282" t="s">
        <v>0</v>
      </c>
      <c r="F3282" s="1">
        <v>5</v>
      </c>
      <c r="G3282" s="1">
        <v>21</v>
      </c>
      <c r="H3282" s="1">
        <v>31</v>
      </c>
      <c r="I3282" s="1">
        <v>6</v>
      </c>
      <c r="J3282" s="1">
        <v>60</v>
      </c>
      <c r="K3282" s="1">
        <v>83</v>
      </c>
      <c r="R3282" t="str">
        <f t="shared" si="206"/>
        <v>FURNACE STATUS REQUEST</v>
      </c>
    </row>
    <row r="3283" spans="1:18" x14ac:dyDescent="0.25">
      <c r="A3283" s="12">
        <f t="shared" si="204"/>
        <v>44762.128379351845</v>
      </c>
      <c r="B3283" s="8" t="str">
        <f t="shared" si="205"/>
        <v>←</v>
      </c>
      <c r="C3283" s="10">
        <f t="shared" si="207"/>
        <v>0.13500000000000001</v>
      </c>
      <c r="D3283" s="2">
        <v>1658250291976</v>
      </c>
      <c r="E3283" t="s">
        <v>0</v>
      </c>
      <c r="F3283" s="1">
        <v>9</v>
      </c>
      <c r="G3283" s="1">
        <v>31</v>
      </c>
      <c r="H3283" s="1">
        <v>21</v>
      </c>
      <c r="I3283" s="1" t="s">
        <v>1</v>
      </c>
      <c r="J3283" s="1">
        <v>0</v>
      </c>
      <c r="K3283" s="1">
        <v>0</v>
      </c>
      <c r="L3283" s="1">
        <v>0</v>
      </c>
      <c r="M3283" s="1">
        <v>0</v>
      </c>
      <c r="N3283" s="1" t="s">
        <v>26</v>
      </c>
      <c r="O3283" s="1" t="s">
        <v>27</v>
      </c>
      <c r="R3283" t="str">
        <f t="shared" si="206"/>
        <v>FURNACE STATUS RESPONSE Fan:0 Ignition:0 Burner:0 Unknown:0</v>
      </c>
    </row>
    <row r="3284" spans="1:18" x14ac:dyDescent="0.25">
      <c r="A3284" s="12">
        <f t="shared" si="204"/>
        <v>44762.129064432869</v>
      </c>
      <c r="B3284" s="8" t="str">
        <f t="shared" si="205"/>
        <v>→</v>
      </c>
      <c r="C3284" s="10">
        <f t="shared" si="207"/>
        <v>59.191000000000003</v>
      </c>
      <c r="D3284" s="2">
        <v>1658250351167</v>
      </c>
      <c r="E3284" t="s">
        <v>0</v>
      </c>
      <c r="F3284" s="1">
        <v>8</v>
      </c>
      <c r="G3284" s="1">
        <v>21</v>
      </c>
      <c r="H3284" s="1">
        <v>31</v>
      </c>
      <c r="I3284" s="1">
        <v>7</v>
      </c>
      <c r="J3284" s="1">
        <v>3</v>
      </c>
      <c r="K3284" s="1">
        <v>5</v>
      </c>
      <c r="L3284" s="1">
        <v>1</v>
      </c>
      <c r="M3284" s="1" t="s">
        <v>10</v>
      </c>
      <c r="N3284" s="1">
        <v>60</v>
      </c>
      <c r="R3284" t="str">
        <f t="shared" si="206"/>
        <v>TIME 3:05 Tue</v>
      </c>
    </row>
    <row r="3285" spans="1:18" x14ac:dyDescent="0.25">
      <c r="A3285" s="12">
        <f t="shared" si="204"/>
        <v>44762.129065671295</v>
      </c>
      <c r="B3285" s="8" t="str">
        <f t="shared" si="205"/>
        <v>←</v>
      </c>
      <c r="C3285" s="10">
        <f t="shared" si="207"/>
        <v>0.107</v>
      </c>
      <c r="D3285" s="2">
        <v>1658250351274</v>
      </c>
      <c r="E3285" t="s">
        <v>0</v>
      </c>
      <c r="F3285" s="1">
        <v>5</v>
      </c>
      <c r="G3285" s="1">
        <v>31</v>
      </c>
      <c r="H3285" s="1">
        <v>21</v>
      </c>
      <c r="I3285" s="1" t="s">
        <v>7</v>
      </c>
      <c r="J3285" s="1">
        <v>3</v>
      </c>
      <c r="K3285" s="1" t="s">
        <v>8</v>
      </c>
      <c r="R3285" t="str">
        <f t="shared" si="206"/>
        <v>ACK</v>
      </c>
    </row>
    <row r="3286" spans="1:18" x14ac:dyDescent="0.25">
      <c r="A3286" s="12">
        <f t="shared" si="204"/>
        <v>44762.129066770831</v>
      </c>
      <c r="B3286" s="8" t="str">
        <f t="shared" si="205"/>
        <v>→</v>
      </c>
      <c r="C3286" s="10">
        <f t="shared" si="207"/>
        <v>9.5000000000000001E-2</v>
      </c>
      <c r="D3286" s="2">
        <v>1658250351369</v>
      </c>
      <c r="E3286" t="s">
        <v>0</v>
      </c>
      <c r="F3286" s="1">
        <v>5</v>
      </c>
      <c r="G3286" s="1">
        <v>21</v>
      </c>
      <c r="H3286" s="1">
        <v>31</v>
      </c>
      <c r="I3286" s="1">
        <v>8</v>
      </c>
      <c r="J3286" s="1" t="s">
        <v>16</v>
      </c>
      <c r="K3286" s="1" t="s">
        <v>75</v>
      </c>
      <c r="R3286" t="str">
        <f t="shared" si="206"/>
        <v>UNKNOWN 8</v>
      </c>
    </row>
    <row r="3287" spans="1:18" x14ac:dyDescent="0.25">
      <c r="A3287" s="12">
        <f t="shared" si="204"/>
        <v>44762.129068032409</v>
      </c>
      <c r="B3287" s="8" t="str">
        <f t="shared" si="205"/>
        <v>←</v>
      </c>
      <c r="C3287" s="10">
        <f t="shared" si="207"/>
        <v>0.109</v>
      </c>
      <c r="D3287" s="2">
        <v>1658250351478</v>
      </c>
      <c r="E3287" t="s">
        <v>0</v>
      </c>
      <c r="F3287" s="1">
        <v>5</v>
      </c>
      <c r="G3287" s="1">
        <v>31</v>
      </c>
      <c r="H3287" s="1">
        <v>21</v>
      </c>
      <c r="I3287" s="1" t="s">
        <v>7</v>
      </c>
      <c r="J3287" s="1">
        <v>3</v>
      </c>
      <c r="K3287" s="1" t="s">
        <v>8</v>
      </c>
      <c r="R3287" t="str">
        <f t="shared" si="206"/>
        <v>ACK</v>
      </c>
    </row>
    <row r="3288" spans="1:18" x14ac:dyDescent="0.25">
      <c r="A3288" s="12">
        <f t="shared" si="204"/>
        <v>44762.129069155089</v>
      </c>
      <c r="B3288" s="8" t="str">
        <f t="shared" si="205"/>
        <v>→</v>
      </c>
      <c r="C3288" s="10">
        <f t="shared" si="207"/>
        <v>9.7000000000000003E-2</v>
      </c>
      <c r="D3288" s="2">
        <v>1658250351575</v>
      </c>
      <c r="E3288" t="s">
        <v>0</v>
      </c>
      <c r="F3288" s="1">
        <v>6</v>
      </c>
      <c r="G3288" s="1">
        <v>21</v>
      </c>
      <c r="H3288" s="1">
        <v>31</v>
      </c>
      <c r="I3288" s="1" t="s">
        <v>43</v>
      </c>
      <c r="J3288" s="1">
        <v>0</v>
      </c>
      <c r="K3288" s="1" t="s">
        <v>73</v>
      </c>
      <c r="L3288" s="1" t="s">
        <v>102</v>
      </c>
      <c r="R3288" t="str">
        <f t="shared" si="206"/>
        <v>FAN SPEED Fan:Off</v>
      </c>
    </row>
    <row r="3289" spans="1:18" x14ac:dyDescent="0.25">
      <c r="A3289" s="12">
        <f t="shared" si="204"/>
        <v>44762.129070555551</v>
      </c>
      <c r="B3289" s="8" t="str">
        <f t="shared" si="205"/>
        <v>←</v>
      </c>
      <c r="C3289" s="10">
        <f t="shared" si="207"/>
        <v>0.121</v>
      </c>
      <c r="D3289" s="2">
        <v>1658250351696</v>
      </c>
      <c r="E3289" t="s">
        <v>0</v>
      </c>
      <c r="F3289" s="1">
        <v>5</v>
      </c>
      <c r="G3289" s="1">
        <v>31</v>
      </c>
      <c r="H3289" s="1">
        <v>21</v>
      </c>
      <c r="I3289" s="1" t="s">
        <v>7</v>
      </c>
      <c r="J3289" s="1">
        <v>3</v>
      </c>
      <c r="K3289" s="1" t="s">
        <v>8</v>
      </c>
      <c r="R3289" t="str">
        <f t="shared" si="206"/>
        <v>ACK</v>
      </c>
    </row>
    <row r="3290" spans="1:18" x14ac:dyDescent="0.25">
      <c r="A3290" s="12">
        <f t="shared" si="204"/>
        <v>44762.129071539348</v>
      </c>
      <c r="B3290" s="8" t="str">
        <f t="shared" si="205"/>
        <v>→</v>
      </c>
      <c r="C3290" s="10">
        <f t="shared" si="207"/>
        <v>8.5000000000000006E-2</v>
      </c>
      <c r="D3290" s="2">
        <v>1658250351781</v>
      </c>
      <c r="E3290" t="s">
        <v>0</v>
      </c>
      <c r="F3290" s="1">
        <v>5</v>
      </c>
      <c r="G3290" s="1">
        <v>21</v>
      </c>
      <c r="H3290" s="1">
        <v>31</v>
      </c>
      <c r="I3290" s="1">
        <v>6</v>
      </c>
      <c r="J3290" s="1">
        <v>60</v>
      </c>
      <c r="K3290" s="1">
        <v>83</v>
      </c>
      <c r="R3290" t="str">
        <f t="shared" si="206"/>
        <v>FURNACE STATUS REQUEST</v>
      </c>
    </row>
    <row r="3291" spans="1:18" x14ac:dyDescent="0.25">
      <c r="A3291" s="12">
        <f t="shared" si="204"/>
        <v>44762.129073321754</v>
      </c>
      <c r="B3291" s="8" t="str">
        <f t="shared" si="205"/>
        <v>←</v>
      </c>
      <c r="C3291" s="10">
        <f t="shared" si="207"/>
        <v>0.154</v>
      </c>
      <c r="D3291" s="2">
        <v>1658250351935</v>
      </c>
      <c r="E3291" t="s">
        <v>0</v>
      </c>
      <c r="F3291" s="1">
        <v>9</v>
      </c>
      <c r="G3291" s="1">
        <v>31</v>
      </c>
      <c r="H3291" s="1">
        <v>21</v>
      </c>
      <c r="I3291" s="1" t="s">
        <v>1</v>
      </c>
      <c r="J3291" s="1">
        <v>0</v>
      </c>
      <c r="K3291" s="1">
        <v>0</v>
      </c>
      <c r="L3291" s="1">
        <v>0</v>
      </c>
      <c r="M3291" s="1">
        <v>0</v>
      </c>
      <c r="N3291" s="1" t="s">
        <v>26</v>
      </c>
      <c r="O3291" s="1" t="s">
        <v>27</v>
      </c>
      <c r="R3291" t="str">
        <f t="shared" si="206"/>
        <v>FURNACE STATUS RESPONSE Fan:0 Ignition:0 Burner:0 Unknown:0</v>
      </c>
    </row>
    <row r="3292" spans="1:18" x14ac:dyDescent="0.25">
      <c r="A3292" s="12">
        <f t="shared" si="204"/>
        <v>44762.129758854164</v>
      </c>
      <c r="B3292" s="8" t="str">
        <f t="shared" si="205"/>
        <v>→</v>
      </c>
      <c r="C3292" s="10">
        <f t="shared" si="207"/>
        <v>59.23</v>
      </c>
      <c r="D3292" s="2">
        <v>1658250411165</v>
      </c>
      <c r="E3292" t="s">
        <v>0</v>
      </c>
      <c r="F3292" s="1">
        <v>8</v>
      </c>
      <c r="G3292" s="1">
        <v>21</v>
      </c>
      <c r="H3292" s="1">
        <v>31</v>
      </c>
      <c r="I3292" s="1">
        <v>7</v>
      </c>
      <c r="J3292" s="1">
        <v>3</v>
      </c>
      <c r="K3292" s="1">
        <v>6</v>
      </c>
      <c r="L3292" s="1">
        <v>1</v>
      </c>
      <c r="M3292" s="1">
        <v>0</v>
      </c>
      <c r="N3292" s="1">
        <v>60</v>
      </c>
      <c r="R3292" t="str">
        <f t="shared" si="206"/>
        <v>TIME 3:06 Tue</v>
      </c>
    </row>
    <row r="3293" spans="1:18" x14ac:dyDescent="0.25">
      <c r="A3293" s="12">
        <f t="shared" si="204"/>
        <v>44762.129760185184</v>
      </c>
      <c r="B3293" s="8" t="str">
        <f t="shared" si="205"/>
        <v>←</v>
      </c>
      <c r="C3293" s="10">
        <f t="shared" si="207"/>
        <v>0.115</v>
      </c>
      <c r="D3293" s="2">
        <v>1658250411280</v>
      </c>
      <c r="E3293" t="s">
        <v>0</v>
      </c>
      <c r="F3293" s="1">
        <v>5</v>
      </c>
      <c r="G3293" s="1">
        <v>31</v>
      </c>
      <c r="H3293" s="1">
        <v>21</v>
      </c>
      <c r="I3293" s="1" t="s">
        <v>7</v>
      </c>
      <c r="J3293" s="1">
        <v>3</v>
      </c>
      <c r="K3293" s="1" t="s">
        <v>8</v>
      </c>
      <c r="R3293" t="str">
        <f t="shared" si="206"/>
        <v>ACK</v>
      </c>
    </row>
    <row r="3294" spans="1:18" x14ac:dyDescent="0.25">
      <c r="A3294" s="12">
        <f t="shared" si="204"/>
        <v>44762.129761597222</v>
      </c>
      <c r="B3294" s="8" t="str">
        <f t="shared" si="205"/>
        <v>→</v>
      </c>
      <c r="C3294" s="10">
        <f t="shared" si="207"/>
        <v>0.122</v>
      </c>
      <c r="D3294" s="2">
        <v>1658250411402</v>
      </c>
      <c r="E3294" t="s">
        <v>0</v>
      </c>
      <c r="F3294" s="1">
        <v>5</v>
      </c>
      <c r="G3294" s="1">
        <v>21</v>
      </c>
      <c r="H3294" s="1">
        <v>31</v>
      </c>
      <c r="I3294" s="1">
        <v>8</v>
      </c>
      <c r="J3294" s="1" t="s">
        <v>16</v>
      </c>
      <c r="K3294" s="1" t="s">
        <v>75</v>
      </c>
      <c r="R3294" t="str">
        <f t="shared" si="206"/>
        <v>UNKNOWN 8</v>
      </c>
    </row>
    <row r="3295" spans="1:18" x14ac:dyDescent="0.25">
      <c r="A3295" s="12">
        <f t="shared" si="204"/>
        <v>44762.129763032404</v>
      </c>
      <c r="B3295" s="8" t="str">
        <f t="shared" si="205"/>
        <v>←</v>
      </c>
      <c r="C3295" s="10">
        <f t="shared" si="207"/>
        <v>0.124</v>
      </c>
      <c r="D3295" s="2">
        <v>1658250411526</v>
      </c>
      <c r="E3295" t="s">
        <v>0</v>
      </c>
      <c r="F3295" s="1">
        <v>5</v>
      </c>
      <c r="G3295" s="1">
        <v>31</v>
      </c>
      <c r="H3295" s="1">
        <v>21</v>
      </c>
      <c r="I3295" s="1" t="s">
        <v>7</v>
      </c>
      <c r="J3295" s="1">
        <v>3</v>
      </c>
      <c r="K3295" s="1" t="s">
        <v>8</v>
      </c>
      <c r="R3295" t="str">
        <f t="shared" si="206"/>
        <v>ACK</v>
      </c>
    </row>
    <row r="3296" spans="1:18" x14ac:dyDescent="0.25">
      <c r="A3296" s="12">
        <f t="shared" si="204"/>
        <v>44762.129764050922</v>
      </c>
      <c r="B3296" s="8" t="str">
        <f t="shared" si="205"/>
        <v>→</v>
      </c>
      <c r="C3296" s="10">
        <f t="shared" si="207"/>
        <v>8.7999999999999995E-2</v>
      </c>
      <c r="D3296" s="2">
        <v>1658250411614</v>
      </c>
      <c r="E3296" t="s">
        <v>0</v>
      </c>
      <c r="F3296" s="1">
        <v>6</v>
      </c>
      <c r="G3296" s="1">
        <v>21</v>
      </c>
      <c r="H3296" s="1">
        <v>31</v>
      </c>
      <c r="I3296" s="1" t="s">
        <v>43</v>
      </c>
      <c r="J3296" s="1">
        <v>0</v>
      </c>
      <c r="K3296" s="1" t="s">
        <v>73</v>
      </c>
      <c r="L3296" s="1" t="s">
        <v>102</v>
      </c>
      <c r="R3296" t="str">
        <f t="shared" si="206"/>
        <v>FAN SPEED Fan:Off</v>
      </c>
    </row>
    <row r="3297" spans="1:18" x14ac:dyDescent="0.25">
      <c r="A3297" s="12">
        <f t="shared" si="204"/>
        <v>44762.129765370373</v>
      </c>
      <c r="B3297" s="8" t="str">
        <f t="shared" si="205"/>
        <v>←</v>
      </c>
      <c r="C3297" s="10">
        <f t="shared" si="207"/>
        <v>0.114</v>
      </c>
      <c r="D3297" s="2">
        <v>1658250411728</v>
      </c>
      <c r="E3297" t="s">
        <v>0</v>
      </c>
      <c r="F3297" s="1">
        <v>5</v>
      </c>
      <c r="G3297" s="1">
        <v>31</v>
      </c>
      <c r="H3297" s="1">
        <v>21</v>
      </c>
      <c r="I3297" s="1" t="s">
        <v>7</v>
      </c>
      <c r="J3297" s="1">
        <v>3</v>
      </c>
      <c r="K3297" s="1" t="s">
        <v>8</v>
      </c>
      <c r="R3297" t="str">
        <f t="shared" si="206"/>
        <v>ACK</v>
      </c>
    </row>
    <row r="3298" spans="1:18" x14ac:dyDescent="0.25">
      <c r="A3298" s="12">
        <f t="shared" si="204"/>
        <v>44762.129766493053</v>
      </c>
      <c r="B3298" s="8" t="str">
        <f t="shared" si="205"/>
        <v>→</v>
      </c>
      <c r="C3298" s="10">
        <f t="shared" si="207"/>
        <v>9.7000000000000003E-2</v>
      </c>
      <c r="D3298" s="2">
        <v>1658250411825</v>
      </c>
      <c r="E3298" t="s">
        <v>0</v>
      </c>
      <c r="F3298" s="1">
        <v>5</v>
      </c>
      <c r="G3298" s="1">
        <v>21</v>
      </c>
      <c r="H3298" s="1">
        <v>31</v>
      </c>
      <c r="I3298" s="1">
        <v>6</v>
      </c>
      <c r="J3298" s="1">
        <v>60</v>
      </c>
      <c r="K3298" s="1">
        <v>83</v>
      </c>
      <c r="R3298" t="str">
        <f t="shared" si="206"/>
        <v>FURNACE STATUS REQUEST</v>
      </c>
    </row>
    <row r="3299" spans="1:18" x14ac:dyDescent="0.25">
      <c r="A3299" s="12">
        <f t="shared" si="204"/>
        <v>44762.129768321756</v>
      </c>
      <c r="B3299" s="8" t="str">
        <f t="shared" si="205"/>
        <v>←</v>
      </c>
      <c r="C3299" s="10">
        <f t="shared" si="207"/>
        <v>0.158</v>
      </c>
      <c r="D3299" s="2">
        <v>1658250411983</v>
      </c>
      <c r="E3299" t="s">
        <v>0</v>
      </c>
      <c r="F3299" s="1">
        <v>9</v>
      </c>
      <c r="G3299" s="1">
        <v>31</v>
      </c>
      <c r="H3299" s="1">
        <v>21</v>
      </c>
      <c r="I3299" s="1" t="s">
        <v>1</v>
      </c>
      <c r="J3299" s="1">
        <v>0</v>
      </c>
      <c r="K3299" s="1">
        <v>0</v>
      </c>
      <c r="L3299" s="1">
        <v>0</v>
      </c>
      <c r="M3299" s="1">
        <v>0</v>
      </c>
      <c r="N3299" s="1" t="s">
        <v>26</v>
      </c>
      <c r="O3299" s="1" t="s">
        <v>27</v>
      </c>
      <c r="R3299" t="str">
        <f t="shared" si="206"/>
        <v>FURNACE STATUS RESPONSE Fan:0 Ignition:0 Burner:0 Unknown:0</v>
      </c>
    </row>
    <row r="3300" spans="1:18" x14ac:dyDescent="0.25">
      <c r="A3300" s="12">
        <f t="shared" si="204"/>
        <v>44762.130453391197</v>
      </c>
      <c r="B3300" s="8" t="str">
        <f t="shared" si="205"/>
        <v>→</v>
      </c>
      <c r="C3300" s="10">
        <f t="shared" si="207"/>
        <v>59.19</v>
      </c>
      <c r="D3300" s="2">
        <v>1658250471173</v>
      </c>
      <c r="E3300" t="s">
        <v>0</v>
      </c>
      <c r="F3300" s="1">
        <v>8</v>
      </c>
      <c r="G3300" s="1">
        <v>21</v>
      </c>
      <c r="H3300" s="1">
        <v>31</v>
      </c>
      <c r="I3300" s="1">
        <v>7</v>
      </c>
      <c r="J3300" s="1">
        <v>3</v>
      </c>
      <c r="K3300" s="1">
        <v>7</v>
      </c>
      <c r="L3300" s="1">
        <v>1</v>
      </c>
      <c r="M3300" s="1">
        <v>86</v>
      </c>
      <c r="N3300" s="1">
        <v>63</v>
      </c>
      <c r="R3300" t="str">
        <f t="shared" si="206"/>
        <v>TIME 3:07 Tue</v>
      </c>
    </row>
    <row r="3301" spans="1:18" x14ac:dyDescent="0.25">
      <c r="A3301" s="12">
        <f t="shared" si="204"/>
        <v>44762.130454594902</v>
      </c>
      <c r="B3301" s="8" t="str">
        <f t="shared" si="205"/>
        <v>←</v>
      </c>
      <c r="C3301" s="10">
        <f t="shared" si="207"/>
        <v>0.104</v>
      </c>
      <c r="D3301" s="2">
        <v>1658250471277</v>
      </c>
      <c r="E3301" t="s">
        <v>0</v>
      </c>
      <c r="F3301" s="1">
        <v>5</v>
      </c>
      <c r="G3301" s="1">
        <v>31</v>
      </c>
      <c r="H3301" s="1">
        <v>21</v>
      </c>
      <c r="I3301" s="1" t="s">
        <v>7</v>
      </c>
      <c r="J3301" s="1">
        <v>3</v>
      </c>
      <c r="K3301" s="1" t="s">
        <v>8</v>
      </c>
      <c r="R3301" t="str">
        <f t="shared" si="206"/>
        <v>ACK</v>
      </c>
    </row>
    <row r="3302" spans="1:18" x14ac:dyDescent="0.25">
      <c r="A3302" s="12">
        <f t="shared" si="204"/>
        <v>44762.130455914354</v>
      </c>
      <c r="B3302" s="8" t="str">
        <f t="shared" si="205"/>
        <v>→</v>
      </c>
      <c r="C3302" s="10">
        <f t="shared" si="207"/>
        <v>0.114</v>
      </c>
      <c r="D3302" s="2">
        <v>1658250471391</v>
      </c>
      <c r="E3302" t="s">
        <v>0</v>
      </c>
      <c r="F3302" s="1">
        <v>5</v>
      </c>
      <c r="G3302" s="1">
        <v>21</v>
      </c>
      <c r="H3302" s="1">
        <v>31</v>
      </c>
      <c r="I3302" s="1">
        <v>8</v>
      </c>
      <c r="J3302" s="1" t="s">
        <v>16</v>
      </c>
      <c r="K3302" s="1" t="s">
        <v>75</v>
      </c>
      <c r="R3302" t="str">
        <f t="shared" si="206"/>
        <v>UNKNOWN 8</v>
      </c>
    </row>
    <row r="3303" spans="1:18" x14ac:dyDescent="0.25">
      <c r="A3303" s="12">
        <f t="shared" si="204"/>
        <v>44762.13045694444</v>
      </c>
      <c r="B3303" s="8" t="str">
        <f t="shared" si="205"/>
        <v>←</v>
      </c>
      <c r="C3303" s="10">
        <f t="shared" si="207"/>
        <v>8.8999999999999996E-2</v>
      </c>
      <c r="D3303" s="2">
        <v>1658250471480</v>
      </c>
      <c r="E3303" t="s">
        <v>0</v>
      </c>
      <c r="F3303" s="1">
        <v>5</v>
      </c>
      <c r="G3303" s="1">
        <v>31</v>
      </c>
      <c r="H3303" s="1">
        <v>21</v>
      </c>
      <c r="I3303" s="1" t="s">
        <v>7</v>
      </c>
      <c r="J3303" s="1">
        <v>3</v>
      </c>
      <c r="K3303" s="1" t="s">
        <v>8</v>
      </c>
      <c r="R3303" t="str">
        <f t="shared" si="206"/>
        <v>ACK</v>
      </c>
    </row>
    <row r="3304" spans="1:18" x14ac:dyDescent="0.25">
      <c r="A3304" s="12">
        <f t="shared" si="204"/>
        <v>44762.130458020831</v>
      </c>
      <c r="B3304" s="8" t="str">
        <f t="shared" si="205"/>
        <v>→</v>
      </c>
      <c r="C3304" s="10">
        <f t="shared" si="207"/>
        <v>9.2999999999999999E-2</v>
      </c>
      <c r="D3304" s="2">
        <v>1658250471573</v>
      </c>
      <c r="E3304" t="s">
        <v>0</v>
      </c>
      <c r="F3304" s="1">
        <v>6</v>
      </c>
      <c r="G3304" s="1">
        <v>21</v>
      </c>
      <c r="H3304" s="1">
        <v>31</v>
      </c>
      <c r="I3304" s="1" t="s">
        <v>43</v>
      </c>
      <c r="J3304" s="1">
        <v>0</v>
      </c>
      <c r="K3304" s="1" t="s">
        <v>73</v>
      </c>
      <c r="L3304" s="1" t="s">
        <v>102</v>
      </c>
      <c r="R3304" t="str">
        <f t="shared" si="206"/>
        <v>FAN SPEED Fan:Off</v>
      </c>
    </row>
    <row r="3305" spans="1:18" x14ac:dyDescent="0.25">
      <c r="A3305" s="12">
        <f t="shared" si="204"/>
        <v>44762.130459270826</v>
      </c>
      <c r="B3305" s="8" t="str">
        <f t="shared" si="205"/>
        <v>←</v>
      </c>
      <c r="C3305" s="10">
        <f t="shared" si="207"/>
        <v>0.108</v>
      </c>
      <c r="D3305" s="2">
        <v>1658250471681</v>
      </c>
      <c r="E3305" t="s">
        <v>0</v>
      </c>
      <c r="F3305" s="1">
        <v>5</v>
      </c>
      <c r="G3305" s="1">
        <v>31</v>
      </c>
      <c r="H3305" s="1">
        <v>21</v>
      </c>
      <c r="I3305" s="1" t="s">
        <v>7</v>
      </c>
      <c r="J3305" s="1">
        <v>3</v>
      </c>
      <c r="K3305" s="1" t="s">
        <v>8</v>
      </c>
      <c r="R3305" t="str">
        <f t="shared" si="206"/>
        <v>ACK</v>
      </c>
    </row>
    <row r="3306" spans="1:18" x14ac:dyDescent="0.25">
      <c r="A3306" s="12">
        <f t="shared" si="204"/>
        <v>44762.130460335648</v>
      </c>
      <c r="B3306" s="8" t="str">
        <f t="shared" si="205"/>
        <v>→</v>
      </c>
      <c r="C3306" s="10">
        <f t="shared" si="207"/>
        <v>9.1999999999999998E-2</v>
      </c>
      <c r="D3306" s="2">
        <v>1658250471773</v>
      </c>
      <c r="E3306" t="s">
        <v>0</v>
      </c>
      <c r="F3306" s="1">
        <v>5</v>
      </c>
      <c r="G3306" s="1">
        <v>21</v>
      </c>
      <c r="H3306" s="1">
        <v>31</v>
      </c>
      <c r="I3306" s="1">
        <v>6</v>
      </c>
      <c r="J3306" s="1">
        <v>60</v>
      </c>
      <c r="K3306" s="1">
        <v>83</v>
      </c>
      <c r="R3306" t="str">
        <f t="shared" si="206"/>
        <v>FURNACE STATUS REQUEST</v>
      </c>
    </row>
    <row r="3307" spans="1:18" x14ac:dyDescent="0.25">
      <c r="A3307" s="12">
        <f t="shared" si="204"/>
        <v>44762.130462013891</v>
      </c>
      <c r="B3307" s="8" t="str">
        <f t="shared" si="205"/>
        <v>←</v>
      </c>
      <c r="C3307" s="10">
        <f t="shared" si="207"/>
        <v>0.14499999999999999</v>
      </c>
      <c r="D3307" s="2">
        <v>1658250471918</v>
      </c>
      <c r="E3307" t="s">
        <v>0</v>
      </c>
      <c r="F3307" s="1">
        <v>9</v>
      </c>
      <c r="G3307" s="1">
        <v>31</v>
      </c>
      <c r="H3307" s="1">
        <v>21</v>
      </c>
      <c r="I3307" s="1" t="s">
        <v>1</v>
      </c>
      <c r="J3307" s="1">
        <v>0</v>
      </c>
      <c r="K3307" s="1">
        <v>0</v>
      </c>
      <c r="L3307" s="1">
        <v>0</v>
      </c>
      <c r="M3307" s="1">
        <v>0</v>
      </c>
      <c r="N3307" s="1" t="s">
        <v>26</v>
      </c>
      <c r="O3307" s="1" t="s">
        <v>27</v>
      </c>
      <c r="R3307" t="str">
        <f t="shared" si="206"/>
        <v>FURNACE STATUS RESPONSE Fan:0 Ignition:0 Burner:0 Unknown:0</v>
      </c>
    </row>
    <row r="3308" spans="1:18" x14ac:dyDescent="0.25">
      <c r="A3308" s="12">
        <f t="shared" si="204"/>
        <v>44762.131148159715</v>
      </c>
      <c r="B3308" s="8" t="str">
        <f t="shared" si="205"/>
        <v>→</v>
      </c>
      <c r="C3308" s="10">
        <f t="shared" si="207"/>
        <v>59.283000000000001</v>
      </c>
      <c r="D3308" s="2">
        <v>1658250531201</v>
      </c>
      <c r="E3308" t="s">
        <v>0</v>
      </c>
      <c r="F3308" s="1">
        <v>8</v>
      </c>
      <c r="G3308" s="1">
        <v>21</v>
      </c>
      <c r="H3308" s="1">
        <v>31</v>
      </c>
      <c r="I3308" s="1">
        <v>7</v>
      </c>
      <c r="J3308" s="1">
        <v>3</v>
      </c>
      <c r="K3308" s="1">
        <v>8</v>
      </c>
      <c r="L3308" s="1">
        <v>1</v>
      </c>
      <c r="M3308" s="1" t="s">
        <v>75</v>
      </c>
      <c r="N3308" s="1">
        <v>63</v>
      </c>
      <c r="R3308" t="str">
        <f t="shared" si="206"/>
        <v>TIME 3:08 Tue</v>
      </c>
    </row>
    <row r="3309" spans="1:18" x14ac:dyDescent="0.25">
      <c r="A3309" s="12">
        <f t="shared" si="204"/>
        <v>44762.131149155095</v>
      </c>
      <c r="B3309" s="8" t="str">
        <f t="shared" si="205"/>
        <v>←</v>
      </c>
      <c r="C3309" s="10">
        <f t="shared" si="207"/>
        <v>8.5999999999999993E-2</v>
      </c>
      <c r="D3309" s="2">
        <v>1658250531287</v>
      </c>
      <c r="E3309" t="s">
        <v>0</v>
      </c>
      <c r="F3309" s="1">
        <v>5</v>
      </c>
      <c r="G3309" s="1">
        <v>31</v>
      </c>
      <c r="H3309" s="1">
        <v>21</v>
      </c>
      <c r="I3309" s="1" t="s">
        <v>7</v>
      </c>
      <c r="J3309" s="1">
        <v>3</v>
      </c>
      <c r="K3309" s="1" t="s">
        <v>8</v>
      </c>
      <c r="R3309" t="str">
        <f t="shared" si="206"/>
        <v>ACK</v>
      </c>
    </row>
    <row r="3310" spans="1:18" x14ac:dyDescent="0.25">
      <c r="A3310" s="12">
        <f t="shared" si="204"/>
        <v>44762.131150624999</v>
      </c>
      <c r="B3310" s="8" t="str">
        <f t="shared" si="205"/>
        <v>→</v>
      </c>
      <c r="C3310" s="10">
        <f t="shared" si="207"/>
        <v>0.127</v>
      </c>
      <c r="D3310" s="2">
        <v>1658250531414</v>
      </c>
      <c r="E3310" t="s">
        <v>0</v>
      </c>
      <c r="F3310" s="1">
        <v>5</v>
      </c>
      <c r="G3310" s="1">
        <v>21</v>
      </c>
      <c r="H3310" s="1">
        <v>31</v>
      </c>
      <c r="I3310" s="1">
        <v>8</v>
      </c>
      <c r="J3310" s="1" t="s">
        <v>16</v>
      </c>
      <c r="K3310" s="1" t="s">
        <v>75</v>
      </c>
      <c r="R3310" t="str">
        <f t="shared" si="206"/>
        <v>UNKNOWN 8</v>
      </c>
    </row>
    <row r="3311" spans="1:18" x14ac:dyDescent="0.25">
      <c r="A3311" s="12">
        <f t="shared" si="204"/>
        <v>44762.131151597219</v>
      </c>
      <c r="B3311" s="8" t="str">
        <f t="shared" si="205"/>
        <v>←</v>
      </c>
      <c r="C3311" s="10">
        <f t="shared" si="207"/>
        <v>8.4000000000000005E-2</v>
      </c>
      <c r="D3311" s="2">
        <v>1658250531498</v>
      </c>
      <c r="E3311" t="s">
        <v>0</v>
      </c>
      <c r="F3311" s="1">
        <v>5</v>
      </c>
      <c r="G3311" s="1">
        <v>31</v>
      </c>
      <c r="H3311" s="1">
        <v>21</v>
      </c>
      <c r="I3311" s="1" t="s">
        <v>7</v>
      </c>
      <c r="J3311" s="1">
        <v>3</v>
      </c>
      <c r="K3311" s="1" t="s">
        <v>8</v>
      </c>
      <c r="R3311" t="str">
        <f t="shared" si="206"/>
        <v>ACK</v>
      </c>
    </row>
    <row r="3312" spans="1:18" x14ac:dyDescent="0.25">
      <c r="A3312" s="12">
        <f t="shared" si="204"/>
        <v>44762.131152708331</v>
      </c>
      <c r="B3312" s="8" t="str">
        <f t="shared" si="205"/>
        <v>→</v>
      </c>
      <c r="C3312" s="10">
        <f t="shared" si="207"/>
        <v>9.6000000000000002E-2</v>
      </c>
      <c r="D3312" s="2">
        <v>1658250531594</v>
      </c>
      <c r="E3312" t="s">
        <v>0</v>
      </c>
      <c r="F3312" s="1">
        <v>6</v>
      </c>
      <c r="G3312" s="1">
        <v>21</v>
      </c>
      <c r="H3312" s="1">
        <v>31</v>
      </c>
      <c r="I3312" s="1" t="s">
        <v>43</v>
      </c>
      <c r="J3312" s="1">
        <v>0</v>
      </c>
      <c r="K3312" s="1" t="s">
        <v>73</v>
      </c>
      <c r="L3312" s="1" t="s">
        <v>102</v>
      </c>
      <c r="R3312" t="str">
        <f t="shared" si="206"/>
        <v>FAN SPEED Fan:Off</v>
      </c>
    </row>
    <row r="3313" spans="1:18" x14ac:dyDescent="0.25">
      <c r="A3313" s="12">
        <f t="shared" si="204"/>
        <v>44762.131153981478</v>
      </c>
      <c r="B3313" s="8" t="str">
        <f t="shared" si="205"/>
        <v>←</v>
      </c>
      <c r="C3313" s="10">
        <f t="shared" si="207"/>
        <v>0.11</v>
      </c>
      <c r="D3313" s="2">
        <v>1658250531704</v>
      </c>
      <c r="E3313" t="s">
        <v>0</v>
      </c>
      <c r="F3313" s="1">
        <v>5</v>
      </c>
      <c r="G3313" s="1">
        <v>31</v>
      </c>
      <c r="H3313" s="1">
        <v>21</v>
      </c>
      <c r="I3313" s="1" t="s">
        <v>7</v>
      </c>
      <c r="J3313" s="1">
        <v>3</v>
      </c>
      <c r="K3313" s="1" t="s">
        <v>8</v>
      </c>
      <c r="R3313" t="str">
        <f t="shared" si="206"/>
        <v>ACK</v>
      </c>
    </row>
    <row r="3314" spans="1:18" x14ac:dyDescent="0.25">
      <c r="A3314" s="12">
        <f t="shared" si="204"/>
        <v>44762.131155081013</v>
      </c>
      <c r="B3314" s="8" t="str">
        <f t="shared" si="205"/>
        <v>→</v>
      </c>
      <c r="C3314" s="10">
        <f t="shared" si="207"/>
        <v>9.5000000000000001E-2</v>
      </c>
      <c r="D3314" s="2">
        <v>1658250531799</v>
      </c>
      <c r="E3314" t="s">
        <v>0</v>
      </c>
      <c r="F3314" s="1">
        <v>5</v>
      </c>
      <c r="G3314" s="1">
        <v>21</v>
      </c>
      <c r="H3314" s="1">
        <v>31</v>
      </c>
      <c r="I3314" s="1">
        <v>6</v>
      </c>
      <c r="J3314" s="1">
        <v>60</v>
      </c>
      <c r="K3314" s="1">
        <v>83</v>
      </c>
      <c r="R3314" t="str">
        <f t="shared" si="206"/>
        <v>FURNACE STATUS REQUEST</v>
      </c>
    </row>
    <row r="3315" spans="1:18" x14ac:dyDescent="0.25">
      <c r="A3315" s="12">
        <f t="shared" si="204"/>
        <v>44762.131156898147</v>
      </c>
      <c r="B3315" s="8" t="str">
        <f t="shared" si="205"/>
        <v>←</v>
      </c>
      <c r="C3315" s="10">
        <f t="shared" si="207"/>
        <v>0.157</v>
      </c>
      <c r="D3315" s="2">
        <v>1658250531956</v>
      </c>
      <c r="E3315" t="s">
        <v>0</v>
      </c>
      <c r="F3315" s="1">
        <v>9</v>
      </c>
      <c r="G3315" s="1">
        <v>31</v>
      </c>
      <c r="H3315" s="1">
        <v>21</v>
      </c>
      <c r="I3315" s="1" t="s">
        <v>1</v>
      </c>
      <c r="J3315" s="1">
        <v>0</v>
      </c>
      <c r="K3315" s="1">
        <v>0</v>
      </c>
      <c r="L3315" s="1">
        <v>0</v>
      </c>
      <c r="M3315" s="1">
        <v>0</v>
      </c>
      <c r="N3315" s="1" t="s">
        <v>26</v>
      </c>
      <c r="O3315" s="1" t="s">
        <v>27</v>
      </c>
      <c r="R3315" t="str">
        <f t="shared" si="206"/>
        <v>FURNACE STATUS RESPONSE Fan:0 Ignition:0 Burner:0 Unknown:0</v>
      </c>
    </row>
    <row r="3316" spans="1:18" x14ac:dyDescent="0.25">
      <c r="A3316" s="12">
        <f t="shared" si="204"/>
        <v>44762.131842430557</v>
      </c>
      <c r="B3316" s="8" t="str">
        <f t="shared" si="205"/>
        <v>→</v>
      </c>
      <c r="C3316" s="10">
        <f t="shared" si="207"/>
        <v>59.23</v>
      </c>
      <c r="D3316" s="2">
        <v>1658250591186</v>
      </c>
      <c r="E3316" t="s">
        <v>0</v>
      </c>
      <c r="F3316" s="1">
        <v>8</v>
      </c>
      <c r="G3316" s="1">
        <v>21</v>
      </c>
      <c r="H3316" s="1">
        <v>31</v>
      </c>
      <c r="I3316" s="1">
        <v>7</v>
      </c>
      <c r="J3316" s="1">
        <v>3</v>
      </c>
      <c r="K3316" s="1">
        <v>9</v>
      </c>
      <c r="L3316" s="1">
        <v>1</v>
      </c>
      <c r="M3316" s="1">
        <v>22</v>
      </c>
      <c r="N3316" s="1">
        <v>60</v>
      </c>
      <c r="R3316" t="str">
        <f t="shared" si="206"/>
        <v>TIME 3:09 Tue</v>
      </c>
    </row>
    <row r="3317" spans="1:18" x14ac:dyDescent="0.25">
      <c r="A3317" s="12">
        <f t="shared" si="204"/>
        <v>44762.1318436574</v>
      </c>
      <c r="B3317" s="8" t="str">
        <f t="shared" si="205"/>
        <v>←</v>
      </c>
      <c r="C3317" s="10">
        <f t="shared" si="207"/>
        <v>0.106</v>
      </c>
      <c r="D3317" s="2">
        <v>1658250591292</v>
      </c>
      <c r="E3317" t="s">
        <v>0</v>
      </c>
      <c r="F3317" s="1">
        <v>5</v>
      </c>
      <c r="G3317" s="1">
        <v>31</v>
      </c>
      <c r="H3317" s="1">
        <v>21</v>
      </c>
      <c r="I3317" s="1" t="s">
        <v>7</v>
      </c>
      <c r="J3317" s="1">
        <v>3</v>
      </c>
      <c r="K3317" s="1" t="s">
        <v>8</v>
      </c>
      <c r="R3317" t="str">
        <f t="shared" si="206"/>
        <v>ACK</v>
      </c>
    </row>
    <row r="3318" spans="1:18" x14ac:dyDescent="0.25">
      <c r="A3318" s="12">
        <f t="shared" si="204"/>
        <v>44762.131845162039</v>
      </c>
      <c r="B3318" s="8" t="str">
        <f t="shared" si="205"/>
        <v>→</v>
      </c>
      <c r="C3318" s="10">
        <f t="shared" si="207"/>
        <v>0.13</v>
      </c>
      <c r="D3318" s="2">
        <v>1658250591422</v>
      </c>
      <c r="E3318" t="s">
        <v>0</v>
      </c>
      <c r="F3318" s="1">
        <v>5</v>
      </c>
      <c r="G3318" s="1">
        <v>21</v>
      </c>
      <c r="H3318" s="1">
        <v>31</v>
      </c>
      <c r="I3318" s="1">
        <v>8</v>
      </c>
      <c r="J3318" s="1" t="s">
        <v>16</v>
      </c>
      <c r="K3318" s="1" t="s">
        <v>75</v>
      </c>
      <c r="R3318" t="str">
        <f t="shared" si="206"/>
        <v>UNKNOWN 8</v>
      </c>
    </row>
    <row r="3319" spans="1:18" x14ac:dyDescent="0.25">
      <c r="A3319" s="12">
        <f t="shared" si="204"/>
        <v>44762.131846296295</v>
      </c>
      <c r="B3319" s="8" t="str">
        <f t="shared" si="205"/>
        <v>←</v>
      </c>
      <c r="C3319" s="10">
        <f t="shared" si="207"/>
        <v>9.8000000000000004E-2</v>
      </c>
      <c r="D3319" s="2">
        <v>1658250591520</v>
      </c>
      <c r="E3319" t="s">
        <v>0</v>
      </c>
      <c r="F3319" s="1">
        <v>5</v>
      </c>
      <c r="G3319" s="1">
        <v>31</v>
      </c>
      <c r="H3319" s="1">
        <v>21</v>
      </c>
      <c r="I3319" s="1" t="s">
        <v>7</v>
      </c>
      <c r="J3319" s="1">
        <v>3</v>
      </c>
      <c r="K3319" s="1" t="s">
        <v>8</v>
      </c>
      <c r="R3319" t="str">
        <f t="shared" si="206"/>
        <v>ACK</v>
      </c>
    </row>
    <row r="3320" spans="1:18" x14ac:dyDescent="0.25">
      <c r="A3320" s="12">
        <f t="shared" si="204"/>
        <v>44762.131847488425</v>
      </c>
      <c r="B3320" s="8" t="str">
        <f t="shared" si="205"/>
        <v>→</v>
      </c>
      <c r="C3320" s="10">
        <f t="shared" si="207"/>
        <v>0.10299999999999999</v>
      </c>
      <c r="D3320" s="2">
        <v>1658250591623</v>
      </c>
      <c r="E3320" t="s">
        <v>0</v>
      </c>
      <c r="F3320" s="1">
        <v>6</v>
      </c>
      <c r="G3320" s="1">
        <v>21</v>
      </c>
      <c r="H3320" s="1">
        <v>31</v>
      </c>
      <c r="I3320" s="1" t="s">
        <v>43</v>
      </c>
      <c r="J3320" s="1">
        <v>0</v>
      </c>
      <c r="K3320" s="1" t="s">
        <v>73</v>
      </c>
      <c r="L3320" s="1" t="s">
        <v>102</v>
      </c>
      <c r="R3320" t="str">
        <f t="shared" si="206"/>
        <v>FAN SPEED Fan:Off</v>
      </c>
    </row>
    <row r="3321" spans="1:18" x14ac:dyDescent="0.25">
      <c r="A3321" s="12">
        <f t="shared" si="204"/>
        <v>44762.131848946759</v>
      </c>
      <c r="B3321" s="8" t="str">
        <f t="shared" si="205"/>
        <v>←</v>
      </c>
      <c r="C3321" s="10">
        <f t="shared" si="207"/>
        <v>0.126</v>
      </c>
      <c r="D3321" s="2">
        <v>1658250591749</v>
      </c>
      <c r="E3321" t="s">
        <v>0</v>
      </c>
      <c r="F3321" s="1">
        <v>5</v>
      </c>
      <c r="G3321" s="1">
        <v>31</v>
      </c>
      <c r="H3321" s="1">
        <v>21</v>
      </c>
      <c r="I3321" s="1" t="s">
        <v>7</v>
      </c>
      <c r="J3321" s="1">
        <v>3</v>
      </c>
      <c r="K3321" s="1" t="s">
        <v>8</v>
      </c>
      <c r="R3321" t="str">
        <f t="shared" si="206"/>
        <v>ACK</v>
      </c>
    </row>
    <row r="3322" spans="1:18" x14ac:dyDescent="0.25">
      <c r="A3322" s="12">
        <f t="shared" si="204"/>
        <v>44762.131849988422</v>
      </c>
      <c r="B3322" s="8" t="str">
        <f t="shared" si="205"/>
        <v>→</v>
      </c>
      <c r="C3322" s="10">
        <f t="shared" si="207"/>
        <v>0.09</v>
      </c>
      <c r="D3322" s="2">
        <v>1658250591839</v>
      </c>
      <c r="E3322" t="s">
        <v>0</v>
      </c>
      <c r="F3322" s="1">
        <v>5</v>
      </c>
      <c r="G3322" s="1">
        <v>21</v>
      </c>
      <c r="H3322" s="1">
        <v>31</v>
      </c>
      <c r="I3322" s="1">
        <v>6</v>
      </c>
      <c r="J3322" s="1">
        <v>60</v>
      </c>
      <c r="K3322" s="1">
        <v>83</v>
      </c>
      <c r="R3322" t="str">
        <f t="shared" si="206"/>
        <v>FURNACE STATUS REQUEST</v>
      </c>
    </row>
    <row r="3323" spans="1:18" x14ac:dyDescent="0.25">
      <c r="A3323" s="12">
        <f t="shared" si="204"/>
        <v>44762.131851874998</v>
      </c>
      <c r="B3323" s="8" t="str">
        <f t="shared" si="205"/>
        <v>←</v>
      </c>
      <c r="C3323" s="10">
        <f t="shared" si="207"/>
        <v>0.16300000000000001</v>
      </c>
      <c r="D3323" s="2">
        <v>1658250592002</v>
      </c>
      <c r="E3323" t="s">
        <v>0</v>
      </c>
      <c r="F3323" s="1">
        <v>9</v>
      </c>
      <c r="G3323" s="1">
        <v>31</v>
      </c>
      <c r="H3323" s="1">
        <v>21</v>
      </c>
      <c r="I3323" s="1" t="s">
        <v>1</v>
      </c>
      <c r="J3323" s="1">
        <v>0</v>
      </c>
      <c r="K3323" s="1">
        <v>0</v>
      </c>
      <c r="L3323" s="1">
        <v>0</v>
      </c>
      <c r="M3323" s="1">
        <v>0</v>
      </c>
      <c r="N3323" s="1" t="s">
        <v>26</v>
      </c>
      <c r="O3323" s="1" t="s">
        <v>27</v>
      </c>
      <c r="R3323" t="str">
        <f t="shared" si="206"/>
        <v>FURNACE STATUS RESPONSE Fan:0 Ignition:0 Burner:0 Unknown:0</v>
      </c>
    </row>
    <row r="3324" spans="1:18" x14ac:dyDescent="0.25">
      <c r="A3324" s="12">
        <f t="shared" si="204"/>
        <v>44762.132536793979</v>
      </c>
      <c r="B3324" s="8" t="str">
        <f t="shared" si="205"/>
        <v>→</v>
      </c>
      <c r="C3324" s="10">
        <f t="shared" si="207"/>
        <v>59.177</v>
      </c>
      <c r="D3324" s="2">
        <v>1658250651179</v>
      </c>
      <c r="E3324" t="s">
        <v>0</v>
      </c>
      <c r="F3324" s="1">
        <v>8</v>
      </c>
      <c r="G3324" s="1">
        <v>21</v>
      </c>
      <c r="H3324" s="1">
        <v>31</v>
      </c>
      <c r="I3324" s="1">
        <v>7</v>
      </c>
      <c r="J3324" s="1">
        <v>3</v>
      </c>
      <c r="K3324" s="1" t="s">
        <v>10</v>
      </c>
      <c r="L3324" s="1">
        <v>1</v>
      </c>
      <c r="M3324" s="1">
        <v>28</v>
      </c>
      <c r="N3324" s="1">
        <v>60</v>
      </c>
      <c r="R3324" t="str">
        <f t="shared" si="206"/>
        <v>TIME 3:10 Tue</v>
      </c>
    </row>
    <row r="3325" spans="1:18" x14ac:dyDescent="0.25">
      <c r="A3325" s="12">
        <f t="shared" si="204"/>
        <v>44762.132538067126</v>
      </c>
      <c r="B3325" s="8" t="str">
        <f t="shared" si="205"/>
        <v>←</v>
      </c>
      <c r="C3325" s="10">
        <f t="shared" si="207"/>
        <v>0.11</v>
      </c>
      <c r="D3325" s="2">
        <v>1658250651289</v>
      </c>
      <c r="E3325" t="s">
        <v>0</v>
      </c>
      <c r="F3325" s="1">
        <v>5</v>
      </c>
      <c r="G3325" s="1">
        <v>31</v>
      </c>
      <c r="H3325" s="1">
        <v>21</v>
      </c>
      <c r="I3325" s="1" t="s">
        <v>7</v>
      </c>
      <c r="J3325" s="1">
        <v>3</v>
      </c>
      <c r="K3325" s="1" t="s">
        <v>8</v>
      </c>
      <c r="R3325" t="str">
        <f t="shared" si="206"/>
        <v>ACK</v>
      </c>
    </row>
    <row r="3326" spans="1:18" x14ac:dyDescent="0.25">
      <c r="A3326" s="12">
        <f t="shared" si="204"/>
        <v>44762.132539155085</v>
      </c>
      <c r="B3326" s="8" t="str">
        <f t="shared" si="205"/>
        <v>→</v>
      </c>
      <c r="C3326" s="10">
        <f t="shared" si="207"/>
        <v>9.4E-2</v>
      </c>
      <c r="D3326" s="2">
        <v>1658250651383</v>
      </c>
      <c r="E3326" t="s">
        <v>0</v>
      </c>
      <c r="F3326" s="1">
        <v>5</v>
      </c>
      <c r="G3326" s="1">
        <v>21</v>
      </c>
      <c r="H3326" s="1">
        <v>31</v>
      </c>
      <c r="I3326" s="1">
        <v>8</v>
      </c>
      <c r="J3326" s="1" t="s">
        <v>16</v>
      </c>
      <c r="K3326" s="1" t="s">
        <v>75</v>
      </c>
      <c r="R3326" t="str">
        <f t="shared" si="206"/>
        <v>UNKNOWN 8</v>
      </c>
    </row>
    <row r="3327" spans="1:18" x14ac:dyDescent="0.25">
      <c r="A3327" s="12">
        <f t="shared" si="204"/>
        <v>44762.132540787039</v>
      </c>
      <c r="B3327" s="8" t="str">
        <f t="shared" si="205"/>
        <v>←</v>
      </c>
      <c r="C3327" s="10">
        <f t="shared" si="207"/>
        <v>0.14099999999999999</v>
      </c>
      <c r="D3327" s="2">
        <v>1658250651524</v>
      </c>
      <c r="E3327" t="s">
        <v>0</v>
      </c>
      <c r="F3327" s="1">
        <v>5</v>
      </c>
      <c r="G3327" s="1">
        <v>31</v>
      </c>
      <c r="H3327" s="1">
        <v>21</v>
      </c>
      <c r="I3327" s="1" t="s">
        <v>7</v>
      </c>
      <c r="J3327" s="1">
        <v>3</v>
      </c>
      <c r="K3327" s="1" t="s">
        <v>8</v>
      </c>
      <c r="R3327" t="str">
        <f t="shared" si="206"/>
        <v>ACK</v>
      </c>
    </row>
    <row r="3328" spans="1:18" x14ac:dyDescent="0.25">
      <c r="A3328" s="12">
        <f t="shared" si="204"/>
        <v>44762.132541967592</v>
      </c>
      <c r="B3328" s="8" t="str">
        <f t="shared" si="205"/>
        <v>→</v>
      </c>
      <c r="C3328" s="10">
        <f t="shared" si="207"/>
        <v>0.10199999999999999</v>
      </c>
      <c r="D3328" s="2">
        <v>1658250651626</v>
      </c>
      <c r="E3328" t="s">
        <v>0</v>
      </c>
      <c r="F3328" s="1">
        <v>6</v>
      </c>
      <c r="G3328" s="1">
        <v>21</v>
      </c>
      <c r="H3328" s="1">
        <v>31</v>
      </c>
      <c r="I3328" s="1" t="s">
        <v>43</v>
      </c>
      <c r="J3328" s="1">
        <v>0</v>
      </c>
      <c r="K3328" s="1" t="s">
        <v>73</v>
      </c>
      <c r="L3328" s="1" t="s">
        <v>102</v>
      </c>
      <c r="R3328" t="str">
        <f t="shared" si="206"/>
        <v>FAN SPEED Fan:Off</v>
      </c>
    </row>
    <row r="3329" spans="1:18" x14ac:dyDescent="0.25">
      <c r="A3329" s="12">
        <f t="shared" si="204"/>
        <v>44762.132543043983</v>
      </c>
      <c r="B3329" s="8" t="str">
        <f t="shared" si="205"/>
        <v>←</v>
      </c>
      <c r="C3329" s="10">
        <f t="shared" si="207"/>
        <v>9.2999999999999999E-2</v>
      </c>
      <c r="D3329" s="2">
        <v>1658250651719</v>
      </c>
      <c r="E3329" t="s">
        <v>0</v>
      </c>
      <c r="F3329" s="1">
        <v>5</v>
      </c>
      <c r="G3329" s="1">
        <v>31</v>
      </c>
      <c r="H3329" s="1">
        <v>21</v>
      </c>
      <c r="I3329" s="1" t="s">
        <v>7</v>
      </c>
      <c r="J3329" s="1">
        <v>3</v>
      </c>
      <c r="K3329" s="1" t="s">
        <v>8</v>
      </c>
      <c r="R3329" t="str">
        <f t="shared" si="206"/>
        <v>ACK</v>
      </c>
    </row>
    <row r="3330" spans="1:18" x14ac:dyDescent="0.25">
      <c r="A3330" s="12">
        <f t="shared" si="204"/>
        <v>44762.132544004628</v>
      </c>
      <c r="B3330" s="8" t="str">
        <f t="shared" si="205"/>
        <v>→</v>
      </c>
      <c r="C3330" s="10">
        <f t="shared" si="207"/>
        <v>8.3000000000000004E-2</v>
      </c>
      <c r="D3330" s="2">
        <v>1658250651802</v>
      </c>
      <c r="E3330" t="s">
        <v>0</v>
      </c>
      <c r="F3330" s="1">
        <v>5</v>
      </c>
      <c r="G3330" s="1">
        <v>21</v>
      </c>
      <c r="H3330" s="1">
        <v>31</v>
      </c>
      <c r="I3330" s="1">
        <v>6</v>
      </c>
      <c r="J3330" s="1">
        <v>60</v>
      </c>
      <c r="K3330" s="1">
        <v>83</v>
      </c>
      <c r="R3330" t="str">
        <f t="shared" si="206"/>
        <v>FURNACE STATUS REQUEST</v>
      </c>
    </row>
    <row r="3331" spans="1:18" x14ac:dyDescent="0.25">
      <c r="A3331" s="12">
        <f t="shared" ref="A3331:A3394" si="208">IF(ISNUMBER(D3331),D3331/(1000*60*60*24)+25569+10/24,"")</f>
        <v>44762.132545914348</v>
      </c>
      <c r="B3331" s="8" t="str">
        <f t="shared" ref="B3331:B3394" si="209">IF(ISNUMBER(D3331),IF(AND(G3331=21,H3331=31),"→",IF(AND(G3331=31,H3331=21),"←",IF(AND(G3331=21,H3331=0),"→→","Error"))),"")</f>
        <v>←</v>
      </c>
      <c r="C3331" s="10">
        <f t="shared" si="207"/>
        <v>0.16500000000000001</v>
      </c>
      <c r="D3331" s="2">
        <v>1658250651967</v>
      </c>
      <c r="E3331" t="s">
        <v>0</v>
      </c>
      <c r="F3331" s="1">
        <v>9</v>
      </c>
      <c r="G3331" s="1">
        <v>31</v>
      </c>
      <c r="H3331" s="1">
        <v>21</v>
      </c>
      <c r="I3331" s="1" t="s">
        <v>1</v>
      </c>
      <c r="J3331" s="1">
        <v>0</v>
      </c>
      <c r="K3331" s="1">
        <v>0</v>
      </c>
      <c r="L3331" s="1">
        <v>0</v>
      </c>
      <c r="M3331" s="1">
        <v>0</v>
      </c>
      <c r="N3331" s="1" t="s">
        <v>26</v>
      </c>
      <c r="O3331" s="1" t="s">
        <v>27</v>
      </c>
      <c r="R3331" t="str">
        <f t="shared" ref="R3331:R3394" si="210">DECODEPACKET(E3331)</f>
        <v>FURNACE STATUS RESPONSE Fan:0 Ignition:0 Burner:0 Unknown:0</v>
      </c>
    </row>
    <row r="3332" spans="1:18" x14ac:dyDescent="0.25">
      <c r="A3332" s="12">
        <f t="shared" si="208"/>
        <v>44762.133231354164</v>
      </c>
      <c r="B3332" s="8" t="str">
        <f t="shared" si="209"/>
        <v>→</v>
      </c>
      <c r="C3332" s="10">
        <f t="shared" ref="C3332:C3395" si="211">IF(AND(ISNUMBER(D3331), ISNUMBER(D3332)),(D3332-D3331)/1000,"")</f>
        <v>59.222000000000001</v>
      </c>
      <c r="D3332" s="2">
        <v>1658250711189</v>
      </c>
      <c r="E3332" t="s">
        <v>0</v>
      </c>
      <c r="F3332" s="1">
        <v>8</v>
      </c>
      <c r="G3332" s="1">
        <v>21</v>
      </c>
      <c r="H3332" s="1">
        <v>31</v>
      </c>
      <c r="I3332" s="1">
        <v>7</v>
      </c>
      <c r="J3332" s="1">
        <v>3</v>
      </c>
      <c r="K3332" s="1" t="s">
        <v>3</v>
      </c>
      <c r="L3332" s="1">
        <v>1</v>
      </c>
      <c r="M3332" s="1" t="s">
        <v>76</v>
      </c>
      <c r="N3332" s="1">
        <v>63</v>
      </c>
      <c r="R3332" t="str">
        <f t="shared" si="210"/>
        <v>TIME 3:11 Tue</v>
      </c>
    </row>
    <row r="3333" spans="1:18" x14ac:dyDescent="0.25">
      <c r="A3333" s="12">
        <f t="shared" si="208"/>
        <v>44762.133232488421</v>
      </c>
      <c r="B3333" s="8" t="str">
        <f t="shared" si="209"/>
        <v>←</v>
      </c>
      <c r="C3333" s="10">
        <f t="shared" si="211"/>
        <v>9.8000000000000004E-2</v>
      </c>
      <c r="D3333" s="2">
        <v>1658250711287</v>
      </c>
      <c r="E3333" t="s">
        <v>0</v>
      </c>
      <c r="F3333" s="1">
        <v>5</v>
      </c>
      <c r="G3333" s="1">
        <v>31</v>
      </c>
      <c r="H3333" s="1">
        <v>21</v>
      </c>
      <c r="I3333" s="1" t="s">
        <v>7</v>
      </c>
      <c r="J3333" s="1">
        <v>3</v>
      </c>
      <c r="K3333" s="1" t="s">
        <v>8</v>
      </c>
      <c r="R3333" t="str">
        <f t="shared" si="210"/>
        <v>ACK</v>
      </c>
    </row>
    <row r="3334" spans="1:18" x14ac:dyDescent="0.25">
      <c r="A3334" s="12">
        <f t="shared" si="208"/>
        <v>44762.133233993052</v>
      </c>
      <c r="B3334" s="8" t="str">
        <f t="shared" si="209"/>
        <v>→</v>
      </c>
      <c r="C3334" s="10">
        <f t="shared" si="211"/>
        <v>0.13</v>
      </c>
      <c r="D3334" s="2">
        <v>1658250711417</v>
      </c>
      <c r="E3334" t="s">
        <v>0</v>
      </c>
      <c r="F3334" s="1">
        <v>5</v>
      </c>
      <c r="G3334" s="1">
        <v>21</v>
      </c>
      <c r="H3334" s="1">
        <v>31</v>
      </c>
      <c r="I3334" s="1">
        <v>8</v>
      </c>
      <c r="J3334" s="1" t="s">
        <v>16</v>
      </c>
      <c r="K3334" s="1" t="s">
        <v>75</v>
      </c>
      <c r="R3334" t="str">
        <f t="shared" si="210"/>
        <v>UNKNOWN 8</v>
      </c>
    </row>
    <row r="3335" spans="1:18" x14ac:dyDescent="0.25">
      <c r="A3335" s="12">
        <f t="shared" si="208"/>
        <v>44762.133235381938</v>
      </c>
      <c r="B3335" s="8" t="str">
        <f t="shared" si="209"/>
        <v>←</v>
      </c>
      <c r="C3335" s="10">
        <f t="shared" si="211"/>
        <v>0.12</v>
      </c>
      <c r="D3335" s="2">
        <v>1658250711537</v>
      </c>
      <c r="E3335" t="s">
        <v>0</v>
      </c>
      <c r="F3335" s="1">
        <v>5</v>
      </c>
      <c r="G3335" s="1">
        <v>31</v>
      </c>
      <c r="H3335" s="1">
        <v>21</v>
      </c>
      <c r="I3335" s="1" t="s">
        <v>7</v>
      </c>
      <c r="J3335" s="1">
        <v>3</v>
      </c>
      <c r="K3335" s="1" t="s">
        <v>8</v>
      </c>
      <c r="R3335" t="str">
        <f t="shared" si="210"/>
        <v>ACK</v>
      </c>
    </row>
    <row r="3336" spans="1:18" x14ac:dyDescent="0.25">
      <c r="A3336" s="12">
        <f t="shared" si="208"/>
        <v>44762.13323663194</v>
      </c>
      <c r="B3336" s="8" t="str">
        <f t="shared" si="209"/>
        <v>→</v>
      </c>
      <c r="C3336" s="10">
        <f t="shared" si="211"/>
        <v>0.108</v>
      </c>
      <c r="D3336" s="2">
        <v>1658250711645</v>
      </c>
      <c r="E3336" t="s">
        <v>0</v>
      </c>
      <c r="F3336" s="1">
        <v>6</v>
      </c>
      <c r="G3336" s="1">
        <v>21</v>
      </c>
      <c r="H3336" s="1">
        <v>31</v>
      </c>
      <c r="I3336" s="1" t="s">
        <v>43</v>
      </c>
      <c r="J3336" s="1">
        <v>0</v>
      </c>
      <c r="K3336" s="1" t="s">
        <v>73</v>
      </c>
      <c r="L3336" s="1" t="s">
        <v>102</v>
      </c>
      <c r="R3336" t="str">
        <f t="shared" si="210"/>
        <v>FAN SPEED Fan:Off</v>
      </c>
    </row>
    <row r="3337" spans="1:18" x14ac:dyDescent="0.25">
      <c r="A3337" s="12">
        <f t="shared" si="208"/>
        <v>44762.13323811342</v>
      </c>
      <c r="B3337" s="8" t="str">
        <f t="shared" si="209"/>
        <v>←</v>
      </c>
      <c r="C3337" s="10">
        <f t="shared" si="211"/>
        <v>0.128</v>
      </c>
      <c r="D3337" s="2">
        <v>1658250711773</v>
      </c>
      <c r="E3337" t="s">
        <v>0</v>
      </c>
      <c r="F3337" s="1">
        <v>5</v>
      </c>
      <c r="G3337" s="1">
        <v>31</v>
      </c>
      <c r="H3337" s="1">
        <v>21</v>
      </c>
      <c r="I3337" s="1" t="s">
        <v>7</v>
      </c>
      <c r="J3337" s="1">
        <v>3</v>
      </c>
      <c r="K3337" s="1" t="s">
        <v>8</v>
      </c>
      <c r="R3337" t="str">
        <f t="shared" si="210"/>
        <v>ACK</v>
      </c>
    </row>
    <row r="3338" spans="1:18" x14ac:dyDescent="0.25">
      <c r="A3338" s="12">
        <f t="shared" si="208"/>
        <v>44762.133239050927</v>
      </c>
      <c r="B3338" s="8" t="str">
        <f t="shared" si="209"/>
        <v>→</v>
      </c>
      <c r="C3338" s="10">
        <f t="shared" si="211"/>
        <v>8.1000000000000003E-2</v>
      </c>
      <c r="D3338" s="2">
        <v>1658250711854</v>
      </c>
      <c r="E3338" t="s">
        <v>0</v>
      </c>
      <c r="F3338" s="1">
        <v>5</v>
      </c>
      <c r="G3338" s="1">
        <v>21</v>
      </c>
      <c r="H3338" s="1">
        <v>31</v>
      </c>
      <c r="I3338" s="1">
        <v>6</v>
      </c>
      <c r="J3338" s="1">
        <v>60</v>
      </c>
      <c r="K3338" s="1">
        <v>83</v>
      </c>
      <c r="R3338" t="str">
        <f t="shared" si="210"/>
        <v>FURNACE STATUS REQUEST</v>
      </c>
    </row>
    <row r="3339" spans="1:18" x14ac:dyDescent="0.25">
      <c r="A3339" s="12">
        <f t="shared" si="208"/>
        <v>44762.133240937495</v>
      </c>
      <c r="B3339" s="8" t="str">
        <f t="shared" si="209"/>
        <v>←</v>
      </c>
      <c r="C3339" s="10">
        <f t="shared" si="211"/>
        <v>0.16300000000000001</v>
      </c>
      <c r="D3339" s="2">
        <v>1658250712017</v>
      </c>
      <c r="E3339" t="s">
        <v>0</v>
      </c>
      <c r="F3339" s="1">
        <v>9</v>
      </c>
      <c r="G3339" s="1">
        <v>31</v>
      </c>
      <c r="H3339" s="1">
        <v>21</v>
      </c>
      <c r="I3339" s="1" t="s">
        <v>1</v>
      </c>
      <c r="J3339" s="1">
        <v>0</v>
      </c>
      <c r="K3339" s="1">
        <v>0</v>
      </c>
      <c r="L3339" s="1">
        <v>0</v>
      </c>
      <c r="M3339" s="1">
        <v>0</v>
      </c>
      <c r="N3339" s="1" t="s">
        <v>26</v>
      </c>
      <c r="O3339" s="1" t="s">
        <v>27</v>
      </c>
      <c r="R3339" t="str">
        <f t="shared" si="210"/>
        <v>FURNACE STATUS RESPONSE Fan:0 Ignition:0 Burner:0 Unknown:0</v>
      </c>
    </row>
    <row r="3340" spans="1:18" x14ac:dyDescent="0.25">
      <c r="A3340" s="12">
        <f t="shared" si="208"/>
        <v>44762.133925798604</v>
      </c>
      <c r="B3340" s="8" t="str">
        <f t="shared" si="209"/>
        <v>→</v>
      </c>
      <c r="C3340" s="10">
        <f t="shared" si="211"/>
        <v>59.171999999999997</v>
      </c>
      <c r="D3340" s="2">
        <v>1658250771189</v>
      </c>
      <c r="E3340" t="s">
        <v>0</v>
      </c>
      <c r="F3340" s="1">
        <v>8</v>
      </c>
      <c r="G3340" s="1">
        <v>21</v>
      </c>
      <c r="H3340" s="1">
        <v>31</v>
      </c>
      <c r="I3340" s="1">
        <v>7</v>
      </c>
      <c r="J3340" s="1">
        <v>3</v>
      </c>
      <c r="K3340" s="1" t="s">
        <v>77</v>
      </c>
      <c r="L3340" s="1">
        <v>1</v>
      </c>
      <c r="M3340" s="1" t="s">
        <v>78</v>
      </c>
      <c r="N3340" s="1">
        <v>60</v>
      </c>
      <c r="R3340" t="str">
        <f t="shared" si="210"/>
        <v>TIME 3:12 Tue</v>
      </c>
    </row>
    <row r="3341" spans="1:18" x14ac:dyDescent="0.25">
      <c r="A3341" s="12">
        <f t="shared" si="208"/>
        <v>44762.133927291659</v>
      </c>
      <c r="B3341" s="8" t="str">
        <f t="shared" si="209"/>
        <v>←</v>
      </c>
      <c r="C3341" s="10">
        <f t="shared" si="211"/>
        <v>0.129</v>
      </c>
      <c r="D3341" s="2">
        <v>1658250771318</v>
      </c>
      <c r="E3341" t="s">
        <v>0</v>
      </c>
      <c r="F3341" s="1">
        <v>5</v>
      </c>
      <c r="G3341" s="1">
        <v>31</v>
      </c>
      <c r="H3341" s="1">
        <v>21</v>
      </c>
      <c r="I3341" s="1" t="s">
        <v>7</v>
      </c>
      <c r="J3341" s="1">
        <v>3</v>
      </c>
      <c r="K3341" s="1" t="s">
        <v>8</v>
      </c>
      <c r="R3341" t="str">
        <f t="shared" si="210"/>
        <v>ACK</v>
      </c>
    </row>
    <row r="3342" spans="1:18" x14ac:dyDescent="0.25">
      <c r="A3342" s="12">
        <f t="shared" si="208"/>
        <v>44762.133928483796</v>
      </c>
      <c r="B3342" s="8" t="str">
        <f t="shared" si="209"/>
        <v>→</v>
      </c>
      <c r="C3342" s="10">
        <f t="shared" si="211"/>
        <v>0.10299999999999999</v>
      </c>
      <c r="D3342" s="2">
        <v>1658250771421</v>
      </c>
      <c r="E3342" t="s">
        <v>0</v>
      </c>
      <c r="F3342" s="1">
        <v>5</v>
      </c>
      <c r="G3342" s="1">
        <v>21</v>
      </c>
      <c r="H3342" s="1">
        <v>31</v>
      </c>
      <c r="I3342" s="1">
        <v>8</v>
      </c>
      <c r="J3342" s="1" t="s">
        <v>16</v>
      </c>
      <c r="K3342" s="1" t="s">
        <v>75</v>
      </c>
      <c r="R3342" t="str">
        <f t="shared" si="210"/>
        <v>UNKNOWN 8</v>
      </c>
    </row>
    <row r="3343" spans="1:18" x14ac:dyDescent="0.25">
      <c r="A3343" s="12">
        <f t="shared" si="208"/>
        <v>44762.133929722222</v>
      </c>
      <c r="B3343" s="8" t="str">
        <f t="shared" si="209"/>
        <v>←</v>
      </c>
      <c r="C3343" s="10">
        <f t="shared" si="211"/>
        <v>0.107</v>
      </c>
      <c r="D3343" s="2">
        <v>1658250771528</v>
      </c>
      <c r="E3343" t="s">
        <v>0</v>
      </c>
      <c r="F3343" s="1">
        <v>5</v>
      </c>
      <c r="G3343" s="1">
        <v>31</v>
      </c>
      <c r="H3343" s="1">
        <v>21</v>
      </c>
      <c r="I3343" s="1" t="s">
        <v>7</v>
      </c>
      <c r="J3343" s="1">
        <v>3</v>
      </c>
      <c r="K3343" s="1" t="s">
        <v>8</v>
      </c>
      <c r="R3343" t="str">
        <f t="shared" si="210"/>
        <v>ACK</v>
      </c>
    </row>
    <row r="3344" spans="1:18" x14ac:dyDescent="0.25">
      <c r="A3344" s="12">
        <f t="shared" si="208"/>
        <v>44762.133930983793</v>
      </c>
      <c r="B3344" s="8" t="str">
        <f t="shared" si="209"/>
        <v>→</v>
      </c>
      <c r="C3344" s="10">
        <f t="shared" si="211"/>
        <v>0.109</v>
      </c>
      <c r="D3344" s="2">
        <v>1658250771637</v>
      </c>
      <c r="E3344" t="s">
        <v>0</v>
      </c>
      <c r="F3344" s="1">
        <v>6</v>
      </c>
      <c r="G3344" s="1">
        <v>21</v>
      </c>
      <c r="H3344" s="1">
        <v>31</v>
      </c>
      <c r="I3344" s="1" t="s">
        <v>43</v>
      </c>
      <c r="J3344" s="1">
        <v>0</v>
      </c>
      <c r="K3344" s="1" t="s">
        <v>73</v>
      </c>
      <c r="L3344" s="1" t="s">
        <v>102</v>
      </c>
      <c r="R3344" t="str">
        <f t="shared" si="210"/>
        <v>FAN SPEED Fan:Off</v>
      </c>
    </row>
    <row r="3345" spans="1:18" x14ac:dyDescent="0.25">
      <c r="A3345" s="12">
        <f t="shared" si="208"/>
        <v>44762.133932037039</v>
      </c>
      <c r="B3345" s="8" t="str">
        <f t="shared" si="209"/>
        <v>←</v>
      </c>
      <c r="C3345" s="10">
        <f t="shared" si="211"/>
        <v>9.0999999999999998E-2</v>
      </c>
      <c r="D3345" s="2">
        <v>1658250771728</v>
      </c>
      <c r="E3345" t="s">
        <v>0</v>
      </c>
      <c r="F3345" s="1">
        <v>5</v>
      </c>
      <c r="G3345" s="1">
        <v>31</v>
      </c>
      <c r="H3345" s="1">
        <v>21</v>
      </c>
      <c r="I3345" s="1" t="s">
        <v>7</v>
      </c>
      <c r="J3345" s="1">
        <v>3</v>
      </c>
      <c r="K3345" s="1" t="s">
        <v>8</v>
      </c>
      <c r="R3345" t="str">
        <f t="shared" si="210"/>
        <v>ACK</v>
      </c>
    </row>
    <row r="3346" spans="1:18" x14ac:dyDescent="0.25">
      <c r="A3346" s="12">
        <f t="shared" si="208"/>
        <v>44762.13393319444</v>
      </c>
      <c r="B3346" s="8" t="str">
        <f t="shared" si="209"/>
        <v>→</v>
      </c>
      <c r="C3346" s="10">
        <f t="shared" si="211"/>
        <v>0.1</v>
      </c>
      <c r="D3346" s="2">
        <v>1658250771828</v>
      </c>
      <c r="E3346" t="s">
        <v>0</v>
      </c>
      <c r="F3346" s="1">
        <v>5</v>
      </c>
      <c r="G3346" s="1">
        <v>21</v>
      </c>
      <c r="H3346" s="1">
        <v>31</v>
      </c>
      <c r="I3346" s="1">
        <v>6</v>
      </c>
      <c r="J3346" s="1">
        <v>60</v>
      </c>
      <c r="K3346" s="1">
        <v>83</v>
      </c>
      <c r="R3346" t="str">
        <f t="shared" si="210"/>
        <v>FURNACE STATUS REQUEST</v>
      </c>
    </row>
    <row r="3347" spans="1:18" x14ac:dyDescent="0.25">
      <c r="A3347" s="12">
        <f t="shared" si="208"/>
        <v>44762.133935196754</v>
      </c>
      <c r="B3347" s="8" t="str">
        <f t="shared" si="209"/>
        <v>←</v>
      </c>
      <c r="C3347" s="10">
        <f t="shared" si="211"/>
        <v>0.17299999999999999</v>
      </c>
      <c r="D3347" s="2">
        <v>1658250772001</v>
      </c>
      <c r="E3347" t="s">
        <v>0</v>
      </c>
      <c r="F3347" s="1">
        <v>9</v>
      </c>
      <c r="G3347" s="1">
        <v>31</v>
      </c>
      <c r="H3347" s="1">
        <v>21</v>
      </c>
      <c r="I3347" s="1" t="s">
        <v>1</v>
      </c>
      <c r="J3347" s="1">
        <v>0</v>
      </c>
      <c r="K3347" s="1">
        <v>0</v>
      </c>
      <c r="L3347" s="1">
        <v>0</v>
      </c>
      <c r="M3347" s="1">
        <v>0</v>
      </c>
      <c r="N3347" s="1" t="s">
        <v>26</v>
      </c>
      <c r="O3347" s="1" t="s">
        <v>27</v>
      </c>
      <c r="R3347" t="str">
        <f t="shared" si="210"/>
        <v>FURNACE STATUS RESPONSE Fan:0 Ignition:0 Burner:0 Unknown:0</v>
      </c>
    </row>
    <row r="3348" spans="1:18" x14ac:dyDescent="0.25">
      <c r="A3348" s="12">
        <f t="shared" si="208"/>
        <v>44762.134620405086</v>
      </c>
      <c r="B3348" s="8" t="str">
        <f t="shared" si="209"/>
        <v>→</v>
      </c>
      <c r="C3348" s="10">
        <f t="shared" si="211"/>
        <v>59.201999999999998</v>
      </c>
      <c r="D3348" s="2">
        <v>1658250831203</v>
      </c>
      <c r="E3348" t="s">
        <v>0</v>
      </c>
      <c r="F3348" s="1">
        <v>8</v>
      </c>
      <c r="G3348" s="1">
        <v>21</v>
      </c>
      <c r="H3348" s="1">
        <v>31</v>
      </c>
      <c r="I3348" s="1">
        <v>7</v>
      </c>
      <c r="J3348" s="1">
        <v>3</v>
      </c>
      <c r="K3348" s="1" t="s">
        <v>79</v>
      </c>
      <c r="L3348" s="1">
        <v>1</v>
      </c>
      <c r="M3348" s="1" t="s">
        <v>80</v>
      </c>
      <c r="N3348" s="1">
        <v>63</v>
      </c>
      <c r="R3348" t="str">
        <f t="shared" si="210"/>
        <v>TIME 3:13 Tue</v>
      </c>
    </row>
    <row r="3349" spans="1:18" x14ac:dyDescent="0.25">
      <c r="A3349" s="12">
        <f t="shared" si="208"/>
        <v>44762.134621608791</v>
      </c>
      <c r="B3349" s="8" t="str">
        <f t="shared" si="209"/>
        <v>←</v>
      </c>
      <c r="C3349" s="10">
        <f t="shared" si="211"/>
        <v>0.104</v>
      </c>
      <c r="D3349" s="2">
        <v>1658250831307</v>
      </c>
      <c r="E3349" t="s">
        <v>0</v>
      </c>
      <c r="F3349" s="1">
        <v>5</v>
      </c>
      <c r="G3349" s="1">
        <v>31</v>
      </c>
      <c r="H3349" s="1">
        <v>21</v>
      </c>
      <c r="I3349" s="1" t="s">
        <v>7</v>
      </c>
      <c r="J3349" s="1">
        <v>3</v>
      </c>
      <c r="K3349" s="1" t="s">
        <v>8</v>
      </c>
      <c r="R3349" t="str">
        <f t="shared" si="210"/>
        <v>ACK</v>
      </c>
    </row>
    <row r="3350" spans="1:18" x14ac:dyDescent="0.25">
      <c r="A3350" s="12">
        <f t="shared" si="208"/>
        <v>44762.134622893514</v>
      </c>
      <c r="B3350" s="8" t="str">
        <f t="shared" si="209"/>
        <v>→</v>
      </c>
      <c r="C3350" s="10">
        <f t="shared" si="211"/>
        <v>0.111</v>
      </c>
      <c r="D3350" s="2">
        <v>1658250831418</v>
      </c>
      <c r="E3350" t="s">
        <v>0</v>
      </c>
      <c r="F3350" s="1">
        <v>5</v>
      </c>
      <c r="G3350" s="1">
        <v>21</v>
      </c>
      <c r="H3350" s="1">
        <v>31</v>
      </c>
      <c r="I3350" s="1">
        <v>8</v>
      </c>
      <c r="J3350" s="1" t="s">
        <v>16</v>
      </c>
      <c r="K3350" s="1" t="s">
        <v>75</v>
      </c>
      <c r="R3350" t="str">
        <f t="shared" si="210"/>
        <v>UNKNOWN 8</v>
      </c>
    </row>
    <row r="3351" spans="1:18" x14ac:dyDescent="0.25">
      <c r="A3351" s="12">
        <f t="shared" si="208"/>
        <v>44762.134624050923</v>
      </c>
      <c r="B3351" s="8" t="str">
        <f t="shared" si="209"/>
        <v>←</v>
      </c>
      <c r="C3351" s="10">
        <f t="shared" si="211"/>
        <v>0.1</v>
      </c>
      <c r="D3351" s="2">
        <v>1658250831518</v>
      </c>
      <c r="E3351" t="s">
        <v>0</v>
      </c>
      <c r="F3351" s="1">
        <v>5</v>
      </c>
      <c r="G3351" s="1">
        <v>31</v>
      </c>
      <c r="H3351" s="1">
        <v>21</v>
      </c>
      <c r="I3351" s="1" t="s">
        <v>7</v>
      </c>
      <c r="J3351" s="1">
        <v>3</v>
      </c>
      <c r="K3351" s="1" t="s">
        <v>8</v>
      </c>
      <c r="R3351" t="str">
        <f t="shared" si="210"/>
        <v>ACK</v>
      </c>
    </row>
    <row r="3352" spans="1:18" x14ac:dyDescent="0.25">
      <c r="A3352" s="12">
        <f t="shared" si="208"/>
        <v>44762.134625289349</v>
      </c>
      <c r="B3352" s="8" t="str">
        <f t="shared" si="209"/>
        <v>→</v>
      </c>
      <c r="C3352" s="10">
        <f t="shared" si="211"/>
        <v>0.107</v>
      </c>
      <c r="D3352" s="2">
        <v>1658250831625</v>
      </c>
      <c r="E3352" t="s">
        <v>0</v>
      </c>
      <c r="F3352" s="1">
        <v>6</v>
      </c>
      <c r="G3352" s="1">
        <v>21</v>
      </c>
      <c r="H3352" s="1">
        <v>31</v>
      </c>
      <c r="I3352" s="1" t="s">
        <v>43</v>
      </c>
      <c r="J3352" s="1">
        <v>0</v>
      </c>
      <c r="K3352" s="1" t="s">
        <v>73</v>
      </c>
      <c r="L3352" s="1" t="s">
        <v>102</v>
      </c>
      <c r="R3352" t="str">
        <f t="shared" si="210"/>
        <v>FAN SPEED Fan:Off</v>
      </c>
    </row>
    <row r="3353" spans="1:18" x14ac:dyDescent="0.25">
      <c r="A3353" s="12">
        <f t="shared" si="208"/>
        <v>44762.134626608793</v>
      </c>
      <c r="B3353" s="8" t="str">
        <f t="shared" si="209"/>
        <v>←</v>
      </c>
      <c r="C3353" s="10">
        <f t="shared" si="211"/>
        <v>0.114</v>
      </c>
      <c r="D3353" s="2">
        <v>1658250831739</v>
      </c>
      <c r="E3353" t="s">
        <v>0</v>
      </c>
      <c r="F3353" s="1">
        <v>5</v>
      </c>
      <c r="G3353" s="1">
        <v>31</v>
      </c>
      <c r="H3353" s="1">
        <v>21</v>
      </c>
      <c r="I3353" s="1" t="s">
        <v>7</v>
      </c>
      <c r="J3353" s="1">
        <v>3</v>
      </c>
      <c r="K3353" s="1" t="s">
        <v>8</v>
      </c>
      <c r="R3353" t="str">
        <f t="shared" si="210"/>
        <v>ACK</v>
      </c>
    </row>
    <row r="3354" spans="1:18" x14ac:dyDescent="0.25">
      <c r="A3354" s="12">
        <f t="shared" si="208"/>
        <v>44762.134627546293</v>
      </c>
      <c r="B3354" s="8" t="str">
        <f t="shared" si="209"/>
        <v>→</v>
      </c>
      <c r="C3354" s="10">
        <f t="shared" si="211"/>
        <v>8.1000000000000003E-2</v>
      </c>
      <c r="D3354" s="2">
        <v>1658250831820</v>
      </c>
      <c r="E3354" t="s">
        <v>0</v>
      </c>
      <c r="F3354" s="1">
        <v>5</v>
      </c>
      <c r="G3354" s="1">
        <v>21</v>
      </c>
      <c r="H3354" s="1">
        <v>31</v>
      </c>
      <c r="I3354" s="1">
        <v>6</v>
      </c>
      <c r="J3354" s="1">
        <v>60</v>
      </c>
      <c r="K3354" s="1">
        <v>83</v>
      </c>
      <c r="R3354" t="str">
        <f t="shared" si="210"/>
        <v>FURNACE STATUS REQUEST</v>
      </c>
    </row>
    <row r="3355" spans="1:18" x14ac:dyDescent="0.25">
      <c r="A3355" s="12">
        <f t="shared" si="208"/>
        <v>44762.134629444445</v>
      </c>
      <c r="B3355" s="8" t="str">
        <f t="shared" si="209"/>
        <v>←</v>
      </c>
      <c r="C3355" s="10">
        <f t="shared" si="211"/>
        <v>0.16400000000000001</v>
      </c>
      <c r="D3355" s="2">
        <v>1658250831984</v>
      </c>
      <c r="E3355" t="s">
        <v>0</v>
      </c>
      <c r="F3355" s="1">
        <v>9</v>
      </c>
      <c r="G3355" s="1">
        <v>31</v>
      </c>
      <c r="H3355" s="1">
        <v>21</v>
      </c>
      <c r="I3355" s="1" t="s">
        <v>1</v>
      </c>
      <c r="J3355" s="1">
        <v>0</v>
      </c>
      <c r="K3355" s="1">
        <v>0</v>
      </c>
      <c r="L3355" s="1">
        <v>0</v>
      </c>
      <c r="M3355" s="1">
        <v>0</v>
      </c>
      <c r="N3355" s="1" t="s">
        <v>26</v>
      </c>
      <c r="O3355" s="1" t="s">
        <v>27</v>
      </c>
      <c r="R3355" t="str">
        <f t="shared" si="210"/>
        <v>FURNACE STATUS RESPONSE Fan:0 Ignition:0 Burner:0 Unknown:0</v>
      </c>
    </row>
    <row r="3356" spans="1:18" x14ac:dyDescent="0.25">
      <c r="A3356" s="12">
        <f t="shared" si="208"/>
        <v>44762.135315046289</v>
      </c>
      <c r="B3356" s="8" t="str">
        <f t="shared" si="209"/>
        <v>→</v>
      </c>
      <c r="C3356" s="10">
        <f t="shared" si="211"/>
        <v>59.235999999999997</v>
      </c>
      <c r="D3356" s="2">
        <v>1658250891220</v>
      </c>
      <c r="E3356" t="s">
        <v>0</v>
      </c>
      <c r="F3356" s="1">
        <v>8</v>
      </c>
      <c r="G3356" s="1">
        <v>21</v>
      </c>
      <c r="H3356" s="1">
        <v>31</v>
      </c>
      <c r="I3356" s="1">
        <v>7</v>
      </c>
      <c r="J3356" s="1">
        <v>3</v>
      </c>
      <c r="K3356" s="1" t="s">
        <v>81</v>
      </c>
      <c r="L3356" s="1">
        <v>1</v>
      </c>
      <c r="M3356" s="1" t="s">
        <v>82</v>
      </c>
      <c r="N3356" s="1">
        <v>63</v>
      </c>
      <c r="R3356" t="str">
        <f t="shared" si="210"/>
        <v>TIME 3:14 Tue</v>
      </c>
    </row>
    <row r="3357" spans="1:18" x14ac:dyDescent="0.25">
      <c r="A3357" s="12">
        <f t="shared" si="208"/>
        <v>44762.135315995365</v>
      </c>
      <c r="B3357" s="8" t="str">
        <f t="shared" si="209"/>
        <v>←</v>
      </c>
      <c r="C3357" s="10">
        <f t="shared" si="211"/>
        <v>8.2000000000000003E-2</v>
      </c>
      <c r="D3357" s="2">
        <v>1658250891302</v>
      </c>
      <c r="E3357" t="s">
        <v>0</v>
      </c>
      <c r="F3357" s="1">
        <v>5</v>
      </c>
      <c r="G3357" s="1">
        <v>31</v>
      </c>
      <c r="H3357" s="1">
        <v>21</v>
      </c>
      <c r="I3357" s="1" t="s">
        <v>7</v>
      </c>
      <c r="J3357" s="1">
        <v>3</v>
      </c>
      <c r="K3357" s="1" t="s">
        <v>8</v>
      </c>
      <c r="R3357" t="str">
        <f t="shared" si="210"/>
        <v>ACK</v>
      </c>
    </row>
    <row r="3358" spans="1:18" x14ac:dyDescent="0.25">
      <c r="A3358" s="12">
        <f t="shared" si="208"/>
        <v>44762.135317395827</v>
      </c>
      <c r="B3358" s="8" t="str">
        <f t="shared" si="209"/>
        <v>→</v>
      </c>
      <c r="C3358" s="10">
        <f t="shared" si="211"/>
        <v>0.121</v>
      </c>
      <c r="D3358" s="2">
        <v>1658250891423</v>
      </c>
      <c r="E3358" t="s">
        <v>0</v>
      </c>
      <c r="F3358" s="1">
        <v>5</v>
      </c>
      <c r="G3358" s="1">
        <v>21</v>
      </c>
      <c r="H3358" s="1">
        <v>31</v>
      </c>
      <c r="I3358" s="1">
        <v>8</v>
      </c>
      <c r="J3358" s="1" t="s">
        <v>16</v>
      </c>
      <c r="K3358" s="1" t="s">
        <v>75</v>
      </c>
      <c r="R3358" t="str">
        <f t="shared" si="210"/>
        <v>UNKNOWN 8</v>
      </c>
    </row>
    <row r="3359" spans="1:18" x14ac:dyDescent="0.25">
      <c r="A3359" s="12">
        <f t="shared" si="208"/>
        <v>44762.135318402776</v>
      </c>
      <c r="B3359" s="8" t="str">
        <f t="shared" si="209"/>
        <v>←</v>
      </c>
      <c r="C3359" s="10">
        <f t="shared" si="211"/>
        <v>8.6999999999999994E-2</v>
      </c>
      <c r="D3359" s="2">
        <v>1658250891510</v>
      </c>
      <c r="E3359" t="s">
        <v>0</v>
      </c>
      <c r="F3359" s="1">
        <v>5</v>
      </c>
      <c r="G3359" s="1">
        <v>31</v>
      </c>
      <c r="H3359" s="1">
        <v>21</v>
      </c>
      <c r="I3359" s="1" t="s">
        <v>7</v>
      </c>
      <c r="J3359" s="1">
        <v>3</v>
      </c>
      <c r="K3359" s="1" t="s">
        <v>8</v>
      </c>
      <c r="R3359" t="str">
        <f t="shared" si="210"/>
        <v>ACK</v>
      </c>
    </row>
    <row r="3360" spans="1:18" x14ac:dyDescent="0.25">
      <c r="A3360" s="12">
        <f t="shared" si="208"/>
        <v>44762.13531957176</v>
      </c>
      <c r="B3360" s="8" t="str">
        <f t="shared" si="209"/>
        <v>→</v>
      </c>
      <c r="C3360" s="10">
        <f t="shared" si="211"/>
        <v>0.10100000000000001</v>
      </c>
      <c r="D3360" s="2">
        <v>1658250891611</v>
      </c>
      <c r="E3360" t="s">
        <v>0</v>
      </c>
      <c r="F3360" s="1">
        <v>6</v>
      </c>
      <c r="G3360" s="1">
        <v>21</v>
      </c>
      <c r="H3360" s="1">
        <v>31</v>
      </c>
      <c r="I3360" s="1" t="s">
        <v>43</v>
      </c>
      <c r="J3360" s="1">
        <v>0</v>
      </c>
      <c r="K3360" s="1" t="s">
        <v>73</v>
      </c>
      <c r="L3360" s="1" t="s">
        <v>102</v>
      </c>
      <c r="R3360" t="str">
        <f t="shared" si="210"/>
        <v>FAN SPEED Fan:Off</v>
      </c>
    </row>
    <row r="3361" spans="1:18" x14ac:dyDescent="0.25">
      <c r="A3361" s="12">
        <f t="shared" si="208"/>
        <v>44762.13532090278</v>
      </c>
      <c r="B3361" s="8" t="str">
        <f t="shared" si="209"/>
        <v>←</v>
      </c>
      <c r="C3361" s="10">
        <f t="shared" si="211"/>
        <v>0.115</v>
      </c>
      <c r="D3361" s="2">
        <v>1658250891726</v>
      </c>
      <c r="E3361" t="s">
        <v>0</v>
      </c>
      <c r="F3361" s="1">
        <v>5</v>
      </c>
      <c r="G3361" s="1">
        <v>31</v>
      </c>
      <c r="H3361" s="1">
        <v>21</v>
      </c>
      <c r="I3361" s="1" t="s">
        <v>7</v>
      </c>
      <c r="J3361" s="1">
        <v>3</v>
      </c>
      <c r="K3361" s="1" t="s">
        <v>8</v>
      </c>
      <c r="R3361" t="str">
        <f t="shared" si="210"/>
        <v>ACK</v>
      </c>
    </row>
    <row r="3362" spans="1:18" x14ac:dyDescent="0.25">
      <c r="A3362" s="12">
        <f t="shared" si="208"/>
        <v>44762.135321967588</v>
      </c>
      <c r="B3362" s="8" t="str">
        <f t="shared" si="209"/>
        <v>→</v>
      </c>
      <c r="C3362" s="10">
        <f t="shared" si="211"/>
        <v>9.1999999999999998E-2</v>
      </c>
      <c r="D3362" s="2">
        <v>1658250891818</v>
      </c>
      <c r="E3362" t="s">
        <v>0</v>
      </c>
      <c r="F3362" s="1">
        <v>5</v>
      </c>
      <c r="G3362" s="1">
        <v>21</v>
      </c>
      <c r="H3362" s="1">
        <v>31</v>
      </c>
      <c r="I3362" s="1">
        <v>6</v>
      </c>
      <c r="J3362" s="1">
        <v>60</v>
      </c>
      <c r="K3362" s="1">
        <v>83</v>
      </c>
      <c r="R3362" t="str">
        <f t="shared" si="210"/>
        <v>FURNACE STATUS REQUEST</v>
      </c>
    </row>
    <row r="3363" spans="1:18" x14ac:dyDescent="0.25">
      <c r="A3363" s="12">
        <f t="shared" si="208"/>
        <v>44762.135323935181</v>
      </c>
      <c r="B3363" s="8" t="str">
        <f t="shared" si="209"/>
        <v>←</v>
      </c>
      <c r="C3363" s="10">
        <f t="shared" si="211"/>
        <v>0.17</v>
      </c>
      <c r="D3363" s="2">
        <v>1658250891988</v>
      </c>
      <c r="E3363" t="s">
        <v>0</v>
      </c>
      <c r="F3363" s="1">
        <v>9</v>
      </c>
      <c r="G3363" s="1">
        <v>31</v>
      </c>
      <c r="H3363" s="1">
        <v>21</v>
      </c>
      <c r="I3363" s="1" t="s">
        <v>1</v>
      </c>
      <c r="J3363" s="1">
        <v>0</v>
      </c>
      <c r="K3363" s="1">
        <v>0</v>
      </c>
      <c r="L3363" s="1">
        <v>0</v>
      </c>
      <c r="M3363" s="1">
        <v>0</v>
      </c>
      <c r="N3363" s="1" t="s">
        <v>26</v>
      </c>
      <c r="O3363" s="1" t="s">
        <v>27</v>
      </c>
      <c r="R3363" t="str">
        <f t="shared" si="210"/>
        <v>FURNACE STATUS RESPONSE Fan:0 Ignition:0 Burner:0 Unknown:0</v>
      </c>
    </row>
    <row r="3364" spans="1:18" x14ac:dyDescent="0.25">
      <c r="A3364" s="12">
        <f t="shared" si="208"/>
        <v>44762.136009432863</v>
      </c>
      <c r="B3364" s="8" t="str">
        <f t="shared" si="209"/>
        <v>→</v>
      </c>
      <c r="C3364" s="10">
        <f t="shared" si="211"/>
        <v>59.226999999999997</v>
      </c>
      <c r="D3364" s="2">
        <v>1658250951215</v>
      </c>
      <c r="E3364" t="s">
        <v>0</v>
      </c>
      <c r="F3364" s="1">
        <v>8</v>
      </c>
      <c r="G3364" s="1">
        <v>21</v>
      </c>
      <c r="H3364" s="1">
        <v>31</v>
      </c>
      <c r="I3364" s="1">
        <v>7</v>
      </c>
      <c r="J3364" s="1">
        <v>3</v>
      </c>
      <c r="K3364" s="1" t="s">
        <v>83</v>
      </c>
      <c r="L3364" s="1">
        <v>1</v>
      </c>
      <c r="M3364" s="1">
        <v>36</v>
      </c>
      <c r="N3364" s="1">
        <v>60</v>
      </c>
      <c r="R3364" t="str">
        <f t="shared" si="210"/>
        <v>TIME 3:15 Tue</v>
      </c>
    </row>
    <row r="3365" spans="1:18" x14ac:dyDescent="0.25">
      <c r="A3365" s="12">
        <f t="shared" si="208"/>
        <v>44762.136010775459</v>
      </c>
      <c r="B3365" s="8" t="str">
        <f t="shared" si="209"/>
        <v>←</v>
      </c>
      <c r="C3365" s="10">
        <f t="shared" si="211"/>
        <v>0.11600000000000001</v>
      </c>
      <c r="D3365" s="2">
        <v>1658250951331</v>
      </c>
      <c r="E3365" t="s">
        <v>0</v>
      </c>
      <c r="F3365" s="1">
        <v>5</v>
      </c>
      <c r="G3365" s="1">
        <v>31</v>
      </c>
      <c r="H3365" s="1">
        <v>21</v>
      </c>
      <c r="I3365" s="1" t="s">
        <v>7</v>
      </c>
      <c r="J3365" s="1">
        <v>3</v>
      </c>
      <c r="K3365" s="1" t="s">
        <v>8</v>
      </c>
      <c r="R3365" t="str">
        <f t="shared" si="210"/>
        <v>ACK</v>
      </c>
    </row>
    <row r="3366" spans="1:18" x14ac:dyDescent="0.25">
      <c r="A3366" s="12">
        <f t="shared" si="208"/>
        <v>44762.136011967588</v>
      </c>
      <c r="B3366" s="8" t="str">
        <f t="shared" si="209"/>
        <v>→</v>
      </c>
      <c r="C3366" s="10">
        <f t="shared" si="211"/>
        <v>0.10299999999999999</v>
      </c>
      <c r="D3366" s="2">
        <v>1658250951434</v>
      </c>
      <c r="E3366" t="s">
        <v>0</v>
      </c>
      <c r="F3366" s="1">
        <v>5</v>
      </c>
      <c r="G3366" s="1">
        <v>21</v>
      </c>
      <c r="H3366" s="1">
        <v>31</v>
      </c>
      <c r="I3366" s="1">
        <v>8</v>
      </c>
      <c r="J3366" s="1" t="s">
        <v>16</v>
      </c>
      <c r="K3366" s="1" t="s">
        <v>75</v>
      </c>
      <c r="R3366" t="str">
        <f t="shared" si="210"/>
        <v>UNKNOWN 8</v>
      </c>
    </row>
    <row r="3367" spans="1:18" x14ac:dyDescent="0.25">
      <c r="A3367" s="12">
        <f t="shared" si="208"/>
        <v>44762.136013634256</v>
      </c>
      <c r="B3367" s="8" t="str">
        <f t="shared" si="209"/>
        <v>←</v>
      </c>
      <c r="C3367" s="10">
        <f t="shared" si="211"/>
        <v>0.14399999999999999</v>
      </c>
      <c r="D3367" s="2">
        <v>1658250951578</v>
      </c>
      <c r="E3367" t="s">
        <v>0</v>
      </c>
      <c r="F3367" s="1">
        <v>5</v>
      </c>
      <c r="G3367" s="1">
        <v>31</v>
      </c>
      <c r="H3367" s="1">
        <v>21</v>
      </c>
      <c r="I3367" s="1" t="s">
        <v>7</v>
      </c>
      <c r="J3367" s="1">
        <v>3</v>
      </c>
      <c r="K3367" s="1" t="s">
        <v>8</v>
      </c>
      <c r="R3367" t="str">
        <f t="shared" si="210"/>
        <v>ACK</v>
      </c>
    </row>
    <row r="3368" spans="1:18" x14ac:dyDescent="0.25">
      <c r="A3368" s="12">
        <f t="shared" si="208"/>
        <v>44762.136014710646</v>
      </c>
      <c r="B3368" s="8" t="str">
        <f t="shared" si="209"/>
        <v>→</v>
      </c>
      <c r="C3368" s="10">
        <f t="shared" si="211"/>
        <v>9.2999999999999999E-2</v>
      </c>
      <c r="D3368" s="2">
        <v>1658250951671</v>
      </c>
      <c r="E3368" t="s">
        <v>0</v>
      </c>
      <c r="F3368" s="1">
        <v>6</v>
      </c>
      <c r="G3368" s="1">
        <v>21</v>
      </c>
      <c r="H3368" s="1">
        <v>31</v>
      </c>
      <c r="I3368" s="1" t="s">
        <v>43</v>
      </c>
      <c r="J3368" s="1">
        <v>0</v>
      </c>
      <c r="K3368" s="1" t="s">
        <v>73</v>
      </c>
      <c r="L3368" s="1" t="s">
        <v>102</v>
      </c>
      <c r="R3368" t="str">
        <f t="shared" si="210"/>
        <v>FAN SPEED Fan:Off</v>
      </c>
    </row>
    <row r="3369" spans="1:18" x14ac:dyDescent="0.25">
      <c r="A3369" s="12">
        <f t="shared" si="208"/>
        <v>44762.136015752309</v>
      </c>
      <c r="B3369" s="8" t="str">
        <f t="shared" si="209"/>
        <v>←</v>
      </c>
      <c r="C3369" s="10">
        <f t="shared" si="211"/>
        <v>0.09</v>
      </c>
      <c r="D3369" s="2">
        <v>1658250951761</v>
      </c>
      <c r="E3369" t="s">
        <v>0</v>
      </c>
      <c r="F3369" s="1">
        <v>5</v>
      </c>
      <c r="G3369" s="1">
        <v>31</v>
      </c>
      <c r="H3369" s="1">
        <v>21</v>
      </c>
      <c r="I3369" s="1" t="s">
        <v>7</v>
      </c>
      <c r="J3369" s="1">
        <v>3</v>
      </c>
      <c r="K3369" s="1" t="s">
        <v>8</v>
      </c>
      <c r="R3369" t="str">
        <f t="shared" si="210"/>
        <v>ACK</v>
      </c>
    </row>
    <row r="3370" spans="1:18" x14ac:dyDescent="0.25">
      <c r="A3370" s="12">
        <f t="shared" si="208"/>
        <v>44762.136016921293</v>
      </c>
      <c r="B3370" s="8" t="str">
        <f t="shared" si="209"/>
        <v>→</v>
      </c>
      <c r="C3370" s="10">
        <f t="shared" si="211"/>
        <v>0.10100000000000001</v>
      </c>
      <c r="D3370" s="2">
        <v>1658250951862</v>
      </c>
      <c r="E3370" t="s">
        <v>0</v>
      </c>
      <c r="F3370" s="1">
        <v>5</v>
      </c>
      <c r="G3370" s="1">
        <v>21</v>
      </c>
      <c r="H3370" s="1">
        <v>31</v>
      </c>
      <c r="I3370" s="1">
        <v>6</v>
      </c>
      <c r="J3370" s="1">
        <v>60</v>
      </c>
      <c r="K3370" s="1">
        <v>83</v>
      </c>
      <c r="R3370" t="str">
        <f t="shared" si="210"/>
        <v>FURNACE STATUS REQUEST</v>
      </c>
    </row>
    <row r="3371" spans="1:18" x14ac:dyDescent="0.25">
      <c r="A3371" s="12">
        <f t="shared" si="208"/>
        <v>44762.136018634257</v>
      </c>
      <c r="B3371" s="8" t="str">
        <f t="shared" si="209"/>
        <v>←</v>
      </c>
      <c r="C3371" s="10">
        <f t="shared" si="211"/>
        <v>0.14799999999999999</v>
      </c>
      <c r="D3371" s="2">
        <v>1658250952010</v>
      </c>
      <c r="E3371" t="s">
        <v>0</v>
      </c>
      <c r="F3371" s="1">
        <v>9</v>
      </c>
      <c r="G3371" s="1">
        <v>31</v>
      </c>
      <c r="H3371" s="1">
        <v>21</v>
      </c>
      <c r="I3371" s="1" t="s">
        <v>1</v>
      </c>
      <c r="J3371" s="1">
        <v>0</v>
      </c>
      <c r="K3371" s="1">
        <v>0</v>
      </c>
      <c r="L3371" s="1">
        <v>0</v>
      </c>
      <c r="M3371" s="1">
        <v>0</v>
      </c>
      <c r="N3371" s="1" t="s">
        <v>26</v>
      </c>
      <c r="O3371" s="1" t="s">
        <v>27</v>
      </c>
      <c r="R3371" t="str">
        <f t="shared" si="210"/>
        <v>FURNACE STATUS RESPONSE Fan:0 Ignition:0 Burner:0 Unknown:0</v>
      </c>
    </row>
    <row r="3372" spans="1:18" x14ac:dyDescent="0.25">
      <c r="A3372" s="12">
        <f t="shared" si="208"/>
        <v>44762.136703888886</v>
      </c>
      <c r="B3372" s="8" t="str">
        <f t="shared" si="209"/>
        <v>→</v>
      </c>
      <c r="C3372" s="10">
        <f t="shared" si="211"/>
        <v>59.206000000000003</v>
      </c>
      <c r="D3372" s="2">
        <v>1658251011216</v>
      </c>
      <c r="E3372" t="s">
        <v>0</v>
      </c>
      <c r="F3372" s="1">
        <v>8</v>
      </c>
      <c r="G3372" s="1">
        <v>21</v>
      </c>
      <c r="H3372" s="1">
        <v>31</v>
      </c>
      <c r="I3372" s="1">
        <v>7</v>
      </c>
      <c r="J3372" s="1">
        <v>3</v>
      </c>
      <c r="K3372" s="1">
        <v>10</v>
      </c>
      <c r="L3372" s="1">
        <v>1</v>
      </c>
      <c r="M3372" s="1" t="s">
        <v>84</v>
      </c>
      <c r="N3372" s="1">
        <v>63</v>
      </c>
      <c r="R3372" t="str">
        <f t="shared" si="210"/>
        <v>TIME 3:16 Tue</v>
      </c>
    </row>
    <row r="3373" spans="1:18" x14ac:dyDescent="0.25">
      <c r="A3373" s="12">
        <f t="shared" si="208"/>
        <v>44762.136705034718</v>
      </c>
      <c r="B3373" s="8" t="str">
        <f t="shared" si="209"/>
        <v>←</v>
      </c>
      <c r="C3373" s="10">
        <f t="shared" si="211"/>
        <v>9.9000000000000005E-2</v>
      </c>
      <c r="D3373" s="2">
        <v>1658251011315</v>
      </c>
      <c r="E3373" t="s">
        <v>0</v>
      </c>
      <c r="F3373" s="1">
        <v>5</v>
      </c>
      <c r="G3373" s="1">
        <v>31</v>
      </c>
      <c r="H3373" s="1">
        <v>21</v>
      </c>
      <c r="I3373" s="1" t="s">
        <v>7</v>
      </c>
      <c r="J3373" s="1">
        <v>3</v>
      </c>
      <c r="K3373" s="1" t="s">
        <v>8</v>
      </c>
      <c r="R3373" t="str">
        <f t="shared" si="210"/>
        <v>ACK</v>
      </c>
    </row>
    <row r="3374" spans="1:18" x14ac:dyDescent="0.25">
      <c r="A3374" s="12">
        <f t="shared" si="208"/>
        <v>44762.136706423604</v>
      </c>
      <c r="B3374" s="8" t="str">
        <f t="shared" si="209"/>
        <v>→</v>
      </c>
      <c r="C3374" s="10">
        <f t="shared" si="211"/>
        <v>0.12</v>
      </c>
      <c r="D3374" s="2">
        <v>1658251011435</v>
      </c>
      <c r="E3374" t="s">
        <v>0</v>
      </c>
      <c r="F3374" s="1">
        <v>5</v>
      </c>
      <c r="G3374" s="1">
        <v>21</v>
      </c>
      <c r="H3374" s="1">
        <v>31</v>
      </c>
      <c r="I3374" s="1">
        <v>8</v>
      </c>
      <c r="J3374" s="1" t="s">
        <v>16</v>
      </c>
      <c r="K3374" s="1" t="s">
        <v>75</v>
      </c>
      <c r="R3374" t="str">
        <f t="shared" si="210"/>
        <v>UNKNOWN 8</v>
      </c>
    </row>
    <row r="3375" spans="1:18" x14ac:dyDescent="0.25">
      <c r="A3375" s="12">
        <f t="shared" si="208"/>
        <v>44762.136707847218</v>
      </c>
      <c r="B3375" s="8" t="str">
        <f t="shared" si="209"/>
        <v>←</v>
      </c>
      <c r="C3375" s="10">
        <f t="shared" si="211"/>
        <v>0.123</v>
      </c>
      <c r="D3375" s="2">
        <v>1658251011558</v>
      </c>
      <c r="E3375" t="s">
        <v>0</v>
      </c>
      <c r="F3375" s="1">
        <v>5</v>
      </c>
      <c r="G3375" s="1">
        <v>31</v>
      </c>
      <c r="H3375" s="1">
        <v>21</v>
      </c>
      <c r="I3375" s="1" t="s">
        <v>7</v>
      </c>
      <c r="J3375" s="1">
        <v>3</v>
      </c>
      <c r="K3375" s="1" t="s">
        <v>8</v>
      </c>
      <c r="R3375" t="str">
        <f t="shared" si="210"/>
        <v>ACK</v>
      </c>
    </row>
    <row r="3376" spans="1:18" x14ac:dyDescent="0.25">
      <c r="A3376" s="12">
        <f t="shared" si="208"/>
        <v>44762.136709027771</v>
      </c>
      <c r="B3376" s="8" t="str">
        <f t="shared" si="209"/>
        <v>→</v>
      </c>
      <c r="C3376" s="10">
        <f t="shared" si="211"/>
        <v>0.10199999999999999</v>
      </c>
      <c r="D3376" s="2">
        <v>1658251011660</v>
      </c>
      <c r="E3376" t="s">
        <v>0</v>
      </c>
      <c r="F3376" s="1">
        <v>6</v>
      </c>
      <c r="G3376" s="1">
        <v>21</v>
      </c>
      <c r="H3376" s="1">
        <v>31</v>
      </c>
      <c r="I3376" s="1" t="s">
        <v>43</v>
      </c>
      <c r="J3376" s="1">
        <v>0</v>
      </c>
      <c r="K3376" s="1" t="s">
        <v>73</v>
      </c>
      <c r="L3376" s="1" t="s">
        <v>102</v>
      </c>
      <c r="R3376" t="str">
        <f t="shared" si="210"/>
        <v>FAN SPEED Fan:Off</v>
      </c>
    </row>
    <row r="3377" spans="1:18" x14ac:dyDescent="0.25">
      <c r="A3377" s="12">
        <f t="shared" si="208"/>
        <v>44762.136710196755</v>
      </c>
      <c r="B3377" s="8" t="str">
        <f t="shared" si="209"/>
        <v>←</v>
      </c>
      <c r="C3377" s="10">
        <f t="shared" si="211"/>
        <v>0.10100000000000001</v>
      </c>
      <c r="D3377" s="2">
        <v>1658251011761</v>
      </c>
      <c r="E3377" t="s">
        <v>0</v>
      </c>
      <c r="F3377" s="1">
        <v>5</v>
      </c>
      <c r="G3377" s="1">
        <v>31</v>
      </c>
      <c r="H3377" s="1">
        <v>21</v>
      </c>
      <c r="I3377" s="1" t="s">
        <v>7</v>
      </c>
      <c r="J3377" s="1">
        <v>3</v>
      </c>
      <c r="K3377" s="1" t="s">
        <v>8</v>
      </c>
      <c r="R3377" t="str">
        <f t="shared" si="210"/>
        <v>ACK</v>
      </c>
    </row>
    <row r="3378" spans="1:18" x14ac:dyDescent="0.25">
      <c r="A3378" s="12">
        <f t="shared" si="208"/>
        <v>44762.136711180552</v>
      </c>
      <c r="B3378" s="8" t="str">
        <f t="shared" si="209"/>
        <v>→</v>
      </c>
      <c r="C3378" s="10">
        <f t="shared" si="211"/>
        <v>8.5000000000000006E-2</v>
      </c>
      <c r="D3378" s="2">
        <v>1658251011846</v>
      </c>
      <c r="E3378" t="s">
        <v>0</v>
      </c>
      <c r="F3378" s="1">
        <v>5</v>
      </c>
      <c r="G3378" s="1">
        <v>21</v>
      </c>
      <c r="H3378" s="1">
        <v>31</v>
      </c>
      <c r="I3378" s="1">
        <v>6</v>
      </c>
      <c r="J3378" s="1">
        <v>60</v>
      </c>
      <c r="K3378" s="1">
        <v>83</v>
      </c>
      <c r="R3378" t="str">
        <f t="shared" si="210"/>
        <v>FURNACE STATUS REQUEST</v>
      </c>
    </row>
    <row r="3379" spans="1:18" x14ac:dyDescent="0.25">
      <c r="A3379" s="12">
        <f t="shared" si="208"/>
        <v>44762.136713113425</v>
      </c>
      <c r="B3379" s="8" t="str">
        <f t="shared" si="209"/>
        <v>←</v>
      </c>
      <c r="C3379" s="10">
        <f t="shared" si="211"/>
        <v>0.16700000000000001</v>
      </c>
      <c r="D3379" s="2">
        <v>1658251012013</v>
      </c>
      <c r="E3379" t="s">
        <v>0</v>
      </c>
      <c r="F3379" s="1">
        <v>9</v>
      </c>
      <c r="G3379" s="1">
        <v>31</v>
      </c>
      <c r="H3379" s="1">
        <v>21</v>
      </c>
      <c r="I3379" s="1" t="s">
        <v>1</v>
      </c>
      <c r="J3379" s="1">
        <v>0</v>
      </c>
      <c r="K3379" s="1">
        <v>0</v>
      </c>
      <c r="L3379" s="1">
        <v>0</v>
      </c>
      <c r="M3379" s="1">
        <v>0</v>
      </c>
      <c r="N3379" s="1" t="s">
        <v>26</v>
      </c>
      <c r="O3379" s="1" t="s">
        <v>27</v>
      </c>
      <c r="R3379" t="str">
        <f t="shared" si="210"/>
        <v>FURNACE STATUS RESPONSE Fan:0 Ignition:0 Burner:0 Unknown:0</v>
      </c>
    </row>
    <row r="3380" spans="1:18" x14ac:dyDescent="0.25">
      <c r="A3380" s="12">
        <f t="shared" si="208"/>
        <v>44762.137398495368</v>
      </c>
      <c r="B3380" s="8" t="str">
        <f t="shared" si="209"/>
        <v>→</v>
      </c>
      <c r="C3380" s="10">
        <f t="shared" si="211"/>
        <v>59.216999999999999</v>
      </c>
      <c r="D3380" s="2">
        <v>1658251071230</v>
      </c>
      <c r="E3380" t="s">
        <v>0</v>
      </c>
      <c r="F3380" s="1">
        <v>8</v>
      </c>
      <c r="G3380" s="1">
        <v>21</v>
      </c>
      <c r="H3380" s="1">
        <v>31</v>
      </c>
      <c r="I3380" s="1">
        <v>7</v>
      </c>
      <c r="J3380" s="1">
        <v>3</v>
      </c>
      <c r="K3380" s="1">
        <v>11</v>
      </c>
      <c r="L3380" s="1">
        <v>1</v>
      </c>
      <c r="M3380" s="1">
        <v>72</v>
      </c>
      <c r="N3380" s="1">
        <v>60</v>
      </c>
      <c r="R3380" t="str">
        <f t="shared" si="210"/>
        <v>TIME 3:17 Tue</v>
      </c>
    </row>
    <row r="3381" spans="1:18" x14ac:dyDescent="0.25">
      <c r="A3381" s="12">
        <f t="shared" si="208"/>
        <v>44762.137399606479</v>
      </c>
      <c r="B3381" s="8" t="str">
        <f t="shared" si="209"/>
        <v>←</v>
      </c>
      <c r="C3381" s="10">
        <f t="shared" si="211"/>
        <v>9.6000000000000002E-2</v>
      </c>
      <c r="D3381" s="2">
        <v>1658251071326</v>
      </c>
      <c r="E3381" t="s">
        <v>0</v>
      </c>
      <c r="F3381" s="1">
        <v>5</v>
      </c>
      <c r="G3381" s="1">
        <v>31</v>
      </c>
      <c r="H3381" s="1">
        <v>21</v>
      </c>
      <c r="I3381" s="1" t="s">
        <v>7</v>
      </c>
      <c r="J3381" s="1">
        <v>3</v>
      </c>
      <c r="K3381" s="1" t="s">
        <v>8</v>
      </c>
      <c r="R3381" t="str">
        <f t="shared" si="210"/>
        <v>ACK</v>
      </c>
    </row>
    <row r="3382" spans="1:18" x14ac:dyDescent="0.25">
      <c r="A3382" s="12">
        <f t="shared" si="208"/>
        <v>44762.137400798609</v>
      </c>
      <c r="B3382" s="8" t="str">
        <f t="shared" si="209"/>
        <v>→</v>
      </c>
      <c r="C3382" s="10">
        <f t="shared" si="211"/>
        <v>0.10299999999999999</v>
      </c>
      <c r="D3382" s="2">
        <v>1658251071429</v>
      </c>
      <c r="E3382" t="s">
        <v>0</v>
      </c>
      <c r="F3382" s="1">
        <v>5</v>
      </c>
      <c r="G3382" s="1">
        <v>21</v>
      </c>
      <c r="H3382" s="1">
        <v>31</v>
      </c>
      <c r="I3382" s="1">
        <v>8</v>
      </c>
      <c r="J3382" s="1" t="s">
        <v>16</v>
      </c>
      <c r="K3382" s="1" t="s">
        <v>75</v>
      </c>
      <c r="R3382" t="str">
        <f t="shared" si="210"/>
        <v>UNKNOWN 8</v>
      </c>
    </row>
    <row r="3383" spans="1:18" x14ac:dyDescent="0.25">
      <c r="A3383" s="12">
        <f t="shared" si="208"/>
        <v>44762.137402337961</v>
      </c>
      <c r="B3383" s="8" t="str">
        <f t="shared" si="209"/>
        <v>←</v>
      </c>
      <c r="C3383" s="10">
        <f t="shared" si="211"/>
        <v>0.13300000000000001</v>
      </c>
      <c r="D3383" s="2">
        <v>1658251071562</v>
      </c>
      <c r="E3383" t="s">
        <v>0</v>
      </c>
      <c r="F3383" s="1">
        <v>5</v>
      </c>
      <c r="G3383" s="1">
        <v>31</v>
      </c>
      <c r="H3383" s="1">
        <v>21</v>
      </c>
      <c r="I3383" s="1" t="s">
        <v>7</v>
      </c>
      <c r="J3383" s="1">
        <v>3</v>
      </c>
      <c r="K3383" s="1" t="s">
        <v>8</v>
      </c>
      <c r="R3383" t="str">
        <f t="shared" si="210"/>
        <v>ACK</v>
      </c>
    </row>
    <row r="3384" spans="1:18" x14ac:dyDescent="0.25">
      <c r="A3384" s="12">
        <f t="shared" si="208"/>
        <v>44762.137403414345</v>
      </c>
      <c r="B3384" s="8" t="str">
        <f t="shared" si="209"/>
        <v>→</v>
      </c>
      <c r="C3384" s="10">
        <f t="shared" si="211"/>
        <v>9.2999999999999999E-2</v>
      </c>
      <c r="D3384" s="2">
        <v>1658251071655</v>
      </c>
      <c r="E3384" t="s">
        <v>0</v>
      </c>
      <c r="F3384" s="1">
        <v>6</v>
      </c>
      <c r="G3384" s="1">
        <v>21</v>
      </c>
      <c r="H3384" s="1">
        <v>31</v>
      </c>
      <c r="I3384" s="1" t="s">
        <v>43</v>
      </c>
      <c r="J3384" s="1">
        <v>0</v>
      </c>
      <c r="K3384" s="1" t="s">
        <v>73</v>
      </c>
      <c r="L3384" s="1" t="s">
        <v>102</v>
      </c>
      <c r="R3384" t="str">
        <f t="shared" si="210"/>
        <v>FAN SPEED Fan:Off</v>
      </c>
    </row>
    <row r="3385" spans="1:18" x14ac:dyDescent="0.25">
      <c r="A3385" s="12">
        <f t="shared" si="208"/>
        <v>44762.137404675923</v>
      </c>
      <c r="B3385" s="8" t="str">
        <f t="shared" si="209"/>
        <v>←</v>
      </c>
      <c r="C3385" s="10">
        <f t="shared" si="211"/>
        <v>0.109</v>
      </c>
      <c r="D3385" s="2">
        <v>1658251071764</v>
      </c>
      <c r="E3385" t="s">
        <v>0</v>
      </c>
      <c r="F3385" s="1">
        <v>5</v>
      </c>
      <c r="G3385" s="1">
        <v>31</v>
      </c>
      <c r="H3385" s="1">
        <v>21</v>
      </c>
      <c r="I3385" s="1" t="s">
        <v>7</v>
      </c>
      <c r="J3385" s="1">
        <v>3</v>
      </c>
      <c r="K3385" s="1" t="s">
        <v>8</v>
      </c>
      <c r="R3385" t="str">
        <f t="shared" si="210"/>
        <v>ACK</v>
      </c>
    </row>
    <row r="3386" spans="1:18" x14ac:dyDescent="0.25">
      <c r="A3386" s="12">
        <f t="shared" si="208"/>
        <v>44762.13740579861</v>
      </c>
      <c r="B3386" s="8" t="str">
        <f t="shared" si="209"/>
        <v>→</v>
      </c>
      <c r="C3386" s="10">
        <f t="shared" si="211"/>
        <v>9.7000000000000003E-2</v>
      </c>
      <c r="D3386" s="2">
        <v>1658251071861</v>
      </c>
      <c r="E3386" t="s">
        <v>0</v>
      </c>
      <c r="F3386" s="1">
        <v>5</v>
      </c>
      <c r="G3386" s="1">
        <v>21</v>
      </c>
      <c r="H3386" s="1">
        <v>31</v>
      </c>
      <c r="I3386" s="1">
        <v>6</v>
      </c>
      <c r="J3386" s="1">
        <v>60</v>
      </c>
      <c r="K3386" s="1">
        <v>83</v>
      </c>
      <c r="R3386" t="str">
        <f t="shared" si="210"/>
        <v>FURNACE STATUS REQUEST</v>
      </c>
    </row>
    <row r="3387" spans="1:18" x14ac:dyDescent="0.25">
      <c r="A3387" s="12">
        <f t="shared" si="208"/>
        <v>44762.137407499999</v>
      </c>
      <c r="B3387" s="8" t="str">
        <f t="shared" si="209"/>
        <v>←</v>
      </c>
      <c r="C3387" s="10">
        <f t="shared" si="211"/>
        <v>0.14699999999999999</v>
      </c>
      <c r="D3387" s="2">
        <v>1658251072008</v>
      </c>
      <c r="E3387" t="s">
        <v>0</v>
      </c>
      <c r="F3387" s="1">
        <v>9</v>
      </c>
      <c r="G3387" s="1">
        <v>31</v>
      </c>
      <c r="H3387" s="1">
        <v>21</v>
      </c>
      <c r="I3387" s="1" t="s">
        <v>1</v>
      </c>
      <c r="J3387" s="1">
        <v>0</v>
      </c>
      <c r="K3387" s="1">
        <v>0</v>
      </c>
      <c r="L3387" s="1">
        <v>0</v>
      </c>
      <c r="M3387" s="1">
        <v>0</v>
      </c>
      <c r="N3387" s="1" t="s">
        <v>26</v>
      </c>
      <c r="O3387" s="1" t="s">
        <v>27</v>
      </c>
      <c r="R3387" t="str">
        <f t="shared" si="210"/>
        <v>FURNACE STATUS RESPONSE Fan:0 Ignition:0 Burner:0 Unknown:0</v>
      </c>
    </row>
    <row r="3388" spans="1:18" x14ac:dyDescent="0.25">
      <c r="A3388" s="12">
        <f t="shared" si="208"/>
        <v>44762.138092858797</v>
      </c>
      <c r="B3388" s="8" t="str">
        <f t="shared" si="209"/>
        <v>→</v>
      </c>
      <c r="C3388" s="10">
        <f t="shared" si="211"/>
        <v>59.215000000000003</v>
      </c>
      <c r="D3388" s="2">
        <v>1658251131223</v>
      </c>
      <c r="E3388" t="s">
        <v>0</v>
      </c>
      <c r="F3388" s="1">
        <v>8</v>
      </c>
      <c r="G3388" s="1">
        <v>21</v>
      </c>
      <c r="H3388" s="1">
        <v>31</v>
      </c>
      <c r="I3388" s="1">
        <v>7</v>
      </c>
      <c r="J3388" s="1">
        <v>3</v>
      </c>
      <c r="K3388" s="1">
        <v>12</v>
      </c>
      <c r="L3388" s="1">
        <v>1</v>
      </c>
      <c r="M3388" s="1">
        <v>78</v>
      </c>
      <c r="N3388" s="1">
        <v>60</v>
      </c>
      <c r="R3388" t="str">
        <f t="shared" si="210"/>
        <v>TIME 3:18 Tue</v>
      </c>
    </row>
    <row r="3389" spans="1:18" x14ac:dyDescent="0.25">
      <c r="A3389" s="12">
        <f t="shared" si="208"/>
        <v>44762.138094166665</v>
      </c>
      <c r="B3389" s="8" t="str">
        <f t="shared" si="209"/>
        <v>←</v>
      </c>
      <c r="C3389" s="10">
        <f t="shared" si="211"/>
        <v>0.113</v>
      </c>
      <c r="D3389" s="2">
        <v>1658251131336</v>
      </c>
      <c r="E3389" t="s">
        <v>0</v>
      </c>
      <c r="F3389" s="1">
        <v>5</v>
      </c>
      <c r="G3389" s="1">
        <v>31</v>
      </c>
      <c r="H3389" s="1">
        <v>21</v>
      </c>
      <c r="I3389" s="1" t="s">
        <v>7</v>
      </c>
      <c r="J3389" s="1">
        <v>3</v>
      </c>
      <c r="K3389" s="1" t="s">
        <v>8</v>
      </c>
      <c r="R3389" t="str">
        <f t="shared" si="210"/>
        <v>ACK</v>
      </c>
    </row>
    <row r="3390" spans="1:18" x14ac:dyDescent="0.25">
      <c r="A3390" s="12">
        <f t="shared" si="208"/>
        <v>44762.138095428243</v>
      </c>
      <c r="B3390" s="8" t="str">
        <f t="shared" si="209"/>
        <v>→</v>
      </c>
      <c r="C3390" s="10">
        <f t="shared" si="211"/>
        <v>0.109</v>
      </c>
      <c r="D3390" s="2">
        <v>1658251131445</v>
      </c>
      <c r="E3390" t="s">
        <v>0</v>
      </c>
      <c r="F3390" s="1">
        <v>5</v>
      </c>
      <c r="G3390" s="1">
        <v>21</v>
      </c>
      <c r="H3390" s="1">
        <v>31</v>
      </c>
      <c r="I3390" s="1">
        <v>8</v>
      </c>
      <c r="J3390" s="1" t="s">
        <v>16</v>
      </c>
      <c r="K3390" s="1" t="s">
        <v>75</v>
      </c>
      <c r="R3390" t="str">
        <f t="shared" si="210"/>
        <v>UNKNOWN 8</v>
      </c>
    </row>
    <row r="3391" spans="1:18" x14ac:dyDescent="0.25">
      <c r="A3391" s="12">
        <f t="shared" si="208"/>
        <v>44762.138097060182</v>
      </c>
      <c r="B3391" s="8" t="str">
        <f t="shared" si="209"/>
        <v>←</v>
      </c>
      <c r="C3391" s="10">
        <f t="shared" si="211"/>
        <v>0.14099999999999999</v>
      </c>
      <c r="D3391" s="2">
        <v>1658251131586</v>
      </c>
      <c r="E3391" t="s">
        <v>0</v>
      </c>
      <c r="F3391" s="1">
        <v>5</v>
      </c>
      <c r="G3391" s="1">
        <v>31</v>
      </c>
      <c r="H3391" s="1">
        <v>21</v>
      </c>
      <c r="I3391" s="1" t="s">
        <v>7</v>
      </c>
      <c r="J3391" s="1">
        <v>3</v>
      </c>
      <c r="K3391" s="1" t="s">
        <v>8</v>
      </c>
      <c r="R3391" t="str">
        <f t="shared" si="210"/>
        <v>ACK</v>
      </c>
    </row>
    <row r="3392" spans="1:18" x14ac:dyDescent="0.25">
      <c r="A3392" s="12">
        <f t="shared" si="208"/>
        <v>44762.138098101852</v>
      </c>
      <c r="B3392" s="8" t="str">
        <f t="shared" si="209"/>
        <v>→</v>
      </c>
      <c r="C3392" s="10">
        <f t="shared" si="211"/>
        <v>0.09</v>
      </c>
      <c r="D3392" s="2">
        <v>1658251131676</v>
      </c>
      <c r="E3392" t="s">
        <v>0</v>
      </c>
      <c r="F3392" s="1">
        <v>6</v>
      </c>
      <c r="G3392" s="1">
        <v>21</v>
      </c>
      <c r="H3392" s="1">
        <v>31</v>
      </c>
      <c r="I3392" s="1" t="s">
        <v>43</v>
      </c>
      <c r="J3392" s="1">
        <v>0</v>
      </c>
      <c r="K3392" s="1" t="s">
        <v>73</v>
      </c>
      <c r="L3392" s="1" t="s">
        <v>102</v>
      </c>
      <c r="R3392" t="str">
        <f t="shared" si="210"/>
        <v>FAN SPEED Fan:Off</v>
      </c>
    </row>
    <row r="3393" spans="1:18" x14ac:dyDescent="0.25">
      <c r="A3393" s="12">
        <f t="shared" si="208"/>
        <v>44762.138099351847</v>
      </c>
      <c r="B3393" s="8" t="str">
        <f t="shared" si="209"/>
        <v>←</v>
      </c>
      <c r="C3393" s="10">
        <f t="shared" si="211"/>
        <v>0.108</v>
      </c>
      <c r="D3393" s="2">
        <v>1658251131784</v>
      </c>
      <c r="E3393" t="s">
        <v>0</v>
      </c>
      <c r="F3393" s="1">
        <v>5</v>
      </c>
      <c r="G3393" s="1">
        <v>31</v>
      </c>
      <c r="H3393" s="1">
        <v>21</v>
      </c>
      <c r="I3393" s="1" t="s">
        <v>7</v>
      </c>
      <c r="J3393" s="1">
        <v>3</v>
      </c>
      <c r="K3393" s="1" t="s">
        <v>8</v>
      </c>
      <c r="R3393" t="str">
        <f t="shared" si="210"/>
        <v>ACK</v>
      </c>
    </row>
    <row r="3394" spans="1:18" x14ac:dyDescent="0.25">
      <c r="A3394" s="12">
        <f t="shared" si="208"/>
        <v>44762.138100312499</v>
      </c>
      <c r="B3394" s="8" t="str">
        <f t="shared" si="209"/>
        <v>→</v>
      </c>
      <c r="C3394" s="10">
        <f t="shared" si="211"/>
        <v>8.3000000000000004E-2</v>
      </c>
      <c r="D3394" s="2">
        <v>1658251131867</v>
      </c>
      <c r="E3394" t="s">
        <v>0</v>
      </c>
      <c r="F3394" s="1">
        <v>5</v>
      </c>
      <c r="G3394" s="1">
        <v>21</v>
      </c>
      <c r="H3394" s="1">
        <v>31</v>
      </c>
      <c r="I3394" s="1">
        <v>6</v>
      </c>
      <c r="J3394" s="1">
        <v>60</v>
      </c>
      <c r="K3394" s="1">
        <v>83</v>
      </c>
      <c r="R3394" t="str">
        <f t="shared" si="210"/>
        <v>FURNACE STATUS REQUEST</v>
      </c>
    </row>
    <row r="3395" spans="1:18" x14ac:dyDescent="0.25">
      <c r="A3395" s="12">
        <f t="shared" ref="A3395:A3458" si="212">IF(ISNUMBER(D3395),D3395/(1000*60*60*24)+25569+10/24,"")</f>
        <v>44762.13810225694</v>
      </c>
      <c r="B3395" s="8" t="str">
        <f t="shared" ref="B3395:B3458" si="213">IF(ISNUMBER(D3395),IF(AND(G3395=21,H3395=31),"→",IF(AND(G3395=31,H3395=21),"←",IF(AND(G3395=21,H3395=0),"→→","Error"))),"")</f>
        <v>←</v>
      </c>
      <c r="C3395" s="10">
        <f t="shared" si="211"/>
        <v>0.16800000000000001</v>
      </c>
      <c r="D3395" s="2">
        <v>1658251132035</v>
      </c>
      <c r="E3395" t="s">
        <v>0</v>
      </c>
      <c r="F3395" s="1">
        <v>9</v>
      </c>
      <c r="G3395" s="1">
        <v>31</v>
      </c>
      <c r="H3395" s="1">
        <v>21</v>
      </c>
      <c r="I3395" s="1" t="s">
        <v>1</v>
      </c>
      <c r="J3395" s="1">
        <v>0</v>
      </c>
      <c r="K3395" s="1">
        <v>0</v>
      </c>
      <c r="L3395" s="1">
        <v>0</v>
      </c>
      <c r="M3395" s="1">
        <v>0</v>
      </c>
      <c r="N3395" s="1" t="s">
        <v>26</v>
      </c>
      <c r="O3395" s="1" t="s">
        <v>27</v>
      </c>
      <c r="R3395" t="str">
        <f t="shared" ref="R3395:R3458" si="214">DECODEPACKET(E3395)</f>
        <v>FURNACE STATUS RESPONSE Fan:0 Ignition:0 Burner:0 Unknown:0</v>
      </c>
    </row>
    <row r="3396" spans="1:18" x14ac:dyDescent="0.25">
      <c r="A3396" s="12">
        <f t="shared" si="212"/>
        <v>44762.138787175929</v>
      </c>
      <c r="B3396" s="8" t="str">
        <f t="shared" si="213"/>
        <v>→</v>
      </c>
      <c r="C3396" s="10">
        <f t="shared" ref="C3396:C3459" si="215">IF(AND(ISNUMBER(D3395), ISNUMBER(D3396)),(D3396-D3395)/1000,"")</f>
        <v>59.177</v>
      </c>
      <c r="D3396" s="2">
        <v>1658251191212</v>
      </c>
      <c r="E3396" t="s">
        <v>0</v>
      </c>
      <c r="F3396" s="1">
        <v>8</v>
      </c>
      <c r="G3396" s="1">
        <v>21</v>
      </c>
      <c r="H3396" s="1">
        <v>31</v>
      </c>
      <c r="I3396" s="1">
        <v>7</v>
      </c>
      <c r="J3396" s="1">
        <v>3</v>
      </c>
      <c r="K3396" s="1">
        <v>13</v>
      </c>
      <c r="L3396" s="1">
        <v>1</v>
      </c>
      <c r="M3396" s="1" t="s">
        <v>98</v>
      </c>
      <c r="N3396" s="1">
        <v>63</v>
      </c>
      <c r="R3396" t="str">
        <f t="shared" si="214"/>
        <v>TIME 3:19 Tue</v>
      </c>
    </row>
    <row r="3397" spans="1:18" x14ac:dyDescent="0.25">
      <c r="A3397" s="12">
        <f t="shared" si="212"/>
        <v>44762.138788564807</v>
      </c>
      <c r="B3397" s="8" t="str">
        <f t="shared" si="213"/>
        <v>←</v>
      </c>
      <c r="C3397" s="10">
        <f t="shared" si="215"/>
        <v>0.12</v>
      </c>
      <c r="D3397" s="2">
        <v>1658251191332</v>
      </c>
      <c r="E3397" t="s">
        <v>0</v>
      </c>
      <c r="F3397" s="1">
        <v>5</v>
      </c>
      <c r="G3397" s="1">
        <v>31</v>
      </c>
      <c r="H3397" s="1">
        <v>21</v>
      </c>
      <c r="I3397" s="1" t="s">
        <v>7</v>
      </c>
      <c r="J3397" s="1">
        <v>3</v>
      </c>
      <c r="K3397" s="1" t="s">
        <v>8</v>
      </c>
      <c r="R3397" t="str">
        <f t="shared" si="214"/>
        <v>ACK</v>
      </c>
    </row>
    <row r="3398" spans="1:18" x14ac:dyDescent="0.25">
      <c r="A3398" s="12">
        <f t="shared" si="212"/>
        <v>44762.138789699071</v>
      </c>
      <c r="B3398" s="8" t="str">
        <f t="shared" si="213"/>
        <v>→</v>
      </c>
      <c r="C3398" s="10">
        <f t="shared" si="215"/>
        <v>9.8000000000000004E-2</v>
      </c>
      <c r="D3398" s="2">
        <v>1658251191430</v>
      </c>
      <c r="E3398" t="s">
        <v>0</v>
      </c>
      <c r="F3398" s="1">
        <v>5</v>
      </c>
      <c r="G3398" s="1">
        <v>21</v>
      </c>
      <c r="H3398" s="1">
        <v>31</v>
      </c>
      <c r="I3398" s="1">
        <v>8</v>
      </c>
      <c r="J3398" s="1" t="s">
        <v>16</v>
      </c>
      <c r="K3398" s="1" t="s">
        <v>75</v>
      </c>
      <c r="R3398" t="str">
        <f t="shared" si="214"/>
        <v>UNKNOWN 8</v>
      </c>
    </row>
    <row r="3399" spans="1:18" x14ac:dyDescent="0.25">
      <c r="A3399" s="12">
        <f t="shared" si="212"/>
        <v>44762.138791076388</v>
      </c>
      <c r="B3399" s="8" t="str">
        <f t="shared" si="213"/>
        <v>←</v>
      </c>
      <c r="C3399" s="10">
        <f t="shared" si="215"/>
        <v>0.11899999999999999</v>
      </c>
      <c r="D3399" s="2">
        <v>1658251191549</v>
      </c>
      <c r="E3399" t="s">
        <v>0</v>
      </c>
      <c r="F3399" s="1">
        <v>5</v>
      </c>
      <c r="G3399" s="1">
        <v>31</v>
      </c>
      <c r="H3399" s="1">
        <v>21</v>
      </c>
      <c r="I3399" s="1" t="s">
        <v>7</v>
      </c>
      <c r="J3399" s="1">
        <v>3</v>
      </c>
      <c r="K3399" s="1" t="s">
        <v>8</v>
      </c>
      <c r="R3399" t="str">
        <f t="shared" si="214"/>
        <v>ACK</v>
      </c>
    </row>
    <row r="3400" spans="1:18" x14ac:dyDescent="0.25">
      <c r="A3400" s="12">
        <f t="shared" si="212"/>
        <v>44762.138792488426</v>
      </c>
      <c r="B3400" s="8" t="str">
        <f t="shared" si="213"/>
        <v>→</v>
      </c>
      <c r="C3400" s="10">
        <f t="shared" si="215"/>
        <v>0.122</v>
      </c>
      <c r="D3400" s="2">
        <v>1658251191671</v>
      </c>
      <c r="E3400" t="s">
        <v>0</v>
      </c>
      <c r="F3400" s="1">
        <v>6</v>
      </c>
      <c r="G3400" s="1">
        <v>21</v>
      </c>
      <c r="H3400" s="1">
        <v>31</v>
      </c>
      <c r="I3400" s="1" t="s">
        <v>43</v>
      </c>
      <c r="J3400" s="1">
        <v>0</v>
      </c>
      <c r="K3400" s="1" t="s">
        <v>73</v>
      </c>
      <c r="L3400" s="1" t="s">
        <v>102</v>
      </c>
      <c r="R3400" t="str">
        <f t="shared" si="214"/>
        <v>FAN SPEED Fan:Off</v>
      </c>
    </row>
    <row r="3401" spans="1:18" x14ac:dyDescent="0.25">
      <c r="A3401" s="12">
        <f t="shared" si="212"/>
        <v>44762.138793634258</v>
      </c>
      <c r="B3401" s="8" t="str">
        <f t="shared" si="213"/>
        <v>←</v>
      </c>
      <c r="C3401" s="10">
        <f t="shared" si="215"/>
        <v>9.9000000000000005E-2</v>
      </c>
      <c r="D3401" s="2">
        <v>1658251191770</v>
      </c>
      <c r="E3401" t="s">
        <v>0</v>
      </c>
      <c r="F3401" s="1">
        <v>5</v>
      </c>
      <c r="G3401" s="1">
        <v>31</v>
      </c>
      <c r="H3401" s="1">
        <v>21</v>
      </c>
      <c r="I3401" s="1" t="s">
        <v>7</v>
      </c>
      <c r="J3401" s="1">
        <v>3</v>
      </c>
      <c r="K3401" s="1" t="s">
        <v>8</v>
      </c>
      <c r="R3401" t="str">
        <f t="shared" si="214"/>
        <v>ACK</v>
      </c>
    </row>
    <row r="3402" spans="1:18" x14ac:dyDescent="0.25">
      <c r="A3402" s="12">
        <f t="shared" si="212"/>
        <v>44762.138794942126</v>
      </c>
      <c r="B3402" s="8" t="str">
        <f t="shared" si="213"/>
        <v>→</v>
      </c>
      <c r="C3402" s="10">
        <f t="shared" si="215"/>
        <v>0.113</v>
      </c>
      <c r="D3402" s="2">
        <v>1658251191883</v>
      </c>
      <c r="E3402" t="s">
        <v>0</v>
      </c>
      <c r="F3402" s="1">
        <v>5</v>
      </c>
      <c r="G3402" s="1">
        <v>21</v>
      </c>
      <c r="H3402" s="1">
        <v>31</v>
      </c>
      <c r="I3402" s="1">
        <v>6</v>
      </c>
      <c r="J3402" s="1">
        <v>60</v>
      </c>
      <c r="K3402" s="1">
        <v>83</v>
      </c>
      <c r="R3402" t="str">
        <f t="shared" si="214"/>
        <v>FURNACE STATUS REQUEST</v>
      </c>
    </row>
    <row r="3403" spans="1:18" x14ac:dyDescent="0.25">
      <c r="A3403" s="12">
        <f t="shared" si="212"/>
        <v>44762.138796504623</v>
      </c>
      <c r="B3403" s="8" t="str">
        <f t="shared" si="213"/>
        <v>←</v>
      </c>
      <c r="C3403" s="10">
        <f t="shared" si="215"/>
        <v>0.13500000000000001</v>
      </c>
      <c r="D3403" s="2">
        <v>1658251192018</v>
      </c>
      <c r="E3403" t="s">
        <v>0</v>
      </c>
      <c r="F3403" s="1">
        <v>9</v>
      </c>
      <c r="G3403" s="1">
        <v>31</v>
      </c>
      <c r="H3403" s="1">
        <v>21</v>
      </c>
      <c r="I3403" s="1" t="s">
        <v>1</v>
      </c>
      <c r="J3403" s="1">
        <v>0</v>
      </c>
      <c r="K3403" s="1">
        <v>0</v>
      </c>
      <c r="L3403" s="1">
        <v>0</v>
      </c>
      <c r="M3403" s="1">
        <v>0</v>
      </c>
      <c r="N3403" s="1" t="s">
        <v>26</v>
      </c>
      <c r="O3403" s="1" t="s">
        <v>27</v>
      </c>
      <c r="R3403" t="str">
        <f t="shared" si="214"/>
        <v>FURNACE STATUS RESPONSE Fan:0 Ignition:0 Burner:0 Unknown:0</v>
      </c>
    </row>
    <row r="3404" spans="1:18" x14ac:dyDescent="0.25">
      <c r="A3404" s="12">
        <f t="shared" si="212"/>
        <v>44762.139481828701</v>
      </c>
      <c r="B3404" s="8" t="str">
        <f t="shared" si="213"/>
        <v>→</v>
      </c>
      <c r="C3404" s="10">
        <f t="shared" si="215"/>
        <v>59.212000000000003</v>
      </c>
      <c r="D3404" s="2">
        <v>1658251251230</v>
      </c>
      <c r="E3404" t="s">
        <v>0</v>
      </c>
      <c r="F3404" s="1">
        <v>8</v>
      </c>
      <c r="G3404" s="1">
        <v>21</v>
      </c>
      <c r="H3404" s="1">
        <v>31</v>
      </c>
      <c r="I3404" s="1">
        <v>7</v>
      </c>
      <c r="J3404" s="1">
        <v>3</v>
      </c>
      <c r="K3404" s="1">
        <v>14</v>
      </c>
      <c r="L3404" s="1">
        <v>1</v>
      </c>
      <c r="M3404" s="1" t="s">
        <v>99</v>
      </c>
      <c r="N3404" s="1">
        <v>60</v>
      </c>
      <c r="R3404" t="str">
        <f t="shared" si="214"/>
        <v>TIME 3:20 Tue</v>
      </c>
    </row>
    <row r="3405" spans="1:18" x14ac:dyDescent="0.25">
      <c r="A3405" s="12">
        <f t="shared" si="212"/>
        <v>44762.13948302083</v>
      </c>
      <c r="B3405" s="8" t="str">
        <f t="shared" si="213"/>
        <v>←</v>
      </c>
      <c r="C3405" s="10">
        <f t="shared" si="215"/>
        <v>0.10299999999999999</v>
      </c>
      <c r="D3405" s="2">
        <v>1658251251333</v>
      </c>
      <c r="E3405" t="s">
        <v>0</v>
      </c>
      <c r="F3405" s="1">
        <v>5</v>
      </c>
      <c r="G3405" s="1">
        <v>31</v>
      </c>
      <c r="H3405" s="1">
        <v>21</v>
      </c>
      <c r="I3405" s="1" t="s">
        <v>7</v>
      </c>
      <c r="J3405" s="1">
        <v>3</v>
      </c>
      <c r="K3405" s="1" t="s">
        <v>8</v>
      </c>
      <c r="R3405" t="str">
        <f t="shared" si="214"/>
        <v>ACK</v>
      </c>
    </row>
    <row r="3406" spans="1:18" x14ac:dyDescent="0.25">
      <c r="A3406" s="12">
        <f t="shared" si="212"/>
        <v>44762.139484282401</v>
      </c>
      <c r="B3406" s="8" t="str">
        <f t="shared" si="213"/>
        <v>→</v>
      </c>
      <c r="C3406" s="10">
        <f t="shared" si="215"/>
        <v>0.109</v>
      </c>
      <c r="D3406" s="2">
        <v>1658251251442</v>
      </c>
      <c r="E3406" t="s">
        <v>0</v>
      </c>
      <c r="F3406" s="1">
        <v>5</v>
      </c>
      <c r="G3406" s="1">
        <v>21</v>
      </c>
      <c r="H3406" s="1">
        <v>31</v>
      </c>
      <c r="I3406" s="1">
        <v>8</v>
      </c>
      <c r="J3406" s="1" t="s">
        <v>16</v>
      </c>
      <c r="K3406" s="1" t="s">
        <v>75</v>
      </c>
      <c r="R3406" t="str">
        <f t="shared" si="214"/>
        <v>UNKNOWN 8</v>
      </c>
    </row>
    <row r="3407" spans="1:18" x14ac:dyDescent="0.25">
      <c r="A3407" s="12">
        <f t="shared" si="212"/>
        <v>44762.13948597222</v>
      </c>
      <c r="B3407" s="8" t="str">
        <f t="shared" si="213"/>
        <v>←</v>
      </c>
      <c r="C3407" s="10">
        <f t="shared" si="215"/>
        <v>0.14599999999999999</v>
      </c>
      <c r="D3407" s="2">
        <v>1658251251588</v>
      </c>
      <c r="E3407" t="s">
        <v>0</v>
      </c>
      <c r="F3407" s="1">
        <v>5</v>
      </c>
      <c r="G3407" s="1">
        <v>31</v>
      </c>
      <c r="H3407" s="1">
        <v>21</v>
      </c>
      <c r="I3407" s="1" t="s">
        <v>7</v>
      </c>
      <c r="J3407" s="1">
        <v>3</v>
      </c>
      <c r="K3407" s="1" t="s">
        <v>8</v>
      </c>
      <c r="R3407" t="str">
        <f t="shared" si="214"/>
        <v>ACK</v>
      </c>
    </row>
    <row r="3408" spans="1:18" x14ac:dyDescent="0.25">
      <c r="A3408" s="12">
        <f t="shared" si="212"/>
        <v>44762.139486874999</v>
      </c>
      <c r="B3408" s="8" t="str">
        <f t="shared" si="213"/>
        <v>→</v>
      </c>
      <c r="C3408" s="10">
        <f t="shared" si="215"/>
        <v>7.8E-2</v>
      </c>
      <c r="D3408" s="2">
        <v>1658251251666</v>
      </c>
      <c r="E3408" t="s">
        <v>0</v>
      </c>
      <c r="F3408" s="1">
        <v>6</v>
      </c>
      <c r="G3408" s="1">
        <v>21</v>
      </c>
      <c r="H3408" s="1">
        <v>31</v>
      </c>
      <c r="I3408" s="1" t="s">
        <v>43</v>
      </c>
      <c r="J3408" s="1">
        <v>0</v>
      </c>
      <c r="K3408" s="1" t="s">
        <v>73</v>
      </c>
      <c r="L3408" s="1" t="s">
        <v>102</v>
      </c>
      <c r="R3408" t="str">
        <f t="shared" si="214"/>
        <v>FAN SPEED Fan:Off</v>
      </c>
    </row>
    <row r="3409" spans="1:18" x14ac:dyDescent="0.25">
      <c r="A3409" s="12">
        <f t="shared" si="212"/>
        <v>44762.139488321758</v>
      </c>
      <c r="B3409" s="8" t="str">
        <f t="shared" si="213"/>
        <v>←</v>
      </c>
      <c r="C3409" s="10">
        <f t="shared" si="215"/>
        <v>0.125</v>
      </c>
      <c r="D3409" s="2">
        <v>1658251251791</v>
      </c>
      <c r="E3409" t="s">
        <v>0</v>
      </c>
      <c r="F3409" s="1">
        <v>5</v>
      </c>
      <c r="G3409" s="1">
        <v>31</v>
      </c>
      <c r="H3409" s="1">
        <v>21</v>
      </c>
      <c r="I3409" s="1" t="s">
        <v>7</v>
      </c>
      <c r="J3409" s="1">
        <v>3</v>
      </c>
      <c r="K3409" s="1" t="s">
        <v>8</v>
      </c>
      <c r="R3409" t="str">
        <f t="shared" si="214"/>
        <v>ACK</v>
      </c>
    </row>
    <row r="3410" spans="1:18" x14ac:dyDescent="0.25">
      <c r="A3410" s="12">
        <f t="shared" si="212"/>
        <v>44762.139489236106</v>
      </c>
      <c r="B3410" s="8" t="str">
        <f t="shared" si="213"/>
        <v>→</v>
      </c>
      <c r="C3410" s="10">
        <f t="shared" si="215"/>
        <v>7.9000000000000001E-2</v>
      </c>
      <c r="D3410" s="2">
        <v>1658251251870</v>
      </c>
      <c r="E3410" t="s">
        <v>0</v>
      </c>
      <c r="F3410" s="1">
        <v>5</v>
      </c>
      <c r="G3410" s="1">
        <v>21</v>
      </c>
      <c r="H3410" s="1">
        <v>31</v>
      </c>
      <c r="I3410" s="1">
        <v>6</v>
      </c>
      <c r="J3410" s="1">
        <v>60</v>
      </c>
      <c r="K3410" s="1">
        <v>83</v>
      </c>
      <c r="R3410" t="str">
        <f t="shared" si="214"/>
        <v>FURNACE STATUS REQUEST</v>
      </c>
    </row>
    <row r="3411" spans="1:18" x14ac:dyDescent="0.25">
      <c r="A3411" s="12">
        <f t="shared" si="212"/>
        <v>44762.139490868052</v>
      </c>
      <c r="B3411" s="8" t="str">
        <f t="shared" si="213"/>
        <v>←</v>
      </c>
      <c r="C3411" s="10">
        <f t="shared" si="215"/>
        <v>0.14099999999999999</v>
      </c>
      <c r="D3411" s="2">
        <v>1658251252011</v>
      </c>
      <c r="E3411" t="s">
        <v>0</v>
      </c>
      <c r="F3411" s="1">
        <v>9</v>
      </c>
      <c r="G3411" s="1">
        <v>31</v>
      </c>
      <c r="H3411" s="1">
        <v>21</v>
      </c>
      <c r="I3411" s="1" t="s">
        <v>1</v>
      </c>
      <c r="J3411" s="1">
        <v>0</v>
      </c>
      <c r="K3411" s="1">
        <v>0</v>
      </c>
      <c r="L3411" s="1">
        <v>0</v>
      </c>
      <c r="M3411" s="1">
        <v>0</v>
      </c>
      <c r="N3411" s="1" t="s">
        <v>26</v>
      </c>
      <c r="O3411" s="1" t="s">
        <v>27</v>
      </c>
      <c r="R3411" t="str">
        <f t="shared" si="214"/>
        <v>FURNACE STATUS RESPONSE Fan:0 Ignition:0 Burner:0 Unknown:0</v>
      </c>
    </row>
    <row r="3412" spans="1:18" x14ac:dyDescent="0.25">
      <c r="A3412" s="12">
        <f t="shared" si="212"/>
        <v>44762.140176736109</v>
      </c>
      <c r="B3412" s="8" t="str">
        <f t="shared" si="213"/>
        <v>→</v>
      </c>
      <c r="C3412" s="10">
        <f t="shared" si="215"/>
        <v>59.259</v>
      </c>
      <c r="D3412" s="2">
        <v>1658251311270</v>
      </c>
      <c r="E3412" t="s">
        <v>0</v>
      </c>
      <c r="F3412" s="1">
        <v>8</v>
      </c>
      <c r="G3412" s="1">
        <v>21</v>
      </c>
      <c r="H3412" s="1">
        <v>31</v>
      </c>
      <c r="I3412" s="1">
        <v>7</v>
      </c>
      <c r="J3412" s="1">
        <v>3</v>
      </c>
      <c r="K3412" s="1">
        <v>15</v>
      </c>
      <c r="L3412" s="1">
        <v>1</v>
      </c>
      <c r="M3412" s="1" t="s">
        <v>100</v>
      </c>
      <c r="N3412" s="1">
        <v>63</v>
      </c>
      <c r="R3412" t="str">
        <f t="shared" si="214"/>
        <v>TIME 3:21 Tue</v>
      </c>
    </row>
    <row r="3413" spans="1:18" x14ac:dyDescent="0.25">
      <c r="A3413" s="12">
        <f t="shared" si="212"/>
        <v>44762.140177546295</v>
      </c>
      <c r="B3413" s="8" t="str">
        <f t="shared" si="213"/>
        <v>←</v>
      </c>
      <c r="C3413" s="10">
        <f t="shared" si="215"/>
        <v>7.0000000000000007E-2</v>
      </c>
      <c r="D3413" s="2">
        <v>1658251311340</v>
      </c>
      <c r="E3413" t="s">
        <v>0</v>
      </c>
      <c r="F3413" s="1">
        <v>5</v>
      </c>
      <c r="G3413" s="1">
        <v>31</v>
      </c>
      <c r="H3413" s="1">
        <v>21</v>
      </c>
      <c r="I3413" s="1" t="s">
        <v>7</v>
      </c>
      <c r="J3413" s="1">
        <v>3</v>
      </c>
      <c r="K3413" s="1" t="s">
        <v>8</v>
      </c>
      <c r="R3413" t="str">
        <f t="shared" si="214"/>
        <v>ACK</v>
      </c>
    </row>
    <row r="3414" spans="1:18" x14ac:dyDescent="0.25">
      <c r="A3414" s="12">
        <f t="shared" si="212"/>
        <v>44762.140178773145</v>
      </c>
      <c r="B3414" s="8" t="str">
        <f t="shared" si="213"/>
        <v>→</v>
      </c>
      <c r="C3414" s="10">
        <f t="shared" si="215"/>
        <v>0.106</v>
      </c>
      <c r="D3414" s="2">
        <v>1658251311446</v>
      </c>
      <c r="E3414" t="s">
        <v>0</v>
      </c>
      <c r="F3414" s="1">
        <v>5</v>
      </c>
      <c r="G3414" s="1">
        <v>21</v>
      </c>
      <c r="H3414" s="1">
        <v>31</v>
      </c>
      <c r="I3414" s="1">
        <v>8</v>
      </c>
      <c r="J3414" s="1" t="s">
        <v>16</v>
      </c>
      <c r="K3414" s="1" t="s">
        <v>75</v>
      </c>
      <c r="R3414" t="str">
        <f t="shared" si="214"/>
        <v>UNKNOWN 8</v>
      </c>
    </row>
    <row r="3415" spans="1:18" x14ac:dyDescent="0.25">
      <c r="A3415" s="12">
        <f t="shared" si="212"/>
        <v>44762.140180277776</v>
      </c>
      <c r="B3415" s="8" t="str">
        <f t="shared" si="213"/>
        <v>←</v>
      </c>
      <c r="C3415" s="10">
        <f t="shared" si="215"/>
        <v>0.13</v>
      </c>
      <c r="D3415" s="2">
        <v>1658251311576</v>
      </c>
      <c r="E3415" t="s">
        <v>0</v>
      </c>
      <c r="F3415" s="1">
        <v>5</v>
      </c>
      <c r="G3415" s="1">
        <v>31</v>
      </c>
      <c r="H3415" s="1">
        <v>21</v>
      </c>
      <c r="I3415" s="1" t="s">
        <v>7</v>
      </c>
      <c r="J3415" s="1">
        <v>3</v>
      </c>
      <c r="K3415" s="1" t="s">
        <v>8</v>
      </c>
      <c r="R3415" t="str">
        <f t="shared" si="214"/>
        <v>ACK</v>
      </c>
    </row>
    <row r="3416" spans="1:18" x14ac:dyDescent="0.25">
      <c r="A3416" s="12">
        <f t="shared" si="212"/>
        <v>44762.140181400457</v>
      </c>
      <c r="B3416" s="8" t="str">
        <f t="shared" si="213"/>
        <v>→</v>
      </c>
      <c r="C3416" s="10">
        <f t="shared" si="215"/>
        <v>9.7000000000000003E-2</v>
      </c>
      <c r="D3416" s="2">
        <v>1658251311673</v>
      </c>
      <c r="E3416" t="s">
        <v>0</v>
      </c>
      <c r="F3416" s="1">
        <v>6</v>
      </c>
      <c r="G3416" s="1">
        <v>21</v>
      </c>
      <c r="H3416" s="1">
        <v>31</v>
      </c>
      <c r="I3416" s="1" t="s">
        <v>43</v>
      </c>
      <c r="J3416" s="1">
        <v>0</v>
      </c>
      <c r="K3416" s="1" t="s">
        <v>73</v>
      </c>
      <c r="L3416" s="1" t="s">
        <v>102</v>
      </c>
      <c r="R3416" t="str">
        <f t="shared" si="214"/>
        <v>FAN SPEED Fan:Off</v>
      </c>
    </row>
    <row r="3417" spans="1:18" x14ac:dyDescent="0.25">
      <c r="A3417" s="12">
        <f t="shared" si="212"/>
        <v>44762.140182673604</v>
      </c>
      <c r="B3417" s="8" t="str">
        <f t="shared" si="213"/>
        <v>←</v>
      </c>
      <c r="C3417" s="10">
        <f t="shared" si="215"/>
        <v>0.11</v>
      </c>
      <c r="D3417" s="2">
        <v>1658251311783</v>
      </c>
      <c r="E3417" t="s">
        <v>0</v>
      </c>
      <c r="F3417" s="1">
        <v>5</v>
      </c>
      <c r="G3417" s="1">
        <v>31</v>
      </c>
      <c r="H3417" s="1">
        <v>21</v>
      </c>
      <c r="I3417" s="1" t="s">
        <v>7</v>
      </c>
      <c r="J3417" s="1">
        <v>3</v>
      </c>
      <c r="K3417" s="1" t="s">
        <v>8</v>
      </c>
      <c r="R3417" t="str">
        <f t="shared" si="214"/>
        <v>ACK</v>
      </c>
    </row>
    <row r="3418" spans="1:18" x14ac:dyDescent="0.25">
      <c r="A3418" s="12">
        <f t="shared" si="212"/>
        <v>44762.140183784715</v>
      </c>
      <c r="B3418" s="8" t="str">
        <f t="shared" si="213"/>
        <v>→</v>
      </c>
      <c r="C3418" s="10">
        <f t="shared" si="215"/>
        <v>9.6000000000000002E-2</v>
      </c>
      <c r="D3418" s="2">
        <v>1658251311879</v>
      </c>
      <c r="E3418" t="s">
        <v>0</v>
      </c>
      <c r="F3418" s="1">
        <v>5</v>
      </c>
      <c r="G3418" s="1">
        <v>21</v>
      </c>
      <c r="H3418" s="1">
        <v>31</v>
      </c>
      <c r="I3418" s="1">
        <v>6</v>
      </c>
      <c r="J3418" s="1">
        <v>60</v>
      </c>
      <c r="K3418" s="1">
        <v>83</v>
      </c>
      <c r="R3418" t="str">
        <f t="shared" si="214"/>
        <v>FURNACE STATUS REQUEST</v>
      </c>
    </row>
    <row r="3419" spans="1:18" x14ac:dyDescent="0.25">
      <c r="A3419" s="12">
        <f t="shared" si="212"/>
        <v>44762.140185624994</v>
      </c>
      <c r="B3419" s="8" t="str">
        <f t="shared" si="213"/>
        <v>←</v>
      </c>
      <c r="C3419" s="10">
        <f t="shared" si="215"/>
        <v>0.159</v>
      </c>
      <c r="D3419" s="2">
        <v>1658251312038</v>
      </c>
      <c r="E3419" t="s">
        <v>0</v>
      </c>
      <c r="F3419" s="1">
        <v>9</v>
      </c>
      <c r="G3419" s="1">
        <v>31</v>
      </c>
      <c r="H3419" s="1">
        <v>21</v>
      </c>
      <c r="I3419" s="1" t="s">
        <v>1</v>
      </c>
      <c r="J3419" s="1">
        <v>0</v>
      </c>
      <c r="K3419" s="1">
        <v>0</v>
      </c>
      <c r="L3419" s="1">
        <v>0</v>
      </c>
      <c r="M3419" s="1">
        <v>0</v>
      </c>
      <c r="N3419" s="1" t="s">
        <v>26</v>
      </c>
      <c r="O3419" s="1" t="s">
        <v>27</v>
      </c>
      <c r="R3419" t="str">
        <f t="shared" si="214"/>
        <v>FURNACE STATUS RESPONSE Fan:0 Ignition:0 Burner:0 Unknown:0</v>
      </c>
    </row>
    <row r="3420" spans="1:18" x14ac:dyDescent="0.25">
      <c r="A3420" s="12">
        <f t="shared" si="212"/>
        <v>44762.140870729163</v>
      </c>
      <c r="B3420" s="8" t="str">
        <f t="shared" si="213"/>
        <v>→</v>
      </c>
      <c r="C3420" s="10">
        <f t="shared" si="215"/>
        <v>59.192999999999998</v>
      </c>
      <c r="D3420" s="2">
        <v>1658251371231</v>
      </c>
      <c r="E3420" t="s">
        <v>0</v>
      </c>
      <c r="F3420" s="1">
        <v>8</v>
      </c>
      <c r="G3420" s="1">
        <v>21</v>
      </c>
      <c r="H3420" s="1">
        <v>31</v>
      </c>
      <c r="I3420" s="1">
        <v>7</v>
      </c>
      <c r="J3420" s="1">
        <v>3</v>
      </c>
      <c r="K3420" s="1">
        <v>16</v>
      </c>
      <c r="L3420" s="1">
        <v>1</v>
      </c>
      <c r="M3420" s="1" t="s">
        <v>16</v>
      </c>
      <c r="N3420" s="1">
        <v>63</v>
      </c>
      <c r="R3420" t="str">
        <f t="shared" si="214"/>
        <v>TIME 3:22 Tue</v>
      </c>
    </row>
    <row r="3421" spans="1:18" x14ac:dyDescent="0.25">
      <c r="A3421" s="12">
        <f t="shared" si="212"/>
        <v>44762.140871886571</v>
      </c>
      <c r="B3421" s="8" t="str">
        <f t="shared" si="213"/>
        <v>←</v>
      </c>
      <c r="C3421" s="10">
        <f t="shared" si="215"/>
        <v>0.1</v>
      </c>
      <c r="D3421" s="2">
        <v>1658251371331</v>
      </c>
      <c r="E3421" t="s">
        <v>0</v>
      </c>
      <c r="F3421" s="1">
        <v>5</v>
      </c>
      <c r="G3421" s="1">
        <v>31</v>
      </c>
      <c r="H3421" s="1">
        <v>21</v>
      </c>
      <c r="I3421" s="1" t="s">
        <v>7</v>
      </c>
      <c r="J3421" s="1">
        <v>3</v>
      </c>
      <c r="K3421" s="1" t="s">
        <v>8</v>
      </c>
      <c r="R3421" t="str">
        <f t="shared" si="214"/>
        <v>ACK</v>
      </c>
    </row>
    <row r="3422" spans="1:18" x14ac:dyDescent="0.25">
      <c r="A3422" s="12">
        <f t="shared" si="212"/>
        <v>44762.140873402772</v>
      </c>
      <c r="B3422" s="8" t="str">
        <f t="shared" si="213"/>
        <v>→</v>
      </c>
      <c r="C3422" s="10">
        <f t="shared" si="215"/>
        <v>0.13100000000000001</v>
      </c>
      <c r="D3422" s="2">
        <v>1658251371462</v>
      </c>
      <c r="E3422" t="s">
        <v>0</v>
      </c>
      <c r="F3422" s="1">
        <v>5</v>
      </c>
      <c r="G3422" s="1">
        <v>21</v>
      </c>
      <c r="H3422" s="1">
        <v>31</v>
      </c>
      <c r="I3422" s="1">
        <v>8</v>
      </c>
      <c r="J3422" s="1" t="s">
        <v>16</v>
      </c>
      <c r="K3422" s="1" t="s">
        <v>75</v>
      </c>
      <c r="R3422" t="str">
        <f t="shared" si="214"/>
        <v>UNKNOWN 8</v>
      </c>
    </row>
    <row r="3423" spans="1:18" x14ac:dyDescent="0.25">
      <c r="A3423" s="12">
        <f t="shared" si="212"/>
        <v>44762.140874687502</v>
      </c>
      <c r="B3423" s="8" t="str">
        <f t="shared" si="213"/>
        <v>←</v>
      </c>
      <c r="C3423" s="10">
        <f t="shared" si="215"/>
        <v>0.111</v>
      </c>
      <c r="D3423" s="2">
        <v>1658251371573</v>
      </c>
      <c r="E3423" t="s">
        <v>0</v>
      </c>
      <c r="F3423" s="1">
        <v>5</v>
      </c>
      <c r="G3423" s="1">
        <v>31</v>
      </c>
      <c r="H3423" s="1">
        <v>21</v>
      </c>
      <c r="I3423" s="1" t="s">
        <v>7</v>
      </c>
      <c r="J3423" s="1">
        <v>3</v>
      </c>
      <c r="K3423" s="1" t="s">
        <v>8</v>
      </c>
      <c r="R3423" t="str">
        <f t="shared" si="214"/>
        <v>ACK</v>
      </c>
    </row>
    <row r="3424" spans="1:18" x14ac:dyDescent="0.25">
      <c r="A3424" s="12">
        <f t="shared" si="212"/>
        <v>44762.140875810182</v>
      </c>
      <c r="B3424" s="8" t="str">
        <f t="shared" si="213"/>
        <v>→</v>
      </c>
      <c r="C3424" s="10">
        <f t="shared" si="215"/>
        <v>9.7000000000000003E-2</v>
      </c>
      <c r="D3424" s="2">
        <v>1658251371670</v>
      </c>
      <c r="E3424" t="s">
        <v>0</v>
      </c>
      <c r="F3424" s="1">
        <v>6</v>
      </c>
      <c r="G3424" s="1">
        <v>21</v>
      </c>
      <c r="H3424" s="1">
        <v>31</v>
      </c>
      <c r="I3424" s="1" t="s">
        <v>43</v>
      </c>
      <c r="J3424" s="1">
        <v>0</v>
      </c>
      <c r="K3424" s="1" t="s">
        <v>73</v>
      </c>
      <c r="L3424" s="1" t="s">
        <v>102</v>
      </c>
      <c r="R3424" t="str">
        <f t="shared" si="214"/>
        <v>FAN SPEED Fan:Off</v>
      </c>
    </row>
    <row r="3425" spans="1:18" x14ac:dyDescent="0.25">
      <c r="A3425" s="12">
        <f t="shared" si="212"/>
        <v>44762.140877071761</v>
      </c>
      <c r="B3425" s="8" t="str">
        <f t="shared" si="213"/>
        <v>←</v>
      </c>
      <c r="C3425" s="10">
        <f t="shared" si="215"/>
        <v>0.109</v>
      </c>
      <c r="D3425" s="2">
        <v>1658251371779</v>
      </c>
      <c r="E3425" t="s">
        <v>0</v>
      </c>
      <c r="F3425" s="1">
        <v>5</v>
      </c>
      <c r="G3425" s="1">
        <v>31</v>
      </c>
      <c r="H3425" s="1">
        <v>21</v>
      </c>
      <c r="I3425" s="1" t="s">
        <v>7</v>
      </c>
      <c r="J3425" s="1">
        <v>3</v>
      </c>
      <c r="K3425" s="1" t="s">
        <v>8</v>
      </c>
      <c r="R3425" t="str">
        <f t="shared" si="214"/>
        <v>ACK</v>
      </c>
    </row>
    <row r="3426" spans="1:18" x14ac:dyDescent="0.25">
      <c r="A3426" s="12">
        <f t="shared" si="212"/>
        <v>44762.140878252314</v>
      </c>
      <c r="B3426" s="8" t="str">
        <f t="shared" si="213"/>
        <v>→</v>
      </c>
      <c r="C3426" s="10">
        <f t="shared" si="215"/>
        <v>0.10199999999999999</v>
      </c>
      <c r="D3426" s="2">
        <v>1658251371881</v>
      </c>
      <c r="E3426" t="s">
        <v>0</v>
      </c>
      <c r="F3426" s="1">
        <v>5</v>
      </c>
      <c r="G3426" s="1">
        <v>21</v>
      </c>
      <c r="H3426" s="1">
        <v>31</v>
      </c>
      <c r="I3426" s="1">
        <v>6</v>
      </c>
      <c r="J3426" s="1">
        <v>60</v>
      </c>
      <c r="K3426" s="1">
        <v>83</v>
      </c>
      <c r="R3426" t="str">
        <f t="shared" si="214"/>
        <v>FURNACE STATUS REQUEST</v>
      </c>
    </row>
    <row r="3427" spans="1:18" x14ac:dyDescent="0.25">
      <c r="A3427" s="12">
        <f t="shared" si="212"/>
        <v>44762.140879999999</v>
      </c>
      <c r="B3427" s="8" t="str">
        <f t="shared" si="213"/>
        <v>←</v>
      </c>
      <c r="C3427" s="10">
        <f t="shared" si="215"/>
        <v>0.151</v>
      </c>
      <c r="D3427" s="2">
        <v>1658251372032</v>
      </c>
      <c r="E3427" t="s">
        <v>0</v>
      </c>
      <c r="F3427" s="1">
        <v>9</v>
      </c>
      <c r="G3427" s="1">
        <v>31</v>
      </c>
      <c r="H3427" s="1">
        <v>21</v>
      </c>
      <c r="I3427" s="1" t="s">
        <v>1</v>
      </c>
      <c r="J3427" s="1">
        <v>0</v>
      </c>
      <c r="K3427" s="1">
        <v>0</v>
      </c>
      <c r="L3427" s="1">
        <v>0</v>
      </c>
      <c r="M3427" s="1">
        <v>0</v>
      </c>
      <c r="N3427" s="1" t="s">
        <v>26</v>
      </c>
      <c r="O3427" s="1" t="s">
        <v>27</v>
      </c>
      <c r="R3427" t="str">
        <f t="shared" si="214"/>
        <v>FURNACE STATUS RESPONSE Fan:0 Ignition:0 Burner:0 Unknown:0</v>
      </c>
    </row>
    <row r="3428" spans="1:18" x14ac:dyDescent="0.25">
      <c r="A3428" s="12">
        <f t="shared" si="212"/>
        <v>44762.141565393518</v>
      </c>
      <c r="B3428" s="8" t="str">
        <f t="shared" si="213"/>
        <v>→</v>
      </c>
      <c r="C3428" s="10">
        <f t="shared" si="215"/>
        <v>59.218000000000004</v>
      </c>
      <c r="D3428" s="2">
        <v>1658251431250</v>
      </c>
      <c r="E3428" t="s">
        <v>0</v>
      </c>
      <c r="F3428" s="1">
        <v>8</v>
      </c>
      <c r="G3428" s="1">
        <v>21</v>
      </c>
      <c r="H3428" s="1">
        <v>31</v>
      </c>
      <c r="I3428" s="1">
        <v>7</v>
      </c>
      <c r="J3428" s="1">
        <v>3</v>
      </c>
      <c r="K3428" s="1">
        <v>17</v>
      </c>
      <c r="L3428" s="1">
        <v>1</v>
      </c>
      <c r="M3428" s="1">
        <v>66</v>
      </c>
      <c r="N3428" s="1">
        <v>60</v>
      </c>
      <c r="R3428" t="str">
        <f t="shared" si="214"/>
        <v>TIME 3:23 Tue</v>
      </c>
    </row>
    <row r="3429" spans="1:18" x14ac:dyDescent="0.25">
      <c r="A3429" s="12">
        <f t="shared" si="212"/>
        <v>44762.141566909719</v>
      </c>
      <c r="B3429" s="8" t="str">
        <f t="shared" si="213"/>
        <v>←</v>
      </c>
      <c r="C3429" s="10">
        <f t="shared" si="215"/>
        <v>0.13100000000000001</v>
      </c>
      <c r="D3429" s="2">
        <v>1658251431381</v>
      </c>
      <c r="E3429" t="s">
        <v>0</v>
      </c>
      <c r="F3429" s="1">
        <v>5</v>
      </c>
      <c r="G3429" s="1">
        <v>31</v>
      </c>
      <c r="H3429" s="1">
        <v>21</v>
      </c>
      <c r="I3429" s="1" t="s">
        <v>7</v>
      </c>
      <c r="J3429" s="1">
        <v>3</v>
      </c>
      <c r="K3429" s="1" t="s">
        <v>8</v>
      </c>
      <c r="R3429" t="str">
        <f t="shared" si="214"/>
        <v>ACK</v>
      </c>
    </row>
    <row r="3430" spans="1:18" x14ac:dyDescent="0.25">
      <c r="A3430" s="12">
        <f t="shared" si="212"/>
        <v>44762.141568240739</v>
      </c>
      <c r="B3430" s="8" t="str">
        <f t="shared" si="213"/>
        <v>→</v>
      </c>
      <c r="C3430" s="10">
        <f t="shared" si="215"/>
        <v>0.115</v>
      </c>
      <c r="D3430" s="2">
        <v>1658251431496</v>
      </c>
      <c r="E3430" t="s">
        <v>0</v>
      </c>
      <c r="F3430" s="1">
        <v>5</v>
      </c>
      <c r="G3430" s="1">
        <v>21</v>
      </c>
      <c r="H3430" s="1">
        <v>31</v>
      </c>
      <c r="I3430" s="1">
        <v>8</v>
      </c>
      <c r="J3430" s="1" t="s">
        <v>16</v>
      </c>
      <c r="K3430" s="1" t="s">
        <v>75</v>
      </c>
      <c r="R3430" t="str">
        <f t="shared" si="214"/>
        <v>UNKNOWN 8</v>
      </c>
    </row>
    <row r="3431" spans="1:18" x14ac:dyDescent="0.25">
      <c r="A3431" s="12">
        <f t="shared" si="212"/>
        <v>44762.141569756939</v>
      </c>
      <c r="B3431" s="8" t="str">
        <f t="shared" si="213"/>
        <v>←</v>
      </c>
      <c r="C3431" s="10">
        <f t="shared" si="215"/>
        <v>0.13100000000000001</v>
      </c>
      <c r="D3431" s="2">
        <v>1658251431627</v>
      </c>
      <c r="E3431" t="s">
        <v>0</v>
      </c>
      <c r="F3431" s="1">
        <v>5</v>
      </c>
      <c r="G3431" s="1">
        <v>31</v>
      </c>
      <c r="H3431" s="1">
        <v>21</v>
      </c>
      <c r="I3431" s="1" t="s">
        <v>7</v>
      </c>
      <c r="J3431" s="1">
        <v>3</v>
      </c>
      <c r="K3431" s="1" t="s">
        <v>8</v>
      </c>
      <c r="R3431" t="str">
        <f t="shared" si="214"/>
        <v>ACK</v>
      </c>
    </row>
    <row r="3432" spans="1:18" x14ac:dyDescent="0.25">
      <c r="A3432" s="12">
        <f t="shared" si="212"/>
        <v>44762.141570636573</v>
      </c>
      <c r="B3432" s="8" t="str">
        <f t="shared" si="213"/>
        <v>→</v>
      </c>
      <c r="C3432" s="10">
        <f t="shared" si="215"/>
        <v>7.5999999999999998E-2</v>
      </c>
      <c r="D3432" s="2">
        <v>1658251431703</v>
      </c>
      <c r="E3432" t="s">
        <v>0</v>
      </c>
      <c r="F3432" s="1">
        <v>6</v>
      </c>
      <c r="G3432" s="1">
        <v>21</v>
      </c>
      <c r="H3432" s="1">
        <v>31</v>
      </c>
      <c r="I3432" s="1" t="s">
        <v>43</v>
      </c>
      <c r="J3432" s="1">
        <v>0</v>
      </c>
      <c r="K3432" s="1" t="s">
        <v>73</v>
      </c>
      <c r="L3432" s="1" t="s">
        <v>102</v>
      </c>
      <c r="R3432" t="str">
        <f t="shared" si="214"/>
        <v>FAN SPEED Fan:Off</v>
      </c>
    </row>
    <row r="3433" spans="1:18" x14ac:dyDescent="0.25">
      <c r="A3433" s="12">
        <f t="shared" si="212"/>
        <v>44762.141572106477</v>
      </c>
      <c r="B3433" s="8" t="str">
        <f t="shared" si="213"/>
        <v>←</v>
      </c>
      <c r="C3433" s="10">
        <f t="shared" si="215"/>
        <v>0.127</v>
      </c>
      <c r="D3433" s="2">
        <v>1658251431830</v>
      </c>
      <c r="E3433" t="s">
        <v>0</v>
      </c>
      <c r="F3433" s="1">
        <v>5</v>
      </c>
      <c r="G3433" s="1">
        <v>31</v>
      </c>
      <c r="H3433" s="1">
        <v>21</v>
      </c>
      <c r="I3433" s="1" t="s">
        <v>7</v>
      </c>
      <c r="J3433" s="1">
        <v>3</v>
      </c>
      <c r="K3433" s="1" t="s">
        <v>8</v>
      </c>
      <c r="R3433" t="str">
        <f t="shared" si="214"/>
        <v>ACK</v>
      </c>
    </row>
    <row r="3434" spans="1:18" x14ac:dyDescent="0.25">
      <c r="A3434" s="12">
        <f t="shared" si="212"/>
        <v>44762.141573159715</v>
      </c>
      <c r="B3434" s="8" t="str">
        <f t="shared" si="213"/>
        <v>→</v>
      </c>
      <c r="C3434" s="10">
        <f t="shared" si="215"/>
        <v>9.0999999999999998E-2</v>
      </c>
      <c r="D3434" s="2">
        <v>1658251431921</v>
      </c>
      <c r="E3434" t="s">
        <v>0</v>
      </c>
      <c r="F3434" s="1">
        <v>5</v>
      </c>
      <c r="G3434" s="1">
        <v>21</v>
      </c>
      <c r="H3434" s="1">
        <v>31</v>
      </c>
      <c r="I3434" s="1">
        <v>6</v>
      </c>
      <c r="J3434" s="1">
        <v>60</v>
      </c>
      <c r="K3434" s="1">
        <v>83</v>
      </c>
      <c r="R3434" t="str">
        <f t="shared" si="214"/>
        <v>FURNACE STATUS REQUEST</v>
      </c>
    </row>
    <row r="3435" spans="1:18" x14ac:dyDescent="0.25">
      <c r="A3435" s="12">
        <f t="shared" si="212"/>
        <v>44762.141574988425</v>
      </c>
      <c r="B3435" s="8" t="str">
        <f t="shared" si="213"/>
        <v>←</v>
      </c>
      <c r="C3435" s="10">
        <f t="shared" si="215"/>
        <v>0.158</v>
      </c>
      <c r="D3435" s="2">
        <v>1658251432079</v>
      </c>
      <c r="E3435" t="s">
        <v>0</v>
      </c>
      <c r="F3435" s="1">
        <v>9</v>
      </c>
      <c r="G3435" s="1">
        <v>31</v>
      </c>
      <c r="H3435" s="1">
        <v>21</v>
      </c>
      <c r="I3435" s="1" t="s">
        <v>1</v>
      </c>
      <c r="J3435" s="1">
        <v>0</v>
      </c>
      <c r="K3435" s="1">
        <v>0</v>
      </c>
      <c r="L3435" s="1">
        <v>0</v>
      </c>
      <c r="M3435" s="1">
        <v>0</v>
      </c>
      <c r="N3435" s="1" t="s">
        <v>26</v>
      </c>
      <c r="O3435" s="1" t="s">
        <v>27</v>
      </c>
      <c r="R3435" t="str">
        <f t="shared" si="214"/>
        <v>FURNACE STATUS RESPONSE Fan:0 Ignition:0 Burner:0 Unknown:0</v>
      </c>
    </row>
    <row r="3436" spans="1:18" x14ac:dyDescent="0.25">
      <c r="A3436" s="12">
        <f t="shared" si="212"/>
        <v>44762.142259745371</v>
      </c>
      <c r="B3436" s="8" t="str">
        <f t="shared" si="213"/>
        <v>→</v>
      </c>
      <c r="C3436" s="10">
        <f t="shared" si="215"/>
        <v>59.162999999999997</v>
      </c>
      <c r="D3436" s="2">
        <v>1658251491242</v>
      </c>
      <c r="E3436" t="s">
        <v>0</v>
      </c>
      <c r="F3436" s="1">
        <v>8</v>
      </c>
      <c r="G3436" s="1">
        <v>21</v>
      </c>
      <c r="H3436" s="1">
        <v>31</v>
      </c>
      <c r="I3436" s="1">
        <v>7</v>
      </c>
      <c r="J3436" s="1">
        <v>3</v>
      </c>
      <c r="K3436" s="1">
        <v>18</v>
      </c>
      <c r="L3436" s="1">
        <v>1</v>
      </c>
      <c r="M3436" s="1">
        <v>44</v>
      </c>
      <c r="N3436" s="1">
        <v>60</v>
      </c>
      <c r="R3436" t="str">
        <f t="shared" si="214"/>
        <v>TIME 3:24 Tue</v>
      </c>
    </row>
    <row r="3437" spans="1:18" x14ac:dyDescent="0.25">
      <c r="A3437" s="12">
        <f t="shared" si="212"/>
        <v>44762.142261203706</v>
      </c>
      <c r="B3437" s="8" t="str">
        <f t="shared" si="213"/>
        <v>←</v>
      </c>
      <c r="C3437" s="10">
        <f t="shared" si="215"/>
        <v>0.126</v>
      </c>
      <c r="D3437" s="2">
        <v>1658251491368</v>
      </c>
      <c r="E3437" t="s">
        <v>0</v>
      </c>
      <c r="F3437" s="1">
        <v>5</v>
      </c>
      <c r="G3437" s="1">
        <v>31</v>
      </c>
      <c r="H3437" s="1">
        <v>21</v>
      </c>
      <c r="I3437" s="1" t="s">
        <v>7</v>
      </c>
      <c r="J3437" s="1">
        <v>3</v>
      </c>
      <c r="K3437" s="1" t="s">
        <v>8</v>
      </c>
      <c r="R3437" t="str">
        <f t="shared" si="214"/>
        <v>ACK</v>
      </c>
    </row>
    <row r="3438" spans="1:18" x14ac:dyDescent="0.25">
      <c r="A3438" s="12">
        <f t="shared" si="212"/>
        <v>44762.142262060188</v>
      </c>
      <c r="B3438" s="8" t="str">
        <f t="shared" si="213"/>
        <v>→</v>
      </c>
      <c r="C3438" s="10">
        <f t="shared" si="215"/>
        <v>7.3999999999999996E-2</v>
      </c>
      <c r="D3438" s="2">
        <v>1658251491442</v>
      </c>
      <c r="E3438" t="s">
        <v>0</v>
      </c>
      <c r="F3438" s="1">
        <v>5</v>
      </c>
      <c r="G3438" s="1">
        <v>21</v>
      </c>
      <c r="H3438" s="1">
        <v>31</v>
      </c>
      <c r="I3438" s="1">
        <v>8</v>
      </c>
      <c r="J3438" s="1" t="s">
        <v>16</v>
      </c>
      <c r="K3438" s="1" t="s">
        <v>75</v>
      </c>
      <c r="R3438" t="str">
        <f t="shared" si="214"/>
        <v>UNKNOWN 8</v>
      </c>
    </row>
    <row r="3439" spans="1:18" x14ac:dyDescent="0.25">
      <c r="A3439" s="12">
        <f t="shared" si="212"/>
        <v>44762.142263564812</v>
      </c>
      <c r="B3439" s="8" t="str">
        <f t="shared" si="213"/>
        <v>←</v>
      </c>
      <c r="C3439" s="10">
        <f t="shared" si="215"/>
        <v>0.13</v>
      </c>
      <c r="D3439" s="2">
        <v>1658251491572</v>
      </c>
      <c r="E3439" t="s">
        <v>0</v>
      </c>
      <c r="F3439" s="1">
        <v>5</v>
      </c>
      <c r="G3439" s="1">
        <v>31</v>
      </c>
      <c r="H3439" s="1">
        <v>21</v>
      </c>
      <c r="I3439" s="1" t="s">
        <v>7</v>
      </c>
      <c r="J3439" s="1">
        <v>3</v>
      </c>
      <c r="K3439" s="1" t="s">
        <v>8</v>
      </c>
      <c r="R3439" t="str">
        <f t="shared" si="214"/>
        <v>ACK</v>
      </c>
    </row>
    <row r="3440" spans="1:18" x14ac:dyDescent="0.25">
      <c r="A3440" s="12">
        <f t="shared" si="212"/>
        <v>44762.142264537033</v>
      </c>
      <c r="B3440" s="8" t="str">
        <f t="shared" si="213"/>
        <v>→</v>
      </c>
      <c r="C3440" s="10">
        <f t="shared" si="215"/>
        <v>8.4000000000000005E-2</v>
      </c>
      <c r="D3440" s="2">
        <v>1658251491656</v>
      </c>
      <c r="E3440" t="s">
        <v>0</v>
      </c>
      <c r="F3440" s="1">
        <v>6</v>
      </c>
      <c r="G3440" s="1">
        <v>21</v>
      </c>
      <c r="H3440" s="1">
        <v>31</v>
      </c>
      <c r="I3440" s="1" t="s">
        <v>43</v>
      </c>
      <c r="J3440" s="1">
        <v>0</v>
      </c>
      <c r="K3440" s="1" t="s">
        <v>73</v>
      </c>
      <c r="L3440" s="1" t="s">
        <v>102</v>
      </c>
      <c r="R3440" t="str">
        <f t="shared" si="214"/>
        <v>FAN SPEED Fan:Off</v>
      </c>
    </row>
    <row r="3441" spans="1:18" x14ac:dyDescent="0.25">
      <c r="A3441" s="12">
        <f t="shared" si="212"/>
        <v>44762.142265694441</v>
      </c>
      <c r="B3441" s="8" t="str">
        <f t="shared" si="213"/>
        <v>←</v>
      </c>
      <c r="C3441" s="10">
        <f t="shared" si="215"/>
        <v>0.1</v>
      </c>
      <c r="D3441" s="2">
        <v>1658251491756</v>
      </c>
      <c r="E3441" t="s">
        <v>0</v>
      </c>
      <c r="F3441" s="1">
        <v>5</v>
      </c>
      <c r="G3441" s="1">
        <v>31</v>
      </c>
      <c r="H3441" s="1">
        <v>21</v>
      </c>
      <c r="I3441" s="1" t="s">
        <v>7</v>
      </c>
      <c r="J3441" s="1">
        <v>3</v>
      </c>
      <c r="K3441" s="1" t="s">
        <v>8</v>
      </c>
      <c r="R3441" t="str">
        <f t="shared" si="214"/>
        <v>ACK</v>
      </c>
    </row>
    <row r="3442" spans="1:18" x14ac:dyDescent="0.25">
      <c r="A3442" s="12">
        <f t="shared" si="212"/>
        <v>44762.14226670139</v>
      </c>
      <c r="B3442" s="8" t="str">
        <f t="shared" si="213"/>
        <v>→</v>
      </c>
      <c r="C3442" s="10">
        <f t="shared" si="215"/>
        <v>8.6999999999999994E-2</v>
      </c>
      <c r="D3442" s="2">
        <v>1658251491843</v>
      </c>
      <c r="E3442" t="s">
        <v>0</v>
      </c>
      <c r="F3442" s="1">
        <v>5</v>
      </c>
      <c r="G3442" s="1">
        <v>21</v>
      </c>
      <c r="H3442" s="1">
        <v>31</v>
      </c>
      <c r="I3442" s="1">
        <v>6</v>
      </c>
      <c r="J3442" s="1">
        <v>60</v>
      </c>
      <c r="K3442" s="1">
        <v>83</v>
      </c>
      <c r="R3442" t="str">
        <f t="shared" si="214"/>
        <v>FURNACE STATUS REQUEST</v>
      </c>
    </row>
    <row r="3443" spans="1:18" x14ac:dyDescent="0.25">
      <c r="A3443" s="12">
        <f t="shared" si="212"/>
        <v>44762.142268703705</v>
      </c>
      <c r="B3443" s="8" t="str">
        <f t="shared" si="213"/>
        <v>←</v>
      </c>
      <c r="C3443" s="10">
        <f t="shared" si="215"/>
        <v>0.17299999999999999</v>
      </c>
      <c r="D3443" s="2">
        <v>1658251492016</v>
      </c>
      <c r="E3443" t="s">
        <v>0</v>
      </c>
      <c r="F3443" s="1">
        <v>9</v>
      </c>
      <c r="G3443" s="1">
        <v>31</v>
      </c>
      <c r="H3443" s="1">
        <v>21</v>
      </c>
      <c r="I3443" s="1" t="s">
        <v>1</v>
      </c>
      <c r="J3443" s="1">
        <v>0</v>
      </c>
      <c r="K3443" s="1">
        <v>0</v>
      </c>
      <c r="L3443" s="1">
        <v>0</v>
      </c>
      <c r="M3443" s="1">
        <v>0</v>
      </c>
      <c r="N3443" s="1" t="s">
        <v>26</v>
      </c>
      <c r="O3443" s="1" t="s">
        <v>27</v>
      </c>
      <c r="R3443" t="str">
        <f t="shared" si="214"/>
        <v>FURNACE STATUS RESPONSE Fan:0 Ignition:0 Burner:0 Unknown:0</v>
      </c>
    </row>
    <row r="3444" spans="1:18" x14ac:dyDescent="0.25">
      <c r="A3444" s="12">
        <f t="shared" si="212"/>
        <v>44762.142954328701</v>
      </c>
      <c r="B3444" s="8" t="str">
        <f t="shared" si="213"/>
        <v>→</v>
      </c>
      <c r="C3444" s="10">
        <f t="shared" si="215"/>
        <v>59.238</v>
      </c>
      <c r="D3444" s="2">
        <v>1658251551254</v>
      </c>
      <c r="E3444" t="s">
        <v>0</v>
      </c>
      <c r="F3444" s="1">
        <v>8</v>
      </c>
      <c r="G3444" s="1">
        <v>21</v>
      </c>
      <c r="H3444" s="1">
        <v>31</v>
      </c>
      <c r="I3444" s="1">
        <v>7</v>
      </c>
      <c r="J3444" s="1">
        <v>3</v>
      </c>
      <c r="K3444" s="1">
        <v>19</v>
      </c>
      <c r="L3444" s="1">
        <v>1</v>
      </c>
      <c r="M3444" s="1" t="s">
        <v>101</v>
      </c>
      <c r="N3444" s="1">
        <v>63</v>
      </c>
      <c r="R3444" t="str">
        <f t="shared" si="214"/>
        <v>TIME 3:25 Tue</v>
      </c>
    </row>
    <row r="3445" spans="1:18" x14ac:dyDescent="0.25">
      <c r="A3445" s="12">
        <f t="shared" si="212"/>
        <v>44762.142955682866</v>
      </c>
      <c r="B3445" s="8" t="str">
        <f t="shared" si="213"/>
        <v>←</v>
      </c>
      <c r="C3445" s="10">
        <f t="shared" si="215"/>
        <v>0.11700000000000001</v>
      </c>
      <c r="D3445" s="2">
        <v>1658251551371</v>
      </c>
      <c r="E3445" t="s">
        <v>0</v>
      </c>
      <c r="F3445" s="1">
        <v>5</v>
      </c>
      <c r="G3445" s="1">
        <v>31</v>
      </c>
      <c r="H3445" s="1">
        <v>21</v>
      </c>
      <c r="I3445" s="1" t="s">
        <v>7</v>
      </c>
      <c r="J3445" s="1">
        <v>3</v>
      </c>
      <c r="K3445" s="1" t="s">
        <v>8</v>
      </c>
      <c r="R3445" t="str">
        <f t="shared" si="214"/>
        <v>ACK</v>
      </c>
    </row>
    <row r="3446" spans="1:18" x14ac:dyDescent="0.25">
      <c r="A3446" s="12">
        <f t="shared" si="212"/>
        <v>44762.142956840275</v>
      </c>
      <c r="B3446" s="8" t="str">
        <f t="shared" si="213"/>
        <v>→</v>
      </c>
      <c r="C3446" s="10">
        <f t="shared" si="215"/>
        <v>0.1</v>
      </c>
      <c r="D3446" s="2">
        <v>1658251551471</v>
      </c>
      <c r="E3446" t="s">
        <v>0</v>
      </c>
      <c r="F3446" s="1">
        <v>5</v>
      </c>
      <c r="G3446" s="1">
        <v>21</v>
      </c>
      <c r="H3446" s="1">
        <v>31</v>
      </c>
      <c r="I3446" s="1">
        <v>8</v>
      </c>
      <c r="J3446" s="1" t="s">
        <v>16</v>
      </c>
      <c r="K3446" s="1" t="s">
        <v>75</v>
      </c>
      <c r="R3446" t="str">
        <f t="shared" si="214"/>
        <v>UNKNOWN 8</v>
      </c>
    </row>
    <row r="3447" spans="1:18" x14ac:dyDescent="0.25">
      <c r="A3447" s="12">
        <f t="shared" si="212"/>
        <v>44762.142958449076</v>
      </c>
      <c r="B3447" s="8" t="str">
        <f t="shared" si="213"/>
        <v>←</v>
      </c>
      <c r="C3447" s="10">
        <f t="shared" si="215"/>
        <v>0.13900000000000001</v>
      </c>
      <c r="D3447" s="2">
        <v>1658251551610</v>
      </c>
      <c r="E3447" t="s">
        <v>0</v>
      </c>
      <c r="F3447" s="1">
        <v>5</v>
      </c>
      <c r="G3447" s="1">
        <v>31</v>
      </c>
      <c r="H3447" s="1">
        <v>21</v>
      </c>
      <c r="I3447" s="1" t="s">
        <v>7</v>
      </c>
      <c r="J3447" s="1">
        <v>3</v>
      </c>
      <c r="K3447" s="1" t="s">
        <v>8</v>
      </c>
      <c r="R3447" t="str">
        <f t="shared" si="214"/>
        <v>ACK</v>
      </c>
    </row>
    <row r="3448" spans="1:18" x14ac:dyDescent="0.25">
      <c r="A3448" s="12">
        <f t="shared" si="212"/>
        <v>44762.142959722223</v>
      </c>
      <c r="B3448" s="8" t="str">
        <f t="shared" si="213"/>
        <v>→</v>
      </c>
      <c r="C3448" s="10">
        <f t="shared" si="215"/>
        <v>0.11</v>
      </c>
      <c r="D3448" s="2">
        <v>1658251551720</v>
      </c>
      <c r="E3448" t="s">
        <v>0</v>
      </c>
      <c r="F3448" s="1">
        <v>6</v>
      </c>
      <c r="G3448" s="1">
        <v>21</v>
      </c>
      <c r="H3448" s="1">
        <v>31</v>
      </c>
      <c r="I3448" s="1" t="s">
        <v>43</v>
      </c>
      <c r="J3448" s="1">
        <v>0</v>
      </c>
      <c r="K3448" s="1" t="s">
        <v>73</v>
      </c>
      <c r="L3448" s="1" t="s">
        <v>102</v>
      </c>
      <c r="R3448" t="str">
        <f t="shared" si="214"/>
        <v>FAN SPEED Fan:Off</v>
      </c>
    </row>
    <row r="3449" spans="1:18" x14ac:dyDescent="0.25">
      <c r="A3449" s="12">
        <f t="shared" si="212"/>
        <v>44762.142960833335</v>
      </c>
      <c r="B3449" s="8" t="str">
        <f t="shared" si="213"/>
        <v>←</v>
      </c>
      <c r="C3449" s="10">
        <f t="shared" si="215"/>
        <v>9.6000000000000002E-2</v>
      </c>
      <c r="D3449" s="2">
        <v>1658251551816</v>
      </c>
      <c r="E3449" t="s">
        <v>0</v>
      </c>
      <c r="F3449" s="1">
        <v>5</v>
      </c>
      <c r="G3449" s="1">
        <v>31</v>
      </c>
      <c r="H3449" s="1">
        <v>21</v>
      </c>
      <c r="I3449" s="1" t="s">
        <v>7</v>
      </c>
      <c r="J3449" s="1">
        <v>3</v>
      </c>
      <c r="K3449" s="1" t="s">
        <v>8</v>
      </c>
      <c r="R3449" t="str">
        <f t="shared" si="214"/>
        <v>ACK</v>
      </c>
    </row>
    <row r="3450" spans="1:18" x14ac:dyDescent="0.25">
      <c r="A3450" s="12">
        <f t="shared" si="212"/>
        <v>44762.142961909718</v>
      </c>
      <c r="B3450" s="8" t="str">
        <f t="shared" si="213"/>
        <v>→</v>
      </c>
      <c r="C3450" s="10">
        <f t="shared" si="215"/>
        <v>9.2999999999999999E-2</v>
      </c>
      <c r="D3450" s="2">
        <v>1658251551909</v>
      </c>
      <c r="E3450" t="s">
        <v>0</v>
      </c>
      <c r="F3450" s="1">
        <v>5</v>
      </c>
      <c r="G3450" s="1">
        <v>21</v>
      </c>
      <c r="H3450" s="1">
        <v>31</v>
      </c>
      <c r="I3450" s="1">
        <v>6</v>
      </c>
      <c r="J3450" s="1">
        <v>60</v>
      </c>
      <c r="K3450" s="1">
        <v>83</v>
      </c>
      <c r="R3450" t="str">
        <f t="shared" si="214"/>
        <v>FURNACE STATUS REQUEST</v>
      </c>
    </row>
    <row r="3451" spans="1:18" x14ac:dyDescent="0.25">
      <c r="A3451" s="12">
        <f t="shared" si="212"/>
        <v>44762.1429637037</v>
      </c>
      <c r="B3451" s="8" t="str">
        <f t="shared" si="213"/>
        <v>←</v>
      </c>
      <c r="C3451" s="10">
        <f t="shared" si="215"/>
        <v>0.155</v>
      </c>
      <c r="D3451" s="2">
        <v>1658251552064</v>
      </c>
      <c r="E3451" t="s">
        <v>0</v>
      </c>
      <c r="F3451" s="1">
        <v>9</v>
      </c>
      <c r="G3451" s="1">
        <v>31</v>
      </c>
      <c r="H3451" s="1">
        <v>21</v>
      </c>
      <c r="I3451" s="1" t="s">
        <v>1</v>
      </c>
      <c r="J3451" s="1">
        <v>0</v>
      </c>
      <c r="K3451" s="1">
        <v>0</v>
      </c>
      <c r="L3451" s="1">
        <v>0</v>
      </c>
      <c r="M3451" s="1">
        <v>0</v>
      </c>
      <c r="N3451" s="1" t="s">
        <v>26</v>
      </c>
      <c r="O3451" s="1" t="s">
        <v>27</v>
      </c>
      <c r="R3451" t="str">
        <f t="shared" si="214"/>
        <v>FURNACE STATUS RESPONSE Fan:0 Ignition:0 Burner:0 Unknown:0</v>
      </c>
    </row>
    <row r="3452" spans="1:18" x14ac:dyDescent="0.25">
      <c r="A3452" s="12">
        <f t="shared" si="212"/>
        <v>44762.143648668978</v>
      </c>
      <c r="B3452" s="8" t="str">
        <f t="shared" si="213"/>
        <v>→</v>
      </c>
      <c r="C3452" s="10">
        <f t="shared" si="215"/>
        <v>59.180999999999997</v>
      </c>
      <c r="D3452" s="2">
        <v>1658251611245</v>
      </c>
      <c r="E3452" t="s">
        <v>0</v>
      </c>
      <c r="F3452" s="1">
        <v>8</v>
      </c>
      <c r="G3452" s="1">
        <v>21</v>
      </c>
      <c r="H3452" s="1">
        <v>31</v>
      </c>
      <c r="I3452" s="1">
        <v>7</v>
      </c>
      <c r="J3452" s="1">
        <v>3</v>
      </c>
      <c r="K3452" s="1" t="s">
        <v>35</v>
      </c>
      <c r="L3452" s="1">
        <v>1</v>
      </c>
      <c r="M3452" s="1" t="s">
        <v>102</v>
      </c>
      <c r="N3452" s="1">
        <v>63</v>
      </c>
      <c r="R3452" t="str">
        <f t="shared" si="214"/>
        <v>TIME 3:26 Tue</v>
      </c>
    </row>
    <row r="3453" spans="1:18" x14ac:dyDescent="0.25">
      <c r="A3453" s="12">
        <f t="shared" si="212"/>
        <v>44762.14364996527</v>
      </c>
      <c r="B3453" s="8" t="str">
        <f t="shared" si="213"/>
        <v>←</v>
      </c>
      <c r="C3453" s="10">
        <f t="shared" si="215"/>
        <v>0.112</v>
      </c>
      <c r="D3453" s="2">
        <v>1658251611357</v>
      </c>
      <c r="E3453" t="s">
        <v>0</v>
      </c>
      <c r="F3453" s="1">
        <v>5</v>
      </c>
      <c r="G3453" s="1">
        <v>31</v>
      </c>
      <c r="H3453" s="1">
        <v>21</v>
      </c>
      <c r="I3453" s="1" t="s">
        <v>7</v>
      </c>
      <c r="J3453" s="1">
        <v>3</v>
      </c>
      <c r="K3453" s="1" t="s">
        <v>8</v>
      </c>
      <c r="R3453" t="str">
        <f t="shared" si="214"/>
        <v>ACK</v>
      </c>
    </row>
    <row r="3454" spans="1:18" x14ac:dyDescent="0.25">
      <c r="A3454" s="12">
        <f t="shared" si="212"/>
        <v>44762.143651087965</v>
      </c>
      <c r="B3454" s="8" t="str">
        <f t="shared" si="213"/>
        <v>→</v>
      </c>
      <c r="C3454" s="10">
        <f t="shared" si="215"/>
        <v>9.7000000000000003E-2</v>
      </c>
      <c r="D3454" s="2">
        <v>1658251611454</v>
      </c>
      <c r="E3454" t="s">
        <v>0</v>
      </c>
      <c r="F3454" s="1">
        <v>5</v>
      </c>
      <c r="G3454" s="1">
        <v>21</v>
      </c>
      <c r="H3454" s="1">
        <v>31</v>
      </c>
      <c r="I3454" s="1">
        <v>8</v>
      </c>
      <c r="J3454" s="1" t="s">
        <v>16</v>
      </c>
      <c r="K3454" s="1" t="s">
        <v>75</v>
      </c>
      <c r="R3454" t="str">
        <f t="shared" si="214"/>
        <v>UNKNOWN 8</v>
      </c>
    </row>
    <row r="3455" spans="1:18" x14ac:dyDescent="0.25">
      <c r="A3455" s="12">
        <f t="shared" si="212"/>
        <v>44762.143652592589</v>
      </c>
      <c r="B3455" s="8" t="str">
        <f t="shared" si="213"/>
        <v>←</v>
      </c>
      <c r="C3455" s="10">
        <f t="shared" si="215"/>
        <v>0.13</v>
      </c>
      <c r="D3455" s="2">
        <v>1658251611584</v>
      </c>
      <c r="E3455" t="s">
        <v>0</v>
      </c>
      <c r="F3455" s="1">
        <v>5</v>
      </c>
      <c r="G3455" s="1">
        <v>31</v>
      </c>
      <c r="H3455" s="1">
        <v>21</v>
      </c>
      <c r="I3455" s="1" t="s">
        <v>7</v>
      </c>
      <c r="J3455" s="1">
        <v>3</v>
      </c>
      <c r="K3455" s="1" t="s">
        <v>8</v>
      </c>
      <c r="R3455" t="str">
        <f t="shared" si="214"/>
        <v>ACK</v>
      </c>
    </row>
    <row r="3456" spans="1:18" x14ac:dyDescent="0.25">
      <c r="A3456" s="12">
        <f t="shared" si="212"/>
        <v>44762.143653761574</v>
      </c>
      <c r="B3456" s="8" t="str">
        <f t="shared" si="213"/>
        <v>→</v>
      </c>
      <c r="C3456" s="10">
        <f t="shared" si="215"/>
        <v>0.10100000000000001</v>
      </c>
      <c r="D3456" s="2">
        <v>1658251611685</v>
      </c>
      <c r="E3456" t="s">
        <v>0</v>
      </c>
      <c r="F3456" s="1">
        <v>6</v>
      </c>
      <c r="G3456" s="1">
        <v>21</v>
      </c>
      <c r="H3456" s="1">
        <v>31</v>
      </c>
      <c r="I3456" s="1" t="s">
        <v>43</v>
      </c>
      <c r="J3456" s="1">
        <v>0</v>
      </c>
      <c r="K3456" s="1" t="s">
        <v>73</v>
      </c>
      <c r="L3456" s="1" t="s">
        <v>102</v>
      </c>
      <c r="R3456" t="str">
        <f t="shared" si="214"/>
        <v>FAN SPEED Fan:Off</v>
      </c>
    </row>
    <row r="3457" spans="1:18" x14ac:dyDescent="0.25">
      <c r="A3457" s="12">
        <f t="shared" si="212"/>
        <v>44762.143655254629</v>
      </c>
      <c r="B3457" s="8" t="str">
        <f t="shared" si="213"/>
        <v>←</v>
      </c>
      <c r="C3457" s="10">
        <f t="shared" si="215"/>
        <v>0.129</v>
      </c>
      <c r="D3457" s="2">
        <v>1658251611814</v>
      </c>
      <c r="E3457" t="s">
        <v>0</v>
      </c>
      <c r="F3457" s="1">
        <v>5</v>
      </c>
      <c r="G3457" s="1">
        <v>31</v>
      </c>
      <c r="H3457" s="1">
        <v>21</v>
      </c>
      <c r="I3457" s="1" t="s">
        <v>7</v>
      </c>
      <c r="J3457" s="1">
        <v>3</v>
      </c>
      <c r="K3457" s="1" t="s">
        <v>8</v>
      </c>
      <c r="R3457" t="str">
        <f t="shared" si="214"/>
        <v>ACK</v>
      </c>
    </row>
    <row r="3458" spans="1:18" x14ac:dyDescent="0.25">
      <c r="A3458" s="12">
        <f t="shared" si="212"/>
        <v>44762.143656365741</v>
      </c>
      <c r="B3458" s="8" t="str">
        <f t="shared" si="213"/>
        <v>→</v>
      </c>
      <c r="C3458" s="10">
        <f t="shared" si="215"/>
        <v>9.6000000000000002E-2</v>
      </c>
      <c r="D3458" s="2">
        <v>1658251611910</v>
      </c>
      <c r="E3458" t="s">
        <v>0</v>
      </c>
      <c r="F3458" s="1">
        <v>5</v>
      </c>
      <c r="G3458" s="1">
        <v>21</v>
      </c>
      <c r="H3458" s="1">
        <v>31</v>
      </c>
      <c r="I3458" s="1">
        <v>6</v>
      </c>
      <c r="J3458" s="1">
        <v>60</v>
      </c>
      <c r="K3458" s="1">
        <v>83</v>
      </c>
      <c r="R3458" t="str">
        <f t="shared" si="214"/>
        <v>FURNACE STATUS REQUEST</v>
      </c>
    </row>
    <row r="3459" spans="1:18" x14ac:dyDescent="0.25">
      <c r="A3459" s="12">
        <f t="shared" ref="A3459:A3522" si="216">IF(ISNUMBER(D3459),D3459/(1000*60*60*24)+25569+10/24,"")</f>
        <v>44762.143658310182</v>
      </c>
      <c r="B3459" s="8" t="str">
        <f t="shared" ref="B3459:B3522" si="217">IF(ISNUMBER(D3459),IF(AND(G3459=21,H3459=31),"→",IF(AND(G3459=31,H3459=21),"←",IF(AND(G3459=21,H3459=0),"→→","Error"))),"")</f>
        <v>←</v>
      </c>
      <c r="C3459" s="10">
        <f t="shared" si="215"/>
        <v>0.16800000000000001</v>
      </c>
      <c r="D3459" s="2">
        <v>1658251612078</v>
      </c>
      <c r="E3459" t="s">
        <v>0</v>
      </c>
      <c r="F3459" s="1">
        <v>9</v>
      </c>
      <c r="G3459" s="1">
        <v>31</v>
      </c>
      <c r="H3459" s="1">
        <v>21</v>
      </c>
      <c r="I3459" s="1" t="s">
        <v>1</v>
      </c>
      <c r="J3459" s="1">
        <v>0</v>
      </c>
      <c r="K3459" s="1">
        <v>0</v>
      </c>
      <c r="L3459" s="1">
        <v>0</v>
      </c>
      <c r="M3459" s="1">
        <v>0</v>
      </c>
      <c r="N3459" s="1" t="s">
        <v>26</v>
      </c>
      <c r="O3459" s="1" t="s">
        <v>27</v>
      </c>
      <c r="R3459" t="str">
        <f t="shared" ref="R3459:R3522" si="218">DECODEPACKET(E3459)</f>
        <v>FURNACE STATUS RESPONSE Fan:0 Ignition:0 Burner:0 Unknown:0</v>
      </c>
    </row>
    <row r="3460" spans="1:18" x14ac:dyDescent="0.25">
      <c r="A3460" s="12">
        <f t="shared" si="216"/>
        <v>44762.144343356478</v>
      </c>
      <c r="B3460" s="8" t="str">
        <f t="shared" si="217"/>
        <v>→</v>
      </c>
      <c r="C3460" s="10">
        <f t="shared" ref="C3460:C3523" si="219">IF(AND(ISNUMBER(D3459), ISNUMBER(D3460)),(D3460-D3459)/1000,"")</f>
        <v>59.188000000000002</v>
      </c>
      <c r="D3460" s="2">
        <v>1658251671266</v>
      </c>
      <c r="E3460" t="s">
        <v>0</v>
      </c>
      <c r="F3460" s="1">
        <v>8</v>
      </c>
      <c r="G3460" s="1">
        <v>21</v>
      </c>
      <c r="H3460" s="1">
        <v>31</v>
      </c>
      <c r="I3460" s="1">
        <v>7</v>
      </c>
      <c r="J3460" s="1">
        <v>3</v>
      </c>
      <c r="K3460" s="1" t="s">
        <v>36</v>
      </c>
      <c r="L3460" s="1">
        <v>1</v>
      </c>
      <c r="M3460" s="1" t="s">
        <v>103</v>
      </c>
      <c r="N3460" s="1">
        <v>60</v>
      </c>
      <c r="R3460" t="str">
        <f t="shared" si="218"/>
        <v>TIME 3:27 Tue</v>
      </c>
    </row>
    <row r="3461" spans="1:18" x14ac:dyDescent="0.25">
      <c r="A3461" s="12">
        <f t="shared" si="216"/>
        <v>44762.144344502311</v>
      </c>
      <c r="B3461" s="8" t="str">
        <f t="shared" si="217"/>
        <v>←</v>
      </c>
      <c r="C3461" s="10">
        <f t="shared" si="219"/>
        <v>9.9000000000000005E-2</v>
      </c>
      <c r="D3461" s="2">
        <v>1658251671365</v>
      </c>
      <c r="E3461" t="s">
        <v>0</v>
      </c>
      <c r="F3461" s="1">
        <v>5</v>
      </c>
      <c r="G3461" s="1">
        <v>31</v>
      </c>
      <c r="H3461" s="1">
        <v>21</v>
      </c>
      <c r="I3461" s="1" t="s">
        <v>7</v>
      </c>
      <c r="J3461" s="1">
        <v>3</v>
      </c>
      <c r="K3461" s="1" t="s">
        <v>8</v>
      </c>
      <c r="R3461" t="str">
        <f t="shared" si="218"/>
        <v>ACK</v>
      </c>
    </row>
    <row r="3462" spans="1:18" x14ac:dyDescent="0.25">
      <c r="A3462" s="12">
        <f t="shared" si="216"/>
        <v>44762.144345925924</v>
      </c>
      <c r="B3462" s="8" t="str">
        <f t="shared" si="217"/>
        <v>→</v>
      </c>
      <c r="C3462" s="10">
        <f t="shared" si="219"/>
        <v>0.123</v>
      </c>
      <c r="D3462" s="2">
        <v>1658251671488</v>
      </c>
      <c r="E3462" t="s">
        <v>0</v>
      </c>
      <c r="F3462" s="1">
        <v>5</v>
      </c>
      <c r="G3462" s="1">
        <v>21</v>
      </c>
      <c r="H3462" s="1">
        <v>31</v>
      </c>
      <c r="I3462" s="1">
        <v>8</v>
      </c>
      <c r="J3462" s="1" t="s">
        <v>16</v>
      </c>
      <c r="K3462" s="1" t="s">
        <v>75</v>
      </c>
      <c r="R3462" t="str">
        <f t="shared" si="218"/>
        <v>UNKNOWN 8</v>
      </c>
    </row>
    <row r="3463" spans="1:18" x14ac:dyDescent="0.25">
      <c r="A3463" s="12">
        <f t="shared" si="216"/>
        <v>44762.144347337962</v>
      </c>
      <c r="B3463" s="8" t="str">
        <f t="shared" si="217"/>
        <v>←</v>
      </c>
      <c r="C3463" s="10">
        <f t="shared" si="219"/>
        <v>0.122</v>
      </c>
      <c r="D3463" s="2">
        <v>1658251671610</v>
      </c>
      <c r="E3463" t="s">
        <v>0</v>
      </c>
      <c r="F3463" s="1">
        <v>5</v>
      </c>
      <c r="G3463" s="1">
        <v>31</v>
      </c>
      <c r="H3463" s="1">
        <v>21</v>
      </c>
      <c r="I3463" s="1" t="s">
        <v>7</v>
      </c>
      <c r="J3463" s="1">
        <v>3</v>
      </c>
      <c r="K3463" s="1" t="s">
        <v>8</v>
      </c>
      <c r="R3463" t="str">
        <f t="shared" si="218"/>
        <v>ACK</v>
      </c>
    </row>
    <row r="3464" spans="1:18" x14ac:dyDescent="0.25">
      <c r="A3464" s="12">
        <f t="shared" si="216"/>
        <v>44762.144348449066</v>
      </c>
      <c r="B3464" s="8" t="str">
        <f t="shared" si="217"/>
        <v>→</v>
      </c>
      <c r="C3464" s="10">
        <f t="shared" si="219"/>
        <v>9.6000000000000002E-2</v>
      </c>
      <c r="D3464" s="2">
        <v>1658251671706</v>
      </c>
      <c r="E3464" t="s">
        <v>0</v>
      </c>
      <c r="F3464" s="1">
        <v>6</v>
      </c>
      <c r="G3464" s="1">
        <v>21</v>
      </c>
      <c r="H3464" s="1">
        <v>31</v>
      </c>
      <c r="I3464" s="1" t="s">
        <v>43</v>
      </c>
      <c r="J3464" s="1">
        <v>0</v>
      </c>
      <c r="K3464" s="1" t="s">
        <v>73</v>
      </c>
      <c r="L3464" s="1" t="s">
        <v>102</v>
      </c>
      <c r="R3464" t="str">
        <f t="shared" si="218"/>
        <v>FAN SPEED Fan:Off</v>
      </c>
    </row>
    <row r="3465" spans="1:18" x14ac:dyDescent="0.25">
      <c r="A3465" s="12">
        <f t="shared" si="216"/>
        <v>44762.144349930553</v>
      </c>
      <c r="B3465" s="8" t="str">
        <f t="shared" si="217"/>
        <v>←</v>
      </c>
      <c r="C3465" s="10">
        <f t="shared" si="219"/>
        <v>0.128</v>
      </c>
      <c r="D3465" s="2">
        <v>1658251671834</v>
      </c>
      <c r="E3465" t="s">
        <v>0</v>
      </c>
      <c r="F3465" s="1">
        <v>5</v>
      </c>
      <c r="G3465" s="1">
        <v>31</v>
      </c>
      <c r="H3465" s="1">
        <v>21</v>
      </c>
      <c r="I3465" s="1" t="s">
        <v>7</v>
      </c>
      <c r="J3465" s="1">
        <v>3</v>
      </c>
      <c r="K3465" s="1" t="s">
        <v>8</v>
      </c>
      <c r="R3465" t="str">
        <f t="shared" si="218"/>
        <v>ACK</v>
      </c>
    </row>
    <row r="3466" spans="1:18" x14ac:dyDescent="0.25">
      <c r="A3466" s="12">
        <f t="shared" si="216"/>
        <v>44762.144350671289</v>
      </c>
      <c r="B3466" s="8" t="str">
        <f t="shared" si="217"/>
        <v>→</v>
      </c>
      <c r="C3466" s="10">
        <f t="shared" si="219"/>
        <v>6.4000000000000001E-2</v>
      </c>
      <c r="D3466" s="2">
        <v>1658251671898</v>
      </c>
      <c r="E3466" t="s">
        <v>0</v>
      </c>
      <c r="F3466" s="1">
        <v>5</v>
      </c>
      <c r="G3466" s="1">
        <v>21</v>
      </c>
      <c r="H3466" s="1">
        <v>31</v>
      </c>
      <c r="I3466" s="1">
        <v>6</v>
      </c>
      <c r="J3466" s="1">
        <v>60</v>
      </c>
      <c r="K3466" s="1">
        <v>83</v>
      </c>
      <c r="R3466" t="str">
        <f t="shared" si="218"/>
        <v>FURNACE STATUS REQUEST</v>
      </c>
    </row>
    <row r="3467" spans="1:18" x14ac:dyDescent="0.25">
      <c r="A3467" s="12">
        <f t="shared" si="216"/>
        <v>44762.144352442127</v>
      </c>
      <c r="B3467" s="8" t="str">
        <f t="shared" si="217"/>
        <v>←</v>
      </c>
      <c r="C3467" s="10">
        <f t="shared" si="219"/>
        <v>0.153</v>
      </c>
      <c r="D3467" s="2">
        <v>1658251672051</v>
      </c>
      <c r="E3467" t="s">
        <v>0</v>
      </c>
      <c r="F3467" s="1">
        <v>9</v>
      </c>
      <c r="G3467" s="1">
        <v>31</v>
      </c>
      <c r="H3467" s="1">
        <v>21</v>
      </c>
      <c r="I3467" s="1" t="s">
        <v>1</v>
      </c>
      <c r="J3467" s="1">
        <v>0</v>
      </c>
      <c r="K3467" s="1">
        <v>0</v>
      </c>
      <c r="L3467" s="1">
        <v>0</v>
      </c>
      <c r="M3467" s="1">
        <v>0</v>
      </c>
      <c r="N3467" s="1" t="s">
        <v>26</v>
      </c>
      <c r="O3467" s="1" t="s">
        <v>27</v>
      </c>
      <c r="R3467" t="str">
        <f t="shared" si="218"/>
        <v>FURNACE STATUS RESPONSE Fan:0 Ignition:0 Burner:0 Unknown:0</v>
      </c>
    </row>
    <row r="3468" spans="1:18" x14ac:dyDescent="0.25">
      <c r="A3468" s="12">
        <f t="shared" si="216"/>
        <v>44762.145038067123</v>
      </c>
      <c r="B3468" s="8" t="str">
        <f t="shared" si="217"/>
        <v>→</v>
      </c>
      <c r="C3468" s="10">
        <f t="shared" si="219"/>
        <v>59.238</v>
      </c>
      <c r="D3468" s="2">
        <v>1658251731289</v>
      </c>
      <c r="E3468" t="s">
        <v>0</v>
      </c>
      <c r="F3468" s="1">
        <v>8</v>
      </c>
      <c r="G3468" s="1">
        <v>21</v>
      </c>
      <c r="H3468" s="1">
        <v>31</v>
      </c>
      <c r="I3468" s="1">
        <v>7</v>
      </c>
      <c r="J3468" s="1">
        <v>3</v>
      </c>
      <c r="K3468" s="1" t="s">
        <v>39</v>
      </c>
      <c r="L3468" s="1">
        <v>1</v>
      </c>
      <c r="M3468" s="1" t="s">
        <v>104</v>
      </c>
      <c r="N3468" s="1">
        <v>63</v>
      </c>
      <c r="R3468" t="str">
        <f t="shared" si="218"/>
        <v>TIME 3:28 Tue</v>
      </c>
    </row>
    <row r="3469" spans="1:18" x14ac:dyDescent="0.25">
      <c r="A3469" s="12">
        <f t="shared" si="216"/>
        <v>44762.145039293981</v>
      </c>
      <c r="B3469" s="8" t="str">
        <f t="shared" si="217"/>
        <v>←</v>
      </c>
      <c r="C3469" s="10">
        <f t="shared" si="219"/>
        <v>0.106</v>
      </c>
      <c r="D3469" s="2">
        <v>1658251731395</v>
      </c>
      <c r="E3469" t="s">
        <v>0</v>
      </c>
      <c r="F3469" s="1">
        <v>5</v>
      </c>
      <c r="G3469" s="1">
        <v>31</v>
      </c>
      <c r="H3469" s="1">
        <v>21</v>
      </c>
      <c r="I3469" s="1" t="s">
        <v>7</v>
      </c>
      <c r="J3469" s="1">
        <v>3</v>
      </c>
      <c r="K3469" s="1" t="s">
        <v>8</v>
      </c>
      <c r="R3469" t="str">
        <f t="shared" si="218"/>
        <v>ACK</v>
      </c>
    </row>
    <row r="3470" spans="1:18" x14ac:dyDescent="0.25">
      <c r="A3470" s="12">
        <f t="shared" si="216"/>
        <v>44762.145040439813</v>
      </c>
      <c r="B3470" s="8" t="str">
        <f t="shared" si="217"/>
        <v>→</v>
      </c>
      <c r="C3470" s="10">
        <f t="shared" si="219"/>
        <v>9.9000000000000005E-2</v>
      </c>
      <c r="D3470" s="2">
        <v>1658251731494</v>
      </c>
      <c r="E3470" t="s">
        <v>0</v>
      </c>
      <c r="F3470" s="1">
        <v>5</v>
      </c>
      <c r="G3470" s="1">
        <v>21</v>
      </c>
      <c r="H3470" s="1">
        <v>31</v>
      </c>
      <c r="I3470" s="1">
        <v>8</v>
      </c>
      <c r="J3470" s="1" t="s">
        <v>16</v>
      </c>
      <c r="K3470" s="1" t="s">
        <v>75</v>
      </c>
      <c r="R3470" t="str">
        <f t="shared" si="218"/>
        <v>UNKNOWN 8</v>
      </c>
    </row>
    <row r="3471" spans="1:18" x14ac:dyDescent="0.25">
      <c r="A3471" s="12">
        <f t="shared" si="216"/>
        <v>44762.145041574076</v>
      </c>
      <c r="B3471" s="8" t="str">
        <f t="shared" si="217"/>
        <v>←</v>
      </c>
      <c r="C3471" s="10">
        <f t="shared" si="219"/>
        <v>9.8000000000000004E-2</v>
      </c>
      <c r="D3471" s="2">
        <v>1658251731592</v>
      </c>
      <c r="E3471" t="s">
        <v>0</v>
      </c>
      <c r="F3471" s="1">
        <v>5</v>
      </c>
      <c r="G3471" s="1">
        <v>31</v>
      </c>
      <c r="H3471" s="1">
        <v>21</v>
      </c>
      <c r="I3471" s="1" t="s">
        <v>7</v>
      </c>
      <c r="J3471" s="1">
        <v>3</v>
      </c>
      <c r="K3471" s="1" t="s">
        <v>8</v>
      </c>
      <c r="R3471" t="str">
        <f t="shared" si="218"/>
        <v>ACK</v>
      </c>
    </row>
    <row r="3472" spans="1:18" x14ac:dyDescent="0.25">
      <c r="A3472" s="12">
        <f t="shared" si="216"/>
        <v>44762.145042881944</v>
      </c>
      <c r="B3472" s="8" t="str">
        <f t="shared" si="217"/>
        <v>→</v>
      </c>
      <c r="C3472" s="10">
        <f t="shared" si="219"/>
        <v>0.113</v>
      </c>
      <c r="D3472" s="2">
        <v>1658251731705</v>
      </c>
      <c r="E3472" t="s">
        <v>0</v>
      </c>
      <c r="F3472" s="1">
        <v>6</v>
      </c>
      <c r="G3472" s="1">
        <v>21</v>
      </c>
      <c r="H3472" s="1">
        <v>31</v>
      </c>
      <c r="I3472" s="1" t="s">
        <v>43</v>
      </c>
      <c r="J3472" s="1">
        <v>0</v>
      </c>
      <c r="K3472" s="1" t="s">
        <v>73</v>
      </c>
      <c r="L3472" s="1" t="s">
        <v>102</v>
      </c>
      <c r="R3472" t="str">
        <f t="shared" si="218"/>
        <v>FAN SPEED Fan:Off</v>
      </c>
    </row>
    <row r="3473" spans="1:18" x14ac:dyDescent="0.25">
      <c r="A3473" s="12">
        <f t="shared" si="216"/>
        <v>44762.145044375</v>
      </c>
      <c r="B3473" s="8" t="str">
        <f t="shared" si="217"/>
        <v>←</v>
      </c>
      <c r="C3473" s="10">
        <f t="shared" si="219"/>
        <v>0.129</v>
      </c>
      <c r="D3473" s="2">
        <v>1658251731834</v>
      </c>
      <c r="E3473" t="s">
        <v>0</v>
      </c>
      <c r="F3473" s="1">
        <v>5</v>
      </c>
      <c r="G3473" s="1">
        <v>31</v>
      </c>
      <c r="H3473" s="1">
        <v>21</v>
      </c>
      <c r="I3473" s="1" t="s">
        <v>7</v>
      </c>
      <c r="J3473" s="1">
        <v>3</v>
      </c>
      <c r="K3473" s="1" t="s">
        <v>8</v>
      </c>
      <c r="R3473" t="str">
        <f t="shared" si="218"/>
        <v>ACK</v>
      </c>
    </row>
    <row r="3474" spans="1:18" x14ac:dyDescent="0.25">
      <c r="A3474" s="12">
        <f t="shared" si="216"/>
        <v>44762.145045474535</v>
      </c>
      <c r="B3474" s="8" t="str">
        <f t="shared" si="217"/>
        <v>→</v>
      </c>
      <c r="C3474" s="10">
        <f t="shared" si="219"/>
        <v>9.5000000000000001E-2</v>
      </c>
      <c r="D3474" s="2">
        <v>1658251731929</v>
      </c>
      <c r="E3474" t="s">
        <v>0</v>
      </c>
      <c r="F3474" s="1">
        <v>5</v>
      </c>
      <c r="G3474" s="1">
        <v>21</v>
      </c>
      <c r="H3474" s="1">
        <v>31</v>
      </c>
      <c r="I3474" s="1">
        <v>6</v>
      </c>
      <c r="J3474" s="1">
        <v>60</v>
      </c>
      <c r="K3474" s="1">
        <v>83</v>
      </c>
      <c r="R3474" t="str">
        <f t="shared" si="218"/>
        <v>FURNACE STATUS REQUEST</v>
      </c>
    </row>
    <row r="3475" spans="1:18" x14ac:dyDescent="0.25">
      <c r="A3475" s="12">
        <f t="shared" si="216"/>
        <v>44762.145047152771</v>
      </c>
      <c r="B3475" s="8" t="str">
        <f t="shared" si="217"/>
        <v>←</v>
      </c>
      <c r="C3475" s="10">
        <f t="shared" si="219"/>
        <v>0.14499999999999999</v>
      </c>
      <c r="D3475" s="2">
        <v>1658251732074</v>
      </c>
      <c r="E3475" t="s">
        <v>0</v>
      </c>
      <c r="F3475" s="1">
        <v>9</v>
      </c>
      <c r="G3475" s="1">
        <v>31</v>
      </c>
      <c r="H3475" s="1">
        <v>21</v>
      </c>
      <c r="I3475" s="1" t="s">
        <v>1</v>
      </c>
      <c r="J3475" s="1">
        <v>0</v>
      </c>
      <c r="K3475" s="1">
        <v>0</v>
      </c>
      <c r="L3475" s="1">
        <v>0</v>
      </c>
      <c r="M3475" s="1">
        <v>0</v>
      </c>
      <c r="N3475" s="1" t="s">
        <v>26</v>
      </c>
      <c r="O3475" s="1" t="s">
        <v>27</v>
      </c>
      <c r="R3475" t="str">
        <f t="shared" si="218"/>
        <v>FURNACE STATUS RESPONSE Fan:0 Ignition:0 Burner:0 Unknown:0</v>
      </c>
    </row>
    <row r="3476" spans="1:18" x14ac:dyDescent="0.25">
      <c r="A3476" s="12">
        <f t="shared" si="216"/>
        <v>44762.145732523146</v>
      </c>
      <c r="B3476" s="8" t="str">
        <f t="shared" si="217"/>
        <v>→</v>
      </c>
      <c r="C3476" s="10">
        <f t="shared" si="219"/>
        <v>59.216000000000001</v>
      </c>
      <c r="D3476" s="2">
        <v>1658251791290</v>
      </c>
      <c r="E3476" t="s">
        <v>0</v>
      </c>
      <c r="F3476" s="1">
        <v>8</v>
      </c>
      <c r="G3476" s="1">
        <v>21</v>
      </c>
      <c r="H3476" s="1">
        <v>31</v>
      </c>
      <c r="I3476" s="1">
        <v>7</v>
      </c>
      <c r="J3476" s="1">
        <v>3</v>
      </c>
      <c r="K3476" s="1" t="s">
        <v>41</v>
      </c>
      <c r="L3476" s="1">
        <v>1</v>
      </c>
      <c r="M3476" s="1" t="s">
        <v>105</v>
      </c>
      <c r="N3476" s="1">
        <v>60</v>
      </c>
      <c r="R3476" t="str">
        <f t="shared" si="218"/>
        <v>TIME 3:29 Tue</v>
      </c>
    </row>
    <row r="3477" spans="1:18" x14ac:dyDescent="0.25">
      <c r="A3477" s="12">
        <f t="shared" si="216"/>
        <v>44762.145733472214</v>
      </c>
      <c r="B3477" s="8" t="str">
        <f t="shared" si="217"/>
        <v>←</v>
      </c>
      <c r="C3477" s="10">
        <f t="shared" si="219"/>
        <v>8.2000000000000003E-2</v>
      </c>
      <c r="D3477" s="2">
        <v>1658251791372</v>
      </c>
      <c r="E3477" t="s">
        <v>0</v>
      </c>
      <c r="F3477" s="1">
        <v>5</v>
      </c>
      <c r="G3477" s="1">
        <v>31</v>
      </c>
      <c r="H3477" s="1">
        <v>21</v>
      </c>
      <c r="I3477" s="1" t="s">
        <v>7</v>
      </c>
      <c r="J3477" s="1">
        <v>3</v>
      </c>
      <c r="K3477" s="1" t="s">
        <v>8</v>
      </c>
      <c r="R3477" t="str">
        <f t="shared" si="218"/>
        <v>ACK</v>
      </c>
    </row>
    <row r="3478" spans="1:18" x14ac:dyDescent="0.25">
      <c r="A3478" s="12">
        <f t="shared" si="216"/>
        <v>44762.14573478009</v>
      </c>
      <c r="B3478" s="8" t="str">
        <f t="shared" si="217"/>
        <v>→</v>
      </c>
      <c r="C3478" s="10">
        <f t="shared" si="219"/>
        <v>0.113</v>
      </c>
      <c r="D3478" s="2">
        <v>1658251791485</v>
      </c>
      <c r="E3478" t="s">
        <v>0</v>
      </c>
      <c r="F3478" s="1">
        <v>5</v>
      </c>
      <c r="G3478" s="1">
        <v>21</v>
      </c>
      <c r="H3478" s="1">
        <v>31</v>
      </c>
      <c r="I3478" s="1">
        <v>8</v>
      </c>
      <c r="J3478" s="1" t="s">
        <v>16</v>
      </c>
      <c r="K3478" s="1" t="s">
        <v>75</v>
      </c>
      <c r="R3478" t="str">
        <f t="shared" si="218"/>
        <v>UNKNOWN 8</v>
      </c>
    </row>
    <row r="3479" spans="1:18" x14ac:dyDescent="0.25">
      <c r="A3479" s="12">
        <f t="shared" si="216"/>
        <v>44762.14573621528</v>
      </c>
      <c r="B3479" s="8" t="str">
        <f t="shared" si="217"/>
        <v>←</v>
      </c>
      <c r="C3479" s="10">
        <f t="shared" si="219"/>
        <v>0.124</v>
      </c>
      <c r="D3479" s="2">
        <v>1658251791609</v>
      </c>
      <c r="E3479" t="s">
        <v>0</v>
      </c>
      <c r="F3479" s="1">
        <v>5</v>
      </c>
      <c r="G3479" s="1">
        <v>31</v>
      </c>
      <c r="H3479" s="1">
        <v>21</v>
      </c>
      <c r="I3479" s="1" t="s">
        <v>7</v>
      </c>
      <c r="J3479" s="1">
        <v>3</v>
      </c>
      <c r="K3479" s="1" t="s">
        <v>8</v>
      </c>
      <c r="R3479" t="str">
        <f t="shared" si="218"/>
        <v>ACK</v>
      </c>
    </row>
    <row r="3480" spans="1:18" x14ac:dyDescent="0.25">
      <c r="A3480" s="12">
        <f t="shared" si="216"/>
        <v>44762.145737476851</v>
      </c>
      <c r="B3480" s="8" t="str">
        <f t="shared" si="217"/>
        <v>→</v>
      </c>
      <c r="C3480" s="10">
        <f t="shared" si="219"/>
        <v>0.109</v>
      </c>
      <c r="D3480" s="2">
        <v>1658251791718</v>
      </c>
      <c r="E3480" t="s">
        <v>0</v>
      </c>
      <c r="F3480" s="1">
        <v>6</v>
      </c>
      <c r="G3480" s="1">
        <v>21</v>
      </c>
      <c r="H3480" s="1">
        <v>31</v>
      </c>
      <c r="I3480" s="1" t="s">
        <v>43</v>
      </c>
      <c r="J3480" s="1">
        <v>0</v>
      </c>
      <c r="K3480" s="1" t="s">
        <v>73</v>
      </c>
      <c r="L3480" s="1" t="s">
        <v>102</v>
      </c>
      <c r="R3480" t="str">
        <f t="shared" si="218"/>
        <v>FAN SPEED Fan:Off</v>
      </c>
    </row>
    <row r="3481" spans="1:18" x14ac:dyDescent="0.25">
      <c r="A3481" s="12">
        <f t="shared" si="216"/>
        <v>44762.145738645828</v>
      </c>
      <c r="B3481" s="8" t="str">
        <f t="shared" si="217"/>
        <v>←</v>
      </c>
      <c r="C3481" s="10">
        <f t="shared" si="219"/>
        <v>0.10100000000000001</v>
      </c>
      <c r="D3481" s="2">
        <v>1658251791819</v>
      </c>
      <c r="E3481" t="s">
        <v>0</v>
      </c>
      <c r="F3481" s="1">
        <v>5</v>
      </c>
      <c r="G3481" s="1">
        <v>31</v>
      </c>
      <c r="H3481" s="1">
        <v>21</v>
      </c>
      <c r="I3481" s="1" t="s">
        <v>7</v>
      </c>
      <c r="J3481" s="1">
        <v>3</v>
      </c>
      <c r="K3481" s="1" t="s">
        <v>8</v>
      </c>
      <c r="R3481" t="str">
        <f t="shared" si="218"/>
        <v>ACK</v>
      </c>
    </row>
    <row r="3482" spans="1:18" x14ac:dyDescent="0.25">
      <c r="A3482" s="12">
        <f t="shared" si="216"/>
        <v>44762.145739733794</v>
      </c>
      <c r="B3482" s="8" t="str">
        <f t="shared" si="217"/>
        <v>→</v>
      </c>
      <c r="C3482" s="10">
        <f t="shared" si="219"/>
        <v>9.4E-2</v>
      </c>
      <c r="D3482" s="2">
        <v>1658251791913</v>
      </c>
      <c r="E3482" t="s">
        <v>0</v>
      </c>
      <c r="F3482" s="1">
        <v>5</v>
      </c>
      <c r="G3482" s="1">
        <v>21</v>
      </c>
      <c r="H3482" s="1">
        <v>31</v>
      </c>
      <c r="I3482" s="1">
        <v>6</v>
      </c>
      <c r="J3482" s="1">
        <v>60</v>
      </c>
      <c r="K3482" s="1">
        <v>83</v>
      </c>
      <c r="R3482" t="str">
        <f t="shared" si="218"/>
        <v>FURNACE STATUS REQUEST</v>
      </c>
    </row>
    <row r="3483" spans="1:18" x14ac:dyDescent="0.25">
      <c r="A3483" s="12">
        <f t="shared" si="216"/>
        <v>44762.145741550929</v>
      </c>
      <c r="B3483" s="8" t="str">
        <f t="shared" si="217"/>
        <v>←</v>
      </c>
      <c r="C3483" s="10">
        <f t="shared" si="219"/>
        <v>0.157</v>
      </c>
      <c r="D3483" s="2">
        <v>1658251792070</v>
      </c>
      <c r="E3483" t="s">
        <v>0</v>
      </c>
      <c r="F3483" s="1">
        <v>9</v>
      </c>
      <c r="G3483" s="1">
        <v>31</v>
      </c>
      <c r="H3483" s="1">
        <v>21</v>
      </c>
      <c r="I3483" s="1" t="s">
        <v>1</v>
      </c>
      <c r="J3483" s="1">
        <v>0</v>
      </c>
      <c r="K3483" s="1">
        <v>0</v>
      </c>
      <c r="L3483" s="1">
        <v>0</v>
      </c>
      <c r="M3483" s="1">
        <v>0</v>
      </c>
      <c r="N3483" s="1" t="s">
        <v>26</v>
      </c>
      <c r="O3483" s="1" t="s">
        <v>27</v>
      </c>
      <c r="R3483" t="str">
        <f t="shared" si="218"/>
        <v>FURNACE STATUS RESPONSE Fan:0 Ignition:0 Burner:0 Unknown:0</v>
      </c>
    </row>
    <row r="3484" spans="1:18" x14ac:dyDescent="0.25">
      <c r="A3484" s="12">
        <f t="shared" si="216"/>
        <v>44762.146426747684</v>
      </c>
      <c r="B3484" s="8" t="str">
        <f t="shared" si="217"/>
        <v>→</v>
      </c>
      <c r="C3484" s="10">
        <f t="shared" si="219"/>
        <v>59.201000000000001</v>
      </c>
      <c r="D3484" s="2">
        <v>1658251851271</v>
      </c>
      <c r="E3484" t="s">
        <v>0</v>
      </c>
      <c r="F3484" s="1">
        <v>8</v>
      </c>
      <c r="G3484" s="1">
        <v>21</v>
      </c>
      <c r="H3484" s="1">
        <v>31</v>
      </c>
      <c r="I3484" s="1">
        <v>7</v>
      </c>
      <c r="J3484" s="1">
        <v>3</v>
      </c>
      <c r="K3484" s="1" t="s">
        <v>43</v>
      </c>
      <c r="L3484" s="1">
        <v>1</v>
      </c>
      <c r="M3484" s="1">
        <v>50</v>
      </c>
      <c r="N3484" s="1">
        <v>60</v>
      </c>
      <c r="R3484" t="str">
        <f t="shared" si="218"/>
        <v>TIME 3:30 Tue</v>
      </c>
    </row>
    <row r="3485" spans="1:18" x14ac:dyDescent="0.25">
      <c r="A3485" s="12">
        <f t="shared" si="216"/>
        <v>44762.14642798611</v>
      </c>
      <c r="B3485" s="8" t="str">
        <f t="shared" si="217"/>
        <v>←</v>
      </c>
      <c r="C3485" s="10">
        <f t="shared" si="219"/>
        <v>0.107</v>
      </c>
      <c r="D3485" s="2">
        <v>1658251851378</v>
      </c>
      <c r="E3485" t="s">
        <v>0</v>
      </c>
      <c r="F3485" s="1">
        <v>5</v>
      </c>
      <c r="G3485" s="1">
        <v>31</v>
      </c>
      <c r="H3485" s="1">
        <v>21</v>
      </c>
      <c r="I3485" s="1" t="s">
        <v>7</v>
      </c>
      <c r="J3485" s="1">
        <v>3</v>
      </c>
      <c r="K3485" s="1" t="s">
        <v>8</v>
      </c>
      <c r="R3485" t="str">
        <f t="shared" si="218"/>
        <v>ACK</v>
      </c>
    </row>
    <row r="3486" spans="1:18" x14ac:dyDescent="0.25">
      <c r="A3486" s="12">
        <f t="shared" si="216"/>
        <v>44762.146429247681</v>
      </c>
      <c r="B3486" s="8" t="str">
        <f t="shared" si="217"/>
        <v>→</v>
      </c>
      <c r="C3486" s="10">
        <f t="shared" si="219"/>
        <v>0.109</v>
      </c>
      <c r="D3486" s="2">
        <v>1658251851487</v>
      </c>
      <c r="E3486" t="s">
        <v>0</v>
      </c>
      <c r="F3486" s="1">
        <v>5</v>
      </c>
      <c r="G3486" s="1">
        <v>21</v>
      </c>
      <c r="H3486" s="1">
        <v>31</v>
      </c>
      <c r="I3486" s="1">
        <v>8</v>
      </c>
      <c r="J3486" s="1" t="s">
        <v>16</v>
      </c>
      <c r="K3486" s="1" t="s">
        <v>75</v>
      </c>
      <c r="R3486" t="str">
        <f t="shared" si="218"/>
        <v>UNKNOWN 8</v>
      </c>
    </row>
    <row r="3487" spans="1:18" x14ac:dyDescent="0.25">
      <c r="A3487" s="12">
        <f t="shared" si="216"/>
        <v>44762.146430555549</v>
      </c>
      <c r="B3487" s="8" t="str">
        <f t="shared" si="217"/>
        <v>←</v>
      </c>
      <c r="C3487" s="10">
        <f t="shared" si="219"/>
        <v>0.113</v>
      </c>
      <c r="D3487" s="2">
        <v>1658251851600</v>
      </c>
      <c r="E3487" t="s">
        <v>0</v>
      </c>
      <c r="F3487" s="1">
        <v>5</v>
      </c>
      <c r="G3487" s="1">
        <v>31</v>
      </c>
      <c r="H3487" s="1">
        <v>21</v>
      </c>
      <c r="I3487" s="1" t="s">
        <v>7</v>
      </c>
      <c r="J3487" s="1">
        <v>3</v>
      </c>
      <c r="K3487" s="1" t="s">
        <v>8</v>
      </c>
      <c r="R3487" t="str">
        <f t="shared" si="218"/>
        <v>ACK</v>
      </c>
    </row>
    <row r="3488" spans="1:18" x14ac:dyDescent="0.25">
      <c r="A3488" s="12">
        <f t="shared" si="216"/>
        <v>44762.146431979163</v>
      </c>
      <c r="B3488" s="8" t="str">
        <f t="shared" si="217"/>
        <v>→</v>
      </c>
      <c r="C3488" s="10">
        <f t="shared" si="219"/>
        <v>0.123</v>
      </c>
      <c r="D3488" s="2">
        <v>1658251851723</v>
      </c>
      <c r="E3488" t="s">
        <v>0</v>
      </c>
      <c r="F3488" s="1">
        <v>6</v>
      </c>
      <c r="G3488" s="1">
        <v>21</v>
      </c>
      <c r="H3488" s="1">
        <v>31</v>
      </c>
      <c r="I3488" s="1" t="s">
        <v>43</v>
      </c>
      <c r="J3488" s="1">
        <v>0</v>
      </c>
      <c r="K3488" s="1" t="s">
        <v>73</v>
      </c>
      <c r="L3488" s="1" t="s">
        <v>102</v>
      </c>
      <c r="R3488" t="str">
        <f t="shared" si="218"/>
        <v>FAN SPEED Fan:Off</v>
      </c>
    </row>
    <row r="3489" spans="1:18" x14ac:dyDescent="0.25">
      <c r="A3489" s="12">
        <f t="shared" si="216"/>
        <v>44762.146433263886</v>
      </c>
      <c r="B3489" s="8" t="str">
        <f t="shared" si="217"/>
        <v>←</v>
      </c>
      <c r="C3489" s="10">
        <f t="shared" si="219"/>
        <v>0.111</v>
      </c>
      <c r="D3489" s="2">
        <v>1658251851834</v>
      </c>
      <c r="E3489" t="s">
        <v>0</v>
      </c>
      <c r="F3489" s="1">
        <v>5</v>
      </c>
      <c r="G3489" s="1">
        <v>31</v>
      </c>
      <c r="H3489" s="1">
        <v>21</v>
      </c>
      <c r="I3489" s="1" t="s">
        <v>7</v>
      </c>
      <c r="J3489" s="1">
        <v>3</v>
      </c>
      <c r="K3489" s="1" t="s">
        <v>8</v>
      </c>
      <c r="R3489" t="str">
        <f t="shared" si="218"/>
        <v>ACK</v>
      </c>
    </row>
    <row r="3490" spans="1:18" x14ac:dyDescent="0.25">
      <c r="A3490" s="12">
        <f t="shared" si="216"/>
        <v>44762.146434490736</v>
      </c>
      <c r="B3490" s="8" t="str">
        <f t="shared" si="217"/>
        <v>→</v>
      </c>
      <c r="C3490" s="10">
        <f t="shared" si="219"/>
        <v>0.106</v>
      </c>
      <c r="D3490" s="2">
        <v>1658251851940</v>
      </c>
      <c r="E3490" t="s">
        <v>0</v>
      </c>
      <c r="F3490" s="1">
        <v>5</v>
      </c>
      <c r="G3490" s="1">
        <v>21</v>
      </c>
      <c r="H3490" s="1">
        <v>31</v>
      </c>
      <c r="I3490" s="1">
        <v>6</v>
      </c>
      <c r="J3490" s="1">
        <v>60</v>
      </c>
      <c r="K3490" s="1">
        <v>83</v>
      </c>
      <c r="R3490" t="str">
        <f t="shared" si="218"/>
        <v>FURNACE STATUS REQUEST</v>
      </c>
    </row>
    <row r="3491" spans="1:18" x14ac:dyDescent="0.25">
      <c r="A3491" s="12">
        <f t="shared" si="216"/>
        <v>44762.146436134259</v>
      </c>
      <c r="B3491" s="8" t="str">
        <f t="shared" si="217"/>
        <v>←</v>
      </c>
      <c r="C3491" s="10">
        <f t="shared" si="219"/>
        <v>0.14199999999999999</v>
      </c>
      <c r="D3491" s="2">
        <v>1658251852082</v>
      </c>
      <c r="E3491" t="s">
        <v>0</v>
      </c>
      <c r="F3491" s="1">
        <v>9</v>
      </c>
      <c r="G3491" s="1">
        <v>31</v>
      </c>
      <c r="H3491" s="1">
        <v>21</v>
      </c>
      <c r="I3491" s="1" t="s">
        <v>1</v>
      </c>
      <c r="J3491" s="1">
        <v>0</v>
      </c>
      <c r="K3491" s="1">
        <v>0</v>
      </c>
      <c r="L3491" s="1">
        <v>0</v>
      </c>
      <c r="M3491" s="1">
        <v>0</v>
      </c>
      <c r="N3491" s="1" t="s">
        <v>26</v>
      </c>
      <c r="O3491" s="1" t="s">
        <v>27</v>
      </c>
      <c r="R3491" t="str">
        <f t="shared" si="218"/>
        <v>FURNACE STATUS RESPONSE Fan:0 Ignition:0 Burner:0 Unknown:0</v>
      </c>
    </row>
    <row r="3492" spans="1:18" x14ac:dyDescent="0.25">
      <c r="A3492" s="12">
        <f t="shared" si="216"/>
        <v>44762.147121273149</v>
      </c>
      <c r="B3492" s="8" t="str">
        <f t="shared" si="217"/>
        <v>→</v>
      </c>
      <c r="C3492" s="10">
        <f t="shared" si="219"/>
        <v>59.195999999999998</v>
      </c>
      <c r="D3492" s="2">
        <v>1658251911278</v>
      </c>
      <c r="E3492" t="s">
        <v>0</v>
      </c>
      <c r="F3492" s="1">
        <v>8</v>
      </c>
      <c r="G3492" s="1">
        <v>21</v>
      </c>
      <c r="H3492" s="1">
        <v>31</v>
      </c>
      <c r="I3492" s="1">
        <v>7</v>
      </c>
      <c r="J3492" s="1">
        <v>3</v>
      </c>
      <c r="K3492" s="1" t="s">
        <v>45</v>
      </c>
      <c r="L3492" s="1">
        <v>1</v>
      </c>
      <c r="M3492" s="1" t="s">
        <v>106</v>
      </c>
      <c r="N3492" s="1">
        <v>63</v>
      </c>
      <c r="R3492" t="str">
        <f t="shared" si="218"/>
        <v>TIME 3:31 Tue</v>
      </c>
    </row>
    <row r="3493" spans="1:18" x14ac:dyDescent="0.25">
      <c r="A3493" s="12">
        <f t="shared" si="216"/>
        <v>44762.14712253472</v>
      </c>
      <c r="B3493" s="8" t="str">
        <f t="shared" si="217"/>
        <v>←</v>
      </c>
      <c r="C3493" s="10">
        <f t="shared" si="219"/>
        <v>0.109</v>
      </c>
      <c r="D3493" s="2">
        <v>1658251911387</v>
      </c>
      <c r="E3493" t="s">
        <v>0</v>
      </c>
      <c r="F3493" s="1">
        <v>5</v>
      </c>
      <c r="G3493" s="1">
        <v>31</v>
      </c>
      <c r="H3493" s="1">
        <v>21</v>
      </c>
      <c r="I3493" s="1" t="s">
        <v>7</v>
      </c>
      <c r="J3493" s="1">
        <v>3</v>
      </c>
      <c r="K3493" s="1" t="s">
        <v>8</v>
      </c>
      <c r="R3493" t="str">
        <f t="shared" si="218"/>
        <v>ACK</v>
      </c>
    </row>
    <row r="3494" spans="1:18" x14ac:dyDescent="0.25">
      <c r="A3494" s="12">
        <f t="shared" si="216"/>
        <v>44762.147123831011</v>
      </c>
      <c r="B3494" s="8" t="str">
        <f t="shared" si="217"/>
        <v>→</v>
      </c>
      <c r="C3494" s="10">
        <f t="shared" si="219"/>
        <v>0.112</v>
      </c>
      <c r="D3494" s="2">
        <v>1658251911499</v>
      </c>
      <c r="E3494" t="s">
        <v>0</v>
      </c>
      <c r="F3494" s="1">
        <v>5</v>
      </c>
      <c r="G3494" s="1">
        <v>21</v>
      </c>
      <c r="H3494" s="1">
        <v>31</v>
      </c>
      <c r="I3494" s="1">
        <v>8</v>
      </c>
      <c r="J3494" s="1" t="s">
        <v>16</v>
      </c>
      <c r="K3494" s="1" t="s">
        <v>75</v>
      </c>
      <c r="R3494" t="str">
        <f t="shared" si="218"/>
        <v>UNKNOWN 8</v>
      </c>
    </row>
    <row r="3495" spans="1:18" x14ac:dyDescent="0.25">
      <c r="A3495" s="12">
        <f t="shared" si="216"/>
        <v>44762.147125011572</v>
      </c>
      <c r="B3495" s="8" t="str">
        <f t="shared" si="217"/>
        <v>←</v>
      </c>
      <c r="C3495" s="10">
        <f t="shared" si="219"/>
        <v>0.10199999999999999</v>
      </c>
      <c r="D3495" s="2">
        <v>1658251911601</v>
      </c>
      <c r="E3495" t="s">
        <v>0</v>
      </c>
      <c r="F3495" s="1">
        <v>5</v>
      </c>
      <c r="G3495" s="1">
        <v>31</v>
      </c>
      <c r="H3495" s="1">
        <v>21</v>
      </c>
      <c r="I3495" s="1" t="s">
        <v>7</v>
      </c>
      <c r="J3495" s="1">
        <v>3</v>
      </c>
      <c r="K3495" s="1" t="s">
        <v>8</v>
      </c>
      <c r="R3495" t="str">
        <f t="shared" si="218"/>
        <v>ACK</v>
      </c>
    </row>
    <row r="3496" spans="1:18" x14ac:dyDescent="0.25">
      <c r="A3496" s="12">
        <f t="shared" si="216"/>
        <v>44762.147126192132</v>
      </c>
      <c r="B3496" s="8" t="str">
        <f t="shared" si="217"/>
        <v>→</v>
      </c>
      <c r="C3496" s="10">
        <f t="shared" si="219"/>
        <v>0.10199999999999999</v>
      </c>
      <c r="D3496" s="2">
        <v>1658251911703</v>
      </c>
      <c r="E3496" t="s">
        <v>0</v>
      </c>
      <c r="F3496" s="1">
        <v>6</v>
      </c>
      <c r="G3496" s="1">
        <v>21</v>
      </c>
      <c r="H3496" s="1">
        <v>31</v>
      </c>
      <c r="I3496" s="1" t="s">
        <v>43</v>
      </c>
      <c r="J3496" s="1">
        <v>0</v>
      </c>
      <c r="K3496" s="1" t="s">
        <v>73</v>
      </c>
      <c r="L3496" s="1" t="s">
        <v>102</v>
      </c>
      <c r="R3496" t="str">
        <f t="shared" si="218"/>
        <v>FAN SPEED Fan:Off</v>
      </c>
    </row>
    <row r="3497" spans="1:18" x14ac:dyDescent="0.25">
      <c r="A3497" s="12">
        <f t="shared" si="216"/>
        <v>44762.147127384254</v>
      </c>
      <c r="B3497" s="8" t="str">
        <f t="shared" si="217"/>
        <v>←</v>
      </c>
      <c r="C3497" s="10">
        <f t="shared" si="219"/>
        <v>0.10299999999999999</v>
      </c>
      <c r="D3497" s="2">
        <v>1658251911806</v>
      </c>
      <c r="E3497" t="s">
        <v>0</v>
      </c>
      <c r="F3497" s="1">
        <v>5</v>
      </c>
      <c r="G3497" s="1">
        <v>31</v>
      </c>
      <c r="H3497" s="1">
        <v>21</v>
      </c>
      <c r="I3497" s="1" t="s">
        <v>7</v>
      </c>
      <c r="J3497" s="1">
        <v>3</v>
      </c>
      <c r="K3497" s="1" t="s">
        <v>8</v>
      </c>
      <c r="R3497" t="str">
        <f t="shared" si="218"/>
        <v>ACK</v>
      </c>
    </row>
    <row r="3498" spans="1:18" x14ac:dyDescent="0.25">
      <c r="A3498" s="12">
        <f t="shared" si="216"/>
        <v>44762.147128483797</v>
      </c>
      <c r="B3498" s="8" t="str">
        <f t="shared" si="217"/>
        <v>→</v>
      </c>
      <c r="C3498" s="10">
        <f t="shared" si="219"/>
        <v>9.5000000000000001E-2</v>
      </c>
      <c r="D3498" s="2">
        <v>1658251911901</v>
      </c>
      <c r="E3498" t="s">
        <v>0</v>
      </c>
      <c r="F3498" s="1">
        <v>5</v>
      </c>
      <c r="G3498" s="1">
        <v>21</v>
      </c>
      <c r="H3498" s="1">
        <v>31</v>
      </c>
      <c r="I3498" s="1">
        <v>6</v>
      </c>
      <c r="J3498" s="1">
        <v>60</v>
      </c>
      <c r="K3498" s="1">
        <v>83</v>
      </c>
      <c r="R3498" t="str">
        <f t="shared" si="218"/>
        <v>FURNACE STATUS REQUEST</v>
      </c>
    </row>
    <row r="3499" spans="1:18" x14ac:dyDescent="0.25">
      <c r="A3499" s="12">
        <f t="shared" si="216"/>
        <v>44762.147130173609</v>
      </c>
      <c r="B3499" s="8" t="str">
        <f t="shared" si="217"/>
        <v>←</v>
      </c>
      <c r="C3499" s="10">
        <f t="shared" si="219"/>
        <v>0.14599999999999999</v>
      </c>
      <c r="D3499" s="2">
        <v>1658251912047</v>
      </c>
      <c r="E3499" t="s">
        <v>0</v>
      </c>
      <c r="F3499" s="1">
        <v>9</v>
      </c>
      <c r="G3499" s="1">
        <v>31</v>
      </c>
      <c r="H3499" s="1">
        <v>21</v>
      </c>
      <c r="I3499" s="1" t="s">
        <v>1</v>
      </c>
      <c r="J3499" s="1">
        <v>0</v>
      </c>
      <c r="K3499" s="1">
        <v>0</v>
      </c>
      <c r="L3499" s="1">
        <v>0</v>
      </c>
      <c r="M3499" s="1">
        <v>0</v>
      </c>
      <c r="N3499" s="1" t="s">
        <v>26</v>
      </c>
      <c r="O3499" s="1" t="s">
        <v>27</v>
      </c>
      <c r="R3499" t="str">
        <f t="shared" si="218"/>
        <v>FURNACE STATUS RESPONSE Fan:0 Ignition:0 Burner:0 Unknown:0</v>
      </c>
    </row>
    <row r="3500" spans="1:18" x14ac:dyDescent="0.25">
      <c r="A3500" s="12">
        <f t="shared" si="216"/>
        <v>44762.147815833327</v>
      </c>
      <c r="B3500" s="8" t="str">
        <f t="shared" si="217"/>
        <v>→</v>
      </c>
      <c r="C3500" s="10">
        <f t="shared" si="219"/>
        <v>59.241</v>
      </c>
      <c r="D3500" s="2">
        <v>1658251971288</v>
      </c>
      <c r="E3500" t="s">
        <v>0</v>
      </c>
      <c r="F3500" s="1">
        <v>8</v>
      </c>
      <c r="G3500" s="1">
        <v>21</v>
      </c>
      <c r="H3500" s="1">
        <v>31</v>
      </c>
      <c r="I3500" s="1">
        <v>7</v>
      </c>
      <c r="J3500" s="1">
        <v>3</v>
      </c>
      <c r="K3500" s="1">
        <v>20</v>
      </c>
      <c r="L3500" s="1">
        <v>1</v>
      </c>
      <c r="M3500" s="1">
        <v>54</v>
      </c>
      <c r="N3500" s="1">
        <v>63</v>
      </c>
      <c r="R3500" t="str">
        <f t="shared" si="218"/>
        <v>TIME 3:32 Tue</v>
      </c>
    </row>
    <row r="3501" spans="1:18" x14ac:dyDescent="0.25">
      <c r="A3501" s="12">
        <f t="shared" si="216"/>
        <v>44762.147817094905</v>
      </c>
      <c r="B3501" s="8" t="str">
        <f t="shared" si="217"/>
        <v>←</v>
      </c>
      <c r="C3501" s="10">
        <f t="shared" si="219"/>
        <v>0.109</v>
      </c>
      <c r="D3501" s="2">
        <v>1658251971397</v>
      </c>
      <c r="E3501" t="s">
        <v>0</v>
      </c>
      <c r="F3501" s="1">
        <v>5</v>
      </c>
      <c r="G3501" s="1">
        <v>31</v>
      </c>
      <c r="H3501" s="1">
        <v>21</v>
      </c>
      <c r="I3501" s="1" t="s">
        <v>7</v>
      </c>
      <c r="J3501" s="1">
        <v>3</v>
      </c>
      <c r="K3501" s="1" t="s">
        <v>8</v>
      </c>
      <c r="R3501" t="str">
        <f t="shared" si="218"/>
        <v>ACK</v>
      </c>
    </row>
    <row r="3502" spans="1:18" x14ac:dyDescent="0.25">
      <c r="A3502" s="12">
        <f t="shared" si="216"/>
        <v>44762.147818240737</v>
      </c>
      <c r="B3502" s="8" t="str">
        <f t="shared" si="217"/>
        <v>→</v>
      </c>
      <c r="C3502" s="10">
        <f t="shared" si="219"/>
        <v>9.9000000000000005E-2</v>
      </c>
      <c r="D3502" s="2">
        <v>1658251971496</v>
      </c>
      <c r="E3502" t="s">
        <v>0</v>
      </c>
      <c r="F3502" s="1">
        <v>5</v>
      </c>
      <c r="G3502" s="1">
        <v>21</v>
      </c>
      <c r="H3502" s="1">
        <v>31</v>
      </c>
      <c r="I3502" s="1">
        <v>8</v>
      </c>
      <c r="J3502" s="1" t="s">
        <v>16</v>
      </c>
      <c r="K3502" s="1" t="s">
        <v>75</v>
      </c>
      <c r="R3502" t="str">
        <f t="shared" si="218"/>
        <v>UNKNOWN 8</v>
      </c>
    </row>
    <row r="3503" spans="1:18" x14ac:dyDescent="0.25">
      <c r="A3503" s="12">
        <f t="shared" si="216"/>
        <v>44762.14781952546</v>
      </c>
      <c r="B3503" s="8" t="str">
        <f t="shared" si="217"/>
        <v>←</v>
      </c>
      <c r="C3503" s="10">
        <f t="shared" si="219"/>
        <v>0.111</v>
      </c>
      <c r="D3503" s="2">
        <v>1658251971607</v>
      </c>
      <c r="E3503" t="s">
        <v>0</v>
      </c>
      <c r="F3503" s="1">
        <v>5</v>
      </c>
      <c r="G3503" s="1">
        <v>31</v>
      </c>
      <c r="H3503" s="1">
        <v>21</v>
      </c>
      <c r="I3503" s="1" t="s">
        <v>7</v>
      </c>
      <c r="J3503" s="1">
        <v>3</v>
      </c>
      <c r="K3503" s="1" t="s">
        <v>8</v>
      </c>
      <c r="R3503" t="str">
        <f t="shared" si="218"/>
        <v>ACK</v>
      </c>
    </row>
    <row r="3504" spans="1:18" x14ac:dyDescent="0.25">
      <c r="A3504" s="12">
        <f t="shared" si="216"/>
        <v>44762.147820798607</v>
      </c>
      <c r="B3504" s="8" t="str">
        <f t="shared" si="217"/>
        <v>→</v>
      </c>
      <c r="C3504" s="10">
        <f t="shared" si="219"/>
        <v>0.11</v>
      </c>
      <c r="D3504" s="2">
        <v>1658251971717</v>
      </c>
      <c r="E3504" t="s">
        <v>0</v>
      </c>
      <c r="F3504" s="1">
        <v>6</v>
      </c>
      <c r="G3504" s="1">
        <v>21</v>
      </c>
      <c r="H3504" s="1">
        <v>31</v>
      </c>
      <c r="I3504" s="1" t="s">
        <v>43</v>
      </c>
      <c r="J3504" s="1">
        <v>0</v>
      </c>
      <c r="K3504" s="1" t="s">
        <v>73</v>
      </c>
      <c r="L3504" s="1" t="s">
        <v>102</v>
      </c>
      <c r="R3504" t="str">
        <f t="shared" si="218"/>
        <v>FAN SPEED Fan:Off</v>
      </c>
    </row>
    <row r="3505" spans="1:18" x14ac:dyDescent="0.25">
      <c r="A3505" s="12">
        <f t="shared" si="216"/>
        <v>44762.147821874998</v>
      </c>
      <c r="B3505" s="8" t="str">
        <f t="shared" si="217"/>
        <v>←</v>
      </c>
      <c r="C3505" s="10">
        <f t="shared" si="219"/>
        <v>9.2999999999999999E-2</v>
      </c>
      <c r="D3505" s="2">
        <v>1658251971810</v>
      </c>
      <c r="E3505" t="s">
        <v>0</v>
      </c>
      <c r="F3505" s="1">
        <v>5</v>
      </c>
      <c r="G3505" s="1">
        <v>31</v>
      </c>
      <c r="H3505" s="1">
        <v>21</v>
      </c>
      <c r="I3505" s="1" t="s">
        <v>7</v>
      </c>
      <c r="J3505" s="1">
        <v>3</v>
      </c>
      <c r="K3505" s="1" t="s">
        <v>8</v>
      </c>
      <c r="R3505" t="str">
        <f t="shared" si="218"/>
        <v>ACK</v>
      </c>
    </row>
    <row r="3506" spans="1:18" x14ac:dyDescent="0.25">
      <c r="A3506" s="12">
        <f t="shared" si="216"/>
        <v>44762.147822893516</v>
      </c>
      <c r="B3506" s="8" t="str">
        <f t="shared" si="217"/>
        <v>→</v>
      </c>
      <c r="C3506" s="10">
        <f t="shared" si="219"/>
        <v>8.7999999999999995E-2</v>
      </c>
      <c r="D3506" s="2">
        <v>1658251971898</v>
      </c>
      <c r="E3506" t="s">
        <v>0</v>
      </c>
      <c r="F3506" s="1">
        <v>5</v>
      </c>
      <c r="G3506" s="1">
        <v>21</v>
      </c>
      <c r="H3506" s="1">
        <v>31</v>
      </c>
      <c r="I3506" s="1">
        <v>6</v>
      </c>
      <c r="J3506" s="1">
        <v>60</v>
      </c>
      <c r="K3506" s="1">
        <v>83</v>
      </c>
      <c r="R3506" t="str">
        <f t="shared" si="218"/>
        <v>FURNACE STATUS REQUEST</v>
      </c>
    </row>
    <row r="3507" spans="1:18" x14ac:dyDescent="0.25">
      <c r="A3507" s="12">
        <f t="shared" si="216"/>
        <v>44762.147824826381</v>
      </c>
      <c r="B3507" s="8" t="str">
        <f t="shared" si="217"/>
        <v>←</v>
      </c>
      <c r="C3507" s="10">
        <f t="shared" si="219"/>
        <v>0.16700000000000001</v>
      </c>
      <c r="D3507" s="2">
        <v>1658251972065</v>
      </c>
      <c r="E3507" t="s">
        <v>0</v>
      </c>
      <c r="F3507" s="1">
        <v>9</v>
      </c>
      <c r="G3507" s="1">
        <v>31</v>
      </c>
      <c r="H3507" s="1">
        <v>21</v>
      </c>
      <c r="I3507" s="1" t="s">
        <v>1</v>
      </c>
      <c r="J3507" s="1">
        <v>0</v>
      </c>
      <c r="K3507" s="1">
        <v>0</v>
      </c>
      <c r="L3507" s="1">
        <v>0</v>
      </c>
      <c r="M3507" s="1">
        <v>0</v>
      </c>
      <c r="N3507" s="1" t="s">
        <v>26</v>
      </c>
      <c r="O3507" s="1" t="s">
        <v>27</v>
      </c>
      <c r="R3507" t="str">
        <f t="shared" si="218"/>
        <v>FURNACE STATUS RESPONSE Fan:0 Ignition:0 Burner:0 Unknown:0</v>
      </c>
    </row>
    <row r="3508" spans="1:18" x14ac:dyDescent="0.25">
      <c r="A3508" s="12">
        <f t="shared" si="216"/>
        <v>44762.148510046296</v>
      </c>
      <c r="B3508" s="8" t="str">
        <f t="shared" si="217"/>
        <v>→</v>
      </c>
      <c r="C3508" s="10">
        <f t="shared" si="219"/>
        <v>59.203000000000003</v>
      </c>
      <c r="D3508" s="2">
        <v>1658252031268</v>
      </c>
      <c r="E3508" t="s">
        <v>0</v>
      </c>
      <c r="F3508" s="1">
        <v>8</v>
      </c>
      <c r="G3508" s="1">
        <v>21</v>
      </c>
      <c r="H3508" s="1">
        <v>31</v>
      </c>
      <c r="I3508" s="1">
        <v>7</v>
      </c>
      <c r="J3508" s="1">
        <v>3</v>
      </c>
      <c r="K3508" s="1">
        <v>21</v>
      </c>
      <c r="L3508" s="1">
        <v>1</v>
      </c>
      <c r="M3508" s="1" t="s">
        <v>73</v>
      </c>
      <c r="N3508" s="1">
        <v>60</v>
      </c>
      <c r="R3508" t="str">
        <f t="shared" si="218"/>
        <v>TIME 3:33 Tue</v>
      </c>
    </row>
    <row r="3509" spans="1:18" x14ac:dyDescent="0.25">
      <c r="A3509" s="12">
        <f t="shared" si="216"/>
        <v>44762.148511481479</v>
      </c>
      <c r="B3509" s="8" t="str">
        <f t="shared" si="217"/>
        <v>←</v>
      </c>
      <c r="C3509" s="10">
        <f t="shared" si="219"/>
        <v>0.124</v>
      </c>
      <c r="D3509" s="2">
        <v>1658252031392</v>
      </c>
      <c r="E3509" t="s">
        <v>0</v>
      </c>
      <c r="F3509" s="1">
        <v>5</v>
      </c>
      <c r="G3509" s="1">
        <v>31</v>
      </c>
      <c r="H3509" s="1">
        <v>21</v>
      </c>
      <c r="I3509" s="1" t="s">
        <v>7</v>
      </c>
      <c r="J3509" s="1">
        <v>3</v>
      </c>
      <c r="K3509" s="1" t="s">
        <v>8</v>
      </c>
      <c r="R3509" t="str">
        <f t="shared" si="218"/>
        <v>ACK</v>
      </c>
    </row>
    <row r="3510" spans="1:18" x14ac:dyDescent="0.25">
      <c r="A3510" s="12">
        <f t="shared" si="216"/>
        <v>44762.148512870372</v>
      </c>
      <c r="B3510" s="8" t="str">
        <f t="shared" si="217"/>
        <v>→</v>
      </c>
      <c r="C3510" s="10">
        <f t="shared" si="219"/>
        <v>0.12</v>
      </c>
      <c r="D3510" s="2">
        <v>1658252031512</v>
      </c>
      <c r="E3510" t="s">
        <v>0</v>
      </c>
      <c r="F3510" s="1">
        <v>5</v>
      </c>
      <c r="G3510" s="1">
        <v>21</v>
      </c>
      <c r="H3510" s="1">
        <v>31</v>
      </c>
      <c r="I3510" s="1">
        <v>8</v>
      </c>
      <c r="J3510" s="1" t="s">
        <v>16</v>
      </c>
      <c r="K3510" s="1" t="s">
        <v>75</v>
      </c>
      <c r="R3510" t="str">
        <f t="shared" si="218"/>
        <v>UNKNOWN 8</v>
      </c>
    </row>
    <row r="3511" spans="1:18" x14ac:dyDescent="0.25">
      <c r="A3511" s="12">
        <f t="shared" si="216"/>
        <v>44762.148514259257</v>
      </c>
      <c r="B3511" s="8" t="str">
        <f t="shared" si="217"/>
        <v>←</v>
      </c>
      <c r="C3511" s="10">
        <f t="shared" si="219"/>
        <v>0.12</v>
      </c>
      <c r="D3511" s="2">
        <v>1658252031632</v>
      </c>
      <c r="E3511" t="s">
        <v>0</v>
      </c>
      <c r="F3511" s="1">
        <v>5</v>
      </c>
      <c r="G3511" s="1">
        <v>31</v>
      </c>
      <c r="H3511" s="1">
        <v>21</v>
      </c>
      <c r="I3511" s="1" t="s">
        <v>7</v>
      </c>
      <c r="J3511" s="1">
        <v>3</v>
      </c>
      <c r="K3511" s="1" t="s">
        <v>8</v>
      </c>
      <c r="R3511" t="str">
        <f t="shared" si="218"/>
        <v>ACK</v>
      </c>
    </row>
    <row r="3512" spans="1:18" x14ac:dyDescent="0.25">
      <c r="A3512" s="12">
        <f t="shared" si="216"/>
        <v>44762.148515752313</v>
      </c>
      <c r="B3512" s="8" t="str">
        <f t="shared" si="217"/>
        <v>→</v>
      </c>
      <c r="C3512" s="10">
        <f t="shared" si="219"/>
        <v>0.129</v>
      </c>
      <c r="D3512" s="2">
        <v>1658252031761</v>
      </c>
      <c r="E3512" t="s">
        <v>0</v>
      </c>
      <c r="F3512" s="1">
        <v>6</v>
      </c>
      <c r="G3512" s="1">
        <v>21</v>
      </c>
      <c r="H3512" s="1">
        <v>31</v>
      </c>
      <c r="I3512" s="1" t="s">
        <v>43</v>
      </c>
      <c r="J3512" s="1">
        <v>0</v>
      </c>
      <c r="K3512" s="1" t="s">
        <v>73</v>
      </c>
      <c r="L3512" s="1" t="s">
        <v>102</v>
      </c>
      <c r="R3512" t="str">
        <f t="shared" si="218"/>
        <v>FAN SPEED Fan:Off</v>
      </c>
    </row>
    <row r="3513" spans="1:18" x14ac:dyDescent="0.25">
      <c r="A3513" s="12">
        <f t="shared" si="216"/>
        <v>44762.148516724534</v>
      </c>
      <c r="B3513" s="8" t="str">
        <f t="shared" si="217"/>
        <v>←</v>
      </c>
      <c r="C3513" s="10">
        <f t="shared" si="219"/>
        <v>8.4000000000000005E-2</v>
      </c>
      <c r="D3513" s="2">
        <v>1658252031845</v>
      </c>
      <c r="E3513" t="s">
        <v>0</v>
      </c>
      <c r="F3513" s="1">
        <v>5</v>
      </c>
      <c r="G3513" s="1">
        <v>31</v>
      </c>
      <c r="H3513" s="1">
        <v>21</v>
      </c>
      <c r="I3513" s="1" t="s">
        <v>7</v>
      </c>
      <c r="J3513" s="1">
        <v>3</v>
      </c>
      <c r="K3513" s="1" t="s">
        <v>8</v>
      </c>
      <c r="R3513" t="str">
        <f t="shared" si="218"/>
        <v>ACK</v>
      </c>
    </row>
    <row r="3514" spans="1:18" x14ac:dyDescent="0.25">
      <c r="A3514" s="12">
        <f t="shared" si="216"/>
        <v>44762.148517835645</v>
      </c>
      <c r="B3514" s="8" t="str">
        <f t="shared" si="217"/>
        <v>→</v>
      </c>
      <c r="C3514" s="10">
        <f t="shared" si="219"/>
        <v>9.6000000000000002E-2</v>
      </c>
      <c r="D3514" s="2">
        <v>1658252031941</v>
      </c>
      <c r="E3514" t="s">
        <v>0</v>
      </c>
      <c r="F3514" s="1">
        <v>5</v>
      </c>
      <c r="G3514" s="1">
        <v>21</v>
      </c>
      <c r="H3514" s="1">
        <v>31</v>
      </c>
      <c r="I3514" s="1">
        <v>6</v>
      </c>
      <c r="J3514" s="1">
        <v>60</v>
      </c>
      <c r="K3514" s="1">
        <v>83</v>
      </c>
      <c r="R3514" t="str">
        <f t="shared" si="218"/>
        <v>FURNACE STATUS REQUEST</v>
      </c>
    </row>
    <row r="3515" spans="1:18" x14ac:dyDescent="0.25">
      <c r="A3515" s="12">
        <f t="shared" si="216"/>
        <v>44762.148519444447</v>
      </c>
      <c r="B3515" s="8" t="str">
        <f t="shared" si="217"/>
        <v>←</v>
      </c>
      <c r="C3515" s="10">
        <f t="shared" si="219"/>
        <v>0.13900000000000001</v>
      </c>
      <c r="D3515" s="2">
        <v>1658252032080</v>
      </c>
      <c r="E3515" t="s">
        <v>0</v>
      </c>
      <c r="F3515" s="1">
        <v>9</v>
      </c>
      <c r="G3515" s="1">
        <v>31</v>
      </c>
      <c r="H3515" s="1">
        <v>21</v>
      </c>
      <c r="I3515" s="1" t="s">
        <v>1</v>
      </c>
      <c r="J3515" s="1">
        <v>0</v>
      </c>
      <c r="K3515" s="1">
        <v>0</v>
      </c>
      <c r="L3515" s="1">
        <v>0</v>
      </c>
      <c r="M3515" s="1">
        <v>0</v>
      </c>
      <c r="N3515" s="1" t="s">
        <v>26</v>
      </c>
      <c r="O3515" s="1" t="s">
        <v>27</v>
      </c>
      <c r="R3515" t="str">
        <f t="shared" si="218"/>
        <v>FURNACE STATUS RESPONSE Fan:0 Ignition:0 Burner:0 Unknown:0</v>
      </c>
    </row>
    <row r="3516" spans="1:18" x14ac:dyDescent="0.25">
      <c r="A3516" s="12">
        <f t="shared" si="216"/>
        <v>44762.149204618057</v>
      </c>
      <c r="B3516" s="8" t="str">
        <f t="shared" si="217"/>
        <v>→</v>
      </c>
      <c r="C3516" s="10">
        <f t="shared" si="219"/>
        <v>59.198999999999998</v>
      </c>
      <c r="D3516" s="2">
        <v>1658252091279</v>
      </c>
      <c r="E3516" t="s">
        <v>0</v>
      </c>
      <c r="F3516" s="1">
        <v>8</v>
      </c>
      <c r="G3516" s="1">
        <v>21</v>
      </c>
      <c r="H3516" s="1">
        <v>31</v>
      </c>
      <c r="I3516" s="1">
        <v>7</v>
      </c>
      <c r="J3516" s="1">
        <v>3</v>
      </c>
      <c r="K3516" s="1">
        <v>22</v>
      </c>
      <c r="L3516" s="1">
        <v>1</v>
      </c>
      <c r="M3516" s="1" t="s">
        <v>34</v>
      </c>
      <c r="N3516" s="1">
        <v>60</v>
      </c>
      <c r="R3516" t="str">
        <f t="shared" si="218"/>
        <v>TIME 3:34 Tue</v>
      </c>
    </row>
    <row r="3517" spans="1:18" x14ac:dyDescent="0.25">
      <c r="A3517" s="12">
        <f t="shared" si="216"/>
        <v>44762.149205798611</v>
      </c>
      <c r="B3517" s="8" t="str">
        <f t="shared" si="217"/>
        <v>←</v>
      </c>
      <c r="C3517" s="10">
        <f t="shared" si="219"/>
        <v>0.10199999999999999</v>
      </c>
      <c r="D3517" s="2">
        <v>1658252091381</v>
      </c>
      <c r="E3517" t="s">
        <v>0</v>
      </c>
      <c r="F3517" s="1">
        <v>5</v>
      </c>
      <c r="G3517" s="1">
        <v>31</v>
      </c>
      <c r="H3517" s="1">
        <v>21</v>
      </c>
      <c r="I3517" s="1" t="s">
        <v>7</v>
      </c>
      <c r="J3517" s="1">
        <v>3</v>
      </c>
      <c r="K3517" s="1" t="s">
        <v>8</v>
      </c>
      <c r="R3517" t="str">
        <f t="shared" si="218"/>
        <v>ACK</v>
      </c>
    </row>
    <row r="3518" spans="1:18" x14ac:dyDescent="0.25">
      <c r="A3518" s="12">
        <f t="shared" si="216"/>
        <v>44762.14920709491</v>
      </c>
      <c r="B3518" s="8" t="str">
        <f t="shared" si="217"/>
        <v>→</v>
      </c>
      <c r="C3518" s="10">
        <f t="shared" si="219"/>
        <v>0.112</v>
      </c>
      <c r="D3518" s="2">
        <v>1658252091493</v>
      </c>
      <c r="E3518" t="s">
        <v>0</v>
      </c>
      <c r="F3518" s="1">
        <v>5</v>
      </c>
      <c r="G3518" s="1">
        <v>21</v>
      </c>
      <c r="H3518" s="1">
        <v>31</v>
      </c>
      <c r="I3518" s="1">
        <v>8</v>
      </c>
      <c r="J3518" s="1" t="s">
        <v>16</v>
      </c>
      <c r="K3518" s="1" t="s">
        <v>75</v>
      </c>
      <c r="R3518" t="str">
        <f t="shared" si="218"/>
        <v>UNKNOWN 8</v>
      </c>
    </row>
    <row r="3519" spans="1:18" x14ac:dyDescent="0.25">
      <c r="A3519" s="12">
        <f t="shared" si="216"/>
        <v>44762.149208599534</v>
      </c>
      <c r="B3519" s="8" t="str">
        <f t="shared" si="217"/>
        <v>←</v>
      </c>
      <c r="C3519" s="10">
        <f t="shared" si="219"/>
        <v>0.13</v>
      </c>
      <c r="D3519" s="2">
        <v>1658252091623</v>
      </c>
      <c r="E3519" t="s">
        <v>0</v>
      </c>
      <c r="F3519" s="1">
        <v>5</v>
      </c>
      <c r="G3519" s="1">
        <v>31</v>
      </c>
      <c r="H3519" s="1">
        <v>21</v>
      </c>
      <c r="I3519" s="1" t="s">
        <v>7</v>
      </c>
      <c r="J3519" s="1">
        <v>3</v>
      </c>
      <c r="K3519" s="1" t="s">
        <v>8</v>
      </c>
      <c r="R3519" t="str">
        <f t="shared" si="218"/>
        <v>ACK</v>
      </c>
    </row>
    <row r="3520" spans="1:18" x14ac:dyDescent="0.25">
      <c r="A3520" s="12">
        <f t="shared" si="216"/>
        <v>44762.149209687494</v>
      </c>
      <c r="B3520" s="8" t="str">
        <f t="shared" si="217"/>
        <v>→</v>
      </c>
      <c r="C3520" s="10">
        <f t="shared" si="219"/>
        <v>9.4E-2</v>
      </c>
      <c r="D3520" s="2">
        <v>1658252091717</v>
      </c>
      <c r="E3520" t="s">
        <v>0</v>
      </c>
      <c r="F3520" s="1">
        <v>6</v>
      </c>
      <c r="G3520" s="1">
        <v>21</v>
      </c>
      <c r="H3520" s="1">
        <v>31</v>
      </c>
      <c r="I3520" s="1" t="s">
        <v>43</v>
      </c>
      <c r="J3520" s="1">
        <v>0</v>
      </c>
      <c r="K3520" s="1" t="s">
        <v>73</v>
      </c>
      <c r="L3520" s="1" t="s">
        <v>102</v>
      </c>
      <c r="R3520" t="str">
        <f t="shared" si="218"/>
        <v>FAN SPEED Fan:Off</v>
      </c>
    </row>
    <row r="3521" spans="1:18" x14ac:dyDescent="0.25">
      <c r="A3521" s="12">
        <f t="shared" si="216"/>
        <v>44762.149210937496</v>
      </c>
      <c r="B3521" s="8" t="str">
        <f t="shared" si="217"/>
        <v>←</v>
      </c>
      <c r="C3521" s="10">
        <f t="shared" si="219"/>
        <v>0.108</v>
      </c>
      <c r="D3521" s="2">
        <v>1658252091825</v>
      </c>
      <c r="E3521" t="s">
        <v>0</v>
      </c>
      <c r="F3521" s="1">
        <v>5</v>
      </c>
      <c r="G3521" s="1">
        <v>31</v>
      </c>
      <c r="H3521" s="1">
        <v>21</v>
      </c>
      <c r="I3521" s="1" t="s">
        <v>7</v>
      </c>
      <c r="J3521" s="1">
        <v>3</v>
      </c>
      <c r="K3521" s="1" t="s">
        <v>8</v>
      </c>
      <c r="R3521" t="str">
        <f t="shared" si="218"/>
        <v>ACK</v>
      </c>
    </row>
    <row r="3522" spans="1:18" x14ac:dyDescent="0.25">
      <c r="A3522" s="12">
        <f t="shared" si="216"/>
        <v>44762.149212037031</v>
      </c>
      <c r="B3522" s="8" t="str">
        <f t="shared" si="217"/>
        <v>→</v>
      </c>
      <c r="C3522" s="10">
        <f t="shared" si="219"/>
        <v>9.5000000000000001E-2</v>
      </c>
      <c r="D3522" s="2">
        <v>1658252091920</v>
      </c>
      <c r="E3522" t="s">
        <v>0</v>
      </c>
      <c r="F3522" s="1">
        <v>5</v>
      </c>
      <c r="G3522" s="1">
        <v>21</v>
      </c>
      <c r="H3522" s="1">
        <v>31</v>
      </c>
      <c r="I3522" s="1">
        <v>6</v>
      </c>
      <c r="J3522" s="1">
        <v>60</v>
      </c>
      <c r="K3522" s="1">
        <v>83</v>
      </c>
      <c r="R3522" t="str">
        <f t="shared" si="218"/>
        <v>FURNACE STATUS REQUEST</v>
      </c>
    </row>
    <row r="3523" spans="1:18" x14ac:dyDescent="0.25">
      <c r="A3523" s="12">
        <f t="shared" ref="A3523:A3586" si="220">IF(ISNUMBER(D3523),D3523/(1000*60*60*24)+25569+10/24,"")</f>
        <v>44762.149213819437</v>
      </c>
      <c r="B3523" s="8" t="str">
        <f t="shared" ref="B3523:B3586" si="221">IF(ISNUMBER(D3523),IF(AND(G3523=21,H3523=31),"→",IF(AND(G3523=31,H3523=21),"←",IF(AND(G3523=21,H3523=0),"→→","Error"))),"")</f>
        <v>←</v>
      </c>
      <c r="C3523" s="10">
        <f t="shared" si="219"/>
        <v>0.154</v>
      </c>
      <c r="D3523" s="2">
        <v>1658252092074</v>
      </c>
      <c r="E3523" t="s">
        <v>0</v>
      </c>
      <c r="F3523" s="1">
        <v>9</v>
      </c>
      <c r="G3523" s="1">
        <v>31</v>
      </c>
      <c r="H3523" s="1">
        <v>21</v>
      </c>
      <c r="I3523" s="1" t="s">
        <v>1</v>
      </c>
      <c r="J3523" s="1">
        <v>0</v>
      </c>
      <c r="K3523" s="1">
        <v>0</v>
      </c>
      <c r="L3523" s="1">
        <v>0</v>
      </c>
      <c r="M3523" s="1">
        <v>0</v>
      </c>
      <c r="N3523" s="1" t="s">
        <v>26</v>
      </c>
      <c r="O3523" s="1" t="s">
        <v>27</v>
      </c>
      <c r="R3523" t="str">
        <f t="shared" ref="R3523:R3586" si="222">DECODEPACKET(E3523)</f>
        <v>FURNACE STATUS RESPONSE Fan:0 Ignition:0 Burner:0 Unknown:0</v>
      </c>
    </row>
    <row r="3524" spans="1:18" x14ac:dyDescent="0.25">
      <c r="A3524" s="12">
        <f t="shared" si="220"/>
        <v>44762.149899155091</v>
      </c>
      <c r="B3524" s="8" t="str">
        <f t="shared" si="221"/>
        <v>→</v>
      </c>
      <c r="C3524" s="10">
        <f t="shared" ref="C3524:C3587" si="223">IF(AND(ISNUMBER(D3523), ISNUMBER(D3524)),(D3524-D3523)/1000,"")</f>
        <v>59.213000000000001</v>
      </c>
      <c r="D3524" s="2">
        <v>1658252151287</v>
      </c>
      <c r="E3524" t="s">
        <v>0</v>
      </c>
      <c r="F3524" s="1">
        <v>8</v>
      </c>
      <c r="G3524" s="1">
        <v>21</v>
      </c>
      <c r="H3524" s="1">
        <v>31</v>
      </c>
      <c r="I3524" s="1">
        <v>7</v>
      </c>
      <c r="J3524" s="1">
        <v>3</v>
      </c>
      <c r="K3524" s="1">
        <v>23</v>
      </c>
      <c r="L3524" s="1">
        <v>1</v>
      </c>
      <c r="M3524" s="1" t="s">
        <v>107</v>
      </c>
      <c r="N3524" s="1">
        <v>63</v>
      </c>
      <c r="R3524" t="str">
        <f t="shared" si="222"/>
        <v>TIME 3:35 Tue</v>
      </c>
    </row>
    <row r="3525" spans="1:18" x14ac:dyDescent="0.25">
      <c r="A3525" s="12">
        <f t="shared" si="220"/>
        <v>44762.149900555552</v>
      </c>
      <c r="B3525" s="8" t="str">
        <f t="shared" si="221"/>
        <v>←</v>
      </c>
      <c r="C3525" s="10">
        <f t="shared" si="223"/>
        <v>0.121</v>
      </c>
      <c r="D3525" s="2">
        <v>1658252151408</v>
      </c>
      <c r="E3525" t="s">
        <v>0</v>
      </c>
      <c r="F3525" s="1">
        <v>5</v>
      </c>
      <c r="G3525" s="1">
        <v>31</v>
      </c>
      <c r="H3525" s="1">
        <v>21</v>
      </c>
      <c r="I3525" s="1" t="s">
        <v>7</v>
      </c>
      <c r="J3525" s="1">
        <v>3</v>
      </c>
      <c r="K3525" s="1" t="s">
        <v>8</v>
      </c>
      <c r="R3525" t="str">
        <f t="shared" si="222"/>
        <v>ACK</v>
      </c>
    </row>
    <row r="3526" spans="1:18" x14ac:dyDescent="0.25">
      <c r="A3526" s="12">
        <f t="shared" si="220"/>
        <v>44762.149901898149</v>
      </c>
      <c r="B3526" s="8" t="str">
        <f t="shared" si="221"/>
        <v>→</v>
      </c>
      <c r="C3526" s="10">
        <f t="shared" si="223"/>
        <v>0.11600000000000001</v>
      </c>
      <c r="D3526" s="2">
        <v>1658252151524</v>
      </c>
      <c r="E3526" t="s">
        <v>0</v>
      </c>
      <c r="F3526" s="1">
        <v>5</v>
      </c>
      <c r="G3526" s="1">
        <v>21</v>
      </c>
      <c r="H3526" s="1">
        <v>31</v>
      </c>
      <c r="I3526" s="1">
        <v>8</v>
      </c>
      <c r="J3526" s="1" t="s">
        <v>16</v>
      </c>
      <c r="K3526" s="1" t="s">
        <v>75</v>
      </c>
      <c r="R3526" t="str">
        <f t="shared" si="222"/>
        <v>UNKNOWN 8</v>
      </c>
    </row>
    <row r="3527" spans="1:18" x14ac:dyDescent="0.25">
      <c r="A3527" s="12">
        <f t="shared" si="220"/>
        <v>44762.149903460646</v>
      </c>
      <c r="B3527" s="8" t="str">
        <f t="shared" si="221"/>
        <v>←</v>
      </c>
      <c r="C3527" s="10">
        <f t="shared" si="223"/>
        <v>0.13500000000000001</v>
      </c>
      <c r="D3527" s="2">
        <v>1658252151659</v>
      </c>
      <c r="E3527" t="s">
        <v>0</v>
      </c>
      <c r="F3527" s="1">
        <v>5</v>
      </c>
      <c r="G3527" s="1">
        <v>31</v>
      </c>
      <c r="H3527" s="1">
        <v>21</v>
      </c>
      <c r="I3527" s="1" t="s">
        <v>7</v>
      </c>
      <c r="J3527" s="1">
        <v>3</v>
      </c>
      <c r="K3527" s="1" t="s">
        <v>8</v>
      </c>
      <c r="R3527" t="str">
        <f t="shared" si="222"/>
        <v>ACK</v>
      </c>
    </row>
    <row r="3528" spans="1:18" x14ac:dyDescent="0.25">
      <c r="A3528" s="12">
        <f t="shared" si="220"/>
        <v>44762.149905208331</v>
      </c>
      <c r="B3528" s="8" t="str">
        <f t="shared" si="221"/>
        <v>→</v>
      </c>
      <c r="C3528" s="10">
        <f t="shared" si="223"/>
        <v>0.151</v>
      </c>
      <c r="D3528" s="2">
        <v>1658252151810</v>
      </c>
      <c r="E3528" t="s">
        <v>0</v>
      </c>
      <c r="F3528" s="1">
        <v>6</v>
      </c>
      <c r="G3528" s="1">
        <v>21</v>
      </c>
      <c r="H3528" s="1">
        <v>31</v>
      </c>
      <c r="I3528" s="1" t="s">
        <v>43</v>
      </c>
      <c r="J3528" s="1">
        <v>0</v>
      </c>
      <c r="K3528" s="1" t="s">
        <v>73</v>
      </c>
      <c r="L3528" s="1" t="s">
        <v>102</v>
      </c>
      <c r="R3528" t="str">
        <f t="shared" si="222"/>
        <v>FAN SPEED Fan:Off</v>
      </c>
    </row>
    <row r="3529" spans="1:18" x14ac:dyDescent="0.25">
      <c r="A3529" s="12">
        <f t="shared" si="220"/>
        <v>44762.149906307866</v>
      </c>
      <c r="B3529" s="8" t="str">
        <f t="shared" si="221"/>
        <v>←</v>
      </c>
      <c r="C3529" s="10">
        <f t="shared" si="223"/>
        <v>9.5000000000000001E-2</v>
      </c>
      <c r="D3529" s="2">
        <v>1658252151905</v>
      </c>
      <c r="E3529" t="s">
        <v>0</v>
      </c>
      <c r="F3529" s="1">
        <v>5</v>
      </c>
      <c r="G3529" s="1">
        <v>31</v>
      </c>
      <c r="H3529" s="1">
        <v>21</v>
      </c>
      <c r="I3529" s="1" t="s">
        <v>7</v>
      </c>
      <c r="J3529" s="1">
        <v>3</v>
      </c>
      <c r="K3529" s="1" t="s">
        <v>8</v>
      </c>
      <c r="R3529" t="str">
        <f t="shared" si="222"/>
        <v>ACK</v>
      </c>
    </row>
    <row r="3530" spans="1:18" x14ac:dyDescent="0.25">
      <c r="A3530" s="12">
        <f t="shared" si="220"/>
        <v>44762.149907256942</v>
      </c>
      <c r="B3530" s="8" t="str">
        <f t="shared" si="221"/>
        <v>→</v>
      </c>
      <c r="C3530" s="10">
        <f t="shared" si="223"/>
        <v>8.2000000000000003E-2</v>
      </c>
      <c r="D3530" s="2">
        <v>1658252151987</v>
      </c>
      <c r="E3530" t="s">
        <v>0</v>
      </c>
      <c r="F3530" s="1">
        <v>5</v>
      </c>
      <c r="G3530" s="1">
        <v>21</v>
      </c>
      <c r="H3530" s="1">
        <v>31</v>
      </c>
      <c r="I3530" s="1">
        <v>6</v>
      </c>
      <c r="J3530" s="1">
        <v>60</v>
      </c>
      <c r="K3530" s="1">
        <v>83</v>
      </c>
      <c r="R3530" t="str">
        <f t="shared" si="222"/>
        <v>FURNACE STATUS REQUEST</v>
      </c>
    </row>
    <row r="3531" spans="1:18" x14ac:dyDescent="0.25">
      <c r="A3531" s="12">
        <f t="shared" si="220"/>
        <v>44762.149909004627</v>
      </c>
      <c r="B3531" s="8" t="str">
        <f t="shared" si="221"/>
        <v>←</v>
      </c>
      <c r="C3531" s="10">
        <f t="shared" si="223"/>
        <v>0.151</v>
      </c>
      <c r="D3531" s="2">
        <v>1658252152138</v>
      </c>
      <c r="E3531" t="s">
        <v>0</v>
      </c>
      <c r="F3531" s="1">
        <v>9</v>
      </c>
      <c r="G3531" s="1">
        <v>31</v>
      </c>
      <c r="H3531" s="1">
        <v>21</v>
      </c>
      <c r="I3531" s="1" t="s">
        <v>1</v>
      </c>
      <c r="J3531" s="1">
        <v>0</v>
      </c>
      <c r="K3531" s="1">
        <v>0</v>
      </c>
      <c r="L3531" s="1">
        <v>0</v>
      </c>
      <c r="M3531" s="1">
        <v>0</v>
      </c>
      <c r="N3531" s="1" t="s">
        <v>26</v>
      </c>
      <c r="O3531" s="1" t="s">
        <v>27</v>
      </c>
      <c r="R3531" t="str">
        <f t="shared" si="222"/>
        <v>FURNACE STATUS RESPONSE Fan:0 Ignition:0 Burner:0 Unknown:0</v>
      </c>
    </row>
    <row r="3532" spans="1:18" x14ac:dyDescent="0.25">
      <c r="A3532" s="12">
        <f t="shared" si="220"/>
        <v>44762.150593680555</v>
      </c>
      <c r="B3532" s="8" t="str">
        <f t="shared" si="221"/>
        <v>→</v>
      </c>
      <c r="C3532" s="10">
        <f t="shared" si="223"/>
        <v>59.155999999999999</v>
      </c>
      <c r="D3532" s="2">
        <v>1658252211294</v>
      </c>
      <c r="E3532" t="s">
        <v>0</v>
      </c>
      <c r="F3532" s="1">
        <v>8</v>
      </c>
      <c r="G3532" s="1">
        <v>21</v>
      </c>
      <c r="H3532" s="1">
        <v>31</v>
      </c>
      <c r="I3532" s="1">
        <v>7</v>
      </c>
      <c r="J3532" s="1">
        <v>3</v>
      </c>
      <c r="K3532" s="1">
        <v>24</v>
      </c>
      <c r="L3532" s="1">
        <v>1</v>
      </c>
      <c r="M3532" s="1" t="s">
        <v>27</v>
      </c>
      <c r="N3532" s="1">
        <v>60</v>
      </c>
      <c r="R3532" t="str">
        <f t="shared" si="222"/>
        <v>TIME 3:36 Tue</v>
      </c>
    </row>
    <row r="3533" spans="1:18" x14ac:dyDescent="0.25">
      <c r="A3533" s="12">
        <f t="shared" si="220"/>
        <v>44762.150595092586</v>
      </c>
      <c r="B3533" s="8" t="str">
        <f t="shared" si="221"/>
        <v>←</v>
      </c>
      <c r="C3533" s="10">
        <f t="shared" si="223"/>
        <v>0.122</v>
      </c>
      <c r="D3533" s="2">
        <v>1658252211416</v>
      </c>
      <c r="E3533" t="s">
        <v>0</v>
      </c>
      <c r="F3533" s="1">
        <v>5</v>
      </c>
      <c r="G3533" s="1">
        <v>31</v>
      </c>
      <c r="H3533" s="1">
        <v>21</v>
      </c>
      <c r="I3533" s="1" t="s">
        <v>7</v>
      </c>
      <c r="J3533" s="1">
        <v>3</v>
      </c>
      <c r="K3533" s="1" t="s">
        <v>8</v>
      </c>
      <c r="R3533" t="str">
        <f t="shared" si="222"/>
        <v>ACK</v>
      </c>
    </row>
    <row r="3534" spans="1:18" x14ac:dyDescent="0.25">
      <c r="A3534" s="12">
        <f t="shared" si="220"/>
        <v>44762.150596273146</v>
      </c>
      <c r="B3534" s="8" t="str">
        <f t="shared" si="221"/>
        <v>→</v>
      </c>
      <c r="C3534" s="10">
        <f t="shared" si="223"/>
        <v>0.10199999999999999</v>
      </c>
      <c r="D3534" s="2">
        <v>1658252211518</v>
      </c>
      <c r="E3534" t="s">
        <v>0</v>
      </c>
      <c r="F3534" s="1">
        <v>5</v>
      </c>
      <c r="G3534" s="1">
        <v>21</v>
      </c>
      <c r="H3534" s="1">
        <v>31</v>
      </c>
      <c r="I3534" s="1">
        <v>8</v>
      </c>
      <c r="J3534" s="1" t="s">
        <v>16</v>
      </c>
      <c r="K3534" s="1" t="s">
        <v>75</v>
      </c>
      <c r="R3534" t="str">
        <f t="shared" si="222"/>
        <v>UNKNOWN 8</v>
      </c>
    </row>
    <row r="3535" spans="1:18" x14ac:dyDescent="0.25">
      <c r="A3535" s="12">
        <f t="shared" si="220"/>
        <v>44762.150597708336</v>
      </c>
      <c r="B3535" s="8" t="str">
        <f t="shared" si="221"/>
        <v>←</v>
      </c>
      <c r="C3535" s="10">
        <f t="shared" si="223"/>
        <v>0.124</v>
      </c>
      <c r="D3535" s="2">
        <v>1658252211642</v>
      </c>
      <c r="E3535" t="s">
        <v>0</v>
      </c>
      <c r="F3535" s="1">
        <v>5</v>
      </c>
      <c r="G3535" s="1">
        <v>31</v>
      </c>
      <c r="H3535" s="1">
        <v>21</v>
      </c>
      <c r="I3535" s="1" t="s">
        <v>7</v>
      </c>
      <c r="J3535" s="1">
        <v>3</v>
      </c>
      <c r="K3535" s="1" t="s">
        <v>8</v>
      </c>
      <c r="R3535" t="str">
        <f t="shared" si="222"/>
        <v>ACK</v>
      </c>
    </row>
    <row r="3536" spans="1:18" x14ac:dyDescent="0.25">
      <c r="A3536" s="12">
        <f t="shared" si="220"/>
        <v>44762.150599131943</v>
      </c>
      <c r="B3536" s="8" t="str">
        <f t="shared" si="221"/>
        <v>→</v>
      </c>
      <c r="C3536" s="10">
        <f t="shared" si="223"/>
        <v>0.123</v>
      </c>
      <c r="D3536" s="2">
        <v>1658252211765</v>
      </c>
      <c r="E3536" t="s">
        <v>0</v>
      </c>
      <c r="F3536" s="1">
        <v>6</v>
      </c>
      <c r="G3536" s="1">
        <v>21</v>
      </c>
      <c r="H3536" s="1">
        <v>31</v>
      </c>
      <c r="I3536" s="1" t="s">
        <v>43</v>
      </c>
      <c r="J3536" s="1">
        <v>0</v>
      </c>
      <c r="K3536" s="1" t="s">
        <v>73</v>
      </c>
      <c r="L3536" s="1" t="s">
        <v>102</v>
      </c>
      <c r="R3536" t="str">
        <f t="shared" si="222"/>
        <v>FAN SPEED Fan:Off</v>
      </c>
    </row>
    <row r="3537" spans="1:18" x14ac:dyDescent="0.25">
      <c r="A3537" s="12">
        <f t="shared" si="220"/>
        <v>44762.150600162036</v>
      </c>
      <c r="B3537" s="8" t="str">
        <f t="shared" si="221"/>
        <v>←</v>
      </c>
      <c r="C3537" s="10">
        <f t="shared" si="223"/>
        <v>8.8999999999999996E-2</v>
      </c>
      <c r="D3537" s="2">
        <v>1658252211854</v>
      </c>
      <c r="E3537" t="s">
        <v>0</v>
      </c>
      <c r="F3537" s="1">
        <v>5</v>
      </c>
      <c r="G3537" s="1">
        <v>31</v>
      </c>
      <c r="H3537" s="1">
        <v>21</v>
      </c>
      <c r="I3537" s="1" t="s">
        <v>7</v>
      </c>
      <c r="J3537" s="1">
        <v>3</v>
      </c>
      <c r="K3537" s="1" t="s">
        <v>8</v>
      </c>
      <c r="R3537" t="str">
        <f t="shared" si="222"/>
        <v>ACK</v>
      </c>
    </row>
    <row r="3538" spans="1:18" x14ac:dyDescent="0.25">
      <c r="A3538" s="12">
        <f t="shared" si="220"/>
        <v>44762.150601215275</v>
      </c>
      <c r="B3538" s="8" t="str">
        <f t="shared" si="221"/>
        <v>→</v>
      </c>
      <c r="C3538" s="10">
        <f t="shared" si="223"/>
        <v>9.0999999999999998E-2</v>
      </c>
      <c r="D3538" s="2">
        <v>1658252211945</v>
      </c>
      <c r="E3538" t="s">
        <v>0</v>
      </c>
      <c r="F3538" s="1">
        <v>5</v>
      </c>
      <c r="G3538" s="1">
        <v>21</v>
      </c>
      <c r="H3538" s="1">
        <v>31</v>
      </c>
      <c r="I3538" s="1">
        <v>6</v>
      </c>
      <c r="J3538" s="1">
        <v>60</v>
      </c>
      <c r="K3538" s="1">
        <v>83</v>
      </c>
      <c r="R3538" t="str">
        <f t="shared" si="222"/>
        <v>FURNACE STATUS REQUEST</v>
      </c>
    </row>
    <row r="3539" spans="1:18" x14ac:dyDescent="0.25">
      <c r="A3539" s="12">
        <f t="shared" si="220"/>
        <v>44762.150603101851</v>
      </c>
      <c r="B3539" s="8" t="str">
        <f t="shared" si="221"/>
        <v>←</v>
      </c>
      <c r="C3539" s="10">
        <f t="shared" si="223"/>
        <v>0.16300000000000001</v>
      </c>
      <c r="D3539" s="2">
        <v>1658252212108</v>
      </c>
      <c r="E3539" t="s">
        <v>0</v>
      </c>
      <c r="F3539" s="1">
        <v>9</v>
      </c>
      <c r="G3539" s="1">
        <v>31</v>
      </c>
      <c r="H3539" s="1">
        <v>21</v>
      </c>
      <c r="I3539" s="1" t="s">
        <v>1</v>
      </c>
      <c r="J3539" s="1">
        <v>0</v>
      </c>
      <c r="K3539" s="1">
        <v>0</v>
      </c>
      <c r="L3539" s="1">
        <v>0</v>
      </c>
      <c r="M3539" s="1">
        <v>0</v>
      </c>
      <c r="N3539" s="1" t="s">
        <v>26</v>
      </c>
      <c r="O3539" s="1" t="s">
        <v>27</v>
      </c>
      <c r="R3539" t="str">
        <f t="shared" si="222"/>
        <v>FURNACE STATUS RESPONSE Fan:0 Ignition:0 Burner:0 Unknown:0</v>
      </c>
    </row>
    <row r="3540" spans="1:18" x14ac:dyDescent="0.25">
      <c r="A3540" s="12">
        <f t="shared" si="220"/>
        <v>44762.151288298606</v>
      </c>
      <c r="B3540" s="8" t="str">
        <f t="shared" si="221"/>
        <v>→</v>
      </c>
      <c r="C3540" s="10">
        <f t="shared" si="223"/>
        <v>59.201000000000001</v>
      </c>
      <c r="D3540" s="2">
        <v>1658252271309</v>
      </c>
      <c r="E3540" t="s">
        <v>0</v>
      </c>
      <c r="F3540" s="1">
        <v>8</v>
      </c>
      <c r="G3540" s="1">
        <v>21</v>
      </c>
      <c r="H3540" s="1">
        <v>31</v>
      </c>
      <c r="I3540" s="1">
        <v>7</v>
      </c>
      <c r="J3540" s="1">
        <v>3</v>
      </c>
      <c r="K3540" s="1">
        <v>25</v>
      </c>
      <c r="L3540" s="1">
        <v>1</v>
      </c>
      <c r="M3540" s="1" t="s">
        <v>108</v>
      </c>
      <c r="N3540" s="1">
        <v>63</v>
      </c>
      <c r="R3540" t="str">
        <f t="shared" si="222"/>
        <v>TIME 3:37 Tue</v>
      </c>
    </row>
    <row r="3541" spans="1:18" x14ac:dyDescent="0.25">
      <c r="A3541" s="12">
        <f t="shared" si="220"/>
        <v>44762.151289236113</v>
      </c>
      <c r="B3541" s="8" t="str">
        <f t="shared" si="221"/>
        <v>←</v>
      </c>
      <c r="C3541" s="10">
        <f t="shared" si="223"/>
        <v>8.1000000000000003E-2</v>
      </c>
      <c r="D3541" s="2">
        <v>1658252271390</v>
      </c>
      <c r="E3541" t="s">
        <v>0</v>
      </c>
      <c r="F3541" s="1">
        <v>5</v>
      </c>
      <c r="G3541" s="1">
        <v>31</v>
      </c>
      <c r="H3541" s="1">
        <v>21</v>
      </c>
      <c r="I3541" s="1" t="s">
        <v>7</v>
      </c>
      <c r="J3541" s="1">
        <v>3</v>
      </c>
      <c r="K3541" s="1" t="s">
        <v>8</v>
      </c>
      <c r="R3541" t="str">
        <f t="shared" si="222"/>
        <v>ACK</v>
      </c>
    </row>
    <row r="3542" spans="1:18" x14ac:dyDescent="0.25">
      <c r="A3542" s="12">
        <f t="shared" si="220"/>
        <v>44762.151290347225</v>
      </c>
      <c r="B3542" s="8" t="str">
        <f t="shared" si="221"/>
        <v>→</v>
      </c>
      <c r="C3542" s="10">
        <f t="shared" si="223"/>
        <v>9.6000000000000002E-2</v>
      </c>
      <c r="D3542" s="2">
        <v>1658252271486</v>
      </c>
      <c r="E3542" t="s">
        <v>0</v>
      </c>
      <c r="F3542" s="1">
        <v>5</v>
      </c>
      <c r="G3542" s="1">
        <v>21</v>
      </c>
      <c r="H3542" s="1">
        <v>31</v>
      </c>
      <c r="I3542" s="1">
        <v>8</v>
      </c>
      <c r="J3542" s="1" t="s">
        <v>16</v>
      </c>
      <c r="K3542" s="1" t="s">
        <v>75</v>
      </c>
      <c r="R3542" t="str">
        <f t="shared" si="222"/>
        <v>UNKNOWN 8</v>
      </c>
    </row>
    <row r="3543" spans="1:18" x14ac:dyDescent="0.25">
      <c r="A3543" s="12">
        <f t="shared" si="220"/>
        <v>44762.151291527778</v>
      </c>
      <c r="B3543" s="8" t="str">
        <f t="shared" si="221"/>
        <v>←</v>
      </c>
      <c r="C3543" s="10">
        <f t="shared" si="223"/>
        <v>0.10199999999999999</v>
      </c>
      <c r="D3543" s="2">
        <v>1658252271588</v>
      </c>
      <c r="E3543" t="s">
        <v>0</v>
      </c>
      <c r="F3543" s="1">
        <v>5</v>
      </c>
      <c r="G3543" s="1">
        <v>31</v>
      </c>
      <c r="H3543" s="1">
        <v>21</v>
      </c>
      <c r="I3543" s="1" t="s">
        <v>7</v>
      </c>
      <c r="J3543" s="1">
        <v>3</v>
      </c>
      <c r="K3543" s="1" t="s">
        <v>8</v>
      </c>
      <c r="R3543" t="str">
        <f t="shared" si="222"/>
        <v>ACK</v>
      </c>
    </row>
    <row r="3544" spans="1:18" x14ac:dyDescent="0.25">
      <c r="A3544" s="12">
        <f t="shared" si="220"/>
        <v>44762.151292870367</v>
      </c>
      <c r="B3544" s="8" t="str">
        <f t="shared" si="221"/>
        <v>→</v>
      </c>
      <c r="C3544" s="10">
        <f t="shared" si="223"/>
        <v>0.11600000000000001</v>
      </c>
      <c r="D3544" s="2">
        <v>1658252271704</v>
      </c>
      <c r="E3544" t="s">
        <v>0</v>
      </c>
      <c r="F3544" s="1">
        <v>6</v>
      </c>
      <c r="G3544" s="1">
        <v>21</v>
      </c>
      <c r="H3544" s="1">
        <v>31</v>
      </c>
      <c r="I3544" s="1" t="s">
        <v>43</v>
      </c>
      <c r="J3544" s="1">
        <v>0</v>
      </c>
      <c r="K3544" s="1" t="s">
        <v>73</v>
      </c>
      <c r="L3544" s="1" t="s">
        <v>102</v>
      </c>
      <c r="R3544" t="str">
        <f t="shared" si="222"/>
        <v>FAN SPEED Fan:Off</v>
      </c>
    </row>
    <row r="3545" spans="1:18" x14ac:dyDescent="0.25">
      <c r="A3545" s="12">
        <f t="shared" si="220"/>
        <v>44762.151294143514</v>
      </c>
      <c r="B3545" s="8" t="str">
        <f t="shared" si="221"/>
        <v>←</v>
      </c>
      <c r="C3545" s="10">
        <f t="shared" si="223"/>
        <v>0.11</v>
      </c>
      <c r="D3545" s="2">
        <v>1658252271814</v>
      </c>
      <c r="E3545" t="s">
        <v>0</v>
      </c>
      <c r="F3545" s="1">
        <v>5</v>
      </c>
      <c r="G3545" s="1">
        <v>31</v>
      </c>
      <c r="H3545" s="1">
        <v>21</v>
      </c>
      <c r="I3545" s="1" t="s">
        <v>7</v>
      </c>
      <c r="J3545" s="1">
        <v>3</v>
      </c>
      <c r="K3545" s="1" t="s">
        <v>8</v>
      </c>
      <c r="R3545" t="str">
        <f t="shared" si="222"/>
        <v>ACK</v>
      </c>
    </row>
    <row r="3546" spans="1:18" x14ac:dyDescent="0.25">
      <c r="A3546" s="12">
        <f t="shared" si="220"/>
        <v>44762.151294942123</v>
      </c>
      <c r="B3546" s="8" t="str">
        <f t="shared" si="221"/>
        <v>→</v>
      </c>
      <c r="C3546" s="10">
        <f t="shared" si="223"/>
        <v>6.9000000000000006E-2</v>
      </c>
      <c r="D3546" s="2">
        <v>1658252271883</v>
      </c>
      <c r="E3546" t="s">
        <v>0</v>
      </c>
      <c r="F3546" s="1">
        <v>5</v>
      </c>
      <c r="G3546" s="1">
        <v>21</v>
      </c>
      <c r="H3546" s="1">
        <v>31</v>
      </c>
      <c r="I3546" s="1">
        <v>6</v>
      </c>
      <c r="J3546" s="1">
        <v>60</v>
      </c>
      <c r="K3546" s="1">
        <v>83</v>
      </c>
      <c r="R3546" t="str">
        <f t="shared" si="222"/>
        <v>FURNACE STATUS REQUEST</v>
      </c>
    </row>
    <row r="3547" spans="1:18" x14ac:dyDescent="0.25">
      <c r="A3547" s="12">
        <f t="shared" si="220"/>
        <v>44762.151296805554</v>
      </c>
      <c r="B3547" s="8" t="str">
        <f t="shared" si="221"/>
        <v>←</v>
      </c>
      <c r="C3547" s="10">
        <f t="shared" si="223"/>
        <v>0.161</v>
      </c>
      <c r="D3547" s="2">
        <v>1658252272044</v>
      </c>
      <c r="E3547" t="s">
        <v>0</v>
      </c>
      <c r="F3547" s="1">
        <v>9</v>
      </c>
      <c r="G3547" s="1">
        <v>31</v>
      </c>
      <c r="H3547" s="1">
        <v>21</v>
      </c>
      <c r="I3547" s="1" t="s">
        <v>1</v>
      </c>
      <c r="J3547" s="1">
        <v>0</v>
      </c>
      <c r="K3547" s="1">
        <v>0</v>
      </c>
      <c r="L3547" s="1">
        <v>0</v>
      </c>
      <c r="M3547" s="1">
        <v>0</v>
      </c>
      <c r="N3547" s="1" t="s">
        <v>26</v>
      </c>
      <c r="O3547" s="1" t="s">
        <v>27</v>
      </c>
      <c r="R3547" t="str">
        <f t="shared" si="222"/>
        <v>FURNACE STATUS RESPONSE Fan:0 Ignition:0 Burner:0 Unknown:0</v>
      </c>
    </row>
    <row r="3548" spans="1:18" x14ac:dyDescent="0.25">
      <c r="A3548" s="12">
        <f t="shared" si="220"/>
        <v>44762.151982581017</v>
      </c>
      <c r="B3548" s="8" t="str">
        <f t="shared" si="221"/>
        <v>→</v>
      </c>
      <c r="C3548" s="10">
        <f t="shared" si="223"/>
        <v>59.250999999999998</v>
      </c>
      <c r="D3548" s="2">
        <v>1658252331295</v>
      </c>
      <c r="E3548" t="s">
        <v>0</v>
      </c>
      <c r="F3548" s="1">
        <v>8</v>
      </c>
      <c r="G3548" s="1">
        <v>21</v>
      </c>
      <c r="H3548" s="1">
        <v>31</v>
      </c>
      <c r="I3548" s="1">
        <v>7</v>
      </c>
      <c r="J3548" s="1">
        <v>3</v>
      </c>
      <c r="K3548" s="1">
        <v>26</v>
      </c>
      <c r="L3548" s="1">
        <v>1</v>
      </c>
      <c r="M3548" s="1">
        <v>40</v>
      </c>
      <c r="N3548" s="1">
        <v>63</v>
      </c>
      <c r="R3548" t="str">
        <f t="shared" si="222"/>
        <v>TIME 3:38 Tue</v>
      </c>
    </row>
    <row r="3549" spans="1:18" x14ac:dyDescent="0.25">
      <c r="A3549" s="12">
        <f t="shared" si="220"/>
        <v>44762.151983761571</v>
      </c>
      <c r="B3549" s="8" t="str">
        <f t="shared" si="221"/>
        <v>←</v>
      </c>
      <c r="C3549" s="10">
        <f t="shared" si="223"/>
        <v>0.10199999999999999</v>
      </c>
      <c r="D3549" s="2">
        <v>1658252331397</v>
      </c>
      <c r="E3549" t="s">
        <v>0</v>
      </c>
      <c r="F3549" s="1">
        <v>5</v>
      </c>
      <c r="G3549" s="1">
        <v>31</v>
      </c>
      <c r="H3549" s="1">
        <v>21</v>
      </c>
      <c r="I3549" s="1" t="s">
        <v>7</v>
      </c>
      <c r="J3549" s="1">
        <v>3</v>
      </c>
      <c r="K3549" s="1" t="s">
        <v>8</v>
      </c>
      <c r="R3549" t="str">
        <f t="shared" si="222"/>
        <v>ACK</v>
      </c>
    </row>
    <row r="3550" spans="1:18" x14ac:dyDescent="0.25">
      <c r="A3550" s="12">
        <f t="shared" si="220"/>
        <v>44762.151985231474</v>
      </c>
      <c r="B3550" s="8" t="str">
        <f t="shared" si="221"/>
        <v>→</v>
      </c>
      <c r="C3550" s="10">
        <f t="shared" si="223"/>
        <v>0.127</v>
      </c>
      <c r="D3550" s="2">
        <v>1658252331524</v>
      </c>
      <c r="E3550" t="s">
        <v>0</v>
      </c>
      <c r="F3550" s="1">
        <v>5</v>
      </c>
      <c r="G3550" s="1">
        <v>21</v>
      </c>
      <c r="H3550" s="1">
        <v>31</v>
      </c>
      <c r="I3550" s="1">
        <v>8</v>
      </c>
      <c r="J3550" s="1" t="s">
        <v>16</v>
      </c>
      <c r="K3550" s="1" t="s">
        <v>75</v>
      </c>
      <c r="R3550" t="str">
        <f t="shared" si="222"/>
        <v>UNKNOWN 8</v>
      </c>
    </row>
    <row r="3551" spans="1:18" x14ac:dyDescent="0.25">
      <c r="A3551" s="12">
        <f t="shared" si="220"/>
        <v>44762.151986238423</v>
      </c>
      <c r="B3551" s="8" t="str">
        <f t="shared" si="221"/>
        <v>←</v>
      </c>
      <c r="C3551" s="10">
        <f t="shared" si="223"/>
        <v>8.6999999999999994E-2</v>
      </c>
      <c r="D3551" s="2">
        <v>1658252331611</v>
      </c>
      <c r="E3551" t="s">
        <v>0</v>
      </c>
      <c r="F3551" s="1">
        <v>5</v>
      </c>
      <c r="G3551" s="1">
        <v>31</v>
      </c>
      <c r="H3551" s="1">
        <v>21</v>
      </c>
      <c r="I3551" s="1" t="s">
        <v>7</v>
      </c>
      <c r="J3551" s="1">
        <v>3</v>
      </c>
      <c r="K3551" s="1" t="s">
        <v>8</v>
      </c>
      <c r="R3551" t="str">
        <f t="shared" si="222"/>
        <v>ACK</v>
      </c>
    </row>
    <row r="3552" spans="1:18" x14ac:dyDescent="0.25">
      <c r="A3552" s="12">
        <f t="shared" si="220"/>
        <v>44762.151987314814</v>
      </c>
      <c r="B3552" s="8" t="str">
        <f t="shared" si="221"/>
        <v>→</v>
      </c>
      <c r="C3552" s="10">
        <f t="shared" si="223"/>
        <v>9.2999999999999999E-2</v>
      </c>
      <c r="D3552" s="2">
        <v>1658252331704</v>
      </c>
      <c r="E3552" t="s">
        <v>0</v>
      </c>
      <c r="F3552" s="1">
        <v>6</v>
      </c>
      <c r="G3552" s="1">
        <v>21</v>
      </c>
      <c r="H3552" s="1">
        <v>31</v>
      </c>
      <c r="I3552" s="1" t="s">
        <v>43</v>
      </c>
      <c r="J3552" s="1">
        <v>0</v>
      </c>
      <c r="K3552" s="1" t="s">
        <v>73</v>
      </c>
      <c r="L3552" s="1" t="s">
        <v>102</v>
      </c>
      <c r="R3552" t="str">
        <f t="shared" si="222"/>
        <v>FAN SPEED Fan:Off</v>
      </c>
    </row>
    <row r="3553" spans="1:18" x14ac:dyDescent="0.25">
      <c r="A3553" s="12">
        <f t="shared" si="220"/>
        <v>44762.151988668978</v>
      </c>
      <c r="B3553" s="8" t="str">
        <f t="shared" si="221"/>
        <v>←</v>
      </c>
      <c r="C3553" s="10">
        <f t="shared" si="223"/>
        <v>0.11700000000000001</v>
      </c>
      <c r="D3553" s="2">
        <v>1658252331821</v>
      </c>
      <c r="E3553" t="s">
        <v>0</v>
      </c>
      <c r="F3553" s="1">
        <v>5</v>
      </c>
      <c r="G3553" s="1">
        <v>31</v>
      </c>
      <c r="H3553" s="1">
        <v>21</v>
      </c>
      <c r="I3553" s="1" t="s">
        <v>7</v>
      </c>
      <c r="J3553" s="1">
        <v>3</v>
      </c>
      <c r="K3553" s="1" t="s">
        <v>8</v>
      </c>
      <c r="R3553" t="str">
        <f t="shared" si="222"/>
        <v>ACK</v>
      </c>
    </row>
    <row r="3554" spans="1:18" x14ac:dyDescent="0.25">
      <c r="A3554" s="12">
        <f t="shared" si="220"/>
        <v>44762.151989652775</v>
      </c>
      <c r="B3554" s="8" t="str">
        <f t="shared" si="221"/>
        <v>→</v>
      </c>
      <c r="C3554" s="10">
        <f t="shared" si="223"/>
        <v>8.5000000000000006E-2</v>
      </c>
      <c r="D3554" s="2">
        <v>1658252331906</v>
      </c>
      <c r="E3554" t="s">
        <v>0</v>
      </c>
      <c r="F3554" s="1">
        <v>5</v>
      </c>
      <c r="G3554" s="1">
        <v>21</v>
      </c>
      <c r="H3554" s="1">
        <v>31</v>
      </c>
      <c r="I3554" s="1">
        <v>6</v>
      </c>
      <c r="J3554" s="1">
        <v>60</v>
      </c>
      <c r="K3554" s="1">
        <v>83</v>
      </c>
      <c r="R3554" t="str">
        <f t="shared" si="222"/>
        <v>FURNACE STATUS REQUEST</v>
      </c>
    </row>
    <row r="3555" spans="1:18" x14ac:dyDescent="0.25">
      <c r="A3555" s="12">
        <f t="shared" si="220"/>
        <v>44762.151991516199</v>
      </c>
      <c r="B3555" s="8" t="str">
        <f t="shared" si="221"/>
        <v>←</v>
      </c>
      <c r="C3555" s="10">
        <f t="shared" si="223"/>
        <v>0.161</v>
      </c>
      <c r="D3555" s="2">
        <v>1658252332067</v>
      </c>
      <c r="E3555" t="s">
        <v>0</v>
      </c>
      <c r="F3555" s="1">
        <v>9</v>
      </c>
      <c r="G3555" s="1">
        <v>31</v>
      </c>
      <c r="H3555" s="1">
        <v>21</v>
      </c>
      <c r="I3555" s="1" t="s">
        <v>1</v>
      </c>
      <c r="J3555" s="1">
        <v>0</v>
      </c>
      <c r="K3555" s="1">
        <v>0</v>
      </c>
      <c r="L3555" s="1">
        <v>0</v>
      </c>
      <c r="M3555" s="1">
        <v>0</v>
      </c>
      <c r="N3555" s="1" t="s">
        <v>26</v>
      </c>
      <c r="O3555" s="1" t="s">
        <v>27</v>
      </c>
      <c r="R3555" t="str">
        <f t="shared" si="222"/>
        <v>FURNACE STATUS RESPONSE Fan:0 Ignition:0 Burner:0 Unknown:0</v>
      </c>
    </row>
    <row r="3556" spans="1:18" x14ac:dyDescent="0.25">
      <c r="A3556" s="12">
        <f t="shared" si="220"/>
        <v>44762.152677199068</v>
      </c>
      <c r="B3556" s="8" t="str">
        <f t="shared" si="221"/>
        <v>→</v>
      </c>
      <c r="C3556" s="10">
        <f t="shared" si="223"/>
        <v>59.243000000000002</v>
      </c>
      <c r="D3556" s="2">
        <v>1658252391310</v>
      </c>
      <c r="E3556" t="s">
        <v>0</v>
      </c>
      <c r="F3556" s="1">
        <v>8</v>
      </c>
      <c r="G3556" s="1">
        <v>21</v>
      </c>
      <c r="H3556" s="1">
        <v>31</v>
      </c>
      <c r="I3556" s="1">
        <v>7</v>
      </c>
      <c r="J3556" s="1">
        <v>3</v>
      </c>
      <c r="K3556" s="1">
        <v>27</v>
      </c>
      <c r="L3556" s="1">
        <v>1</v>
      </c>
      <c r="M3556" s="1" t="s">
        <v>20</v>
      </c>
      <c r="N3556" s="1">
        <v>60</v>
      </c>
      <c r="R3556" t="str">
        <f t="shared" si="222"/>
        <v>TIME 3:39 Tue</v>
      </c>
    </row>
    <row r="3557" spans="1:18" x14ac:dyDescent="0.25">
      <c r="A3557" s="12">
        <f t="shared" si="220"/>
        <v>44762.152678576385</v>
      </c>
      <c r="B3557" s="8" t="str">
        <f t="shared" si="221"/>
        <v>←</v>
      </c>
      <c r="C3557" s="10">
        <f t="shared" si="223"/>
        <v>0.11899999999999999</v>
      </c>
      <c r="D3557" s="2">
        <v>1658252391429</v>
      </c>
      <c r="E3557" t="s">
        <v>0</v>
      </c>
      <c r="F3557" s="1">
        <v>5</v>
      </c>
      <c r="G3557" s="1">
        <v>31</v>
      </c>
      <c r="H3557" s="1">
        <v>21</v>
      </c>
      <c r="I3557" s="1" t="s">
        <v>7</v>
      </c>
      <c r="J3557" s="1">
        <v>3</v>
      </c>
      <c r="K3557" s="1" t="s">
        <v>8</v>
      </c>
      <c r="R3557" t="str">
        <f t="shared" si="222"/>
        <v>ACK</v>
      </c>
    </row>
    <row r="3558" spans="1:18" x14ac:dyDescent="0.25">
      <c r="A3558" s="12">
        <f t="shared" si="220"/>
        <v>44762.15267993055</v>
      </c>
      <c r="B3558" s="8" t="str">
        <f t="shared" si="221"/>
        <v>→</v>
      </c>
      <c r="C3558" s="10">
        <f t="shared" si="223"/>
        <v>0.11700000000000001</v>
      </c>
      <c r="D3558" s="2">
        <v>1658252391546</v>
      </c>
      <c r="E3558" t="s">
        <v>0</v>
      </c>
      <c r="F3558" s="1">
        <v>5</v>
      </c>
      <c r="G3558" s="1">
        <v>21</v>
      </c>
      <c r="H3558" s="1">
        <v>31</v>
      </c>
      <c r="I3558" s="1">
        <v>8</v>
      </c>
      <c r="J3558" s="1" t="s">
        <v>16</v>
      </c>
      <c r="K3558" s="1" t="s">
        <v>75</v>
      </c>
      <c r="R3558" t="str">
        <f t="shared" si="222"/>
        <v>UNKNOWN 8</v>
      </c>
    </row>
    <row r="3559" spans="1:18" x14ac:dyDescent="0.25">
      <c r="A3559" s="12">
        <f t="shared" si="220"/>
        <v>44762.152681481479</v>
      </c>
      <c r="B3559" s="8" t="str">
        <f t="shared" si="221"/>
        <v>←</v>
      </c>
      <c r="C3559" s="10">
        <f t="shared" si="223"/>
        <v>0.13400000000000001</v>
      </c>
      <c r="D3559" s="2">
        <v>1658252391680</v>
      </c>
      <c r="E3559" t="s">
        <v>0</v>
      </c>
      <c r="F3559" s="1">
        <v>5</v>
      </c>
      <c r="G3559" s="1">
        <v>31</v>
      </c>
      <c r="H3559" s="1">
        <v>21</v>
      </c>
      <c r="I3559" s="1" t="s">
        <v>7</v>
      </c>
      <c r="J3559" s="1">
        <v>3</v>
      </c>
      <c r="K3559" s="1" t="s">
        <v>8</v>
      </c>
      <c r="R3559" t="str">
        <f t="shared" si="222"/>
        <v>ACK</v>
      </c>
    </row>
    <row r="3560" spans="1:18" x14ac:dyDescent="0.25">
      <c r="A3560" s="12">
        <f t="shared" si="220"/>
        <v>44762.152682546293</v>
      </c>
      <c r="B3560" s="8" t="str">
        <f t="shared" si="221"/>
        <v>→</v>
      </c>
      <c r="C3560" s="10">
        <f t="shared" si="223"/>
        <v>9.1999999999999998E-2</v>
      </c>
      <c r="D3560" s="2">
        <v>1658252391772</v>
      </c>
      <c r="E3560" t="s">
        <v>0</v>
      </c>
      <c r="F3560" s="1">
        <v>6</v>
      </c>
      <c r="G3560" s="1">
        <v>21</v>
      </c>
      <c r="H3560" s="1">
        <v>31</v>
      </c>
      <c r="I3560" s="1" t="s">
        <v>43</v>
      </c>
      <c r="J3560" s="1">
        <v>0</v>
      </c>
      <c r="K3560" s="1" t="s">
        <v>73</v>
      </c>
      <c r="L3560" s="1" t="s">
        <v>102</v>
      </c>
      <c r="R3560" t="str">
        <f t="shared" si="222"/>
        <v>FAN SPEED Fan:Off</v>
      </c>
    </row>
    <row r="3561" spans="1:18" x14ac:dyDescent="0.25">
      <c r="A3561" s="12">
        <f t="shared" si="220"/>
        <v>44762.152684050925</v>
      </c>
      <c r="B3561" s="8" t="str">
        <f t="shared" si="221"/>
        <v>←</v>
      </c>
      <c r="C3561" s="10">
        <f t="shared" si="223"/>
        <v>0.13</v>
      </c>
      <c r="D3561" s="2">
        <v>1658252391902</v>
      </c>
      <c r="E3561" t="s">
        <v>0</v>
      </c>
      <c r="F3561" s="1">
        <v>5</v>
      </c>
      <c r="G3561" s="1">
        <v>31</v>
      </c>
      <c r="H3561" s="1">
        <v>21</v>
      </c>
      <c r="I3561" s="1" t="s">
        <v>7</v>
      </c>
      <c r="J3561" s="1">
        <v>3</v>
      </c>
      <c r="K3561" s="1" t="s">
        <v>8</v>
      </c>
      <c r="R3561" t="str">
        <f t="shared" si="222"/>
        <v>ACK</v>
      </c>
    </row>
    <row r="3562" spans="1:18" x14ac:dyDescent="0.25">
      <c r="A3562" s="12">
        <f t="shared" si="220"/>
        <v>44762.15268515046</v>
      </c>
      <c r="B3562" s="8" t="str">
        <f t="shared" si="221"/>
        <v>→</v>
      </c>
      <c r="C3562" s="10">
        <f t="shared" si="223"/>
        <v>9.5000000000000001E-2</v>
      </c>
      <c r="D3562" s="2">
        <v>1658252391997</v>
      </c>
      <c r="E3562" t="s">
        <v>0</v>
      </c>
      <c r="F3562" s="1">
        <v>5</v>
      </c>
      <c r="G3562" s="1">
        <v>21</v>
      </c>
      <c r="H3562" s="1">
        <v>31</v>
      </c>
      <c r="I3562" s="1">
        <v>6</v>
      </c>
      <c r="J3562" s="1">
        <v>60</v>
      </c>
      <c r="K3562" s="1">
        <v>83</v>
      </c>
      <c r="R3562" t="str">
        <f t="shared" si="222"/>
        <v>FURNACE STATUS REQUEST</v>
      </c>
    </row>
    <row r="3563" spans="1:18" x14ac:dyDescent="0.25">
      <c r="A3563" s="12">
        <f t="shared" si="220"/>
        <v>44762.152686863425</v>
      </c>
      <c r="B3563" s="8" t="str">
        <f t="shared" si="221"/>
        <v>←</v>
      </c>
      <c r="C3563" s="10">
        <f t="shared" si="223"/>
        <v>0.14799999999999999</v>
      </c>
      <c r="D3563" s="2">
        <v>1658252392145</v>
      </c>
      <c r="E3563" t="s">
        <v>0</v>
      </c>
      <c r="F3563" s="1">
        <v>9</v>
      </c>
      <c r="G3563" s="1">
        <v>31</v>
      </c>
      <c r="H3563" s="1">
        <v>21</v>
      </c>
      <c r="I3563" s="1" t="s">
        <v>1</v>
      </c>
      <c r="J3563" s="1">
        <v>0</v>
      </c>
      <c r="K3563" s="1">
        <v>0</v>
      </c>
      <c r="L3563" s="1">
        <v>0</v>
      </c>
      <c r="M3563" s="1">
        <v>0</v>
      </c>
      <c r="N3563" s="1" t="s">
        <v>26</v>
      </c>
      <c r="O3563" s="1" t="s">
        <v>27</v>
      </c>
      <c r="R3563" t="str">
        <f t="shared" si="222"/>
        <v>FURNACE STATUS RESPONSE Fan:0 Ignition:0 Burner:0 Unknown:0</v>
      </c>
    </row>
    <row r="3564" spans="1:18" x14ac:dyDescent="0.25">
      <c r="A3564" s="12">
        <f t="shared" si="220"/>
        <v>44762.153371597218</v>
      </c>
      <c r="B3564" s="8" t="str">
        <f t="shared" si="221"/>
        <v>→</v>
      </c>
      <c r="C3564" s="10">
        <f t="shared" si="223"/>
        <v>59.161000000000001</v>
      </c>
      <c r="D3564" s="2">
        <v>1658252451306</v>
      </c>
      <c r="E3564" t="s">
        <v>0</v>
      </c>
      <c r="F3564" s="1">
        <v>8</v>
      </c>
      <c r="G3564" s="1">
        <v>21</v>
      </c>
      <c r="H3564" s="1">
        <v>31</v>
      </c>
      <c r="I3564" s="1">
        <v>7</v>
      </c>
      <c r="J3564" s="1">
        <v>3</v>
      </c>
      <c r="K3564" s="1">
        <v>28</v>
      </c>
      <c r="L3564" s="1">
        <v>1</v>
      </c>
      <c r="M3564" s="1" t="s">
        <v>109</v>
      </c>
      <c r="N3564" s="1">
        <v>60</v>
      </c>
      <c r="R3564" t="str">
        <f t="shared" si="222"/>
        <v>TIME 3:40 Tue</v>
      </c>
    </row>
    <row r="3565" spans="1:18" x14ac:dyDescent="0.25">
      <c r="A3565" s="12">
        <f t="shared" si="220"/>
        <v>44762.153372893517</v>
      </c>
      <c r="B3565" s="8" t="str">
        <f t="shared" si="221"/>
        <v>←</v>
      </c>
      <c r="C3565" s="10">
        <f t="shared" si="223"/>
        <v>0.112</v>
      </c>
      <c r="D3565" s="2">
        <v>1658252451418</v>
      </c>
      <c r="E3565" t="s">
        <v>0</v>
      </c>
      <c r="F3565" s="1">
        <v>5</v>
      </c>
      <c r="G3565" s="1">
        <v>31</v>
      </c>
      <c r="H3565" s="1">
        <v>21</v>
      </c>
      <c r="I3565" s="1" t="s">
        <v>7</v>
      </c>
      <c r="J3565" s="1">
        <v>3</v>
      </c>
      <c r="K3565" s="1" t="s">
        <v>8</v>
      </c>
      <c r="R3565" t="str">
        <f t="shared" si="222"/>
        <v>ACK</v>
      </c>
    </row>
    <row r="3566" spans="1:18" x14ac:dyDescent="0.25">
      <c r="A3566" s="12">
        <f t="shared" si="220"/>
        <v>44762.153374374997</v>
      </c>
      <c r="B3566" s="8" t="str">
        <f t="shared" si="221"/>
        <v>→</v>
      </c>
      <c r="C3566" s="10">
        <f t="shared" si="223"/>
        <v>0.128</v>
      </c>
      <c r="D3566" s="2">
        <v>1658252451546</v>
      </c>
      <c r="E3566" t="s">
        <v>0</v>
      </c>
      <c r="F3566" s="1">
        <v>5</v>
      </c>
      <c r="G3566" s="1">
        <v>21</v>
      </c>
      <c r="H3566" s="1">
        <v>31</v>
      </c>
      <c r="I3566" s="1">
        <v>8</v>
      </c>
      <c r="J3566" s="1" t="s">
        <v>16</v>
      </c>
      <c r="K3566" s="1" t="s">
        <v>75</v>
      </c>
      <c r="R3566" t="str">
        <f t="shared" si="222"/>
        <v>UNKNOWN 8</v>
      </c>
    </row>
    <row r="3567" spans="1:18" x14ac:dyDescent="0.25">
      <c r="A3567" s="12">
        <f t="shared" si="220"/>
        <v>44762.153375856484</v>
      </c>
      <c r="B3567" s="8" t="str">
        <f t="shared" si="221"/>
        <v>←</v>
      </c>
      <c r="C3567" s="10">
        <f t="shared" si="223"/>
        <v>0.128</v>
      </c>
      <c r="D3567" s="2">
        <v>1658252451674</v>
      </c>
      <c r="E3567" t="s">
        <v>0</v>
      </c>
      <c r="F3567" s="1">
        <v>5</v>
      </c>
      <c r="G3567" s="1">
        <v>31</v>
      </c>
      <c r="H3567" s="1">
        <v>21</v>
      </c>
      <c r="I3567" s="1" t="s">
        <v>7</v>
      </c>
      <c r="J3567" s="1">
        <v>3</v>
      </c>
      <c r="K3567" s="1" t="s">
        <v>8</v>
      </c>
      <c r="R3567" t="str">
        <f t="shared" si="222"/>
        <v>ACK</v>
      </c>
    </row>
    <row r="3568" spans="1:18" x14ac:dyDescent="0.25">
      <c r="A3568" s="12">
        <f t="shared" si="220"/>
        <v>44762.153377418981</v>
      </c>
      <c r="B3568" s="8" t="str">
        <f t="shared" si="221"/>
        <v>→</v>
      </c>
      <c r="C3568" s="10">
        <f t="shared" si="223"/>
        <v>0.13500000000000001</v>
      </c>
      <c r="D3568" s="2">
        <v>1658252451809</v>
      </c>
      <c r="E3568" t="s">
        <v>0</v>
      </c>
      <c r="F3568" s="1">
        <v>6</v>
      </c>
      <c r="G3568" s="1">
        <v>21</v>
      </c>
      <c r="H3568" s="1">
        <v>31</v>
      </c>
      <c r="I3568" s="1" t="s">
        <v>43</v>
      </c>
      <c r="J3568" s="1">
        <v>0</v>
      </c>
      <c r="K3568" s="1" t="s">
        <v>73</v>
      </c>
      <c r="L3568" s="1" t="s">
        <v>102</v>
      </c>
      <c r="R3568" t="str">
        <f t="shared" si="222"/>
        <v>FAN SPEED Fan:Off</v>
      </c>
    </row>
    <row r="3569" spans="1:18" x14ac:dyDescent="0.25">
      <c r="A3569" s="12">
        <f t="shared" si="220"/>
        <v>44762.153378518517</v>
      </c>
      <c r="B3569" s="8" t="str">
        <f t="shared" si="221"/>
        <v>←</v>
      </c>
      <c r="C3569" s="10">
        <f t="shared" si="223"/>
        <v>9.5000000000000001E-2</v>
      </c>
      <c r="D3569" s="2">
        <v>1658252451904</v>
      </c>
      <c r="E3569" t="s">
        <v>0</v>
      </c>
      <c r="F3569" s="1">
        <v>5</v>
      </c>
      <c r="G3569" s="1">
        <v>31</v>
      </c>
      <c r="H3569" s="1">
        <v>21</v>
      </c>
      <c r="I3569" s="1" t="s">
        <v>7</v>
      </c>
      <c r="J3569" s="1">
        <v>3</v>
      </c>
      <c r="K3569" s="1" t="s">
        <v>8</v>
      </c>
      <c r="R3569" t="str">
        <f t="shared" si="222"/>
        <v>ACK</v>
      </c>
    </row>
    <row r="3570" spans="1:18" x14ac:dyDescent="0.25">
      <c r="A3570" s="12">
        <f t="shared" si="220"/>
        <v>44762.153379641204</v>
      </c>
      <c r="B3570" s="8" t="str">
        <f t="shared" si="221"/>
        <v>→</v>
      </c>
      <c r="C3570" s="10">
        <f t="shared" si="223"/>
        <v>9.7000000000000003E-2</v>
      </c>
      <c r="D3570" s="2">
        <v>1658252452001</v>
      </c>
      <c r="E3570" t="s">
        <v>0</v>
      </c>
      <c r="F3570" s="1">
        <v>5</v>
      </c>
      <c r="G3570" s="1">
        <v>21</v>
      </c>
      <c r="H3570" s="1">
        <v>31</v>
      </c>
      <c r="I3570" s="1">
        <v>6</v>
      </c>
      <c r="J3570" s="1">
        <v>60</v>
      </c>
      <c r="K3570" s="1">
        <v>83</v>
      </c>
      <c r="R3570" t="str">
        <f t="shared" si="222"/>
        <v>FURNACE STATUS REQUEST</v>
      </c>
    </row>
    <row r="3571" spans="1:18" x14ac:dyDescent="0.25">
      <c r="A3571" s="12">
        <f t="shared" si="220"/>
        <v>44762.153381446762</v>
      </c>
      <c r="B3571" s="8" t="str">
        <f t="shared" si="221"/>
        <v>←</v>
      </c>
      <c r="C3571" s="10">
        <f t="shared" si="223"/>
        <v>0.156</v>
      </c>
      <c r="D3571" s="2">
        <v>1658252452157</v>
      </c>
      <c r="E3571" t="s">
        <v>0</v>
      </c>
      <c r="F3571" s="1">
        <v>9</v>
      </c>
      <c r="G3571" s="1">
        <v>31</v>
      </c>
      <c r="H3571" s="1">
        <v>21</v>
      </c>
      <c r="I3571" s="1" t="s">
        <v>1</v>
      </c>
      <c r="J3571" s="1">
        <v>0</v>
      </c>
      <c r="K3571" s="1">
        <v>0</v>
      </c>
      <c r="L3571" s="1">
        <v>0</v>
      </c>
      <c r="M3571" s="1">
        <v>0</v>
      </c>
      <c r="N3571" s="1" t="s">
        <v>26</v>
      </c>
      <c r="O3571" s="1" t="s">
        <v>27</v>
      </c>
      <c r="R3571" t="str">
        <f t="shared" si="222"/>
        <v>FURNACE STATUS RESPONSE Fan:0 Ignition:0 Burner:0 Unknown:0</v>
      </c>
    </row>
    <row r="3572" spans="1:18" x14ac:dyDescent="0.25">
      <c r="A3572" s="12">
        <f t="shared" si="220"/>
        <v>44762.15406606481</v>
      </c>
      <c r="B3572" s="8" t="str">
        <f t="shared" si="221"/>
        <v>→</v>
      </c>
      <c r="C3572" s="10">
        <f t="shared" si="223"/>
        <v>59.151000000000003</v>
      </c>
      <c r="D3572" s="2">
        <v>1658252511308</v>
      </c>
      <c r="E3572" t="s">
        <v>0</v>
      </c>
      <c r="F3572" s="1">
        <v>8</v>
      </c>
      <c r="G3572" s="1">
        <v>21</v>
      </c>
      <c r="H3572" s="1">
        <v>31</v>
      </c>
      <c r="I3572" s="1">
        <v>7</v>
      </c>
      <c r="J3572" s="1">
        <v>3</v>
      </c>
      <c r="K3572" s="1">
        <v>29</v>
      </c>
      <c r="L3572" s="1">
        <v>1</v>
      </c>
      <c r="M3572" s="1">
        <v>62</v>
      </c>
      <c r="N3572" s="1">
        <v>63</v>
      </c>
      <c r="R3572" t="str">
        <f t="shared" si="222"/>
        <v>TIME 3:41 Tue</v>
      </c>
    </row>
    <row r="3573" spans="1:18" x14ac:dyDescent="0.25">
      <c r="A3573" s="12">
        <f t="shared" si="220"/>
        <v>44762.154067303236</v>
      </c>
      <c r="B3573" s="8" t="str">
        <f t="shared" si="221"/>
        <v>←</v>
      </c>
      <c r="C3573" s="10">
        <f t="shared" si="223"/>
        <v>0.107</v>
      </c>
      <c r="D3573" s="2">
        <v>1658252511415</v>
      </c>
      <c r="E3573" t="s">
        <v>0</v>
      </c>
      <c r="F3573" s="1">
        <v>5</v>
      </c>
      <c r="G3573" s="1">
        <v>31</v>
      </c>
      <c r="H3573" s="1">
        <v>21</v>
      </c>
      <c r="I3573" s="1" t="s">
        <v>7</v>
      </c>
      <c r="J3573" s="1">
        <v>3</v>
      </c>
      <c r="K3573" s="1" t="s">
        <v>8</v>
      </c>
      <c r="R3573" t="str">
        <f t="shared" si="222"/>
        <v>ACK</v>
      </c>
    </row>
    <row r="3574" spans="1:18" x14ac:dyDescent="0.25">
      <c r="A3574" s="12">
        <f t="shared" si="220"/>
        <v>44762.154068668977</v>
      </c>
      <c r="B3574" s="8" t="str">
        <f t="shared" si="221"/>
        <v>→</v>
      </c>
      <c r="C3574" s="10">
        <f t="shared" si="223"/>
        <v>0.11799999999999999</v>
      </c>
      <c r="D3574" s="2">
        <v>1658252511533</v>
      </c>
      <c r="E3574" t="s">
        <v>0</v>
      </c>
      <c r="F3574" s="1">
        <v>5</v>
      </c>
      <c r="G3574" s="1">
        <v>21</v>
      </c>
      <c r="H3574" s="1">
        <v>31</v>
      </c>
      <c r="I3574" s="1">
        <v>8</v>
      </c>
      <c r="J3574" s="1" t="s">
        <v>16</v>
      </c>
      <c r="K3574" s="1" t="s">
        <v>75</v>
      </c>
      <c r="R3574" t="str">
        <f t="shared" si="222"/>
        <v>UNKNOWN 8</v>
      </c>
    </row>
    <row r="3575" spans="1:18" x14ac:dyDescent="0.25">
      <c r="A3575" s="12">
        <f t="shared" si="220"/>
        <v>44762.154070254626</v>
      </c>
      <c r="B3575" s="8" t="str">
        <f t="shared" si="221"/>
        <v>←</v>
      </c>
      <c r="C3575" s="10">
        <f t="shared" si="223"/>
        <v>0.13700000000000001</v>
      </c>
      <c r="D3575" s="2">
        <v>1658252511670</v>
      </c>
      <c r="E3575" t="s">
        <v>0</v>
      </c>
      <c r="F3575" s="1">
        <v>5</v>
      </c>
      <c r="G3575" s="1">
        <v>31</v>
      </c>
      <c r="H3575" s="1">
        <v>21</v>
      </c>
      <c r="I3575" s="1" t="s">
        <v>7</v>
      </c>
      <c r="J3575" s="1">
        <v>3</v>
      </c>
      <c r="K3575" s="1" t="s">
        <v>8</v>
      </c>
      <c r="R3575" t="str">
        <f t="shared" si="222"/>
        <v>ACK</v>
      </c>
    </row>
    <row r="3576" spans="1:18" x14ac:dyDescent="0.25">
      <c r="A3576" s="12">
        <f t="shared" si="220"/>
        <v>44762.154071342586</v>
      </c>
      <c r="B3576" s="8" t="str">
        <f t="shared" si="221"/>
        <v>→</v>
      </c>
      <c r="C3576" s="10">
        <f t="shared" si="223"/>
        <v>9.4E-2</v>
      </c>
      <c r="D3576" s="2">
        <v>1658252511764</v>
      </c>
      <c r="E3576" t="s">
        <v>0</v>
      </c>
      <c r="F3576" s="1">
        <v>6</v>
      </c>
      <c r="G3576" s="1">
        <v>21</v>
      </c>
      <c r="H3576" s="1">
        <v>31</v>
      </c>
      <c r="I3576" s="1" t="s">
        <v>43</v>
      </c>
      <c r="J3576" s="1">
        <v>0</v>
      </c>
      <c r="K3576" s="1" t="s">
        <v>73</v>
      </c>
      <c r="L3576" s="1" t="s">
        <v>102</v>
      </c>
      <c r="R3576" t="str">
        <f t="shared" si="222"/>
        <v>FAN SPEED Fan:Off</v>
      </c>
    </row>
    <row r="3577" spans="1:18" x14ac:dyDescent="0.25">
      <c r="A3577" s="12">
        <f t="shared" si="220"/>
        <v>44762.15407251157</v>
      </c>
      <c r="B3577" s="8" t="str">
        <f t="shared" si="221"/>
        <v>←</v>
      </c>
      <c r="C3577" s="10">
        <f t="shared" si="223"/>
        <v>0.10100000000000001</v>
      </c>
      <c r="D3577" s="2">
        <v>1658252511865</v>
      </c>
      <c r="E3577" t="s">
        <v>0</v>
      </c>
      <c r="F3577" s="1">
        <v>5</v>
      </c>
      <c r="G3577" s="1">
        <v>31</v>
      </c>
      <c r="H3577" s="1">
        <v>21</v>
      </c>
      <c r="I3577" s="1" t="s">
        <v>7</v>
      </c>
      <c r="J3577" s="1">
        <v>3</v>
      </c>
      <c r="K3577" s="1" t="s">
        <v>8</v>
      </c>
      <c r="R3577" t="str">
        <f t="shared" si="222"/>
        <v>ACK</v>
      </c>
    </row>
    <row r="3578" spans="1:18" x14ac:dyDescent="0.25">
      <c r="A3578" s="12">
        <f t="shared" si="220"/>
        <v>44762.154073518519</v>
      </c>
      <c r="B3578" s="8" t="str">
        <f t="shared" si="221"/>
        <v>→</v>
      </c>
      <c r="C3578" s="10">
        <f t="shared" si="223"/>
        <v>8.6999999999999994E-2</v>
      </c>
      <c r="D3578" s="2">
        <v>1658252511952</v>
      </c>
      <c r="E3578" t="s">
        <v>0</v>
      </c>
      <c r="F3578" s="1">
        <v>5</v>
      </c>
      <c r="G3578" s="1">
        <v>21</v>
      </c>
      <c r="H3578" s="1">
        <v>31</v>
      </c>
      <c r="I3578" s="1">
        <v>6</v>
      </c>
      <c r="J3578" s="1">
        <v>60</v>
      </c>
      <c r="K3578" s="1">
        <v>83</v>
      </c>
      <c r="R3578" t="str">
        <f t="shared" si="222"/>
        <v>FURNACE STATUS REQUEST</v>
      </c>
    </row>
    <row r="3579" spans="1:18" x14ac:dyDescent="0.25">
      <c r="A3579" s="12">
        <f t="shared" si="220"/>
        <v>44762.154075393519</v>
      </c>
      <c r="B3579" s="8" t="str">
        <f t="shared" si="221"/>
        <v>←</v>
      </c>
      <c r="C3579" s="10">
        <f t="shared" si="223"/>
        <v>0.16200000000000001</v>
      </c>
      <c r="D3579" s="2">
        <v>1658252512114</v>
      </c>
      <c r="E3579" t="s">
        <v>0</v>
      </c>
      <c r="F3579" s="1">
        <v>9</v>
      </c>
      <c r="G3579" s="1">
        <v>31</v>
      </c>
      <c r="H3579" s="1">
        <v>21</v>
      </c>
      <c r="I3579" s="1" t="s">
        <v>1</v>
      </c>
      <c r="J3579" s="1">
        <v>0</v>
      </c>
      <c r="K3579" s="1">
        <v>0</v>
      </c>
      <c r="L3579" s="1">
        <v>0</v>
      </c>
      <c r="M3579" s="1">
        <v>0</v>
      </c>
      <c r="N3579" s="1" t="s">
        <v>26</v>
      </c>
      <c r="O3579" s="1" t="s">
        <v>27</v>
      </c>
      <c r="R3579" t="str">
        <f t="shared" si="222"/>
        <v>FURNACE STATUS RESPONSE Fan:0 Ignition:0 Burner:0 Unknown:0</v>
      </c>
    </row>
    <row r="3580" spans="1:18" x14ac:dyDescent="0.25">
      <c r="A3580" s="12">
        <f t="shared" si="220"/>
        <v>44762.154760613419</v>
      </c>
      <c r="B3580" s="8" t="str">
        <f t="shared" si="221"/>
        <v>→</v>
      </c>
      <c r="C3580" s="10">
        <f t="shared" si="223"/>
        <v>59.203000000000003</v>
      </c>
      <c r="D3580" s="2">
        <v>1658252571317</v>
      </c>
      <c r="E3580" t="s">
        <v>0</v>
      </c>
      <c r="F3580" s="1">
        <v>8</v>
      </c>
      <c r="G3580" s="1">
        <v>21</v>
      </c>
      <c r="H3580" s="1">
        <v>31</v>
      </c>
      <c r="I3580" s="1">
        <v>7</v>
      </c>
      <c r="J3580" s="1">
        <v>3</v>
      </c>
      <c r="K3580" s="1" t="s">
        <v>55</v>
      </c>
      <c r="L3580" s="1">
        <v>1</v>
      </c>
      <c r="M3580" s="1">
        <v>68</v>
      </c>
      <c r="N3580" s="1">
        <v>63</v>
      </c>
      <c r="R3580" t="str">
        <f t="shared" si="222"/>
        <v>TIME 3:42 Tue</v>
      </c>
    </row>
    <row r="3581" spans="1:18" x14ac:dyDescent="0.25">
      <c r="A3581" s="12">
        <f t="shared" si="220"/>
        <v>44762.154761967591</v>
      </c>
      <c r="B3581" s="8" t="str">
        <f t="shared" si="221"/>
        <v>←</v>
      </c>
      <c r="C3581" s="10">
        <f t="shared" si="223"/>
        <v>0.11700000000000001</v>
      </c>
      <c r="D3581" s="2">
        <v>1658252571434</v>
      </c>
      <c r="E3581" t="s">
        <v>0</v>
      </c>
      <c r="F3581" s="1">
        <v>5</v>
      </c>
      <c r="G3581" s="1">
        <v>31</v>
      </c>
      <c r="H3581" s="1">
        <v>21</v>
      </c>
      <c r="I3581" s="1" t="s">
        <v>7</v>
      </c>
      <c r="J3581" s="1">
        <v>3</v>
      </c>
      <c r="K3581" s="1" t="s">
        <v>8</v>
      </c>
      <c r="R3581" t="str">
        <f t="shared" si="222"/>
        <v>ACK</v>
      </c>
    </row>
    <row r="3582" spans="1:18" x14ac:dyDescent="0.25">
      <c r="A3582" s="12">
        <f t="shared" si="220"/>
        <v>44762.154763090271</v>
      </c>
      <c r="B3582" s="8" t="str">
        <f t="shared" si="221"/>
        <v>→</v>
      </c>
      <c r="C3582" s="10">
        <f t="shared" si="223"/>
        <v>9.7000000000000003E-2</v>
      </c>
      <c r="D3582" s="2">
        <v>1658252571531</v>
      </c>
      <c r="E3582" t="s">
        <v>0</v>
      </c>
      <c r="F3582" s="1">
        <v>5</v>
      </c>
      <c r="G3582" s="1">
        <v>21</v>
      </c>
      <c r="H3582" s="1">
        <v>31</v>
      </c>
      <c r="I3582" s="1">
        <v>8</v>
      </c>
      <c r="J3582" s="1" t="s">
        <v>16</v>
      </c>
      <c r="K3582" s="1" t="s">
        <v>75</v>
      </c>
      <c r="R3582" t="str">
        <f t="shared" si="222"/>
        <v>UNKNOWN 8</v>
      </c>
    </row>
    <row r="3583" spans="1:18" x14ac:dyDescent="0.25">
      <c r="A3583" s="12">
        <f t="shared" si="220"/>
        <v>44762.154764004626</v>
      </c>
      <c r="B3583" s="8" t="str">
        <f t="shared" si="221"/>
        <v>←</v>
      </c>
      <c r="C3583" s="10">
        <f t="shared" si="223"/>
        <v>7.9000000000000001E-2</v>
      </c>
      <c r="D3583" s="2">
        <v>1658252571610</v>
      </c>
      <c r="E3583" t="s">
        <v>0</v>
      </c>
      <c r="F3583" s="1">
        <v>5</v>
      </c>
      <c r="G3583" s="1">
        <v>31</v>
      </c>
      <c r="H3583" s="1">
        <v>21</v>
      </c>
      <c r="I3583" s="1" t="s">
        <v>7</v>
      </c>
      <c r="J3583" s="1">
        <v>3</v>
      </c>
      <c r="K3583" s="1" t="s">
        <v>8</v>
      </c>
      <c r="R3583" t="str">
        <f t="shared" si="222"/>
        <v>ACK</v>
      </c>
    </row>
    <row r="3584" spans="1:18" x14ac:dyDescent="0.25">
      <c r="A3584" s="12">
        <f t="shared" si="220"/>
        <v>44762.154765532403</v>
      </c>
      <c r="B3584" s="8" t="str">
        <f t="shared" si="221"/>
        <v>→</v>
      </c>
      <c r="C3584" s="10">
        <f t="shared" si="223"/>
        <v>0.13200000000000001</v>
      </c>
      <c r="D3584" s="2">
        <v>1658252571742</v>
      </c>
      <c r="E3584" t="s">
        <v>0</v>
      </c>
      <c r="F3584" s="1">
        <v>6</v>
      </c>
      <c r="G3584" s="1">
        <v>21</v>
      </c>
      <c r="H3584" s="1">
        <v>31</v>
      </c>
      <c r="I3584" s="1" t="s">
        <v>43</v>
      </c>
      <c r="J3584" s="1">
        <v>0</v>
      </c>
      <c r="K3584" s="1" t="s">
        <v>73</v>
      </c>
      <c r="L3584" s="1" t="s">
        <v>102</v>
      </c>
      <c r="R3584" t="str">
        <f t="shared" si="222"/>
        <v>FAN SPEED Fan:Off</v>
      </c>
    </row>
    <row r="3585" spans="1:18" x14ac:dyDescent="0.25">
      <c r="A3585" s="12">
        <f t="shared" si="220"/>
        <v>44762.15476675926</v>
      </c>
      <c r="B3585" s="8" t="str">
        <f t="shared" si="221"/>
        <v>←</v>
      </c>
      <c r="C3585" s="10">
        <f t="shared" si="223"/>
        <v>0.106</v>
      </c>
      <c r="D3585" s="2">
        <v>1658252571848</v>
      </c>
      <c r="E3585" t="s">
        <v>0</v>
      </c>
      <c r="F3585" s="1">
        <v>5</v>
      </c>
      <c r="G3585" s="1">
        <v>31</v>
      </c>
      <c r="H3585" s="1">
        <v>21</v>
      </c>
      <c r="I3585" s="1" t="s">
        <v>7</v>
      </c>
      <c r="J3585" s="1">
        <v>3</v>
      </c>
      <c r="K3585" s="1" t="s">
        <v>8</v>
      </c>
      <c r="R3585" t="str">
        <f t="shared" si="222"/>
        <v>ACK</v>
      </c>
    </row>
    <row r="3586" spans="1:18" x14ac:dyDescent="0.25">
      <c r="A3586" s="12">
        <f t="shared" si="220"/>
        <v>44762.154767928238</v>
      </c>
      <c r="B3586" s="8" t="str">
        <f t="shared" si="221"/>
        <v>→</v>
      </c>
      <c r="C3586" s="10">
        <f t="shared" si="223"/>
        <v>0.10100000000000001</v>
      </c>
      <c r="D3586" s="2">
        <v>1658252571949</v>
      </c>
      <c r="E3586" t="s">
        <v>0</v>
      </c>
      <c r="F3586" s="1">
        <v>5</v>
      </c>
      <c r="G3586" s="1">
        <v>21</v>
      </c>
      <c r="H3586" s="1">
        <v>31</v>
      </c>
      <c r="I3586" s="1">
        <v>6</v>
      </c>
      <c r="J3586" s="1">
        <v>60</v>
      </c>
      <c r="K3586" s="1">
        <v>83</v>
      </c>
      <c r="R3586" t="str">
        <f t="shared" si="222"/>
        <v>FURNACE STATUS REQUEST</v>
      </c>
    </row>
    <row r="3587" spans="1:18" x14ac:dyDescent="0.25">
      <c r="A3587" s="12">
        <f t="shared" ref="A3587:A3650" si="224">IF(ISNUMBER(D3587),D3587/(1000*60*60*24)+25569+10/24,"")</f>
        <v>44762.154769664347</v>
      </c>
      <c r="B3587" s="8" t="str">
        <f t="shared" ref="B3587:B3650" si="225">IF(ISNUMBER(D3587),IF(AND(G3587=21,H3587=31),"→",IF(AND(G3587=31,H3587=21),"←",IF(AND(G3587=21,H3587=0),"→→","Error"))),"")</f>
        <v>←</v>
      </c>
      <c r="C3587" s="10">
        <f t="shared" si="223"/>
        <v>0.15</v>
      </c>
      <c r="D3587" s="2">
        <v>1658252572099</v>
      </c>
      <c r="E3587" t="s">
        <v>0</v>
      </c>
      <c r="F3587" s="1">
        <v>9</v>
      </c>
      <c r="G3587" s="1">
        <v>31</v>
      </c>
      <c r="H3587" s="1">
        <v>21</v>
      </c>
      <c r="I3587" s="1" t="s">
        <v>1</v>
      </c>
      <c r="J3587" s="1">
        <v>0</v>
      </c>
      <c r="K3587" s="1">
        <v>0</v>
      </c>
      <c r="L3587" s="1">
        <v>0</v>
      </c>
      <c r="M3587" s="1">
        <v>0</v>
      </c>
      <c r="N3587" s="1" t="s">
        <v>26</v>
      </c>
      <c r="O3587" s="1" t="s">
        <v>27</v>
      </c>
      <c r="R3587" t="str">
        <f t="shared" ref="R3587:R3650" si="226">DECODEPACKET(E3587)</f>
        <v>FURNACE STATUS RESPONSE Fan:0 Ignition:0 Burner:0 Unknown:0</v>
      </c>
    </row>
    <row r="3588" spans="1:18" x14ac:dyDescent="0.25">
      <c r="A3588" s="12">
        <f t="shared" si="224"/>
        <v>44762.155455254622</v>
      </c>
      <c r="B3588" s="8" t="str">
        <f t="shared" si="225"/>
        <v>→</v>
      </c>
      <c r="C3588" s="10">
        <f t="shared" ref="C3588:C3651" si="227">IF(AND(ISNUMBER(D3587), ISNUMBER(D3588)),(D3588-D3587)/1000,"")</f>
        <v>59.234999999999999</v>
      </c>
      <c r="D3588" s="2">
        <v>1658252631334</v>
      </c>
      <c r="E3588" t="s">
        <v>0</v>
      </c>
      <c r="F3588" s="1">
        <v>8</v>
      </c>
      <c r="G3588" s="1">
        <v>21</v>
      </c>
      <c r="H3588" s="1">
        <v>31</v>
      </c>
      <c r="I3588" s="1">
        <v>7</v>
      </c>
      <c r="J3588" s="1">
        <v>3</v>
      </c>
      <c r="K3588" s="1" t="s">
        <v>57</v>
      </c>
      <c r="L3588" s="1">
        <v>1</v>
      </c>
      <c r="M3588" s="1" t="s">
        <v>110</v>
      </c>
      <c r="N3588" s="1">
        <v>60</v>
      </c>
      <c r="R3588" t="str">
        <f t="shared" si="226"/>
        <v>TIME 3:43 Tue</v>
      </c>
    </row>
    <row r="3589" spans="1:18" x14ac:dyDescent="0.25">
      <c r="A3589" s="12">
        <f t="shared" si="224"/>
        <v>44762.15545648148</v>
      </c>
      <c r="B3589" s="8" t="str">
        <f t="shared" si="225"/>
        <v>←</v>
      </c>
      <c r="C3589" s="10">
        <f t="shared" si="227"/>
        <v>0.106</v>
      </c>
      <c r="D3589" s="2">
        <v>1658252631440</v>
      </c>
      <c r="E3589" t="s">
        <v>0</v>
      </c>
      <c r="F3589" s="1">
        <v>5</v>
      </c>
      <c r="G3589" s="1">
        <v>31</v>
      </c>
      <c r="H3589" s="1">
        <v>21</v>
      </c>
      <c r="I3589" s="1" t="s">
        <v>7</v>
      </c>
      <c r="J3589" s="1">
        <v>3</v>
      </c>
      <c r="K3589" s="1" t="s">
        <v>8</v>
      </c>
      <c r="R3589" t="str">
        <f t="shared" si="226"/>
        <v>ACK</v>
      </c>
    </row>
    <row r="3590" spans="1:18" x14ac:dyDescent="0.25">
      <c r="A3590" s="12">
        <f t="shared" si="224"/>
        <v>44762.155457870373</v>
      </c>
      <c r="B3590" s="8" t="str">
        <f t="shared" si="225"/>
        <v>→</v>
      </c>
      <c r="C3590" s="10">
        <f t="shared" si="227"/>
        <v>0.12</v>
      </c>
      <c r="D3590" s="2">
        <v>1658252631560</v>
      </c>
      <c r="E3590" t="s">
        <v>0</v>
      </c>
      <c r="F3590" s="1">
        <v>5</v>
      </c>
      <c r="G3590" s="1">
        <v>21</v>
      </c>
      <c r="H3590" s="1">
        <v>31</v>
      </c>
      <c r="I3590" s="1">
        <v>8</v>
      </c>
      <c r="J3590" s="1" t="s">
        <v>16</v>
      </c>
      <c r="K3590" s="1" t="s">
        <v>75</v>
      </c>
      <c r="R3590" t="str">
        <f t="shared" si="226"/>
        <v>UNKNOWN 8</v>
      </c>
    </row>
    <row r="3591" spans="1:18" x14ac:dyDescent="0.25">
      <c r="A3591" s="12">
        <f t="shared" si="224"/>
        <v>44762.15545922453</v>
      </c>
      <c r="B3591" s="8" t="str">
        <f t="shared" si="225"/>
        <v>←</v>
      </c>
      <c r="C3591" s="10">
        <f t="shared" si="227"/>
        <v>0.11700000000000001</v>
      </c>
      <c r="D3591" s="2">
        <v>1658252631677</v>
      </c>
      <c r="E3591" t="s">
        <v>0</v>
      </c>
      <c r="F3591" s="1">
        <v>5</v>
      </c>
      <c r="G3591" s="1">
        <v>31</v>
      </c>
      <c r="H3591" s="1">
        <v>21</v>
      </c>
      <c r="I3591" s="1" t="s">
        <v>7</v>
      </c>
      <c r="J3591" s="1">
        <v>3</v>
      </c>
      <c r="K3591" s="1" t="s">
        <v>8</v>
      </c>
      <c r="R3591" t="str">
        <f t="shared" si="226"/>
        <v>ACK</v>
      </c>
    </row>
    <row r="3592" spans="1:18" x14ac:dyDescent="0.25">
      <c r="A3592" s="12">
        <f t="shared" si="224"/>
        <v>44762.155460613423</v>
      </c>
      <c r="B3592" s="8" t="str">
        <f t="shared" si="225"/>
        <v>→</v>
      </c>
      <c r="C3592" s="10">
        <f t="shared" si="227"/>
        <v>0.12</v>
      </c>
      <c r="D3592" s="2">
        <v>1658252631797</v>
      </c>
      <c r="E3592" t="s">
        <v>0</v>
      </c>
      <c r="F3592" s="1">
        <v>6</v>
      </c>
      <c r="G3592" s="1">
        <v>21</v>
      </c>
      <c r="H3592" s="1">
        <v>31</v>
      </c>
      <c r="I3592" s="1" t="s">
        <v>43</v>
      </c>
      <c r="J3592" s="1">
        <v>0</v>
      </c>
      <c r="K3592" s="1" t="s">
        <v>73</v>
      </c>
      <c r="L3592" s="1" t="s">
        <v>102</v>
      </c>
      <c r="R3592" t="str">
        <f t="shared" si="226"/>
        <v>FAN SPEED Fan:Off</v>
      </c>
    </row>
    <row r="3593" spans="1:18" x14ac:dyDescent="0.25">
      <c r="A3593" s="12">
        <f t="shared" si="224"/>
        <v>44762.155462071758</v>
      </c>
      <c r="B3593" s="8" t="str">
        <f t="shared" si="225"/>
        <v>←</v>
      </c>
      <c r="C3593" s="10">
        <f t="shared" si="227"/>
        <v>0.126</v>
      </c>
      <c r="D3593" s="2">
        <v>1658252631923</v>
      </c>
      <c r="E3593" t="s">
        <v>0</v>
      </c>
      <c r="F3593" s="1">
        <v>5</v>
      </c>
      <c r="G3593" s="1">
        <v>31</v>
      </c>
      <c r="H3593" s="1">
        <v>21</v>
      </c>
      <c r="I3593" s="1" t="s">
        <v>7</v>
      </c>
      <c r="J3593" s="1">
        <v>3</v>
      </c>
      <c r="K3593" s="1" t="s">
        <v>8</v>
      </c>
      <c r="R3593" t="str">
        <f t="shared" si="226"/>
        <v>ACK</v>
      </c>
    </row>
    <row r="3594" spans="1:18" x14ac:dyDescent="0.25">
      <c r="A3594" s="12">
        <f t="shared" si="224"/>
        <v>44762.15546321759</v>
      </c>
      <c r="B3594" s="8" t="str">
        <f t="shared" si="225"/>
        <v>→</v>
      </c>
      <c r="C3594" s="10">
        <f t="shared" si="227"/>
        <v>9.9000000000000005E-2</v>
      </c>
      <c r="D3594" s="2">
        <v>1658252632022</v>
      </c>
      <c r="E3594" t="s">
        <v>0</v>
      </c>
      <c r="F3594" s="1">
        <v>5</v>
      </c>
      <c r="G3594" s="1">
        <v>21</v>
      </c>
      <c r="H3594" s="1">
        <v>31</v>
      </c>
      <c r="I3594" s="1">
        <v>6</v>
      </c>
      <c r="J3594" s="1">
        <v>60</v>
      </c>
      <c r="K3594" s="1">
        <v>83</v>
      </c>
      <c r="R3594" t="str">
        <f t="shared" si="226"/>
        <v>FURNACE STATUS REQUEST</v>
      </c>
    </row>
    <row r="3595" spans="1:18" x14ac:dyDescent="0.25">
      <c r="A3595" s="12">
        <f t="shared" si="224"/>
        <v>44762.155464849529</v>
      </c>
      <c r="B3595" s="8" t="str">
        <f t="shared" si="225"/>
        <v>←</v>
      </c>
      <c r="C3595" s="10">
        <f t="shared" si="227"/>
        <v>0.14099999999999999</v>
      </c>
      <c r="D3595" s="2">
        <v>1658252632163</v>
      </c>
      <c r="E3595" t="s">
        <v>0</v>
      </c>
      <c r="F3595" s="1">
        <v>9</v>
      </c>
      <c r="G3595" s="1">
        <v>31</v>
      </c>
      <c r="H3595" s="1">
        <v>21</v>
      </c>
      <c r="I3595" s="1" t="s">
        <v>1</v>
      </c>
      <c r="J3595" s="1">
        <v>0</v>
      </c>
      <c r="K3595" s="1">
        <v>0</v>
      </c>
      <c r="L3595" s="1">
        <v>0</v>
      </c>
      <c r="M3595" s="1">
        <v>0</v>
      </c>
      <c r="N3595" s="1" t="s">
        <v>26</v>
      </c>
      <c r="O3595" s="1" t="s">
        <v>27</v>
      </c>
      <c r="R3595" t="str">
        <f t="shared" si="226"/>
        <v>FURNACE STATUS RESPONSE Fan:0 Ignition:0 Burner:0 Unknown:0</v>
      </c>
    </row>
    <row r="3596" spans="1:18" x14ac:dyDescent="0.25">
      <c r="A3596" s="12">
        <f t="shared" si="224"/>
        <v>44762.156149513881</v>
      </c>
      <c r="B3596" s="8" t="str">
        <f t="shared" si="225"/>
        <v>→</v>
      </c>
      <c r="C3596" s="10">
        <f t="shared" si="227"/>
        <v>59.155000000000001</v>
      </c>
      <c r="D3596" s="2">
        <v>1658252691318</v>
      </c>
      <c r="E3596" t="s">
        <v>0</v>
      </c>
      <c r="F3596" s="1">
        <v>8</v>
      </c>
      <c r="G3596" s="1">
        <v>21</v>
      </c>
      <c r="H3596" s="1">
        <v>31</v>
      </c>
      <c r="I3596" s="1">
        <v>7</v>
      </c>
      <c r="J3596" s="1">
        <v>3</v>
      </c>
      <c r="K3596" s="1" t="s">
        <v>58</v>
      </c>
      <c r="L3596" s="1">
        <v>1</v>
      </c>
      <c r="M3596" s="1" t="s">
        <v>111</v>
      </c>
      <c r="N3596" s="1">
        <v>63</v>
      </c>
      <c r="R3596" t="str">
        <f t="shared" si="226"/>
        <v>TIME 3:44 Tue</v>
      </c>
    </row>
    <row r="3597" spans="1:18" x14ac:dyDescent="0.25">
      <c r="A3597" s="12">
        <f t="shared" si="224"/>
        <v>44762.15615052083</v>
      </c>
      <c r="B3597" s="8" t="str">
        <f t="shared" si="225"/>
        <v>←</v>
      </c>
      <c r="C3597" s="10">
        <f t="shared" si="227"/>
        <v>8.6999999999999994E-2</v>
      </c>
      <c r="D3597" s="2">
        <v>1658252691405</v>
      </c>
      <c r="E3597" t="s">
        <v>0</v>
      </c>
      <c r="F3597" s="1">
        <v>5</v>
      </c>
      <c r="G3597" s="1">
        <v>31</v>
      </c>
      <c r="H3597" s="1">
        <v>21</v>
      </c>
      <c r="I3597" s="1" t="s">
        <v>7</v>
      </c>
      <c r="J3597" s="1">
        <v>3</v>
      </c>
      <c r="K3597" s="1" t="s">
        <v>8</v>
      </c>
      <c r="R3597" t="str">
        <f t="shared" si="226"/>
        <v>ACK</v>
      </c>
    </row>
    <row r="3598" spans="1:18" x14ac:dyDescent="0.25">
      <c r="A3598" s="12">
        <f t="shared" si="224"/>
        <v>44762.156152060183</v>
      </c>
      <c r="B3598" s="8" t="str">
        <f t="shared" si="225"/>
        <v>→</v>
      </c>
      <c r="C3598" s="10">
        <f t="shared" si="227"/>
        <v>0.13300000000000001</v>
      </c>
      <c r="D3598" s="2">
        <v>1658252691538</v>
      </c>
      <c r="E3598" t="s">
        <v>0</v>
      </c>
      <c r="F3598" s="1">
        <v>5</v>
      </c>
      <c r="G3598" s="1">
        <v>21</v>
      </c>
      <c r="H3598" s="1">
        <v>31</v>
      </c>
      <c r="I3598" s="1">
        <v>8</v>
      </c>
      <c r="J3598" s="1" t="s">
        <v>16</v>
      </c>
      <c r="K3598" s="1" t="s">
        <v>75</v>
      </c>
      <c r="R3598" t="str">
        <f t="shared" si="226"/>
        <v>UNKNOWN 8</v>
      </c>
    </row>
    <row r="3599" spans="1:18" x14ac:dyDescent="0.25">
      <c r="A3599" s="12">
        <f t="shared" si="224"/>
        <v>44762.156153113428</v>
      </c>
      <c r="B3599" s="8" t="str">
        <f t="shared" si="225"/>
        <v>←</v>
      </c>
      <c r="C3599" s="10">
        <f t="shared" si="227"/>
        <v>9.0999999999999998E-2</v>
      </c>
      <c r="D3599" s="2">
        <v>1658252691629</v>
      </c>
      <c r="E3599" t="s">
        <v>0</v>
      </c>
      <c r="F3599" s="1">
        <v>5</v>
      </c>
      <c r="G3599" s="1">
        <v>31</v>
      </c>
      <c r="H3599" s="1">
        <v>21</v>
      </c>
      <c r="I3599" s="1" t="s">
        <v>7</v>
      </c>
      <c r="J3599" s="1">
        <v>3</v>
      </c>
      <c r="K3599" s="1" t="s">
        <v>8</v>
      </c>
      <c r="R3599" t="str">
        <f t="shared" si="226"/>
        <v>ACK</v>
      </c>
    </row>
    <row r="3600" spans="1:18" x14ac:dyDescent="0.25">
      <c r="A3600" s="12">
        <f t="shared" si="224"/>
        <v>44762.156154340271</v>
      </c>
      <c r="B3600" s="8" t="str">
        <f t="shared" si="225"/>
        <v>→</v>
      </c>
      <c r="C3600" s="10">
        <f t="shared" si="227"/>
        <v>0.106</v>
      </c>
      <c r="D3600" s="2">
        <v>1658252691735</v>
      </c>
      <c r="E3600" t="s">
        <v>0</v>
      </c>
      <c r="F3600" s="1">
        <v>6</v>
      </c>
      <c r="G3600" s="1">
        <v>21</v>
      </c>
      <c r="H3600" s="1">
        <v>31</v>
      </c>
      <c r="I3600" s="1" t="s">
        <v>43</v>
      </c>
      <c r="J3600" s="1">
        <v>0</v>
      </c>
      <c r="K3600" s="1" t="s">
        <v>73</v>
      </c>
      <c r="L3600" s="1" t="s">
        <v>102</v>
      </c>
      <c r="R3600" t="str">
        <f t="shared" si="226"/>
        <v>FAN SPEED Fan:Off</v>
      </c>
    </row>
    <row r="3601" spans="1:18" x14ac:dyDescent="0.25">
      <c r="A3601" s="12">
        <f t="shared" si="224"/>
        <v>44762.156155763885</v>
      </c>
      <c r="B3601" s="8" t="str">
        <f t="shared" si="225"/>
        <v>←</v>
      </c>
      <c r="C3601" s="10">
        <f t="shared" si="227"/>
        <v>0.123</v>
      </c>
      <c r="D3601" s="2">
        <v>1658252691858</v>
      </c>
      <c r="E3601" t="s">
        <v>0</v>
      </c>
      <c r="F3601" s="1">
        <v>5</v>
      </c>
      <c r="G3601" s="1">
        <v>31</v>
      </c>
      <c r="H3601" s="1">
        <v>21</v>
      </c>
      <c r="I3601" s="1" t="s">
        <v>7</v>
      </c>
      <c r="J3601" s="1">
        <v>3</v>
      </c>
      <c r="K3601" s="1" t="s">
        <v>8</v>
      </c>
      <c r="R3601" t="str">
        <f t="shared" si="226"/>
        <v>ACK</v>
      </c>
    </row>
    <row r="3602" spans="1:18" x14ac:dyDescent="0.25">
      <c r="A3602" s="12">
        <f t="shared" si="224"/>
        <v>44762.156156643519</v>
      </c>
      <c r="B3602" s="8" t="str">
        <f t="shared" si="225"/>
        <v>→</v>
      </c>
      <c r="C3602" s="10">
        <f t="shared" si="227"/>
        <v>7.5999999999999998E-2</v>
      </c>
      <c r="D3602" s="2">
        <v>1658252691934</v>
      </c>
      <c r="E3602" t="s">
        <v>0</v>
      </c>
      <c r="F3602" s="1">
        <v>5</v>
      </c>
      <c r="G3602" s="1">
        <v>21</v>
      </c>
      <c r="H3602" s="1">
        <v>31</v>
      </c>
      <c r="I3602" s="1">
        <v>6</v>
      </c>
      <c r="J3602" s="1">
        <v>60</v>
      </c>
      <c r="K3602" s="1">
        <v>83</v>
      </c>
      <c r="R3602" t="str">
        <f t="shared" si="226"/>
        <v>FURNACE STATUS REQUEST</v>
      </c>
    </row>
    <row r="3603" spans="1:18" x14ac:dyDescent="0.25">
      <c r="A3603" s="12">
        <f t="shared" si="224"/>
        <v>44762.15615859953</v>
      </c>
      <c r="B3603" s="8" t="str">
        <f t="shared" si="225"/>
        <v>←</v>
      </c>
      <c r="C3603" s="10">
        <f t="shared" si="227"/>
        <v>0.16900000000000001</v>
      </c>
      <c r="D3603" s="2">
        <v>1658252692103</v>
      </c>
      <c r="E3603" t="s">
        <v>0</v>
      </c>
      <c r="F3603" s="1">
        <v>9</v>
      </c>
      <c r="G3603" s="1">
        <v>31</v>
      </c>
      <c r="H3603" s="1">
        <v>21</v>
      </c>
      <c r="I3603" s="1" t="s">
        <v>1</v>
      </c>
      <c r="J3603" s="1">
        <v>0</v>
      </c>
      <c r="K3603" s="1">
        <v>0</v>
      </c>
      <c r="L3603" s="1">
        <v>0</v>
      </c>
      <c r="M3603" s="1">
        <v>0</v>
      </c>
      <c r="N3603" s="1" t="s">
        <v>26</v>
      </c>
      <c r="O3603" s="1" t="s">
        <v>27</v>
      </c>
      <c r="R3603" t="str">
        <f t="shared" si="226"/>
        <v>FURNACE STATUS RESPONSE Fan:0 Ignition:0 Burner:0 Unknown:0</v>
      </c>
    </row>
    <row r="3604" spans="1:18" x14ac:dyDescent="0.25">
      <c r="A3604" s="12">
        <f t="shared" si="224"/>
        <v>44762.156844166668</v>
      </c>
      <c r="B3604" s="8" t="str">
        <f t="shared" si="225"/>
        <v>→</v>
      </c>
      <c r="C3604" s="10">
        <f t="shared" si="227"/>
        <v>59.232999999999997</v>
      </c>
      <c r="D3604" s="2">
        <v>1658252751336</v>
      </c>
      <c r="E3604" t="s">
        <v>0</v>
      </c>
      <c r="F3604" s="1">
        <v>8</v>
      </c>
      <c r="G3604" s="1">
        <v>21</v>
      </c>
      <c r="H3604" s="1">
        <v>31</v>
      </c>
      <c r="I3604" s="1">
        <v>7</v>
      </c>
      <c r="J3604" s="1">
        <v>3</v>
      </c>
      <c r="K3604" s="1" t="s">
        <v>60</v>
      </c>
      <c r="L3604" s="1">
        <v>1</v>
      </c>
      <c r="M3604" s="1" t="s">
        <v>112</v>
      </c>
      <c r="N3604" s="1">
        <v>60</v>
      </c>
      <c r="R3604" t="str">
        <f t="shared" si="226"/>
        <v>TIME 3:45 Tue</v>
      </c>
    </row>
    <row r="3605" spans="1:18" x14ac:dyDescent="0.25">
      <c r="A3605" s="12">
        <f t="shared" si="224"/>
        <v>44762.156845266196</v>
      </c>
      <c r="B3605" s="8" t="str">
        <f t="shared" si="225"/>
        <v>←</v>
      </c>
      <c r="C3605" s="10">
        <f t="shared" si="227"/>
        <v>9.5000000000000001E-2</v>
      </c>
      <c r="D3605" s="2">
        <v>1658252751431</v>
      </c>
      <c r="E3605" t="s">
        <v>0</v>
      </c>
      <c r="F3605" s="1">
        <v>5</v>
      </c>
      <c r="G3605" s="1">
        <v>31</v>
      </c>
      <c r="H3605" s="1">
        <v>21</v>
      </c>
      <c r="I3605" s="1" t="s">
        <v>7</v>
      </c>
      <c r="J3605" s="1">
        <v>3</v>
      </c>
      <c r="K3605" s="1" t="s">
        <v>8</v>
      </c>
      <c r="R3605" t="str">
        <f t="shared" si="226"/>
        <v>ACK</v>
      </c>
    </row>
    <row r="3606" spans="1:18" x14ac:dyDescent="0.25">
      <c r="A3606" s="12">
        <f t="shared" si="224"/>
        <v>44762.156846388891</v>
      </c>
      <c r="B3606" s="8" t="str">
        <f t="shared" si="225"/>
        <v>→</v>
      </c>
      <c r="C3606" s="10">
        <f t="shared" si="227"/>
        <v>9.7000000000000003E-2</v>
      </c>
      <c r="D3606" s="2">
        <v>1658252751528</v>
      </c>
      <c r="E3606" t="s">
        <v>0</v>
      </c>
      <c r="F3606" s="1">
        <v>5</v>
      </c>
      <c r="G3606" s="1">
        <v>21</v>
      </c>
      <c r="H3606" s="1">
        <v>31</v>
      </c>
      <c r="I3606" s="1">
        <v>8</v>
      </c>
      <c r="J3606" s="1" t="s">
        <v>16</v>
      </c>
      <c r="K3606" s="1" t="s">
        <v>75</v>
      </c>
      <c r="R3606" t="str">
        <f t="shared" si="226"/>
        <v>UNKNOWN 8</v>
      </c>
    </row>
    <row r="3607" spans="1:18" x14ac:dyDescent="0.25">
      <c r="A3607" s="12">
        <f t="shared" si="224"/>
        <v>44762.156847696759</v>
      </c>
      <c r="B3607" s="8" t="str">
        <f t="shared" si="225"/>
        <v>←</v>
      </c>
      <c r="C3607" s="10">
        <f t="shared" si="227"/>
        <v>0.113</v>
      </c>
      <c r="D3607" s="2">
        <v>1658252751641</v>
      </c>
      <c r="E3607" t="s">
        <v>0</v>
      </c>
      <c r="F3607" s="1">
        <v>5</v>
      </c>
      <c r="G3607" s="1">
        <v>31</v>
      </c>
      <c r="H3607" s="1">
        <v>21</v>
      </c>
      <c r="I3607" s="1" t="s">
        <v>7</v>
      </c>
      <c r="J3607" s="1">
        <v>3</v>
      </c>
      <c r="K3607" s="1" t="s">
        <v>8</v>
      </c>
      <c r="R3607" t="str">
        <f t="shared" si="226"/>
        <v>ACK</v>
      </c>
    </row>
    <row r="3608" spans="1:18" x14ac:dyDescent="0.25">
      <c r="A3608" s="12">
        <f t="shared" si="224"/>
        <v>44762.156848912033</v>
      </c>
      <c r="B3608" s="8" t="str">
        <f t="shared" si="225"/>
        <v>→</v>
      </c>
      <c r="C3608" s="10">
        <f t="shared" si="227"/>
        <v>0.105</v>
      </c>
      <c r="D3608" s="2">
        <v>1658252751746</v>
      </c>
      <c r="E3608" t="s">
        <v>0</v>
      </c>
      <c r="F3608" s="1">
        <v>6</v>
      </c>
      <c r="G3608" s="1">
        <v>21</v>
      </c>
      <c r="H3608" s="1">
        <v>31</v>
      </c>
      <c r="I3608" s="1" t="s">
        <v>43</v>
      </c>
      <c r="J3608" s="1">
        <v>0</v>
      </c>
      <c r="K3608" s="1" t="s">
        <v>73</v>
      </c>
      <c r="L3608" s="1" t="s">
        <v>102</v>
      </c>
      <c r="R3608" t="str">
        <f t="shared" si="226"/>
        <v>FAN SPEED Fan:Off</v>
      </c>
    </row>
    <row r="3609" spans="1:18" x14ac:dyDescent="0.25">
      <c r="A3609" s="12">
        <f t="shared" si="224"/>
        <v>44762.156850057865</v>
      </c>
      <c r="B3609" s="8" t="str">
        <f t="shared" si="225"/>
        <v>←</v>
      </c>
      <c r="C3609" s="10">
        <f t="shared" si="227"/>
        <v>9.9000000000000005E-2</v>
      </c>
      <c r="D3609" s="2">
        <v>1658252751845</v>
      </c>
      <c r="E3609" t="s">
        <v>0</v>
      </c>
      <c r="F3609" s="1">
        <v>5</v>
      </c>
      <c r="G3609" s="1">
        <v>31</v>
      </c>
      <c r="H3609" s="1">
        <v>21</v>
      </c>
      <c r="I3609" s="1" t="s">
        <v>7</v>
      </c>
      <c r="J3609" s="1">
        <v>3</v>
      </c>
      <c r="K3609" s="1" t="s">
        <v>8</v>
      </c>
      <c r="R3609" t="str">
        <f t="shared" si="226"/>
        <v>ACK</v>
      </c>
    </row>
    <row r="3610" spans="1:18" x14ac:dyDescent="0.25">
      <c r="A3610" s="12">
        <f t="shared" si="224"/>
        <v>44762.156851342595</v>
      </c>
      <c r="B3610" s="8" t="str">
        <f t="shared" si="225"/>
        <v>→</v>
      </c>
      <c r="C3610" s="10">
        <f t="shared" si="227"/>
        <v>0.111</v>
      </c>
      <c r="D3610" s="2">
        <v>1658252751956</v>
      </c>
      <c r="E3610" t="s">
        <v>0</v>
      </c>
      <c r="F3610" s="1">
        <v>5</v>
      </c>
      <c r="G3610" s="1">
        <v>21</v>
      </c>
      <c r="H3610" s="1">
        <v>31</v>
      </c>
      <c r="I3610" s="1">
        <v>6</v>
      </c>
      <c r="J3610" s="1">
        <v>60</v>
      </c>
      <c r="K3610" s="1">
        <v>83</v>
      </c>
      <c r="R3610" t="str">
        <f t="shared" si="226"/>
        <v>FURNACE STATUS REQUEST</v>
      </c>
    </row>
    <row r="3611" spans="1:18" x14ac:dyDescent="0.25">
      <c r="A3611" s="12">
        <f t="shared" si="224"/>
        <v>44762.156853298606</v>
      </c>
      <c r="B3611" s="8" t="str">
        <f t="shared" si="225"/>
        <v>←</v>
      </c>
      <c r="C3611" s="10">
        <f t="shared" si="227"/>
        <v>0.16900000000000001</v>
      </c>
      <c r="D3611" s="2">
        <v>1658252752125</v>
      </c>
      <c r="E3611" t="s">
        <v>0</v>
      </c>
      <c r="F3611" s="1">
        <v>9</v>
      </c>
      <c r="G3611" s="1">
        <v>31</v>
      </c>
      <c r="H3611" s="1">
        <v>21</v>
      </c>
      <c r="I3611" s="1" t="s">
        <v>1</v>
      </c>
      <c r="J3611" s="1">
        <v>0</v>
      </c>
      <c r="K3611" s="1">
        <v>0</v>
      </c>
      <c r="L3611" s="1">
        <v>0</v>
      </c>
      <c r="M3611" s="1">
        <v>0</v>
      </c>
      <c r="N3611" s="1" t="s">
        <v>26</v>
      </c>
      <c r="O3611" s="1" t="s">
        <v>27</v>
      </c>
      <c r="R3611" t="str">
        <f t="shared" si="226"/>
        <v>FURNACE STATUS RESPONSE Fan:0 Ignition:0 Burner:0 Unknown:0</v>
      </c>
    </row>
    <row r="3612" spans="1:18" x14ac:dyDescent="0.25">
      <c r="A3612" s="12">
        <f t="shared" si="224"/>
        <v>44762.157538680556</v>
      </c>
      <c r="B3612" s="8" t="str">
        <f t="shared" si="225"/>
        <v>→</v>
      </c>
      <c r="C3612" s="10">
        <f t="shared" si="227"/>
        <v>59.216999999999999</v>
      </c>
      <c r="D3612" s="2">
        <v>1658252811342</v>
      </c>
      <c r="E3612" t="s">
        <v>0</v>
      </c>
      <c r="F3612" s="1">
        <v>8</v>
      </c>
      <c r="G3612" s="1">
        <v>21</v>
      </c>
      <c r="H3612" s="1">
        <v>31</v>
      </c>
      <c r="I3612" s="1">
        <v>7</v>
      </c>
      <c r="J3612" s="1">
        <v>3</v>
      </c>
      <c r="K3612" s="1" t="s">
        <v>62</v>
      </c>
      <c r="L3612" s="1">
        <v>1</v>
      </c>
      <c r="M3612" s="1" t="s">
        <v>113</v>
      </c>
      <c r="N3612" s="1">
        <v>60</v>
      </c>
      <c r="R3612" t="str">
        <f t="shared" si="226"/>
        <v>TIME 3:46 Tue</v>
      </c>
    </row>
    <row r="3613" spans="1:18" x14ac:dyDescent="0.25">
      <c r="A3613" s="12">
        <f t="shared" si="224"/>
        <v>44762.157539814812</v>
      </c>
      <c r="B3613" s="8" t="str">
        <f t="shared" si="225"/>
        <v>←</v>
      </c>
      <c r="C3613" s="10">
        <f t="shared" si="227"/>
        <v>9.8000000000000004E-2</v>
      </c>
      <c r="D3613" s="2">
        <v>1658252811440</v>
      </c>
      <c r="E3613" t="s">
        <v>0</v>
      </c>
      <c r="F3613" s="1">
        <v>5</v>
      </c>
      <c r="G3613" s="1">
        <v>31</v>
      </c>
      <c r="H3613" s="1">
        <v>21</v>
      </c>
      <c r="I3613" s="1" t="s">
        <v>7</v>
      </c>
      <c r="J3613" s="1">
        <v>3</v>
      </c>
      <c r="K3613" s="1" t="s">
        <v>8</v>
      </c>
      <c r="R3613" t="str">
        <f t="shared" si="226"/>
        <v>ACK</v>
      </c>
    </row>
    <row r="3614" spans="1:18" x14ac:dyDescent="0.25">
      <c r="A3614" s="12">
        <f t="shared" si="224"/>
        <v>44762.157541111104</v>
      </c>
      <c r="B3614" s="8" t="str">
        <f t="shared" si="225"/>
        <v>→</v>
      </c>
      <c r="C3614" s="10">
        <f t="shared" si="227"/>
        <v>0.112</v>
      </c>
      <c r="D3614" s="2">
        <v>1658252811552</v>
      </c>
      <c r="E3614" t="s">
        <v>0</v>
      </c>
      <c r="F3614" s="1">
        <v>5</v>
      </c>
      <c r="G3614" s="1">
        <v>21</v>
      </c>
      <c r="H3614" s="1">
        <v>31</v>
      </c>
      <c r="I3614" s="1">
        <v>8</v>
      </c>
      <c r="J3614" s="1" t="s">
        <v>16</v>
      </c>
      <c r="K3614" s="1" t="s">
        <v>75</v>
      </c>
      <c r="R3614" t="str">
        <f t="shared" si="226"/>
        <v>UNKNOWN 8</v>
      </c>
    </row>
    <row r="3615" spans="1:18" x14ac:dyDescent="0.25">
      <c r="A3615" s="12">
        <f t="shared" si="224"/>
        <v>44762.157542291665</v>
      </c>
      <c r="B3615" s="8" t="str">
        <f t="shared" si="225"/>
        <v>←</v>
      </c>
      <c r="C3615" s="10">
        <f t="shared" si="227"/>
        <v>0.10199999999999999</v>
      </c>
      <c r="D3615" s="2">
        <v>1658252811654</v>
      </c>
      <c r="E3615" t="s">
        <v>0</v>
      </c>
      <c r="F3615" s="1">
        <v>5</v>
      </c>
      <c r="G3615" s="1">
        <v>31</v>
      </c>
      <c r="H3615" s="1">
        <v>21</v>
      </c>
      <c r="I3615" s="1" t="s">
        <v>7</v>
      </c>
      <c r="J3615" s="1">
        <v>3</v>
      </c>
      <c r="K3615" s="1" t="s">
        <v>8</v>
      </c>
      <c r="R3615" t="str">
        <f t="shared" si="226"/>
        <v>ACK</v>
      </c>
    </row>
    <row r="3616" spans="1:18" x14ac:dyDescent="0.25">
      <c r="A3616" s="12">
        <f t="shared" si="224"/>
        <v>44762.157543425921</v>
      </c>
      <c r="B3616" s="8" t="str">
        <f t="shared" si="225"/>
        <v>→</v>
      </c>
      <c r="C3616" s="10">
        <f t="shared" si="227"/>
        <v>9.8000000000000004E-2</v>
      </c>
      <c r="D3616" s="2">
        <v>1658252811752</v>
      </c>
      <c r="E3616" t="s">
        <v>0</v>
      </c>
      <c r="F3616" s="1">
        <v>6</v>
      </c>
      <c r="G3616" s="1">
        <v>21</v>
      </c>
      <c r="H3616" s="1">
        <v>31</v>
      </c>
      <c r="I3616" s="1" t="s">
        <v>43</v>
      </c>
      <c r="J3616" s="1">
        <v>0</v>
      </c>
      <c r="K3616" s="1" t="s">
        <v>73</v>
      </c>
      <c r="L3616" s="1" t="s">
        <v>102</v>
      </c>
      <c r="R3616" t="str">
        <f t="shared" si="226"/>
        <v>FAN SPEED Fan:Off</v>
      </c>
    </row>
    <row r="3617" spans="1:18" x14ac:dyDescent="0.25">
      <c r="A3617" s="12">
        <f t="shared" si="224"/>
        <v>44762.157544652779</v>
      </c>
      <c r="B3617" s="8" t="str">
        <f t="shared" si="225"/>
        <v>←</v>
      </c>
      <c r="C3617" s="10">
        <f t="shared" si="227"/>
        <v>0.106</v>
      </c>
      <c r="D3617" s="2">
        <v>1658252811858</v>
      </c>
      <c r="E3617" t="s">
        <v>0</v>
      </c>
      <c r="F3617" s="1">
        <v>5</v>
      </c>
      <c r="G3617" s="1">
        <v>31</v>
      </c>
      <c r="H3617" s="1">
        <v>21</v>
      </c>
      <c r="I3617" s="1" t="s">
        <v>7</v>
      </c>
      <c r="J3617" s="1">
        <v>3</v>
      </c>
      <c r="K3617" s="1" t="s">
        <v>8</v>
      </c>
      <c r="R3617" t="str">
        <f t="shared" si="226"/>
        <v>ACK</v>
      </c>
    </row>
    <row r="3618" spans="1:18" x14ac:dyDescent="0.25">
      <c r="A3618" s="12">
        <f t="shared" si="224"/>
        <v>44762.157545752314</v>
      </c>
      <c r="B3618" s="8" t="str">
        <f t="shared" si="225"/>
        <v>→</v>
      </c>
      <c r="C3618" s="10">
        <f t="shared" si="227"/>
        <v>9.5000000000000001E-2</v>
      </c>
      <c r="D3618" s="2">
        <v>1658252811953</v>
      </c>
      <c r="E3618" t="s">
        <v>0</v>
      </c>
      <c r="F3618" s="1">
        <v>5</v>
      </c>
      <c r="G3618" s="1">
        <v>21</v>
      </c>
      <c r="H3618" s="1">
        <v>31</v>
      </c>
      <c r="I3618" s="1">
        <v>6</v>
      </c>
      <c r="J3618" s="1">
        <v>60</v>
      </c>
      <c r="K3618" s="1">
        <v>83</v>
      </c>
      <c r="R3618" t="str">
        <f t="shared" si="226"/>
        <v>FURNACE STATUS REQUEST</v>
      </c>
    </row>
    <row r="3619" spans="1:18" x14ac:dyDescent="0.25">
      <c r="A3619" s="12">
        <f t="shared" si="224"/>
        <v>44762.157547650459</v>
      </c>
      <c r="B3619" s="8" t="str">
        <f t="shared" si="225"/>
        <v>←</v>
      </c>
      <c r="C3619" s="10">
        <f t="shared" si="227"/>
        <v>0.16400000000000001</v>
      </c>
      <c r="D3619" s="2">
        <v>1658252812117</v>
      </c>
      <c r="E3619" t="s">
        <v>0</v>
      </c>
      <c r="F3619" s="1">
        <v>9</v>
      </c>
      <c r="G3619" s="1">
        <v>31</v>
      </c>
      <c r="H3619" s="1">
        <v>21</v>
      </c>
      <c r="I3619" s="1" t="s">
        <v>1</v>
      </c>
      <c r="J3619" s="1">
        <v>0</v>
      </c>
      <c r="K3619" s="1">
        <v>0</v>
      </c>
      <c r="L3619" s="1">
        <v>0</v>
      </c>
      <c r="M3619" s="1">
        <v>0</v>
      </c>
      <c r="N3619" s="1" t="s">
        <v>26</v>
      </c>
      <c r="O3619" s="1" t="s">
        <v>27</v>
      </c>
      <c r="R3619" t="str">
        <f t="shared" si="226"/>
        <v>FURNACE STATUS RESPONSE Fan:0 Ignition:0 Burner:0 Unknown:0</v>
      </c>
    </row>
    <row r="3620" spans="1:18" x14ac:dyDescent="0.25">
      <c r="A3620" s="12">
        <f t="shared" si="224"/>
        <v>44762.15823296296</v>
      </c>
      <c r="B3620" s="8" t="str">
        <f t="shared" si="225"/>
        <v>→</v>
      </c>
      <c r="C3620" s="10">
        <f t="shared" si="227"/>
        <v>59.210999999999999</v>
      </c>
      <c r="D3620" s="2">
        <v>1658252871328</v>
      </c>
      <c r="E3620" t="s">
        <v>0</v>
      </c>
      <c r="F3620" s="1">
        <v>8</v>
      </c>
      <c r="G3620" s="1">
        <v>21</v>
      </c>
      <c r="H3620" s="1">
        <v>31</v>
      </c>
      <c r="I3620" s="1">
        <v>7</v>
      </c>
      <c r="J3620" s="1">
        <v>3</v>
      </c>
      <c r="K3620" s="1" t="s">
        <v>63</v>
      </c>
      <c r="L3620" s="1">
        <v>1</v>
      </c>
      <c r="M3620" s="1">
        <v>76</v>
      </c>
      <c r="N3620" s="1">
        <v>63</v>
      </c>
      <c r="R3620" t="str">
        <f t="shared" si="226"/>
        <v>TIME 3:47 Tue</v>
      </c>
    </row>
    <row r="3621" spans="1:18" x14ac:dyDescent="0.25">
      <c r="A3621" s="12">
        <f t="shared" si="224"/>
        <v>44762.158234351846</v>
      </c>
      <c r="B3621" s="8" t="str">
        <f t="shared" si="225"/>
        <v>←</v>
      </c>
      <c r="C3621" s="10">
        <f t="shared" si="227"/>
        <v>0.12</v>
      </c>
      <c r="D3621" s="2">
        <v>1658252871448</v>
      </c>
      <c r="E3621" t="s">
        <v>0</v>
      </c>
      <c r="F3621" s="1">
        <v>5</v>
      </c>
      <c r="G3621" s="1">
        <v>31</v>
      </c>
      <c r="H3621" s="1">
        <v>21</v>
      </c>
      <c r="I3621" s="1" t="s">
        <v>7</v>
      </c>
      <c r="J3621" s="1">
        <v>3</v>
      </c>
      <c r="K3621" s="1" t="s">
        <v>8</v>
      </c>
      <c r="R3621" t="str">
        <f t="shared" si="226"/>
        <v>ACK</v>
      </c>
    </row>
    <row r="3622" spans="1:18" x14ac:dyDescent="0.25">
      <c r="A3622" s="12">
        <f t="shared" si="224"/>
        <v>44762.158235763891</v>
      </c>
      <c r="B3622" s="8" t="str">
        <f t="shared" si="225"/>
        <v>→</v>
      </c>
      <c r="C3622" s="10">
        <f t="shared" si="227"/>
        <v>0.122</v>
      </c>
      <c r="D3622" s="2">
        <v>1658252871570</v>
      </c>
      <c r="E3622" t="s">
        <v>0</v>
      </c>
      <c r="F3622" s="1">
        <v>5</v>
      </c>
      <c r="G3622" s="1">
        <v>21</v>
      </c>
      <c r="H3622" s="1">
        <v>31</v>
      </c>
      <c r="I3622" s="1">
        <v>8</v>
      </c>
      <c r="J3622" s="1" t="s">
        <v>16</v>
      </c>
      <c r="K3622" s="1" t="s">
        <v>75</v>
      </c>
      <c r="R3622" t="str">
        <f t="shared" si="226"/>
        <v>UNKNOWN 8</v>
      </c>
    </row>
    <row r="3623" spans="1:18" x14ac:dyDescent="0.25">
      <c r="A3623" s="12">
        <f t="shared" si="224"/>
        <v>44762.158237152777</v>
      </c>
      <c r="B3623" s="8" t="str">
        <f t="shared" si="225"/>
        <v>←</v>
      </c>
      <c r="C3623" s="10">
        <f t="shared" si="227"/>
        <v>0.12</v>
      </c>
      <c r="D3623" s="2">
        <v>1658252871690</v>
      </c>
      <c r="E3623" t="s">
        <v>0</v>
      </c>
      <c r="F3623" s="1">
        <v>5</v>
      </c>
      <c r="G3623" s="1">
        <v>31</v>
      </c>
      <c r="H3623" s="1">
        <v>21</v>
      </c>
      <c r="I3623" s="1" t="s">
        <v>7</v>
      </c>
      <c r="J3623" s="1">
        <v>3</v>
      </c>
      <c r="K3623" s="1" t="s">
        <v>8</v>
      </c>
      <c r="R3623" t="str">
        <f t="shared" si="226"/>
        <v>ACK</v>
      </c>
    </row>
    <row r="3624" spans="1:18" x14ac:dyDescent="0.25">
      <c r="A3624" s="12">
        <f t="shared" si="224"/>
        <v>44762.158238148149</v>
      </c>
      <c r="B3624" s="8" t="str">
        <f t="shared" si="225"/>
        <v>→</v>
      </c>
      <c r="C3624" s="10">
        <f t="shared" si="227"/>
        <v>8.5999999999999993E-2</v>
      </c>
      <c r="D3624" s="2">
        <v>1658252871776</v>
      </c>
      <c r="E3624" t="s">
        <v>0</v>
      </c>
      <c r="F3624" s="1">
        <v>6</v>
      </c>
      <c r="G3624" s="1">
        <v>21</v>
      </c>
      <c r="H3624" s="1">
        <v>31</v>
      </c>
      <c r="I3624" s="1" t="s">
        <v>43</v>
      </c>
      <c r="J3624" s="1">
        <v>0</v>
      </c>
      <c r="K3624" s="1" t="s">
        <v>73</v>
      </c>
      <c r="L3624" s="1" t="s">
        <v>102</v>
      </c>
      <c r="R3624" t="str">
        <f t="shared" si="226"/>
        <v>FAN SPEED Fan:Off</v>
      </c>
    </row>
    <row r="3625" spans="1:18" x14ac:dyDescent="0.25">
      <c r="A3625" s="12">
        <f t="shared" si="224"/>
        <v>44762.158239479169</v>
      </c>
      <c r="B3625" s="8" t="str">
        <f t="shared" si="225"/>
        <v>←</v>
      </c>
      <c r="C3625" s="10">
        <f t="shared" si="227"/>
        <v>0.115</v>
      </c>
      <c r="D3625" s="2">
        <v>1658252871891</v>
      </c>
      <c r="E3625" t="s">
        <v>0</v>
      </c>
      <c r="F3625" s="1">
        <v>5</v>
      </c>
      <c r="G3625" s="1">
        <v>31</v>
      </c>
      <c r="H3625" s="1">
        <v>21</v>
      </c>
      <c r="I3625" s="1" t="s">
        <v>7</v>
      </c>
      <c r="J3625" s="1">
        <v>3</v>
      </c>
      <c r="K3625" s="1" t="s">
        <v>8</v>
      </c>
      <c r="R3625" t="str">
        <f t="shared" si="226"/>
        <v>ACK</v>
      </c>
    </row>
    <row r="3626" spans="1:18" x14ac:dyDescent="0.25">
      <c r="A3626" s="12">
        <f t="shared" si="224"/>
        <v>44762.158240694444</v>
      </c>
      <c r="B3626" s="8" t="str">
        <f t="shared" si="225"/>
        <v>→</v>
      </c>
      <c r="C3626" s="10">
        <f t="shared" si="227"/>
        <v>0.105</v>
      </c>
      <c r="D3626" s="2">
        <v>1658252871996</v>
      </c>
      <c r="E3626" t="s">
        <v>0</v>
      </c>
      <c r="F3626" s="1">
        <v>5</v>
      </c>
      <c r="G3626" s="1">
        <v>21</v>
      </c>
      <c r="H3626" s="1">
        <v>31</v>
      </c>
      <c r="I3626" s="1">
        <v>6</v>
      </c>
      <c r="J3626" s="1">
        <v>60</v>
      </c>
      <c r="K3626" s="1">
        <v>83</v>
      </c>
      <c r="R3626" t="str">
        <f t="shared" si="226"/>
        <v>FURNACE STATUS REQUEST</v>
      </c>
    </row>
    <row r="3627" spans="1:18" x14ac:dyDescent="0.25">
      <c r="A3627" s="12">
        <f t="shared" si="224"/>
        <v>44762.158242372687</v>
      </c>
      <c r="B3627" s="8" t="str">
        <f t="shared" si="225"/>
        <v>←</v>
      </c>
      <c r="C3627" s="10">
        <f t="shared" si="227"/>
        <v>0.14499999999999999</v>
      </c>
      <c r="D3627" s="2">
        <v>1658252872141</v>
      </c>
      <c r="E3627" t="s">
        <v>0</v>
      </c>
      <c r="F3627" s="1">
        <v>9</v>
      </c>
      <c r="G3627" s="1">
        <v>31</v>
      </c>
      <c r="H3627" s="1">
        <v>21</v>
      </c>
      <c r="I3627" s="1" t="s">
        <v>1</v>
      </c>
      <c r="J3627" s="1">
        <v>0</v>
      </c>
      <c r="K3627" s="1">
        <v>0</v>
      </c>
      <c r="L3627" s="1">
        <v>0</v>
      </c>
      <c r="M3627" s="1">
        <v>0</v>
      </c>
      <c r="N3627" s="1" t="s">
        <v>26</v>
      </c>
      <c r="O3627" s="1" t="s">
        <v>27</v>
      </c>
      <c r="R3627" t="str">
        <f t="shared" si="226"/>
        <v>FURNACE STATUS RESPONSE Fan:0 Ignition:0 Burner:0 Unknown:0</v>
      </c>
    </row>
    <row r="3628" spans="1:18" x14ac:dyDescent="0.25">
      <c r="A3628" s="12">
        <f t="shared" si="224"/>
        <v>44762.158927627308</v>
      </c>
      <c r="B3628" s="8" t="str">
        <f t="shared" si="225"/>
        <v>→</v>
      </c>
      <c r="C3628" s="10">
        <f t="shared" si="227"/>
        <v>59.206000000000003</v>
      </c>
      <c r="D3628" s="2">
        <v>1658252931347</v>
      </c>
      <c r="E3628" t="s">
        <v>0</v>
      </c>
      <c r="F3628" s="1">
        <v>8</v>
      </c>
      <c r="G3628" s="1">
        <v>21</v>
      </c>
      <c r="H3628" s="1">
        <v>31</v>
      </c>
      <c r="I3628" s="1">
        <v>7</v>
      </c>
      <c r="J3628" s="1">
        <v>3</v>
      </c>
      <c r="K3628" s="1">
        <v>30</v>
      </c>
      <c r="L3628" s="1">
        <v>1</v>
      </c>
      <c r="M3628" s="1" t="s">
        <v>4</v>
      </c>
      <c r="N3628" s="1">
        <v>60</v>
      </c>
      <c r="R3628" t="str">
        <f t="shared" si="226"/>
        <v>TIME 3:48 Tue</v>
      </c>
    </row>
    <row r="3629" spans="1:18" x14ac:dyDescent="0.25">
      <c r="A3629" s="12">
        <f t="shared" si="224"/>
        <v>44762.158928715275</v>
      </c>
      <c r="B3629" s="8" t="str">
        <f t="shared" si="225"/>
        <v>←</v>
      </c>
      <c r="C3629" s="10">
        <f t="shared" si="227"/>
        <v>9.4E-2</v>
      </c>
      <c r="D3629" s="2">
        <v>1658252931441</v>
      </c>
      <c r="E3629" t="s">
        <v>0</v>
      </c>
      <c r="F3629" s="1">
        <v>5</v>
      </c>
      <c r="G3629" s="1">
        <v>31</v>
      </c>
      <c r="H3629" s="1">
        <v>21</v>
      </c>
      <c r="I3629" s="1" t="s">
        <v>7</v>
      </c>
      <c r="J3629" s="1">
        <v>3</v>
      </c>
      <c r="K3629" s="1" t="s">
        <v>8</v>
      </c>
      <c r="R3629" t="str">
        <f t="shared" si="226"/>
        <v>ACK</v>
      </c>
    </row>
    <row r="3630" spans="1:18" x14ac:dyDescent="0.25">
      <c r="A3630" s="12">
        <f t="shared" si="224"/>
        <v>44762.158930335645</v>
      </c>
      <c r="B3630" s="8" t="str">
        <f t="shared" si="225"/>
        <v>→</v>
      </c>
      <c r="C3630" s="10">
        <f t="shared" si="227"/>
        <v>0.14000000000000001</v>
      </c>
      <c r="D3630" s="2">
        <v>1658252931581</v>
      </c>
      <c r="E3630" t="s">
        <v>0</v>
      </c>
      <c r="F3630" s="1">
        <v>5</v>
      </c>
      <c r="G3630" s="1">
        <v>21</v>
      </c>
      <c r="H3630" s="1">
        <v>31</v>
      </c>
      <c r="I3630" s="1">
        <v>8</v>
      </c>
      <c r="J3630" s="1" t="s">
        <v>16</v>
      </c>
      <c r="K3630" s="1" t="s">
        <v>75</v>
      </c>
      <c r="R3630" t="str">
        <f t="shared" si="226"/>
        <v>UNKNOWN 8</v>
      </c>
    </row>
    <row r="3631" spans="1:18" x14ac:dyDescent="0.25">
      <c r="A3631" s="12">
        <f t="shared" si="224"/>
        <v>44762.158931550926</v>
      </c>
      <c r="B3631" s="8" t="str">
        <f t="shared" si="225"/>
        <v>←</v>
      </c>
      <c r="C3631" s="10">
        <f t="shared" si="227"/>
        <v>0.105</v>
      </c>
      <c r="D3631" s="2">
        <v>1658252931686</v>
      </c>
      <c r="E3631" t="s">
        <v>0</v>
      </c>
      <c r="F3631" s="1">
        <v>5</v>
      </c>
      <c r="G3631" s="1">
        <v>31</v>
      </c>
      <c r="H3631" s="1">
        <v>21</v>
      </c>
      <c r="I3631" s="1" t="s">
        <v>7</v>
      </c>
      <c r="J3631" s="1">
        <v>3</v>
      </c>
      <c r="K3631" s="1" t="s">
        <v>8</v>
      </c>
      <c r="R3631" t="str">
        <f t="shared" si="226"/>
        <v>ACK</v>
      </c>
    </row>
    <row r="3632" spans="1:18" x14ac:dyDescent="0.25">
      <c r="A3632" s="12">
        <f t="shared" si="224"/>
        <v>44762.158932939812</v>
      </c>
      <c r="B3632" s="8" t="str">
        <f t="shared" si="225"/>
        <v>→</v>
      </c>
      <c r="C3632" s="10">
        <f t="shared" si="227"/>
        <v>0.12</v>
      </c>
      <c r="D3632" s="2">
        <v>1658252931806</v>
      </c>
      <c r="E3632" t="s">
        <v>0</v>
      </c>
      <c r="F3632" s="1">
        <v>6</v>
      </c>
      <c r="G3632" s="1">
        <v>21</v>
      </c>
      <c r="H3632" s="1">
        <v>31</v>
      </c>
      <c r="I3632" s="1" t="s">
        <v>43</v>
      </c>
      <c r="J3632" s="1">
        <v>0</v>
      </c>
      <c r="K3632" s="1" t="s">
        <v>73</v>
      </c>
      <c r="L3632" s="1" t="s">
        <v>102</v>
      </c>
      <c r="R3632" t="str">
        <f t="shared" si="226"/>
        <v>FAN SPEED Fan:Off</v>
      </c>
    </row>
    <row r="3633" spans="1:18" x14ac:dyDescent="0.25">
      <c r="A3633" s="12">
        <f t="shared" si="224"/>
        <v>44762.158934340274</v>
      </c>
      <c r="B3633" s="8" t="str">
        <f t="shared" si="225"/>
        <v>←</v>
      </c>
      <c r="C3633" s="10">
        <f t="shared" si="227"/>
        <v>0.121</v>
      </c>
      <c r="D3633" s="2">
        <v>1658252931927</v>
      </c>
      <c r="E3633" t="s">
        <v>0</v>
      </c>
      <c r="F3633" s="1">
        <v>5</v>
      </c>
      <c r="G3633" s="1">
        <v>31</v>
      </c>
      <c r="H3633" s="1">
        <v>21</v>
      </c>
      <c r="I3633" s="1" t="s">
        <v>7</v>
      </c>
      <c r="J3633" s="1">
        <v>3</v>
      </c>
      <c r="K3633" s="1" t="s">
        <v>8</v>
      </c>
      <c r="R3633" t="str">
        <f t="shared" si="226"/>
        <v>ACK</v>
      </c>
    </row>
    <row r="3634" spans="1:18" x14ac:dyDescent="0.25">
      <c r="A3634" s="12">
        <f t="shared" si="224"/>
        <v>44762.158935324071</v>
      </c>
      <c r="B3634" s="8" t="str">
        <f t="shared" si="225"/>
        <v>→</v>
      </c>
      <c r="C3634" s="10">
        <f t="shared" si="227"/>
        <v>8.5000000000000006E-2</v>
      </c>
      <c r="D3634" s="2">
        <v>1658252932012</v>
      </c>
      <c r="E3634" t="s">
        <v>0</v>
      </c>
      <c r="F3634" s="1">
        <v>5</v>
      </c>
      <c r="G3634" s="1">
        <v>21</v>
      </c>
      <c r="H3634" s="1">
        <v>31</v>
      </c>
      <c r="I3634" s="1">
        <v>6</v>
      </c>
      <c r="J3634" s="1">
        <v>60</v>
      </c>
      <c r="K3634" s="1">
        <v>83</v>
      </c>
      <c r="R3634" t="str">
        <f t="shared" si="226"/>
        <v>FURNACE STATUS REQUEST</v>
      </c>
    </row>
    <row r="3635" spans="1:18" x14ac:dyDescent="0.25">
      <c r="A3635" s="12">
        <f t="shared" si="224"/>
        <v>44762.158937372682</v>
      </c>
      <c r="B3635" s="8" t="str">
        <f t="shared" si="225"/>
        <v>←</v>
      </c>
      <c r="C3635" s="10">
        <f t="shared" si="227"/>
        <v>0.17699999999999999</v>
      </c>
      <c r="D3635" s="2">
        <v>1658252932189</v>
      </c>
      <c r="E3635" t="s">
        <v>0</v>
      </c>
      <c r="F3635" s="1">
        <v>9</v>
      </c>
      <c r="G3635" s="1">
        <v>31</v>
      </c>
      <c r="H3635" s="1">
        <v>21</v>
      </c>
      <c r="I3635" s="1" t="s">
        <v>1</v>
      </c>
      <c r="J3635" s="1">
        <v>0</v>
      </c>
      <c r="K3635" s="1">
        <v>0</v>
      </c>
      <c r="L3635" s="1">
        <v>0</v>
      </c>
      <c r="M3635" s="1">
        <v>0</v>
      </c>
      <c r="N3635" s="1" t="s">
        <v>26</v>
      </c>
      <c r="O3635" s="1" t="s">
        <v>27</v>
      </c>
      <c r="R3635" t="str">
        <f t="shared" si="226"/>
        <v>FURNACE STATUS RESPONSE Fan:0 Ignition:0 Burner:0 Unknown:0</v>
      </c>
    </row>
    <row r="3636" spans="1:18" x14ac:dyDescent="0.25">
      <c r="A3636" s="12">
        <f t="shared" si="224"/>
        <v>44762.159622071755</v>
      </c>
      <c r="B3636" s="8" t="str">
        <f t="shared" si="225"/>
        <v>→</v>
      </c>
      <c r="C3636" s="10">
        <f t="shared" si="227"/>
        <v>59.158000000000001</v>
      </c>
      <c r="D3636" s="2">
        <v>1658252991347</v>
      </c>
      <c r="E3636" t="s">
        <v>0</v>
      </c>
      <c r="F3636" s="1">
        <v>8</v>
      </c>
      <c r="G3636" s="1">
        <v>21</v>
      </c>
      <c r="H3636" s="1">
        <v>31</v>
      </c>
      <c r="I3636" s="1">
        <v>7</v>
      </c>
      <c r="J3636" s="1">
        <v>3</v>
      </c>
      <c r="K3636" s="1">
        <v>31</v>
      </c>
      <c r="L3636" s="1">
        <v>1</v>
      </c>
      <c r="M3636" s="1">
        <v>32</v>
      </c>
      <c r="N3636" s="1">
        <v>63</v>
      </c>
      <c r="R3636" t="str">
        <f t="shared" si="226"/>
        <v>TIME 3:49 Tue</v>
      </c>
    </row>
    <row r="3637" spans="1:18" x14ac:dyDescent="0.25">
      <c r="A3637" s="12">
        <f t="shared" si="224"/>
        <v>44762.159623472216</v>
      </c>
      <c r="B3637" s="8" t="str">
        <f t="shared" si="225"/>
        <v>←</v>
      </c>
      <c r="C3637" s="10">
        <f t="shared" si="227"/>
        <v>0.121</v>
      </c>
      <c r="D3637" s="2">
        <v>1658252991468</v>
      </c>
      <c r="E3637" t="s">
        <v>0</v>
      </c>
      <c r="F3637" s="1">
        <v>5</v>
      </c>
      <c r="G3637" s="1">
        <v>31</v>
      </c>
      <c r="H3637" s="1">
        <v>21</v>
      </c>
      <c r="I3637" s="1" t="s">
        <v>7</v>
      </c>
      <c r="J3637" s="1">
        <v>3</v>
      </c>
      <c r="K3637" s="1" t="s">
        <v>8</v>
      </c>
      <c r="R3637" t="str">
        <f t="shared" si="226"/>
        <v>ACK</v>
      </c>
    </row>
    <row r="3638" spans="1:18" x14ac:dyDescent="0.25">
      <c r="A3638" s="12">
        <f t="shared" si="224"/>
        <v>44762.159624432868</v>
      </c>
      <c r="B3638" s="8" t="str">
        <f t="shared" si="225"/>
        <v>→</v>
      </c>
      <c r="C3638" s="10">
        <f t="shared" si="227"/>
        <v>8.3000000000000004E-2</v>
      </c>
      <c r="D3638" s="2">
        <v>1658252991551</v>
      </c>
      <c r="E3638" t="s">
        <v>0</v>
      </c>
      <c r="F3638" s="1">
        <v>5</v>
      </c>
      <c r="G3638" s="1">
        <v>21</v>
      </c>
      <c r="H3638" s="1">
        <v>31</v>
      </c>
      <c r="I3638" s="1">
        <v>8</v>
      </c>
      <c r="J3638" s="1" t="s">
        <v>16</v>
      </c>
      <c r="K3638" s="1" t="s">
        <v>75</v>
      </c>
      <c r="R3638" t="str">
        <f t="shared" si="226"/>
        <v>UNKNOWN 8</v>
      </c>
    </row>
    <row r="3639" spans="1:18" x14ac:dyDescent="0.25">
      <c r="A3639" s="12">
        <f t="shared" si="224"/>
        <v>44762.159625532404</v>
      </c>
      <c r="B3639" s="8" t="str">
        <f t="shared" si="225"/>
        <v>←</v>
      </c>
      <c r="C3639" s="10">
        <f t="shared" si="227"/>
        <v>9.5000000000000001E-2</v>
      </c>
      <c r="D3639" s="2">
        <v>1658252991646</v>
      </c>
      <c r="E3639" t="s">
        <v>0</v>
      </c>
      <c r="F3639" s="1">
        <v>5</v>
      </c>
      <c r="G3639" s="1">
        <v>31</v>
      </c>
      <c r="H3639" s="1">
        <v>21</v>
      </c>
      <c r="I3639" s="1" t="s">
        <v>7</v>
      </c>
      <c r="J3639" s="1">
        <v>3</v>
      </c>
      <c r="K3639" s="1" t="s">
        <v>8</v>
      </c>
      <c r="R3639" t="str">
        <f t="shared" si="226"/>
        <v>ACK</v>
      </c>
    </row>
    <row r="3640" spans="1:18" x14ac:dyDescent="0.25">
      <c r="A3640" s="12">
        <f t="shared" si="224"/>
        <v>44762.159626817127</v>
      </c>
      <c r="B3640" s="8" t="str">
        <f t="shared" si="225"/>
        <v>→</v>
      </c>
      <c r="C3640" s="10">
        <f t="shared" si="227"/>
        <v>0.111</v>
      </c>
      <c r="D3640" s="2">
        <v>1658252991757</v>
      </c>
      <c r="E3640" t="s">
        <v>0</v>
      </c>
      <c r="F3640" s="1">
        <v>6</v>
      </c>
      <c r="G3640" s="1">
        <v>21</v>
      </c>
      <c r="H3640" s="1">
        <v>31</v>
      </c>
      <c r="I3640" s="1" t="s">
        <v>43</v>
      </c>
      <c r="J3640" s="1">
        <v>0</v>
      </c>
      <c r="K3640" s="1" t="s">
        <v>73</v>
      </c>
      <c r="L3640" s="1" t="s">
        <v>102</v>
      </c>
      <c r="R3640" t="str">
        <f t="shared" si="226"/>
        <v>FAN SPEED Fan:Off</v>
      </c>
    </row>
    <row r="3641" spans="1:18" x14ac:dyDescent="0.25">
      <c r="A3641" s="12">
        <f t="shared" si="224"/>
        <v>44762.159628206013</v>
      </c>
      <c r="B3641" s="8" t="str">
        <f t="shared" si="225"/>
        <v>←</v>
      </c>
      <c r="C3641" s="10">
        <f t="shared" si="227"/>
        <v>0.12</v>
      </c>
      <c r="D3641" s="2">
        <v>1658252991877</v>
      </c>
      <c r="E3641" t="s">
        <v>0</v>
      </c>
      <c r="F3641" s="1">
        <v>5</v>
      </c>
      <c r="G3641" s="1">
        <v>31</v>
      </c>
      <c r="H3641" s="1">
        <v>21</v>
      </c>
      <c r="I3641" s="1" t="s">
        <v>7</v>
      </c>
      <c r="J3641" s="1">
        <v>3</v>
      </c>
      <c r="K3641" s="1" t="s">
        <v>8</v>
      </c>
      <c r="R3641" t="str">
        <f t="shared" si="226"/>
        <v>ACK</v>
      </c>
    </row>
    <row r="3642" spans="1:18" x14ac:dyDescent="0.25">
      <c r="A3642" s="12">
        <f t="shared" si="224"/>
        <v>44762.15962914352</v>
      </c>
      <c r="B3642" s="8" t="str">
        <f t="shared" si="225"/>
        <v>→</v>
      </c>
      <c r="C3642" s="10">
        <f t="shared" si="227"/>
        <v>8.1000000000000003E-2</v>
      </c>
      <c r="D3642" s="2">
        <v>1658252991958</v>
      </c>
      <c r="E3642" t="s">
        <v>0</v>
      </c>
      <c r="F3642" s="1">
        <v>5</v>
      </c>
      <c r="G3642" s="1">
        <v>21</v>
      </c>
      <c r="H3642" s="1">
        <v>31</v>
      </c>
      <c r="I3642" s="1">
        <v>6</v>
      </c>
      <c r="J3642" s="1">
        <v>60</v>
      </c>
      <c r="K3642" s="1">
        <v>83</v>
      </c>
      <c r="R3642" t="str">
        <f t="shared" si="226"/>
        <v>FURNACE STATUS REQUEST</v>
      </c>
    </row>
    <row r="3643" spans="1:18" x14ac:dyDescent="0.25">
      <c r="A3643" s="12">
        <f t="shared" si="224"/>
        <v>44762.159631030088</v>
      </c>
      <c r="B3643" s="8" t="str">
        <f t="shared" si="225"/>
        <v>←</v>
      </c>
      <c r="C3643" s="10">
        <f t="shared" si="227"/>
        <v>0.16300000000000001</v>
      </c>
      <c r="D3643" s="2">
        <v>1658252992121</v>
      </c>
      <c r="E3643" t="s">
        <v>0</v>
      </c>
      <c r="F3643" s="1">
        <v>9</v>
      </c>
      <c r="G3643" s="1">
        <v>31</v>
      </c>
      <c r="H3643" s="1">
        <v>21</v>
      </c>
      <c r="I3643" s="1" t="s">
        <v>1</v>
      </c>
      <c r="J3643" s="1">
        <v>0</v>
      </c>
      <c r="K3643" s="1">
        <v>0</v>
      </c>
      <c r="L3643" s="1">
        <v>0</v>
      </c>
      <c r="M3643" s="1">
        <v>0</v>
      </c>
      <c r="N3643" s="1" t="s">
        <v>26</v>
      </c>
      <c r="O3643" s="1" t="s">
        <v>27</v>
      </c>
      <c r="R3643" t="str">
        <f t="shared" si="226"/>
        <v>FURNACE STATUS RESPONSE Fan:0 Ignition:0 Burner:0 Unknown:0</v>
      </c>
    </row>
    <row r="3644" spans="1:18" x14ac:dyDescent="0.25">
      <c r="A3644" s="12">
        <f t="shared" si="224"/>
        <v>44762.160316539354</v>
      </c>
      <c r="B3644" s="8" t="str">
        <f t="shared" si="225"/>
        <v>→</v>
      </c>
      <c r="C3644" s="10">
        <f t="shared" si="227"/>
        <v>59.228000000000002</v>
      </c>
      <c r="D3644" s="2">
        <v>1658253051349</v>
      </c>
      <c r="E3644" t="s">
        <v>0</v>
      </c>
      <c r="F3644" s="1">
        <v>8</v>
      </c>
      <c r="G3644" s="1">
        <v>21</v>
      </c>
      <c r="H3644" s="1">
        <v>31</v>
      </c>
      <c r="I3644" s="1">
        <v>7</v>
      </c>
      <c r="J3644" s="1">
        <v>3</v>
      </c>
      <c r="K3644" s="1">
        <v>32</v>
      </c>
      <c r="L3644" s="1">
        <v>1</v>
      </c>
      <c r="M3644" s="1">
        <v>38</v>
      </c>
      <c r="N3644" s="1">
        <v>63</v>
      </c>
      <c r="R3644" t="str">
        <f t="shared" si="226"/>
        <v>TIME 3:50 Tue</v>
      </c>
    </row>
    <row r="3645" spans="1:18" x14ac:dyDescent="0.25">
      <c r="A3645" s="12">
        <f t="shared" si="224"/>
        <v>44762.160317986105</v>
      </c>
      <c r="B3645" s="8" t="str">
        <f t="shared" si="225"/>
        <v>←</v>
      </c>
      <c r="C3645" s="10">
        <f t="shared" si="227"/>
        <v>0.125</v>
      </c>
      <c r="D3645" s="2">
        <v>1658253051474</v>
      </c>
      <c r="E3645" t="s">
        <v>0</v>
      </c>
      <c r="F3645" s="1">
        <v>5</v>
      </c>
      <c r="G3645" s="1">
        <v>31</v>
      </c>
      <c r="H3645" s="1">
        <v>21</v>
      </c>
      <c r="I3645" s="1" t="s">
        <v>7</v>
      </c>
      <c r="J3645" s="1">
        <v>3</v>
      </c>
      <c r="K3645" s="1" t="s">
        <v>8</v>
      </c>
      <c r="R3645" t="str">
        <f t="shared" si="226"/>
        <v>ACK</v>
      </c>
    </row>
    <row r="3646" spans="1:18" x14ac:dyDescent="0.25">
      <c r="A3646" s="12">
        <f t="shared" si="224"/>
        <v>44762.160319236107</v>
      </c>
      <c r="B3646" s="8" t="str">
        <f t="shared" si="225"/>
        <v>→</v>
      </c>
      <c r="C3646" s="10">
        <f t="shared" si="227"/>
        <v>0.108</v>
      </c>
      <c r="D3646" s="2">
        <v>1658253051582</v>
      </c>
      <c r="E3646" t="s">
        <v>0</v>
      </c>
      <c r="F3646" s="1">
        <v>5</v>
      </c>
      <c r="G3646" s="1">
        <v>21</v>
      </c>
      <c r="H3646" s="1">
        <v>31</v>
      </c>
      <c r="I3646" s="1">
        <v>8</v>
      </c>
      <c r="J3646" s="1" t="s">
        <v>16</v>
      </c>
      <c r="K3646" s="1" t="s">
        <v>75</v>
      </c>
      <c r="R3646" t="str">
        <f t="shared" si="226"/>
        <v>UNKNOWN 8</v>
      </c>
    </row>
    <row r="3647" spans="1:18" x14ac:dyDescent="0.25">
      <c r="A3647" s="12">
        <f t="shared" si="224"/>
        <v>44762.160320763891</v>
      </c>
      <c r="B3647" s="8" t="str">
        <f t="shared" si="225"/>
        <v>←</v>
      </c>
      <c r="C3647" s="10">
        <f t="shared" si="227"/>
        <v>0.13200000000000001</v>
      </c>
      <c r="D3647" s="2">
        <v>1658253051714</v>
      </c>
      <c r="E3647" t="s">
        <v>0</v>
      </c>
      <c r="F3647" s="1">
        <v>5</v>
      </c>
      <c r="G3647" s="1">
        <v>31</v>
      </c>
      <c r="H3647" s="1">
        <v>21</v>
      </c>
      <c r="I3647" s="1" t="s">
        <v>7</v>
      </c>
      <c r="J3647" s="1">
        <v>3</v>
      </c>
      <c r="K3647" s="1" t="s">
        <v>8</v>
      </c>
      <c r="R3647" t="str">
        <f t="shared" si="226"/>
        <v>ACK</v>
      </c>
    </row>
    <row r="3648" spans="1:18" x14ac:dyDescent="0.25">
      <c r="A3648" s="12">
        <f t="shared" si="224"/>
        <v>44762.160322094904</v>
      </c>
      <c r="B3648" s="8" t="str">
        <f t="shared" si="225"/>
        <v>→</v>
      </c>
      <c r="C3648" s="10">
        <f t="shared" si="227"/>
        <v>0.115</v>
      </c>
      <c r="D3648" s="2">
        <v>1658253051829</v>
      </c>
      <c r="E3648" t="s">
        <v>0</v>
      </c>
      <c r="F3648" s="1">
        <v>6</v>
      </c>
      <c r="G3648" s="1">
        <v>21</v>
      </c>
      <c r="H3648" s="1">
        <v>31</v>
      </c>
      <c r="I3648" s="1" t="s">
        <v>43</v>
      </c>
      <c r="J3648" s="1">
        <v>0</v>
      </c>
      <c r="K3648" s="1" t="s">
        <v>73</v>
      </c>
      <c r="L3648" s="1" t="s">
        <v>102</v>
      </c>
      <c r="R3648" t="str">
        <f t="shared" si="226"/>
        <v>FAN SPEED Fan:Off</v>
      </c>
    </row>
    <row r="3649" spans="1:18" x14ac:dyDescent="0.25">
      <c r="A3649" s="12">
        <f t="shared" si="224"/>
        <v>44762.160323564814</v>
      </c>
      <c r="B3649" s="8" t="str">
        <f t="shared" si="225"/>
        <v>←</v>
      </c>
      <c r="C3649" s="10">
        <f t="shared" si="227"/>
        <v>0.127</v>
      </c>
      <c r="D3649" s="2">
        <v>1658253051956</v>
      </c>
      <c r="E3649" t="s">
        <v>0</v>
      </c>
      <c r="F3649" s="1">
        <v>5</v>
      </c>
      <c r="G3649" s="1">
        <v>31</v>
      </c>
      <c r="H3649" s="1">
        <v>21</v>
      </c>
      <c r="I3649" s="1" t="s">
        <v>7</v>
      </c>
      <c r="J3649" s="1">
        <v>3</v>
      </c>
      <c r="K3649" s="1" t="s">
        <v>8</v>
      </c>
      <c r="R3649" t="str">
        <f t="shared" si="226"/>
        <v>ACK</v>
      </c>
    </row>
    <row r="3650" spans="1:18" x14ac:dyDescent="0.25">
      <c r="A3650" s="12">
        <f t="shared" si="224"/>
        <v>44762.16032456018</v>
      </c>
      <c r="B3650" s="8" t="str">
        <f t="shared" si="225"/>
        <v>→</v>
      </c>
      <c r="C3650" s="10">
        <f t="shared" si="227"/>
        <v>8.5999999999999993E-2</v>
      </c>
      <c r="D3650" s="2">
        <v>1658253052042</v>
      </c>
      <c r="E3650" t="s">
        <v>0</v>
      </c>
      <c r="F3650" s="1">
        <v>5</v>
      </c>
      <c r="G3650" s="1">
        <v>21</v>
      </c>
      <c r="H3650" s="1">
        <v>31</v>
      </c>
      <c r="I3650" s="1">
        <v>6</v>
      </c>
      <c r="J3650" s="1">
        <v>60</v>
      </c>
      <c r="K3650" s="1">
        <v>83</v>
      </c>
      <c r="R3650" t="str">
        <f t="shared" si="226"/>
        <v>FURNACE STATUS REQUEST</v>
      </c>
    </row>
    <row r="3651" spans="1:18" x14ac:dyDescent="0.25">
      <c r="A3651" s="12">
        <f t="shared" ref="A3651:A3714" si="228">IF(ISNUMBER(D3651),D3651/(1000*60*60*24)+25569+10/24,"")</f>
        <v>44762.160326446756</v>
      </c>
      <c r="B3651" s="8" t="str">
        <f t="shared" ref="B3651:B3714" si="229">IF(ISNUMBER(D3651),IF(AND(G3651=21,H3651=31),"→",IF(AND(G3651=31,H3651=21),"←",IF(AND(G3651=21,H3651=0),"→→","Error"))),"")</f>
        <v>←</v>
      </c>
      <c r="C3651" s="10">
        <f t="shared" si="227"/>
        <v>0.16300000000000001</v>
      </c>
      <c r="D3651" s="2">
        <v>1658253052205</v>
      </c>
      <c r="E3651" t="s">
        <v>0</v>
      </c>
      <c r="F3651" s="1">
        <v>9</v>
      </c>
      <c r="G3651" s="1">
        <v>31</v>
      </c>
      <c r="H3651" s="1">
        <v>21</v>
      </c>
      <c r="I3651" s="1" t="s">
        <v>1</v>
      </c>
      <c r="J3651" s="1">
        <v>0</v>
      </c>
      <c r="K3651" s="1">
        <v>0</v>
      </c>
      <c r="L3651" s="1">
        <v>0</v>
      </c>
      <c r="M3651" s="1">
        <v>0</v>
      </c>
      <c r="N3651" s="1" t="s">
        <v>26</v>
      </c>
      <c r="O3651" s="1" t="s">
        <v>27</v>
      </c>
      <c r="R3651" t="str">
        <f t="shared" ref="R3651:R3714" si="230">DECODEPACKET(E3651)</f>
        <v>FURNACE STATUS RESPONSE Fan:0 Ignition:0 Burner:0 Unknown:0</v>
      </c>
    </row>
    <row r="3652" spans="1:18" x14ac:dyDescent="0.25">
      <c r="A3652" s="12">
        <f t="shared" si="228"/>
        <v>44762.161011134252</v>
      </c>
      <c r="B3652" s="8" t="str">
        <f t="shared" si="229"/>
        <v>→</v>
      </c>
      <c r="C3652" s="10">
        <f t="shared" ref="C3652:C3715" si="231">IF(AND(ISNUMBER(D3651), ISNUMBER(D3652)),(D3652-D3651)/1000,"")</f>
        <v>59.156999999999996</v>
      </c>
      <c r="D3652" s="2">
        <v>1658253111362</v>
      </c>
      <c r="E3652" t="s">
        <v>0</v>
      </c>
      <c r="F3652" s="1">
        <v>8</v>
      </c>
      <c r="G3652" s="1">
        <v>21</v>
      </c>
      <c r="H3652" s="1">
        <v>31</v>
      </c>
      <c r="I3652" s="1">
        <v>7</v>
      </c>
      <c r="J3652" s="1">
        <v>3</v>
      </c>
      <c r="K3652" s="1">
        <v>33</v>
      </c>
      <c r="L3652" s="1">
        <v>1</v>
      </c>
      <c r="M3652" s="1" t="s">
        <v>114</v>
      </c>
      <c r="N3652" s="1">
        <v>60</v>
      </c>
      <c r="R3652" t="str">
        <f t="shared" si="230"/>
        <v>TIME 3:51 Tue</v>
      </c>
    </row>
    <row r="3653" spans="1:18" x14ac:dyDescent="0.25">
      <c r="A3653" s="12">
        <f t="shared" si="228"/>
        <v>44762.161012465273</v>
      </c>
      <c r="B3653" s="8" t="str">
        <f t="shared" si="229"/>
        <v>←</v>
      </c>
      <c r="C3653" s="10">
        <f t="shared" si="231"/>
        <v>0.115</v>
      </c>
      <c r="D3653" s="2">
        <v>1658253111477</v>
      </c>
      <c r="E3653" t="s">
        <v>0</v>
      </c>
      <c r="F3653" s="1">
        <v>5</v>
      </c>
      <c r="G3653" s="1">
        <v>31</v>
      </c>
      <c r="H3653" s="1">
        <v>21</v>
      </c>
      <c r="I3653" s="1" t="s">
        <v>7</v>
      </c>
      <c r="J3653" s="1">
        <v>3</v>
      </c>
      <c r="K3653" s="1" t="s">
        <v>8</v>
      </c>
      <c r="R3653" t="str">
        <f t="shared" si="230"/>
        <v>ACK</v>
      </c>
    </row>
    <row r="3654" spans="1:18" x14ac:dyDescent="0.25">
      <c r="A3654" s="12">
        <f t="shared" si="228"/>
        <v>44762.161013680554</v>
      </c>
      <c r="B3654" s="8" t="str">
        <f t="shared" si="229"/>
        <v>→</v>
      </c>
      <c r="C3654" s="10">
        <f t="shared" si="231"/>
        <v>0.105</v>
      </c>
      <c r="D3654" s="2">
        <v>1658253111582</v>
      </c>
      <c r="E3654" t="s">
        <v>0</v>
      </c>
      <c r="F3654" s="1">
        <v>5</v>
      </c>
      <c r="G3654" s="1">
        <v>21</v>
      </c>
      <c r="H3654" s="1">
        <v>31</v>
      </c>
      <c r="I3654" s="1">
        <v>8</v>
      </c>
      <c r="J3654" s="1" t="s">
        <v>16</v>
      </c>
      <c r="K3654" s="1" t="s">
        <v>75</v>
      </c>
      <c r="R3654" t="str">
        <f t="shared" si="230"/>
        <v>UNKNOWN 8</v>
      </c>
    </row>
    <row r="3655" spans="1:18" x14ac:dyDescent="0.25">
      <c r="A3655" s="12">
        <f t="shared" si="228"/>
        <v>44762.161014942125</v>
      </c>
      <c r="B3655" s="8" t="str">
        <f t="shared" si="229"/>
        <v>←</v>
      </c>
      <c r="C3655" s="10">
        <f t="shared" si="231"/>
        <v>0.109</v>
      </c>
      <c r="D3655" s="2">
        <v>1658253111691</v>
      </c>
      <c r="E3655" t="s">
        <v>0</v>
      </c>
      <c r="F3655" s="1">
        <v>5</v>
      </c>
      <c r="G3655" s="1">
        <v>31</v>
      </c>
      <c r="H3655" s="1">
        <v>21</v>
      </c>
      <c r="I3655" s="1" t="s">
        <v>7</v>
      </c>
      <c r="J3655" s="1">
        <v>3</v>
      </c>
      <c r="K3655" s="1" t="s">
        <v>8</v>
      </c>
      <c r="R3655" t="str">
        <f t="shared" si="230"/>
        <v>ACK</v>
      </c>
    </row>
    <row r="3656" spans="1:18" x14ac:dyDescent="0.25">
      <c r="A3656" s="12">
        <f t="shared" si="228"/>
        <v>44762.161016180551</v>
      </c>
      <c r="B3656" s="8" t="str">
        <f t="shared" si="229"/>
        <v>→</v>
      </c>
      <c r="C3656" s="10">
        <f t="shared" si="231"/>
        <v>0.107</v>
      </c>
      <c r="D3656" s="2">
        <v>1658253111798</v>
      </c>
      <c r="E3656" t="s">
        <v>0</v>
      </c>
      <c r="F3656" s="1">
        <v>6</v>
      </c>
      <c r="G3656" s="1">
        <v>21</v>
      </c>
      <c r="H3656" s="1">
        <v>31</v>
      </c>
      <c r="I3656" s="1" t="s">
        <v>43</v>
      </c>
      <c r="J3656" s="1">
        <v>0</v>
      </c>
      <c r="K3656" s="1" t="s">
        <v>73</v>
      </c>
      <c r="L3656" s="1" t="s">
        <v>102</v>
      </c>
      <c r="R3656" t="str">
        <f t="shared" si="230"/>
        <v>FAN SPEED Fan:Off</v>
      </c>
    </row>
    <row r="3657" spans="1:18" x14ac:dyDescent="0.25">
      <c r="A3657" s="12">
        <f t="shared" si="228"/>
        <v>44762.161017349536</v>
      </c>
      <c r="B3657" s="8" t="str">
        <f t="shared" si="229"/>
        <v>←</v>
      </c>
      <c r="C3657" s="10">
        <f t="shared" si="231"/>
        <v>0.10100000000000001</v>
      </c>
      <c r="D3657" s="2">
        <v>1658253111899</v>
      </c>
      <c r="E3657" t="s">
        <v>0</v>
      </c>
      <c r="F3657" s="1">
        <v>5</v>
      </c>
      <c r="G3657" s="1">
        <v>31</v>
      </c>
      <c r="H3657" s="1">
        <v>21</v>
      </c>
      <c r="I3657" s="1" t="s">
        <v>7</v>
      </c>
      <c r="J3657" s="1">
        <v>3</v>
      </c>
      <c r="K3657" s="1" t="s">
        <v>8</v>
      </c>
      <c r="R3657" t="str">
        <f t="shared" si="230"/>
        <v>ACK</v>
      </c>
    </row>
    <row r="3658" spans="1:18" x14ac:dyDescent="0.25">
      <c r="A3658" s="12">
        <f t="shared" si="228"/>
        <v>44762.161018749997</v>
      </c>
      <c r="B3658" s="8" t="str">
        <f t="shared" si="229"/>
        <v>→</v>
      </c>
      <c r="C3658" s="10">
        <f t="shared" si="231"/>
        <v>0.121</v>
      </c>
      <c r="D3658" s="2">
        <v>1658253112020</v>
      </c>
      <c r="E3658" t="s">
        <v>0</v>
      </c>
      <c r="F3658" s="1">
        <v>5</v>
      </c>
      <c r="G3658" s="1">
        <v>21</v>
      </c>
      <c r="H3658" s="1">
        <v>31</v>
      </c>
      <c r="I3658" s="1">
        <v>6</v>
      </c>
      <c r="J3658" s="1">
        <v>60</v>
      </c>
      <c r="K3658" s="1">
        <v>83</v>
      </c>
      <c r="R3658" t="str">
        <f t="shared" si="230"/>
        <v>FURNACE STATUS REQUEST</v>
      </c>
    </row>
    <row r="3659" spans="1:18" x14ac:dyDescent="0.25">
      <c r="A3659" s="12">
        <f t="shared" si="228"/>
        <v>44762.161020104169</v>
      </c>
      <c r="B3659" s="8" t="str">
        <f t="shared" si="229"/>
        <v>←</v>
      </c>
      <c r="C3659" s="10">
        <f t="shared" si="231"/>
        <v>0.11700000000000001</v>
      </c>
      <c r="D3659" s="2">
        <v>1658253112137</v>
      </c>
      <c r="E3659" t="s">
        <v>0</v>
      </c>
      <c r="F3659" s="1">
        <v>9</v>
      </c>
      <c r="G3659" s="1">
        <v>31</v>
      </c>
      <c r="H3659" s="1">
        <v>21</v>
      </c>
      <c r="I3659" s="1" t="s">
        <v>1</v>
      </c>
      <c r="J3659" s="1">
        <v>0</v>
      </c>
      <c r="K3659" s="1">
        <v>0</v>
      </c>
      <c r="L3659" s="1">
        <v>0</v>
      </c>
      <c r="M3659" s="1">
        <v>0</v>
      </c>
      <c r="N3659" s="1" t="s">
        <v>26</v>
      </c>
      <c r="O3659" s="1" t="s">
        <v>27</v>
      </c>
      <c r="R3659" t="str">
        <f t="shared" si="230"/>
        <v>FURNACE STATUS RESPONSE Fan:0 Ignition:0 Burner:0 Unknown:0</v>
      </c>
    </row>
    <row r="3660" spans="1:18" x14ac:dyDescent="0.25">
      <c r="A3660" s="12">
        <f t="shared" si="228"/>
        <v>44762.161705451384</v>
      </c>
      <c r="B3660" s="8" t="str">
        <f t="shared" si="229"/>
        <v>→</v>
      </c>
      <c r="C3660" s="10">
        <f t="shared" si="231"/>
        <v>59.213999999999999</v>
      </c>
      <c r="D3660" s="2">
        <v>1658253171351</v>
      </c>
      <c r="E3660" t="s">
        <v>0</v>
      </c>
      <c r="F3660" s="1">
        <v>8</v>
      </c>
      <c r="G3660" s="1">
        <v>21</v>
      </c>
      <c r="H3660" s="1">
        <v>31</v>
      </c>
      <c r="I3660" s="1">
        <v>7</v>
      </c>
      <c r="J3660" s="1">
        <v>3</v>
      </c>
      <c r="K3660" s="1">
        <v>34</v>
      </c>
      <c r="L3660" s="1">
        <v>1</v>
      </c>
      <c r="M3660" s="1" t="s">
        <v>58</v>
      </c>
      <c r="N3660" s="1">
        <v>63</v>
      </c>
      <c r="R3660" t="str">
        <f t="shared" si="230"/>
        <v>TIME 3:52 Tue</v>
      </c>
    </row>
    <row r="3661" spans="1:18" x14ac:dyDescent="0.25">
      <c r="A3661" s="12">
        <f t="shared" si="228"/>
        <v>44762.161706712963</v>
      </c>
      <c r="B3661" s="8" t="str">
        <f t="shared" si="229"/>
        <v>←</v>
      </c>
      <c r="C3661" s="10">
        <f t="shared" si="231"/>
        <v>0.109</v>
      </c>
      <c r="D3661" s="2">
        <v>1658253171460</v>
      </c>
      <c r="E3661" t="s">
        <v>0</v>
      </c>
      <c r="F3661" s="1">
        <v>5</v>
      </c>
      <c r="G3661" s="1">
        <v>31</v>
      </c>
      <c r="H3661" s="1">
        <v>21</v>
      </c>
      <c r="I3661" s="1" t="s">
        <v>7</v>
      </c>
      <c r="J3661" s="1">
        <v>3</v>
      </c>
      <c r="K3661" s="1" t="s">
        <v>8</v>
      </c>
      <c r="R3661" t="str">
        <f t="shared" si="230"/>
        <v>ACK</v>
      </c>
    </row>
    <row r="3662" spans="1:18" x14ac:dyDescent="0.25">
      <c r="A3662" s="12">
        <f t="shared" si="228"/>
        <v>44762.161708217587</v>
      </c>
      <c r="B3662" s="8" t="str">
        <f t="shared" si="229"/>
        <v>→</v>
      </c>
      <c r="C3662" s="10">
        <f t="shared" si="231"/>
        <v>0.13</v>
      </c>
      <c r="D3662" s="2">
        <v>1658253171590</v>
      </c>
      <c r="E3662" t="s">
        <v>0</v>
      </c>
      <c r="F3662" s="1">
        <v>5</v>
      </c>
      <c r="G3662" s="1">
        <v>21</v>
      </c>
      <c r="H3662" s="1">
        <v>31</v>
      </c>
      <c r="I3662" s="1">
        <v>8</v>
      </c>
      <c r="J3662" s="1" t="s">
        <v>16</v>
      </c>
      <c r="K3662" s="1" t="s">
        <v>75</v>
      </c>
      <c r="R3662" t="str">
        <f t="shared" si="230"/>
        <v>UNKNOWN 8</v>
      </c>
    </row>
    <row r="3663" spans="1:18" x14ac:dyDescent="0.25">
      <c r="A3663" s="12">
        <f t="shared" si="228"/>
        <v>44762.161709756947</v>
      </c>
      <c r="B3663" s="8" t="str">
        <f t="shared" si="229"/>
        <v>←</v>
      </c>
      <c r="C3663" s="10">
        <f t="shared" si="231"/>
        <v>0.13300000000000001</v>
      </c>
      <c r="D3663" s="2">
        <v>1658253171723</v>
      </c>
      <c r="E3663" t="s">
        <v>0</v>
      </c>
      <c r="F3663" s="1">
        <v>5</v>
      </c>
      <c r="G3663" s="1">
        <v>31</v>
      </c>
      <c r="H3663" s="1">
        <v>21</v>
      </c>
      <c r="I3663" s="1" t="s">
        <v>7</v>
      </c>
      <c r="J3663" s="1">
        <v>3</v>
      </c>
      <c r="K3663" s="1" t="s">
        <v>8</v>
      </c>
      <c r="R3663" t="str">
        <f t="shared" si="230"/>
        <v>ACK</v>
      </c>
    </row>
    <row r="3664" spans="1:18" x14ac:dyDescent="0.25">
      <c r="A3664" s="12">
        <f t="shared" si="228"/>
        <v>44762.161710208333</v>
      </c>
      <c r="B3664" s="8" t="str">
        <f t="shared" si="229"/>
        <v>→</v>
      </c>
      <c r="C3664" s="10">
        <f t="shared" si="231"/>
        <v>3.9E-2</v>
      </c>
      <c r="D3664" s="2">
        <v>1658253171762</v>
      </c>
      <c r="E3664" t="s">
        <v>0</v>
      </c>
      <c r="F3664" s="1">
        <v>6</v>
      </c>
      <c r="G3664" s="1">
        <v>21</v>
      </c>
      <c r="H3664" s="1">
        <v>31</v>
      </c>
      <c r="I3664" s="1" t="s">
        <v>43</v>
      </c>
      <c r="J3664" s="1">
        <v>0</v>
      </c>
      <c r="K3664" s="1" t="s">
        <v>73</v>
      </c>
      <c r="L3664" s="1" t="s">
        <v>102</v>
      </c>
      <c r="R3664" t="str">
        <f t="shared" si="230"/>
        <v>FAN SPEED Fan:Off</v>
      </c>
    </row>
    <row r="3665" spans="1:18" x14ac:dyDescent="0.25">
      <c r="A3665" s="12">
        <f t="shared" si="228"/>
        <v>44762.161711504632</v>
      </c>
      <c r="B3665" s="8" t="str">
        <f t="shared" si="229"/>
        <v>←</v>
      </c>
      <c r="C3665" s="10">
        <f t="shared" si="231"/>
        <v>0.112</v>
      </c>
      <c r="D3665" s="2">
        <v>1658253171874</v>
      </c>
      <c r="E3665" t="s">
        <v>0</v>
      </c>
      <c r="F3665" s="1">
        <v>5</v>
      </c>
      <c r="G3665" s="1">
        <v>31</v>
      </c>
      <c r="H3665" s="1">
        <v>21</v>
      </c>
      <c r="I3665" s="1" t="s">
        <v>7</v>
      </c>
      <c r="J3665" s="1">
        <v>3</v>
      </c>
      <c r="K3665" s="1" t="s">
        <v>8</v>
      </c>
      <c r="R3665" t="str">
        <f t="shared" si="230"/>
        <v>ACK</v>
      </c>
    </row>
    <row r="3666" spans="1:18" x14ac:dyDescent="0.25">
      <c r="A3666" s="12">
        <f t="shared" si="228"/>
        <v>44762.161712569439</v>
      </c>
      <c r="B3666" s="8" t="str">
        <f t="shared" si="229"/>
        <v>→</v>
      </c>
      <c r="C3666" s="10">
        <f t="shared" si="231"/>
        <v>9.1999999999999998E-2</v>
      </c>
      <c r="D3666" s="2">
        <v>1658253171966</v>
      </c>
      <c r="E3666" t="s">
        <v>0</v>
      </c>
      <c r="F3666" s="1">
        <v>5</v>
      </c>
      <c r="G3666" s="1">
        <v>21</v>
      </c>
      <c r="H3666" s="1">
        <v>31</v>
      </c>
      <c r="I3666" s="1">
        <v>6</v>
      </c>
      <c r="J3666" s="1">
        <v>60</v>
      </c>
      <c r="K3666" s="1">
        <v>83</v>
      </c>
      <c r="R3666" t="str">
        <f t="shared" si="230"/>
        <v>FURNACE STATUS REQUEST</v>
      </c>
    </row>
    <row r="3667" spans="1:18" x14ac:dyDescent="0.25">
      <c r="A3667" s="12">
        <f t="shared" si="228"/>
        <v>44762.161714467591</v>
      </c>
      <c r="B3667" s="8" t="str">
        <f t="shared" si="229"/>
        <v>←</v>
      </c>
      <c r="C3667" s="10">
        <f t="shared" si="231"/>
        <v>0.16400000000000001</v>
      </c>
      <c r="D3667" s="2">
        <v>1658253172130</v>
      </c>
      <c r="E3667" t="s">
        <v>0</v>
      </c>
      <c r="F3667" s="1">
        <v>9</v>
      </c>
      <c r="G3667" s="1">
        <v>31</v>
      </c>
      <c r="H3667" s="1">
        <v>21</v>
      </c>
      <c r="I3667" s="1" t="s">
        <v>1</v>
      </c>
      <c r="J3667" s="1">
        <v>0</v>
      </c>
      <c r="K3667" s="1">
        <v>0</v>
      </c>
      <c r="L3667" s="1">
        <v>0</v>
      </c>
      <c r="M3667" s="1">
        <v>0</v>
      </c>
      <c r="N3667" s="1" t="s">
        <v>26</v>
      </c>
      <c r="O3667" s="1" t="s">
        <v>27</v>
      </c>
      <c r="R3667" t="str">
        <f t="shared" si="230"/>
        <v>FURNACE STATUS RESPONSE Fan:0 Ignition:0 Burner:0 Unknown:0</v>
      </c>
    </row>
    <row r="3668" spans="1:18" x14ac:dyDescent="0.25">
      <c r="A3668" s="12">
        <f t="shared" si="228"/>
        <v>44762.162400138892</v>
      </c>
      <c r="B3668" s="8" t="str">
        <f t="shared" si="229"/>
        <v>→</v>
      </c>
      <c r="C3668" s="10">
        <f t="shared" si="231"/>
        <v>59.241999999999997</v>
      </c>
      <c r="D3668" s="2">
        <v>1658253231372</v>
      </c>
      <c r="E3668" t="s">
        <v>0</v>
      </c>
      <c r="F3668" s="1">
        <v>8</v>
      </c>
      <c r="G3668" s="1">
        <v>21</v>
      </c>
      <c r="H3668" s="1">
        <v>31</v>
      </c>
      <c r="I3668" s="1">
        <v>7</v>
      </c>
      <c r="J3668" s="1">
        <v>3</v>
      </c>
      <c r="K3668" s="1">
        <v>35</v>
      </c>
      <c r="L3668" s="1">
        <v>1</v>
      </c>
      <c r="M3668" s="1" t="s">
        <v>14</v>
      </c>
      <c r="N3668" s="1">
        <v>60</v>
      </c>
      <c r="R3668" t="str">
        <f t="shared" si="230"/>
        <v>TIME 3:53 Tue</v>
      </c>
    </row>
    <row r="3669" spans="1:18" x14ac:dyDescent="0.25">
      <c r="A3669" s="12">
        <f t="shared" si="228"/>
        <v>44762.162401226851</v>
      </c>
      <c r="B3669" s="8" t="str">
        <f t="shared" si="229"/>
        <v>←</v>
      </c>
      <c r="C3669" s="10">
        <f t="shared" si="231"/>
        <v>9.4E-2</v>
      </c>
      <c r="D3669" s="2">
        <v>1658253231466</v>
      </c>
      <c r="E3669" t="s">
        <v>0</v>
      </c>
      <c r="F3669" s="1">
        <v>5</v>
      </c>
      <c r="G3669" s="1">
        <v>31</v>
      </c>
      <c r="H3669" s="1">
        <v>21</v>
      </c>
      <c r="I3669" s="1" t="s">
        <v>7</v>
      </c>
      <c r="J3669" s="1">
        <v>3</v>
      </c>
      <c r="K3669" s="1" t="s">
        <v>8</v>
      </c>
      <c r="R3669" t="str">
        <f t="shared" si="230"/>
        <v>ACK</v>
      </c>
    </row>
    <row r="3670" spans="1:18" x14ac:dyDescent="0.25">
      <c r="A3670" s="12">
        <f t="shared" si="228"/>
        <v>44762.162402928239</v>
      </c>
      <c r="B3670" s="8" t="str">
        <f t="shared" si="229"/>
        <v>→</v>
      </c>
      <c r="C3670" s="10">
        <f t="shared" si="231"/>
        <v>0.14699999999999999</v>
      </c>
      <c r="D3670" s="2">
        <v>1658253231613</v>
      </c>
      <c r="E3670" t="s">
        <v>0</v>
      </c>
      <c r="F3670" s="1">
        <v>5</v>
      </c>
      <c r="G3670" s="1">
        <v>21</v>
      </c>
      <c r="H3670" s="1">
        <v>31</v>
      </c>
      <c r="I3670" s="1">
        <v>8</v>
      </c>
      <c r="J3670" s="1" t="s">
        <v>16</v>
      </c>
      <c r="K3670" s="1" t="s">
        <v>75</v>
      </c>
      <c r="R3670" t="str">
        <f t="shared" si="230"/>
        <v>UNKNOWN 8</v>
      </c>
    </row>
    <row r="3671" spans="1:18" x14ac:dyDescent="0.25">
      <c r="A3671" s="12">
        <f t="shared" si="228"/>
        <v>44762.162403877308</v>
      </c>
      <c r="B3671" s="8" t="str">
        <f t="shared" si="229"/>
        <v>←</v>
      </c>
      <c r="C3671" s="10">
        <f t="shared" si="231"/>
        <v>8.2000000000000003E-2</v>
      </c>
      <c r="D3671" s="2">
        <v>1658253231695</v>
      </c>
      <c r="E3671" t="s">
        <v>0</v>
      </c>
      <c r="F3671" s="1">
        <v>5</v>
      </c>
      <c r="G3671" s="1">
        <v>31</v>
      </c>
      <c r="H3671" s="1">
        <v>21</v>
      </c>
      <c r="I3671" s="1" t="s">
        <v>7</v>
      </c>
      <c r="J3671" s="1">
        <v>3</v>
      </c>
      <c r="K3671" s="1" t="s">
        <v>8</v>
      </c>
      <c r="R3671" t="str">
        <f t="shared" si="230"/>
        <v>ACK</v>
      </c>
    </row>
    <row r="3672" spans="1:18" x14ac:dyDescent="0.25">
      <c r="A3672" s="12">
        <f t="shared" si="228"/>
        <v>44762.162405254632</v>
      </c>
      <c r="B3672" s="8" t="str">
        <f t="shared" si="229"/>
        <v>→</v>
      </c>
      <c r="C3672" s="10">
        <f t="shared" si="231"/>
        <v>0.11899999999999999</v>
      </c>
      <c r="D3672" s="2">
        <v>1658253231814</v>
      </c>
      <c r="E3672" t="s">
        <v>0</v>
      </c>
      <c r="F3672" s="1">
        <v>6</v>
      </c>
      <c r="G3672" s="1">
        <v>21</v>
      </c>
      <c r="H3672" s="1">
        <v>31</v>
      </c>
      <c r="I3672" s="1" t="s">
        <v>43</v>
      </c>
      <c r="J3672" s="1">
        <v>0</v>
      </c>
      <c r="K3672" s="1" t="s">
        <v>73</v>
      </c>
      <c r="L3672" s="1" t="s">
        <v>102</v>
      </c>
      <c r="R3672" t="str">
        <f t="shared" si="230"/>
        <v>FAN SPEED Fan:Off</v>
      </c>
    </row>
    <row r="3673" spans="1:18" x14ac:dyDescent="0.25">
      <c r="A3673" s="12">
        <f t="shared" si="228"/>
        <v>44762.162406782409</v>
      </c>
      <c r="B3673" s="8" t="str">
        <f t="shared" si="229"/>
        <v>←</v>
      </c>
      <c r="C3673" s="10">
        <f t="shared" si="231"/>
        <v>0.13200000000000001</v>
      </c>
      <c r="D3673" s="2">
        <v>1658253231946</v>
      </c>
      <c r="E3673" t="s">
        <v>0</v>
      </c>
      <c r="F3673" s="1">
        <v>5</v>
      </c>
      <c r="G3673" s="1">
        <v>31</v>
      </c>
      <c r="H3673" s="1">
        <v>21</v>
      </c>
      <c r="I3673" s="1" t="s">
        <v>7</v>
      </c>
      <c r="J3673" s="1">
        <v>3</v>
      </c>
      <c r="K3673" s="1" t="s">
        <v>8</v>
      </c>
      <c r="R3673" t="str">
        <f t="shared" si="230"/>
        <v>ACK</v>
      </c>
    </row>
    <row r="3674" spans="1:18" x14ac:dyDescent="0.25">
      <c r="A3674" s="12">
        <f t="shared" si="228"/>
        <v>44762.162407905089</v>
      </c>
      <c r="B3674" s="8" t="str">
        <f t="shared" si="229"/>
        <v>→</v>
      </c>
      <c r="C3674" s="10">
        <f t="shared" si="231"/>
        <v>9.7000000000000003E-2</v>
      </c>
      <c r="D3674" s="2">
        <v>1658253232043</v>
      </c>
      <c r="E3674" t="s">
        <v>0</v>
      </c>
      <c r="F3674" s="1">
        <v>5</v>
      </c>
      <c r="G3674" s="1">
        <v>21</v>
      </c>
      <c r="H3674" s="1">
        <v>31</v>
      </c>
      <c r="I3674" s="1">
        <v>6</v>
      </c>
      <c r="J3674" s="1">
        <v>60</v>
      </c>
      <c r="K3674" s="1">
        <v>83</v>
      </c>
      <c r="R3674" t="str">
        <f t="shared" si="230"/>
        <v>FURNACE STATUS REQUEST</v>
      </c>
    </row>
    <row r="3675" spans="1:18" x14ac:dyDescent="0.25">
      <c r="A3675" s="12">
        <f t="shared" si="228"/>
        <v>44762.16240981481</v>
      </c>
      <c r="B3675" s="8" t="str">
        <f t="shared" si="229"/>
        <v>←</v>
      </c>
      <c r="C3675" s="10">
        <f t="shared" si="231"/>
        <v>0.16500000000000001</v>
      </c>
      <c r="D3675" s="2">
        <v>1658253232208</v>
      </c>
      <c r="E3675" t="s">
        <v>0</v>
      </c>
      <c r="F3675" s="1">
        <v>9</v>
      </c>
      <c r="G3675" s="1">
        <v>31</v>
      </c>
      <c r="H3675" s="1">
        <v>21</v>
      </c>
      <c r="I3675" s="1" t="s">
        <v>1</v>
      </c>
      <c r="J3675" s="1">
        <v>0</v>
      </c>
      <c r="K3675" s="1">
        <v>0</v>
      </c>
      <c r="L3675" s="1">
        <v>0</v>
      </c>
      <c r="M3675" s="1">
        <v>0</v>
      </c>
      <c r="N3675" s="1" t="s">
        <v>26</v>
      </c>
      <c r="O3675" s="1" t="s">
        <v>27</v>
      </c>
      <c r="R3675" t="str">
        <f t="shared" si="230"/>
        <v>FURNACE STATUS RESPONSE Fan:0 Ignition:0 Burner:0 Unknown:0</v>
      </c>
    </row>
    <row r="3676" spans="1:18" x14ac:dyDescent="0.25">
      <c r="A3676" s="12">
        <f t="shared" si="228"/>
        <v>44762.163094606476</v>
      </c>
      <c r="B3676" s="8" t="str">
        <f t="shared" si="229"/>
        <v>→</v>
      </c>
      <c r="C3676" s="10">
        <f t="shared" si="231"/>
        <v>59.165999999999997</v>
      </c>
      <c r="D3676" s="2">
        <v>1658253291374</v>
      </c>
      <c r="E3676" t="s">
        <v>0</v>
      </c>
      <c r="F3676" s="1">
        <v>8</v>
      </c>
      <c r="G3676" s="1">
        <v>21</v>
      </c>
      <c r="H3676" s="1">
        <v>31</v>
      </c>
      <c r="I3676" s="1">
        <v>7</v>
      </c>
      <c r="J3676" s="1">
        <v>3</v>
      </c>
      <c r="K3676" s="1">
        <v>36</v>
      </c>
      <c r="L3676" s="1">
        <v>1</v>
      </c>
      <c r="M3676" s="1" t="s">
        <v>32</v>
      </c>
      <c r="N3676" s="1">
        <v>60</v>
      </c>
      <c r="R3676" t="str">
        <f t="shared" si="230"/>
        <v>TIME 3:54 Tue</v>
      </c>
    </row>
    <row r="3677" spans="1:18" x14ac:dyDescent="0.25">
      <c r="A3677" s="12">
        <f t="shared" si="228"/>
        <v>44762.163095752308</v>
      </c>
      <c r="B3677" s="8" t="str">
        <f t="shared" si="229"/>
        <v>←</v>
      </c>
      <c r="C3677" s="10">
        <f t="shared" si="231"/>
        <v>9.9000000000000005E-2</v>
      </c>
      <c r="D3677" s="2">
        <v>1658253291473</v>
      </c>
      <c r="E3677" t="s">
        <v>0</v>
      </c>
      <c r="F3677" s="1">
        <v>5</v>
      </c>
      <c r="G3677" s="1">
        <v>31</v>
      </c>
      <c r="H3677" s="1">
        <v>21</v>
      </c>
      <c r="I3677" s="1" t="s">
        <v>7</v>
      </c>
      <c r="J3677" s="1">
        <v>3</v>
      </c>
      <c r="K3677" s="1" t="s">
        <v>8</v>
      </c>
      <c r="R3677" t="str">
        <f t="shared" si="230"/>
        <v>ACK</v>
      </c>
    </row>
    <row r="3678" spans="1:18" x14ac:dyDescent="0.25">
      <c r="A3678" s="12">
        <f t="shared" si="228"/>
        <v>44762.163097037039</v>
      </c>
      <c r="B3678" s="8" t="str">
        <f t="shared" si="229"/>
        <v>→</v>
      </c>
      <c r="C3678" s="10">
        <f t="shared" si="231"/>
        <v>0.111</v>
      </c>
      <c r="D3678" s="2">
        <v>1658253291584</v>
      </c>
      <c r="E3678" t="s">
        <v>0</v>
      </c>
      <c r="F3678" s="1">
        <v>5</v>
      </c>
      <c r="G3678" s="1">
        <v>21</v>
      </c>
      <c r="H3678" s="1">
        <v>31</v>
      </c>
      <c r="I3678" s="1">
        <v>8</v>
      </c>
      <c r="J3678" s="1" t="s">
        <v>16</v>
      </c>
      <c r="K3678" s="1" t="s">
        <v>75</v>
      </c>
      <c r="R3678" t="str">
        <f t="shared" si="230"/>
        <v>UNKNOWN 8</v>
      </c>
    </row>
    <row r="3679" spans="1:18" x14ac:dyDescent="0.25">
      <c r="A3679" s="12">
        <f t="shared" si="228"/>
        <v>44762.163098321755</v>
      </c>
      <c r="B3679" s="8" t="str">
        <f t="shared" si="229"/>
        <v>←</v>
      </c>
      <c r="C3679" s="10">
        <f t="shared" si="231"/>
        <v>0.111</v>
      </c>
      <c r="D3679" s="2">
        <v>1658253291695</v>
      </c>
      <c r="E3679" t="s">
        <v>0</v>
      </c>
      <c r="F3679" s="1">
        <v>5</v>
      </c>
      <c r="G3679" s="1">
        <v>31</v>
      </c>
      <c r="H3679" s="1">
        <v>21</v>
      </c>
      <c r="I3679" s="1" t="s">
        <v>7</v>
      </c>
      <c r="J3679" s="1">
        <v>3</v>
      </c>
      <c r="K3679" s="1" t="s">
        <v>8</v>
      </c>
      <c r="R3679" t="str">
        <f t="shared" si="230"/>
        <v>ACK</v>
      </c>
    </row>
    <row r="3680" spans="1:18" x14ac:dyDescent="0.25">
      <c r="A3680" s="12">
        <f t="shared" si="228"/>
        <v>44762.16309952546</v>
      </c>
      <c r="B3680" s="8" t="str">
        <f t="shared" si="229"/>
        <v>→</v>
      </c>
      <c r="C3680" s="10">
        <f t="shared" si="231"/>
        <v>0.104</v>
      </c>
      <c r="D3680" s="2">
        <v>1658253291799</v>
      </c>
      <c r="E3680" t="s">
        <v>0</v>
      </c>
      <c r="F3680" s="1">
        <v>6</v>
      </c>
      <c r="G3680" s="1">
        <v>21</v>
      </c>
      <c r="H3680" s="1">
        <v>31</v>
      </c>
      <c r="I3680" s="1" t="s">
        <v>43</v>
      </c>
      <c r="J3680" s="1">
        <v>0</v>
      </c>
      <c r="K3680" s="1" t="s">
        <v>73</v>
      </c>
      <c r="L3680" s="1" t="s">
        <v>102</v>
      </c>
      <c r="R3680" t="str">
        <f t="shared" si="230"/>
        <v>FAN SPEED Fan:Off</v>
      </c>
    </row>
    <row r="3681" spans="1:18" x14ac:dyDescent="0.25">
      <c r="A3681" s="12">
        <f t="shared" si="228"/>
        <v>44762.163100671292</v>
      </c>
      <c r="B3681" s="8" t="str">
        <f t="shared" si="229"/>
        <v>←</v>
      </c>
      <c r="C3681" s="10">
        <f t="shared" si="231"/>
        <v>9.9000000000000005E-2</v>
      </c>
      <c r="D3681" s="2">
        <v>1658253291898</v>
      </c>
      <c r="E3681" t="s">
        <v>0</v>
      </c>
      <c r="F3681" s="1">
        <v>5</v>
      </c>
      <c r="G3681" s="1">
        <v>31</v>
      </c>
      <c r="H3681" s="1">
        <v>21</v>
      </c>
      <c r="I3681" s="1" t="s">
        <v>7</v>
      </c>
      <c r="J3681" s="1">
        <v>3</v>
      </c>
      <c r="K3681" s="1" t="s">
        <v>8</v>
      </c>
      <c r="R3681" t="str">
        <f t="shared" si="230"/>
        <v>ACK</v>
      </c>
    </row>
    <row r="3682" spans="1:18" x14ac:dyDescent="0.25">
      <c r="A3682" s="12">
        <f t="shared" si="228"/>
        <v>44762.163101678241</v>
      </c>
      <c r="B3682" s="8" t="str">
        <f t="shared" si="229"/>
        <v>→</v>
      </c>
      <c r="C3682" s="10">
        <f t="shared" si="231"/>
        <v>8.6999999999999994E-2</v>
      </c>
      <c r="D3682" s="2">
        <v>1658253291985</v>
      </c>
      <c r="E3682" t="s">
        <v>0</v>
      </c>
      <c r="F3682" s="1">
        <v>5</v>
      </c>
      <c r="G3682" s="1">
        <v>21</v>
      </c>
      <c r="H3682" s="1">
        <v>31</v>
      </c>
      <c r="I3682" s="1">
        <v>6</v>
      </c>
      <c r="J3682" s="1">
        <v>60</v>
      </c>
      <c r="K3682" s="1">
        <v>83</v>
      </c>
      <c r="R3682" t="str">
        <f t="shared" si="230"/>
        <v>FURNACE STATUS REQUEST</v>
      </c>
    </row>
    <row r="3683" spans="1:18" x14ac:dyDescent="0.25">
      <c r="A3683" s="12">
        <f t="shared" si="228"/>
        <v>44762.163103483799</v>
      </c>
      <c r="B3683" s="8" t="str">
        <f t="shared" si="229"/>
        <v>←</v>
      </c>
      <c r="C3683" s="10">
        <f t="shared" si="231"/>
        <v>0.156</v>
      </c>
      <c r="D3683" s="2">
        <v>1658253292141</v>
      </c>
      <c r="E3683" t="s">
        <v>0</v>
      </c>
      <c r="F3683" s="1">
        <v>9</v>
      </c>
      <c r="G3683" s="1">
        <v>31</v>
      </c>
      <c r="H3683" s="1">
        <v>21</v>
      </c>
      <c r="I3683" s="1" t="s">
        <v>1</v>
      </c>
      <c r="J3683" s="1">
        <v>0</v>
      </c>
      <c r="K3683" s="1">
        <v>0</v>
      </c>
      <c r="L3683" s="1">
        <v>0</v>
      </c>
      <c r="M3683" s="1">
        <v>0</v>
      </c>
      <c r="N3683" s="1" t="s">
        <v>26</v>
      </c>
      <c r="O3683" s="1" t="s">
        <v>27</v>
      </c>
      <c r="R3683" t="str">
        <f t="shared" si="230"/>
        <v>FURNACE STATUS RESPONSE Fan:0 Ignition:0 Burner:0 Unknown:0</v>
      </c>
    </row>
    <row r="3684" spans="1:18" x14ac:dyDescent="0.25">
      <c r="A3684" s="12">
        <f t="shared" si="228"/>
        <v>44762.163788935184</v>
      </c>
      <c r="B3684" s="8" t="str">
        <f t="shared" si="229"/>
        <v>→</v>
      </c>
      <c r="C3684" s="10">
        <f t="shared" si="231"/>
        <v>59.222999999999999</v>
      </c>
      <c r="D3684" s="2">
        <v>1658253351364</v>
      </c>
      <c r="E3684" t="s">
        <v>0</v>
      </c>
      <c r="F3684" s="1">
        <v>8</v>
      </c>
      <c r="G3684" s="1">
        <v>21</v>
      </c>
      <c r="H3684" s="1">
        <v>31</v>
      </c>
      <c r="I3684" s="1">
        <v>7</v>
      </c>
      <c r="J3684" s="1">
        <v>3</v>
      </c>
      <c r="K3684" s="1">
        <v>37</v>
      </c>
      <c r="L3684" s="1">
        <v>1</v>
      </c>
      <c r="M3684" s="1">
        <v>26</v>
      </c>
      <c r="N3684" s="1">
        <v>63</v>
      </c>
      <c r="R3684" t="str">
        <f t="shared" si="230"/>
        <v>TIME 3:55 Tue</v>
      </c>
    </row>
    <row r="3685" spans="1:18" x14ac:dyDescent="0.25">
      <c r="A3685" s="12">
        <f t="shared" si="228"/>
        <v>44762.163790416664</v>
      </c>
      <c r="B3685" s="8" t="str">
        <f t="shared" si="229"/>
        <v>←</v>
      </c>
      <c r="C3685" s="10">
        <f t="shared" si="231"/>
        <v>0.128</v>
      </c>
      <c r="D3685" s="2">
        <v>1658253351492</v>
      </c>
      <c r="E3685" t="s">
        <v>0</v>
      </c>
      <c r="F3685" s="1">
        <v>5</v>
      </c>
      <c r="G3685" s="1">
        <v>31</v>
      </c>
      <c r="H3685" s="1">
        <v>21</v>
      </c>
      <c r="I3685" s="1" t="s">
        <v>7</v>
      </c>
      <c r="J3685" s="1">
        <v>3</v>
      </c>
      <c r="K3685" s="1" t="s">
        <v>8</v>
      </c>
      <c r="R3685" t="str">
        <f t="shared" si="230"/>
        <v>ACK</v>
      </c>
    </row>
    <row r="3686" spans="1:18" x14ac:dyDescent="0.25">
      <c r="A3686" s="12">
        <f t="shared" si="228"/>
        <v>44762.163791504623</v>
      </c>
      <c r="B3686" s="8" t="str">
        <f t="shared" si="229"/>
        <v>→</v>
      </c>
      <c r="C3686" s="10">
        <f t="shared" si="231"/>
        <v>9.4E-2</v>
      </c>
      <c r="D3686" s="2">
        <v>1658253351586</v>
      </c>
      <c r="E3686" t="s">
        <v>0</v>
      </c>
      <c r="F3686" s="1">
        <v>5</v>
      </c>
      <c r="G3686" s="1">
        <v>21</v>
      </c>
      <c r="H3686" s="1">
        <v>31</v>
      </c>
      <c r="I3686" s="1">
        <v>8</v>
      </c>
      <c r="J3686" s="1" t="s">
        <v>16</v>
      </c>
      <c r="K3686" s="1" t="s">
        <v>75</v>
      </c>
      <c r="R3686" t="str">
        <f t="shared" si="230"/>
        <v>UNKNOWN 8</v>
      </c>
    </row>
    <row r="3687" spans="1:18" x14ac:dyDescent="0.25">
      <c r="A3687" s="12">
        <f t="shared" si="228"/>
        <v>44762.163792847219</v>
      </c>
      <c r="B3687" s="8" t="str">
        <f t="shared" si="229"/>
        <v>←</v>
      </c>
      <c r="C3687" s="10">
        <f t="shared" si="231"/>
        <v>0.11600000000000001</v>
      </c>
      <c r="D3687" s="2">
        <v>1658253351702</v>
      </c>
      <c r="E3687" t="s">
        <v>0</v>
      </c>
      <c r="F3687" s="1">
        <v>5</v>
      </c>
      <c r="G3687" s="1">
        <v>31</v>
      </c>
      <c r="H3687" s="1">
        <v>21</v>
      </c>
      <c r="I3687" s="1" t="s">
        <v>7</v>
      </c>
      <c r="J3687" s="1">
        <v>3</v>
      </c>
      <c r="K3687" s="1" t="s">
        <v>8</v>
      </c>
      <c r="R3687" t="str">
        <f t="shared" si="230"/>
        <v>ACK</v>
      </c>
    </row>
    <row r="3688" spans="1:18" x14ac:dyDescent="0.25">
      <c r="A3688" s="12">
        <f t="shared" si="228"/>
        <v>44762.16379402778</v>
      </c>
      <c r="B3688" s="8" t="str">
        <f t="shared" si="229"/>
        <v>→</v>
      </c>
      <c r="C3688" s="10">
        <f t="shared" si="231"/>
        <v>0.10199999999999999</v>
      </c>
      <c r="D3688" s="2">
        <v>1658253351804</v>
      </c>
      <c r="E3688" t="s">
        <v>0</v>
      </c>
      <c r="F3688" s="1">
        <v>6</v>
      </c>
      <c r="G3688" s="1">
        <v>21</v>
      </c>
      <c r="H3688" s="1">
        <v>31</v>
      </c>
      <c r="I3688" s="1" t="s">
        <v>43</v>
      </c>
      <c r="J3688" s="1">
        <v>0</v>
      </c>
      <c r="K3688" s="1" t="s">
        <v>73</v>
      </c>
      <c r="L3688" s="1" t="s">
        <v>102</v>
      </c>
      <c r="R3688" t="str">
        <f t="shared" si="230"/>
        <v>FAN SPEED Fan:Off</v>
      </c>
    </row>
    <row r="3689" spans="1:18" x14ac:dyDescent="0.25">
      <c r="A3689" s="12">
        <f t="shared" si="228"/>
        <v>44762.163795173612</v>
      </c>
      <c r="B3689" s="8" t="str">
        <f t="shared" si="229"/>
        <v>←</v>
      </c>
      <c r="C3689" s="10">
        <f t="shared" si="231"/>
        <v>9.9000000000000005E-2</v>
      </c>
      <c r="D3689" s="2">
        <v>1658253351903</v>
      </c>
      <c r="E3689" t="s">
        <v>0</v>
      </c>
      <c r="F3689" s="1">
        <v>5</v>
      </c>
      <c r="G3689" s="1">
        <v>31</v>
      </c>
      <c r="H3689" s="1">
        <v>21</v>
      </c>
      <c r="I3689" s="1" t="s">
        <v>7</v>
      </c>
      <c r="J3689" s="1">
        <v>3</v>
      </c>
      <c r="K3689" s="1" t="s">
        <v>8</v>
      </c>
      <c r="R3689" t="str">
        <f t="shared" si="230"/>
        <v>ACK</v>
      </c>
    </row>
    <row r="3690" spans="1:18" x14ac:dyDescent="0.25">
      <c r="A3690" s="12">
        <f t="shared" si="228"/>
        <v>44762.163796504632</v>
      </c>
      <c r="B3690" s="8" t="str">
        <f t="shared" si="229"/>
        <v>→</v>
      </c>
      <c r="C3690" s="10">
        <f t="shared" si="231"/>
        <v>0.115</v>
      </c>
      <c r="D3690" s="2">
        <v>1658253352018</v>
      </c>
      <c r="E3690" t="s">
        <v>0</v>
      </c>
      <c r="F3690" s="1">
        <v>5</v>
      </c>
      <c r="G3690" s="1">
        <v>21</v>
      </c>
      <c r="H3690" s="1">
        <v>31</v>
      </c>
      <c r="I3690" s="1">
        <v>6</v>
      </c>
      <c r="J3690" s="1">
        <v>60</v>
      </c>
      <c r="K3690" s="1">
        <v>83</v>
      </c>
      <c r="R3690" t="str">
        <f t="shared" si="230"/>
        <v>FURNACE STATUS REQUEST</v>
      </c>
    </row>
    <row r="3691" spans="1:18" x14ac:dyDescent="0.25">
      <c r="A3691" s="12">
        <f t="shared" si="228"/>
        <v>44762.163798090274</v>
      </c>
      <c r="B3691" s="8" t="str">
        <f t="shared" si="229"/>
        <v>←</v>
      </c>
      <c r="C3691" s="10">
        <f t="shared" si="231"/>
        <v>0.13700000000000001</v>
      </c>
      <c r="D3691" s="2">
        <v>1658253352155</v>
      </c>
      <c r="E3691" t="s">
        <v>0</v>
      </c>
      <c r="F3691" s="1">
        <v>9</v>
      </c>
      <c r="G3691" s="1">
        <v>31</v>
      </c>
      <c r="H3691" s="1">
        <v>21</v>
      </c>
      <c r="I3691" s="1" t="s">
        <v>1</v>
      </c>
      <c r="J3691" s="1">
        <v>0</v>
      </c>
      <c r="K3691" s="1">
        <v>0</v>
      </c>
      <c r="L3691" s="1">
        <v>0</v>
      </c>
      <c r="M3691" s="1">
        <v>0</v>
      </c>
      <c r="N3691" s="1" t="s">
        <v>26</v>
      </c>
      <c r="O3691" s="1" t="s">
        <v>27</v>
      </c>
      <c r="R3691" t="str">
        <f t="shared" si="230"/>
        <v>FURNACE STATUS RESPONSE Fan:0 Ignition:0 Burner:0 Unknown:0</v>
      </c>
    </row>
    <row r="3692" spans="1:18" x14ac:dyDescent="0.25">
      <c r="A3692" s="12">
        <f t="shared" si="228"/>
        <v>44762.164483576387</v>
      </c>
      <c r="B3692" s="8" t="str">
        <f t="shared" si="229"/>
        <v>→</v>
      </c>
      <c r="C3692" s="10">
        <f t="shared" si="231"/>
        <v>59.225999999999999</v>
      </c>
      <c r="D3692" s="2">
        <v>1658253411381</v>
      </c>
      <c r="E3692" t="s">
        <v>0</v>
      </c>
      <c r="F3692" s="1">
        <v>8</v>
      </c>
      <c r="G3692" s="1">
        <v>21</v>
      </c>
      <c r="H3692" s="1">
        <v>31</v>
      </c>
      <c r="I3692" s="1">
        <v>7</v>
      </c>
      <c r="J3692" s="1">
        <v>3</v>
      </c>
      <c r="K3692" s="1">
        <v>38</v>
      </c>
      <c r="L3692" s="1">
        <v>1</v>
      </c>
      <c r="M3692" s="1">
        <v>4</v>
      </c>
      <c r="N3692" s="1">
        <v>63</v>
      </c>
      <c r="R3692" t="str">
        <f t="shared" si="230"/>
        <v>TIME 3:56 Tue</v>
      </c>
    </row>
    <row r="3693" spans="1:18" x14ac:dyDescent="0.25">
      <c r="A3693" s="12">
        <f t="shared" si="228"/>
        <v>44762.164484768517</v>
      </c>
      <c r="B3693" s="8" t="str">
        <f t="shared" si="229"/>
        <v>←</v>
      </c>
      <c r="C3693" s="10">
        <f t="shared" si="231"/>
        <v>0.10299999999999999</v>
      </c>
      <c r="D3693" s="2">
        <v>1658253411484</v>
      </c>
      <c r="E3693" t="s">
        <v>0</v>
      </c>
      <c r="F3693" s="1">
        <v>5</v>
      </c>
      <c r="G3693" s="1">
        <v>31</v>
      </c>
      <c r="H3693" s="1">
        <v>21</v>
      </c>
      <c r="I3693" s="1" t="s">
        <v>7</v>
      </c>
      <c r="J3693" s="1">
        <v>3</v>
      </c>
      <c r="K3693" s="1" t="s">
        <v>8</v>
      </c>
      <c r="R3693" t="str">
        <f t="shared" si="230"/>
        <v>ACK</v>
      </c>
    </row>
    <row r="3694" spans="1:18" x14ac:dyDescent="0.25">
      <c r="A3694" s="12">
        <f t="shared" si="228"/>
        <v>44762.164485983791</v>
      </c>
      <c r="B3694" s="8" t="str">
        <f t="shared" si="229"/>
        <v>→</v>
      </c>
      <c r="C3694" s="10">
        <f t="shared" si="231"/>
        <v>0.105</v>
      </c>
      <c r="D3694" s="2">
        <v>1658253411589</v>
      </c>
      <c r="E3694" t="s">
        <v>0</v>
      </c>
      <c r="F3694" s="1">
        <v>5</v>
      </c>
      <c r="G3694" s="1">
        <v>21</v>
      </c>
      <c r="H3694" s="1">
        <v>31</v>
      </c>
      <c r="I3694" s="1">
        <v>8</v>
      </c>
      <c r="J3694" s="1" t="s">
        <v>16</v>
      </c>
      <c r="K3694" s="1" t="s">
        <v>75</v>
      </c>
      <c r="R3694" t="str">
        <f t="shared" si="230"/>
        <v>UNKNOWN 8</v>
      </c>
    </row>
    <row r="3695" spans="1:18" x14ac:dyDescent="0.25">
      <c r="A3695" s="12">
        <f t="shared" si="228"/>
        <v>44762.164487268521</v>
      </c>
      <c r="B3695" s="8" t="str">
        <f t="shared" si="229"/>
        <v>←</v>
      </c>
      <c r="C3695" s="10">
        <f t="shared" si="231"/>
        <v>0.111</v>
      </c>
      <c r="D3695" s="2">
        <v>1658253411700</v>
      </c>
      <c r="E3695" t="s">
        <v>0</v>
      </c>
      <c r="F3695" s="1">
        <v>5</v>
      </c>
      <c r="G3695" s="1">
        <v>31</v>
      </c>
      <c r="H3695" s="1">
        <v>21</v>
      </c>
      <c r="I3695" s="1" t="s">
        <v>7</v>
      </c>
      <c r="J3695" s="1">
        <v>3</v>
      </c>
      <c r="K3695" s="1" t="s">
        <v>8</v>
      </c>
      <c r="R3695" t="str">
        <f t="shared" si="230"/>
        <v>ACK</v>
      </c>
    </row>
    <row r="3696" spans="1:18" x14ac:dyDescent="0.25">
      <c r="A3696" s="12">
        <f t="shared" si="228"/>
        <v>44762.164488437498</v>
      </c>
      <c r="B3696" s="8" t="str">
        <f t="shared" si="229"/>
        <v>→</v>
      </c>
      <c r="C3696" s="10">
        <f t="shared" si="231"/>
        <v>0.10100000000000001</v>
      </c>
      <c r="D3696" s="2">
        <v>1658253411801</v>
      </c>
      <c r="E3696" t="s">
        <v>0</v>
      </c>
      <c r="F3696" s="1">
        <v>6</v>
      </c>
      <c r="G3696" s="1">
        <v>21</v>
      </c>
      <c r="H3696" s="1">
        <v>31</v>
      </c>
      <c r="I3696" s="1" t="s">
        <v>43</v>
      </c>
      <c r="J3696" s="1">
        <v>0</v>
      </c>
      <c r="K3696" s="1" t="s">
        <v>73</v>
      </c>
      <c r="L3696" s="1" t="s">
        <v>102</v>
      </c>
      <c r="R3696" t="str">
        <f t="shared" si="230"/>
        <v>FAN SPEED Fan:Off</v>
      </c>
    </row>
    <row r="3697" spans="1:18" x14ac:dyDescent="0.25">
      <c r="A3697" s="12">
        <f t="shared" si="228"/>
        <v>44762.16448983796</v>
      </c>
      <c r="B3697" s="8" t="str">
        <f t="shared" si="229"/>
        <v>←</v>
      </c>
      <c r="C3697" s="10">
        <f t="shared" si="231"/>
        <v>0.121</v>
      </c>
      <c r="D3697" s="2">
        <v>1658253411922</v>
      </c>
      <c r="E3697" t="s">
        <v>0</v>
      </c>
      <c r="F3697" s="1">
        <v>5</v>
      </c>
      <c r="G3697" s="1">
        <v>31</v>
      </c>
      <c r="H3697" s="1">
        <v>21</v>
      </c>
      <c r="I3697" s="1" t="s">
        <v>7</v>
      </c>
      <c r="J3697" s="1">
        <v>3</v>
      </c>
      <c r="K3697" s="1" t="s">
        <v>8</v>
      </c>
      <c r="R3697" t="str">
        <f t="shared" si="230"/>
        <v>ACK</v>
      </c>
    </row>
    <row r="3698" spans="1:18" x14ac:dyDescent="0.25">
      <c r="A3698" s="12">
        <f t="shared" si="228"/>
        <v>44762.164490659721</v>
      </c>
      <c r="B3698" s="8" t="str">
        <f t="shared" si="229"/>
        <v>→</v>
      </c>
      <c r="C3698" s="10">
        <f t="shared" si="231"/>
        <v>7.0999999999999994E-2</v>
      </c>
      <c r="D3698" s="2">
        <v>1658253411993</v>
      </c>
      <c r="E3698" t="s">
        <v>0</v>
      </c>
      <c r="F3698" s="1">
        <v>5</v>
      </c>
      <c r="G3698" s="1">
        <v>21</v>
      </c>
      <c r="H3698" s="1">
        <v>31</v>
      </c>
      <c r="I3698" s="1">
        <v>6</v>
      </c>
      <c r="J3698" s="1">
        <v>60</v>
      </c>
      <c r="K3698" s="1">
        <v>83</v>
      </c>
      <c r="R3698" t="str">
        <f t="shared" si="230"/>
        <v>FURNACE STATUS REQUEST</v>
      </c>
    </row>
    <row r="3699" spans="1:18" x14ac:dyDescent="0.25">
      <c r="A3699" s="12">
        <f t="shared" si="228"/>
        <v>44762.164492291668</v>
      </c>
      <c r="B3699" s="8" t="str">
        <f t="shared" si="229"/>
        <v>←</v>
      </c>
      <c r="C3699" s="10">
        <f t="shared" si="231"/>
        <v>0.14099999999999999</v>
      </c>
      <c r="D3699" s="2">
        <v>1658253412134</v>
      </c>
      <c r="E3699" t="s">
        <v>0</v>
      </c>
      <c r="F3699" s="1">
        <v>9</v>
      </c>
      <c r="G3699" s="1">
        <v>31</v>
      </c>
      <c r="H3699" s="1">
        <v>21</v>
      </c>
      <c r="I3699" s="1" t="s">
        <v>1</v>
      </c>
      <c r="J3699" s="1">
        <v>0</v>
      </c>
      <c r="K3699" s="1">
        <v>0</v>
      </c>
      <c r="L3699" s="1">
        <v>0</v>
      </c>
      <c r="M3699" s="1">
        <v>0</v>
      </c>
      <c r="N3699" s="1" t="s">
        <v>26</v>
      </c>
      <c r="O3699" s="1" t="s">
        <v>27</v>
      </c>
      <c r="R3699" t="str">
        <f t="shared" si="230"/>
        <v>FURNACE STATUS RESPONSE Fan:0 Ignition:0 Burner:0 Unknown:0</v>
      </c>
    </row>
    <row r="3700" spans="1:18" x14ac:dyDescent="0.25">
      <c r="A3700" s="12">
        <f t="shared" si="228"/>
        <v>44762.165177951385</v>
      </c>
      <c r="B3700" s="8" t="str">
        <f t="shared" si="229"/>
        <v>→</v>
      </c>
      <c r="C3700" s="10">
        <f t="shared" si="231"/>
        <v>59.241</v>
      </c>
      <c r="D3700" s="2">
        <v>1658253471375</v>
      </c>
      <c r="E3700" t="s">
        <v>0</v>
      </c>
      <c r="F3700" s="1">
        <v>8</v>
      </c>
      <c r="G3700" s="1">
        <v>21</v>
      </c>
      <c r="H3700" s="1">
        <v>31</v>
      </c>
      <c r="I3700" s="1">
        <v>7</v>
      </c>
      <c r="J3700" s="1">
        <v>3</v>
      </c>
      <c r="K3700" s="1">
        <v>39</v>
      </c>
      <c r="L3700" s="1">
        <v>1</v>
      </c>
      <c r="M3700" s="1">
        <v>82</v>
      </c>
      <c r="N3700" s="1">
        <v>60</v>
      </c>
      <c r="R3700" t="str">
        <f t="shared" si="230"/>
        <v>TIME 3:57 Tue</v>
      </c>
    </row>
    <row r="3701" spans="1:18" x14ac:dyDescent="0.25">
      <c r="A3701" s="12">
        <f t="shared" si="228"/>
        <v>44762.165179085649</v>
      </c>
      <c r="B3701" s="8" t="str">
        <f t="shared" si="229"/>
        <v>←</v>
      </c>
      <c r="C3701" s="10">
        <f t="shared" si="231"/>
        <v>9.8000000000000004E-2</v>
      </c>
      <c r="D3701" s="2">
        <v>1658253471473</v>
      </c>
      <c r="E3701" t="s">
        <v>0</v>
      </c>
      <c r="F3701" s="1">
        <v>5</v>
      </c>
      <c r="G3701" s="1">
        <v>31</v>
      </c>
      <c r="H3701" s="1">
        <v>21</v>
      </c>
      <c r="I3701" s="1" t="s">
        <v>7</v>
      </c>
      <c r="J3701" s="1">
        <v>3</v>
      </c>
      <c r="K3701" s="1" t="s">
        <v>8</v>
      </c>
      <c r="R3701" t="str">
        <f t="shared" si="230"/>
        <v>ACK</v>
      </c>
    </row>
    <row r="3702" spans="1:18" x14ac:dyDescent="0.25">
      <c r="A3702" s="12">
        <f t="shared" si="228"/>
        <v>44762.165180370364</v>
      </c>
      <c r="B3702" s="8" t="str">
        <f t="shared" si="229"/>
        <v>→</v>
      </c>
      <c r="C3702" s="10">
        <f t="shared" si="231"/>
        <v>0.111</v>
      </c>
      <c r="D3702" s="2">
        <v>1658253471584</v>
      </c>
      <c r="E3702" t="s">
        <v>0</v>
      </c>
      <c r="F3702" s="1">
        <v>5</v>
      </c>
      <c r="G3702" s="1">
        <v>21</v>
      </c>
      <c r="H3702" s="1">
        <v>31</v>
      </c>
      <c r="I3702" s="1">
        <v>8</v>
      </c>
      <c r="J3702" s="1" t="s">
        <v>16</v>
      </c>
      <c r="K3702" s="1" t="s">
        <v>75</v>
      </c>
      <c r="R3702" t="str">
        <f t="shared" si="230"/>
        <v>UNKNOWN 8</v>
      </c>
    </row>
    <row r="3703" spans="1:18" x14ac:dyDescent="0.25">
      <c r="A3703" s="12">
        <f t="shared" si="228"/>
        <v>44762.16518157407</v>
      </c>
      <c r="B3703" s="8" t="str">
        <f t="shared" si="229"/>
        <v>←</v>
      </c>
      <c r="C3703" s="10">
        <f t="shared" si="231"/>
        <v>0.104</v>
      </c>
      <c r="D3703" s="2">
        <v>1658253471688</v>
      </c>
      <c r="E3703" t="s">
        <v>0</v>
      </c>
      <c r="F3703" s="1">
        <v>5</v>
      </c>
      <c r="G3703" s="1">
        <v>31</v>
      </c>
      <c r="H3703" s="1">
        <v>21</v>
      </c>
      <c r="I3703" s="1" t="s">
        <v>7</v>
      </c>
      <c r="J3703" s="1">
        <v>3</v>
      </c>
      <c r="K3703" s="1" t="s">
        <v>8</v>
      </c>
      <c r="R3703" t="str">
        <f t="shared" si="230"/>
        <v>ACK</v>
      </c>
    </row>
    <row r="3704" spans="1:18" x14ac:dyDescent="0.25">
      <c r="A3704" s="12">
        <f t="shared" si="228"/>
        <v>44762.165182893521</v>
      </c>
      <c r="B3704" s="8" t="str">
        <f t="shared" si="229"/>
        <v>→</v>
      </c>
      <c r="C3704" s="10">
        <f t="shared" si="231"/>
        <v>0.114</v>
      </c>
      <c r="D3704" s="2">
        <v>1658253471802</v>
      </c>
      <c r="E3704" t="s">
        <v>0</v>
      </c>
      <c r="F3704" s="1">
        <v>6</v>
      </c>
      <c r="G3704" s="1">
        <v>21</v>
      </c>
      <c r="H3704" s="1">
        <v>31</v>
      </c>
      <c r="I3704" s="1" t="s">
        <v>43</v>
      </c>
      <c r="J3704" s="1">
        <v>0</v>
      </c>
      <c r="K3704" s="1" t="s">
        <v>73</v>
      </c>
      <c r="L3704" s="1" t="s">
        <v>102</v>
      </c>
      <c r="R3704" t="str">
        <f t="shared" si="230"/>
        <v>FAN SPEED Fan:Off</v>
      </c>
    </row>
    <row r="3705" spans="1:18" x14ac:dyDescent="0.25">
      <c r="A3705" s="12">
        <f t="shared" si="228"/>
        <v>44762.165184016201</v>
      </c>
      <c r="B3705" s="8" t="str">
        <f t="shared" si="229"/>
        <v>←</v>
      </c>
      <c r="C3705" s="10">
        <f t="shared" si="231"/>
        <v>9.7000000000000003E-2</v>
      </c>
      <c r="D3705" s="2">
        <v>1658253471899</v>
      </c>
      <c r="E3705" t="s">
        <v>0</v>
      </c>
      <c r="F3705" s="1">
        <v>5</v>
      </c>
      <c r="G3705" s="1">
        <v>31</v>
      </c>
      <c r="H3705" s="1">
        <v>21</v>
      </c>
      <c r="I3705" s="1" t="s">
        <v>7</v>
      </c>
      <c r="J3705" s="1">
        <v>3</v>
      </c>
      <c r="K3705" s="1" t="s">
        <v>8</v>
      </c>
      <c r="R3705" t="str">
        <f t="shared" si="230"/>
        <v>ACK</v>
      </c>
    </row>
    <row r="3706" spans="1:18" x14ac:dyDescent="0.25">
      <c r="A3706" s="12">
        <f t="shared" si="228"/>
        <v>44762.16518502315</v>
      </c>
      <c r="B3706" s="8" t="str">
        <f t="shared" si="229"/>
        <v>→</v>
      </c>
      <c r="C3706" s="10">
        <f t="shared" si="231"/>
        <v>8.6999999999999994E-2</v>
      </c>
      <c r="D3706" s="2">
        <v>1658253471986</v>
      </c>
      <c r="E3706" t="s">
        <v>0</v>
      </c>
      <c r="F3706" s="1">
        <v>5</v>
      </c>
      <c r="G3706" s="1">
        <v>21</v>
      </c>
      <c r="H3706" s="1">
        <v>31</v>
      </c>
      <c r="I3706" s="1">
        <v>6</v>
      </c>
      <c r="J3706" s="1">
        <v>60</v>
      </c>
      <c r="K3706" s="1">
        <v>83</v>
      </c>
      <c r="R3706" t="str">
        <f t="shared" si="230"/>
        <v>FURNACE STATUS REQUEST</v>
      </c>
    </row>
    <row r="3707" spans="1:18" x14ac:dyDescent="0.25">
      <c r="A3707" s="12">
        <f t="shared" si="228"/>
        <v>44762.165186886567</v>
      </c>
      <c r="B3707" s="8" t="str">
        <f t="shared" si="229"/>
        <v>←</v>
      </c>
      <c r="C3707" s="10">
        <f t="shared" si="231"/>
        <v>0.161</v>
      </c>
      <c r="D3707" s="2">
        <v>1658253472147</v>
      </c>
      <c r="E3707" t="s">
        <v>0</v>
      </c>
      <c r="F3707" s="1">
        <v>9</v>
      </c>
      <c r="G3707" s="1">
        <v>31</v>
      </c>
      <c r="H3707" s="1">
        <v>21</v>
      </c>
      <c r="I3707" s="1" t="s">
        <v>1</v>
      </c>
      <c r="J3707" s="1">
        <v>0</v>
      </c>
      <c r="K3707" s="1">
        <v>0</v>
      </c>
      <c r="L3707" s="1">
        <v>0</v>
      </c>
      <c r="M3707" s="1">
        <v>0</v>
      </c>
      <c r="N3707" s="1" t="s">
        <v>26</v>
      </c>
      <c r="O3707" s="1" t="s">
        <v>27</v>
      </c>
      <c r="R3707" t="str">
        <f t="shared" si="230"/>
        <v>FURNACE STATUS RESPONSE Fan:0 Ignition:0 Burner:0 Unknown:0</v>
      </c>
    </row>
    <row r="3708" spans="1:18" x14ac:dyDescent="0.25">
      <c r="A3708" s="12">
        <f t="shared" si="228"/>
        <v>44762.165872349535</v>
      </c>
      <c r="B3708" s="8" t="str">
        <f t="shared" si="229"/>
        <v>→</v>
      </c>
      <c r="C3708" s="10">
        <f t="shared" si="231"/>
        <v>59.223999999999997</v>
      </c>
      <c r="D3708" s="2">
        <v>1658253531371</v>
      </c>
      <c r="E3708" t="s">
        <v>0</v>
      </c>
      <c r="F3708" s="1">
        <v>8</v>
      </c>
      <c r="G3708" s="1">
        <v>21</v>
      </c>
      <c r="H3708" s="1">
        <v>31</v>
      </c>
      <c r="I3708" s="1">
        <v>7</v>
      </c>
      <c r="J3708" s="1">
        <v>3</v>
      </c>
      <c r="K3708" s="1" t="s">
        <v>70</v>
      </c>
      <c r="L3708" s="1">
        <v>1</v>
      </c>
      <c r="M3708" s="1">
        <v>88</v>
      </c>
      <c r="N3708" s="1">
        <v>60</v>
      </c>
      <c r="R3708" t="str">
        <f t="shared" si="230"/>
        <v>TIME 3:58 Tue</v>
      </c>
    </row>
    <row r="3709" spans="1:18" x14ac:dyDescent="0.25">
      <c r="A3709" s="12">
        <f t="shared" si="228"/>
        <v>44762.165873865735</v>
      </c>
      <c r="B3709" s="8" t="str">
        <f t="shared" si="229"/>
        <v>←</v>
      </c>
      <c r="C3709" s="10">
        <f t="shared" si="231"/>
        <v>0.13100000000000001</v>
      </c>
      <c r="D3709" s="2">
        <v>1658253531502</v>
      </c>
      <c r="E3709" t="s">
        <v>0</v>
      </c>
      <c r="F3709" s="1">
        <v>5</v>
      </c>
      <c r="G3709" s="1">
        <v>31</v>
      </c>
      <c r="H3709" s="1">
        <v>21</v>
      </c>
      <c r="I3709" s="1" t="s">
        <v>7</v>
      </c>
      <c r="J3709" s="1">
        <v>3</v>
      </c>
      <c r="K3709" s="1" t="s">
        <v>8</v>
      </c>
      <c r="R3709" t="str">
        <f t="shared" si="230"/>
        <v>ACK</v>
      </c>
    </row>
    <row r="3710" spans="1:18" x14ac:dyDescent="0.25">
      <c r="A3710" s="12">
        <f t="shared" si="228"/>
        <v>44762.165875393512</v>
      </c>
      <c r="B3710" s="8" t="str">
        <f t="shared" si="229"/>
        <v>→</v>
      </c>
      <c r="C3710" s="10">
        <f t="shared" si="231"/>
        <v>0.13200000000000001</v>
      </c>
      <c r="D3710" s="2">
        <v>1658253531634</v>
      </c>
      <c r="E3710" t="s">
        <v>0</v>
      </c>
      <c r="F3710" s="1">
        <v>5</v>
      </c>
      <c r="G3710" s="1">
        <v>21</v>
      </c>
      <c r="H3710" s="1">
        <v>31</v>
      </c>
      <c r="I3710" s="1">
        <v>8</v>
      </c>
      <c r="J3710" s="1" t="s">
        <v>16</v>
      </c>
      <c r="K3710" s="1" t="s">
        <v>75</v>
      </c>
      <c r="R3710" t="str">
        <f t="shared" si="230"/>
        <v>UNKNOWN 8</v>
      </c>
    </row>
    <row r="3711" spans="1:18" x14ac:dyDescent="0.25">
      <c r="A3711" s="12">
        <f t="shared" si="228"/>
        <v>44762.165876527775</v>
      </c>
      <c r="B3711" s="8" t="str">
        <f t="shared" si="229"/>
        <v>←</v>
      </c>
      <c r="C3711" s="10">
        <f t="shared" si="231"/>
        <v>9.8000000000000004E-2</v>
      </c>
      <c r="D3711" s="2">
        <v>1658253531732</v>
      </c>
      <c r="E3711" t="s">
        <v>0</v>
      </c>
      <c r="F3711" s="1">
        <v>5</v>
      </c>
      <c r="G3711" s="1">
        <v>31</v>
      </c>
      <c r="H3711" s="1">
        <v>21</v>
      </c>
      <c r="I3711" s="1" t="s">
        <v>7</v>
      </c>
      <c r="J3711" s="1">
        <v>3</v>
      </c>
      <c r="K3711" s="1" t="s">
        <v>8</v>
      </c>
      <c r="R3711" t="str">
        <f t="shared" si="230"/>
        <v>ACK</v>
      </c>
    </row>
    <row r="3712" spans="1:18" x14ac:dyDescent="0.25">
      <c r="A3712" s="12">
        <f t="shared" si="228"/>
        <v>44762.165878009262</v>
      </c>
      <c r="B3712" s="8" t="str">
        <f t="shared" si="229"/>
        <v>→</v>
      </c>
      <c r="C3712" s="10">
        <f t="shared" si="231"/>
        <v>0.128</v>
      </c>
      <c r="D3712" s="2">
        <v>1658253531860</v>
      </c>
      <c r="E3712" t="s">
        <v>0</v>
      </c>
      <c r="F3712" s="1">
        <v>6</v>
      </c>
      <c r="G3712" s="1">
        <v>21</v>
      </c>
      <c r="H3712" s="1">
        <v>31</v>
      </c>
      <c r="I3712" s="1" t="s">
        <v>43</v>
      </c>
      <c r="J3712" s="1">
        <v>0</v>
      </c>
      <c r="K3712" s="1" t="s">
        <v>73</v>
      </c>
      <c r="L3712" s="1" t="s">
        <v>102</v>
      </c>
      <c r="R3712" t="str">
        <f t="shared" si="230"/>
        <v>FAN SPEED Fan:Off</v>
      </c>
    </row>
    <row r="3713" spans="1:18" x14ac:dyDescent="0.25">
      <c r="A3713" s="12">
        <f t="shared" si="228"/>
        <v>44762.165879305554</v>
      </c>
      <c r="B3713" s="8" t="str">
        <f t="shared" si="229"/>
        <v>←</v>
      </c>
      <c r="C3713" s="10">
        <f t="shared" si="231"/>
        <v>0.112</v>
      </c>
      <c r="D3713" s="2">
        <v>1658253531972</v>
      </c>
      <c r="E3713" t="s">
        <v>0</v>
      </c>
      <c r="F3713" s="1">
        <v>5</v>
      </c>
      <c r="G3713" s="1">
        <v>31</v>
      </c>
      <c r="H3713" s="1">
        <v>21</v>
      </c>
      <c r="I3713" s="1" t="s">
        <v>7</v>
      </c>
      <c r="J3713" s="1">
        <v>3</v>
      </c>
      <c r="K3713" s="1" t="s">
        <v>8</v>
      </c>
      <c r="R3713" t="str">
        <f t="shared" si="230"/>
        <v>ACK</v>
      </c>
    </row>
    <row r="3714" spans="1:18" x14ac:dyDescent="0.25">
      <c r="A3714" s="12">
        <f t="shared" si="228"/>
        <v>44762.165880300927</v>
      </c>
      <c r="B3714" s="8" t="str">
        <f t="shared" si="229"/>
        <v>→</v>
      </c>
      <c r="C3714" s="10">
        <f t="shared" si="231"/>
        <v>8.5999999999999993E-2</v>
      </c>
      <c r="D3714" s="2">
        <v>1658253532058</v>
      </c>
      <c r="E3714" t="s">
        <v>0</v>
      </c>
      <c r="F3714" s="1">
        <v>5</v>
      </c>
      <c r="G3714" s="1">
        <v>21</v>
      </c>
      <c r="H3714" s="1">
        <v>31</v>
      </c>
      <c r="I3714" s="1">
        <v>6</v>
      </c>
      <c r="J3714" s="1">
        <v>60</v>
      </c>
      <c r="K3714" s="1">
        <v>83</v>
      </c>
      <c r="R3714" t="str">
        <f t="shared" si="230"/>
        <v>FURNACE STATUS REQUEST</v>
      </c>
    </row>
    <row r="3715" spans="1:18" x14ac:dyDescent="0.25">
      <c r="A3715" s="12">
        <f t="shared" ref="A3715:A3778" si="232">IF(ISNUMBER(D3715),D3715/(1000*60*60*24)+25569+10/24,"")</f>
        <v>44762.165882129622</v>
      </c>
      <c r="B3715" s="8" t="str">
        <f t="shared" ref="B3715:B3778" si="233">IF(ISNUMBER(D3715),IF(AND(G3715=21,H3715=31),"→",IF(AND(G3715=31,H3715=21),"←",IF(AND(G3715=21,H3715=0),"→→","Error"))),"")</f>
        <v>←</v>
      </c>
      <c r="C3715" s="10">
        <f t="shared" si="231"/>
        <v>0.158</v>
      </c>
      <c r="D3715" s="2">
        <v>1658253532216</v>
      </c>
      <c r="E3715" t="s">
        <v>0</v>
      </c>
      <c r="F3715" s="1">
        <v>9</v>
      </c>
      <c r="G3715" s="1">
        <v>31</v>
      </c>
      <c r="H3715" s="1">
        <v>21</v>
      </c>
      <c r="I3715" s="1" t="s">
        <v>1</v>
      </c>
      <c r="J3715" s="1">
        <v>0</v>
      </c>
      <c r="K3715" s="1">
        <v>0</v>
      </c>
      <c r="L3715" s="1">
        <v>0</v>
      </c>
      <c r="M3715" s="1">
        <v>0</v>
      </c>
      <c r="N3715" s="1" t="s">
        <v>26</v>
      </c>
      <c r="O3715" s="1" t="s">
        <v>27</v>
      </c>
      <c r="R3715" t="str">
        <f t="shared" ref="R3715:R3778" si="234">DECODEPACKET(E3715)</f>
        <v>FURNACE STATUS RESPONSE Fan:0 Ignition:0 Burner:0 Unknown:0</v>
      </c>
    </row>
    <row r="3716" spans="1:18" x14ac:dyDescent="0.25">
      <c r="A3716" s="12">
        <f t="shared" si="232"/>
        <v>44762.166567048604</v>
      </c>
      <c r="B3716" s="8" t="str">
        <f t="shared" si="233"/>
        <v>→</v>
      </c>
      <c r="C3716" s="10">
        <f t="shared" ref="C3716:C3779" si="235">IF(AND(ISNUMBER(D3715), ISNUMBER(D3716)),(D3716-D3715)/1000,"")</f>
        <v>59.177</v>
      </c>
      <c r="D3716" s="2">
        <v>1658253591393</v>
      </c>
      <c r="E3716" t="s">
        <v>0</v>
      </c>
      <c r="F3716" s="1">
        <v>8</v>
      </c>
      <c r="G3716" s="1">
        <v>21</v>
      </c>
      <c r="H3716" s="1">
        <v>31</v>
      </c>
      <c r="I3716" s="1">
        <v>7</v>
      </c>
      <c r="J3716" s="1">
        <v>3</v>
      </c>
      <c r="K3716" s="1" t="s">
        <v>71</v>
      </c>
      <c r="L3716" s="1">
        <v>1</v>
      </c>
      <c r="M3716" s="1" t="s">
        <v>81</v>
      </c>
      <c r="N3716" s="1">
        <v>63</v>
      </c>
      <c r="R3716" t="str">
        <f t="shared" si="234"/>
        <v>TIME 3:59 Tue</v>
      </c>
    </row>
    <row r="3717" spans="1:18" x14ac:dyDescent="0.25">
      <c r="A3717" s="12">
        <f t="shared" si="232"/>
        <v>44762.166568229164</v>
      </c>
      <c r="B3717" s="8" t="str">
        <f t="shared" si="233"/>
        <v>←</v>
      </c>
      <c r="C3717" s="10">
        <f t="shared" si="235"/>
        <v>0.10199999999999999</v>
      </c>
      <c r="D3717" s="2">
        <v>1658253591495</v>
      </c>
      <c r="E3717" t="s">
        <v>0</v>
      </c>
      <c r="F3717" s="1">
        <v>5</v>
      </c>
      <c r="G3717" s="1">
        <v>31</v>
      </c>
      <c r="H3717" s="1">
        <v>21</v>
      </c>
      <c r="I3717" s="1" t="s">
        <v>7</v>
      </c>
      <c r="J3717" s="1">
        <v>3</v>
      </c>
      <c r="K3717" s="1" t="s">
        <v>8</v>
      </c>
      <c r="R3717" t="str">
        <f t="shared" si="234"/>
        <v>ACK</v>
      </c>
    </row>
    <row r="3718" spans="1:18" x14ac:dyDescent="0.25">
      <c r="A3718" s="12">
        <f t="shared" si="232"/>
        <v>44762.1665693287</v>
      </c>
      <c r="B3718" s="8" t="str">
        <f t="shared" si="233"/>
        <v>→</v>
      </c>
      <c r="C3718" s="10">
        <f t="shared" si="235"/>
        <v>9.5000000000000001E-2</v>
      </c>
      <c r="D3718" s="2">
        <v>1658253591590</v>
      </c>
      <c r="E3718" t="s">
        <v>0</v>
      </c>
      <c r="F3718" s="1">
        <v>5</v>
      </c>
      <c r="G3718" s="1">
        <v>21</v>
      </c>
      <c r="H3718" s="1">
        <v>31</v>
      </c>
      <c r="I3718" s="1">
        <v>8</v>
      </c>
      <c r="J3718" s="1" t="s">
        <v>16</v>
      </c>
      <c r="K3718" s="1" t="s">
        <v>75</v>
      </c>
      <c r="R3718" t="str">
        <f t="shared" si="234"/>
        <v>UNKNOWN 8</v>
      </c>
    </row>
    <row r="3719" spans="1:18" x14ac:dyDescent="0.25">
      <c r="A3719" s="12">
        <f t="shared" si="232"/>
        <v>44762.166570393521</v>
      </c>
      <c r="B3719" s="8" t="str">
        <f t="shared" si="233"/>
        <v>←</v>
      </c>
      <c r="C3719" s="10">
        <f t="shared" si="235"/>
        <v>9.1999999999999998E-2</v>
      </c>
      <c r="D3719" s="2">
        <v>1658253591682</v>
      </c>
      <c r="E3719" t="s">
        <v>0</v>
      </c>
      <c r="F3719" s="1">
        <v>5</v>
      </c>
      <c r="G3719" s="1">
        <v>31</v>
      </c>
      <c r="H3719" s="1">
        <v>21</v>
      </c>
      <c r="I3719" s="1" t="s">
        <v>7</v>
      </c>
      <c r="J3719" s="1">
        <v>3</v>
      </c>
      <c r="K3719" s="1" t="s">
        <v>8</v>
      </c>
      <c r="R3719" t="str">
        <f t="shared" si="234"/>
        <v>ACK</v>
      </c>
    </row>
    <row r="3720" spans="1:18" x14ac:dyDescent="0.25">
      <c r="A3720" s="12">
        <f t="shared" si="232"/>
        <v>44762.166571724534</v>
      </c>
      <c r="B3720" s="8" t="str">
        <f t="shared" si="233"/>
        <v>→</v>
      </c>
      <c r="C3720" s="10">
        <f t="shared" si="235"/>
        <v>0.115</v>
      </c>
      <c r="D3720" s="2">
        <v>1658253591797</v>
      </c>
      <c r="E3720" t="s">
        <v>0</v>
      </c>
      <c r="F3720" s="1">
        <v>6</v>
      </c>
      <c r="G3720" s="1">
        <v>21</v>
      </c>
      <c r="H3720" s="1">
        <v>31</v>
      </c>
      <c r="I3720" s="1" t="s">
        <v>43</v>
      </c>
      <c r="J3720" s="1">
        <v>0</v>
      </c>
      <c r="K3720" s="1" t="s">
        <v>73</v>
      </c>
      <c r="L3720" s="1" t="s">
        <v>102</v>
      </c>
      <c r="R3720" t="str">
        <f t="shared" si="234"/>
        <v>FAN SPEED Fan:Off</v>
      </c>
    </row>
    <row r="3721" spans="1:18" x14ac:dyDescent="0.25">
      <c r="A3721" s="12">
        <f t="shared" si="232"/>
        <v>44762.166572905095</v>
      </c>
      <c r="B3721" s="8" t="str">
        <f t="shared" si="233"/>
        <v>←</v>
      </c>
      <c r="C3721" s="10">
        <f t="shared" si="235"/>
        <v>0.10199999999999999</v>
      </c>
      <c r="D3721" s="2">
        <v>1658253591899</v>
      </c>
      <c r="E3721" t="s">
        <v>0</v>
      </c>
      <c r="F3721" s="1">
        <v>5</v>
      </c>
      <c r="G3721" s="1">
        <v>31</v>
      </c>
      <c r="H3721" s="1">
        <v>21</v>
      </c>
      <c r="I3721" s="1" t="s">
        <v>7</v>
      </c>
      <c r="J3721" s="1">
        <v>3</v>
      </c>
      <c r="K3721" s="1" t="s">
        <v>8</v>
      </c>
      <c r="R3721" t="str">
        <f t="shared" si="234"/>
        <v>ACK</v>
      </c>
    </row>
    <row r="3722" spans="1:18" x14ac:dyDescent="0.25">
      <c r="A3722" s="12">
        <f t="shared" si="232"/>
        <v>44762.166573993054</v>
      </c>
      <c r="B3722" s="8" t="str">
        <f t="shared" si="233"/>
        <v>→</v>
      </c>
      <c r="C3722" s="10">
        <f t="shared" si="235"/>
        <v>9.4E-2</v>
      </c>
      <c r="D3722" s="2">
        <v>1658253591993</v>
      </c>
      <c r="E3722" t="s">
        <v>0</v>
      </c>
      <c r="F3722" s="1">
        <v>5</v>
      </c>
      <c r="G3722" s="1">
        <v>21</v>
      </c>
      <c r="H3722" s="1">
        <v>31</v>
      </c>
      <c r="I3722" s="1">
        <v>6</v>
      </c>
      <c r="J3722" s="1">
        <v>60</v>
      </c>
      <c r="K3722" s="1">
        <v>83</v>
      </c>
      <c r="R3722" t="str">
        <f t="shared" si="234"/>
        <v>FURNACE STATUS REQUEST</v>
      </c>
    </row>
    <row r="3723" spans="1:18" x14ac:dyDescent="0.25">
      <c r="A3723" s="12">
        <f t="shared" si="232"/>
        <v>44762.166575798612</v>
      </c>
      <c r="B3723" s="8" t="str">
        <f t="shared" si="233"/>
        <v>←</v>
      </c>
      <c r="C3723" s="10">
        <f t="shared" si="235"/>
        <v>0.156</v>
      </c>
      <c r="D3723" s="2">
        <v>1658253592149</v>
      </c>
      <c r="E3723" t="s">
        <v>0</v>
      </c>
      <c r="F3723" s="1">
        <v>9</v>
      </c>
      <c r="G3723" s="1">
        <v>31</v>
      </c>
      <c r="H3723" s="1">
        <v>21</v>
      </c>
      <c r="I3723" s="1" t="s">
        <v>1</v>
      </c>
      <c r="J3723" s="1">
        <v>0</v>
      </c>
      <c r="K3723" s="1">
        <v>0</v>
      </c>
      <c r="L3723" s="1">
        <v>0</v>
      </c>
      <c r="M3723" s="1">
        <v>0</v>
      </c>
      <c r="N3723" s="1" t="s">
        <v>26</v>
      </c>
      <c r="O3723" s="1" t="s">
        <v>27</v>
      </c>
      <c r="R3723" t="str">
        <f t="shared" si="234"/>
        <v>FURNACE STATUS RESPONSE Fan:0 Ignition:0 Burner:0 Unknown:0</v>
      </c>
    </row>
    <row r="3724" spans="1:18" x14ac:dyDescent="0.25">
      <c r="A3724" s="12">
        <f t="shared" si="232"/>
        <v>44762.167261365736</v>
      </c>
      <c r="B3724" s="8" t="str">
        <f t="shared" si="233"/>
        <v>→</v>
      </c>
      <c r="C3724" s="10">
        <f t="shared" si="235"/>
        <v>59.232999999999997</v>
      </c>
      <c r="D3724" s="2">
        <v>1658253651382</v>
      </c>
      <c r="E3724" t="s">
        <v>0</v>
      </c>
      <c r="F3724" s="1">
        <v>8</v>
      </c>
      <c r="G3724" s="1">
        <v>21</v>
      </c>
      <c r="H3724" s="1">
        <v>31</v>
      </c>
      <c r="I3724" s="1">
        <v>7</v>
      </c>
      <c r="J3724" s="1">
        <v>4</v>
      </c>
      <c r="K3724" s="1">
        <v>0</v>
      </c>
      <c r="L3724" s="1">
        <v>1</v>
      </c>
      <c r="M3724" s="1">
        <v>94</v>
      </c>
      <c r="N3724" s="1" t="s">
        <v>83</v>
      </c>
      <c r="R3724" t="str">
        <f t="shared" si="234"/>
        <v>TIME 4:00 Tue</v>
      </c>
    </row>
    <row r="3725" spans="1:18" x14ac:dyDescent="0.25">
      <c r="A3725" s="12">
        <f t="shared" si="232"/>
        <v>44762.167262569441</v>
      </c>
      <c r="B3725" s="8" t="str">
        <f t="shared" si="233"/>
        <v>←</v>
      </c>
      <c r="C3725" s="10">
        <f t="shared" si="235"/>
        <v>0.104</v>
      </c>
      <c r="D3725" s="2">
        <v>1658253651486</v>
      </c>
      <c r="E3725" t="s">
        <v>0</v>
      </c>
      <c r="F3725" s="1">
        <v>5</v>
      </c>
      <c r="G3725" s="1">
        <v>31</v>
      </c>
      <c r="H3725" s="1">
        <v>21</v>
      </c>
      <c r="I3725" s="1" t="s">
        <v>7</v>
      </c>
      <c r="J3725" s="1">
        <v>3</v>
      </c>
      <c r="K3725" s="1" t="s">
        <v>8</v>
      </c>
      <c r="R3725" t="str">
        <f t="shared" si="234"/>
        <v>ACK</v>
      </c>
    </row>
    <row r="3726" spans="1:18" x14ac:dyDescent="0.25">
      <c r="A3726" s="12">
        <f t="shared" si="232"/>
        <v>44762.167263703705</v>
      </c>
      <c r="B3726" s="8" t="str">
        <f t="shared" si="233"/>
        <v>→</v>
      </c>
      <c r="C3726" s="10">
        <f t="shared" si="235"/>
        <v>9.8000000000000004E-2</v>
      </c>
      <c r="D3726" s="2">
        <v>1658253651584</v>
      </c>
      <c r="E3726" t="s">
        <v>0</v>
      </c>
      <c r="F3726" s="1">
        <v>5</v>
      </c>
      <c r="G3726" s="1">
        <v>21</v>
      </c>
      <c r="H3726" s="1">
        <v>31</v>
      </c>
      <c r="I3726" s="1">
        <v>8</v>
      </c>
      <c r="J3726" s="1" t="s">
        <v>16</v>
      </c>
      <c r="K3726" s="1" t="s">
        <v>75</v>
      </c>
      <c r="R3726" t="str">
        <f t="shared" si="234"/>
        <v>UNKNOWN 8</v>
      </c>
    </row>
    <row r="3727" spans="1:18" x14ac:dyDescent="0.25">
      <c r="A3727" s="12">
        <f t="shared" si="232"/>
        <v>44762.167265023141</v>
      </c>
      <c r="B3727" s="8" t="str">
        <f t="shared" si="233"/>
        <v>←</v>
      </c>
      <c r="C3727" s="10">
        <f t="shared" si="235"/>
        <v>0.114</v>
      </c>
      <c r="D3727" s="2">
        <v>1658253651698</v>
      </c>
      <c r="E3727" t="s">
        <v>0</v>
      </c>
      <c r="F3727" s="1">
        <v>5</v>
      </c>
      <c r="G3727" s="1">
        <v>31</v>
      </c>
      <c r="H3727" s="1">
        <v>21</v>
      </c>
      <c r="I3727" s="1" t="s">
        <v>7</v>
      </c>
      <c r="J3727" s="1">
        <v>3</v>
      </c>
      <c r="K3727" s="1" t="s">
        <v>8</v>
      </c>
      <c r="R3727" t="str">
        <f t="shared" si="234"/>
        <v>ACK</v>
      </c>
    </row>
    <row r="3728" spans="1:18" x14ac:dyDescent="0.25">
      <c r="A3728" s="12">
        <f t="shared" si="232"/>
        <v>44762.167266226847</v>
      </c>
      <c r="B3728" s="8" t="str">
        <f t="shared" si="233"/>
        <v>→</v>
      </c>
      <c r="C3728" s="10">
        <f t="shared" si="235"/>
        <v>0.104</v>
      </c>
      <c r="D3728" s="2">
        <v>1658253651802</v>
      </c>
      <c r="E3728" t="s">
        <v>0</v>
      </c>
      <c r="F3728" s="1">
        <v>6</v>
      </c>
      <c r="G3728" s="1">
        <v>21</v>
      </c>
      <c r="H3728" s="1">
        <v>31</v>
      </c>
      <c r="I3728" s="1" t="s">
        <v>43</v>
      </c>
      <c r="J3728" s="1">
        <v>0</v>
      </c>
      <c r="K3728" s="1" t="s">
        <v>73</v>
      </c>
      <c r="L3728" s="1" t="s">
        <v>102</v>
      </c>
      <c r="R3728" t="str">
        <f t="shared" si="234"/>
        <v>FAN SPEED Fan:Off</v>
      </c>
    </row>
    <row r="3729" spans="1:18" x14ac:dyDescent="0.25">
      <c r="A3729" s="12">
        <f t="shared" si="232"/>
        <v>44762.167267384262</v>
      </c>
      <c r="B3729" s="8" t="str">
        <f t="shared" si="233"/>
        <v>←</v>
      </c>
      <c r="C3729" s="10">
        <f t="shared" si="235"/>
        <v>0.1</v>
      </c>
      <c r="D3729" s="2">
        <v>1658253651902</v>
      </c>
      <c r="E3729" t="s">
        <v>0</v>
      </c>
      <c r="F3729" s="1">
        <v>5</v>
      </c>
      <c r="G3729" s="1">
        <v>31</v>
      </c>
      <c r="H3729" s="1">
        <v>21</v>
      </c>
      <c r="I3729" s="1" t="s">
        <v>7</v>
      </c>
      <c r="J3729" s="1">
        <v>3</v>
      </c>
      <c r="K3729" s="1" t="s">
        <v>8</v>
      </c>
      <c r="R3729" t="str">
        <f t="shared" si="234"/>
        <v>ACK</v>
      </c>
    </row>
    <row r="3730" spans="1:18" x14ac:dyDescent="0.25">
      <c r="A3730" s="12">
        <f t="shared" si="232"/>
        <v>44762.167268553239</v>
      </c>
      <c r="B3730" s="8" t="str">
        <f t="shared" si="233"/>
        <v>→</v>
      </c>
      <c r="C3730" s="10">
        <f t="shared" si="235"/>
        <v>0.10100000000000001</v>
      </c>
      <c r="D3730" s="2">
        <v>1658253652003</v>
      </c>
      <c r="E3730" t="s">
        <v>0</v>
      </c>
      <c r="F3730" s="1">
        <v>5</v>
      </c>
      <c r="G3730" s="1">
        <v>21</v>
      </c>
      <c r="H3730" s="1">
        <v>31</v>
      </c>
      <c r="I3730" s="1">
        <v>6</v>
      </c>
      <c r="J3730" s="1">
        <v>60</v>
      </c>
      <c r="K3730" s="1">
        <v>83</v>
      </c>
      <c r="R3730" t="str">
        <f t="shared" si="234"/>
        <v>FURNACE STATUS REQUEST</v>
      </c>
    </row>
    <row r="3731" spans="1:18" x14ac:dyDescent="0.25">
      <c r="A3731" s="12">
        <f t="shared" si="232"/>
        <v>44762.167270520826</v>
      </c>
      <c r="B3731" s="8" t="str">
        <f t="shared" si="233"/>
        <v>←</v>
      </c>
      <c r="C3731" s="10">
        <f t="shared" si="235"/>
        <v>0.17</v>
      </c>
      <c r="D3731" s="2">
        <v>1658253652173</v>
      </c>
      <c r="E3731" t="s">
        <v>0</v>
      </c>
      <c r="F3731" s="1">
        <v>9</v>
      </c>
      <c r="G3731" s="1">
        <v>31</v>
      </c>
      <c r="H3731" s="1">
        <v>21</v>
      </c>
      <c r="I3731" s="1" t="s">
        <v>1</v>
      </c>
      <c r="J3731" s="1">
        <v>0</v>
      </c>
      <c r="K3731" s="1">
        <v>0</v>
      </c>
      <c r="L3731" s="1">
        <v>0</v>
      </c>
      <c r="M3731" s="1">
        <v>0</v>
      </c>
      <c r="N3731" s="1" t="s">
        <v>26</v>
      </c>
      <c r="O3731" s="1" t="s">
        <v>27</v>
      </c>
      <c r="R3731" t="str">
        <f t="shared" si="234"/>
        <v>FURNACE STATUS RESPONSE Fan:0 Ignition:0 Burner:0 Unknown:0</v>
      </c>
    </row>
    <row r="3732" spans="1:18" x14ac:dyDescent="0.25">
      <c r="A3732" s="12">
        <f t="shared" si="232"/>
        <v>44762.167956759258</v>
      </c>
      <c r="B3732" s="8" t="str">
        <f t="shared" si="233"/>
        <v>→</v>
      </c>
      <c r="C3732" s="10">
        <f t="shared" si="235"/>
        <v>59.290999999999997</v>
      </c>
      <c r="D3732" s="2">
        <v>1658253711464</v>
      </c>
      <c r="E3732" t="s">
        <v>0</v>
      </c>
      <c r="F3732" s="1">
        <v>8</v>
      </c>
      <c r="G3732" s="1">
        <v>21</v>
      </c>
      <c r="H3732" s="1">
        <v>31</v>
      </c>
      <c r="I3732" s="1">
        <v>7</v>
      </c>
      <c r="J3732" s="1">
        <v>4</v>
      </c>
      <c r="K3732" s="1">
        <v>1</v>
      </c>
      <c r="L3732" s="1">
        <v>1</v>
      </c>
      <c r="M3732" s="1">
        <v>12</v>
      </c>
      <c r="N3732" s="1" t="s">
        <v>77</v>
      </c>
      <c r="R3732" t="str">
        <f t="shared" si="234"/>
        <v>TIME 4:01 Tue</v>
      </c>
    </row>
    <row r="3733" spans="1:18" x14ac:dyDescent="0.25">
      <c r="A3733" s="12">
        <f t="shared" si="232"/>
        <v>44762.167957187499</v>
      </c>
      <c r="B3733" s="8" t="str">
        <f t="shared" si="233"/>
        <v>←</v>
      </c>
      <c r="C3733" s="10">
        <f t="shared" si="235"/>
        <v>3.6999999999999998E-2</v>
      </c>
      <c r="D3733" s="2">
        <v>1658253711501</v>
      </c>
      <c r="E3733" t="s">
        <v>0</v>
      </c>
      <c r="F3733" s="1">
        <v>5</v>
      </c>
      <c r="G3733" s="1">
        <v>31</v>
      </c>
      <c r="H3733" s="1">
        <v>21</v>
      </c>
      <c r="I3733" s="1" t="s">
        <v>7</v>
      </c>
      <c r="J3733" s="1">
        <v>3</v>
      </c>
      <c r="K3733" s="1" t="s">
        <v>8</v>
      </c>
      <c r="R3733" t="str">
        <f t="shared" si="234"/>
        <v>ACK</v>
      </c>
    </row>
    <row r="3734" spans="1:18" x14ac:dyDescent="0.25">
      <c r="A3734" s="12">
        <f t="shared" si="232"/>
        <v>44762.167958356476</v>
      </c>
      <c r="B3734" s="8" t="str">
        <f t="shared" si="233"/>
        <v>→</v>
      </c>
      <c r="C3734" s="10">
        <f t="shared" si="235"/>
        <v>0.10100000000000001</v>
      </c>
      <c r="D3734" s="2">
        <v>1658253711602</v>
      </c>
      <c r="E3734" t="s">
        <v>0</v>
      </c>
      <c r="F3734" s="1">
        <v>5</v>
      </c>
      <c r="G3734" s="1">
        <v>21</v>
      </c>
      <c r="H3734" s="1">
        <v>31</v>
      </c>
      <c r="I3734" s="1">
        <v>8</v>
      </c>
      <c r="J3734" s="1" t="s">
        <v>16</v>
      </c>
      <c r="K3734" s="1" t="s">
        <v>75</v>
      </c>
      <c r="R3734" t="str">
        <f t="shared" si="234"/>
        <v>UNKNOWN 8</v>
      </c>
    </row>
    <row r="3735" spans="1:18" x14ac:dyDescent="0.25">
      <c r="A3735" s="12">
        <f t="shared" si="232"/>
        <v>44762.16795953703</v>
      </c>
      <c r="B3735" s="8" t="str">
        <f t="shared" si="233"/>
        <v>←</v>
      </c>
      <c r="C3735" s="10">
        <f t="shared" si="235"/>
        <v>0.10199999999999999</v>
      </c>
      <c r="D3735" s="2">
        <v>1658253711704</v>
      </c>
      <c r="E3735" t="s">
        <v>0</v>
      </c>
      <c r="F3735" s="1">
        <v>5</v>
      </c>
      <c r="G3735" s="1">
        <v>31</v>
      </c>
      <c r="H3735" s="1">
        <v>21</v>
      </c>
      <c r="I3735" s="1" t="s">
        <v>7</v>
      </c>
      <c r="J3735" s="1">
        <v>3</v>
      </c>
      <c r="K3735" s="1" t="s">
        <v>8</v>
      </c>
      <c r="R3735" t="str">
        <f t="shared" si="234"/>
        <v>ACK</v>
      </c>
    </row>
    <row r="3736" spans="1:18" x14ac:dyDescent="0.25">
      <c r="A3736" s="12">
        <f t="shared" si="232"/>
        <v>44762.167960914354</v>
      </c>
      <c r="B3736" s="8" t="str">
        <f t="shared" si="233"/>
        <v>→</v>
      </c>
      <c r="C3736" s="10">
        <f t="shared" si="235"/>
        <v>0.11899999999999999</v>
      </c>
      <c r="D3736" s="2">
        <v>1658253711823</v>
      </c>
      <c r="E3736" t="s">
        <v>0</v>
      </c>
      <c r="F3736" s="1">
        <v>6</v>
      </c>
      <c r="G3736" s="1">
        <v>21</v>
      </c>
      <c r="H3736" s="1">
        <v>31</v>
      </c>
      <c r="I3736" s="1" t="s">
        <v>43</v>
      </c>
      <c r="J3736" s="1">
        <v>0</v>
      </c>
      <c r="K3736" s="1" t="s">
        <v>73</v>
      </c>
      <c r="L3736" s="1" t="s">
        <v>102</v>
      </c>
      <c r="R3736" t="str">
        <f t="shared" si="234"/>
        <v>FAN SPEED Fan:Off</v>
      </c>
    </row>
    <row r="3737" spans="1:18" x14ac:dyDescent="0.25">
      <c r="A3737" s="12">
        <f t="shared" si="232"/>
        <v>44762.167962511572</v>
      </c>
      <c r="B3737" s="8" t="str">
        <f t="shared" si="233"/>
        <v>←</v>
      </c>
      <c r="C3737" s="10">
        <f t="shared" si="235"/>
        <v>0.13800000000000001</v>
      </c>
      <c r="D3737" s="2">
        <v>1658253711961</v>
      </c>
      <c r="E3737" t="s">
        <v>0</v>
      </c>
      <c r="F3737" s="1">
        <v>5</v>
      </c>
      <c r="G3737" s="1">
        <v>31</v>
      </c>
      <c r="H3737" s="1">
        <v>21</v>
      </c>
      <c r="I3737" s="1" t="s">
        <v>7</v>
      </c>
      <c r="J3737" s="1">
        <v>3</v>
      </c>
      <c r="K3737" s="1" t="s">
        <v>8</v>
      </c>
      <c r="R3737" t="str">
        <f t="shared" si="234"/>
        <v>ACK</v>
      </c>
    </row>
    <row r="3738" spans="1:18" x14ac:dyDescent="0.25">
      <c r="A3738" s="12">
        <f t="shared" si="232"/>
        <v>44762.167963506938</v>
      </c>
      <c r="B3738" s="8" t="str">
        <f t="shared" si="233"/>
        <v>→</v>
      </c>
      <c r="C3738" s="10">
        <f t="shared" si="235"/>
        <v>8.5999999999999993E-2</v>
      </c>
      <c r="D3738" s="2">
        <v>1658253712047</v>
      </c>
      <c r="E3738" t="s">
        <v>0</v>
      </c>
      <c r="F3738" s="1">
        <v>5</v>
      </c>
      <c r="G3738" s="1">
        <v>21</v>
      </c>
      <c r="H3738" s="1">
        <v>31</v>
      </c>
      <c r="I3738" s="1">
        <v>6</v>
      </c>
      <c r="J3738" s="1">
        <v>60</v>
      </c>
      <c r="K3738" s="1">
        <v>83</v>
      </c>
      <c r="R3738" t="str">
        <f t="shared" si="234"/>
        <v>FURNACE STATUS REQUEST</v>
      </c>
    </row>
    <row r="3739" spans="1:18" x14ac:dyDescent="0.25">
      <c r="A3739" s="12">
        <f t="shared" si="232"/>
        <v>44762.167965358793</v>
      </c>
      <c r="B3739" s="8" t="str">
        <f t="shared" si="233"/>
        <v>←</v>
      </c>
      <c r="C3739" s="10">
        <f t="shared" si="235"/>
        <v>0.16</v>
      </c>
      <c r="D3739" s="2">
        <v>1658253712207</v>
      </c>
      <c r="E3739" t="s">
        <v>0</v>
      </c>
      <c r="F3739" s="1">
        <v>9</v>
      </c>
      <c r="G3739" s="1">
        <v>31</v>
      </c>
      <c r="H3739" s="1">
        <v>21</v>
      </c>
      <c r="I3739" s="1" t="s">
        <v>1</v>
      </c>
      <c r="J3739" s="1">
        <v>0</v>
      </c>
      <c r="K3739" s="1">
        <v>0</v>
      </c>
      <c r="L3739" s="1">
        <v>0</v>
      </c>
      <c r="M3739" s="1">
        <v>0</v>
      </c>
      <c r="N3739" s="1" t="s">
        <v>26</v>
      </c>
      <c r="O3739" s="1" t="s">
        <v>27</v>
      </c>
      <c r="R3739" t="str">
        <f t="shared" si="234"/>
        <v>FURNACE STATUS RESPONSE Fan:0 Ignition:0 Burner:0 Unknown:0</v>
      </c>
    </row>
    <row r="3740" spans="1:18" x14ac:dyDescent="0.25">
      <c r="A3740" s="12">
        <f t="shared" si="232"/>
        <v>44762.168650231477</v>
      </c>
      <c r="B3740" s="8" t="str">
        <f t="shared" si="233"/>
        <v>→</v>
      </c>
      <c r="C3740" s="10">
        <f t="shared" si="235"/>
        <v>59.173000000000002</v>
      </c>
      <c r="D3740" s="2">
        <v>1658253771380</v>
      </c>
      <c r="E3740" t="s">
        <v>0</v>
      </c>
      <c r="F3740" s="1">
        <v>8</v>
      </c>
      <c r="G3740" s="1">
        <v>21</v>
      </c>
      <c r="H3740" s="1">
        <v>31</v>
      </c>
      <c r="I3740" s="1">
        <v>7</v>
      </c>
      <c r="J3740" s="1">
        <v>4</v>
      </c>
      <c r="K3740" s="1">
        <v>2</v>
      </c>
      <c r="L3740" s="1">
        <v>1</v>
      </c>
      <c r="M3740" s="1">
        <v>18</v>
      </c>
      <c r="N3740" s="1" t="s">
        <v>77</v>
      </c>
      <c r="R3740" t="str">
        <f t="shared" si="234"/>
        <v>TIME 4:02 Tue</v>
      </c>
    </row>
    <row r="3741" spans="1:18" x14ac:dyDescent="0.25">
      <c r="A3741" s="12">
        <f t="shared" si="232"/>
        <v>44762.168651851847</v>
      </c>
      <c r="B3741" s="8" t="str">
        <f t="shared" si="233"/>
        <v>←</v>
      </c>
      <c r="C3741" s="10">
        <f t="shared" si="235"/>
        <v>0.14000000000000001</v>
      </c>
      <c r="D3741" s="2">
        <v>1658253771520</v>
      </c>
      <c r="E3741" t="s">
        <v>0</v>
      </c>
      <c r="F3741" s="1">
        <v>5</v>
      </c>
      <c r="G3741" s="1">
        <v>31</v>
      </c>
      <c r="H3741" s="1">
        <v>21</v>
      </c>
      <c r="I3741" s="1" t="s">
        <v>7</v>
      </c>
      <c r="J3741" s="1">
        <v>3</v>
      </c>
      <c r="K3741" s="1" t="s">
        <v>8</v>
      </c>
      <c r="R3741" t="str">
        <f t="shared" si="234"/>
        <v>ACK</v>
      </c>
    </row>
    <row r="3742" spans="1:18" x14ac:dyDescent="0.25">
      <c r="A3742" s="12">
        <f t="shared" si="232"/>
        <v>44762.168653657405</v>
      </c>
      <c r="B3742" s="8" t="str">
        <f t="shared" si="233"/>
        <v>→</v>
      </c>
      <c r="C3742" s="10">
        <f t="shared" si="235"/>
        <v>0.156</v>
      </c>
      <c r="D3742" s="2">
        <v>1658253771676</v>
      </c>
      <c r="E3742" t="s">
        <v>0</v>
      </c>
      <c r="F3742" s="1">
        <v>5</v>
      </c>
      <c r="G3742" s="1">
        <v>21</v>
      </c>
      <c r="H3742" s="1">
        <v>31</v>
      </c>
      <c r="I3742" s="1">
        <v>8</v>
      </c>
      <c r="J3742" s="1" t="s">
        <v>16</v>
      </c>
      <c r="K3742" s="1" t="s">
        <v>75</v>
      </c>
      <c r="R3742" t="str">
        <f t="shared" si="234"/>
        <v>UNKNOWN 8</v>
      </c>
    </row>
    <row r="3743" spans="1:18" x14ac:dyDescent="0.25">
      <c r="A3743" s="12">
        <f t="shared" si="232"/>
        <v>44762.168654513887</v>
      </c>
      <c r="B3743" s="8" t="str">
        <f t="shared" si="233"/>
        <v>←</v>
      </c>
      <c r="C3743" s="10">
        <f t="shared" si="235"/>
        <v>7.3999999999999996E-2</v>
      </c>
      <c r="D3743" s="2">
        <v>1658253771750</v>
      </c>
      <c r="E3743" t="s">
        <v>0</v>
      </c>
      <c r="F3743" s="1">
        <v>5</v>
      </c>
      <c r="G3743" s="1">
        <v>31</v>
      </c>
      <c r="H3743" s="1">
        <v>21</v>
      </c>
      <c r="I3743" s="1" t="s">
        <v>7</v>
      </c>
      <c r="J3743" s="1">
        <v>3</v>
      </c>
      <c r="K3743" s="1" t="s">
        <v>8</v>
      </c>
      <c r="R3743" t="str">
        <f t="shared" si="234"/>
        <v>ACK</v>
      </c>
    </row>
    <row r="3744" spans="1:18" x14ac:dyDescent="0.25">
      <c r="A3744" s="12">
        <f t="shared" si="232"/>
        <v>44762.168655810186</v>
      </c>
      <c r="B3744" s="8" t="str">
        <f t="shared" si="233"/>
        <v>→</v>
      </c>
      <c r="C3744" s="10">
        <f t="shared" si="235"/>
        <v>0.112</v>
      </c>
      <c r="D3744" s="2">
        <v>1658253771862</v>
      </c>
      <c r="E3744" t="s">
        <v>0</v>
      </c>
      <c r="F3744" s="1">
        <v>6</v>
      </c>
      <c r="G3744" s="1">
        <v>21</v>
      </c>
      <c r="H3744" s="1">
        <v>31</v>
      </c>
      <c r="I3744" s="1" t="s">
        <v>43</v>
      </c>
      <c r="J3744" s="1">
        <v>0</v>
      </c>
      <c r="K3744" s="1" t="s">
        <v>73</v>
      </c>
      <c r="L3744" s="1" t="s">
        <v>102</v>
      </c>
      <c r="R3744" t="str">
        <f t="shared" si="234"/>
        <v>FAN SPEED Fan:Off</v>
      </c>
    </row>
    <row r="3745" spans="1:18" x14ac:dyDescent="0.25">
      <c r="A3745" s="12">
        <f t="shared" si="232"/>
        <v>44762.168657129623</v>
      </c>
      <c r="B3745" s="8" t="str">
        <f t="shared" si="233"/>
        <v>←</v>
      </c>
      <c r="C3745" s="10">
        <f t="shared" si="235"/>
        <v>0.114</v>
      </c>
      <c r="D3745" s="2">
        <v>1658253771976</v>
      </c>
      <c r="E3745" t="s">
        <v>0</v>
      </c>
      <c r="F3745" s="1">
        <v>5</v>
      </c>
      <c r="G3745" s="1">
        <v>31</v>
      </c>
      <c r="H3745" s="1">
        <v>21</v>
      </c>
      <c r="I3745" s="1" t="s">
        <v>7</v>
      </c>
      <c r="J3745" s="1">
        <v>3</v>
      </c>
      <c r="K3745" s="1" t="s">
        <v>8</v>
      </c>
      <c r="R3745" t="str">
        <f t="shared" si="234"/>
        <v>ACK</v>
      </c>
    </row>
    <row r="3746" spans="1:18" x14ac:dyDescent="0.25">
      <c r="A3746" s="12">
        <f t="shared" si="232"/>
        <v>44762.16865811342</v>
      </c>
      <c r="B3746" s="8" t="str">
        <f t="shared" si="233"/>
        <v>→</v>
      </c>
      <c r="C3746" s="10">
        <f t="shared" si="235"/>
        <v>8.5000000000000006E-2</v>
      </c>
      <c r="D3746" s="2">
        <v>1658253772061</v>
      </c>
      <c r="E3746" t="s">
        <v>0</v>
      </c>
      <c r="F3746" s="1">
        <v>5</v>
      </c>
      <c r="G3746" s="1">
        <v>21</v>
      </c>
      <c r="H3746" s="1">
        <v>31</v>
      </c>
      <c r="I3746" s="1">
        <v>6</v>
      </c>
      <c r="J3746" s="1">
        <v>60</v>
      </c>
      <c r="K3746" s="1">
        <v>83</v>
      </c>
      <c r="R3746" t="str">
        <f t="shared" si="234"/>
        <v>FURNACE STATUS REQUEST</v>
      </c>
    </row>
    <row r="3747" spans="1:18" x14ac:dyDescent="0.25">
      <c r="A3747" s="12">
        <f t="shared" si="232"/>
        <v>44762.168660196759</v>
      </c>
      <c r="B3747" s="8" t="str">
        <f t="shared" si="233"/>
        <v>←</v>
      </c>
      <c r="C3747" s="10">
        <f t="shared" si="235"/>
        <v>0.18</v>
      </c>
      <c r="D3747" s="2">
        <v>1658253772241</v>
      </c>
      <c r="E3747" t="s">
        <v>0</v>
      </c>
      <c r="F3747" s="1">
        <v>9</v>
      </c>
      <c r="G3747" s="1">
        <v>31</v>
      </c>
      <c r="H3747" s="1">
        <v>21</v>
      </c>
      <c r="I3747" s="1" t="s">
        <v>1</v>
      </c>
      <c r="J3747" s="1">
        <v>0</v>
      </c>
      <c r="K3747" s="1">
        <v>0</v>
      </c>
      <c r="L3747" s="1">
        <v>0</v>
      </c>
      <c r="M3747" s="1">
        <v>0</v>
      </c>
      <c r="N3747" s="1" t="s">
        <v>26</v>
      </c>
      <c r="O3747" s="1" t="s">
        <v>27</v>
      </c>
      <c r="R3747" t="str">
        <f t="shared" si="234"/>
        <v>FURNACE STATUS RESPONSE Fan:0 Ignition:0 Burner:0 Unknown:0</v>
      </c>
    </row>
    <row r="3748" spans="1:18" x14ac:dyDescent="0.25">
      <c r="A3748" s="12">
        <f t="shared" si="232"/>
        <v>44762.169344965274</v>
      </c>
      <c r="B3748" s="8" t="str">
        <f t="shared" si="233"/>
        <v>→</v>
      </c>
      <c r="C3748" s="10">
        <f t="shared" si="235"/>
        <v>59.164000000000001</v>
      </c>
      <c r="D3748" s="2">
        <v>1658253831405</v>
      </c>
      <c r="E3748" t="s">
        <v>0</v>
      </c>
      <c r="F3748" s="1">
        <v>8</v>
      </c>
      <c r="G3748" s="1">
        <v>21</v>
      </c>
      <c r="H3748" s="1">
        <v>31</v>
      </c>
      <c r="I3748" s="1">
        <v>7</v>
      </c>
      <c r="J3748" s="1">
        <v>4</v>
      </c>
      <c r="K3748" s="1">
        <v>3</v>
      </c>
      <c r="L3748" s="1">
        <v>1</v>
      </c>
      <c r="M3748" s="1" t="s">
        <v>116</v>
      </c>
      <c r="N3748" s="1" t="s">
        <v>83</v>
      </c>
      <c r="R3748" t="str">
        <f t="shared" si="234"/>
        <v>TIME 4:03 Tue</v>
      </c>
    </row>
    <row r="3749" spans="1:18" x14ac:dyDescent="0.25">
      <c r="A3749" s="12">
        <f t="shared" si="232"/>
        <v>44762.169346099538</v>
      </c>
      <c r="B3749" s="8" t="str">
        <f t="shared" si="233"/>
        <v>←</v>
      </c>
      <c r="C3749" s="10">
        <f t="shared" si="235"/>
        <v>9.8000000000000004E-2</v>
      </c>
      <c r="D3749" s="2">
        <v>1658253831503</v>
      </c>
      <c r="E3749" t="s">
        <v>0</v>
      </c>
      <c r="F3749" s="1">
        <v>5</v>
      </c>
      <c r="G3749" s="1">
        <v>31</v>
      </c>
      <c r="H3749" s="1">
        <v>21</v>
      </c>
      <c r="I3749" s="1" t="s">
        <v>7</v>
      </c>
      <c r="J3749" s="1">
        <v>3</v>
      </c>
      <c r="K3749" s="1" t="s">
        <v>8</v>
      </c>
      <c r="R3749" t="str">
        <f t="shared" si="234"/>
        <v>ACK</v>
      </c>
    </row>
    <row r="3750" spans="1:18" x14ac:dyDescent="0.25">
      <c r="A3750" s="12">
        <f t="shared" si="232"/>
        <v>44762.169347395829</v>
      </c>
      <c r="B3750" s="8" t="str">
        <f t="shared" si="233"/>
        <v>→</v>
      </c>
      <c r="C3750" s="10">
        <f t="shared" si="235"/>
        <v>0.112</v>
      </c>
      <c r="D3750" s="2">
        <v>1658253831615</v>
      </c>
      <c r="E3750" t="s">
        <v>0</v>
      </c>
      <c r="F3750" s="1">
        <v>5</v>
      </c>
      <c r="G3750" s="1">
        <v>21</v>
      </c>
      <c r="H3750" s="1">
        <v>31</v>
      </c>
      <c r="I3750" s="1">
        <v>8</v>
      </c>
      <c r="J3750" s="1" t="s">
        <v>16</v>
      </c>
      <c r="K3750" s="1" t="s">
        <v>75</v>
      </c>
      <c r="R3750" t="str">
        <f t="shared" si="234"/>
        <v>UNKNOWN 8</v>
      </c>
    </row>
    <row r="3751" spans="1:18" x14ac:dyDescent="0.25">
      <c r="A3751" s="12">
        <f t="shared" si="232"/>
        <v>44762.169348819443</v>
      </c>
      <c r="B3751" s="8" t="str">
        <f t="shared" si="233"/>
        <v>←</v>
      </c>
      <c r="C3751" s="10">
        <f t="shared" si="235"/>
        <v>0.123</v>
      </c>
      <c r="D3751" s="2">
        <v>1658253831738</v>
      </c>
      <c r="E3751" t="s">
        <v>0</v>
      </c>
      <c r="F3751" s="1">
        <v>5</v>
      </c>
      <c r="G3751" s="1">
        <v>31</v>
      </c>
      <c r="H3751" s="1">
        <v>21</v>
      </c>
      <c r="I3751" s="1" t="s">
        <v>7</v>
      </c>
      <c r="J3751" s="1">
        <v>3</v>
      </c>
      <c r="K3751" s="1" t="s">
        <v>8</v>
      </c>
      <c r="R3751" t="str">
        <f t="shared" si="234"/>
        <v>ACK</v>
      </c>
    </row>
    <row r="3752" spans="1:18" x14ac:dyDescent="0.25">
      <c r="A3752" s="12">
        <f t="shared" si="232"/>
        <v>44762.169349467593</v>
      </c>
      <c r="B3752" s="8" t="str">
        <f t="shared" si="233"/>
        <v>→</v>
      </c>
      <c r="C3752" s="10">
        <f t="shared" si="235"/>
        <v>5.6000000000000001E-2</v>
      </c>
      <c r="D3752" s="2">
        <v>1658253831794</v>
      </c>
      <c r="E3752" t="s">
        <v>0</v>
      </c>
      <c r="F3752" s="1">
        <v>6</v>
      </c>
      <c r="G3752" s="1">
        <v>21</v>
      </c>
      <c r="H3752" s="1">
        <v>31</v>
      </c>
      <c r="I3752" s="1" t="s">
        <v>43</v>
      </c>
      <c r="J3752" s="1">
        <v>0</v>
      </c>
      <c r="K3752" s="1" t="s">
        <v>73</v>
      </c>
      <c r="L3752" s="1" t="s">
        <v>102</v>
      </c>
      <c r="R3752" t="str">
        <f t="shared" si="234"/>
        <v>FAN SPEED Fan:Off</v>
      </c>
    </row>
    <row r="3753" spans="1:18" x14ac:dyDescent="0.25">
      <c r="A3753" s="12">
        <f t="shared" si="232"/>
        <v>44762.169351087963</v>
      </c>
      <c r="B3753" s="8" t="str">
        <f t="shared" si="233"/>
        <v>←</v>
      </c>
      <c r="C3753" s="10">
        <f t="shared" si="235"/>
        <v>0.14000000000000001</v>
      </c>
      <c r="D3753" s="2">
        <v>1658253831934</v>
      </c>
      <c r="E3753" t="s">
        <v>0</v>
      </c>
      <c r="F3753" s="1">
        <v>5</v>
      </c>
      <c r="G3753" s="1">
        <v>31</v>
      </c>
      <c r="H3753" s="1">
        <v>21</v>
      </c>
      <c r="I3753" s="1" t="s">
        <v>7</v>
      </c>
      <c r="J3753" s="1">
        <v>3</v>
      </c>
      <c r="K3753" s="1" t="s">
        <v>8</v>
      </c>
      <c r="R3753" t="str">
        <f t="shared" si="234"/>
        <v>ACK</v>
      </c>
    </row>
    <row r="3754" spans="1:18" x14ac:dyDescent="0.25">
      <c r="A3754" s="12">
        <f t="shared" si="232"/>
        <v>44762.169351956014</v>
      </c>
      <c r="B3754" s="8" t="str">
        <f t="shared" si="233"/>
        <v>→</v>
      </c>
      <c r="C3754" s="10">
        <f t="shared" si="235"/>
        <v>7.4999999999999997E-2</v>
      </c>
      <c r="D3754" s="2">
        <v>1658253832009</v>
      </c>
      <c r="E3754" t="s">
        <v>0</v>
      </c>
      <c r="F3754" s="1">
        <v>5</v>
      </c>
      <c r="G3754" s="1">
        <v>21</v>
      </c>
      <c r="H3754" s="1">
        <v>31</v>
      </c>
      <c r="I3754" s="1">
        <v>6</v>
      </c>
      <c r="J3754" s="1">
        <v>60</v>
      </c>
      <c r="K3754" s="1">
        <v>83</v>
      </c>
      <c r="R3754" t="str">
        <f t="shared" si="234"/>
        <v>FURNACE STATUS REQUEST</v>
      </c>
    </row>
    <row r="3755" spans="1:18" x14ac:dyDescent="0.25">
      <c r="A3755" s="12">
        <f t="shared" si="232"/>
        <v>44762.169353773141</v>
      </c>
      <c r="B3755" s="8" t="str">
        <f t="shared" si="233"/>
        <v>←</v>
      </c>
      <c r="C3755" s="10">
        <f t="shared" si="235"/>
        <v>0.157</v>
      </c>
      <c r="D3755" s="2">
        <v>1658253832166</v>
      </c>
      <c r="E3755" t="s">
        <v>0</v>
      </c>
      <c r="F3755" s="1">
        <v>9</v>
      </c>
      <c r="G3755" s="1">
        <v>31</v>
      </c>
      <c r="H3755" s="1">
        <v>21</v>
      </c>
      <c r="I3755" s="1" t="s">
        <v>1</v>
      </c>
      <c r="J3755" s="1">
        <v>0</v>
      </c>
      <c r="K3755" s="1">
        <v>0</v>
      </c>
      <c r="L3755" s="1">
        <v>0</v>
      </c>
      <c r="M3755" s="1">
        <v>0</v>
      </c>
      <c r="N3755" s="1" t="s">
        <v>26</v>
      </c>
      <c r="O3755" s="1" t="s">
        <v>27</v>
      </c>
      <c r="R3755" t="str">
        <f t="shared" si="234"/>
        <v>FURNACE STATUS RESPONSE Fan:0 Ignition:0 Burner:0 Unknown:0</v>
      </c>
    </row>
    <row r="3756" spans="1:18" x14ac:dyDescent="0.25">
      <c r="A3756" s="12">
        <f t="shared" si="232"/>
        <v>44762.170039351848</v>
      </c>
      <c r="B3756" s="8" t="str">
        <f t="shared" si="233"/>
        <v>→</v>
      </c>
      <c r="C3756" s="10">
        <f t="shared" si="235"/>
        <v>59.234000000000002</v>
      </c>
      <c r="D3756" s="2">
        <v>1658253891400</v>
      </c>
      <c r="E3756" t="s">
        <v>0</v>
      </c>
      <c r="F3756" s="1">
        <v>8</v>
      </c>
      <c r="G3756" s="1">
        <v>21</v>
      </c>
      <c r="H3756" s="1">
        <v>31</v>
      </c>
      <c r="I3756" s="1">
        <v>7</v>
      </c>
      <c r="J3756" s="1">
        <v>4</v>
      </c>
      <c r="K3756" s="1">
        <v>4</v>
      </c>
      <c r="L3756" s="1">
        <v>1</v>
      </c>
      <c r="M3756" s="1" t="s">
        <v>77</v>
      </c>
      <c r="N3756" s="1" t="s">
        <v>77</v>
      </c>
      <c r="R3756" t="str">
        <f t="shared" si="234"/>
        <v>TIME 4:04 Tue</v>
      </c>
    </row>
    <row r="3757" spans="1:18" x14ac:dyDescent="0.25">
      <c r="A3757" s="12">
        <f t="shared" si="232"/>
        <v>44762.170040833334</v>
      </c>
      <c r="B3757" s="8" t="str">
        <f t="shared" si="233"/>
        <v>←</v>
      </c>
      <c r="C3757" s="10">
        <f t="shared" si="235"/>
        <v>0.128</v>
      </c>
      <c r="D3757" s="2">
        <v>1658253891528</v>
      </c>
      <c r="E3757" t="s">
        <v>0</v>
      </c>
      <c r="F3757" s="1">
        <v>5</v>
      </c>
      <c r="G3757" s="1">
        <v>31</v>
      </c>
      <c r="H3757" s="1">
        <v>21</v>
      </c>
      <c r="I3757" s="1" t="s">
        <v>7</v>
      </c>
      <c r="J3757" s="1">
        <v>3</v>
      </c>
      <c r="K3757" s="1" t="s">
        <v>8</v>
      </c>
      <c r="R3757" t="str">
        <f t="shared" si="234"/>
        <v>ACK</v>
      </c>
    </row>
    <row r="3758" spans="1:18" x14ac:dyDescent="0.25">
      <c r="A3758" s="12">
        <f t="shared" si="232"/>
        <v>44762.170041921294</v>
      </c>
      <c r="B3758" s="8" t="str">
        <f t="shared" si="233"/>
        <v>→</v>
      </c>
      <c r="C3758" s="10">
        <f t="shared" si="235"/>
        <v>9.4E-2</v>
      </c>
      <c r="D3758" s="2">
        <v>1658253891622</v>
      </c>
      <c r="E3758" t="s">
        <v>0</v>
      </c>
      <c r="F3758" s="1">
        <v>5</v>
      </c>
      <c r="G3758" s="1">
        <v>21</v>
      </c>
      <c r="H3758" s="1">
        <v>31</v>
      </c>
      <c r="I3758" s="1">
        <v>8</v>
      </c>
      <c r="J3758" s="1" t="s">
        <v>16</v>
      </c>
      <c r="K3758" s="1" t="s">
        <v>75</v>
      </c>
      <c r="R3758" t="str">
        <f t="shared" si="234"/>
        <v>UNKNOWN 8</v>
      </c>
    </row>
    <row r="3759" spans="1:18" x14ac:dyDescent="0.25">
      <c r="A3759" s="12">
        <f t="shared" si="232"/>
        <v>44762.170043171289</v>
      </c>
      <c r="B3759" s="8" t="str">
        <f t="shared" si="233"/>
        <v>←</v>
      </c>
      <c r="C3759" s="10">
        <f t="shared" si="235"/>
        <v>0.108</v>
      </c>
      <c r="D3759" s="2">
        <v>1658253891730</v>
      </c>
      <c r="E3759" t="s">
        <v>0</v>
      </c>
      <c r="F3759" s="1">
        <v>5</v>
      </c>
      <c r="G3759" s="1">
        <v>31</v>
      </c>
      <c r="H3759" s="1">
        <v>21</v>
      </c>
      <c r="I3759" s="1" t="s">
        <v>7</v>
      </c>
      <c r="J3759" s="1">
        <v>3</v>
      </c>
      <c r="K3759" s="1" t="s">
        <v>8</v>
      </c>
      <c r="R3759" t="str">
        <f t="shared" si="234"/>
        <v>ACK</v>
      </c>
    </row>
    <row r="3760" spans="1:18" x14ac:dyDescent="0.25">
      <c r="A3760" s="12">
        <f t="shared" si="232"/>
        <v>44762.170044571758</v>
      </c>
      <c r="B3760" s="8" t="str">
        <f t="shared" si="233"/>
        <v>→</v>
      </c>
      <c r="C3760" s="10">
        <f t="shared" si="235"/>
        <v>0.121</v>
      </c>
      <c r="D3760" s="2">
        <v>1658253891851</v>
      </c>
      <c r="E3760" t="s">
        <v>0</v>
      </c>
      <c r="F3760" s="1">
        <v>6</v>
      </c>
      <c r="G3760" s="1">
        <v>21</v>
      </c>
      <c r="H3760" s="1">
        <v>31</v>
      </c>
      <c r="I3760" s="1" t="s">
        <v>43</v>
      </c>
      <c r="J3760" s="1">
        <v>0</v>
      </c>
      <c r="K3760" s="1" t="s">
        <v>73</v>
      </c>
      <c r="L3760" s="1" t="s">
        <v>102</v>
      </c>
      <c r="R3760" t="str">
        <f t="shared" si="234"/>
        <v>FAN SPEED Fan:Off</v>
      </c>
    </row>
    <row r="3761" spans="1:18" x14ac:dyDescent="0.25">
      <c r="A3761" s="12">
        <f t="shared" si="232"/>
        <v>44762.170045601852</v>
      </c>
      <c r="B3761" s="8" t="str">
        <f t="shared" si="233"/>
        <v>←</v>
      </c>
      <c r="C3761" s="10">
        <f t="shared" si="235"/>
        <v>8.8999999999999996E-2</v>
      </c>
      <c r="D3761" s="2">
        <v>1658253891940</v>
      </c>
      <c r="E3761" t="s">
        <v>0</v>
      </c>
      <c r="F3761" s="1">
        <v>5</v>
      </c>
      <c r="G3761" s="1">
        <v>31</v>
      </c>
      <c r="H3761" s="1">
        <v>21</v>
      </c>
      <c r="I3761" s="1" t="s">
        <v>7</v>
      </c>
      <c r="J3761" s="1">
        <v>3</v>
      </c>
      <c r="K3761" s="1" t="s">
        <v>8</v>
      </c>
      <c r="R3761" t="str">
        <f t="shared" si="234"/>
        <v>ACK</v>
      </c>
    </row>
    <row r="3762" spans="1:18" x14ac:dyDescent="0.25">
      <c r="A3762" s="12">
        <f t="shared" si="232"/>
        <v>44762.170046747684</v>
      </c>
      <c r="B3762" s="8" t="str">
        <f t="shared" si="233"/>
        <v>→</v>
      </c>
      <c r="C3762" s="10">
        <f t="shared" si="235"/>
        <v>9.9000000000000005E-2</v>
      </c>
      <c r="D3762" s="2">
        <v>1658253892039</v>
      </c>
      <c r="E3762" t="s">
        <v>0</v>
      </c>
      <c r="F3762" s="1">
        <v>5</v>
      </c>
      <c r="G3762" s="1">
        <v>21</v>
      </c>
      <c r="H3762" s="1">
        <v>31</v>
      </c>
      <c r="I3762" s="1">
        <v>6</v>
      </c>
      <c r="J3762" s="1">
        <v>60</v>
      </c>
      <c r="K3762" s="1">
        <v>83</v>
      </c>
      <c r="R3762" t="str">
        <f t="shared" si="234"/>
        <v>FURNACE STATUS REQUEST</v>
      </c>
    </row>
    <row r="3763" spans="1:18" x14ac:dyDescent="0.25">
      <c r="A3763" s="12">
        <f t="shared" si="232"/>
        <v>44762.170048611108</v>
      </c>
      <c r="B3763" s="8" t="str">
        <f t="shared" si="233"/>
        <v>←</v>
      </c>
      <c r="C3763" s="10">
        <f t="shared" si="235"/>
        <v>0.161</v>
      </c>
      <c r="D3763" s="2">
        <v>1658253892200</v>
      </c>
      <c r="E3763" t="s">
        <v>0</v>
      </c>
      <c r="F3763" s="1">
        <v>9</v>
      </c>
      <c r="G3763" s="1">
        <v>31</v>
      </c>
      <c r="H3763" s="1">
        <v>21</v>
      </c>
      <c r="I3763" s="1" t="s">
        <v>1</v>
      </c>
      <c r="J3763" s="1">
        <v>0</v>
      </c>
      <c r="K3763" s="1">
        <v>0</v>
      </c>
      <c r="L3763" s="1">
        <v>0</v>
      </c>
      <c r="M3763" s="1">
        <v>0</v>
      </c>
      <c r="N3763" s="1" t="s">
        <v>26</v>
      </c>
      <c r="O3763" s="1" t="s">
        <v>27</v>
      </c>
      <c r="R3763" t="str">
        <f t="shared" si="234"/>
        <v>FURNACE STATUS RESPONSE Fan:0 Ignition:0 Burner:0 Unknown:0</v>
      </c>
    </row>
    <row r="3764" spans="1:18" x14ac:dyDescent="0.25">
      <c r="A3764" s="12">
        <f t="shared" si="232"/>
        <v>44762.170733715277</v>
      </c>
      <c r="B3764" s="8" t="str">
        <f t="shared" si="233"/>
        <v>→</v>
      </c>
      <c r="C3764" s="10">
        <f t="shared" si="235"/>
        <v>59.192999999999998</v>
      </c>
      <c r="D3764" s="2">
        <v>1658253951393</v>
      </c>
      <c r="E3764" t="s">
        <v>0</v>
      </c>
      <c r="F3764" s="1">
        <v>8</v>
      </c>
      <c r="G3764" s="1">
        <v>21</v>
      </c>
      <c r="H3764" s="1">
        <v>31</v>
      </c>
      <c r="I3764" s="1">
        <v>7</v>
      </c>
      <c r="J3764" s="1">
        <v>4</v>
      </c>
      <c r="K3764" s="1">
        <v>5</v>
      </c>
      <c r="L3764" s="1">
        <v>1</v>
      </c>
      <c r="M3764" s="1" t="s">
        <v>117</v>
      </c>
      <c r="N3764" s="1" t="s">
        <v>83</v>
      </c>
      <c r="R3764" t="str">
        <f t="shared" si="234"/>
        <v>TIME 4:05 Tue</v>
      </c>
    </row>
    <row r="3765" spans="1:18" x14ac:dyDescent="0.25">
      <c r="A3765" s="12">
        <f t="shared" si="232"/>
        <v>44762.170735057873</v>
      </c>
      <c r="B3765" s="8" t="str">
        <f t="shared" si="233"/>
        <v>←</v>
      </c>
      <c r="C3765" s="10">
        <f t="shared" si="235"/>
        <v>0.11600000000000001</v>
      </c>
      <c r="D3765" s="2">
        <v>1658253951509</v>
      </c>
      <c r="E3765" t="s">
        <v>0</v>
      </c>
      <c r="F3765" s="1">
        <v>5</v>
      </c>
      <c r="G3765" s="1">
        <v>31</v>
      </c>
      <c r="H3765" s="1">
        <v>21</v>
      </c>
      <c r="I3765" s="1" t="s">
        <v>7</v>
      </c>
      <c r="J3765" s="1">
        <v>3</v>
      </c>
      <c r="K3765" s="1" t="s">
        <v>8</v>
      </c>
      <c r="R3765" t="str">
        <f t="shared" si="234"/>
        <v>ACK</v>
      </c>
    </row>
    <row r="3766" spans="1:18" x14ac:dyDescent="0.25">
      <c r="A3766" s="12">
        <f t="shared" si="232"/>
        <v>44762.170736307868</v>
      </c>
      <c r="B3766" s="8" t="str">
        <f t="shared" si="233"/>
        <v>→</v>
      </c>
      <c r="C3766" s="10">
        <f t="shared" si="235"/>
        <v>0.108</v>
      </c>
      <c r="D3766" s="2">
        <v>1658253951617</v>
      </c>
      <c r="E3766" t="s">
        <v>0</v>
      </c>
      <c r="F3766" s="1">
        <v>5</v>
      </c>
      <c r="G3766" s="1">
        <v>21</v>
      </c>
      <c r="H3766" s="1">
        <v>31</v>
      </c>
      <c r="I3766" s="1">
        <v>8</v>
      </c>
      <c r="J3766" s="1" t="s">
        <v>16</v>
      </c>
      <c r="K3766" s="1" t="s">
        <v>75</v>
      </c>
      <c r="R3766" t="str">
        <f t="shared" si="234"/>
        <v>UNKNOWN 8</v>
      </c>
    </row>
    <row r="3767" spans="1:18" x14ac:dyDescent="0.25">
      <c r="A3767" s="12">
        <f t="shared" si="232"/>
        <v>44762.170737650456</v>
      </c>
      <c r="B3767" s="8" t="str">
        <f t="shared" si="233"/>
        <v>←</v>
      </c>
      <c r="C3767" s="10">
        <f t="shared" si="235"/>
        <v>0.11600000000000001</v>
      </c>
      <c r="D3767" s="2">
        <v>1658253951733</v>
      </c>
      <c r="E3767" t="s">
        <v>0</v>
      </c>
      <c r="F3767" s="1">
        <v>5</v>
      </c>
      <c r="G3767" s="1">
        <v>31</v>
      </c>
      <c r="H3767" s="1">
        <v>21</v>
      </c>
      <c r="I3767" s="1" t="s">
        <v>7</v>
      </c>
      <c r="J3767" s="1">
        <v>3</v>
      </c>
      <c r="K3767" s="1" t="s">
        <v>8</v>
      </c>
      <c r="R3767" t="str">
        <f t="shared" si="234"/>
        <v>ACK</v>
      </c>
    </row>
    <row r="3768" spans="1:18" x14ac:dyDescent="0.25">
      <c r="A3768" s="12">
        <f t="shared" si="232"/>
        <v>44762.170738807872</v>
      </c>
      <c r="B3768" s="8" t="str">
        <f t="shared" si="233"/>
        <v>→</v>
      </c>
      <c r="C3768" s="10">
        <f t="shared" si="235"/>
        <v>0.1</v>
      </c>
      <c r="D3768" s="2">
        <v>1658253951833</v>
      </c>
      <c r="E3768" t="s">
        <v>0</v>
      </c>
      <c r="F3768" s="1">
        <v>6</v>
      </c>
      <c r="G3768" s="1">
        <v>21</v>
      </c>
      <c r="H3768" s="1">
        <v>31</v>
      </c>
      <c r="I3768" s="1" t="s">
        <v>43</v>
      </c>
      <c r="J3768" s="1">
        <v>0</v>
      </c>
      <c r="K3768" s="1" t="s">
        <v>73</v>
      </c>
      <c r="L3768" s="1" t="s">
        <v>102</v>
      </c>
      <c r="R3768" t="str">
        <f t="shared" si="234"/>
        <v>FAN SPEED Fan:Off</v>
      </c>
    </row>
    <row r="3769" spans="1:18" x14ac:dyDescent="0.25">
      <c r="A3769" s="12">
        <f t="shared" si="232"/>
        <v>44762.17074011574</v>
      </c>
      <c r="B3769" s="8" t="str">
        <f t="shared" si="233"/>
        <v>←</v>
      </c>
      <c r="C3769" s="10">
        <f t="shared" si="235"/>
        <v>0.113</v>
      </c>
      <c r="D3769" s="2">
        <v>1658253951946</v>
      </c>
      <c r="E3769" t="s">
        <v>0</v>
      </c>
      <c r="F3769" s="1">
        <v>5</v>
      </c>
      <c r="G3769" s="1">
        <v>31</v>
      </c>
      <c r="H3769" s="1">
        <v>21</v>
      </c>
      <c r="I3769" s="1" t="s">
        <v>7</v>
      </c>
      <c r="J3769" s="1">
        <v>3</v>
      </c>
      <c r="K3769" s="1" t="s">
        <v>8</v>
      </c>
      <c r="R3769" t="str">
        <f t="shared" si="234"/>
        <v>ACK</v>
      </c>
    </row>
    <row r="3770" spans="1:18" x14ac:dyDescent="0.25">
      <c r="A3770" s="12">
        <f t="shared" si="232"/>
        <v>44762.170741111106</v>
      </c>
      <c r="B3770" s="8" t="str">
        <f t="shared" si="233"/>
        <v>→</v>
      </c>
      <c r="C3770" s="10">
        <f t="shared" si="235"/>
        <v>8.5999999999999993E-2</v>
      </c>
      <c r="D3770" s="2">
        <v>1658253952032</v>
      </c>
      <c r="E3770" t="s">
        <v>0</v>
      </c>
      <c r="F3770" s="1">
        <v>5</v>
      </c>
      <c r="G3770" s="1">
        <v>21</v>
      </c>
      <c r="H3770" s="1">
        <v>31</v>
      </c>
      <c r="I3770" s="1">
        <v>6</v>
      </c>
      <c r="J3770" s="1">
        <v>60</v>
      </c>
      <c r="K3770" s="1">
        <v>83</v>
      </c>
      <c r="R3770" t="str">
        <f t="shared" si="234"/>
        <v>FURNACE STATUS REQUEST</v>
      </c>
    </row>
    <row r="3771" spans="1:18" x14ac:dyDescent="0.25">
      <c r="A3771" s="12">
        <f t="shared" si="232"/>
        <v>44762.170742974537</v>
      </c>
      <c r="B3771" s="8" t="str">
        <f t="shared" si="233"/>
        <v>←</v>
      </c>
      <c r="C3771" s="10">
        <f t="shared" si="235"/>
        <v>0.161</v>
      </c>
      <c r="D3771" s="2">
        <v>1658253952193</v>
      </c>
      <c r="E3771" t="s">
        <v>0</v>
      </c>
      <c r="F3771" s="1">
        <v>9</v>
      </c>
      <c r="G3771" s="1">
        <v>31</v>
      </c>
      <c r="H3771" s="1">
        <v>21</v>
      </c>
      <c r="I3771" s="1" t="s">
        <v>1</v>
      </c>
      <c r="J3771" s="1">
        <v>0</v>
      </c>
      <c r="K3771" s="1">
        <v>0</v>
      </c>
      <c r="L3771" s="1">
        <v>0</v>
      </c>
      <c r="M3771" s="1">
        <v>0</v>
      </c>
      <c r="N3771" s="1" t="s">
        <v>26</v>
      </c>
      <c r="O3771" s="1" t="s">
        <v>27</v>
      </c>
      <c r="R3771" t="str">
        <f t="shared" si="234"/>
        <v>FURNACE STATUS RESPONSE Fan:0 Ignition:0 Burner:0 Unknown:0</v>
      </c>
    </row>
    <row r="3772" spans="1:18" x14ac:dyDescent="0.25">
      <c r="A3772" s="12">
        <f t="shared" si="232"/>
        <v>44762.171428449066</v>
      </c>
      <c r="B3772" s="8" t="str">
        <f t="shared" si="233"/>
        <v>→</v>
      </c>
      <c r="C3772" s="10">
        <f t="shared" si="235"/>
        <v>59.225000000000001</v>
      </c>
      <c r="D3772" s="2">
        <v>1658254011418</v>
      </c>
      <c r="E3772" t="s">
        <v>0</v>
      </c>
      <c r="F3772" s="1">
        <v>8</v>
      </c>
      <c r="G3772" s="1">
        <v>21</v>
      </c>
      <c r="H3772" s="1">
        <v>31</v>
      </c>
      <c r="I3772" s="1">
        <v>7</v>
      </c>
      <c r="J3772" s="1">
        <v>4</v>
      </c>
      <c r="K3772" s="1">
        <v>6</v>
      </c>
      <c r="L3772" s="1">
        <v>1</v>
      </c>
      <c r="M3772" s="1">
        <v>80</v>
      </c>
      <c r="N3772" s="1" t="s">
        <v>83</v>
      </c>
      <c r="R3772" t="str">
        <f t="shared" si="234"/>
        <v>TIME 4:06 Tue</v>
      </c>
    </row>
    <row r="3773" spans="1:18" x14ac:dyDescent="0.25">
      <c r="A3773" s="12">
        <f t="shared" si="232"/>
        <v>44762.171429513888</v>
      </c>
      <c r="B3773" s="8" t="str">
        <f t="shared" si="233"/>
        <v>←</v>
      </c>
      <c r="C3773" s="10">
        <f t="shared" si="235"/>
        <v>9.1999999999999998E-2</v>
      </c>
      <c r="D3773" s="2">
        <v>1658254011510</v>
      </c>
      <c r="E3773" t="s">
        <v>0</v>
      </c>
      <c r="F3773" s="1">
        <v>5</v>
      </c>
      <c r="G3773" s="1">
        <v>31</v>
      </c>
      <c r="H3773" s="1">
        <v>21</v>
      </c>
      <c r="I3773" s="1" t="s">
        <v>7</v>
      </c>
      <c r="J3773" s="1">
        <v>3</v>
      </c>
      <c r="K3773" s="1" t="s">
        <v>8</v>
      </c>
      <c r="R3773" t="str">
        <f t="shared" si="234"/>
        <v>ACK</v>
      </c>
    </row>
    <row r="3774" spans="1:18" x14ac:dyDescent="0.25">
      <c r="A3774" s="12">
        <f t="shared" si="232"/>
        <v>44762.171430902774</v>
      </c>
      <c r="B3774" s="8" t="str">
        <f t="shared" si="233"/>
        <v>→</v>
      </c>
      <c r="C3774" s="10">
        <f t="shared" si="235"/>
        <v>0.12</v>
      </c>
      <c r="D3774" s="2">
        <v>1658254011630</v>
      </c>
      <c r="E3774" t="s">
        <v>0</v>
      </c>
      <c r="F3774" s="1">
        <v>5</v>
      </c>
      <c r="G3774" s="1">
        <v>21</v>
      </c>
      <c r="H3774" s="1">
        <v>31</v>
      </c>
      <c r="I3774" s="1">
        <v>8</v>
      </c>
      <c r="J3774" s="1" t="s">
        <v>16</v>
      </c>
      <c r="K3774" s="1" t="s">
        <v>75</v>
      </c>
      <c r="R3774" t="str">
        <f t="shared" si="234"/>
        <v>UNKNOWN 8</v>
      </c>
    </row>
    <row r="3775" spans="1:18" x14ac:dyDescent="0.25">
      <c r="A3775" s="12">
        <f t="shared" si="232"/>
        <v>44762.171432337964</v>
      </c>
      <c r="B3775" s="8" t="str">
        <f t="shared" si="233"/>
        <v>←</v>
      </c>
      <c r="C3775" s="10">
        <f t="shared" si="235"/>
        <v>0.124</v>
      </c>
      <c r="D3775" s="2">
        <v>1658254011754</v>
      </c>
      <c r="E3775" t="s">
        <v>0</v>
      </c>
      <c r="F3775" s="1">
        <v>5</v>
      </c>
      <c r="G3775" s="1">
        <v>31</v>
      </c>
      <c r="H3775" s="1">
        <v>21</v>
      </c>
      <c r="I3775" s="1" t="s">
        <v>7</v>
      </c>
      <c r="J3775" s="1">
        <v>3</v>
      </c>
      <c r="K3775" s="1" t="s">
        <v>8</v>
      </c>
      <c r="R3775" t="str">
        <f t="shared" si="234"/>
        <v>ACK</v>
      </c>
    </row>
    <row r="3776" spans="1:18" x14ac:dyDescent="0.25">
      <c r="A3776" s="12">
        <f t="shared" si="232"/>
        <v>44762.171433703705</v>
      </c>
      <c r="B3776" s="8" t="str">
        <f t="shared" si="233"/>
        <v>→</v>
      </c>
      <c r="C3776" s="10">
        <f t="shared" si="235"/>
        <v>0.11799999999999999</v>
      </c>
      <c r="D3776" s="2">
        <v>1658254011872</v>
      </c>
      <c r="E3776" t="s">
        <v>0</v>
      </c>
      <c r="F3776" s="1">
        <v>6</v>
      </c>
      <c r="G3776" s="1">
        <v>21</v>
      </c>
      <c r="H3776" s="1">
        <v>31</v>
      </c>
      <c r="I3776" s="1" t="s">
        <v>43</v>
      </c>
      <c r="J3776" s="1">
        <v>0</v>
      </c>
      <c r="K3776" s="1" t="s">
        <v>73</v>
      </c>
      <c r="L3776" s="1" t="s">
        <v>102</v>
      </c>
      <c r="R3776" t="str">
        <f t="shared" si="234"/>
        <v>FAN SPEED Fan:Off</v>
      </c>
    </row>
    <row r="3777" spans="1:18" x14ac:dyDescent="0.25">
      <c r="A3777" s="12">
        <f t="shared" si="232"/>
        <v>44762.171434999997</v>
      </c>
      <c r="B3777" s="8" t="str">
        <f t="shared" si="233"/>
        <v>←</v>
      </c>
      <c r="C3777" s="10">
        <f t="shared" si="235"/>
        <v>0.112</v>
      </c>
      <c r="D3777" s="2">
        <v>1658254011984</v>
      </c>
      <c r="E3777" t="s">
        <v>0</v>
      </c>
      <c r="F3777" s="1">
        <v>5</v>
      </c>
      <c r="G3777" s="1">
        <v>31</v>
      </c>
      <c r="H3777" s="1">
        <v>21</v>
      </c>
      <c r="I3777" s="1" t="s">
        <v>7</v>
      </c>
      <c r="J3777" s="1">
        <v>3</v>
      </c>
      <c r="K3777" s="1" t="s">
        <v>8</v>
      </c>
      <c r="R3777" t="str">
        <f t="shared" si="234"/>
        <v>ACK</v>
      </c>
    </row>
    <row r="3778" spans="1:18" x14ac:dyDescent="0.25">
      <c r="A3778" s="12">
        <f t="shared" si="232"/>
        <v>44762.171436053242</v>
      </c>
      <c r="B3778" s="8" t="str">
        <f t="shared" si="233"/>
        <v>→</v>
      </c>
      <c r="C3778" s="10">
        <f t="shared" si="235"/>
        <v>9.0999999999999998E-2</v>
      </c>
      <c r="D3778" s="2">
        <v>1658254012075</v>
      </c>
      <c r="E3778" t="s">
        <v>0</v>
      </c>
      <c r="F3778" s="1">
        <v>5</v>
      </c>
      <c r="G3778" s="1">
        <v>21</v>
      </c>
      <c r="H3778" s="1">
        <v>31</v>
      </c>
      <c r="I3778" s="1">
        <v>6</v>
      </c>
      <c r="J3778" s="1">
        <v>60</v>
      </c>
      <c r="K3778" s="1">
        <v>83</v>
      </c>
      <c r="R3778" t="str">
        <f t="shared" si="234"/>
        <v>FURNACE STATUS REQUEST</v>
      </c>
    </row>
    <row r="3779" spans="1:18" x14ac:dyDescent="0.25">
      <c r="A3779" s="12">
        <f t="shared" ref="A3779:A3842" si="236">IF(ISNUMBER(D3779),D3779/(1000*60*60*24)+25569+10/24,"")</f>
        <v>44762.171438067126</v>
      </c>
      <c r="B3779" s="8" t="str">
        <f t="shared" ref="B3779:B3842" si="237">IF(ISNUMBER(D3779),IF(AND(G3779=21,H3779=31),"→",IF(AND(G3779=31,H3779=21),"←",IF(AND(G3779=21,H3779=0),"→→","Error"))),"")</f>
        <v>←</v>
      </c>
      <c r="C3779" s="10">
        <f t="shared" si="235"/>
        <v>0.17399999999999999</v>
      </c>
      <c r="D3779" s="2">
        <v>1658254012249</v>
      </c>
      <c r="E3779" t="s">
        <v>0</v>
      </c>
      <c r="F3779" s="1">
        <v>9</v>
      </c>
      <c r="G3779" s="1">
        <v>31</v>
      </c>
      <c r="H3779" s="1">
        <v>21</v>
      </c>
      <c r="I3779" s="1" t="s">
        <v>1</v>
      </c>
      <c r="J3779" s="1">
        <v>0</v>
      </c>
      <c r="K3779" s="1">
        <v>0</v>
      </c>
      <c r="L3779" s="1">
        <v>0</v>
      </c>
      <c r="M3779" s="1">
        <v>0</v>
      </c>
      <c r="N3779" s="1" t="s">
        <v>26</v>
      </c>
      <c r="O3779" s="1" t="s">
        <v>27</v>
      </c>
      <c r="R3779" t="str">
        <f t="shared" ref="R3779:R3842" si="238">DECODEPACKET(E3779)</f>
        <v>FURNACE STATUS RESPONSE Fan:0 Ignition:0 Burner:0 Unknown:0</v>
      </c>
    </row>
    <row r="3780" spans="1:18" x14ac:dyDescent="0.25">
      <c r="A3780" s="12">
        <f t="shared" si="236"/>
        <v>44762.172122743053</v>
      </c>
      <c r="B3780" s="8" t="str">
        <f t="shared" si="237"/>
        <v>→</v>
      </c>
      <c r="C3780" s="10">
        <f t="shared" ref="C3780:C3843" si="239">IF(AND(ISNUMBER(D3779), ISNUMBER(D3780)),(D3780-D3779)/1000,"")</f>
        <v>59.155999999999999</v>
      </c>
      <c r="D3780" s="2">
        <v>1658254071405</v>
      </c>
      <c r="E3780" t="s">
        <v>0</v>
      </c>
      <c r="F3780" s="1">
        <v>8</v>
      </c>
      <c r="G3780" s="1">
        <v>21</v>
      </c>
      <c r="H3780" s="1">
        <v>31</v>
      </c>
      <c r="I3780" s="1">
        <v>7</v>
      </c>
      <c r="J3780" s="1">
        <v>4</v>
      </c>
      <c r="K3780" s="1">
        <v>7</v>
      </c>
      <c r="L3780" s="1">
        <v>1</v>
      </c>
      <c r="M3780" s="1">
        <v>6</v>
      </c>
      <c r="N3780" s="1" t="s">
        <v>77</v>
      </c>
      <c r="R3780" t="str">
        <f t="shared" si="238"/>
        <v>TIME 4:07 Tue</v>
      </c>
    </row>
    <row r="3781" spans="1:18" x14ac:dyDescent="0.25">
      <c r="A3781" s="12">
        <f t="shared" si="236"/>
        <v>44762.172123958335</v>
      </c>
      <c r="B3781" s="8" t="str">
        <f t="shared" si="237"/>
        <v>←</v>
      </c>
      <c r="C3781" s="10">
        <f t="shared" si="239"/>
        <v>0.105</v>
      </c>
      <c r="D3781" s="2">
        <v>1658254071510</v>
      </c>
      <c r="E3781" t="s">
        <v>0</v>
      </c>
      <c r="F3781" s="1">
        <v>5</v>
      </c>
      <c r="G3781" s="1">
        <v>31</v>
      </c>
      <c r="H3781" s="1">
        <v>21</v>
      </c>
      <c r="I3781" s="1" t="s">
        <v>7</v>
      </c>
      <c r="J3781" s="1">
        <v>3</v>
      </c>
      <c r="K3781" s="1" t="s">
        <v>8</v>
      </c>
      <c r="R3781" t="str">
        <f t="shared" si="238"/>
        <v>ACK</v>
      </c>
    </row>
    <row r="3782" spans="1:18" x14ac:dyDescent="0.25">
      <c r="A3782" s="12">
        <f t="shared" si="236"/>
        <v>44762.172125347221</v>
      </c>
      <c r="B3782" s="8" t="str">
        <f t="shared" si="237"/>
        <v>→</v>
      </c>
      <c r="C3782" s="10">
        <f t="shared" si="239"/>
        <v>0.12</v>
      </c>
      <c r="D3782" s="2">
        <v>1658254071630</v>
      </c>
      <c r="E3782" t="s">
        <v>0</v>
      </c>
      <c r="F3782" s="1">
        <v>5</v>
      </c>
      <c r="G3782" s="1">
        <v>21</v>
      </c>
      <c r="H3782" s="1">
        <v>31</v>
      </c>
      <c r="I3782" s="1">
        <v>8</v>
      </c>
      <c r="J3782" s="1" t="s">
        <v>16</v>
      </c>
      <c r="K3782" s="1" t="s">
        <v>75</v>
      </c>
      <c r="R3782" t="str">
        <f t="shared" si="238"/>
        <v>UNKNOWN 8</v>
      </c>
    </row>
    <row r="3783" spans="1:18" x14ac:dyDescent="0.25">
      <c r="A3783" s="12">
        <f t="shared" si="236"/>
        <v>44762.172126759258</v>
      </c>
      <c r="B3783" s="8" t="str">
        <f t="shared" si="237"/>
        <v>←</v>
      </c>
      <c r="C3783" s="10">
        <f t="shared" si="239"/>
        <v>0.122</v>
      </c>
      <c r="D3783" s="2">
        <v>1658254071752</v>
      </c>
      <c r="E3783" t="s">
        <v>0</v>
      </c>
      <c r="F3783" s="1">
        <v>5</v>
      </c>
      <c r="G3783" s="1">
        <v>31</v>
      </c>
      <c r="H3783" s="1">
        <v>21</v>
      </c>
      <c r="I3783" s="1" t="s">
        <v>7</v>
      </c>
      <c r="J3783" s="1">
        <v>3</v>
      </c>
      <c r="K3783" s="1" t="s">
        <v>8</v>
      </c>
      <c r="R3783" t="str">
        <f t="shared" si="238"/>
        <v>ACK</v>
      </c>
    </row>
    <row r="3784" spans="1:18" x14ac:dyDescent="0.25">
      <c r="A3784" s="12">
        <f t="shared" si="236"/>
        <v>44762.172127951388</v>
      </c>
      <c r="B3784" s="8" t="str">
        <f t="shared" si="237"/>
        <v>→</v>
      </c>
      <c r="C3784" s="10">
        <f t="shared" si="239"/>
        <v>0.10299999999999999</v>
      </c>
      <c r="D3784" s="2">
        <v>1658254071855</v>
      </c>
      <c r="E3784" t="s">
        <v>0</v>
      </c>
      <c r="F3784" s="1">
        <v>6</v>
      </c>
      <c r="G3784" s="1">
        <v>21</v>
      </c>
      <c r="H3784" s="1">
        <v>31</v>
      </c>
      <c r="I3784" s="1" t="s">
        <v>43</v>
      </c>
      <c r="J3784" s="1">
        <v>0</v>
      </c>
      <c r="K3784" s="1" t="s">
        <v>73</v>
      </c>
      <c r="L3784" s="1" t="s">
        <v>102</v>
      </c>
      <c r="R3784" t="str">
        <f t="shared" si="238"/>
        <v>FAN SPEED Fan:Off</v>
      </c>
    </row>
    <row r="3785" spans="1:18" x14ac:dyDescent="0.25">
      <c r="A3785" s="12">
        <f t="shared" si="236"/>
        <v>44762.172129212959</v>
      </c>
      <c r="B3785" s="8" t="str">
        <f t="shared" si="237"/>
        <v>←</v>
      </c>
      <c r="C3785" s="10">
        <f t="shared" si="239"/>
        <v>0.109</v>
      </c>
      <c r="D3785" s="2">
        <v>1658254071964</v>
      </c>
      <c r="E3785" t="s">
        <v>0</v>
      </c>
      <c r="F3785" s="1">
        <v>5</v>
      </c>
      <c r="G3785" s="1">
        <v>31</v>
      </c>
      <c r="H3785" s="1">
        <v>21</v>
      </c>
      <c r="I3785" s="1" t="s">
        <v>7</v>
      </c>
      <c r="J3785" s="1">
        <v>3</v>
      </c>
      <c r="K3785" s="1" t="s">
        <v>8</v>
      </c>
      <c r="R3785" t="str">
        <f t="shared" si="238"/>
        <v>ACK</v>
      </c>
    </row>
    <row r="3786" spans="1:18" x14ac:dyDescent="0.25">
      <c r="A3786" s="12">
        <f t="shared" si="236"/>
        <v>44762.172130185187</v>
      </c>
      <c r="B3786" s="8" t="str">
        <f t="shared" si="237"/>
        <v>→</v>
      </c>
      <c r="C3786" s="10">
        <f t="shared" si="239"/>
        <v>8.4000000000000005E-2</v>
      </c>
      <c r="D3786" s="2">
        <v>1658254072048</v>
      </c>
      <c r="E3786" t="s">
        <v>0</v>
      </c>
      <c r="F3786" s="1">
        <v>5</v>
      </c>
      <c r="G3786" s="1">
        <v>21</v>
      </c>
      <c r="H3786" s="1">
        <v>31</v>
      </c>
      <c r="I3786" s="1">
        <v>6</v>
      </c>
      <c r="J3786" s="1">
        <v>60</v>
      </c>
      <c r="K3786" s="1">
        <v>83</v>
      </c>
      <c r="R3786" t="str">
        <f t="shared" si="238"/>
        <v>FURNACE STATUS REQUEST</v>
      </c>
    </row>
    <row r="3787" spans="1:18" x14ac:dyDescent="0.25">
      <c r="A3787" s="12">
        <f t="shared" si="236"/>
        <v>44762.172132025466</v>
      </c>
      <c r="B3787" s="8" t="str">
        <f t="shared" si="237"/>
        <v>←</v>
      </c>
      <c r="C3787" s="10">
        <f t="shared" si="239"/>
        <v>0.159</v>
      </c>
      <c r="D3787" s="2">
        <v>1658254072207</v>
      </c>
      <c r="E3787" t="s">
        <v>0</v>
      </c>
      <c r="F3787" s="1">
        <v>9</v>
      </c>
      <c r="G3787" s="1">
        <v>31</v>
      </c>
      <c r="H3787" s="1">
        <v>21</v>
      </c>
      <c r="I3787" s="1" t="s">
        <v>1</v>
      </c>
      <c r="J3787" s="1">
        <v>0</v>
      </c>
      <c r="K3787" s="1">
        <v>0</v>
      </c>
      <c r="L3787" s="1">
        <v>0</v>
      </c>
      <c r="M3787" s="1">
        <v>0</v>
      </c>
      <c r="N3787" s="1" t="s">
        <v>26</v>
      </c>
      <c r="O3787" s="1" t="s">
        <v>27</v>
      </c>
      <c r="R3787" t="str">
        <f t="shared" si="238"/>
        <v>FURNACE STATUS RESPONSE Fan:0 Ignition:0 Burner:0 Unknown:0</v>
      </c>
    </row>
    <row r="3788" spans="1:18" x14ac:dyDescent="0.25">
      <c r="A3788" s="12">
        <f t="shared" si="236"/>
        <v>44762.172817349536</v>
      </c>
      <c r="B3788" s="8" t="str">
        <f t="shared" si="237"/>
        <v>→</v>
      </c>
      <c r="C3788" s="10">
        <f t="shared" si="239"/>
        <v>59.212000000000003</v>
      </c>
      <c r="D3788" s="2">
        <v>1658254131419</v>
      </c>
      <c r="E3788" t="s">
        <v>0</v>
      </c>
      <c r="F3788" s="1">
        <v>8</v>
      </c>
      <c r="G3788" s="1">
        <v>21</v>
      </c>
      <c r="H3788" s="1">
        <v>31</v>
      </c>
      <c r="I3788" s="1">
        <v>7</v>
      </c>
      <c r="J3788" s="1">
        <v>4</v>
      </c>
      <c r="K3788" s="1">
        <v>8</v>
      </c>
      <c r="L3788" s="1">
        <v>1</v>
      </c>
      <c r="M3788" s="1">
        <v>24</v>
      </c>
      <c r="N3788" s="1" t="s">
        <v>77</v>
      </c>
      <c r="R3788" t="str">
        <f t="shared" si="238"/>
        <v>TIME 4:08 Tue</v>
      </c>
    </row>
    <row r="3789" spans="1:18" x14ac:dyDescent="0.25">
      <c r="A3789" s="12">
        <f t="shared" si="236"/>
        <v>44762.172818703701</v>
      </c>
      <c r="B3789" s="8" t="str">
        <f t="shared" si="237"/>
        <v>←</v>
      </c>
      <c r="C3789" s="10">
        <f t="shared" si="239"/>
        <v>0.11700000000000001</v>
      </c>
      <c r="D3789" s="2">
        <v>1658254131536</v>
      </c>
      <c r="E3789" t="s">
        <v>0</v>
      </c>
      <c r="F3789" s="1">
        <v>5</v>
      </c>
      <c r="G3789" s="1">
        <v>31</v>
      </c>
      <c r="H3789" s="1">
        <v>21</v>
      </c>
      <c r="I3789" s="1" t="s">
        <v>7</v>
      </c>
      <c r="J3789" s="1">
        <v>3</v>
      </c>
      <c r="K3789" s="1" t="s">
        <v>8</v>
      </c>
      <c r="R3789" t="str">
        <f t="shared" si="238"/>
        <v>ACK</v>
      </c>
    </row>
    <row r="3790" spans="1:18" x14ac:dyDescent="0.25">
      <c r="A3790" s="12">
        <f t="shared" si="236"/>
        <v>44762.172819988424</v>
      </c>
      <c r="B3790" s="8" t="str">
        <f t="shared" si="237"/>
        <v>→</v>
      </c>
      <c r="C3790" s="10">
        <f t="shared" si="239"/>
        <v>0.111</v>
      </c>
      <c r="D3790" s="2">
        <v>1658254131647</v>
      </c>
      <c r="E3790" t="s">
        <v>0</v>
      </c>
      <c r="F3790" s="1">
        <v>5</v>
      </c>
      <c r="G3790" s="1">
        <v>21</v>
      </c>
      <c r="H3790" s="1">
        <v>31</v>
      </c>
      <c r="I3790" s="1">
        <v>8</v>
      </c>
      <c r="J3790" s="1" t="s">
        <v>16</v>
      </c>
      <c r="K3790" s="1" t="s">
        <v>75</v>
      </c>
      <c r="R3790" t="str">
        <f t="shared" si="238"/>
        <v>UNKNOWN 8</v>
      </c>
    </row>
    <row r="3791" spans="1:18" x14ac:dyDescent="0.25">
      <c r="A3791" s="12">
        <f t="shared" si="236"/>
        <v>44762.172821539345</v>
      </c>
      <c r="B3791" s="8" t="str">
        <f t="shared" si="237"/>
        <v>←</v>
      </c>
      <c r="C3791" s="10">
        <f t="shared" si="239"/>
        <v>0.13400000000000001</v>
      </c>
      <c r="D3791" s="2">
        <v>1658254131781</v>
      </c>
      <c r="E3791" t="s">
        <v>0</v>
      </c>
      <c r="F3791" s="1">
        <v>5</v>
      </c>
      <c r="G3791" s="1">
        <v>31</v>
      </c>
      <c r="H3791" s="1">
        <v>21</v>
      </c>
      <c r="I3791" s="1" t="s">
        <v>7</v>
      </c>
      <c r="J3791" s="1">
        <v>3</v>
      </c>
      <c r="K3791" s="1" t="s">
        <v>8</v>
      </c>
      <c r="R3791" t="str">
        <f t="shared" si="238"/>
        <v>ACK</v>
      </c>
    </row>
    <row r="3792" spans="1:18" x14ac:dyDescent="0.25">
      <c r="A3792" s="12">
        <f t="shared" si="236"/>
        <v>44762.172822685177</v>
      </c>
      <c r="B3792" s="8" t="str">
        <f t="shared" si="237"/>
        <v>→</v>
      </c>
      <c r="C3792" s="10">
        <f t="shared" si="239"/>
        <v>9.9000000000000005E-2</v>
      </c>
      <c r="D3792" s="2">
        <v>1658254131880</v>
      </c>
      <c r="E3792" t="s">
        <v>0</v>
      </c>
      <c r="F3792" s="1">
        <v>6</v>
      </c>
      <c r="G3792" s="1">
        <v>21</v>
      </c>
      <c r="H3792" s="1">
        <v>31</v>
      </c>
      <c r="I3792" s="1" t="s">
        <v>43</v>
      </c>
      <c r="J3792" s="1">
        <v>0</v>
      </c>
      <c r="K3792" s="1" t="s">
        <v>73</v>
      </c>
      <c r="L3792" s="1" t="s">
        <v>102</v>
      </c>
      <c r="R3792" t="str">
        <f t="shared" si="238"/>
        <v>FAN SPEED Fan:Off</v>
      </c>
    </row>
    <row r="3793" spans="1:18" x14ac:dyDescent="0.25">
      <c r="A3793" s="12">
        <f t="shared" si="236"/>
        <v>44762.172823831017</v>
      </c>
      <c r="B3793" s="8" t="str">
        <f t="shared" si="237"/>
        <v>←</v>
      </c>
      <c r="C3793" s="10">
        <f t="shared" si="239"/>
        <v>9.9000000000000005E-2</v>
      </c>
      <c r="D3793" s="2">
        <v>1658254131979</v>
      </c>
      <c r="E3793" t="s">
        <v>0</v>
      </c>
      <c r="F3793" s="1">
        <v>5</v>
      </c>
      <c r="G3793" s="1">
        <v>31</v>
      </c>
      <c r="H3793" s="1">
        <v>21</v>
      </c>
      <c r="I3793" s="1" t="s">
        <v>7</v>
      </c>
      <c r="J3793" s="1">
        <v>3</v>
      </c>
      <c r="K3793" s="1" t="s">
        <v>8</v>
      </c>
      <c r="R3793" t="str">
        <f t="shared" si="238"/>
        <v>ACK</v>
      </c>
    </row>
    <row r="3794" spans="1:18" x14ac:dyDescent="0.25">
      <c r="A3794" s="12">
        <f t="shared" si="236"/>
        <v>44762.172824942128</v>
      </c>
      <c r="B3794" s="8" t="str">
        <f t="shared" si="237"/>
        <v>→</v>
      </c>
      <c r="C3794" s="10">
        <f t="shared" si="239"/>
        <v>9.6000000000000002E-2</v>
      </c>
      <c r="D3794" s="2">
        <v>1658254132075</v>
      </c>
      <c r="E3794" t="s">
        <v>0</v>
      </c>
      <c r="F3794" s="1">
        <v>5</v>
      </c>
      <c r="G3794" s="1">
        <v>21</v>
      </c>
      <c r="H3794" s="1">
        <v>31</v>
      </c>
      <c r="I3794" s="1">
        <v>6</v>
      </c>
      <c r="J3794" s="1">
        <v>60</v>
      </c>
      <c r="K3794" s="1">
        <v>83</v>
      </c>
      <c r="R3794" t="str">
        <f t="shared" si="238"/>
        <v>FURNACE STATUS REQUEST</v>
      </c>
    </row>
    <row r="3795" spans="1:18" x14ac:dyDescent="0.25">
      <c r="A3795" s="12">
        <f t="shared" si="236"/>
        <v>44762.172826608796</v>
      </c>
      <c r="B3795" s="8" t="str">
        <f t="shared" si="237"/>
        <v>←</v>
      </c>
      <c r="C3795" s="10">
        <f t="shared" si="239"/>
        <v>0.14399999999999999</v>
      </c>
      <c r="D3795" s="2">
        <v>1658254132219</v>
      </c>
      <c r="E3795" t="s">
        <v>0</v>
      </c>
      <c r="F3795" s="1">
        <v>9</v>
      </c>
      <c r="G3795" s="1">
        <v>31</v>
      </c>
      <c r="H3795" s="1">
        <v>21</v>
      </c>
      <c r="I3795" s="1" t="s">
        <v>1</v>
      </c>
      <c r="J3795" s="1">
        <v>0</v>
      </c>
      <c r="K3795" s="1">
        <v>0</v>
      </c>
      <c r="L3795" s="1">
        <v>0</v>
      </c>
      <c r="M3795" s="1">
        <v>0</v>
      </c>
      <c r="N3795" s="1" t="s">
        <v>26</v>
      </c>
      <c r="O3795" s="1" t="s">
        <v>27</v>
      </c>
      <c r="R3795" t="str">
        <f t="shared" si="238"/>
        <v>FURNACE STATUS RESPONSE Fan:0 Ignition:0 Burner:0 Unknown:0</v>
      </c>
    </row>
    <row r="3796" spans="1:18" x14ac:dyDescent="0.25">
      <c r="A3796" s="12">
        <f t="shared" si="236"/>
        <v>44762.173511747686</v>
      </c>
      <c r="B3796" s="8" t="str">
        <f t="shared" si="237"/>
        <v>→</v>
      </c>
      <c r="C3796" s="10">
        <f t="shared" si="239"/>
        <v>59.195999999999998</v>
      </c>
      <c r="D3796" s="2">
        <v>1658254191415</v>
      </c>
      <c r="E3796" t="s">
        <v>0</v>
      </c>
      <c r="F3796" s="1">
        <v>8</v>
      </c>
      <c r="G3796" s="1">
        <v>21</v>
      </c>
      <c r="H3796" s="1">
        <v>31</v>
      </c>
      <c r="I3796" s="1">
        <v>7</v>
      </c>
      <c r="J3796" s="1">
        <v>4</v>
      </c>
      <c r="K3796" s="1">
        <v>9</v>
      </c>
      <c r="L3796" s="1">
        <v>1</v>
      </c>
      <c r="M3796" s="1" t="s">
        <v>118</v>
      </c>
      <c r="N3796" s="1" t="s">
        <v>83</v>
      </c>
      <c r="R3796" t="str">
        <f t="shared" si="238"/>
        <v>TIME 4:09 Tue</v>
      </c>
    </row>
    <row r="3797" spans="1:18" x14ac:dyDescent="0.25">
      <c r="A3797" s="12">
        <f t="shared" si="236"/>
        <v>44762.173513020833</v>
      </c>
      <c r="B3797" s="8" t="str">
        <f t="shared" si="237"/>
        <v>←</v>
      </c>
      <c r="C3797" s="10">
        <f t="shared" si="239"/>
        <v>0.11</v>
      </c>
      <c r="D3797" s="2">
        <v>1658254191525</v>
      </c>
      <c r="E3797" t="s">
        <v>0</v>
      </c>
      <c r="F3797" s="1">
        <v>5</v>
      </c>
      <c r="G3797" s="1">
        <v>31</v>
      </c>
      <c r="H3797" s="1">
        <v>21</v>
      </c>
      <c r="I3797" s="1" t="s">
        <v>7</v>
      </c>
      <c r="J3797" s="1">
        <v>3</v>
      </c>
      <c r="K3797" s="1" t="s">
        <v>8</v>
      </c>
      <c r="R3797" t="str">
        <f t="shared" si="238"/>
        <v>ACK</v>
      </c>
    </row>
    <row r="3798" spans="1:18" x14ac:dyDescent="0.25">
      <c r="A3798" s="12">
        <f t="shared" si="236"/>
        <v>44762.173514328701</v>
      </c>
      <c r="B3798" s="8" t="str">
        <f t="shared" si="237"/>
        <v>→</v>
      </c>
      <c r="C3798" s="10">
        <f t="shared" si="239"/>
        <v>0.113</v>
      </c>
      <c r="D3798" s="2">
        <v>1658254191638</v>
      </c>
      <c r="E3798" t="s">
        <v>0</v>
      </c>
      <c r="F3798" s="1">
        <v>5</v>
      </c>
      <c r="G3798" s="1">
        <v>21</v>
      </c>
      <c r="H3798" s="1">
        <v>31</v>
      </c>
      <c r="I3798" s="1">
        <v>8</v>
      </c>
      <c r="J3798" s="1" t="s">
        <v>16</v>
      </c>
      <c r="K3798" s="1" t="s">
        <v>75</v>
      </c>
      <c r="R3798" t="str">
        <f t="shared" si="238"/>
        <v>UNKNOWN 8</v>
      </c>
    </row>
    <row r="3799" spans="1:18" x14ac:dyDescent="0.25">
      <c r="A3799" s="12">
        <f t="shared" si="236"/>
        <v>44762.173515462964</v>
      </c>
      <c r="B3799" s="8" t="str">
        <f t="shared" si="237"/>
        <v>←</v>
      </c>
      <c r="C3799" s="10">
        <f t="shared" si="239"/>
        <v>9.8000000000000004E-2</v>
      </c>
      <c r="D3799" s="2">
        <v>1658254191736</v>
      </c>
      <c r="E3799" t="s">
        <v>0</v>
      </c>
      <c r="F3799" s="1">
        <v>5</v>
      </c>
      <c r="G3799" s="1">
        <v>31</v>
      </c>
      <c r="H3799" s="1">
        <v>21</v>
      </c>
      <c r="I3799" s="1" t="s">
        <v>7</v>
      </c>
      <c r="J3799" s="1">
        <v>3</v>
      </c>
      <c r="K3799" s="1" t="s">
        <v>8</v>
      </c>
      <c r="R3799" t="str">
        <f t="shared" si="238"/>
        <v>ACK</v>
      </c>
    </row>
    <row r="3800" spans="1:18" x14ac:dyDescent="0.25">
      <c r="A3800" s="12">
        <f t="shared" si="236"/>
        <v>44762.173516724535</v>
      </c>
      <c r="B3800" s="8" t="str">
        <f t="shared" si="237"/>
        <v>→</v>
      </c>
      <c r="C3800" s="10">
        <f t="shared" si="239"/>
        <v>0.109</v>
      </c>
      <c r="D3800" s="2">
        <v>1658254191845</v>
      </c>
      <c r="E3800" t="s">
        <v>0</v>
      </c>
      <c r="F3800" s="1">
        <v>6</v>
      </c>
      <c r="G3800" s="1">
        <v>21</v>
      </c>
      <c r="H3800" s="1">
        <v>31</v>
      </c>
      <c r="I3800" s="1" t="s">
        <v>43</v>
      </c>
      <c r="J3800" s="1">
        <v>0</v>
      </c>
      <c r="K3800" s="1" t="s">
        <v>73</v>
      </c>
      <c r="L3800" s="1" t="s">
        <v>102</v>
      </c>
      <c r="R3800" t="str">
        <f t="shared" si="238"/>
        <v>FAN SPEED Fan:Off</v>
      </c>
    </row>
    <row r="3801" spans="1:18" x14ac:dyDescent="0.25">
      <c r="A3801" s="12">
        <f t="shared" si="236"/>
        <v>44762.173518240736</v>
      </c>
      <c r="B3801" s="8" t="str">
        <f t="shared" si="237"/>
        <v>←</v>
      </c>
      <c r="C3801" s="10">
        <f t="shared" si="239"/>
        <v>0.13100000000000001</v>
      </c>
      <c r="D3801" s="2">
        <v>1658254191976</v>
      </c>
      <c r="E3801" t="s">
        <v>0</v>
      </c>
      <c r="F3801" s="1">
        <v>5</v>
      </c>
      <c r="G3801" s="1">
        <v>31</v>
      </c>
      <c r="H3801" s="1">
        <v>21</v>
      </c>
      <c r="I3801" s="1" t="s">
        <v>7</v>
      </c>
      <c r="J3801" s="1">
        <v>3</v>
      </c>
      <c r="K3801" s="1" t="s">
        <v>8</v>
      </c>
      <c r="R3801" t="str">
        <f t="shared" si="238"/>
        <v>ACK</v>
      </c>
    </row>
    <row r="3802" spans="1:18" x14ac:dyDescent="0.25">
      <c r="A3802" s="12">
        <f t="shared" si="236"/>
        <v>44762.173519212964</v>
      </c>
      <c r="B3802" s="8" t="str">
        <f t="shared" si="237"/>
        <v>→</v>
      </c>
      <c r="C3802" s="10">
        <f t="shared" si="239"/>
        <v>8.4000000000000005E-2</v>
      </c>
      <c r="D3802" s="2">
        <v>1658254192060</v>
      </c>
      <c r="E3802" t="s">
        <v>0</v>
      </c>
      <c r="F3802" s="1">
        <v>5</v>
      </c>
      <c r="G3802" s="1">
        <v>21</v>
      </c>
      <c r="H3802" s="1">
        <v>31</v>
      </c>
      <c r="I3802" s="1">
        <v>6</v>
      </c>
      <c r="J3802" s="1">
        <v>60</v>
      </c>
      <c r="K3802" s="1">
        <v>83</v>
      </c>
      <c r="R3802" t="str">
        <f t="shared" si="238"/>
        <v>FURNACE STATUS REQUEST</v>
      </c>
    </row>
    <row r="3803" spans="1:18" x14ac:dyDescent="0.25">
      <c r="A3803" s="12">
        <f t="shared" si="236"/>
        <v>44762.173521168974</v>
      </c>
      <c r="B3803" s="8" t="str">
        <f t="shared" si="237"/>
        <v>←</v>
      </c>
      <c r="C3803" s="10">
        <f t="shared" si="239"/>
        <v>0.16900000000000001</v>
      </c>
      <c r="D3803" s="2">
        <v>1658254192229</v>
      </c>
      <c r="E3803" t="s">
        <v>0</v>
      </c>
      <c r="F3803" s="1">
        <v>9</v>
      </c>
      <c r="G3803" s="1">
        <v>31</v>
      </c>
      <c r="H3803" s="1">
        <v>21</v>
      </c>
      <c r="I3803" s="1" t="s">
        <v>1</v>
      </c>
      <c r="J3803" s="1">
        <v>0</v>
      </c>
      <c r="K3803" s="1">
        <v>0</v>
      </c>
      <c r="L3803" s="1">
        <v>0</v>
      </c>
      <c r="M3803" s="1">
        <v>0</v>
      </c>
      <c r="N3803" s="1" t="s">
        <v>26</v>
      </c>
      <c r="O3803" s="1" t="s">
        <v>27</v>
      </c>
      <c r="R3803" t="str">
        <f t="shared" si="238"/>
        <v>FURNACE STATUS RESPONSE Fan:0 Ignition:0 Burner:0 Unknown:0</v>
      </c>
    </row>
    <row r="3804" spans="1:18" x14ac:dyDescent="0.25">
      <c r="A3804" s="12">
        <f t="shared" si="236"/>
        <v>44762.174206377313</v>
      </c>
      <c r="B3804" s="8" t="str">
        <f t="shared" si="237"/>
        <v>→</v>
      </c>
      <c r="C3804" s="10">
        <f t="shared" si="239"/>
        <v>59.201999999999998</v>
      </c>
      <c r="D3804" s="2">
        <v>1658254251431</v>
      </c>
      <c r="E3804" t="s">
        <v>0</v>
      </c>
      <c r="F3804" s="1">
        <v>8</v>
      </c>
      <c r="G3804" s="1">
        <v>21</v>
      </c>
      <c r="H3804" s="1">
        <v>31</v>
      </c>
      <c r="I3804" s="1">
        <v>7</v>
      </c>
      <c r="J3804" s="1">
        <v>4</v>
      </c>
      <c r="K3804" s="1" t="s">
        <v>10</v>
      </c>
      <c r="L3804" s="1">
        <v>1</v>
      </c>
      <c r="M3804" s="1" t="s">
        <v>119</v>
      </c>
      <c r="N3804" s="1" t="s">
        <v>83</v>
      </c>
      <c r="R3804" t="str">
        <f t="shared" si="238"/>
        <v>TIME 4:10 Tue</v>
      </c>
    </row>
    <row r="3805" spans="1:18" x14ac:dyDescent="0.25">
      <c r="A3805" s="12">
        <f t="shared" si="236"/>
        <v>44762.174207534721</v>
      </c>
      <c r="B3805" s="8" t="str">
        <f t="shared" si="237"/>
        <v>←</v>
      </c>
      <c r="C3805" s="10">
        <f t="shared" si="239"/>
        <v>0.1</v>
      </c>
      <c r="D3805" s="2">
        <v>1658254251531</v>
      </c>
      <c r="E3805" t="s">
        <v>0</v>
      </c>
      <c r="F3805" s="1">
        <v>5</v>
      </c>
      <c r="G3805" s="1">
        <v>31</v>
      </c>
      <c r="H3805" s="1">
        <v>21</v>
      </c>
      <c r="I3805" s="1" t="s">
        <v>7</v>
      </c>
      <c r="J3805" s="1">
        <v>3</v>
      </c>
      <c r="K3805" s="1" t="s">
        <v>8</v>
      </c>
      <c r="R3805" t="str">
        <f t="shared" si="238"/>
        <v>ACK</v>
      </c>
    </row>
    <row r="3806" spans="1:18" x14ac:dyDescent="0.25">
      <c r="A3806" s="12">
        <f t="shared" si="236"/>
        <v>44762.174208738426</v>
      </c>
      <c r="B3806" s="8" t="str">
        <f t="shared" si="237"/>
        <v>→</v>
      </c>
      <c r="C3806" s="10">
        <f t="shared" si="239"/>
        <v>0.104</v>
      </c>
      <c r="D3806" s="2">
        <v>1658254251635</v>
      </c>
      <c r="E3806" t="s">
        <v>0</v>
      </c>
      <c r="F3806" s="1">
        <v>5</v>
      </c>
      <c r="G3806" s="1">
        <v>21</v>
      </c>
      <c r="H3806" s="1">
        <v>31</v>
      </c>
      <c r="I3806" s="1">
        <v>8</v>
      </c>
      <c r="J3806" s="1" t="s">
        <v>16</v>
      </c>
      <c r="K3806" s="1" t="s">
        <v>75</v>
      </c>
      <c r="R3806" t="str">
        <f t="shared" si="238"/>
        <v>UNKNOWN 8</v>
      </c>
    </row>
    <row r="3807" spans="1:18" x14ac:dyDescent="0.25">
      <c r="A3807" s="12">
        <f t="shared" si="236"/>
        <v>44762.174209999997</v>
      </c>
      <c r="B3807" s="8" t="str">
        <f t="shared" si="237"/>
        <v>←</v>
      </c>
      <c r="C3807" s="10">
        <f t="shared" si="239"/>
        <v>0.109</v>
      </c>
      <c r="D3807" s="2">
        <v>1658254251744</v>
      </c>
      <c r="E3807" t="s">
        <v>0</v>
      </c>
      <c r="F3807" s="1">
        <v>5</v>
      </c>
      <c r="G3807" s="1">
        <v>31</v>
      </c>
      <c r="H3807" s="1">
        <v>21</v>
      </c>
      <c r="I3807" s="1" t="s">
        <v>7</v>
      </c>
      <c r="J3807" s="1">
        <v>3</v>
      </c>
      <c r="K3807" s="1" t="s">
        <v>8</v>
      </c>
      <c r="R3807" t="str">
        <f t="shared" si="238"/>
        <v>ACK</v>
      </c>
    </row>
    <row r="3808" spans="1:18" x14ac:dyDescent="0.25">
      <c r="A3808" s="12">
        <f t="shared" si="236"/>
        <v>44762.174211192127</v>
      </c>
      <c r="B3808" s="8" t="str">
        <f t="shared" si="237"/>
        <v>→</v>
      </c>
      <c r="C3808" s="10">
        <f t="shared" si="239"/>
        <v>0.10299999999999999</v>
      </c>
      <c r="D3808" s="2">
        <v>1658254251847</v>
      </c>
      <c r="E3808" t="s">
        <v>0</v>
      </c>
      <c r="F3808" s="1">
        <v>6</v>
      </c>
      <c r="G3808" s="1">
        <v>21</v>
      </c>
      <c r="H3808" s="1">
        <v>31</v>
      </c>
      <c r="I3808" s="1" t="s">
        <v>43</v>
      </c>
      <c r="J3808" s="1">
        <v>0</v>
      </c>
      <c r="K3808" s="1" t="s">
        <v>73</v>
      </c>
      <c r="L3808" s="1" t="s">
        <v>102</v>
      </c>
      <c r="R3808" t="str">
        <f t="shared" si="238"/>
        <v>FAN SPEED Fan:Off</v>
      </c>
    </row>
    <row r="3809" spans="1:18" x14ac:dyDescent="0.25">
      <c r="A3809" s="12">
        <f t="shared" si="236"/>
        <v>44762.17421237268</v>
      </c>
      <c r="B3809" s="8" t="str">
        <f t="shared" si="237"/>
        <v>←</v>
      </c>
      <c r="C3809" s="10">
        <f t="shared" si="239"/>
        <v>0.10199999999999999</v>
      </c>
      <c r="D3809" s="2">
        <v>1658254251949</v>
      </c>
      <c r="E3809" t="s">
        <v>0</v>
      </c>
      <c r="F3809" s="1">
        <v>5</v>
      </c>
      <c r="G3809" s="1">
        <v>31</v>
      </c>
      <c r="H3809" s="1">
        <v>21</v>
      </c>
      <c r="I3809" s="1" t="s">
        <v>7</v>
      </c>
      <c r="J3809" s="1">
        <v>3</v>
      </c>
      <c r="K3809" s="1" t="s">
        <v>8</v>
      </c>
      <c r="R3809" t="str">
        <f t="shared" si="238"/>
        <v>ACK</v>
      </c>
    </row>
    <row r="3810" spans="1:18" x14ac:dyDescent="0.25">
      <c r="A3810" s="12">
        <f t="shared" si="236"/>
        <v>44762.174213553233</v>
      </c>
      <c r="B3810" s="8" t="str">
        <f t="shared" si="237"/>
        <v>→</v>
      </c>
      <c r="C3810" s="10">
        <f t="shared" si="239"/>
        <v>0.10199999999999999</v>
      </c>
      <c r="D3810" s="2">
        <v>1658254252051</v>
      </c>
      <c r="E3810" t="s">
        <v>0</v>
      </c>
      <c r="F3810" s="1">
        <v>5</v>
      </c>
      <c r="G3810" s="1">
        <v>21</v>
      </c>
      <c r="H3810" s="1">
        <v>31</v>
      </c>
      <c r="I3810" s="1">
        <v>6</v>
      </c>
      <c r="J3810" s="1">
        <v>60</v>
      </c>
      <c r="K3810" s="1">
        <v>83</v>
      </c>
      <c r="R3810" t="str">
        <f t="shared" si="238"/>
        <v>FURNACE STATUS REQUEST</v>
      </c>
    </row>
    <row r="3811" spans="1:18" x14ac:dyDescent="0.25">
      <c r="A3811" s="12">
        <f t="shared" si="236"/>
        <v>44762.174215335646</v>
      </c>
      <c r="B3811" s="8" t="str">
        <f t="shared" si="237"/>
        <v>←</v>
      </c>
      <c r="C3811" s="10">
        <f t="shared" si="239"/>
        <v>0.154</v>
      </c>
      <c r="D3811" s="2">
        <v>1658254252205</v>
      </c>
      <c r="E3811" t="s">
        <v>0</v>
      </c>
      <c r="F3811" s="1">
        <v>9</v>
      </c>
      <c r="G3811" s="1">
        <v>31</v>
      </c>
      <c r="H3811" s="1">
        <v>21</v>
      </c>
      <c r="I3811" s="1" t="s">
        <v>1</v>
      </c>
      <c r="J3811" s="1">
        <v>0</v>
      </c>
      <c r="K3811" s="1">
        <v>0</v>
      </c>
      <c r="L3811" s="1">
        <v>0</v>
      </c>
      <c r="M3811" s="1">
        <v>0</v>
      </c>
      <c r="N3811" s="1" t="s">
        <v>26</v>
      </c>
      <c r="O3811" s="1" t="s">
        <v>27</v>
      </c>
      <c r="R3811" t="str">
        <f t="shared" si="238"/>
        <v>FURNACE STATUS RESPONSE Fan:0 Ignition:0 Burner:0 Unknown:0</v>
      </c>
    </row>
    <row r="3812" spans="1:18" x14ac:dyDescent="0.25">
      <c r="A3812" s="12">
        <f t="shared" si="236"/>
        <v>44762.174900717589</v>
      </c>
      <c r="B3812" s="8" t="str">
        <f t="shared" si="237"/>
        <v>→</v>
      </c>
      <c r="C3812" s="10">
        <f t="shared" si="239"/>
        <v>59.216999999999999</v>
      </c>
      <c r="D3812" s="2">
        <v>1658254311422</v>
      </c>
      <c r="E3812" t="s">
        <v>0</v>
      </c>
      <c r="F3812" s="1">
        <v>8</v>
      </c>
      <c r="G3812" s="1">
        <v>21</v>
      </c>
      <c r="H3812" s="1">
        <v>31</v>
      </c>
      <c r="I3812" s="1">
        <v>7</v>
      </c>
      <c r="J3812" s="1">
        <v>4</v>
      </c>
      <c r="K3812" s="1" t="s">
        <v>3</v>
      </c>
      <c r="L3812" s="1">
        <v>1</v>
      </c>
      <c r="M3812" s="1" t="s">
        <v>62</v>
      </c>
      <c r="N3812" s="1" t="s">
        <v>77</v>
      </c>
      <c r="R3812" t="str">
        <f t="shared" si="238"/>
        <v>TIME 4:11 Tue</v>
      </c>
    </row>
    <row r="3813" spans="1:18" x14ac:dyDescent="0.25">
      <c r="A3813" s="12">
        <f t="shared" si="236"/>
        <v>44762.174902245366</v>
      </c>
      <c r="B3813" s="8" t="str">
        <f t="shared" si="237"/>
        <v>←</v>
      </c>
      <c r="C3813" s="10">
        <f t="shared" si="239"/>
        <v>0.13200000000000001</v>
      </c>
      <c r="D3813" s="2">
        <v>1658254311554</v>
      </c>
      <c r="E3813" t="s">
        <v>0</v>
      </c>
      <c r="F3813" s="1">
        <v>5</v>
      </c>
      <c r="G3813" s="1">
        <v>31</v>
      </c>
      <c r="H3813" s="1">
        <v>21</v>
      </c>
      <c r="I3813" s="1" t="s">
        <v>7</v>
      </c>
      <c r="J3813" s="1">
        <v>3</v>
      </c>
      <c r="K3813" s="1" t="s">
        <v>8</v>
      </c>
      <c r="R3813" t="str">
        <f t="shared" si="238"/>
        <v>ACK</v>
      </c>
    </row>
    <row r="3814" spans="1:18" x14ac:dyDescent="0.25">
      <c r="A3814" s="12">
        <f t="shared" si="236"/>
        <v>44762.174903344909</v>
      </c>
      <c r="B3814" s="8" t="str">
        <f t="shared" si="237"/>
        <v>→</v>
      </c>
      <c r="C3814" s="10">
        <f t="shared" si="239"/>
        <v>9.5000000000000001E-2</v>
      </c>
      <c r="D3814" s="2">
        <v>1658254311649</v>
      </c>
      <c r="E3814" t="s">
        <v>0</v>
      </c>
      <c r="F3814" s="1">
        <v>5</v>
      </c>
      <c r="G3814" s="1">
        <v>21</v>
      </c>
      <c r="H3814" s="1">
        <v>31</v>
      </c>
      <c r="I3814" s="1">
        <v>8</v>
      </c>
      <c r="J3814" s="1" t="s">
        <v>16</v>
      </c>
      <c r="K3814" s="1" t="s">
        <v>75</v>
      </c>
      <c r="R3814" t="str">
        <f t="shared" si="238"/>
        <v>UNKNOWN 8</v>
      </c>
    </row>
    <row r="3815" spans="1:18" x14ac:dyDescent="0.25">
      <c r="A3815" s="12">
        <f t="shared" si="236"/>
        <v>44762.174904479165</v>
      </c>
      <c r="B3815" s="8" t="str">
        <f t="shared" si="237"/>
        <v>←</v>
      </c>
      <c r="C3815" s="10">
        <f t="shared" si="239"/>
        <v>9.8000000000000004E-2</v>
      </c>
      <c r="D3815" s="2">
        <v>1658254311747</v>
      </c>
      <c r="E3815" t="s">
        <v>0</v>
      </c>
      <c r="F3815" s="1">
        <v>5</v>
      </c>
      <c r="G3815" s="1">
        <v>31</v>
      </c>
      <c r="H3815" s="1">
        <v>21</v>
      </c>
      <c r="I3815" s="1" t="s">
        <v>7</v>
      </c>
      <c r="J3815" s="1">
        <v>3</v>
      </c>
      <c r="K3815" s="1" t="s">
        <v>8</v>
      </c>
      <c r="R3815" t="str">
        <f t="shared" si="238"/>
        <v>ACK</v>
      </c>
    </row>
    <row r="3816" spans="1:18" x14ac:dyDescent="0.25">
      <c r="A3816" s="12">
        <f t="shared" si="236"/>
        <v>44762.174906099535</v>
      </c>
      <c r="B3816" s="8" t="str">
        <f t="shared" si="237"/>
        <v>→</v>
      </c>
      <c r="C3816" s="10">
        <f t="shared" si="239"/>
        <v>0.14000000000000001</v>
      </c>
      <c r="D3816" s="2">
        <v>1658254311887</v>
      </c>
      <c r="E3816" t="s">
        <v>0</v>
      </c>
      <c r="F3816" s="1">
        <v>6</v>
      </c>
      <c r="G3816" s="1">
        <v>21</v>
      </c>
      <c r="H3816" s="1">
        <v>31</v>
      </c>
      <c r="I3816" s="1" t="s">
        <v>43</v>
      </c>
      <c r="J3816" s="1">
        <v>0</v>
      </c>
      <c r="K3816" s="1" t="s">
        <v>73</v>
      </c>
      <c r="L3816" s="1" t="s">
        <v>102</v>
      </c>
      <c r="R3816" t="str">
        <f t="shared" si="238"/>
        <v>FAN SPEED Fan:Off</v>
      </c>
    </row>
    <row r="3817" spans="1:18" x14ac:dyDescent="0.25">
      <c r="A3817" s="12">
        <f t="shared" si="236"/>
        <v>44762.174907037035</v>
      </c>
      <c r="B3817" s="8" t="str">
        <f t="shared" si="237"/>
        <v>←</v>
      </c>
      <c r="C3817" s="10">
        <f t="shared" si="239"/>
        <v>8.1000000000000003E-2</v>
      </c>
      <c r="D3817" s="2">
        <v>1658254311968</v>
      </c>
      <c r="E3817" t="s">
        <v>0</v>
      </c>
      <c r="F3817" s="1">
        <v>5</v>
      </c>
      <c r="G3817" s="1">
        <v>31</v>
      </c>
      <c r="H3817" s="1">
        <v>21</v>
      </c>
      <c r="I3817" s="1" t="s">
        <v>7</v>
      </c>
      <c r="J3817" s="1">
        <v>3</v>
      </c>
      <c r="K3817" s="1" t="s">
        <v>8</v>
      </c>
      <c r="R3817" t="str">
        <f t="shared" si="238"/>
        <v>ACK</v>
      </c>
    </row>
    <row r="3818" spans="1:18" x14ac:dyDescent="0.25">
      <c r="A3818" s="12">
        <f t="shared" si="236"/>
        <v>44762.174908148147</v>
      </c>
      <c r="B3818" s="8" t="str">
        <f t="shared" si="237"/>
        <v>→</v>
      </c>
      <c r="C3818" s="10">
        <f t="shared" si="239"/>
        <v>9.6000000000000002E-2</v>
      </c>
      <c r="D3818" s="2">
        <v>1658254312064</v>
      </c>
      <c r="E3818" t="s">
        <v>0</v>
      </c>
      <c r="F3818" s="1">
        <v>5</v>
      </c>
      <c r="G3818" s="1">
        <v>21</v>
      </c>
      <c r="H3818" s="1">
        <v>31</v>
      </c>
      <c r="I3818" s="1">
        <v>6</v>
      </c>
      <c r="J3818" s="1">
        <v>60</v>
      </c>
      <c r="K3818" s="1">
        <v>83</v>
      </c>
      <c r="R3818" t="str">
        <f t="shared" si="238"/>
        <v>FURNACE STATUS REQUEST</v>
      </c>
    </row>
    <row r="3819" spans="1:18" x14ac:dyDescent="0.25">
      <c r="A3819" s="12">
        <f t="shared" si="236"/>
        <v>44762.174910208334</v>
      </c>
      <c r="B3819" s="8" t="str">
        <f t="shared" si="237"/>
        <v>←</v>
      </c>
      <c r="C3819" s="10">
        <f t="shared" si="239"/>
        <v>0.17799999999999999</v>
      </c>
      <c r="D3819" s="2">
        <v>1658254312242</v>
      </c>
      <c r="E3819" t="s">
        <v>0</v>
      </c>
      <c r="F3819" s="1">
        <v>9</v>
      </c>
      <c r="G3819" s="1">
        <v>31</v>
      </c>
      <c r="H3819" s="1">
        <v>21</v>
      </c>
      <c r="I3819" s="1" t="s">
        <v>1</v>
      </c>
      <c r="J3819" s="1">
        <v>0</v>
      </c>
      <c r="K3819" s="1">
        <v>0</v>
      </c>
      <c r="L3819" s="1">
        <v>0</v>
      </c>
      <c r="M3819" s="1">
        <v>0</v>
      </c>
      <c r="N3819" s="1" t="s">
        <v>26</v>
      </c>
      <c r="O3819" s="1" t="s">
        <v>27</v>
      </c>
      <c r="R3819" t="str">
        <f t="shared" si="238"/>
        <v>FURNACE STATUS RESPONSE Fan:0 Ignition:0 Burner:0 Unknown:0</v>
      </c>
    </row>
    <row r="3820" spans="1:18" x14ac:dyDescent="0.25">
      <c r="A3820" s="12">
        <f t="shared" si="236"/>
        <v>44762.175595196757</v>
      </c>
      <c r="B3820" s="8" t="str">
        <f t="shared" si="237"/>
        <v>→</v>
      </c>
      <c r="C3820" s="10">
        <f t="shared" si="239"/>
        <v>59.183</v>
      </c>
      <c r="D3820" s="2">
        <v>1658254371425</v>
      </c>
      <c r="E3820" t="s">
        <v>0</v>
      </c>
      <c r="F3820" s="1">
        <v>8</v>
      </c>
      <c r="G3820" s="1">
        <v>21</v>
      </c>
      <c r="H3820" s="1">
        <v>31</v>
      </c>
      <c r="I3820" s="1">
        <v>7</v>
      </c>
      <c r="J3820" s="1">
        <v>4</v>
      </c>
      <c r="K3820" s="1" t="s">
        <v>77</v>
      </c>
      <c r="L3820" s="1">
        <v>1</v>
      </c>
      <c r="M3820" s="1" t="s">
        <v>120</v>
      </c>
      <c r="N3820" s="1" t="s">
        <v>83</v>
      </c>
      <c r="R3820" t="str">
        <f t="shared" si="238"/>
        <v>TIME 4:12 Tue</v>
      </c>
    </row>
    <row r="3821" spans="1:18" x14ac:dyDescent="0.25">
      <c r="A3821" s="12">
        <f t="shared" si="236"/>
        <v>44762.175596319437</v>
      </c>
      <c r="B3821" s="8" t="str">
        <f t="shared" si="237"/>
        <v>←</v>
      </c>
      <c r="C3821" s="10">
        <f t="shared" si="239"/>
        <v>9.7000000000000003E-2</v>
      </c>
      <c r="D3821" s="2">
        <v>1658254371522</v>
      </c>
      <c r="E3821" t="s">
        <v>0</v>
      </c>
      <c r="F3821" s="1">
        <v>5</v>
      </c>
      <c r="G3821" s="1">
        <v>31</v>
      </c>
      <c r="H3821" s="1">
        <v>21</v>
      </c>
      <c r="I3821" s="1" t="s">
        <v>7</v>
      </c>
      <c r="J3821" s="1">
        <v>3</v>
      </c>
      <c r="K3821" s="1" t="s">
        <v>8</v>
      </c>
      <c r="R3821" t="str">
        <f t="shared" si="238"/>
        <v>ACK</v>
      </c>
    </row>
    <row r="3822" spans="1:18" x14ac:dyDescent="0.25">
      <c r="A3822" s="12">
        <f t="shared" si="236"/>
        <v>44762.175597789348</v>
      </c>
      <c r="B3822" s="8" t="str">
        <f t="shared" si="237"/>
        <v>→</v>
      </c>
      <c r="C3822" s="10">
        <f t="shared" si="239"/>
        <v>0.127</v>
      </c>
      <c r="D3822" s="2">
        <v>1658254371649</v>
      </c>
      <c r="E3822" t="s">
        <v>0</v>
      </c>
      <c r="F3822" s="1">
        <v>5</v>
      </c>
      <c r="G3822" s="1">
        <v>21</v>
      </c>
      <c r="H3822" s="1">
        <v>31</v>
      </c>
      <c r="I3822" s="1">
        <v>8</v>
      </c>
      <c r="J3822" s="1" t="s">
        <v>16</v>
      </c>
      <c r="K3822" s="1" t="s">
        <v>75</v>
      </c>
      <c r="R3822" t="str">
        <f t="shared" si="238"/>
        <v>UNKNOWN 8</v>
      </c>
    </row>
    <row r="3823" spans="1:18" x14ac:dyDescent="0.25">
      <c r="A3823" s="12">
        <f t="shared" si="236"/>
        <v>44762.175598935188</v>
      </c>
      <c r="B3823" s="8" t="str">
        <f t="shared" si="237"/>
        <v>←</v>
      </c>
      <c r="C3823" s="10">
        <f t="shared" si="239"/>
        <v>9.9000000000000005E-2</v>
      </c>
      <c r="D3823" s="2">
        <v>1658254371748</v>
      </c>
      <c r="E3823" t="s">
        <v>0</v>
      </c>
      <c r="F3823" s="1">
        <v>5</v>
      </c>
      <c r="G3823" s="1">
        <v>31</v>
      </c>
      <c r="H3823" s="1">
        <v>21</v>
      </c>
      <c r="I3823" s="1" t="s">
        <v>7</v>
      </c>
      <c r="J3823" s="1">
        <v>3</v>
      </c>
      <c r="K3823" s="1" t="s">
        <v>8</v>
      </c>
      <c r="R3823" t="str">
        <f t="shared" si="238"/>
        <v>ACK</v>
      </c>
    </row>
    <row r="3824" spans="1:18" x14ac:dyDescent="0.25">
      <c r="A3824" s="12">
        <f t="shared" si="236"/>
        <v>44762.175599930553</v>
      </c>
      <c r="B3824" s="8" t="str">
        <f t="shared" si="237"/>
        <v>→</v>
      </c>
      <c r="C3824" s="10">
        <f t="shared" si="239"/>
        <v>8.5999999999999993E-2</v>
      </c>
      <c r="D3824" s="2">
        <v>1658254371834</v>
      </c>
      <c r="E3824" t="s">
        <v>0</v>
      </c>
      <c r="F3824" s="1">
        <v>6</v>
      </c>
      <c r="G3824" s="1">
        <v>21</v>
      </c>
      <c r="H3824" s="1">
        <v>31</v>
      </c>
      <c r="I3824" s="1" t="s">
        <v>43</v>
      </c>
      <c r="J3824" s="1">
        <v>0</v>
      </c>
      <c r="K3824" s="1" t="s">
        <v>73</v>
      </c>
      <c r="L3824" s="1" t="s">
        <v>102</v>
      </c>
      <c r="R3824" t="str">
        <f t="shared" si="238"/>
        <v>FAN SPEED Fan:Off</v>
      </c>
    </row>
    <row r="3825" spans="1:18" x14ac:dyDescent="0.25">
      <c r="A3825" s="12">
        <f t="shared" si="236"/>
        <v>44762.175601238421</v>
      </c>
      <c r="B3825" s="8" t="str">
        <f t="shared" si="237"/>
        <v>←</v>
      </c>
      <c r="C3825" s="10">
        <f t="shared" si="239"/>
        <v>0.113</v>
      </c>
      <c r="D3825" s="2">
        <v>1658254371947</v>
      </c>
      <c r="E3825" t="s">
        <v>0</v>
      </c>
      <c r="F3825" s="1">
        <v>5</v>
      </c>
      <c r="G3825" s="1">
        <v>31</v>
      </c>
      <c r="H3825" s="1">
        <v>21</v>
      </c>
      <c r="I3825" s="1" t="s">
        <v>7</v>
      </c>
      <c r="J3825" s="1">
        <v>3</v>
      </c>
      <c r="K3825" s="1" t="s">
        <v>8</v>
      </c>
      <c r="R3825" t="str">
        <f t="shared" si="238"/>
        <v>ACK</v>
      </c>
    </row>
    <row r="3826" spans="1:18" x14ac:dyDescent="0.25">
      <c r="A3826" s="12">
        <f t="shared" si="236"/>
        <v>44762.175602442127</v>
      </c>
      <c r="B3826" s="8" t="str">
        <f t="shared" si="237"/>
        <v>→</v>
      </c>
      <c r="C3826" s="10">
        <f t="shared" si="239"/>
        <v>0.104</v>
      </c>
      <c r="D3826" s="2">
        <v>1658254372051</v>
      </c>
      <c r="E3826" t="s">
        <v>0</v>
      </c>
      <c r="F3826" s="1">
        <v>5</v>
      </c>
      <c r="G3826" s="1">
        <v>21</v>
      </c>
      <c r="H3826" s="1">
        <v>31</v>
      </c>
      <c r="I3826" s="1">
        <v>6</v>
      </c>
      <c r="J3826" s="1">
        <v>60</v>
      </c>
      <c r="K3826" s="1">
        <v>83</v>
      </c>
      <c r="R3826" t="str">
        <f t="shared" si="238"/>
        <v>FURNACE STATUS REQUEST</v>
      </c>
    </row>
    <row r="3827" spans="1:18" x14ac:dyDescent="0.25">
      <c r="A3827" s="12">
        <f t="shared" si="236"/>
        <v>44762.175604363423</v>
      </c>
      <c r="B3827" s="8" t="str">
        <f t="shared" si="237"/>
        <v>←</v>
      </c>
      <c r="C3827" s="10">
        <f t="shared" si="239"/>
        <v>0.16600000000000001</v>
      </c>
      <c r="D3827" s="2">
        <v>1658254372217</v>
      </c>
      <c r="E3827" t="s">
        <v>0</v>
      </c>
      <c r="F3827" s="1">
        <v>9</v>
      </c>
      <c r="G3827" s="1">
        <v>31</v>
      </c>
      <c r="H3827" s="1">
        <v>21</v>
      </c>
      <c r="I3827" s="1" t="s">
        <v>1</v>
      </c>
      <c r="J3827" s="1">
        <v>0</v>
      </c>
      <c r="K3827" s="1">
        <v>0</v>
      </c>
      <c r="L3827" s="1">
        <v>0</v>
      </c>
      <c r="M3827" s="1">
        <v>0</v>
      </c>
      <c r="N3827" s="1" t="s">
        <v>26</v>
      </c>
      <c r="O3827" s="1" t="s">
        <v>27</v>
      </c>
      <c r="R3827" t="str">
        <f t="shared" si="238"/>
        <v>FURNACE STATUS RESPONSE Fan:0 Ignition:0 Burner:0 Unknown:0</v>
      </c>
    </row>
    <row r="3828" spans="1:18" x14ac:dyDescent="0.25">
      <c r="A3828" s="12">
        <f t="shared" si="236"/>
        <v>44762.176289733798</v>
      </c>
      <c r="B3828" s="8" t="str">
        <f t="shared" si="237"/>
        <v>→</v>
      </c>
      <c r="C3828" s="10">
        <f t="shared" si="239"/>
        <v>59.216000000000001</v>
      </c>
      <c r="D3828" s="2">
        <v>1658254431433</v>
      </c>
      <c r="E3828" t="s">
        <v>0</v>
      </c>
      <c r="F3828" s="1">
        <v>8</v>
      </c>
      <c r="G3828" s="1">
        <v>21</v>
      </c>
      <c r="H3828" s="1">
        <v>31</v>
      </c>
      <c r="I3828" s="1">
        <v>7</v>
      </c>
      <c r="J3828" s="1">
        <v>4</v>
      </c>
      <c r="K3828" s="1" t="s">
        <v>79</v>
      </c>
      <c r="L3828" s="1">
        <v>1</v>
      </c>
      <c r="M3828" s="1" t="s">
        <v>70</v>
      </c>
      <c r="N3828" s="1" t="s">
        <v>77</v>
      </c>
      <c r="R3828" t="str">
        <f t="shared" si="238"/>
        <v>TIME 4:13 Tue</v>
      </c>
    </row>
    <row r="3829" spans="1:18" x14ac:dyDescent="0.25">
      <c r="A3829" s="12">
        <f t="shared" si="236"/>
        <v>44762.17629092592</v>
      </c>
      <c r="B3829" s="8" t="str">
        <f t="shared" si="237"/>
        <v>←</v>
      </c>
      <c r="C3829" s="10">
        <f t="shared" si="239"/>
        <v>0.10299999999999999</v>
      </c>
      <c r="D3829" s="2">
        <v>1658254431536</v>
      </c>
      <c r="E3829" t="s">
        <v>0</v>
      </c>
      <c r="F3829" s="1">
        <v>5</v>
      </c>
      <c r="G3829" s="1">
        <v>31</v>
      </c>
      <c r="H3829" s="1">
        <v>21</v>
      </c>
      <c r="I3829" s="1" t="s">
        <v>7</v>
      </c>
      <c r="J3829" s="1">
        <v>3</v>
      </c>
      <c r="K3829" s="1" t="s">
        <v>8</v>
      </c>
      <c r="R3829" t="str">
        <f t="shared" si="238"/>
        <v>ACK</v>
      </c>
    </row>
    <row r="3830" spans="1:18" x14ac:dyDescent="0.25">
      <c r="A3830" s="12">
        <f t="shared" si="236"/>
        <v>44762.176292245371</v>
      </c>
      <c r="B3830" s="8" t="str">
        <f t="shared" si="237"/>
        <v>→</v>
      </c>
      <c r="C3830" s="10">
        <f t="shared" si="239"/>
        <v>0.114</v>
      </c>
      <c r="D3830" s="2">
        <v>1658254431650</v>
      </c>
      <c r="E3830" t="s">
        <v>0</v>
      </c>
      <c r="F3830" s="1">
        <v>5</v>
      </c>
      <c r="G3830" s="1">
        <v>21</v>
      </c>
      <c r="H3830" s="1">
        <v>31</v>
      </c>
      <c r="I3830" s="1">
        <v>8</v>
      </c>
      <c r="J3830" s="1" t="s">
        <v>16</v>
      </c>
      <c r="K3830" s="1" t="s">
        <v>75</v>
      </c>
      <c r="R3830" t="str">
        <f t="shared" si="238"/>
        <v>UNKNOWN 8</v>
      </c>
    </row>
    <row r="3831" spans="1:18" x14ac:dyDescent="0.25">
      <c r="A3831" s="12">
        <f t="shared" si="236"/>
        <v>44762.176293356482</v>
      </c>
      <c r="B3831" s="8" t="str">
        <f t="shared" si="237"/>
        <v>←</v>
      </c>
      <c r="C3831" s="10">
        <f t="shared" si="239"/>
        <v>9.6000000000000002E-2</v>
      </c>
      <c r="D3831" s="2">
        <v>1658254431746</v>
      </c>
      <c r="E3831" t="s">
        <v>0</v>
      </c>
      <c r="F3831" s="1">
        <v>5</v>
      </c>
      <c r="G3831" s="1">
        <v>31</v>
      </c>
      <c r="H3831" s="1">
        <v>21</v>
      </c>
      <c r="I3831" s="1" t="s">
        <v>7</v>
      </c>
      <c r="J3831" s="1">
        <v>3</v>
      </c>
      <c r="K3831" s="1" t="s">
        <v>8</v>
      </c>
      <c r="R3831" t="str">
        <f t="shared" si="238"/>
        <v>ACK</v>
      </c>
    </row>
    <row r="3832" spans="1:18" x14ac:dyDescent="0.25">
      <c r="A3832" s="12">
        <f t="shared" si="236"/>
        <v>44762.176294618053</v>
      </c>
      <c r="B3832" s="8" t="str">
        <f t="shared" si="237"/>
        <v>→</v>
      </c>
      <c r="C3832" s="10">
        <f t="shared" si="239"/>
        <v>0.109</v>
      </c>
      <c r="D3832" s="2">
        <v>1658254431855</v>
      </c>
      <c r="E3832" t="s">
        <v>0</v>
      </c>
      <c r="F3832" s="1">
        <v>6</v>
      </c>
      <c r="G3832" s="1">
        <v>21</v>
      </c>
      <c r="H3832" s="1">
        <v>31</v>
      </c>
      <c r="I3832" s="1" t="s">
        <v>43</v>
      </c>
      <c r="J3832" s="1">
        <v>0</v>
      </c>
      <c r="K3832" s="1" t="s">
        <v>73</v>
      </c>
      <c r="L3832" s="1" t="s">
        <v>102</v>
      </c>
      <c r="R3832" t="str">
        <f t="shared" si="238"/>
        <v>FAN SPEED Fan:Off</v>
      </c>
    </row>
    <row r="3833" spans="1:18" x14ac:dyDescent="0.25">
      <c r="A3833" s="12">
        <f t="shared" si="236"/>
        <v>44762.176295902776</v>
      </c>
      <c r="B3833" s="8" t="str">
        <f t="shared" si="237"/>
        <v>←</v>
      </c>
      <c r="C3833" s="10">
        <f t="shared" si="239"/>
        <v>0.111</v>
      </c>
      <c r="D3833" s="2">
        <v>1658254431966</v>
      </c>
      <c r="E3833" t="s">
        <v>0</v>
      </c>
      <c r="F3833" s="1">
        <v>5</v>
      </c>
      <c r="G3833" s="1">
        <v>31</v>
      </c>
      <c r="H3833" s="1">
        <v>21</v>
      </c>
      <c r="I3833" s="1" t="s">
        <v>7</v>
      </c>
      <c r="J3833" s="1">
        <v>3</v>
      </c>
      <c r="K3833" s="1" t="s">
        <v>8</v>
      </c>
      <c r="R3833" t="str">
        <f t="shared" si="238"/>
        <v>ACK</v>
      </c>
    </row>
    <row r="3834" spans="1:18" x14ac:dyDescent="0.25">
      <c r="A3834" s="12">
        <f t="shared" si="236"/>
        <v>44762.176297129627</v>
      </c>
      <c r="B3834" s="8" t="str">
        <f t="shared" si="237"/>
        <v>→</v>
      </c>
      <c r="C3834" s="10">
        <f t="shared" si="239"/>
        <v>0.106</v>
      </c>
      <c r="D3834" s="2">
        <v>1658254432072</v>
      </c>
      <c r="E3834" t="s">
        <v>0</v>
      </c>
      <c r="F3834" s="1">
        <v>5</v>
      </c>
      <c r="G3834" s="1">
        <v>21</v>
      </c>
      <c r="H3834" s="1">
        <v>31</v>
      </c>
      <c r="I3834" s="1">
        <v>6</v>
      </c>
      <c r="J3834" s="1">
        <v>60</v>
      </c>
      <c r="K3834" s="1">
        <v>83</v>
      </c>
      <c r="R3834" t="str">
        <f t="shared" si="238"/>
        <v>FURNACE STATUS REQUEST</v>
      </c>
    </row>
    <row r="3835" spans="1:18" x14ac:dyDescent="0.25">
      <c r="A3835" s="12">
        <f t="shared" si="236"/>
        <v>44762.176298553233</v>
      </c>
      <c r="B3835" s="8" t="str">
        <f t="shared" si="237"/>
        <v>←</v>
      </c>
      <c r="C3835" s="10">
        <f t="shared" si="239"/>
        <v>0.123</v>
      </c>
      <c r="D3835" s="2">
        <v>1658254432195</v>
      </c>
      <c r="E3835" t="s">
        <v>0</v>
      </c>
      <c r="F3835" s="1">
        <v>9</v>
      </c>
      <c r="G3835" s="1">
        <v>31</v>
      </c>
      <c r="H3835" s="1">
        <v>21</v>
      </c>
      <c r="I3835" s="1" t="s">
        <v>1</v>
      </c>
      <c r="J3835" s="1">
        <v>0</v>
      </c>
      <c r="K3835" s="1">
        <v>0</v>
      </c>
      <c r="L3835" s="1">
        <v>0</v>
      </c>
      <c r="M3835" s="1">
        <v>0</v>
      </c>
      <c r="N3835" s="1" t="s">
        <v>26</v>
      </c>
      <c r="O3835" s="1" t="s">
        <v>27</v>
      </c>
      <c r="R3835" t="str">
        <f t="shared" si="238"/>
        <v>FURNACE STATUS RESPONSE Fan:0 Ignition:0 Burner:0 Unknown:0</v>
      </c>
    </row>
    <row r="3836" spans="1:18" x14ac:dyDescent="0.25">
      <c r="A3836" s="12">
        <f t="shared" si="236"/>
        <v>44762.176984108795</v>
      </c>
      <c r="B3836" s="8" t="str">
        <f t="shared" si="237"/>
        <v>→</v>
      </c>
      <c r="C3836" s="10">
        <f t="shared" si="239"/>
        <v>59.231999999999999</v>
      </c>
      <c r="D3836" s="2">
        <v>1658254491427</v>
      </c>
      <c r="E3836" t="s">
        <v>0</v>
      </c>
      <c r="F3836" s="1">
        <v>8</v>
      </c>
      <c r="G3836" s="1">
        <v>21</v>
      </c>
      <c r="H3836" s="1">
        <v>31</v>
      </c>
      <c r="I3836" s="1">
        <v>7</v>
      </c>
      <c r="J3836" s="1">
        <v>4</v>
      </c>
      <c r="K3836" s="1" t="s">
        <v>81</v>
      </c>
      <c r="L3836" s="1">
        <v>1</v>
      </c>
      <c r="M3836" s="1">
        <v>30</v>
      </c>
      <c r="N3836" s="1" t="s">
        <v>77</v>
      </c>
      <c r="R3836" t="str">
        <f t="shared" si="238"/>
        <v>TIME 4:14 Tue</v>
      </c>
    </row>
    <row r="3837" spans="1:18" x14ac:dyDescent="0.25">
      <c r="A3837" s="12">
        <f t="shared" si="236"/>
        <v>44762.176985312493</v>
      </c>
      <c r="B3837" s="8" t="str">
        <f t="shared" si="237"/>
        <v>←</v>
      </c>
      <c r="C3837" s="10">
        <f t="shared" si="239"/>
        <v>0.104</v>
      </c>
      <c r="D3837" s="2">
        <v>1658254491531</v>
      </c>
      <c r="E3837" t="s">
        <v>0</v>
      </c>
      <c r="F3837" s="1">
        <v>5</v>
      </c>
      <c r="G3837" s="1">
        <v>31</v>
      </c>
      <c r="H3837" s="1">
        <v>21</v>
      </c>
      <c r="I3837" s="1" t="s">
        <v>7</v>
      </c>
      <c r="J3837" s="1">
        <v>3</v>
      </c>
      <c r="K3837" s="1" t="s">
        <v>8</v>
      </c>
      <c r="R3837" t="str">
        <f t="shared" si="238"/>
        <v>ACK</v>
      </c>
    </row>
    <row r="3838" spans="1:18" x14ac:dyDescent="0.25">
      <c r="A3838" s="12">
        <f t="shared" si="236"/>
        <v>44762.176986689818</v>
      </c>
      <c r="B3838" s="8" t="str">
        <f t="shared" si="237"/>
        <v>→</v>
      </c>
      <c r="C3838" s="10">
        <f t="shared" si="239"/>
        <v>0.11899999999999999</v>
      </c>
      <c r="D3838" s="2">
        <v>1658254491650</v>
      </c>
      <c r="E3838" t="s">
        <v>0</v>
      </c>
      <c r="F3838" s="1">
        <v>5</v>
      </c>
      <c r="G3838" s="1">
        <v>21</v>
      </c>
      <c r="H3838" s="1">
        <v>31</v>
      </c>
      <c r="I3838" s="1">
        <v>8</v>
      </c>
      <c r="J3838" s="1" t="s">
        <v>16</v>
      </c>
      <c r="K3838" s="1" t="s">
        <v>75</v>
      </c>
      <c r="R3838" t="str">
        <f t="shared" si="238"/>
        <v>UNKNOWN 8</v>
      </c>
    </row>
    <row r="3839" spans="1:18" x14ac:dyDescent="0.25">
      <c r="A3839" s="12">
        <f t="shared" si="236"/>
        <v>44762.17698773148</v>
      </c>
      <c r="B3839" s="8" t="str">
        <f t="shared" si="237"/>
        <v>←</v>
      </c>
      <c r="C3839" s="10">
        <f t="shared" si="239"/>
        <v>0.09</v>
      </c>
      <c r="D3839" s="2">
        <v>1658254491740</v>
      </c>
      <c r="E3839" t="s">
        <v>0</v>
      </c>
      <c r="F3839" s="1">
        <v>5</v>
      </c>
      <c r="G3839" s="1">
        <v>31</v>
      </c>
      <c r="H3839" s="1">
        <v>21</v>
      </c>
      <c r="I3839" s="1" t="s">
        <v>7</v>
      </c>
      <c r="J3839" s="1">
        <v>3</v>
      </c>
      <c r="K3839" s="1" t="s">
        <v>8</v>
      </c>
      <c r="R3839" t="str">
        <f t="shared" si="238"/>
        <v>ACK</v>
      </c>
    </row>
    <row r="3840" spans="1:18" x14ac:dyDescent="0.25">
      <c r="A3840" s="12">
        <f t="shared" si="236"/>
        <v>44762.17698921296</v>
      </c>
      <c r="B3840" s="8" t="str">
        <f t="shared" si="237"/>
        <v>→</v>
      </c>
      <c r="C3840" s="10">
        <f t="shared" si="239"/>
        <v>0.128</v>
      </c>
      <c r="D3840" s="2">
        <v>1658254491868</v>
      </c>
      <c r="E3840" t="s">
        <v>0</v>
      </c>
      <c r="F3840" s="1">
        <v>6</v>
      </c>
      <c r="G3840" s="1">
        <v>21</v>
      </c>
      <c r="H3840" s="1">
        <v>31</v>
      </c>
      <c r="I3840" s="1" t="s">
        <v>43</v>
      </c>
      <c r="J3840" s="1">
        <v>0</v>
      </c>
      <c r="K3840" s="1" t="s">
        <v>73</v>
      </c>
      <c r="L3840" s="1" t="s">
        <v>102</v>
      </c>
      <c r="R3840" t="str">
        <f t="shared" si="238"/>
        <v>FAN SPEED Fan:Off</v>
      </c>
    </row>
    <row r="3841" spans="1:18" x14ac:dyDescent="0.25">
      <c r="A3841" s="12">
        <f t="shared" si="236"/>
        <v>44762.176990601853</v>
      </c>
      <c r="B3841" s="8" t="str">
        <f t="shared" si="237"/>
        <v>←</v>
      </c>
      <c r="C3841" s="10">
        <f t="shared" si="239"/>
        <v>0.12</v>
      </c>
      <c r="D3841" s="2">
        <v>1658254491988</v>
      </c>
      <c r="E3841" t="s">
        <v>0</v>
      </c>
      <c r="F3841" s="1">
        <v>5</v>
      </c>
      <c r="G3841" s="1">
        <v>31</v>
      </c>
      <c r="H3841" s="1">
        <v>21</v>
      </c>
      <c r="I3841" s="1" t="s">
        <v>7</v>
      </c>
      <c r="J3841" s="1">
        <v>3</v>
      </c>
      <c r="K3841" s="1" t="s">
        <v>8</v>
      </c>
      <c r="R3841" t="str">
        <f t="shared" si="238"/>
        <v>ACK</v>
      </c>
    </row>
    <row r="3842" spans="1:18" x14ac:dyDescent="0.25">
      <c r="A3842" s="12">
        <f t="shared" si="236"/>
        <v>44762.176991759254</v>
      </c>
      <c r="B3842" s="8" t="str">
        <f t="shared" si="237"/>
        <v>→</v>
      </c>
      <c r="C3842" s="10">
        <f t="shared" si="239"/>
        <v>0.1</v>
      </c>
      <c r="D3842" s="2">
        <v>1658254492088</v>
      </c>
      <c r="E3842" t="s">
        <v>0</v>
      </c>
      <c r="F3842" s="1">
        <v>5</v>
      </c>
      <c r="G3842" s="1">
        <v>21</v>
      </c>
      <c r="H3842" s="1">
        <v>31</v>
      </c>
      <c r="I3842" s="1">
        <v>6</v>
      </c>
      <c r="J3842" s="1">
        <v>60</v>
      </c>
      <c r="K3842" s="1">
        <v>83</v>
      </c>
      <c r="R3842" t="str">
        <f t="shared" si="238"/>
        <v>FURNACE STATUS REQUEST</v>
      </c>
    </row>
    <row r="3843" spans="1:18" x14ac:dyDescent="0.25">
      <c r="A3843" s="12">
        <f t="shared" ref="A3843:A3906" si="240">IF(ISNUMBER(D3843),D3843/(1000*60*60*24)+25569+10/24,"")</f>
        <v>44762.176993530091</v>
      </c>
      <c r="B3843" s="8" t="str">
        <f t="shared" ref="B3843:B3906" si="241">IF(ISNUMBER(D3843),IF(AND(G3843=21,H3843=31),"→",IF(AND(G3843=31,H3843=21),"←",IF(AND(G3843=21,H3843=0),"→→","Error"))),"")</f>
        <v>←</v>
      </c>
      <c r="C3843" s="10">
        <f t="shared" si="239"/>
        <v>0.153</v>
      </c>
      <c r="D3843" s="2">
        <v>1658254492241</v>
      </c>
      <c r="E3843" t="s">
        <v>0</v>
      </c>
      <c r="F3843" s="1">
        <v>9</v>
      </c>
      <c r="G3843" s="1">
        <v>31</v>
      </c>
      <c r="H3843" s="1">
        <v>21</v>
      </c>
      <c r="I3843" s="1" t="s">
        <v>1</v>
      </c>
      <c r="J3843" s="1">
        <v>0</v>
      </c>
      <c r="K3843" s="1">
        <v>0</v>
      </c>
      <c r="L3843" s="1">
        <v>0</v>
      </c>
      <c r="M3843" s="1">
        <v>0</v>
      </c>
      <c r="N3843" s="1" t="s">
        <v>26</v>
      </c>
      <c r="O3843" s="1" t="s">
        <v>27</v>
      </c>
      <c r="R3843" t="str">
        <f t="shared" ref="R3843:R3906" si="242">DECODEPACKET(E3843)</f>
        <v>FURNACE STATUS RESPONSE Fan:0 Ignition:0 Burner:0 Unknown:0</v>
      </c>
    </row>
    <row r="3844" spans="1:18" x14ac:dyDescent="0.25">
      <c r="A3844" s="12">
        <f t="shared" si="240"/>
        <v>44762.17767921296</v>
      </c>
      <c r="B3844" s="8" t="str">
        <f t="shared" si="241"/>
        <v>→</v>
      </c>
      <c r="C3844" s="10">
        <f t="shared" ref="C3844:C3907" si="243">IF(AND(ISNUMBER(D3843), ISNUMBER(D3844)),(D3844-D3843)/1000,"")</f>
        <v>59.243000000000002</v>
      </c>
      <c r="D3844" s="2">
        <v>1658254551484</v>
      </c>
      <c r="E3844" t="s">
        <v>0</v>
      </c>
      <c r="F3844" s="1">
        <v>8</v>
      </c>
      <c r="G3844" s="1">
        <v>21</v>
      </c>
      <c r="H3844" s="1">
        <v>31</v>
      </c>
      <c r="I3844" s="1">
        <v>7</v>
      </c>
      <c r="J3844" s="1">
        <v>4</v>
      </c>
      <c r="K3844" s="1" t="s">
        <v>83</v>
      </c>
      <c r="L3844" s="1">
        <v>1</v>
      </c>
      <c r="M3844" s="1" t="s">
        <v>92</v>
      </c>
      <c r="N3844" s="1" t="s">
        <v>83</v>
      </c>
      <c r="R3844" t="str">
        <f t="shared" si="242"/>
        <v>TIME 4:15 Tue</v>
      </c>
    </row>
    <row r="3845" spans="1:18" x14ac:dyDescent="0.25">
      <c r="A3845" s="12">
        <f t="shared" si="240"/>
        <v>44762.177679780092</v>
      </c>
      <c r="B3845" s="8" t="str">
        <f t="shared" si="241"/>
        <v>←</v>
      </c>
      <c r="C3845" s="10">
        <f t="shared" si="243"/>
        <v>4.9000000000000002E-2</v>
      </c>
      <c r="D3845" s="2">
        <v>1658254551533</v>
      </c>
      <c r="E3845" t="s">
        <v>0</v>
      </c>
      <c r="F3845" s="1">
        <v>5</v>
      </c>
      <c r="G3845" s="1">
        <v>31</v>
      </c>
      <c r="H3845" s="1">
        <v>21</v>
      </c>
      <c r="I3845" s="1" t="s">
        <v>7</v>
      </c>
      <c r="J3845" s="1">
        <v>3</v>
      </c>
      <c r="K3845" s="1" t="s">
        <v>8</v>
      </c>
      <c r="R3845" t="str">
        <f t="shared" si="242"/>
        <v>ACK</v>
      </c>
    </row>
    <row r="3846" spans="1:18" x14ac:dyDescent="0.25">
      <c r="A3846" s="12">
        <f t="shared" si="240"/>
        <v>44762.177681111112</v>
      </c>
      <c r="B3846" s="8" t="str">
        <f t="shared" si="241"/>
        <v>→</v>
      </c>
      <c r="C3846" s="10">
        <f t="shared" si="243"/>
        <v>0.115</v>
      </c>
      <c r="D3846" s="2">
        <v>1658254551648</v>
      </c>
      <c r="E3846" t="s">
        <v>0</v>
      </c>
      <c r="F3846" s="1">
        <v>5</v>
      </c>
      <c r="G3846" s="1">
        <v>21</v>
      </c>
      <c r="H3846" s="1">
        <v>31</v>
      </c>
      <c r="I3846" s="1">
        <v>8</v>
      </c>
      <c r="J3846" s="1" t="s">
        <v>16</v>
      </c>
      <c r="K3846" s="1" t="s">
        <v>75</v>
      </c>
      <c r="R3846" t="str">
        <f t="shared" si="242"/>
        <v>UNKNOWN 8</v>
      </c>
    </row>
    <row r="3847" spans="1:18" x14ac:dyDescent="0.25">
      <c r="A3847" s="12">
        <f t="shared" si="240"/>
        <v>44762.177682256945</v>
      </c>
      <c r="B3847" s="8" t="str">
        <f t="shared" si="241"/>
        <v>←</v>
      </c>
      <c r="C3847" s="10">
        <f t="shared" si="243"/>
        <v>9.9000000000000005E-2</v>
      </c>
      <c r="D3847" s="2">
        <v>1658254551747</v>
      </c>
      <c r="E3847" t="s">
        <v>0</v>
      </c>
      <c r="F3847" s="1">
        <v>5</v>
      </c>
      <c r="G3847" s="1">
        <v>31</v>
      </c>
      <c r="H3847" s="1">
        <v>21</v>
      </c>
      <c r="I3847" s="1" t="s">
        <v>7</v>
      </c>
      <c r="J3847" s="1">
        <v>3</v>
      </c>
      <c r="K3847" s="1" t="s">
        <v>8</v>
      </c>
      <c r="R3847" t="str">
        <f t="shared" si="242"/>
        <v>ACK</v>
      </c>
    </row>
    <row r="3848" spans="1:18" x14ac:dyDescent="0.25">
      <c r="A3848" s="12">
        <f t="shared" si="240"/>
        <v>44762.177683553244</v>
      </c>
      <c r="B3848" s="8" t="str">
        <f t="shared" si="241"/>
        <v>→</v>
      </c>
      <c r="C3848" s="10">
        <f t="shared" si="243"/>
        <v>0.112</v>
      </c>
      <c r="D3848" s="2">
        <v>1658254551859</v>
      </c>
      <c r="E3848" t="s">
        <v>0</v>
      </c>
      <c r="F3848" s="1">
        <v>6</v>
      </c>
      <c r="G3848" s="1">
        <v>21</v>
      </c>
      <c r="H3848" s="1">
        <v>31</v>
      </c>
      <c r="I3848" s="1" t="s">
        <v>43</v>
      </c>
      <c r="J3848" s="1">
        <v>0</v>
      </c>
      <c r="K3848" s="1" t="s">
        <v>73</v>
      </c>
      <c r="L3848" s="1" t="s">
        <v>102</v>
      </c>
      <c r="R3848" t="str">
        <f t="shared" si="242"/>
        <v>FAN SPEED Fan:Off</v>
      </c>
    </row>
    <row r="3849" spans="1:18" x14ac:dyDescent="0.25">
      <c r="A3849" s="12">
        <f t="shared" si="240"/>
        <v>44762.177685034716</v>
      </c>
      <c r="B3849" s="8" t="str">
        <f t="shared" si="241"/>
        <v>←</v>
      </c>
      <c r="C3849" s="10">
        <f t="shared" si="243"/>
        <v>0.128</v>
      </c>
      <c r="D3849" s="2">
        <v>1658254551987</v>
      </c>
      <c r="E3849" t="s">
        <v>0</v>
      </c>
      <c r="F3849" s="1">
        <v>5</v>
      </c>
      <c r="G3849" s="1">
        <v>31</v>
      </c>
      <c r="H3849" s="1">
        <v>21</v>
      </c>
      <c r="I3849" s="1" t="s">
        <v>7</v>
      </c>
      <c r="J3849" s="1">
        <v>3</v>
      </c>
      <c r="K3849" s="1" t="s">
        <v>8</v>
      </c>
      <c r="R3849" t="str">
        <f t="shared" si="242"/>
        <v>ACK</v>
      </c>
    </row>
    <row r="3850" spans="1:18" x14ac:dyDescent="0.25">
      <c r="A3850" s="12">
        <f t="shared" si="240"/>
        <v>44762.177686261573</v>
      </c>
      <c r="B3850" s="8" t="str">
        <f t="shared" si="241"/>
        <v>→</v>
      </c>
      <c r="C3850" s="10">
        <f t="shared" si="243"/>
        <v>0.106</v>
      </c>
      <c r="D3850" s="2">
        <v>1658254552093</v>
      </c>
      <c r="E3850" t="s">
        <v>0</v>
      </c>
      <c r="F3850" s="1">
        <v>5</v>
      </c>
      <c r="G3850" s="1">
        <v>21</v>
      </c>
      <c r="H3850" s="1">
        <v>31</v>
      </c>
      <c r="I3850" s="1">
        <v>6</v>
      </c>
      <c r="J3850" s="1">
        <v>60</v>
      </c>
      <c r="K3850" s="1">
        <v>83</v>
      </c>
      <c r="R3850" t="str">
        <f t="shared" si="242"/>
        <v>FURNACE STATUS REQUEST</v>
      </c>
    </row>
    <row r="3851" spans="1:18" x14ac:dyDescent="0.25">
      <c r="A3851" s="12">
        <f t="shared" si="240"/>
        <v>44762.17768778935</v>
      </c>
      <c r="B3851" s="8" t="str">
        <f t="shared" si="241"/>
        <v>←</v>
      </c>
      <c r="C3851" s="10">
        <f t="shared" si="243"/>
        <v>0.13200000000000001</v>
      </c>
      <c r="D3851" s="2">
        <v>1658254552225</v>
      </c>
      <c r="E3851" t="s">
        <v>0</v>
      </c>
      <c r="F3851" s="1">
        <v>9</v>
      </c>
      <c r="G3851" s="1">
        <v>31</v>
      </c>
      <c r="H3851" s="1">
        <v>21</v>
      </c>
      <c r="I3851" s="1" t="s">
        <v>1</v>
      </c>
      <c r="J3851" s="1">
        <v>0</v>
      </c>
      <c r="K3851" s="1">
        <v>0</v>
      </c>
      <c r="L3851" s="1">
        <v>0</v>
      </c>
      <c r="M3851" s="1">
        <v>0</v>
      </c>
      <c r="N3851" s="1" t="s">
        <v>26</v>
      </c>
      <c r="O3851" s="1" t="s">
        <v>27</v>
      </c>
      <c r="R3851" t="str">
        <f t="shared" si="242"/>
        <v>FURNACE STATUS RESPONSE Fan:0 Ignition:0 Burner:0 Unknown:0</v>
      </c>
    </row>
    <row r="3852" spans="1:18" x14ac:dyDescent="0.25">
      <c r="A3852" s="12">
        <f t="shared" si="240"/>
        <v>44762.178373067123</v>
      </c>
      <c r="B3852" s="8" t="str">
        <f t="shared" si="241"/>
        <v>→</v>
      </c>
      <c r="C3852" s="10">
        <f t="shared" si="243"/>
        <v>59.207999999999998</v>
      </c>
      <c r="D3852" s="2">
        <v>1658254611433</v>
      </c>
      <c r="E3852" t="s">
        <v>0</v>
      </c>
      <c r="F3852" s="1">
        <v>8</v>
      </c>
      <c r="G3852" s="1">
        <v>21</v>
      </c>
      <c r="H3852" s="1">
        <v>31</v>
      </c>
      <c r="I3852" s="1">
        <v>7</v>
      </c>
      <c r="J3852" s="1">
        <v>4</v>
      </c>
      <c r="K3852" s="1">
        <v>10</v>
      </c>
      <c r="L3852" s="1">
        <v>1</v>
      </c>
      <c r="M3852" s="1">
        <v>74</v>
      </c>
      <c r="N3852" s="1" t="s">
        <v>77</v>
      </c>
      <c r="R3852" t="str">
        <f t="shared" si="242"/>
        <v>TIME 4:16 Tue</v>
      </c>
    </row>
    <row r="3853" spans="1:18" x14ac:dyDescent="0.25">
      <c r="A3853" s="12">
        <f t="shared" si="240"/>
        <v>44762.178374745366</v>
      </c>
      <c r="B3853" s="8" t="str">
        <f t="shared" si="241"/>
        <v>←</v>
      </c>
      <c r="C3853" s="10">
        <f t="shared" si="243"/>
        <v>0.14499999999999999</v>
      </c>
      <c r="D3853" s="2">
        <v>1658254611578</v>
      </c>
      <c r="E3853" t="s">
        <v>0</v>
      </c>
      <c r="F3853" s="1">
        <v>5</v>
      </c>
      <c r="G3853" s="1">
        <v>31</v>
      </c>
      <c r="H3853" s="1">
        <v>21</v>
      </c>
      <c r="I3853" s="1" t="s">
        <v>7</v>
      </c>
      <c r="J3853" s="1">
        <v>3</v>
      </c>
      <c r="K3853" s="1" t="s">
        <v>8</v>
      </c>
      <c r="R3853" t="str">
        <f t="shared" si="242"/>
        <v>ACK</v>
      </c>
    </row>
    <row r="3854" spans="1:18" x14ac:dyDescent="0.25">
      <c r="A3854" s="12">
        <f t="shared" si="240"/>
        <v>44762.178375740739</v>
      </c>
      <c r="B3854" s="8" t="str">
        <f t="shared" si="241"/>
        <v>→</v>
      </c>
      <c r="C3854" s="10">
        <f t="shared" si="243"/>
        <v>8.5999999999999993E-2</v>
      </c>
      <c r="D3854" s="2">
        <v>1658254611664</v>
      </c>
      <c r="E3854" t="s">
        <v>0</v>
      </c>
      <c r="F3854" s="1">
        <v>5</v>
      </c>
      <c r="G3854" s="1">
        <v>21</v>
      </c>
      <c r="H3854" s="1">
        <v>31</v>
      </c>
      <c r="I3854" s="1">
        <v>8</v>
      </c>
      <c r="J3854" s="1" t="s">
        <v>16</v>
      </c>
      <c r="K3854" s="1" t="s">
        <v>75</v>
      </c>
      <c r="R3854" t="str">
        <f t="shared" si="242"/>
        <v>UNKNOWN 8</v>
      </c>
    </row>
    <row r="3855" spans="1:18" x14ac:dyDescent="0.25">
      <c r="A3855" s="12">
        <f t="shared" si="240"/>
        <v>44762.178377129625</v>
      </c>
      <c r="B3855" s="8" t="str">
        <f t="shared" si="241"/>
        <v>←</v>
      </c>
      <c r="C3855" s="10">
        <f t="shared" si="243"/>
        <v>0.12</v>
      </c>
      <c r="D3855" s="2">
        <v>1658254611784</v>
      </c>
      <c r="E3855" t="s">
        <v>0</v>
      </c>
      <c r="F3855" s="1">
        <v>5</v>
      </c>
      <c r="G3855" s="1">
        <v>31</v>
      </c>
      <c r="H3855" s="1">
        <v>21</v>
      </c>
      <c r="I3855" s="1" t="s">
        <v>7</v>
      </c>
      <c r="J3855" s="1">
        <v>3</v>
      </c>
      <c r="K3855" s="1" t="s">
        <v>8</v>
      </c>
      <c r="R3855" t="str">
        <f t="shared" si="242"/>
        <v>ACK</v>
      </c>
    </row>
    <row r="3856" spans="1:18" x14ac:dyDescent="0.25">
      <c r="A3856" s="12">
        <f t="shared" si="240"/>
        <v>44762.178378298609</v>
      </c>
      <c r="B3856" s="8" t="str">
        <f t="shared" si="241"/>
        <v>→</v>
      </c>
      <c r="C3856" s="10">
        <f t="shared" si="243"/>
        <v>0.10100000000000001</v>
      </c>
      <c r="D3856" s="2">
        <v>1658254611885</v>
      </c>
      <c r="E3856" t="s">
        <v>0</v>
      </c>
      <c r="F3856" s="1">
        <v>6</v>
      </c>
      <c r="G3856" s="1">
        <v>21</v>
      </c>
      <c r="H3856" s="1">
        <v>31</v>
      </c>
      <c r="I3856" s="1" t="s">
        <v>43</v>
      </c>
      <c r="J3856" s="1">
        <v>0</v>
      </c>
      <c r="K3856" s="1" t="s">
        <v>73</v>
      </c>
      <c r="L3856" s="1" t="s">
        <v>102</v>
      </c>
      <c r="R3856" t="str">
        <f t="shared" si="242"/>
        <v>FAN SPEED Fan:Off</v>
      </c>
    </row>
    <row r="3857" spans="1:18" x14ac:dyDescent="0.25">
      <c r="A3857" s="12">
        <f t="shared" si="240"/>
        <v>44762.178379675919</v>
      </c>
      <c r="B3857" s="8" t="str">
        <f t="shared" si="241"/>
        <v>←</v>
      </c>
      <c r="C3857" s="10">
        <f t="shared" si="243"/>
        <v>0.11899999999999999</v>
      </c>
      <c r="D3857" s="2">
        <v>1658254612004</v>
      </c>
      <c r="E3857" t="s">
        <v>0</v>
      </c>
      <c r="F3857" s="1">
        <v>5</v>
      </c>
      <c r="G3857" s="1">
        <v>31</v>
      </c>
      <c r="H3857" s="1">
        <v>21</v>
      </c>
      <c r="I3857" s="1" t="s">
        <v>7</v>
      </c>
      <c r="J3857" s="1">
        <v>3</v>
      </c>
      <c r="K3857" s="1" t="s">
        <v>8</v>
      </c>
      <c r="R3857" t="str">
        <f t="shared" si="242"/>
        <v>ACK</v>
      </c>
    </row>
    <row r="3858" spans="1:18" x14ac:dyDescent="0.25">
      <c r="A3858" s="12">
        <f t="shared" si="240"/>
        <v>44762.17838049768</v>
      </c>
      <c r="B3858" s="8" t="str">
        <f t="shared" si="241"/>
        <v>→</v>
      </c>
      <c r="C3858" s="10">
        <f t="shared" si="243"/>
        <v>7.0999999999999994E-2</v>
      </c>
      <c r="D3858" s="2">
        <v>1658254612075</v>
      </c>
      <c r="E3858" t="s">
        <v>0</v>
      </c>
      <c r="F3858" s="1">
        <v>5</v>
      </c>
      <c r="G3858" s="1">
        <v>21</v>
      </c>
      <c r="H3858" s="1">
        <v>31</v>
      </c>
      <c r="I3858" s="1">
        <v>6</v>
      </c>
      <c r="J3858" s="1">
        <v>60</v>
      </c>
      <c r="K3858" s="1">
        <v>83</v>
      </c>
      <c r="R3858" t="str">
        <f t="shared" si="242"/>
        <v>FURNACE STATUS REQUEST</v>
      </c>
    </row>
    <row r="3859" spans="1:18" x14ac:dyDescent="0.25">
      <c r="A3859" s="12">
        <f t="shared" si="240"/>
        <v>44762.178382488426</v>
      </c>
      <c r="B3859" s="8" t="str">
        <f t="shared" si="241"/>
        <v>←</v>
      </c>
      <c r="C3859" s="10">
        <f t="shared" si="243"/>
        <v>0.17199999999999999</v>
      </c>
      <c r="D3859" s="2">
        <v>1658254612247</v>
      </c>
      <c r="E3859" t="s">
        <v>0</v>
      </c>
      <c r="F3859" s="1">
        <v>9</v>
      </c>
      <c r="G3859" s="1">
        <v>31</v>
      </c>
      <c r="H3859" s="1">
        <v>21</v>
      </c>
      <c r="I3859" s="1" t="s">
        <v>1</v>
      </c>
      <c r="J3859" s="1">
        <v>0</v>
      </c>
      <c r="K3859" s="1">
        <v>0</v>
      </c>
      <c r="L3859" s="1">
        <v>0</v>
      </c>
      <c r="M3859" s="1">
        <v>0</v>
      </c>
      <c r="N3859" s="1" t="s">
        <v>26</v>
      </c>
      <c r="O3859" s="1" t="s">
        <v>27</v>
      </c>
      <c r="R3859" t="str">
        <f t="shared" si="242"/>
        <v>FURNACE STATUS RESPONSE Fan:0 Ignition:0 Burner:0 Unknown:0</v>
      </c>
    </row>
    <row r="3860" spans="1:18" x14ac:dyDescent="0.25">
      <c r="A3860" s="12">
        <f t="shared" si="240"/>
        <v>44762.179067731478</v>
      </c>
      <c r="B3860" s="8" t="str">
        <f t="shared" si="241"/>
        <v>→</v>
      </c>
      <c r="C3860" s="10">
        <f t="shared" si="243"/>
        <v>59.204999999999998</v>
      </c>
      <c r="D3860" s="2">
        <v>1658254671452</v>
      </c>
      <c r="E3860" t="s">
        <v>0</v>
      </c>
      <c r="F3860" s="1">
        <v>8</v>
      </c>
      <c r="G3860" s="1">
        <v>21</v>
      </c>
      <c r="H3860" s="1">
        <v>31</v>
      </c>
      <c r="I3860" s="1">
        <v>7</v>
      </c>
      <c r="J3860" s="1">
        <v>4</v>
      </c>
      <c r="K3860" s="1">
        <v>11</v>
      </c>
      <c r="L3860" s="1">
        <v>1</v>
      </c>
      <c r="M3860" s="1" t="s">
        <v>50</v>
      </c>
      <c r="N3860" s="1" t="s">
        <v>83</v>
      </c>
      <c r="R3860" t="str">
        <f t="shared" si="242"/>
        <v>TIME 4:17 Tue</v>
      </c>
    </row>
    <row r="3861" spans="1:18" x14ac:dyDescent="0.25">
      <c r="A3861" s="12">
        <f t="shared" si="240"/>
        <v>44762.179068854166</v>
      </c>
      <c r="B3861" s="8" t="str">
        <f t="shared" si="241"/>
        <v>←</v>
      </c>
      <c r="C3861" s="10">
        <f t="shared" si="243"/>
        <v>9.7000000000000003E-2</v>
      </c>
      <c r="D3861" s="2">
        <v>1658254671549</v>
      </c>
      <c r="E3861" t="s">
        <v>0</v>
      </c>
      <c r="F3861" s="1">
        <v>5</v>
      </c>
      <c r="G3861" s="1">
        <v>31</v>
      </c>
      <c r="H3861" s="1">
        <v>21</v>
      </c>
      <c r="I3861" s="1" t="s">
        <v>7</v>
      </c>
      <c r="J3861" s="1">
        <v>3</v>
      </c>
      <c r="K3861" s="1" t="s">
        <v>8</v>
      </c>
      <c r="R3861" t="str">
        <f t="shared" si="242"/>
        <v>ACK</v>
      </c>
    </row>
    <row r="3862" spans="1:18" x14ac:dyDescent="0.25">
      <c r="A3862" s="12">
        <f t="shared" si="240"/>
        <v>44762.179070162034</v>
      </c>
      <c r="B3862" s="8" t="str">
        <f t="shared" si="241"/>
        <v>→</v>
      </c>
      <c r="C3862" s="10">
        <f t="shared" si="243"/>
        <v>0.113</v>
      </c>
      <c r="D3862" s="2">
        <v>1658254671662</v>
      </c>
      <c r="E3862" t="s">
        <v>0</v>
      </c>
      <c r="F3862" s="1">
        <v>5</v>
      </c>
      <c r="G3862" s="1">
        <v>21</v>
      </c>
      <c r="H3862" s="1">
        <v>31</v>
      </c>
      <c r="I3862" s="1">
        <v>8</v>
      </c>
      <c r="J3862" s="1" t="s">
        <v>16</v>
      </c>
      <c r="K3862" s="1" t="s">
        <v>75</v>
      </c>
      <c r="R3862" t="str">
        <f t="shared" si="242"/>
        <v>UNKNOWN 8</v>
      </c>
    </row>
    <row r="3863" spans="1:18" x14ac:dyDescent="0.25">
      <c r="A3863" s="12">
        <f t="shared" si="240"/>
        <v>44762.179071377315</v>
      </c>
      <c r="B3863" s="8" t="str">
        <f t="shared" si="241"/>
        <v>←</v>
      </c>
      <c r="C3863" s="10">
        <f t="shared" si="243"/>
        <v>0.105</v>
      </c>
      <c r="D3863" s="2">
        <v>1658254671767</v>
      </c>
      <c r="E3863" t="s">
        <v>0</v>
      </c>
      <c r="F3863" s="1">
        <v>5</v>
      </c>
      <c r="G3863" s="1">
        <v>31</v>
      </c>
      <c r="H3863" s="1">
        <v>21</v>
      </c>
      <c r="I3863" s="1" t="s">
        <v>7</v>
      </c>
      <c r="J3863" s="1">
        <v>3</v>
      </c>
      <c r="K3863" s="1" t="s">
        <v>8</v>
      </c>
      <c r="R3863" t="str">
        <f t="shared" si="242"/>
        <v>ACK</v>
      </c>
    </row>
    <row r="3864" spans="1:18" x14ac:dyDescent="0.25">
      <c r="A3864" s="12">
        <f t="shared" si="240"/>
        <v>44762.179072453706</v>
      </c>
      <c r="B3864" s="8" t="str">
        <f t="shared" si="241"/>
        <v>→</v>
      </c>
      <c r="C3864" s="10">
        <f t="shared" si="243"/>
        <v>9.2999999999999999E-2</v>
      </c>
      <c r="D3864" s="2">
        <v>1658254671860</v>
      </c>
      <c r="E3864" t="s">
        <v>0</v>
      </c>
      <c r="F3864" s="1">
        <v>6</v>
      </c>
      <c r="G3864" s="1">
        <v>21</v>
      </c>
      <c r="H3864" s="1">
        <v>31</v>
      </c>
      <c r="I3864" s="1" t="s">
        <v>43</v>
      </c>
      <c r="J3864" s="1">
        <v>0</v>
      </c>
      <c r="K3864" s="1" t="s">
        <v>73</v>
      </c>
      <c r="L3864" s="1" t="s">
        <v>102</v>
      </c>
      <c r="R3864" t="str">
        <f t="shared" si="242"/>
        <v>FAN SPEED Fan:Off</v>
      </c>
    </row>
    <row r="3865" spans="1:18" x14ac:dyDescent="0.25">
      <c r="A3865" s="12">
        <f t="shared" si="240"/>
        <v>44762.179073761574</v>
      </c>
      <c r="B3865" s="8" t="str">
        <f t="shared" si="241"/>
        <v>←</v>
      </c>
      <c r="C3865" s="10">
        <f t="shared" si="243"/>
        <v>0.113</v>
      </c>
      <c r="D3865" s="2">
        <v>1658254671973</v>
      </c>
      <c r="E3865" t="s">
        <v>0</v>
      </c>
      <c r="F3865" s="1">
        <v>5</v>
      </c>
      <c r="G3865" s="1">
        <v>31</v>
      </c>
      <c r="H3865" s="1">
        <v>21</v>
      </c>
      <c r="I3865" s="1" t="s">
        <v>7</v>
      </c>
      <c r="J3865" s="1">
        <v>3</v>
      </c>
      <c r="K3865" s="1" t="s">
        <v>8</v>
      </c>
      <c r="R3865" t="str">
        <f t="shared" si="242"/>
        <v>ACK</v>
      </c>
    </row>
    <row r="3866" spans="1:18" x14ac:dyDescent="0.25">
      <c r="A3866" s="12">
        <f t="shared" si="240"/>
        <v>44762.179074745371</v>
      </c>
      <c r="B3866" s="8" t="str">
        <f t="shared" si="241"/>
        <v>→</v>
      </c>
      <c r="C3866" s="10">
        <f t="shared" si="243"/>
        <v>8.5000000000000006E-2</v>
      </c>
      <c r="D3866" s="2">
        <v>1658254672058</v>
      </c>
      <c r="E3866" t="s">
        <v>0</v>
      </c>
      <c r="F3866" s="1">
        <v>5</v>
      </c>
      <c r="G3866" s="1">
        <v>21</v>
      </c>
      <c r="H3866" s="1">
        <v>31</v>
      </c>
      <c r="I3866" s="1">
        <v>6</v>
      </c>
      <c r="J3866" s="1">
        <v>60</v>
      </c>
      <c r="K3866" s="1">
        <v>83</v>
      </c>
      <c r="R3866" t="str">
        <f t="shared" si="242"/>
        <v>FURNACE STATUS REQUEST</v>
      </c>
    </row>
    <row r="3867" spans="1:18" x14ac:dyDescent="0.25">
      <c r="A3867" s="12">
        <f t="shared" si="240"/>
        <v>44762.179076678243</v>
      </c>
      <c r="B3867" s="8" t="str">
        <f t="shared" si="241"/>
        <v>←</v>
      </c>
      <c r="C3867" s="10">
        <f t="shared" si="243"/>
        <v>0.16700000000000001</v>
      </c>
      <c r="D3867" s="2">
        <v>1658254672225</v>
      </c>
      <c r="E3867" t="s">
        <v>0</v>
      </c>
      <c r="F3867" s="1">
        <v>9</v>
      </c>
      <c r="G3867" s="1">
        <v>31</v>
      </c>
      <c r="H3867" s="1">
        <v>21</v>
      </c>
      <c r="I3867" s="1" t="s">
        <v>1</v>
      </c>
      <c r="J3867" s="1">
        <v>0</v>
      </c>
      <c r="K3867" s="1">
        <v>0</v>
      </c>
      <c r="L3867" s="1">
        <v>0</v>
      </c>
      <c r="M3867" s="1">
        <v>0</v>
      </c>
      <c r="N3867" s="1" t="s">
        <v>26</v>
      </c>
      <c r="O3867" s="1" t="s">
        <v>27</v>
      </c>
      <c r="R3867" t="str">
        <f t="shared" si="242"/>
        <v>FURNACE STATUS RESPONSE Fan:0 Ignition:0 Burner:0 Unknown:0</v>
      </c>
    </row>
    <row r="3868" spans="1:18" x14ac:dyDescent="0.25">
      <c r="A3868" s="12">
        <f t="shared" si="240"/>
        <v>44762.179762129628</v>
      </c>
      <c r="B3868" s="8" t="str">
        <f t="shared" si="241"/>
        <v>→</v>
      </c>
      <c r="C3868" s="10">
        <f t="shared" si="243"/>
        <v>59.222999999999999</v>
      </c>
      <c r="D3868" s="2">
        <v>1658254731448</v>
      </c>
      <c r="E3868" t="s">
        <v>0</v>
      </c>
      <c r="F3868" s="1">
        <v>8</v>
      </c>
      <c r="G3868" s="1">
        <v>21</v>
      </c>
      <c r="H3868" s="1">
        <v>31</v>
      </c>
      <c r="I3868" s="1">
        <v>7</v>
      </c>
      <c r="J3868" s="1">
        <v>4</v>
      </c>
      <c r="K3868" s="1">
        <v>12</v>
      </c>
      <c r="L3868" s="1">
        <v>1</v>
      </c>
      <c r="M3868" s="1" t="s">
        <v>121</v>
      </c>
      <c r="N3868" s="1" t="s">
        <v>83</v>
      </c>
      <c r="R3868" t="str">
        <f t="shared" si="242"/>
        <v>TIME 4:18 Tue</v>
      </c>
    </row>
    <row r="3869" spans="1:18" x14ac:dyDescent="0.25">
      <c r="A3869" s="12">
        <f t="shared" si="240"/>
        <v>44762.179763402775</v>
      </c>
      <c r="B3869" s="8" t="str">
        <f t="shared" si="241"/>
        <v>←</v>
      </c>
      <c r="C3869" s="10">
        <f t="shared" si="243"/>
        <v>0.11</v>
      </c>
      <c r="D3869" s="2">
        <v>1658254731558</v>
      </c>
      <c r="E3869" t="s">
        <v>0</v>
      </c>
      <c r="F3869" s="1">
        <v>5</v>
      </c>
      <c r="G3869" s="1">
        <v>31</v>
      </c>
      <c r="H3869" s="1">
        <v>21</v>
      </c>
      <c r="I3869" s="1" t="s">
        <v>7</v>
      </c>
      <c r="J3869" s="1">
        <v>3</v>
      </c>
      <c r="K3869" s="1" t="s">
        <v>8</v>
      </c>
      <c r="R3869" t="str">
        <f t="shared" si="242"/>
        <v>ACK</v>
      </c>
    </row>
    <row r="3870" spans="1:18" x14ac:dyDescent="0.25">
      <c r="A3870" s="12">
        <f t="shared" si="240"/>
        <v>44762.179764525463</v>
      </c>
      <c r="B3870" s="8" t="str">
        <f t="shared" si="241"/>
        <v>→</v>
      </c>
      <c r="C3870" s="10">
        <f t="shared" si="243"/>
        <v>9.7000000000000003E-2</v>
      </c>
      <c r="D3870" s="2">
        <v>1658254731655</v>
      </c>
      <c r="E3870" t="s">
        <v>0</v>
      </c>
      <c r="F3870" s="1">
        <v>5</v>
      </c>
      <c r="G3870" s="1">
        <v>21</v>
      </c>
      <c r="H3870" s="1">
        <v>31</v>
      </c>
      <c r="I3870" s="1">
        <v>8</v>
      </c>
      <c r="J3870" s="1" t="s">
        <v>16</v>
      </c>
      <c r="K3870" s="1" t="s">
        <v>75</v>
      </c>
      <c r="R3870" t="str">
        <f t="shared" si="242"/>
        <v>UNKNOWN 8</v>
      </c>
    </row>
    <row r="3871" spans="1:18" x14ac:dyDescent="0.25">
      <c r="A3871" s="12">
        <f t="shared" si="240"/>
        <v>44762.179765694447</v>
      </c>
      <c r="B3871" s="8" t="str">
        <f t="shared" si="241"/>
        <v>←</v>
      </c>
      <c r="C3871" s="10">
        <f t="shared" si="243"/>
        <v>0.10100000000000001</v>
      </c>
      <c r="D3871" s="2">
        <v>1658254731756</v>
      </c>
      <c r="E3871" t="s">
        <v>0</v>
      </c>
      <c r="F3871" s="1">
        <v>5</v>
      </c>
      <c r="G3871" s="1">
        <v>31</v>
      </c>
      <c r="H3871" s="1">
        <v>21</v>
      </c>
      <c r="I3871" s="1" t="s">
        <v>7</v>
      </c>
      <c r="J3871" s="1">
        <v>3</v>
      </c>
      <c r="K3871" s="1" t="s">
        <v>8</v>
      </c>
      <c r="R3871" t="str">
        <f t="shared" si="242"/>
        <v>ACK</v>
      </c>
    </row>
    <row r="3872" spans="1:18" x14ac:dyDescent="0.25">
      <c r="A3872" s="12">
        <f t="shared" si="240"/>
        <v>44762.179766817128</v>
      </c>
      <c r="B3872" s="8" t="str">
        <f t="shared" si="241"/>
        <v>→</v>
      </c>
      <c r="C3872" s="10">
        <f t="shared" si="243"/>
        <v>9.7000000000000003E-2</v>
      </c>
      <c r="D3872" s="2">
        <v>1658254731853</v>
      </c>
      <c r="E3872" t="s">
        <v>0</v>
      </c>
      <c r="F3872" s="1">
        <v>6</v>
      </c>
      <c r="G3872" s="1">
        <v>21</v>
      </c>
      <c r="H3872" s="1">
        <v>31</v>
      </c>
      <c r="I3872" s="1" t="s">
        <v>43</v>
      </c>
      <c r="J3872" s="1">
        <v>0</v>
      </c>
      <c r="K3872" s="1" t="s">
        <v>73</v>
      </c>
      <c r="L3872" s="1" t="s">
        <v>102</v>
      </c>
      <c r="R3872" t="str">
        <f t="shared" si="242"/>
        <v>FAN SPEED Fan:Off</v>
      </c>
    </row>
    <row r="3873" spans="1:18" x14ac:dyDescent="0.25">
      <c r="A3873" s="12">
        <f t="shared" si="240"/>
        <v>44762.179768171292</v>
      </c>
      <c r="B3873" s="8" t="str">
        <f t="shared" si="241"/>
        <v>←</v>
      </c>
      <c r="C3873" s="10">
        <f t="shared" si="243"/>
        <v>0.11700000000000001</v>
      </c>
      <c r="D3873" s="2">
        <v>1658254731970</v>
      </c>
      <c r="E3873" t="s">
        <v>0</v>
      </c>
      <c r="F3873" s="1">
        <v>5</v>
      </c>
      <c r="G3873" s="1">
        <v>31</v>
      </c>
      <c r="H3873" s="1">
        <v>21</v>
      </c>
      <c r="I3873" s="1" t="s">
        <v>7</v>
      </c>
      <c r="J3873" s="1">
        <v>3</v>
      </c>
      <c r="K3873" s="1" t="s">
        <v>8</v>
      </c>
      <c r="R3873" t="str">
        <f t="shared" si="242"/>
        <v>ACK</v>
      </c>
    </row>
    <row r="3874" spans="1:18" x14ac:dyDescent="0.25">
      <c r="A3874" s="12">
        <f t="shared" si="240"/>
        <v>44762.179769259259</v>
      </c>
      <c r="B3874" s="8" t="str">
        <f t="shared" si="241"/>
        <v>→</v>
      </c>
      <c r="C3874" s="10">
        <f t="shared" si="243"/>
        <v>9.4E-2</v>
      </c>
      <c r="D3874" s="2">
        <v>1658254732064</v>
      </c>
      <c r="E3874" t="s">
        <v>0</v>
      </c>
      <c r="F3874" s="1">
        <v>5</v>
      </c>
      <c r="G3874" s="1">
        <v>21</v>
      </c>
      <c r="H3874" s="1">
        <v>31</v>
      </c>
      <c r="I3874" s="1">
        <v>6</v>
      </c>
      <c r="J3874" s="1">
        <v>60</v>
      </c>
      <c r="K3874" s="1">
        <v>83</v>
      </c>
      <c r="R3874" t="str">
        <f t="shared" si="242"/>
        <v>FURNACE STATUS REQUEST</v>
      </c>
    </row>
    <row r="3875" spans="1:18" x14ac:dyDescent="0.25">
      <c r="A3875" s="12">
        <f t="shared" si="240"/>
        <v>44762.179771122683</v>
      </c>
      <c r="B3875" s="8" t="str">
        <f t="shared" si="241"/>
        <v>←</v>
      </c>
      <c r="C3875" s="10">
        <f t="shared" si="243"/>
        <v>0.161</v>
      </c>
      <c r="D3875" s="2">
        <v>1658254732225</v>
      </c>
      <c r="E3875" t="s">
        <v>0</v>
      </c>
      <c r="F3875" s="1">
        <v>9</v>
      </c>
      <c r="G3875" s="1">
        <v>31</v>
      </c>
      <c r="H3875" s="1">
        <v>21</v>
      </c>
      <c r="I3875" s="1" t="s">
        <v>1</v>
      </c>
      <c r="J3875" s="1">
        <v>0</v>
      </c>
      <c r="K3875" s="1">
        <v>0</v>
      </c>
      <c r="L3875" s="1">
        <v>0</v>
      </c>
      <c r="M3875" s="1">
        <v>0</v>
      </c>
      <c r="N3875" s="1" t="s">
        <v>26</v>
      </c>
      <c r="O3875" s="1" t="s">
        <v>27</v>
      </c>
      <c r="R3875" t="str">
        <f t="shared" si="242"/>
        <v>FURNACE STATUS RESPONSE Fan:0 Ignition:0 Burner:0 Unknown:0</v>
      </c>
    </row>
    <row r="3876" spans="1:18" x14ac:dyDescent="0.25">
      <c r="A3876" s="12">
        <f t="shared" si="240"/>
        <v>44762.180456898146</v>
      </c>
      <c r="B3876" s="8" t="str">
        <f t="shared" si="241"/>
        <v>→</v>
      </c>
      <c r="C3876" s="10">
        <f t="shared" si="243"/>
        <v>59.250999999999998</v>
      </c>
      <c r="D3876" s="2">
        <v>1658254791476</v>
      </c>
      <c r="E3876" t="s">
        <v>0</v>
      </c>
      <c r="F3876" s="1">
        <v>8</v>
      </c>
      <c r="G3876" s="1">
        <v>21</v>
      </c>
      <c r="H3876" s="1">
        <v>31</v>
      </c>
      <c r="I3876" s="1">
        <v>7</v>
      </c>
      <c r="J3876" s="1">
        <v>4</v>
      </c>
      <c r="K3876" s="1">
        <v>13</v>
      </c>
      <c r="L3876" s="1">
        <v>1</v>
      </c>
      <c r="M3876" s="1" t="s">
        <v>122</v>
      </c>
      <c r="N3876" s="1" t="s">
        <v>77</v>
      </c>
      <c r="R3876" t="str">
        <f t="shared" si="242"/>
        <v>TIME 4:19 Tue</v>
      </c>
    </row>
    <row r="3877" spans="1:18" x14ac:dyDescent="0.25">
      <c r="A3877" s="12">
        <f t="shared" si="240"/>
        <v>44762.180458101844</v>
      </c>
      <c r="B3877" s="8" t="str">
        <f t="shared" si="241"/>
        <v>←</v>
      </c>
      <c r="C3877" s="10">
        <f t="shared" si="243"/>
        <v>0.104</v>
      </c>
      <c r="D3877" s="2">
        <v>1658254791580</v>
      </c>
      <c r="E3877" t="s">
        <v>0</v>
      </c>
      <c r="F3877" s="1">
        <v>5</v>
      </c>
      <c r="G3877" s="1">
        <v>31</v>
      </c>
      <c r="H3877" s="1">
        <v>21</v>
      </c>
      <c r="I3877" s="1" t="s">
        <v>7</v>
      </c>
      <c r="J3877" s="1">
        <v>3</v>
      </c>
      <c r="K3877" s="1" t="s">
        <v>8</v>
      </c>
      <c r="R3877" t="str">
        <f t="shared" si="242"/>
        <v>ACK</v>
      </c>
    </row>
    <row r="3878" spans="1:18" x14ac:dyDescent="0.25">
      <c r="A3878" s="12">
        <f t="shared" si="240"/>
        <v>44762.180459687494</v>
      </c>
      <c r="B3878" s="8" t="str">
        <f t="shared" si="241"/>
        <v>→</v>
      </c>
      <c r="C3878" s="10">
        <f t="shared" si="243"/>
        <v>0.13700000000000001</v>
      </c>
      <c r="D3878" s="2">
        <v>1658254791717</v>
      </c>
      <c r="E3878" t="s">
        <v>0</v>
      </c>
      <c r="F3878" s="1">
        <v>5</v>
      </c>
      <c r="G3878" s="1">
        <v>21</v>
      </c>
      <c r="H3878" s="1">
        <v>31</v>
      </c>
      <c r="I3878" s="1">
        <v>8</v>
      </c>
      <c r="J3878" s="1" t="s">
        <v>16</v>
      </c>
      <c r="K3878" s="1" t="s">
        <v>75</v>
      </c>
      <c r="R3878" t="str">
        <f t="shared" si="242"/>
        <v>UNKNOWN 8</v>
      </c>
    </row>
    <row r="3879" spans="1:18" x14ac:dyDescent="0.25">
      <c r="A3879" s="12">
        <f t="shared" si="240"/>
        <v>44762.180460937496</v>
      </c>
      <c r="B3879" s="8" t="str">
        <f t="shared" si="241"/>
        <v>←</v>
      </c>
      <c r="C3879" s="10">
        <f t="shared" si="243"/>
        <v>0.108</v>
      </c>
      <c r="D3879" s="2">
        <v>1658254791825</v>
      </c>
      <c r="E3879" t="s">
        <v>0</v>
      </c>
      <c r="F3879" s="1">
        <v>5</v>
      </c>
      <c r="G3879" s="1">
        <v>31</v>
      </c>
      <c r="H3879" s="1">
        <v>21</v>
      </c>
      <c r="I3879" s="1" t="s">
        <v>7</v>
      </c>
      <c r="J3879" s="1">
        <v>3</v>
      </c>
      <c r="K3879" s="1" t="s">
        <v>8</v>
      </c>
      <c r="R3879" t="str">
        <f t="shared" si="242"/>
        <v>ACK</v>
      </c>
    </row>
    <row r="3880" spans="1:18" x14ac:dyDescent="0.25">
      <c r="A3880" s="12">
        <f t="shared" si="240"/>
        <v>44762.180462094904</v>
      </c>
      <c r="B3880" s="8" t="str">
        <f t="shared" si="241"/>
        <v>→</v>
      </c>
      <c r="C3880" s="10">
        <f t="shared" si="243"/>
        <v>0.1</v>
      </c>
      <c r="D3880" s="2">
        <v>1658254791925</v>
      </c>
      <c r="E3880" t="s">
        <v>0</v>
      </c>
      <c r="F3880" s="1">
        <v>6</v>
      </c>
      <c r="G3880" s="1">
        <v>21</v>
      </c>
      <c r="H3880" s="1">
        <v>31</v>
      </c>
      <c r="I3880" s="1" t="s">
        <v>43</v>
      </c>
      <c r="J3880" s="1">
        <v>0</v>
      </c>
      <c r="K3880" s="1" t="s">
        <v>73</v>
      </c>
      <c r="L3880" s="1" t="s">
        <v>102</v>
      </c>
      <c r="R3880" t="str">
        <f t="shared" si="242"/>
        <v>FAN SPEED Fan:Off</v>
      </c>
    </row>
    <row r="3881" spans="1:18" x14ac:dyDescent="0.25">
      <c r="A3881" s="12">
        <f t="shared" si="240"/>
        <v>44762.180463645833</v>
      </c>
      <c r="B3881" s="8" t="str">
        <f t="shared" si="241"/>
        <v>←</v>
      </c>
      <c r="C3881" s="10">
        <f t="shared" si="243"/>
        <v>0.13400000000000001</v>
      </c>
      <c r="D3881" s="2">
        <v>1658254792059</v>
      </c>
      <c r="E3881" t="s">
        <v>0</v>
      </c>
      <c r="F3881" s="1">
        <v>5</v>
      </c>
      <c r="G3881" s="1">
        <v>31</v>
      </c>
      <c r="H3881" s="1">
        <v>21</v>
      </c>
      <c r="I3881" s="1" t="s">
        <v>7</v>
      </c>
      <c r="J3881" s="1">
        <v>3</v>
      </c>
      <c r="K3881" s="1" t="s">
        <v>8</v>
      </c>
      <c r="R3881" t="str">
        <f t="shared" si="242"/>
        <v>ACK</v>
      </c>
    </row>
    <row r="3882" spans="1:18" x14ac:dyDescent="0.25">
      <c r="A3882" s="12">
        <f t="shared" si="240"/>
        <v>44762.180464710647</v>
      </c>
      <c r="B3882" s="8" t="str">
        <f t="shared" si="241"/>
        <v>→</v>
      </c>
      <c r="C3882" s="10">
        <f t="shared" si="243"/>
        <v>9.1999999999999998E-2</v>
      </c>
      <c r="D3882" s="2">
        <v>1658254792151</v>
      </c>
      <c r="E3882" t="s">
        <v>0</v>
      </c>
      <c r="F3882" s="1">
        <v>5</v>
      </c>
      <c r="G3882" s="1">
        <v>21</v>
      </c>
      <c r="H3882" s="1">
        <v>31</v>
      </c>
      <c r="I3882" s="1">
        <v>6</v>
      </c>
      <c r="J3882" s="1">
        <v>60</v>
      </c>
      <c r="K3882" s="1">
        <v>83</v>
      </c>
      <c r="R3882" t="str">
        <f t="shared" si="242"/>
        <v>FURNACE STATUS REQUEST</v>
      </c>
    </row>
    <row r="3883" spans="1:18" x14ac:dyDescent="0.25">
      <c r="A3883" s="12">
        <f t="shared" si="240"/>
        <v>44762.180466516198</v>
      </c>
      <c r="B3883" s="8" t="str">
        <f t="shared" si="241"/>
        <v>←</v>
      </c>
      <c r="C3883" s="10">
        <f t="shared" si="243"/>
        <v>0.156</v>
      </c>
      <c r="D3883" s="2">
        <v>1658254792307</v>
      </c>
      <c r="E3883" t="s">
        <v>0</v>
      </c>
      <c r="F3883" s="1">
        <v>9</v>
      </c>
      <c r="G3883" s="1">
        <v>31</v>
      </c>
      <c r="H3883" s="1">
        <v>21</v>
      </c>
      <c r="I3883" s="1" t="s">
        <v>1</v>
      </c>
      <c r="J3883" s="1">
        <v>0</v>
      </c>
      <c r="K3883" s="1">
        <v>0</v>
      </c>
      <c r="L3883" s="1">
        <v>0</v>
      </c>
      <c r="M3883" s="1">
        <v>0</v>
      </c>
      <c r="N3883" s="1" t="s">
        <v>26</v>
      </c>
      <c r="O3883" s="1" t="s">
        <v>27</v>
      </c>
      <c r="R3883" t="str">
        <f t="shared" si="242"/>
        <v>FURNACE STATUS RESPONSE Fan:0 Ignition:0 Burner:0 Unknown:0</v>
      </c>
    </row>
    <row r="3884" spans="1:18" x14ac:dyDescent="0.25">
      <c r="A3884" s="12">
        <f t="shared" si="240"/>
        <v>44762.18115118055</v>
      </c>
      <c r="B3884" s="8" t="str">
        <f t="shared" si="241"/>
        <v>→</v>
      </c>
      <c r="C3884" s="10">
        <f t="shared" si="243"/>
        <v>59.155000000000001</v>
      </c>
      <c r="D3884" s="2">
        <v>1658254851462</v>
      </c>
      <c r="E3884" t="s">
        <v>0</v>
      </c>
      <c r="F3884" s="1">
        <v>8</v>
      </c>
      <c r="G3884" s="1">
        <v>21</v>
      </c>
      <c r="H3884" s="1">
        <v>31</v>
      </c>
      <c r="I3884" s="1">
        <v>7</v>
      </c>
      <c r="J3884" s="1">
        <v>4</v>
      </c>
      <c r="K3884" s="1">
        <v>14</v>
      </c>
      <c r="L3884" s="1">
        <v>1</v>
      </c>
      <c r="M3884" s="1" t="s">
        <v>11</v>
      </c>
      <c r="N3884" s="1" t="s">
        <v>83</v>
      </c>
      <c r="R3884" t="str">
        <f t="shared" si="242"/>
        <v>TIME 4:20 Tue</v>
      </c>
    </row>
    <row r="3885" spans="1:18" x14ac:dyDescent="0.25">
      <c r="A3885" s="12">
        <f t="shared" si="240"/>
        <v>44762.18115251157</v>
      </c>
      <c r="B3885" s="8" t="str">
        <f t="shared" si="241"/>
        <v>←</v>
      </c>
      <c r="C3885" s="10">
        <f t="shared" si="243"/>
        <v>0.115</v>
      </c>
      <c r="D3885" s="2">
        <v>1658254851577</v>
      </c>
      <c r="E3885" t="s">
        <v>0</v>
      </c>
      <c r="F3885" s="1">
        <v>5</v>
      </c>
      <c r="G3885" s="1">
        <v>31</v>
      </c>
      <c r="H3885" s="1">
        <v>21</v>
      </c>
      <c r="I3885" s="1" t="s">
        <v>7</v>
      </c>
      <c r="J3885" s="1">
        <v>3</v>
      </c>
      <c r="K3885" s="1" t="s">
        <v>8</v>
      </c>
      <c r="R3885" t="str">
        <f t="shared" si="242"/>
        <v>ACK</v>
      </c>
    </row>
    <row r="3886" spans="1:18" x14ac:dyDescent="0.25">
      <c r="A3886" s="12">
        <f t="shared" si="240"/>
        <v>44762.18115423611</v>
      </c>
      <c r="B3886" s="8" t="str">
        <f t="shared" si="241"/>
        <v>→</v>
      </c>
      <c r="C3886" s="10">
        <f t="shared" si="243"/>
        <v>0.14899999999999999</v>
      </c>
      <c r="D3886" s="2">
        <v>1658254851726</v>
      </c>
      <c r="E3886" t="s">
        <v>0</v>
      </c>
      <c r="F3886" s="1">
        <v>5</v>
      </c>
      <c r="G3886" s="1">
        <v>21</v>
      </c>
      <c r="H3886" s="1">
        <v>31</v>
      </c>
      <c r="I3886" s="1">
        <v>8</v>
      </c>
      <c r="J3886" s="1" t="s">
        <v>16</v>
      </c>
      <c r="K3886" s="1" t="s">
        <v>75</v>
      </c>
      <c r="R3886" t="str">
        <f t="shared" si="242"/>
        <v>UNKNOWN 8</v>
      </c>
    </row>
    <row r="3887" spans="1:18" x14ac:dyDescent="0.25">
      <c r="A3887" s="12">
        <f t="shared" si="240"/>
        <v>44762.181155393519</v>
      </c>
      <c r="B3887" s="8" t="str">
        <f t="shared" si="241"/>
        <v>←</v>
      </c>
      <c r="C3887" s="10">
        <f t="shared" si="243"/>
        <v>0.1</v>
      </c>
      <c r="D3887" s="2">
        <v>1658254851826</v>
      </c>
      <c r="E3887" t="s">
        <v>0</v>
      </c>
      <c r="F3887" s="1">
        <v>5</v>
      </c>
      <c r="G3887" s="1">
        <v>31</v>
      </c>
      <c r="H3887" s="1">
        <v>21</v>
      </c>
      <c r="I3887" s="1" t="s">
        <v>7</v>
      </c>
      <c r="J3887" s="1">
        <v>3</v>
      </c>
      <c r="K3887" s="1" t="s">
        <v>8</v>
      </c>
      <c r="R3887" t="str">
        <f t="shared" si="242"/>
        <v>ACK</v>
      </c>
    </row>
    <row r="3888" spans="1:18" x14ac:dyDescent="0.25">
      <c r="A3888" s="12">
        <f t="shared" si="240"/>
        <v>44762.181156469909</v>
      </c>
      <c r="B3888" s="8" t="str">
        <f t="shared" si="241"/>
        <v>→</v>
      </c>
      <c r="C3888" s="10">
        <f t="shared" si="243"/>
        <v>9.2999999999999999E-2</v>
      </c>
      <c r="D3888" s="2">
        <v>1658254851919</v>
      </c>
      <c r="E3888" t="s">
        <v>0</v>
      </c>
      <c r="F3888" s="1">
        <v>6</v>
      </c>
      <c r="G3888" s="1">
        <v>21</v>
      </c>
      <c r="H3888" s="1">
        <v>31</v>
      </c>
      <c r="I3888" s="1" t="s">
        <v>43</v>
      </c>
      <c r="J3888" s="1">
        <v>0</v>
      </c>
      <c r="K3888" s="1" t="s">
        <v>73</v>
      </c>
      <c r="L3888" s="1" t="s">
        <v>102</v>
      </c>
      <c r="R3888" t="str">
        <f t="shared" si="242"/>
        <v>FAN SPEED Fan:Off</v>
      </c>
    </row>
    <row r="3889" spans="1:18" x14ac:dyDescent="0.25">
      <c r="A3889" s="12">
        <f t="shared" si="240"/>
        <v>44762.181157951381</v>
      </c>
      <c r="B3889" s="8" t="str">
        <f t="shared" si="241"/>
        <v>←</v>
      </c>
      <c r="C3889" s="10">
        <f t="shared" si="243"/>
        <v>0.128</v>
      </c>
      <c r="D3889" s="2">
        <v>1658254852047</v>
      </c>
      <c r="E3889" t="s">
        <v>0</v>
      </c>
      <c r="F3889" s="1">
        <v>5</v>
      </c>
      <c r="G3889" s="1">
        <v>31</v>
      </c>
      <c r="H3889" s="1">
        <v>21</v>
      </c>
      <c r="I3889" s="1" t="s">
        <v>7</v>
      </c>
      <c r="J3889" s="1">
        <v>3</v>
      </c>
      <c r="K3889" s="1" t="s">
        <v>8</v>
      </c>
      <c r="R3889" t="str">
        <f t="shared" si="242"/>
        <v>ACK</v>
      </c>
    </row>
    <row r="3890" spans="1:18" x14ac:dyDescent="0.25">
      <c r="A3890" s="12">
        <f t="shared" si="240"/>
        <v>44762.181158854168</v>
      </c>
      <c r="B3890" s="8" t="str">
        <f t="shared" si="241"/>
        <v>→</v>
      </c>
      <c r="C3890" s="10">
        <f t="shared" si="243"/>
        <v>7.8E-2</v>
      </c>
      <c r="D3890" s="2">
        <v>1658254852125</v>
      </c>
      <c r="E3890" t="s">
        <v>0</v>
      </c>
      <c r="F3890" s="1">
        <v>5</v>
      </c>
      <c r="G3890" s="1">
        <v>21</v>
      </c>
      <c r="H3890" s="1">
        <v>31</v>
      </c>
      <c r="I3890" s="1">
        <v>6</v>
      </c>
      <c r="J3890" s="1">
        <v>60</v>
      </c>
      <c r="K3890" s="1">
        <v>83</v>
      </c>
      <c r="R3890" t="str">
        <f t="shared" si="242"/>
        <v>FURNACE STATUS REQUEST</v>
      </c>
    </row>
    <row r="3891" spans="1:18" x14ac:dyDescent="0.25">
      <c r="A3891" s="12">
        <f t="shared" si="240"/>
        <v>44762.181160613422</v>
      </c>
      <c r="B3891" s="8" t="str">
        <f t="shared" si="241"/>
        <v>←</v>
      </c>
      <c r="C3891" s="10">
        <f t="shared" si="243"/>
        <v>0.152</v>
      </c>
      <c r="D3891" s="2">
        <v>1658254852277</v>
      </c>
      <c r="E3891" t="s">
        <v>0</v>
      </c>
      <c r="F3891" s="1">
        <v>9</v>
      </c>
      <c r="G3891" s="1">
        <v>31</v>
      </c>
      <c r="H3891" s="1">
        <v>21</v>
      </c>
      <c r="I3891" s="1" t="s">
        <v>1</v>
      </c>
      <c r="J3891" s="1">
        <v>0</v>
      </c>
      <c r="K3891" s="1">
        <v>0</v>
      </c>
      <c r="L3891" s="1">
        <v>0</v>
      </c>
      <c r="M3891" s="1">
        <v>0</v>
      </c>
      <c r="N3891" s="1" t="s">
        <v>26</v>
      </c>
      <c r="O3891" s="1" t="s">
        <v>27</v>
      </c>
      <c r="R3891" t="str">
        <f t="shared" si="242"/>
        <v>FURNACE STATUS RESPONSE Fan:0 Ignition:0 Burner:0 Unknown:0</v>
      </c>
    </row>
    <row r="3892" spans="1:18" x14ac:dyDescent="0.25">
      <c r="A3892" s="12">
        <f t="shared" si="240"/>
        <v>44762.181845671294</v>
      </c>
      <c r="B3892" s="8" t="str">
        <f t="shared" si="241"/>
        <v>→</v>
      </c>
      <c r="C3892" s="10">
        <f t="shared" si="243"/>
        <v>59.189</v>
      </c>
      <c r="D3892" s="2">
        <v>1658254911466</v>
      </c>
      <c r="E3892" t="s">
        <v>0</v>
      </c>
      <c r="F3892" s="1">
        <v>8</v>
      </c>
      <c r="G3892" s="1">
        <v>21</v>
      </c>
      <c r="H3892" s="1">
        <v>31</v>
      </c>
      <c r="I3892" s="1">
        <v>7</v>
      </c>
      <c r="J3892" s="1">
        <v>4</v>
      </c>
      <c r="K3892" s="1">
        <v>15</v>
      </c>
      <c r="L3892" s="1">
        <v>1</v>
      </c>
      <c r="M3892" s="1" t="s">
        <v>19</v>
      </c>
      <c r="N3892" s="1" t="s">
        <v>77</v>
      </c>
      <c r="R3892" t="str">
        <f t="shared" si="242"/>
        <v>TIME 4:21 Tue</v>
      </c>
    </row>
    <row r="3893" spans="1:18" x14ac:dyDescent="0.25">
      <c r="A3893" s="12">
        <f t="shared" si="240"/>
        <v>44762.181846967585</v>
      </c>
      <c r="B3893" s="8" t="str">
        <f t="shared" si="241"/>
        <v>←</v>
      </c>
      <c r="C3893" s="10">
        <f t="shared" si="243"/>
        <v>0.112</v>
      </c>
      <c r="D3893" s="2">
        <v>1658254911578</v>
      </c>
      <c r="E3893" t="s">
        <v>0</v>
      </c>
      <c r="F3893" s="1">
        <v>5</v>
      </c>
      <c r="G3893" s="1">
        <v>31</v>
      </c>
      <c r="H3893" s="1">
        <v>21</v>
      </c>
      <c r="I3893" s="1" t="s">
        <v>7</v>
      </c>
      <c r="J3893" s="1">
        <v>3</v>
      </c>
      <c r="K3893" s="1" t="s">
        <v>8</v>
      </c>
      <c r="R3893" t="str">
        <f t="shared" si="242"/>
        <v>ACK</v>
      </c>
    </row>
    <row r="3894" spans="1:18" x14ac:dyDescent="0.25">
      <c r="A3894" s="12">
        <f t="shared" si="240"/>
        <v>44762.18184824074</v>
      </c>
      <c r="B3894" s="8" t="str">
        <f t="shared" si="241"/>
        <v>→</v>
      </c>
      <c r="C3894" s="10">
        <f t="shared" si="243"/>
        <v>0.11</v>
      </c>
      <c r="D3894" s="2">
        <v>1658254911688</v>
      </c>
      <c r="E3894" t="s">
        <v>0</v>
      </c>
      <c r="F3894" s="1">
        <v>5</v>
      </c>
      <c r="G3894" s="1">
        <v>21</v>
      </c>
      <c r="H3894" s="1">
        <v>31</v>
      </c>
      <c r="I3894" s="1">
        <v>8</v>
      </c>
      <c r="J3894" s="1" t="s">
        <v>16</v>
      </c>
      <c r="K3894" s="1" t="s">
        <v>75</v>
      </c>
      <c r="R3894" t="str">
        <f t="shared" si="242"/>
        <v>UNKNOWN 8</v>
      </c>
    </row>
    <row r="3895" spans="1:18" x14ac:dyDescent="0.25">
      <c r="A3895" s="12">
        <f t="shared" si="240"/>
        <v>44762.181849629626</v>
      </c>
      <c r="B3895" s="8" t="str">
        <f t="shared" si="241"/>
        <v>←</v>
      </c>
      <c r="C3895" s="10">
        <f t="shared" si="243"/>
        <v>0.12</v>
      </c>
      <c r="D3895" s="2">
        <v>1658254911808</v>
      </c>
      <c r="E3895" t="s">
        <v>0</v>
      </c>
      <c r="F3895" s="1">
        <v>5</v>
      </c>
      <c r="G3895" s="1">
        <v>31</v>
      </c>
      <c r="H3895" s="1">
        <v>21</v>
      </c>
      <c r="I3895" s="1" t="s">
        <v>7</v>
      </c>
      <c r="J3895" s="1">
        <v>3</v>
      </c>
      <c r="K3895" s="1" t="s">
        <v>8</v>
      </c>
      <c r="R3895" t="str">
        <f t="shared" si="242"/>
        <v>ACK</v>
      </c>
    </row>
    <row r="3896" spans="1:18" x14ac:dyDescent="0.25">
      <c r="A3896" s="12">
        <f t="shared" si="240"/>
        <v>44762.1818508449</v>
      </c>
      <c r="B3896" s="8" t="str">
        <f t="shared" si="241"/>
        <v>→</v>
      </c>
      <c r="C3896" s="10">
        <f t="shared" si="243"/>
        <v>0.105</v>
      </c>
      <c r="D3896" s="2">
        <v>1658254911913</v>
      </c>
      <c r="E3896" t="s">
        <v>0</v>
      </c>
      <c r="F3896" s="1">
        <v>6</v>
      </c>
      <c r="G3896" s="1">
        <v>21</v>
      </c>
      <c r="H3896" s="1">
        <v>31</v>
      </c>
      <c r="I3896" s="1" t="s">
        <v>43</v>
      </c>
      <c r="J3896" s="1">
        <v>0</v>
      </c>
      <c r="K3896" s="1" t="s">
        <v>73</v>
      </c>
      <c r="L3896" s="1" t="s">
        <v>102</v>
      </c>
      <c r="R3896" t="str">
        <f t="shared" si="242"/>
        <v>FAN SPEED Fan:Off</v>
      </c>
    </row>
    <row r="3897" spans="1:18" x14ac:dyDescent="0.25">
      <c r="A3897" s="12">
        <f t="shared" si="240"/>
        <v>44762.181852152775</v>
      </c>
      <c r="B3897" s="8" t="str">
        <f t="shared" si="241"/>
        <v>←</v>
      </c>
      <c r="C3897" s="10">
        <f t="shared" si="243"/>
        <v>0.113</v>
      </c>
      <c r="D3897" s="2">
        <v>1658254912026</v>
      </c>
      <c r="E3897" t="s">
        <v>0</v>
      </c>
      <c r="F3897" s="1">
        <v>5</v>
      </c>
      <c r="G3897" s="1">
        <v>31</v>
      </c>
      <c r="H3897" s="1">
        <v>21</v>
      </c>
      <c r="I3897" s="1" t="s">
        <v>7</v>
      </c>
      <c r="J3897" s="1">
        <v>3</v>
      </c>
      <c r="K3897" s="1" t="s">
        <v>8</v>
      </c>
      <c r="R3897" t="str">
        <f t="shared" si="242"/>
        <v>ACK</v>
      </c>
    </row>
    <row r="3898" spans="1:18" x14ac:dyDescent="0.25">
      <c r="A3898" s="12">
        <f t="shared" si="240"/>
        <v>44762.181852974536</v>
      </c>
      <c r="B3898" s="8" t="str">
        <f t="shared" si="241"/>
        <v>→</v>
      </c>
      <c r="C3898" s="10">
        <f t="shared" si="243"/>
        <v>7.0999999999999994E-2</v>
      </c>
      <c r="D3898" s="2">
        <v>1658254912097</v>
      </c>
      <c r="E3898" t="s">
        <v>0</v>
      </c>
      <c r="F3898" s="1">
        <v>5</v>
      </c>
      <c r="G3898" s="1">
        <v>21</v>
      </c>
      <c r="H3898" s="1">
        <v>31</v>
      </c>
      <c r="I3898" s="1">
        <v>6</v>
      </c>
      <c r="J3898" s="1">
        <v>60</v>
      </c>
      <c r="K3898" s="1">
        <v>83</v>
      </c>
      <c r="R3898" t="str">
        <f t="shared" si="242"/>
        <v>FURNACE STATUS REQUEST</v>
      </c>
    </row>
    <row r="3899" spans="1:18" x14ac:dyDescent="0.25">
      <c r="A3899" s="12">
        <f t="shared" si="240"/>
        <v>44762.181854930554</v>
      </c>
      <c r="B3899" s="8" t="str">
        <f t="shared" si="241"/>
        <v>←</v>
      </c>
      <c r="C3899" s="10">
        <f t="shared" si="243"/>
        <v>0.16900000000000001</v>
      </c>
      <c r="D3899" s="2">
        <v>1658254912266</v>
      </c>
      <c r="E3899" t="s">
        <v>0</v>
      </c>
      <c r="F3899" s="1">
        <v>9</v>
      </c>
      <c r="G3899" s="1">
        <v>31</v>
      </c>
      <c r="H3899" s="1">
        <v>21</v>
      </c>
      <c r="I3899" s="1" t="s">
        <v>1</v>
      </c>
      <c r="J3899" s="1">
        <v>0</v>
      </c>
      <c r="K3899" s="1">
        <v>0</v>
      </c>
      <c r="L3899" s="1">
        <v>0</v>
      </c>
      <c r="M3899" s="1">
        <v>0</v>
      </c>
      <c r="N3899" s="1" t="s">
        <v>26</v>
      </c>
      <c r="O3899" s="1" t="s">
        <v>27</v>
      </c>
      <c r="R3899" t="str">
        <f t="shared" si="242"/>
        <v>FURNACE STATUS RESPONSE Fan:0 Ignition:0 Burner:0 Unknown:0</v>
      </c>
    </row>
    <row r="3900" spans="1:18" x14ac:dyDescent="0.25">
      <c r="A3900" s="12">
        <f t="shared" si="240"/>
        <v>44762.182540104164</v>
      </c>
      <c r="B3900" s="8" t="str">
        <f t="shared" si="241"/>
        <v>→</v>
      </c>
      <c r="C3900" s="10">
        <f t="shared" si="243"/>
        <v>59.198999999999998</v>
      </c>
      <c r="D3900" s="2">
        <v>1658254971465</v>
      </c>
      <c r="E3900" t="s">
        <v>0</v>
      </c>
      <c r="F3900" s="1">
        <v>8</v>
      </c>
      <c r="G3900" s="1">
        <v>21</v>
      </c>
      <c r="H3900" s="1">
        <v>31</v>
      </c>
      <c r="I3900" s="1">
        <v>7</v>
      </c>
      <c r="J3900" s="1">
        <v>4</v>
      </c>
      <c r="K3900" s="1">
        <v>16</v>
      </c>
      <c r="L3900" s="1">
        <v>1</v>
      </c>
      <c r="M3900" s="1">
        <v>60</v>
      </c>
      <c r="N3900" s="1" t="s">
        <v>77</v>
      </c>
      <c r="R3900" t="str">
        <f t="shared" si="242"/>
        <v>TIME 4:22 Tue</v>
      </c>
    </row>
    <row r="3901" spans="1:18" x14ac:dyDescent="0.25">
      <c r="A3901" s="12">
        <f t="shared" si="240"/>
        <v>44762.182541469905</v>
      </c>
      <c r="B3901" s="8" t="str">
        <f t="shared" si="241"/>
        <v>←</v>
      </c>
      <c r="C3901" s="10">
        <f t="shared" si="243"/>
        <v>0.11799999999999999</v>
      </c>
      <c r="D3901" s="2">
        <v>1658254971583</v>
      </c>
      <c r="E3901" t="s">
        <v>0</v>
      </c>
      <c r="F3901" s="1">
        <v>5</v>
      </c>
      <c r="G3901" s="1">
        <v>31</v>
      </c>
      <c r="H3901" s="1">
        <v>21</v>
      </c>
      <c r="I3901" s="1" t="s">
        <v>7</v>
      </c>
      <c r="J3901" s="1">
        <v>3</v>
      </c>
      <c r="K3901" s="1" t="s">
        <v>8</v>
      </c>
      <c r="R3901" t="str">
        <f t="shared" si="242"/>
        <v>ACK</v>
      </c>
    </row>
    <row r="3902" spans="1:18" x14ac:dyDescent="0.25">
      <c r="A3902" s="12">
        <f t="shared" si="240"/>
        <v>44762.18254282407</v>
      </c>
      <c r="B3902" s="8" t="str">
        <f t="shared" si="241"/>
        <v>→</v>
      </c>
      <c r="C3902" s="10">
        <f t="shared" si="243"/>
        <v>0.11700000000000001</v>
      </c>
      <c r="D3902" s="2">
        <v>1658254971700</v>
      </c>
      <c r="E3902" t="s">
        <v>0</v>
      </c>
      <c r="F3902" s="1">
        <v>5</v>
      </c>
      <c r="G3902" s="1">
        <v>21</v>
      </c>
      <c r="H3902" s="1">
        <v>31</v>
      </c>
      <c r="I3902" s="1">
        <v>8</v>
      </c>
      <c r="J3902" s="1" t="s">
        <v>16</v>
      </c>
      <c r="K3902" s="1" t="s">
        <v>75</v>
      </c>
      <c r="R3902" t="str">
        <f t="shared" si="242"/>
        <v>UNKNOWN 8</v>
      </c>
    </row>
    <row r="3903" spans="1:18" x14ac:dyDescent="0.25">
      <c r="A3903" s="12">
        <f t="shared" si="240"/>
        <v>44762.182544282405</v>
      </c>
      <c r="B3903" s="8" t="str">
        <f t="shared" si="241"/>
        <v>←</v>
      </c>
      <c r="C3903" s="10">
        <f t="shared" si="243"/>
        <v>0.126</v>
      </c>
      <c r="D3903" s="2">
        <v>1658254971826</v>
      </c>
      <c r="E3903" t="s">
        <v>0</v>
      </c>
      <c r="F3903" s="1">
        <v>5</v>
      </c>
      <c r="G3903" s="1">
        <v>31</v>
      </c>
      <c r="H3903" s="1">
        <v>21</v>
      </c>
      <c r="I3903" s="1" t="s">
        <v>7</v>
      </c>
      <c r="J3903" s="1">
        <v>3</v>
      </c>
      <c r="K3903" s="1" t="s">
        <v>8</v>
      </c>
      <c r="R3903" t="str">
        <f t="shared" si="242"/>
        <v>ACK</v>
      </c>
    </row>
    <row r="3904" spans="1:18" x14ac:dyDescent="0.25">
      <c r="A3904" s="12">
        <f t="shared" si="240"/>
        <v>44762.182545532407</v>
      </c>
      <c r="B3904" s="8" t="str">
        <f t="shared" si="241"/>
        <v>→</v>
      </c>
      <c r="C3904" s="10">
        <f t="shared" si="243"/>
        <v>0.108</v>
      </c>
      <c r="D3904" s="2">
        <v>1658254971934</v>
      </c>
      <c r="E3904" t="s">
        <v>0</v>
      </c>
      <c r="F3904" s="1">
        <v>6</v>
      </c>
      <c r="G3904" s="1">
        <v>21</v>
      </c>
      <c r="H3904" s="1">
        <v>31</v>
      </c>
      <c r="I3904" s="1" t="s">
        <v>43</v>
      </c>
      <c r="J3904" s="1">
        <v>0</v>
      </c>
      <c r="K3904" s="1" t="s">
        <v>73</v>
      </c>
      <c r="L3904" s="1" t="s">
        <v>102</v>
      </c>
      <c r="R3904" t="str">
        <f t="shared" si="242"/>
        <v>FAN SPEED Fan:Off</v>
      </c>
    </row>
    <row r="3905" spans="1:18" x14ac:dyDescent="0.25">
      <c r="A3905" s="12">
        <f t="shared" si="240"/>
        <v>44762.182546701391</v>
      </c>
      <c r="B3905" s="8" t="str">
        <f t="shared" si="241"/>
        <v>←</v>
      </c>
      <c r="C3905" s="10">
        <f t="shared" si="243"/>
        <v>0.10100000000000001</v>
      </c>
      <c r="D3905" s="2">
        <v>1658254972035</v>
      </c>
      <c r="E3905" t="s">
        <v>0</v>
      </c>
      <c r="F3905" s="1">
        <v>5</v>
      </c>
      <c r="G3905" s="1">
        <v>31</v>
      </c>
      <c r="H3905" s="1">
        <v>21</v>
      </c>
      <c r="I3905" s="1" t="s">
        <v>7</v>
      </c>
      <c r="J3905" s="1">
        <v>3</v>
      </c>
      <c r="K3905" s="1" t="s">
        <v>8</v>
      </c>
      <c r="R3905" t="str">
        <f t="shared" si="242"/>
        <v>ACK</v>
      </c>
    </row>
    <row r="3906" spans="1:18" x14ac:dyDescent="0.25">
      <c r="A3906" s="12">
        <f t="shared" si="240"/>
        <v>44762.182547662036</v>
      </c>
      <c r="B3906" s="8" t="str">
        <f t="shared" si="241"/>
        <v>→</v>
      </c>
      <c r="C3906" s="10">
        <f t="shared" si="243"/>
        <v>8.3000000000000004E-2</v>
      </c>
      <c r="D3906" s="2">
        <v>1658254972118</v>
      </c>
      <c r="E3906" t="s">
        <v>0</v>
      </c>
      <c r="F3906" s="1">
        <v>5</v>
      </c>
      <c r="G3906" s="1">
        <v>21</v>
      </c>
      <c r="H3906" s="1">
        <v>31</v>
      </c>
      <c r="I3906" s="1">
        <v>6</v>
      </c>
      <c r="J3906" s="1">
        <v>60</v>
      </c>
      <c r="K3906" s="1">
        <v>83</v>
      </c>
      <c r="R3906" t="str">
        <f t="shared" si="242"/>
        <v>FURNACE STATUS REQUEST</v>
      </c>
    </row>
    <row r="3907" spans="1:18" x14ac:dyDescent="0.25">
      <c r="A3907" s="12">
        <f t="shared" ref="A3907:A3970" si="244">IF(ISNUMBER(D3907),D3907/(1000*60*60*24)+25569+10/24,"")</f>
        <v>44762.18254952546</v>
      </c>
      <c r="B3907" s="8" t="str">
        <f t="shared" ref="B3907:B3970" si="245">IF(ISNUMBER(D3907),IF(AND(G3907=21,H3907=31),"→",IF(AND(G3907=31,H3907=21),"←",IF(AND(G3907=21,H3907=0),"→→","Error"))),"")</f>
        <v>←</v>
      </c>
      <c r="C3907" s="10">
        <f t="shared" si="243"/>
        <v>0.161</v>
      </c>
      <c r="D3907" s="2">
        <v>1658254972279</v>
      </c>
      <c r="E3907" t="s">
        <v>0</v>
      </c>
      <c r="F3907" s="1">
        <v>9</v>
      </c>
      <c r="G3907" s="1">
        <v>31</v>
      </c>
      <c r="H3907" s="1">
        <v>21</v>
      </c>
      <c r="I3907" s="1" t="s">
        <v>1</v>
      </c>
      <c r="J3907" s="1">
        <v>0</v>
      </c>
      <c r="K3907" s="1">
        <v>0</v>
      </c>
      <c r="L3907" s="1">
        <v>0</v>
      </c>
      <c r="M3907" s="1">
        <v>0</v>
      </c>
      <c r="N3907" s="1" t="s">
        <v>26</v>
      </c>
      <c r="O3907" s="1" t="s">
        <v>27</v>
      </c>
      <c r="R3907" t="str">
        <f t="shared" ref="R3907:R3970" si="246">DECODEPACKET(E3907)</f>
        <v>FURNACE STATUS RESPONSE Fan:0 Ignition:0 Burner:0 Unknown:0</v>
      </c>
    </row>
    <row r="3908" spans="1:18" x14ac:dyDescent="0.25">
      <c r="A3908" s="12">
        <f t="shared" si="244"/>
        <v>44762.183234652774</v>
      </c>
      <c r="B3908" s="8" t="str">
        <f t="shared" si="245"/>
        <v>→</v>
      </c>
      <c r="C3908" s="10">
        <f t="shared" ref="C3908:C3971" si="247">IF(AND(ISNUMBER(D3907), ISNUMBER(D3908)),(D3908-D3907)/1000,"")</f>
        <v>59.195</v>
      </c>
      <c r="D3908" s="2">
        <v>1658255031474</v>
      </c>
      <c r="E3908" t="s">
        <v>0</v>
      </c>
      <c r="F3908" s="1">
        <v>8</v>
      </c>
      <c r="G3908" s="1">
        <v>21</v>
      </c>
      <c r="H3908" s="1">
        <v>31</v>
      </c>
      <c r="I3908" s="1">
        <v>7</v>
      </c>
      <c r="J3908" s="1">
        <v>4</v>
      </c>
      <c r="K3908" s="1">
        <v>17</v>
      </c>
      <c r="L3908" s="1">
        <v>1</v>
      </c>
      <c r="M3908" s="1" t="s">
        <v>28</v>
      </c>
      <c r="N3908" s="1" t="s">
        <v>83</v>
      </c>
      <c r="R3908" t="str">
        <f t="shared" si="246"/>
        <v>TIME 4:23 Tue</v>
      </c>
    </row>
    <row r="3909" spans="1:18" x14ac:dyDescent="0.25">
      <c r="A3909" s="12">
        <f t="shared" si="244"/>
        <v>44762.183235682867</v>
      </c>
      <c r="B3909" s="8" t="str">
        <f t="shared" si="245"/>
        <v>←</v>
      </c>
      <c r="C3909" s="10">
        <f t="shared" si="247"/>
        <v>8.8999999999999996E-2</v>
      </c>
      <c r="D3909" s="2">
        <v>1658255031563</v>
      </c>
      <c r="E3909" t="s">
        <v>0</v>
      </c>
      <c r="F3909" s="1">
        <v>5</v>
      </c>
      <c r="G3909" s="1">
        <v>31</v>
      </c>
      <c r="H3909" s="1">
        <v>21</v>
      </c>
      <c r="I3909" s="1" t="s">
        <v>7</v>
      </c>
      <c r="J3909" s="1">
        <v>3</v>
      </c>
      <c r="K3909" s="1" t="s">
        <v>8</v>
      </c>
      <c r="R3909" t="str">
        <f t="shared" si="246"/>
        <v>ACK</v>
      </c>
    </row>
    <row r="3910" spans="1:18" x14ac:dyDescent="0.25">
      <c r="A3910" s="12">
        <f t="shared" si="244"/>
        <v>44762.183237650461</v>
      </c>
      <c r="B3910" s="8" t="str">
        <f t="shared" si="245"/>
        <v>→</v>
      </c>
      <c r="C3910" s="10">
        <f t="shared" si="247"/>
        <v>0.17</v>
      </c>
      <c r="D3910" s="2">
        <v>1658255031733</v>
      </c>
      <c r="E3910" t="s">
        <v>0</v>
      </c>
      <c r="F3910" s="1">
        <v>5</v>
      </c>
      <c r="G3910" s="1">
        <v>21</v>
      </c>
      <c r="H3910" s="1">
        <v>31</v>
      </c>
      <c r="I3910" s="1">
        <v>8</v>
      </c>
      <c r="J3910" s="1" t="s">
        <v>16</v>
      </c>
      <c r="K3910" s="1" t="s">
        <v>75</v>
      </c>
      <c r="R3910" t="str">
        <f t="shared" si="246"/>
        <v>UNKNOWN 8</v>
      </c>
    </row>
    <row r="3911" spans="1:18" x14ac:dyDescent="0.25">
      <c r="A3911" s="12">
        <f t="shared" si="244"/>
        <v>44762.183238171296</v>
      </c>
      <c r="B3911" s="8" t="str">
        <f t="shared" si="245"/>
        <v>←</v>
      </c>
      <c r="C3911" s="10">
        <f t="shared" si="247"/>
        <v>4.4999999999999998E-2</v>
      </c>
      <c r="D3911" s="2">
        <v>1658255031778</v>
      </c>
      <c r="E3911" t="s">
        <v>0</v>
      </c>
      <c r="F3911" s="1">
        <v>5</v>
      </c>
      <c r="G3911" s="1">
        <v>31</v>
      </c>
      <c r="H3911" s="1">
        <v>21</v>
      </c>
      <c r="I3911" s="1" t="s">
        <v>7</v>
      </c>
      <c r="J3911" s="1">
        <v>3</v>
      </c>
      <c r="K3911" s="1" t="s">
        <v>8</v>
      </c>
      <c r="R3911" t="str">
        <f t="shared" si="246"/>
        <v>ACK</v>
      </c>
    </row>
    <row r="3912" spans="1:18" x14ac:dyDescent="0.25">
      <c r="A3912" s="12">
        <f t="shared" si="244"/>
        <v>44762.183239398146</v>
      </c>
      <c r="B3912" s="8" t="str">
        <f t="shared" si="245"/>
        <v>→</v>
      </c>
      <c r="C3912" s="10">
        <f t="shared" si="247"/>
        <v>0.106</v>
      </c>
      <c r="D3912" s="2">
        <v>1658255031884</v>
      </c>
      <c r="E3912" t="s">
        <v>0</v>
      </c>
      <c r="F3912" s="1">
        <v>6</v>
      </c>
      <c r="G3912" s="1">
        <v>21</v>
      </c>
      <c r="H3912" s="1">
        <v>31</v>
      </c>
      <c r="I3912" s="1" t="s">
        <v>43</v>
      </c>
      <c r="J3912" s="1">
        <v>0</v>
      </c>
      <c r="K3912" s="1" t="s">
        <v>73</v>
      </c>
      <c r="L3912" s="1" t="s">
        <v>102</v>
      </c>
      <c r="R3912" t="str">
        <f t="shared" si="246"/>
        <v>FAN SPEED Fan:Off</v>
      </c>
    </row>
    <row r="3913" spans="1:18" x14ac:dyDescent="0.25">
      <c r="A3913" s="12">
        <f t="shared" si="244"/>
        <v>44762.183240856481</v>
      </c>
      <c r="B3913" s="8" t="str">
        <f t="shared" si="245"/>
        <v>←</v>
      </c>
      <c r="C3913" s="10">
        <f t="shared" si="247"/>
        <v>0.126</v>
      </c>
      <c r="D3913" s="2">
        <v>1658255032010</v>
      </c>
      <c r="E3913" t="s">
        <v>0</v>
      </c>
      <c r="F3913" s="1">
        <v>5</v>
      </c>
      <c r="G3913" s="1">
        <v>31</v>
      </c>
      <c r="H3913" s="1">
        <v>21</v>
      </c>
      <c r="I3913" s="1" t="s">
        <v>7</v>
      </c>
      <c r="J3913" s="1">
        <v>3</v>
      </c>
      <c r="K3913" s="1" t="s">
        <v>8</v>
      </c>
      <c r="R3913" t="str">
        <f t="shared" si="246"/>
        <v>ACK</v>
      </c>
    </row>
    <row r="3914" spans="1:18" x14ac:dyDescent="0.25">
      <c r="A3914" s="12">
        <f t="shared" si="244"/>
        <v>44762.18324204861</v>
      </c>
      <c r="B3914" s="8" t="str">
        <f t="shared" si="245"/>
        <v>→</v>
      </c>
      <c r="C3914" s="10">
        <f t="shared" si="247"/>
        <v>0.10299999999999999</v>
      </c>
      <c r="D3914" s="2">
        <v>1658255032113</v>
      </c>
      <c r="E3914" t="s">
        <v>0</v>
      </c>
      <c r="F3914" s="1">
        <v>5</v>
      </c>
      <c r="G3914" s="1">
        <v>21</v>
      </c>
      <c r="H3914" s="1">
        <v>31</v>
      </c>
      <c r="I3914" s="1">
        <v>6</v>
      </c>
      <c r="J3914" s="1">
        <v>60</v>
      </c>
      <c r="K3914" s="1">
        <v>83</v>
      </c>
      <c r="R3914" t="str">
        <f t="shared" si="246"/>
        <v>FURNACE STATUS REQUEST</v>
      </c>
    </row>
    <row r="3915" spans="1:18" x14ac:dyDescent="0.25">
      <c r="A3915" s="12">
        <f t="shared" si="244"/>
        <v>44762.183243842592</v>
      </c>
      <c r="B3915" s="8" t="str">
        <f t="shared" si="245"/>
        <v>←</v>
      </c>
      <c r="C3915" s="10">
        <f t="shared" si="247"/>
        <v>0.155</v>
      </c>
      <c r="D3915" s="2">
        <v>1658255032268</v>
      </c>
      <c r="E3915" t="s">
        <v>0</v>
      </c>
      <c r="F3915" s="1">
        <v>9</v>
      </c>
      <c r="G3915" s="1">
        <v>31</v>
      </c>
      <c r="H3915" s="1">
        <v>21</v>
      </c>
      <c r="I3915" s="1" t="s">
        <v>1</v>
      </c>
      <c r="J3915" s="1">
        <v>0</v>
      </c>
      <c r="K3915" s="1">
        <v>0</v>
      </c>
      <c r="L3915" s="1">
        <v>0</v>
      </c>
      <c r="M3915" s="1">
        <v>0</v>
      </c>
      <c r="N3915" s="1" t="s">
        <v>26</v>
      </c>
      <c r="O3915" s="1" t="s">
        <v>27</v>
      </c>
      <c r="R3915" t="str">
        <f t="shared" si="246"/>
        <v>FURNACE STATUS RESPONSE Fan:0 Ignition:0 Burner:0 Unknown:0</v>
      </c>
    </row>
    <row r="3916" spans="1:18" x14ac:dyDescent="0.25">
      <c r="A3916" s="12">
        <f t="shared" si="244"/>
        <v>44762.183929259256</v>
      </c>
      <c r="B3916" s="8" t="str">
        <f t="shared" si="245"/>
        <v>→</v>
      </c>
      <c r="C3916" s="10">
        <f t="shared" si="247"/>
        <v>59.22</v>
      </c>
      <c r="D3916" s="2">
        <v>1658255091488</v>
      </c>
      <c r="E3916" t="s">
        <v>0</v>
      </c>
      <c r="F3916" s="1">
        <v>8</v>
      </c>
      <c r="G3916" s="1">
        <v>21</v>
      </c>
      <c r="H3916" s="1">
        <v>31</v>
      </c>
      <c r="I3916" s="1">
        <v>7</v>
      </c>
      <c r="J3916" s="1">
        <v>4</v>
      </c>
      <c r="K3916" s="1">
        <v>18</v>
      </c>
      <c r="L3916" s="1">
        <v>1</v>
      </c>
      <c r="M3916" s="1" t="s">
        <v>30</v>
      </c>
      <c r="N3916" s="1" t="s">
        <v>83</v>
      </c>
      <c r="R3916" t="str">
        <f t="shared" si="246"/>
        <v>TIME 4:24 Tue</v>
      </c>
    </row>
    <row r="3917" spans="1:18" x14ac:dyDescent="0.25">
      <c r="A3917" s="12">
        <f t="shared" si="244"/>
        <v>44762.183930416664</v>
      </c>
      <c r="B3917" s="8" t="str">
        <f t="shared" si="245"/>
        <v>←</v>
      </c>
      <c r="C3917" s="10">
        <f t="shared" si="247"/>
        <v>0.1</v>
      </c>
      <c r="D3917" s="2">
        <v>1658255091588</v>
      </c>
      <c r="E3917" t="s">
        <v>0</v>
      </c>
      <c r="F3917" s="1">
        <v>5</v>
      </c>
      <c r="G3917" s="1">
        <v>31</v>
      </c>
      <c r="H3917" s="1">
        <v>21</v>
      </c>
      <c r="I3917" s="1" t="s">
        <v>7</v>
      </c>
      <c r="J3917" s="1">
        <v>3</v>
      </c>
      <c r="K3917" s="1" t="s">
        <v>8</v>
      </c>
      <c r="R3917" t="str">
        <f t="shared" si="246"/>
        <v>ACK</v>
      </c>
    </row>
    <row r="3918" spans="1:18" x14ac:dyDescent="0.25">
      <c r="A3918" s="12">
        <f t="shared" si="244"/>
        <v>44762.183931712956</v>
      </c>
      <c r="B3918" s="8" t="str">
        <f t="shared" si="245"/>
        <v>→</v>
      </c>
      <c r="C3918" s="10">
        <f t="shared" si="247"/>
        <v>0.112</v>
      </c>
      <c r="D3918" s="2">
        <v>1658255091700</v>
      </c>
      <c r="E3918" t="s">
        <v>0</v>
      </c>
      <c r="F3918" s="1">
        <v>5</v>
      </c>
      <c r="G3918" s="1">
        <v>21</v>
      </c>
      <c r="H3918" s="1">
        <v>31</v>
      </c>
      <c r="I3918" s="1">
        <v>8</v>
      </c>
      <c r="J3918" s="1" t="s">
        <v>16</v>
      </c>
      <c r="K3918" s="1" t="s">
        <v>75</v>
      </c>
      <c r="R3918" t="str">
        <f t="shared" si="246"/>
        <v>UNKNOWN 8</v>
      </c>
    </row>
    <row r="3919" spans="1:18" x14ac:dyDescent="0.25">
      <c r="A3919" s="12">
        <f t="shared" si="244"/>
        <v>44762.183932951382</v>
      </c>
      <c r="B3919" s="8" t="str">
        <f t="shared" si="245"/>
        <v>←</v>
      </c>
      <c r="C3919" s="10">
        <f t="shared" si="247"/>
        <v>0.107</v>
      </c>
      <c r="D3919" s="2">
        <v>1658255091807</v>
      </c>
      <c r="E3919" t="s">
        <v>0</v>
      </c>
      <c r="F3919" s="1">
        <v>5</v>
      </c>
      <c r="G3919" s="1">
        <v>31</v>
      </c>
      <c r="H3919" s="1">
        <v>21</v>
      </c>
      <c r="I3919" s="1" t="s">
        <v>7</v>
      </c>
      <c r="J3919" s="1">
        <v>3</v>
      </c>
      <c r="K3919" s="1" t="s">
        <v>8</v>
      </c>
      <c r="R3919" t="str">
        <f t="shared" si="246"/>
        <v>ACK</v>
      </c>
    </row>
    <row r="3920" spans="1:18" x14ac:dyDescent="0.25">
      <c r="A3920" s="12">
        <f t="shared" si="244"/>
        <v>44762.183934224529</v>
      </c>
      <c r="B3920" s="8" t="str">
        <f t="shared" si="245"/>
        <v>→</v>
      </c>
      <c r="C3920" s="10">
        <f t="shared" si="247"/>
        <v>0.11</v>
      </c>
      <c r="D3920" s="2">
        <v>1658255091917</v>
      </c>
      <c r="E3920" t="s">
        <v>0</v>
      </c>
      <c r="F3920" s="1">
        <v>6</v>
      </c>
      <c r="G3920" s="1">
        <v>21</v>
      </c>
      <c r="H3920" s="1">
        <v>31</v>
      </c>
      <c r="I3920" s="1" t="s">
        <v>43</v>
      </c>
      <c r="J3920" s="1">
        <v>0</v>
      </c>
      <c r="K3920" s="1" t="s">
        <v>73</v>
      </c>
      <c r="L3920" s="1" t="s">
        <v>102</v>
      </c>
      <c r="R3920" t="str">
        <f t="shared" si="246"/>
        <v>FAN SPEED Fan:Off</v>
      </c>
    </row>
    <row r="3921" spans="1:18" x14ac:dyDescent="0.25">
      <c r="A3921" s="12">
        <f t="shared" si="244"/>
        <v>44762.183935428235</v>
      </c>
      <c r="B3921" s="8" t="str">
        <f t="shared" si="245"/>
        <v>←</v>
      </c>
      <c r="C3921" s="10">
        <f t="shared" si="247"/>
        <v>0.104</v>
      </c>
      <c r="D3921" s="2">
        <v>1658255092021</v>
      </c>
      <c r="E3921" t="s">
        <v>0</v>
      </c>
      <c r="F3921" s="1">
        <v>5</v>
      </c>
      <c r="G3921" s="1">
        <v>31</v>
      </c>
      <c r="H3921" s="1">
        <v>21</v>
      </c>
      <c r="I3921" s="1" t="s">
        <v>7</v>
      </c>
      <c r="J3921" s="1">
        <v>3</v>
      </c>
      <c r="K3921" s="1" t="s">
        <v>8</v>
      </c>
      <c r="R3921" t="str">
        <f t="shared" si="246"/>
        <v>ACK</v>
      </c>
    </row>
    <row r="3922" spans="1:18" x14ac:dyDescent="0.25">
      <c r="A3922" s="12">
        <f t="shared" si="244"/>
        <v>44762.183936527777</v>
      </c>
      <c r="B3922" s="8" t="str">
        <f t="shared" si="245"/>
        <v>→</v>
      </c>
      <c r="C3922" s="10">
        <f t="shared" si="247"/>
        <v>9.5000000000000001E-2</v>
      </c>
      <c r="D3922" s="2">
        <v>1658255092116</v>
      </c>
      <c r="E3922" t="s">
        <v>0</v>
      </c>
      <c r="F3922" s="1">
        <v>5</v>
      </c>
      <c r="G3922" s="1">
        <v>21</v>
      </c>
      <c r="H3922" s="1">
        <v>31</v>
      </c>
      <c r="I3922" s="1">
        <v>6</v>
      </c>
      <c r="J3922" s="1">
        <v>60</v>
      </c>
      <c r="K3922" s="1">
        <v>83</v>
      </c>
      <c r="R3922" t="str">
        <f t="shared" si="246"/>
        <v>FURNACE STATUS REQUEST</v>
      </c>
    </row>
    <row r="3923" spans="1:18" x14ac:dyDescent="0.25">
      <c r="A3923" s="12">
        <f t="shared" si="244"/>
        <v>44762.183938263886</v>
      </c>
      <c r="B3923" s="8" t="str">
        <f t="shared" si="245"/>
        <v>←</v>
      </c>
      <c r="C3923" s="10">
        <f t="shared" si="247"/>
        <v>0.15</v>
      </c>
      <c r="D3923" s="2">
        <v>1658255092266</v>
      </c>
      <c r="E3923" t="s">
        <v>0</v>
      </c>
      <c r="F3923" s="1">
        <v>9</v>
      </c>
      <c r="G3923" s="1">
        <v>31</v>
      </c>
      <c r="H3923" s="1">
        <v>21</v>
      </c>
      <c r="I3923" s="1" t="s">
        <v>1</v>
      </c>
      <c r="J3923" s="1">
        <v>0</v>
      </c>
      <c r="K3923" s="1">
        <v>0</v>
      </c>
      <c r="L3923" s="1">
        <v>0</v>
      </c>
      <c r="M3923" s="1">
        <v>0</v>
      </c>
      <c r="N3923" s="1" t="s">
        <v>26</v>
      </c>
      <c r="O3923" s="1" t="s">
        <v>27</v>
      </c>
      <c r="R3923" t="str">
        <f t="shared" si="246"/>
        <v>FURNACE STATUS RESPONSE Fan:0 Ignition:0 Burner:0 Unknown:0</v>
      </c>
    </row>
    <row r="3924" spans="1:18" x14ac:dyDescent="0.25">
      <c r="A3924" s="12">
        <f t="shared" si="244"/>
        <v>44762.184623622677</v>
      </c>
      <c r="B3924" s="8" t="str">
        <f t="shared" si="245"/>
        <v>→</v>
      </c>
      <c r="C3924" s="10">
        <f t="shared" si="247"/>
        <v>59.215000000000003</v>
      </c>
      <c r="D3924" s="2">
        <v>1658255151481</v>
      </c>
      <c r="E3924" t="s">
        <v>0</v>
      </c>
      <c r="F3924" s="1">
        <v>8</v>
      </c>
      <c r="G3924" s="1">
        <v>21</v>
      </c>
      <c r="H3924" s="1">
        <v>31</v>
      </c>
      <c r="I3924" s="1">
        <v>7</v>
      </c>
      <c r="J3924" s="1">
        <v>4</v>
      </c>
      <c r="K3924" s="1">
        <v>19</v>
      </c>
      <c r="L3924" s="1">
        <v>1</v>
      </c>
      <c r="M3924" s="1">
        <v>42</v>
      </c>
      <c r="N3924" s="1" t="s">
        <v>77</v>
      </c>
      <c r="R3924" t="str">
        <f t="shared" si="246"/>
        <v>TIME 4:25 Tue</v>
      </c>
    </row>
    <row r="3925" spans="1:18" x14ac:dyDescent="0.25">
      <c r="A3925" s="12">
        <f t="shared" si="244"/>
        <v>44762.184624930553</v>
      </c>
      <c r="B3925" s="8" t="str">
        <f t="shared" si="245"/>
        <v>←</v>
      </c>
      <c r="C3925" s="10">
        <f t="shared" si="247"/>
        <v>0.113</v>
      </c>
      <c r="D3925" s="2">
        <v>1658255151594</v>
      </c>
      <c r="E3925" t="s">
        <v>0</v>
      </c>
      <c r="F3925" s="1">
        <v>5</v>
      </c>
      <c r="G3925" s="1">
        <v>31</v>
      </c>
      <c r="H3925" s="1">
        <v>21</v>
      </c>
      <c r="I3925" s="1" t="s">
        <v>7</v>
      </c>
      <c r="J3925" s="1">
        <v>3</v>
      </c>
      <c r="K3925" s="1" t="s">
        <v>8</v>
      </c>
      <c r="R3925" t="str">
        <f t="shared" si="246"/>
        <v>ACK</v>
      </c>
    </row>
    <row r="3926" spans="1:18" x14ac:dyDescent="0.25">
      <c r="A3926" s="12">
        <f t="shared" si="244"/>
        <v>44762.184626134258</v>
      </c>
      <c r="B3926" s="8" t="str">
        <f t="shared" si="245"/>
        <v>→</v>
      </c>
      <c r="C3926" s="10">
        <f t="shared" si="247"/>
        <v>0.104</v>
      </c>
      <c r="D3926" s="2">
        <v>1658255151698</v>
      </c>
      <c r="E3926" t="s">
        <v>0</v>
      </c>
      <c r="F3926" s="1">
        <v>5</v>
      </c>
      <c r="G3926" s="1">
        <v>21</v>
      </c>
      <c r="H3926" s="1">
        <v>31</v>
      </c>
      <c r="I3926" s="1">
        <v>8</v>
      </c>
      <c r="J3926" s="1" t="s">
        <v>16</v>
      </c>
      <c r="K3926" s="1" t="s">
        <v>75</v>
      </c>
      <c r="R3926" t="str">
        <f t="shared" si="246"/>
        <v>UNKNOWN 8</v>
      </c>
    </row>
    <row r="3927" spans="1:18" x14ac:dyDescent="0.25">
      <c r="A3927" s="12">
        <f t="shared" si="244"/>
        <v>44762.184627569441</v>
      </c>
      <c r="B3927" s="8" t="str">
        <f t="shared" si="245"/>
        <v>←</v>
      </c>
      <c r="C3927" s="10">
        <f t="shared" si="247"/>
        <v>0.124</v>
      </c>
      <c r="D3927" s="2">
        <v>1658255151822</v>
      </c>
      <c r="E3927" t="s">
        <v>0</v>
      </c>
      <c r="F3927" s="1">
        <v>5</v>
      </c>
      <c r="G3927" s="1">
        <v>31</v>
      </c>
      <c r="H3927" s="1">
        <v>21</v>
      </c>
      <c r="I3927" s="1" t="s">
        <v>7</v>
      </c>
      <c r="J3927" s="1">
        <v>3</v>
      </c>
      <c r="K3927" s="1" t="s">
        <v>8</v>
      </c>
      <c r="R3927" t="str">
        <f t="shared" si="246"/>
        <v>ACK</v>
      </c>
    </row>
    <row r="3928" spans="1:18" x14ac:dyDescent="0.25">
      <c r="A3928" s="12">
        <f t="shared" si="244"/>
        <v>44762.184628599534</v>
      </c>
      <c r="B3928" s="8" t="str">
        <f t="shared" si="245"/>
        <v>→</v>
      </c>
      <c r="C3928" s="10">
        <f t="shared" si="247"/>
        <v>8.8999999999999996E-2</v>
      </c>
      <c r="D3928" s="2">
        <v>1658255151911</v>
      </c>
      <c r="E3928" t="s">
        <v>0</v>
      </c>
      <c r="F3928" s="1">
        <v>6</v>
      </c>
      <c r="G3928" s="1">
        <v>21</v>
      </c>
      <c r="H3928" s="1">
        <v>31</v>
      </c>
      <c r="I3928" s="1" t="s">
        <v>43</v>
      </c>
      <c r="J3928" s="1">
        <v>0</v>
      </c>
      <c r="K3928" s="1" t="s">
        <v>73</v>
      </c>
      <c r="L3928" s="1" t="s">
        <v>102</v>
      </c>
      <c r="R3928" t="str">
        <f t="shared" si="246"/>
        <v>FAN SPEED Fan:Off</v>
      </c>
    </row>
    <row r="3929" spans="1:18" x14ac:dyDescent="0.25">
      <c r="A3929" s="12">
        <f t="shared" si="244"/>
        <v>44762.184629895833</v>
      </c>
      <c r="B3929" s="8" t="str">
        <f t="shared" si="245"/>
        <v>←</v>
      </c>
      <c r="C3929" s="10">
        <f t="shared" si="247"/>
        <v>0.112</v>
      </c>
      <c r="D3929" s="2">
        <v>1658255152023</v>
      </c>
      <c r="E3929" t="s">
        <v>0</v>
      </c>
      <c r="F3929" s="1">
        <v>5</v>
      </c>
      <c r="G3929" s="1">
        <v>31</v>
      </c>
      <c r="H3929" s="1">
        <v>21</v>
      </c>
      <c r="I3929" s="1" t="s">
        <v>7</v>
      </c>
      <c r="J3929" s="1">
        <v>3</v>
      </c>
      <c r="K3929" s="1" t="s">
        <v>8</v>
      </c>
      <c r="R3929" t="str">
        <f t="shared" si="246"/>
        <v>ACK</v>
      </c>
    </row>
    <row r="3930" spans="1:18" x14ac:dyDescent="0.25">
      <c r="A3930" s="12">
        <f t="shared" si="244"/>
        <v>44762.184630787036</v>
      </c>
      <c r="B3930" s="8" t="str">
        <f t="shared" si="245"/>
        <v>→</v>
      </c>
      <c r="C3930" s="10">
        <f t="shared" si="247"/>
        <v>7.6999999999999999E-2</v>
      </c>
      <c r="D3930" s="2">
        <v>1658255152100</v>
      </c>
      <c r="E3930" t="s">
        <v>0</v>
      </c>
      <c r="F3930" s="1">
        <v>5</v>
      </c>
      <c r="G3930" s="1">
        <v>21</v>
      </c>
      <c r="H3930" s="1">
        <v>31</v>
      </c>
      <c r="I3930" s="1">
        <v>6</v>
      </c>
      <c r="J3930" s="1">
        <v>60</v>
      </c>
      <c r="K3930" s="1">
        <v>83</v>
      </c>
      <c r="R3930" t="str">
        <f t="shared" si="246"/>
        <v>FURNACE STATUS REQUEST</v>
      </c>
    </row>
    <row r="3931" spans="1:18" x14ac:dyDescent="0.25">
      <c r="A3931" s="12">
        <f t="shared" si="244"/>
        <v>44762.184632719909</v>
      </c>
      <c r="B3931" s="8" t="str">
        <f t="shared" si="245"/>
        <v>←</v>
      </c>
      <c r="C3931" s="10">
        <f t="shared" si="247"/>
        <v>0.16700000000000001</v>
      </c>
      <c r="D3931" s="2">
        <v>1658255152267</v>
      </c>
      <c r="E3931" t="s">
        <v>0</v>
      </c>
      <c r="F3931" s="1">
        <v>9</v>
      </c>
      <c r="G3931" s="1">
        <v>31</v>
      </c>
      <c r="H3931" s="1">
        <v>21</v>
      </c>
      <c r="I3931" s="1" t="s">
        <v>1</v>
      </c>
      <c r="J3931" s="1">
        <v>0</v>
      </c>
      <c r="K3931" s="1">
        <v>0</v>
      </c>
      <c r="L3931" s="1">
        <v>0</v>
      </c>
      <c r="M3931" s="1">
        <v>0</v>
      </c>
      <c r="N3931" s="1" t="s">
        <v>26</v>
      </c>
      <c r="O3931" s="1" t="s">
        <v>27</v>
      </c>
      <c r="R3931" t="str">
        <f t="shared" si="246"/>
        <v>FURNACE STATUS RESPONSE Fan:0 Ignition:0 Burner:0 Unknown:0</v>
      </c>
    </row>
    <row r="3932" spans="1:18" x14ac:dyDescent="0.25">
      <c r="A3932" s="12">
        <f t="shared" si="244"/>
        <v>44762.185318287033</v>
      </c>
      <c r="B3932" s="8" t="str">
        <f t="shared" si="245"/>
        <v>→</v>
      </c>
      <c r="C3932" s="10">
        <f t="shared" si="247"/>
        <v>59.232999999999997</v>
      </c>
      <c r="D3932" s="2">
        <v>1658255211500</v>
      </c>
      <c r="E3932" t="s">
        <v>0</v>
      </c>
      <c r="F3932" s="1">
        <v>8</v>
      </c>
      <c r="G3932" s="1">
        <v>21</v>
      </c>
      <c r="H3932" s="1">
        <v>31</v>
      </c>
      <c r="I3932" s="1">
        <v>7</v>
      </c>
      <c r="J3932" s="1">
        <v>4</v>
      </c>
      <c r="K3932" s="1" t="s">
        <v>35</v>
      </c>
      <c r="L3932" s="1">
        <v>1</v>
      </c>
      <c r="M3932" s="1">
        <v>48</v>
      </c>
      <c r="N3932" s="1" t="s">
        <v>77</v>
      </c>
      <c r="R3932" t="str">
        <f t="shared" si="246"/>
        <v>TIME 4:26 Tue</v>
      </c>
    </row>
    <row r="3933" spans="1:18" x14ac:dyDescent="0.25">
      <c r="A3933" s="12">
        <f t="shared" si="244"/>
        <v>44762.185319340271</v>
      </c>
      <c r="B3933" s="8" t="str">
        <f t="shared" si="245"/>
        <v>←</v>
      </c>
      <c r="C3933" s="10">
        <f t="shared" si="247"/>
        <v>9.0999999999999998E-2</v>
      </c>
      <c r="D3933" s="2">
        <v>1658255211591</v>
      </c>
      <c r="E3933" t="s">
        <v>0</v>
      </c>
      <c r="F3933" s="1">
        <v>5</v>
      </c>
      <c r="G3933" s="1">
        <v>31</v>
      </c>
      <c r="H3933" s="1">
        <v>21</v>
      </c>
      <c r="I3933" s="1" t="s">
        <v>7</v>
      </c>
      <c r="J3933" s="1">
        <v>3</v>
      </c>
      <c r="K3933" s="1" t="s">
        <v>8</v>
      </c>
      <c r="R3933" t="str">
        <f t="shared" si="246"/>
        <v>ACK</v>
      </c>
    </row>
    <row r="3934" spans="1:18" x14ac:dyDescent="0.25">
      <c r="A3934" s="12">
        <f t="shared" si="244"/>
        <v>44762.185320914352</v>
      </c>
      <c r="B3934" s="8" t="str">
        <f t="shared" si="245"/>
        <v>→</v>
      </c>
      <c r="C3934" s="10">
        <f t="shared" si="247"/>
        <v>0.13600000000000001</v>
      </c>
      <c r="D3934" s="2">
        <v>1658255211727</v>
      </c>
      <c r="E3934" t="s">
        <v>0</v>
      </c>
      <c r="F3934" s="1">
        <v>5</v>
      </c>
      <c r="G3934" s="1">
        <v>21</v>
      </c>
      <c r="H3934" s="1">
        <v>31</v>
      </c>
      <c r="I3934" s="1">
        <v>8</v>
      </c>
      <c r="J3934" s="1" t="s">
        <v>16</v>
      </c>
      <c r="K3934" s="1" t="s">
        <v>75</v>
      </c>
      <c r="R3934" t="str">
        <f t="shared" si="246"/>
        <v>UNKNOWN 8</v>
      </c>
    </row>
    <row r="3935" spans="1:18" x14ac:dyDescent="0.25">
      <c r="A3935" s="12">
        <f t="shared" si="244"/>
        <v>44762.185322210651</v>
      </c>
      <c r="B3935" s="8" t="str">
        <f t="shared" si="245"/>
        <v>←</v>
      </c>
      <c r="C3935" s="10">
        <f t="shared" si="247"/>
        <v>0.112</v>
      </c>
      <c r="D3935" s="2">
        <v>1658255211839</v>
      </c>
      <c r="E3935" t="s">
        <v>0</v>
      </c>
      <c r="F3935" s="1">
        <v>5</v>
      </c>
      <c r="G3935" s="1">
        <v>31</v>
      </c>
      <c r="H3935" s="1">
        <v>21</v>
      </c>
      <c r="I3935" s="1" t="s">
        <v>7</v>
      </c>
      <c r="J3935" s="1">
        <v>3</v>
      </c>
      <c r="K3935" s="1" t="s">
        <v>8</v>
      </c>
      <c r="R3935" t="str">
        <f t="shared" si="246"/>
        <v>ACK</v>
      </c>
    </row>
    <row r="3936" spans="1:18" x14ac:dyDescent="0.25">
      <c r="A3936" s="12">
        <f t="shared" si="244"/>
        <v>44762.185323391204</v>
      </c>
      <c r="B3936" s="8" t="str">
        <f t="shared" si="245"/>
        <v>→</v>
      </c>
      <c r="C3936" s="10">
        <f t="shared" si="247"/>
        <v>0.10199999999999999</v>
      </c>
      <c r="D3936" s="2">
        <v>1658255211941</v>
      </c>
      <c r="E3936" t="s">
        <v>0</v>
      </c>
      <c r="F3936" s="1">
        <v>6</v>
      </c>
      <c r="G3936" s="1">
        <v>21</v>
      </c>
      <c r="H3936" s="1">
        <v>31</v>
      </c>
      <c r="I3936" s="1" t="s">
        <v>43</v>
      </c>
      <c r="J3936" s="1">
        <v>0</v>
      </c>
      <c r="K3936" s="1" t="s">
        <v>73</v>
      </c>
      <c r="L3936" s="1" t="s">
        <v>102</v>
      </c>
      <c r="R3936" t="str">
        <f t="shared" si="246"/>
        <v>FAN SPEED Fan:Off</v>
      </c>
    </row>
    <row r="3937" spans="1:18" x14ac:dyDescent="0.25">
      <c r="A3937" s="12">
        <f t="shared" si="244"/>
        <v>44762.185324618054</v>
      </c>
      <c r="B3937" s="8" t="str">
        <f t="shared" si="245"/>
        <v>←</v>
      </c>
      <c r="C3937" s="10">
        <f t="shared" si="247"/>
        <v>0.106</v>
      </c>
      <c r="D3937" s="2">
        <v>1658255212047</v>
      </c>
      <c r="E3937" t="s">
        <v>0</v>
      </c>
      <c r="F3937" s="1">
        <v>5</v>
      </c>
      <c r="G3937" s="1">
        <v>31</v>
      </c>
      <c r="H3937" s="1">
        <v>21</v>
      </c>
      <c r="I3937" s="1" t="s">
        <v>7</v>
      </c>
      <c r="J3937" s="1">
        <v>3</v>
      </c>
      <c r="K3937" s="1" t="s">
        <v>8</v>
      </c>
      <c r="R3937" t="str">
        <f t="shared" si="246"/>
        <v>ACK</v>
      </c>
    </row>
    <row r="3938" spans="1:18" x14ac:dyDescent="0.25">
      <c r="A3938" s="12">
        <f t="shared" si="244"/>
        <v>44762.185325763887</v>
      </c>
      <c r="B3938" s="8" t="str">
        <f t="shared" si="245"/>
        <v>→</v>
      </c>
      <c r="C3938" s="10">
        <f t="shared" si="247"/>
        <v>9.9000000000000005E-2</v>
      </c>
      <c r="D3938" s="2">
        <v>1658255212146</v>
      </c>
      <c r="E3938" t="s">
        <v>0</v>
      </c>
      <c r="F3938" s="1">
        <v>5</v>
      </c>
      <c r="G3938" s="1">
        <v>21</v>
      </c>
      <c r="H3938" s="1">
        <v>31</v>
      </c>
      <c r="I3938" s="1">
        <v>6</v>
      </c>
      <c r="J3938" s="1">
        <v>60</v>
      </c>
      <c r="K3938" s="1">
        <v>83</v>
      </c>
      <c r="R3938" t="str">
        <f t="shared" si="246"/>
        <v>FURNACE STATUS REQUEST</v>
      </c>
    </row>
    <row r="3939" spans="1:18" x14ac:dyDescent="0.25">
      <c r="A3939" s="12">
        <f t="shared" si="244"/>
        <v>44762.185327604166</v>
      </c>
      <c r="B3939" s="8" t="str">
        <f t="shared" si="245"/>
        <v>←</v>
      </c>
      <c r="C3939" s="10">
        <f t="shared" si="247"/>
        <v>0.159</v>
      </c>
      <c r="D3939" s="2">
        <v>1658255212305</v>
      </c>
      <c r="E3939" t="s">
        <v>0</v>
      </c>
      <c r="F3939" s="1">
        <v>9</v>
      </c>
      <c r="G3939" s="1">
        <v>31</v>
      </c>
      <c r="H3939" s="1">
        <v>21</v>
      </c>
      <c r="I3939" s="1" t="s">
        <v>1</v>
      </c>
      <c r="J3939" s="1">
        <v>0</v>
      </c>
      <c r="K3939" s="1">
        <v>0</v>
      </c>
      <c r="L3939" s="1">
        <v>0</v>
      </c>
      <c r="M3939" s="1">
        <v>0</v>
      </c>
      <c r="N3939" s="1" t="s">
        <v>26</v>
      </c>
      <c r="O3939" s="1" t="s">
        <v>27</v>
      </c>
      <c r="R3939" t="str">
        <f t="shared" si="246"/>
        <v>FURNACE STATUS RESPONSE Fan:0 Ignition:0 Burner:0 Unknown:0</v>
      </c>
    </row>
    <row r="3940" spans="1:18" x14ac:dyDescent="0.25">
      <c r="A3940" s="12">
        <f t="shared" si="244"/>
        <v>44762.186012662038</v>
      </c>
      <c r="B3940" s="8" t="str">
        <f t="shared" si="245"/>
        <v>→</v>
      </c>
      <c r="C3940" s="10">
        <f t="shared" si="247"/>
        <v>59.189</v>
      </c>
      <c r="D3940" s="2">
        <v>1658255271494</v>
      </c>
      <c r="E3940" t="s">
        <v>0</v>
      </c>
      <c r="F3940" s="1">
        <v>8</v>
      </c>
      <c r="G3940" s="1">
        <v>21</v>
      </c>
      <c r="H3940" s="1">
        <v>31</v>
      </c>
      <c r="I3940" s="1">
        <v>7</v>
      </c>
      <c r="J3940" s="1">
        <v>4</v>
      </c>
      <c r="K3940" s="1" t="s">
        <v>36</v>
      </c>
      <c r="L3940" s="1">
        <v>1</v>
      </c>
      <c r="M3940" s="1" t="s">
        <v>37</v>
      </c>
      <c r="N3940" s="1" t="s">
        <v>83</v>
      </c>
      <c r="R3940" t="str">
        <f t="shared" si="246"/>
        <v>TIME 4:27 Tue</v>
      </c>
    </row>
    <row r="3941" spans="1:18" x14ac:dyDescent="0.25">
      <c r="A3941" s="12">
        <f t="shared" si="244"/>
        <v>44762.186013831015</v>
      </c>
      <c r="B3941" s="8" t="str">
        <f t="shared" si="245"/>
        <v>←</v>
      </c>
      <c r="C3941" s="10">
        <f t="shared" si="247"/>
        <v>0.10100000000000001</v>
      </c>
      <c r="D3941" s="2">
        <v>1658255271595</v>
      </c>
      <c r="E3941" t="s">
        <v>0</v>
      </c>
      <c r="F3941" s="1">
        <v>5</v>
      </c>
      <c r="G3941" s="1">
        <v>31</v>
      </c>
      <c r="H3941" s="1">
        <v>21</v>
      </c>
      <c r="I3941" s="1" t="s">
        <v>7</v>
      </c>
      <c r="J3941" s="1">
        <v>3</v>
      </c>
      <c r="K3941" s="1" t="s">
        <v>8</v>
      </c>
      <c r="R3941" t="str">
        <f t="shared" si="246"/>
        <v>ACK</v>
      </c>
    </row>
    <row r="3942" spans="1:18" x14ac:dyDescent="0.25">
      <c r="A3942" s="12">
        <f t="shared" si="244"/>
        <v>44762.186015081017</v>
      </c>
      <c r="B3942" s="8" t="str">
        <f t="shared" si="245"/>
        <v>→</v>
      </c>
      <c r="C3942" s="10">
        <f t="shared" si="247"/>
        <v>0.108</v>
      </c>
      <c r="D3942" s="2">
        <v>1658255271703</v>
      </c>
      <c r="E3942" t="s">
        <v>0</v>
      </c>
      <c r="F3942" s="1">
        <v>5</v>
      </c>
      <c r="G3942" s="1">
        <v>21</v>
      </c>
      <c r="H3942" s="1">
        <v>31</v>
      </c>
      <c r="I3942" s="1">
        <v>8</v>
      </c>
      <c r="J3942" s="1" t="s">
        <v>16</v>
      </c>
      <c r="K3942" s="1" t="s">
        <v>75</v>
      </c>
      <c r="R3942" t="str">
        <f t="shared" si="246"/>
        <v>UNKNOWN 8</v>
      </c>
    </row>
    <row r="3943" spans="1:18" x14ac:dyDescent="0.25">
      <c r="A3943" s="12">
        <f t="shared" si="244"/>
        <v>44762.186016643514</v>
      </c>
      <c r="B3943" s="8" t="str">
        <f t="shared" si="245"/>
        <v>←</v>
      </c>
      <c r="C3943" s="10">
        <f t="shared" si="247"/>
        <v>0.13500000000000001</v>
      </c>
      <c r="D3943" s="2">
        <v>1658255271838</v>
      </c>
      <c r="E3943" t="s">
        <v>0</v>
      </c>
      <c r="F3943" s="1">
        <v>5</v>
      </c>
      <c r="G3943" s="1">
        <v>31</v>
      </c>
      <c r="H3943" s="1">
        <v>21</v>
      </c>
      <c r="I3943" s="1" t="s">
        <v>7</v>
      </c>
      <c r="J3943" s="1">
        <v>3</v>
      </c>
      <c r="K3943" s="1" t="s">
        <v>8</v>
      </c>
      <c r="R3943" t="str">
        <f t="shared" si="246"/>
        <v>ACK</v>
      </c>
    </row>
    <row r="3944" spans="1:18" x14ac:dyDescent="0.25">
      <c r="A3944" s="12">
        <f t="shared" si="244"/>
        <v>44762.186017939814</v>
      </c>
      <c r="B3944" s="8" t="str">
        <f t="shared" si="245"/>
        <v>→</v>
      </c>
      <c r="C3944" s="10">
        <f t="shared" si="247"/>
        <v>0.112</v>
      </c>
      <c r="D3944" s="2">
        <v>1658255271950</v>
      </c>
      <c r="E3944" t="s">
        <v>0</v>
      </c>
      <c r="F3944" s="1">
        <v>6</v>
      </c>
      <c r="G3944" s="1">
        <v>21</v>
      </c>
      <c r="H3944" s="1">
        <v>31</v>
      </c>
      <c r="I3944" s="1" t="s">
        <v>43</v>
      </c>
      <c r="J3944" s="1">
        <v>0</v>
      </c>
      <c r="K3944" s="1" t="s">
        <v>73</v>
      </c>
      <c r="L3944" s="1" t="s">
        <v>102</v>
      </c>
      <c r="R3944" t="str">
        <f t="shared" si="246"/>
        <v>FAN SPEED Fan:Off</v>
      </c>
    </row>
    <row r="3945" spans="1:18" x14ac:dyDescent="0.25">
      <c r="A3945" s="12">
        <f t="shared" si="244"/>
        <v>44762.186019432869</v>
      </c>
      <c r="B3945" s="8" t="str">
        <f t="shared" si="245"/>
        <v>←</v>
      </c>
      <c r="C3945" s="10">
        <f t="shared" si="247"/>
        <v>0.129</v>
      </c>
      <c r="D3945" s="2">
        <v>1658255272079</v>
      </c>
      <c r="E3945" t="s">
        <v>0</v>
      </c>
      <c r="F3945" s="1">
        <v>5</v>
      </c>
      <c r="G3945" s="1">
        <v>31</v>
      </c>
      <c r="H3945" s="1">
        <v>21</v>
      </c>
      <c r="I3945" s="1" t="s">
        <v>7</v>
      </c>
      <c r="J3945" s="1">
        <v>3</v>
      </c>
      <c r="K3945" s="1" t="s">
        <v>8</v>
      </c>
      <c r="R3945" t="str">
        <f t="shared" si="246"/>
        <v>ACK</v>
      </c>
    </row>
    <row r="3946" spans="1:18" x14ac:dyDescent="0.25">
      <c r="A3946" s="12">
        <f t="shared" si="244"/>
        <v>44762.186020810179</v>
      </c>
      <c r="B3946" s="8" t="str">
        <f t="shared" si="245"/>
        <v>→</v>
      </c>
      <c r="C3946" s="10">
        <f t="shared" si="247"/>
        <v>0.11899999999999999</v>
      </c>
      <c r="D3946" s="2">
        <v>1658255272198</v>
      </c>
      <c r="E3946" t="s">
        <v>0</v>
      </c>
      <c r="F3946" s="1">
        <v>5</v>
      </c>
      <c r="G3946" s="1">
        <v>21</v>
      </c>
      <c r="H3946" s="1">
        <v>31</v>
      </c>
      <c r="I3946" s="1">
        <v>6</v>
      </c>
      <c r="J3946" s="1">
        <v>60</v>
      </c>
      <c r="K3946" s="1">
        <v>83</v>
      </c>
      <c r="R3946" t="str">
        <f t="shared" si="246"/>
        <v>FURNACE STATUS REQUEST</v>
      </c>
    </row>
    <row r="3947" spans="1:18" x14ac:dyDescent="0.25">
      <c r="A3947" s="12">
        <f t="shared" si="244"/>
        <v>44762.18602228009</v>
      </c>
      <c r="B3947" s="8" t="str">
        <f t="shared" si="245"/>
        <v>←</v>
      </c>
      <c r="C3947" s="10">
        <f t="shared" si="247"/>
        <v>0.127</v>
      </c>
      <c r="D3947" s="2">
        <v>1658255272325</v>
      </c>
      <c r="E3947" t="s">
        <v>0</v>
      </c>
      <c r="F3947" s="1">
        <v>9</v>
      </c>
      <c r="G3947" s="1">
        <v>31</v>
      </c>
      <c r="H3947" s="1">
        <v>21</v>
      </c>
      <c r="I3947" s="1" t="s">
        <v>1</v>
      </c>
      <c r="J3947" s="1">
        <v>0</v>
      </c>
      <c r="K3947" s="1">
        <v>0</v>
      </c>
      <c r="L3947" s="1">
        <v>0</v>
      </c>
      <c r="M3947" s="1">
        <v>0</v>
      </c>
      <c r="N3947" s="1" t="s">
        <v>26</v>
      </c>
      <c r="O3947" s="1" t="s">
        <v>27</v>
      </c>
      <c r="R3947" t="str">
        <f t="shared" si="246"/>
        <v>FURNACE STATUS RESPONSE Fan:0 Ignition:0 Burner:0 Unknown:0</v>
      </c>
    </row>
    <row r="3948" spans="1:18" x14ac:dyDescent="0.25">
      <c r="A3948" s="12">
        <f t="shared" si="244"/>
        <v>44762.186707233799</v>
      </c>
      <c r="B3948" s="8" t="str">
        <f t="shared" si="245"/>
        <v>→</v>
      </c>
      <c r="C3948" s="10">
        <f t="shared" si="247"/>
        <v>59.18</v>
      </c>
      <c r="D3948" s="2">
        <v>1658255331505</v>
      </c>
      <c r="E3948" t="s">
        <v>0</v>
      </c>
      <c r="F3948" s="1">
        <v>8</v>
      </c>
      <c r="G3948" s="1">
        <v>21</v>
      </c>
      <c r="H3948" s="1">
        <v>31</v>
      </c>
      <c r="I3948" s="1">
        <v>7</v>
      </c>
      <c r="J3948" s="1">
        <v>4</v>
      </c>
      <c r="K3948" s="1" t="s">
        <v>39</v>
      </c>
      <c r="L3948" s="1">
        <v>1</v>
      </c>
      <c r="M3948" s="1" t="s">
        <v>40</v>
      </c>
      <c r="N3948" s="1" t="s">
        <v>77</v>
      </c>
      <c r="R3948" t="str">
        <f t="shared" si="246"/>
        <v>TIME 4:28 Tue</v>
      </c>
    </row>
    <row r="3949" spans="1:18" x14ac:dyDescent="0.25">
      <c r="A3949" s="12">
        <f t="shared" si="244"/>
        <v>44762.186708483794</v>
      </c>
      <c r="B3949" s="8" t="str">
        <f t="shared" si="245"/>
        <v>←</v>
      </c>
      <c r="C3949" s="10">
        <f t="shared" si="247"/>
        <v>0.108</v>
      </c>
      <c r="D3949" s="2">
        <v>1658255331613</v>
      </c>
      <c r="E3949" t="s">
        <v>0</v>
      </c>
      <c r="F3949" s="1">
        <v>5</v>
      </c>
      <c r="G3949" s="1">
        <v>31</v>
      </c>
      <c r="H3949" s="1">
        <v>21</v>
      </c>
      <c r="I3949" s="1" t="s">
        <v>7</v>
      </c>
      <c r="J3949" s="1">
        <v>3</v>
      </c>
      <c r="K3949" s="1" t="s">
        <v>8</v>
      </c>
      <c r="R3949" t="str">
        <f t="shared" si="246"/>
        <v>ACK</v>
      </c>
    </row>
    <row r="3950" spans="1:18" x14ac:dyDescent="0.25">
      <c r="A3950" s="12">
        <f t="shared" si="244"/>
        <v>44762.186709606474</v>
      </c>
      <c r="B3950" s="8" t="str">
        <f t="shared" si="245"/>
        <v>→</v>
      </c>
      <c r="C3950" s="10">
        <f t="shared" si="247"/>
        <v>9.7000000000000003E-2</v>
      </c>
      <c r="D3950" s="2">
        <v>1658255331710</v>
      </c>
      <c r="E3950" t="s">
        <v>0</v>
      </c>
      <c r="F3950" s="1">
        <v>5</v>
      </c>
      <c r="G3950" s="1">
        <v>21</v>
      </c>
      <c r="H3950" s="1">
        <v>31</v>
      </c>
      <c r="I3950" s="1">
        <v>8</v>
      </c>
      <c r="J3950" s="1" t="s">
        <v>16</v>
      </c>
      <c r="K3950" s="1" t="s">
        <v>75</v>
      </c>
      <c r="R3950" t="str">
        <f t="shared" si="246"/>
        <v>UNKNOWN 8</v>
      </c>
    </row>
    <row r="3951" spans="1:18" x14ac:dyDescent="0.25">
      <c r="A3951" s="12">
        <f t="shared" si="244"/>
        <v>44762.186710729169</v>
      </c>
      <c r="B3951" s="8" t="str">
        <f t="shared" si="245"/>
        <v>←</v>
      </c>
      <c r="C3951" s="10">
        <f t="shared" si="247"/>
        <v>9.7000000000000003E-2</v>
      </c>
      <c r="D3951" s="2">
        <v>1658255331807</v>
      </c>
      <c r="E3951" t="s">
        <v>0</v>
      </c>
      <c r="F3951" s="1">
        <v>5</v>
      </c>
      <c r="G3951" s="1">
        <v>31</v>
      </c>
      <c r="H3951" s="1">
        <v>21</v>
      </c>
      <c r="I3951" s="1" t="s">
        <v>7</v>
      </c>
      <c r="J3951" s="1">
        <v>3</v>
      </c>
      <c r="K3951" s="1" t="s">
        <v>8</v>
      </c>
      <c r="R3951" t="str">
        <f t="shared" si="246"/>
        <v>ACK</v>
      </c>
    </row>
    <row r="3952" spans="1:18" x14ac:dyDescent="0.25">
      <c r="A3952" s="12">
        <f t="shared" si="244"/>
        <v>44762.186712314811</v>
      </c>
      <c r="B3952" s="8" t="str">
        <f t="shared" si="245"/>
        <v>→</v>
      </c>
      <c r="C3952" s="10">
        <f t="shared" si="247"/>
        <v>0.13700000000000001</v>
      </c>
      <c r="D3952" s="2">
        <v>1658255331944</v>
      </c>
      <c r="E3952" t="s">
        <v>0</v>
      </c>
      <c r="F3952" s="1">
        <v>6</v>
      </c>
      <c r="G3952" s="1">
        <v>21</v>
      </c>
      <c r="H3952" s="1">
        <v>31</v>
      </c>
      <c r="I3952" s="1" t="s">
        <v>43</v>
      </c>
      <c r="J3952" s="1">
        <v>0</v>
      </c>
      <c r="K3952" s="1" t="s">
        <v>73</v>
      </c>
      <c r="L3952" s="1" t="s">
        <v>102</v>
      </c>
      <c r="R3952" t="str">
        <f t="shared" si="246"/>
        <v>FAN SPEED Fan:Off</v>
      </c>
    </row>
    <row r="3953" spans="1:18" x14ac:dyDescent="0.25">
      <c r="A3953" s="12">
        <f t="shared" si="244"/>
        <v>44762.186713124996</v>
      </c>
      <c r="B3953" s="8" t="str">
        <f t="shared" si="245"/>
        <v>←</v>
      </c>
      <c r="C3953" s="10">
        <f t="shared" si="247"/>
        <v>7.0000000000000007E-2</v>
      </c>
      <c r="D3953" s="2">
        <v>1658255332014</v>
      </c>
      <c r="E3953" t="s">
        <v>0</v>
      </c>
      <c r="F3953" s="1">
        <v>5</v>
      </c>
      <c r="G3953" s="1">
        <v>31</v>
      </c>
      <c r="H3953" s="1">
        <v>21</v>
      </c>
      <c r="I3953" s="1" t="s">
        <v>7</v>
      </c>
      <c r="J3953" s="1">
        <v>3</v>
      </c>
      <c r="K3953" s="1" t="s">
        <v>8</v>
      </c>
      <c r="R3953" t="str">
        <f t="shared" si="246"/>
        <v>ACK</v>
      </c>
    </row>
    <row r="3954" spans="1:18" x14ac:dyDescent="0.25">
      <c r="A3954" s="12">
        <f t="shared" si="244"/>
        <v>44762.186714340271</v>
      </c>
      <c r="B3954" s="8" t="str">
        <f t="shared" si="245"/>
        <v>→</v>
      </c>
      <c r="C3954" s="10">
        <f t="shared" si="247"/>
        <v>0.105</v>
      </c>
      <c r="D3954" s="2">
        <v>1658255332119</v>
      </c>
      <c r="E3954" t="s">
        <v>0</v>
      </c>
      <c r="F3954" s="1">
        <v>5</v>
      </c>
      <c r="G3954" s="1">
        <v>21</v>
      </c>
      <c r="H3954" s="1">
        <v>31</v>
      </c>
      <c r="I3954" s="1">
        <v>6</v>
      </c>
      <c r="J3954" s="1">
        <v>60</v>
      </c>
      <c r="K3954" s="1">
        <v>83</v>
      </c>
      <c r="R3954" t="str">
        <f t="shared" si="246"/>
        <v>FURNACE STATUS REQUEST</v>
      </c>
    </row>
    <row r="3955" spans="1:18" x14ac:dyDescent="0.25">
      <c r="A3955" s="12">
        <f t="shared" si="244"/>
        <v>44762.18671587963</v>
      </c>
      <c r="B3955" s="8" t="str">
        <f t="shared" si="245"/>
        <v>←</v>
      </c>
      <c r="C3955" s="10">
        <f t="shared" si="247"/>
        <v>0.13300000000000001</v>
      </c>
      <c r="D3955" s="2">
        <v>1658255332252</v>
      </c>
      <c r="E3955" t="s">
        <v>0</v>
      </c>
      <c r="F3955" s="1">
        <v>9</v>
      </c>
      <c r="G3955" s="1">
        <v>31</v>
      </c>
      <c r="H3955" s="1">
        <v>21</v>
      </c>
      <c r="I3955" s="1" t="s">
        <v>1</v>
      </c>
      <c r="J3955" s="1">
        <v>0</v>
      </c>
      <c r="K3955" s="1">
        <v>0</v>
      </c>
      <c r="L3955" s="1">
        <v>0</v>
      </c>
      <c r="M3955" s="1">
        <v>0</v>
      </c>
      <c r="N3955" s="1" t="s">
        <v>26</v>
      </c>
      <c r="O3955" s="1" t="s">
        <v>27</v>
      </c>
      <c r="R3955" t="str">
        <f t="shared" si="246"/>
        <v>FURNACE STATUS RESPONSE Fan:0 Ignition:0 Burner:0 Unknown:0</v>
      </c>
    </row>
    <row r="3956" spans="1:18" x14ac:dyDescent="0.25">
      <c r="A3956" s="12">
        <f t="shared" si="244"/>
        <v>44762.187401504627</v>
      </c>
      <c r="B3956" s="8" t="str">
        <f t="shared" si="245"/>
        <v>→</v>
      </c>
      <c r="C3956" s="10">
        <f t="shared" si="247"/>
        <v>59.238</v>
      </c>
      <c r="D3956" s="2">
        <v>1658255391490</v>
      </c>
      <c r="E3956" t="s">
        <v>0</v>
      </c>
      <c r="F3956" s="1">
        <v>8</v>
      </c>
      <c r="G3956" s="1">
        <v>21</v>
      </c>
      <c r="H3956" s="1">
        <v>31</v>
      </c>
      <c r="I3956" s="1">
        <v>7</v>
      </c>
      <c r="J3956" s="1">
        <v>4</v>
      </c>
      <c r="K3956" s="1" t="s">
        <v>41</v>
      </c>
      <c r="L3956" s="1">
        <v>1</v>
      </c>
      <c r="M3956" s="1" t="s">
        <v>42</v>
      </c>
      <c r="N3956" s="1" t="s">
        <v>83</v>
      </c>
      <c r="R3956" t="str">
        <f t="shared" si="246"/>
        <v>TIME 4:29 Tue</v>
      </c>
    </row>
    <row r="3957" spans="1:18" x14ac:dyDescent="0.25">
      <c r="A3957" s="12">
        <f t="shared" si="244"/>
        <v>44762.187403032403</v>
      </c>
      <c r="B3957" s="8" t="str">
        <f t="shared" si="245"/>
        <v>←</v>
      </c>
      <c r="C3957" s="10">
        <f t="shared" si="247"/>
        <v>0.13200000000000001</v>
      </c>
      <c r="D3957" s="2">
        <v>1658255391622</v>
      </c>
      <c r="E3957" t="s">
        <v>0</v>
      </c>
      <c r="F3957" s="1">
        <v>5</v>
      </c>
      <c r="G3957" s="1">
        <v>31</v>
      </c>
      <c r="H3957" s="1">
        <v>21</v>
      </c>
      <c r="I3957" s="1" t="s">
        <v>7</v>
      </c>
      <c r="J3957" s="1">
        <v>3</v>
      </c>
      <c r="K3957" s="1" t="s">
        <v>8</v>
      </c>
      <c r="R3957" t="str">
        <f t="shared" si="246"/>
        <v>ACK</v>
      </c>
    </row>
    <row r="3958" spans="1:18" x14ac:dyDescent="0.25">
      <c r="A3958" s="12">
        <f t="shared" si="244"/>
        <v>44762.187404212957</v>
      </c>
      <c r="B3958" s="8" t="str">
        <f t="shared" si="245"/>
        <v>→</v>
      </c>
      <c r="C3958" s="10">
        <f t="shared" si="247"/>
        <v>0.10199999999999999</v>
      </c>
      <c r="D3958" s="2">
        <v>1658255391724</v>
      </c>
      <c r="E3958" t="s">
        <v>0</v>
      </c>
      <c r="F3958" s="1">
        <v>5</v>
      </c>
      <c r="G3958" s="1">
        <v>21</v>
      </c>
      <c r="H3958" s="1">
        <v>31</v>
      </c>
      <c r="I3958" s="1">
        <v>8</v>
      </c>
      <c r="J3958" s="1" t="s">
        <v>16</v>
      </c>
      <c r="K3958" s="1" t="s">
        <v>75</v>
      </c>
      <c r="R3958" t="str">
        <f t="shared" si="246"/>
        <v>UNKNOWN 8</v>
      </c>
    </row>
    <row r="3959" spans="1:18" x14ac:dyDescent="0.25">
      <c r="A3959" s="12">
        <f t="shared" si="244"/>
        <v>44762.187405983794</v>
      </c>
      <c r="B3959" s="8" t="str">
        <f t="shared" si="245"/>
        <v>←</v>
      </c>
      <c r="C3959" s="10">
        <f t="shared" si="247"/>
        <v>0.153</v>
      </c>
      <c r="D3959" s="2">
        <v>1658255391877</v>
      </c>
      <c r="E3959" t="s">
        <v>0</v>
      </c>
      <c r="F3959" s="1">
        <v>5</v>
      </c>
      <c r="G3959" s="1">
        <v>31</v>
      </c>
      <c r="H3959" s="1">
        <v>21</v>
      </c>
      <c r="I3959" s="1" t="s">
        <v>7</v>
      </c>
      <c r="J3959" s="1">
        <v>3</v>
      </c>
      <c r="K3959" s="1" t="s">
        <v>8</v>
      </c>
      <c r="R3959" t="str">
        <f t="shared" si="246"/>
        <v>ACK</v>
      </c>
    </row>
    <row r="3960" spans="1:18" x14ac:dyDescent="0.25">
      <c r="A3960" s="12">
        <f t="shared" si="244"/>
        <v>44762.187406493053</v>
      </c>
      <c r="B3960" s="8" t="str">
        <f t="shared" si="245"/>
        <v>→</v>
      </c>
      <c r="C3960" s="10">
        <f t="shared" si="247"/>
        <v>4.3999999999999997E-2</v>
      </c>
      <c r="D3960" s="2">
        <v>1658255391921</v>
      </c>
      <c r="E3960" t="s">
        <v>0</v>
      </c>
      <c r="F3960" s="1">
        <v>6</v>
      </c>
      <c r="G3960" s="1">
        <v>21</v>
      </c>
      <c r="H3960" s="1">
        <v>31</v>
      </c>
      <c r="I3960" s="1" t="s">
        <v>43</v>
      </c>
      <c r="J3960" s="1">
        <v>0</v>
      </c>
      <c r="K3960" s="1" t="s">
        <v>73</v>
      </c>
      <c r="L3960" s="1" t="s">
        <v>102</v>
      </c>
      <c r="R3960" t="str">
        <f t="shared" si="246"/>
        <v>FAN SPEED Fan:Off</v>
      </c>
    </row>
    <row r="3961" spans="1:18" x14ac:dyDescent="0.25">
      <c r="A3961" s="12">
        <f t="shared" si="244"/>
        <v>44762.18740780092</v>
      </c>
      <c r="B3961" s="8" t="str">
        <f t="shared" si="245"/>
        <v>←</v>
      </c>
      <c r="C3961" s="10">
        <f t="shared" si="247"/>
        <v>0.113</v>
      </c>
      <c r="D3961" s="2">
        <v>1658255392034</v>
      </c>
      <c r="E3961" t="s">
        <v>0</v>
      </c>
      <c r="F3961" s="1">
        <v>5</v>
      </c>
      <c r="G3961" s="1">
        <v>31</v>
      </c>
      <c r="H3961" s="1">
        <v>21</v>
      </c>
      <c r="I3961" s="1" t="s">
        <v>7</v>
      </c>
      <c r="J3961" s="1">
        <v>3</v>
      </c>
      <c r="K3961" s="1" t="s">
        <v>8</v>
      </c>
      <c r="R3961" t="str">
        <f t="shared" si="246"/>
        <v>ACK</v>
      </c>
    </row>
    <row r="3962" spans="1:18" x14ac:dyDescent="0.25">
      <c r="A3962" s="12">
        <f t="shared" si="244"/>
        <v>44762.187409062499</v>
      </c>
      <c r="B3962" s="8" t="str">
        <f t="shared" si="245"/>
        <v>→</v>
      </c>
      <c r="C3962" s="10">
        <f t="shared" si="247"/>
        <v>0.109</v>
      </c>
      <c r="D3962" s="2">
        <v>1658255392143</v>
      </c>
      <c r="E3962" t="s">
        <v>0</v>
      </c>
      <c r="F3962" s="1">
        <v>5</v>
      </c>
      <c r="G3962" s="1">
        <v>21</v>
      </c>
      <c r="H3962" s="1">
        <v>31</v>
      </c>
      <c r="I3962" s="1">
        <v>6</v>
      </c>
      <c r="J3962" s="1">
        <v>60</v>
      </c>
      <c r="K3962" s="1">
        <v>83</v>
      </c>
      <c r="R3962" t="str">
        <f t="shared" si="246"/>
        <v>FURNACE STATUS REQUEST</v>
      </c>
    </row>
    <row r="3963" spans="1:18" x14ac:dyDescent="0.25">
      <c r="A3963" s="12">
        <f t="shared" si="244"/>
        <v>44762.187410682869</v>
      </c>
      <c r="B3963" s="8" t="str">
        <f t="shared" si="245"/>
        <v>←</v>
      </c>
      <c r="C3963" s="10">
        <f t="shared" si="247"/>
        <v>0.14000000000000001</v>
      </c>
      <c r="D3963" s="2">
        <v>1658255392283</v>
      </c>
      <c r="E3963" t="s">
        <v>0</v>
      </c>
      <c r="F3963" s="1">
        <v>9</v>
      </c>
      <c r="G3963" s="1">
        <v>31</v>
      </c>
      <c r="H3963" s="1">
        <v>21</v>
      </c>
      <c r="I3963" s="1" t="s">
        <v>1</v>
      </c>
      <c r="J3963" s="1">
        <v>0</v>
      </c>
      <c r="K3963" s="1">
        <v>0</v>
      </c>
      <c r="L3963" s="1">
        <v>0</v>
      </c>
      <c r="M3963" s="1">
        <v>0</v>
      </c>
      <c r="N3963" s="1" t="s">
        <v>26</v>
      </c>
      <c r="O3963" s="1" t="s">
        <v>27</v>
      </c>
      <c r="R3963" t="str">
        <f t="shared" si="246"/>
        <v>FURNACE STATUS RESPONSE Fan:0 Ignition:0 Burner:0 Unknown:0</v>
      </c>
    </row>
    <row r="3964" spans="1:18" x14ac:dyDescent="0.25">
      <c r="A3964" s="12">
        <f t="shared" si="244"/>
        <v>44762.188096064812</v>
      </c>
      <c r="B3964" s="8" t="str">
        <f t="shared" si="245"/>
        <v>→</v>
      </c>
      <c r="C3964" s="10">
        <f t="shared" si="247"/>
        <v>59.216999999999999</v>
      </c>
      <c r="D3964" s="2">
        <v>1658255451500</v>
      </c>
      <c r="E3964" t="s">
        <v>0</v>
      </c>
      <c r="F3964" s="1">
        <v>8</v>
      </c>
      <c r="G3964" s="1">
        <v>21</v>
      </c>
      <c r="H3964" s="1">
        <v>31</v>
      </c>
      <c r="I3964" s="1">
        <v>7</v>
      </c>
      <c r="J3964" s="1">
        <v>4</v>
      </c>
      <c r="K3964" s="1" t="s">
        <v>43</v>
      </c>
      <c r="L3964" s="1">
        <v>1</v>
      </c>
      <c r="M3964" s="1" t="s">
        <v>44</v>
      </c>
      <c r="N3964" s="1" t="s">
        <v>83</v>
      </c>
      <c r="R3964" t="str">
        <f t="shared" si="246"/>
        <v>TIME 4:30 Tue</v>
      </c>
    </row>
    <row r="3965" spans="1:18" x14ac:dyDescent="0.25">
      <c r="A3965" s="12">
        <f t="shared" si="244"/>
        <v>44762.188097245373</v>
      </c>
      <c r="B3965" s="8" t="str">
        <f t="shared" si="245"/>
        <v>←</v>
      </c>
      <c r="C3965" s="10">
        <f t="shared" si="247"/>
        <v>0.10199999999999999</v>
      </c>
      <c r="D3965" s="2">
        <v>1658255451602</v>
      </c>
      <c r="E3965" t="s">
        <v>0</v>
      </c>
      <c r="F3965" s="1">
        <v>5</v>
      </c>
      <c r="G3965" s="1">
        <v>31</v>
      </c>
      <c r="H3965" s="1">
        <v>21</v>
      </c>
      <c r="I3965" s="1" t="s">
        <v>7</v>
      </c>
      <c r="J3965" s="1">
        <v>3</v>
      </c>
      <c r="K3965" s="1" t="s">
        <v>8</v>
      </c>
      <c r="R3965" t="str">
        <f t="shared" si="246"/>
        <v>ACK</v>
      </c>
    </row>
    <row r="3966" spans="1:18" x14ac:dyDescent="0.25">
      <c r="A3966" s="12">
        <f t="shared" si="244"/>
        <v>44762.18809851852</v>
      </c>
      <c r="B3966" s="8" t="str">
        <f t="shared" si="245"/>
        <v>→</v>
      </c>
      <c r="C3966" s="10">
        <f t="shared" si="247"/>
        <v>0.11</v>
      </c>
      <c r="D3966" s="2">
        <v>1658255451712</v>
      </c>
      <c r="E3966" t="s">
        <v>0</v>
      </c>
      <c r="F3966" s="1">
        <v>5</v>
      </c>
      <c r="G3966" s="1">
        <v>21</v>
      </c>
      <c r="H3966" s="1">
        <v>31</v>
      </c>
      <c r="I3966" s="1">
        <v>8</v>
      </c>
      <c r="J3966" s="1" t="s">
        <v>16</v>
      </c>
      <c r="K3966" s="1" t="s">
        <v>75</v>
      </c>
      <c r="R3966" t="str">
        <f t="shared" si="246"/>
        <v>UNKNOWN 8</v>
      </c>
    </row>
    <row r="3967" spans="1:18" x14ac:dyDescent="0.25">
      <c r="A3967" s="12">
        <f t="shared" si="244"/>
        <v>44762.188099965271</v>
      </c>
      <c r="B3967" s="8" t="str">
        <f t="shared" si="245"/>
        <v>←</v>
      </c>
      <c r="C3967" s="10">
        <f t="shared" si="247"/>
        <v>0.125</v>
      </c>
      <c r="D3967" s="2">
        <v>1658255451837</v>
      </c>
      <c r="E3967" t="s">
        <v>0</v>
      </c>
      <c r="F3967" s="1">
        <v>5</v>
      </c>
      <c r="G3967" s="1">
        <v>31</v>
      </c>
      <c r="H3967" s="1">
        <v>21</v>
      </c>
      <c r="I3967" s="1" t="s">
        <v>7</v>
      </c>
      <c r="J3967" s="1">
        <v>3</v>
      </c>
      <c r="K3967" s="1" t="s">
        <v>8</v>
      </c>
      <c r="R3967" t="str">
        <f t="shared" si="246"/>
        <v>ACK</v>
      </c>
    </row>
    <row r="3968" spans="1:18" x14ac:dyDescent="0.25">
      <c r="A3968" s="12">
        <f t="shared" si="244"/>
        <v>44762.188101145832</v>
      </c>
      <c r="B3968" s="8" t="str">
        <f t="shared" si="245"/>
        <v>→</v>
      </c>
      <c r="C3968" s="10">
        <f t="shared" si="247"/>
        <v>0.10199999999999999</v>
      </c>
      <c r="D3968" s="2">
        <v>1658255451939</v>
      </c>
      <c r="E3968" t="s">
        <v>0</v>
      </c>
      <c r="F3968" s="1">
        <v>6</v>
      </c>
      <c r="G3968" s="1">
        <v>21</v>
      </c>
      <c r="H3968" s="1">
        <v>31</v>
      </c>
      <c r="I3968" s="1" t="s">
        <v>43</v>
      </c>
      <c r="J3968" s="1">
        <v>0</v>
      </c>
      <c r="K3968" s="1" t="s">
        <v>73</v>
      </c>
      <c r="L3968" s="1" t="s">
        <v>102</v>
      </c>
      <c r="R3968" t="str">
        <f t="shared" si="246"/>
        <v>FAN SPEED Fan:Off</v>
      </c>
    </row>
    <row r="3969" spans="1:18" x14ac:dyDescent="0.25">
      <c r="A3969" s="12">
        <f t="shared" si="244"/>
        <v>44762.188102696753</v>
      </c>
      <c r="B3969" s="8" t="str">
        <f t="shared" si="245"/>
        <v>←</v>
      </c>
      <c r="C3969" s="10">
        <f t="shared" si="247"/>
        <v>0.13400000000000001</v>
      </c>
      <c r="D3969" s="2">
        <v>1658255452073</v>
      </c>
      <c r="E3969" t="s">
        <v>0</v>
      </c>
      <c r="F3969" s="1">
        <v>5</v>
      </c>
      <c r="G3969" s="1">
        <v>31</v>
      </c>
      <c r="H3969" s="1">
        <v>21</v>
      </c>
      <c r="I3969" s="1" t="s">
        <v>7</v>
      </c>
      <c r="J3969" s="1">
        <v>3</v>
      </c>
      <c r="K3969" s="1" t="s">
        <v>8</v>
      </c>
      <c r="R3969" t="str">
        <f t="shared" si="246"/>
        <v>ACK</v>
      </c>
    </row>
    <row r="3970" spans="1:18" x14ac:dyDescent="0.25">
      <c r="A3970" s="12">
        <f t="shared" si="244"/>
        <v>44762.188103715271</v>
      </c>
      <c r="B3970" s="8" t="str">
        <f t="shared" si="245"/>
        <v>→</v>
      </c>
      <c r="C3970" s="10">
        <f t="shared" si="247"/>
        <v>8.7999999999999995E-2</v>
      </c>
      <c r="D3970" s="2">
        <v>1658255452161</v>
      </c>
      <c r="E3970" t="s">
        <v>0</v>
      </c>
      <c r="F3970" s="1">
        <v>5</v>
      </c>
      <c r="G3970" s="1">
        <v>21</v>
      </c>
      <c r="H3970" s="1">
        <v>31</v>
      </c>
      <c r="I3970" s="1">
        <v>6</v>
      </c>
      <c r="J3970" s="1">
        <v>60</v>
      </c>
      <c r="K3970" s="1">
        <v>83</v>
      </c>
      <c r="R3970" t="str">
        <f t="shared" si="246"/>
        <v>FURNACE STATUS REQUEST</v>
      </c>
    </row>
    <row r="3971" spans="1:18" x14ac:dyDescent="0.25">
      <c r="A3971" s="12">
        <f t="shared" ref="A3971:A4034" si="248">IF(ISNUMBER(D3971),D3971/(1000*60*60*24)+25569+10/24,"")</f>
        <v>44762.188105659719</v>
      </c>
      <c r="B3971" s="8" t="str">
        <f t="shared" ref="B3971:B4034" si="249">IF(ISNUMBER(D3971),IF(AND(G3971=21,H3971=31),"→",IF(AND(G3971=31,H3971=21),"←",IF(AND(G3971=21,H3971=0),"→→","Error"))),"")</f>
        <v>←</v>
      </c>
      <c r="C3971" s="10">
        <f t="shared" si="247"/>
        <v>0.16800000000000001</v>
      </c>
      <c r="D3971" s="2">
        <v>1658255452329</v>
      </c>
      <c r="E3971" t="s">
        <v>0</v>
      </c>
      <c r="F3971" s="1">
        <v>9</v>
      </c>
      <c r="G3971" s="1">
        <v>31</v>
      </c>
      <c r="H3971" s="1">
        <v>21</v>
      </c>
      <c r="I3971" s="1" t="s">
        <v>1</v>
      </c>
      <c r="J3971" s="1">
        <v>0</v>
      </c>
      <c r="K3971" s="1">
        <v>0</v>
      </c>
      <c r="L3971" s="1">
        <v>0</v>
      </c>
      <c r="M3971" s="1">
        <v>0</v>
      </c>
      <c r="N3971" s="1" t="s">
        <v>26</v>
      </c>
      <c r="O3971" s="1" t="s">
        <v>27</v>
      </c>
      <c r="R3971" t="str">
        <f t="shared" ref="R3971:R4034" si="250">DECODEPACKET(E3971)</f>
        <v>FURNACE STATUS RESPONSE Fan:0 Ignition:0 Burner:0 Unknown:0</v>
      </c>
    </row>
    <row r="3972" spans="1:18" x14ac:dyDescent="0.25">
      <c r="A3972" s="12">
        <f t="shared" si="248"/>
        <v>44762.188790555556</v>
      </c>
      <c r="B3972" s="8" t="str">
        <f t="shared" si="249"/>
        <v>→</v>
      </c>
      <c r="C3972" s="10">
        <f t="shared" ref="C3972:C4035" si="251">IF(AND(ISNUMBER(D3971), ISNUMBER(D3972)),(D3972-D3971)/1000,"")</f>
        <v>59.174999999999997</v>
      </c>
      <c r="D3972" s="2">
        <v>1658255511504</v>
      </c>
      <c r="E3972" t="s">
        <v>0</v>
      </c>
      <c r="F3972" s="1">
        <v>8</v>
      </c>
      <c r="G3972" s="1">
        <v>21</v>
      </c>
      <c r="H3972" s="1">
        <v>31</v>
      </c>
      <c r="I3972" s="1">
        <v>7</v>
      </c>
      <c r="J3972" s="1">
        <v>4</v>
      </c>
      <c r="K3972" s="1" t="s">
        <v>45</v>
      </c>
      <c r="L3972" s="1">
        <v>1</v>
      </c>
      <c r="M3972" s="1">
        <v>56</v>
      </c>
      <c r="N3972" s="1" t="s">
        <v>77</v>
      </c>
      <c r="R3972" t="str">
        <f t="shared" si="250"/>
        <v>TIME 4:31 Tue</v>
      </c>
    </row>
    <row r="3973" spans="1:18" x14ac:dyDescent="0.25">
      <c r="A3973" s="12">
        <f t="shared" si="248"/>
        <v>44762.188791724533</v>
      </c>
      <c r="B3973" s="8" t="str">
        <f t="shared" si="249"/>
        <v>←</v>
      </c>
      <c r="C3973" s="10">
        <f t="shared" si="251"/>
        <v>0.10100000000000001</v>
      </c>
      <c r="D3973" s="2">
        <v>1658255511605</v>
      </c>
      <c r="E3973" t="s">
        <v>0</v>
      </c>
      <c r="F3973" s="1">
        <v>5</v>
      </c>
      <c r="G3973" s="1">
        <v>31</v>
      </c>
      <c r="H3973" s="1">
        <v>21</v>
      </c>
      <c r="I3973" s="1" t="s">
        <v>7</v>
      </c>
      <c r="J3973" s="1">
        <v>3</v>
      </c>
      <c r="K3973" s="1" t="s">
        <v>8</v>
      </c>
      <c r="R3973" t="str">
        <f t="shared" si="250"/>
        <v>ACK</v>
      </c>
    </row>
    <row r="3974" spans="1:18" x14ac:dyDescent="0.25">
      <c r="A3974" s="12">
        <f t="shared" si="248"/>
        <v>44762.188793113419</v>
      </c>
      <c r="B3974" s="8" t="str">
        <f t="shared" si="249"/>
        <v>→</v>
      </c>
      <c r="C3974" s="10">
        <f t="shared" si="251"/>
        <v>0.12</v>
      </c>
      <c r="D3974" s="2">
        <v>1658255511725</v>
      </c>
      <c r="E3974" t="s">
        <v>0</v>
      </c>
      <c r="F3974" s="1">
        <v>5</v>
      </c>
      <c r="G3974" s="1">
        <v>21</v>
      </c>
      <c r="H3974" s="1">
        <v>31</v>
      </c>
      <c r="I3974" s="1">
        <v>8</v>
      </c>
      <c r="J3974" s="1" t="s">
        <v>16</v>
      </c>
      <c r="K3974" s="1" t="s">
        <v>75</v>
      </c>
      <c r="R3974" t="str">
        <f t="shared" si="250"/>
        <v>UNKNOWN 8</v>
      </c>
    </row>
    <row r="3975" spans="1:18" x14ac:dyDescent="0.25">
      <c r="A3975" s="12">
        <f t="shared" si="248"/>
        <v>44762.188794282403</v>
      </c>
      <c r="B3975" s="8" t="str">
        <f t="shared" si="249"/>
        <v>←</v>
      </c>
      <c r="C3975" s="10">
        <f t="shared" si="251"/>
        <v>0.10100000000000001</v>
      </c>
      <c r="D3975" s="2">
        <v>1658255511826</v>
      </c>
      <c r="E3975" t="s">
        <v>0</v>
      </c>
      <c r="F3975" s="1">
        <v>5</v>
      </c>
      <c r="G3975" s="1">
        <v>31</v>
      </c>
      <c r="H3975" s="1">
        <v>21</v>
      </c>
      <c r="I3975" s="1" t="s">
        <v>7</v>
      </c>
      <c r="J3975" s="1">
        <v>3</v>
      </c>
      <c r="K3975" s="1" t="s">
        <v>8</v>
      </c>
      <c r="R3975" t="str">
        <f t="shared" si="250"/>
        <v>ACK</v>
      </c>
    </row>
    <row r="3976" spans="1:18" x14ac:dyDescent="0.25">
      <c r="A3976" s="12">
        <f t="shared" si="248"/>
        <v>44762.188795995367</v>
      </c>
      <c r="B3976" s="8" t="str">
        <f t="shared" si="249"/>
        <v>→</v>
      </c>
      <c r="C3976" s="10">
        <f t="shared" si="251"/>
        <v>0.14799999999999999</v>
      </c>
      <c r="D3976" s="2">
        <v>1658255511974</v>
      </c>
      <c r="E3976" t="s">
        <v>0</v>
      </c>
      <c r="F3976" s="1">
        <v>6</v>
      </c>
      <c r="G3976" s="1">
        <v>21</v>
      </c>
      <c r="H3976" s="1">
        <v>31</v>
      </c>
      <c r="I3976" s="1" t="s">
        <v>43</v>
      </c>
      <c r="J3976" s="1">
        <v>0</v>
      </c>
      <c r="K3976" s="1" t="s">
        <v>73</v>
      </c>
      <c r="L3976" s="1" t="s">
        <v>102</v>
      </c>
      <c r="R3976" t="str">
        <f t="shared" si="250"/>
        <v>FAN SPEED Fan:Off</v>
      </c>
    </row>
    <row r="3977" spans="1:18" x14ac:dyDescent="0.25">
      <c r="A3977" s="12">
        <f t="shared" si="248"/>
        <v>44762.188796932867</v>
      </c>
      <c r="B3977" s="8" t="str">
        <f t="shared" si="249"/>
        <v>←</v>
      </c>
      <c r="C3977" s="10">
        <f t="shared" si="251"/>
        <v>8.1000000000000003E-2</v>
      </c>
      <c r="D3977" s="2">
        <v>1658255512055</v>
      </c>
      <c r="E3977" t="s">
        <v>0</v>
      </c>
      <c r="F3977" s="1">
        <v>5</v>
      </c>
      <c r="G3977" s="1">
        <v>31</v>
      </c>
      <c r="H3977" s="1">
        <v>21</v>
      </c>
      <c r="I3977" s="1" t="s">
        <v>7</v>
      </c>
      <c r="J3977" s="1">
        <v>3</v>
      </c>
      <c r="K3977" s="1" t="s">
        <v>8</v>
      </c>
      <c r="R3977" t="str">
        <f t="shared" si="250"/>
        <v>ACK</v>
      </c>
    </row>
    <row r="3978" spans="1:18" x14ac:dyDescent="0.25">
      <c r="A3978" s="12">
        <f t="shared" si="248"/>
        <v>44762.188798356474</v>
      </c>
      <c r="B3978" s="8" t="str">
        <f t="shared" si="249"/>
        <v>→</v>
      </c>
      <c r="C3978" s="10">
        <f t="shared" si="251"/>
        <v>0.123</v>
      </c>
      <c r="D3978" s="2">
        <v>1658255512178</v>
      </c>
      <c r="E3978" t="s">
        <v>0</v>
      </c>
      <c r="F3978" s="1">
        <v>5</v>
      </c>
      <c r="G3978" s="1">
        <v>21</v>
      </c>
      <c r="H3978" s="1">
        <v>31</v>
      </c>
      <c r="I3978" s="1">
        <v>6</v>
      </c>
      <c r="J3978" s="1">
        <v>60</v>
      </c>
      <c r="K3978" s="1">
        <v>83</v>
      </c>
      <c r="R3978" t="str">
        <f t="shared" si="250"/>
        <v>FURNACE STATUS REQUEST</v>
      </c>
    </row>
    <row r="3979" spans="1:18" x14ac:dyDescent="0.25">
      <c r="A3979" s="12">
        <f t="shared" si="248"/>
        <v>44762.188799884258</v>
      </c>
      <c r="B3979" s="8" t="str">
        <f t="shared" si="249"/>
        <v>←</v>
      </c>
      <c r="C3979" s="10">
        <f t="shared" si="251"/>
        <v>0.13200000000000001</v>
      </c>
      <c r="D3979" s="2">
        <v>1658255512310</v>
      </c>
      <c r="E3979" t="s">
        <v>0</v>
      </c>
      <c r="F3979" s="1">
        <v>9</v>
      </c>
      <c r="G3979" s="1">
        <v>31</v>
      </c>
      <c r="H3979" s="1">
        <v>21</v>
      </c>
      <c r="I3979" s="1" t="s">
        <v>1</v>
      </c>
      <c r="J3979" s="1">
        <v>0</v>
      </c>
      <c r="K3979" s="1">
        <v>0</v>
      </c>
      <c r="L3979" s="1">
        <v>0</v>
      </c>
      <c r="M3979" s="1">
        <v>0</v>
      </c>
      <c r="N3979" s="1" t="s">
        <v>26</v>
      </c>
      <c r="O3979" s="1" t="s">
        <v>27</v>
      </c>
      <c r="R3979" t="str">
        <f t="shared" si="250"/>
        <v>FURNACE STATUS RESPONSE Fan:0 Ignition:0 Burner:0 Unknown:0</v>
      </c>
    </row>
    <row r="3980" spans="1:18" x14ac:dyDescent="0.25">
      <c r="A3980" s="12">
        <f t="shared" si="248"/>
        <v>44762.189485173607</v>
      </c>
      <c r="B3980" s="8" t="str">
        <f t="shared" si="249"/>
        <v>→</v>
      </c>
      <c r="C3980" s="10">
        <f t="shared" si="251"/>
        <v>59.209000000000003</v>
      </c>
      <c r="D3980" s="2">
        <v>1658255571519</v>
      </c>
      <c r="E3980" t="s">
        <v>0</v>
      </c>
      <c r="F3980" s="1">
        <v>8</v>
      </c>
      <c r="G3980" s="1">
        <v>21</v>
      </c>
      <c r="H3980" s="1">
        <v>31</v>
      </c>
      <c r="I3980" s="1">
        <v>7</v>
      </c>
      <c r="J3980" s="1">
        <v>4</v>
      </c>
      <c r="K3980" s="1">
        <v>20</v>
      </c>
      <c r="L3980" s="1">
        <v>1</v>
      </c>
      <c r="M3980" s="1" t="s">
        <v>46</v>
      </c>
      <c r="N3980" s="1" t="s">
        <v>77</v>
      </c>
      <c r="R3980" t="str">
        <f t="shared" si="250"/>
        <v>TIME 4:32 Tue</v>
      </c>
    </row>
    <row r="3981" spans="1:18" x14ac:dyDescent="0.25">
      <c r="A3981" s="12">
        <f t="shared" si="248"/>
        <v>44762.189486481475</v>
      </c>
      <c r="B3981" s="8" t="str">
        <f t="shared" si="249"/>
        <v>←</v>
      </c>
      <c r="C3981" s="10">
        <f t="shared" si="251"/>
        <v>0.113</v>
      </c>
      <c r="D3981" s="2">
        <v>1658255571632</v>
      </c>
      <c r="E3981" t="s">
        <v>0</v>
      </c>
      <c r="F3981" s="1">
        <v>5</v>
      </c>
      <c r="G3981" s="1">
        <v>31</v>
      </c>
      <c r="H3981" s="1">
        <v>21</v>
      </c>
      <c r="I3981" s="1" t="s">
        <v>7</v>
      </c>
      <c r="J3981" s="1">
        <v>3</v>
      </c>
      <c r="K3981" s="1" t="s">
        <v>8</v>
      </c>
      <c r="R3981" t="str">
        <f t="shared" si="250"/>
        <v>ACK</v>
      </c>
    </row>
    <row r="3982" spans="1:18" x14ac:dyDescent="0.25">
      <c r="A3982" s="12">
        <f t="shared" si="248"/>
        <v>44762.189487881937</v>
      </c>
      <c r="B3982" s="8" t="str">
        <f t="shared" si="249"/>
        <v>→</v>
      </c>
      <c r="C3982" s="10">
        <f t="shared" si="251"/>
        <v>0.121</v>
      </c>
      <c r="D3982" s="2">
        <v>1658255571753</v>
      </c>
      <c r="E3982" t="s">
        <v>0</v>
      </c>
      <c r="F3982" s="1">
        <v>5</v>
      </c>
      <c r="G3982" s="1">
        <v>21</v>
      </c>
      <c r="H3982" s="1">
        <v>31</v>
      </c>
      <c r="I3982" s="1">
        <v>8</v>
      </c>
      <c r="J3982" s="1" t="s">
        <v>16</v>
      </c>
      <c r="K3982" s="1" t="s">
        <v>75</v>
      </c>
      <c r="R3982" t="str">
        <f t="shared" si="250"/>
        <v>UNKNOWN 8</v>
      </c>
    </row>
    <row r="3983" spans="1:18" x14ac:dyDescent="0.25">
      <c r="A3983" s="12">
        <f t="shared" si="248"/>
        <v>44762.18948922454</v>
      </c>
      <c r="B3983" s="8" t="str">
        <f t="shared" si="249"/>
        <v>←</v>
      </c>
      <c r="C3983" s="10">
        <f t="shared" si="251"/>
        <v>0.11600000000000001</v>
      </c>
      <c r="D3983" s="2">
        <v>1658255571869</v>
      </c>
      <c r="E3983" t="s">
        <v>0</v>
      </c>
      <c r="F3983" s="1">
        <v>5</v>
      </c>
      <c r="G3983" s="1">
        <v>31</v>
      </c>
      <c r="H3983" s="1">
        <v>21</v>
      </c>
      <c r="I3983" s="1" t="s">
        <v>7</v>
      </c>
      <c r="J3983" s="1">
        <v>3</v>
      </c>
      <c r="K3983" s="1" t="s">
        <v>8</v>
      </c>
      <c r="R3983" t="str">
        <f t="shared" si="250"/>
        <v>ACK</v>
      </c>
    </row>
    <row r="3984" spans="1:18" x14ac:dyDescent="0.25">
      <c r="A3984" s="12">
        <f t="shared" si="248"/>
        <v>44762.189490543977</v>
      </c>
      <c r="B3984" s="8" t="str">
        <f t="shared" si="249"/>
        <v>→</v>
      </c>
      <c r="C3984" s="10">
        <f t="shared" si="251"/>
        <v>0.114</v>
      </c>
      <c r="D3984" s="2">
        <v>1658255571983</v>
      </c>
      <c r="E3984" t="s">
        <v>0</v>
      </c>
      <c r="F3984" s="1">
        <v>6</v>
      </c>
      <c r="G3984" s="1">
        <v>21</v>
      </c>
      <c r="H3984" s="1">
        <v>31</v>
      </c>
      <c r="I3984" s="1" t="s">
        <v>43</v>
      </c>
      <c r="J3984" s="1">
        <v>0</v>
      </c>
      <c r="K3984" s="1" t="s">
        <v>73</v>
      </c>
      <c r="L3984" s="1" t="s">
        <v>102</v>
      </c>
      <c r="R3984" t="str">
        <f t="shared" si="250"/>
        <v>FAN SPEED Fan:Off</v>
      </c>
    </row>
    <row r="3985" spans="1:18" x14ac:dyDescent="0.25">
      <c r="A3985" s="12">
        <f t="shared" si="248"/>
        <v>44762.189491689809</v>
      </c>
      <c r="B3985" s="8" t="str">
        <f t="shared" si="249"/>
        <v>←</v>
      </c>
      <c r="C3985" s="10">
        <f t="shared" si="251"/>
        <v>9.9000000000000005E-2</v>
      </c>
      <c r="D3985" s="2">
        <v>1658255572082</v>
      </c>
      <c r="E3985" t="s">
        <v>0</v>
      </c>
      <c r="F3985" s="1">
        <v>5</v>
      </c>
      <c r="G3985" s="1">
        <v>31</v>
      </c>
      <c r="H3985" s="1">
        <v>21</v>
      </c>
      <c r="I3985" s="1" t="s">
        <v>7</v>
      </c>
      <c r="J3985" s="1">
        <v>3</v>
      </c>
      <c r="K3985" s="1" t="s">
        <v>8</v>
      </c>
      <c r="R3985" t="str">
        <f t="shared" si="250"/>
        <v>ACK</v>
      </c>
    </row>
    <row r="3986" spans="1:18" x14ac:dyDescent="0.25">
      <c r="A3986" s="12">
        <f t="shared" si="248"/>
        <v>44762.189493171296</v>
      </c>
      <c r="B3986" s="8" t="str">
        <f t="shared" si="249"/>
        <v>→</v>
      </c>
      <c r="C3986" s="10">
        <f t="shared" si="251"/>
        <v>0.128</v>
      </c>
      <c r="D3986" s="2">
        <v>1658255572210</v>
      </c>
      <c r="E3986" t="s">
        <v>0</v>
      </c>
      <c r="F3986" s="1">
        <v>5</v>
      </c>
      <c r="G3986" s="1">
        <v>21</v>
      </c>
      <c r="H3986" s="1">
        <v>31</v>
      </c>
      <c r="I3986" s="1">
        <v>6</v>
      </c>
      <c r="J3986" s="1">
        <v>60</v>
      </c>
      <c r="K3986" s="1">
        <v>83</v>
      </c>
      <c r="R3986" t="str">
        <f t="shared" si="250"/>
        <v>FURNACE STATUS REQUEST</v>
      </c>
    </row>
    <row r="3987" spans="1:18" x14ac:dyDescent="0.25">
      <c r="A3987" s="12">
        <f t="shared" si="248"/>
        <v>44762.189494837956</v>
      </c>
      <c r="B3987" s="8" t="str">
        <f t="shared" si="249"/>
        <v>←</v>
      </c>
      <c r="C3987" s="10">
        <f t="shared" si="251"/>
        <v>0.14399999999999999</v>
      </c>
      <c r="D3987" s="2">
        <v>1658255572354</v>
      </c>
      <c r="E3987" t="s">
        <v>0</v>
      </c>
      <c r="F3987" s="1">
        <v>9</v>
      </c>
      <c r="G3987" s="1">
        <v>31</v>
      </c>
      <c r="H3987" s="1">
        <v>21</v>
      </c>
      <c r="I3987" s="1" t="s">
        <v>1</v>
      </c>
      <c r="J3987" s="1">
        <v>0</v>
      </c>
      <c r="K3987" s="1">
        <v>0</v>
      </c>
      <c r="L3987" s="1">
        <v>0</v>
      </c>
      <c r="M3987" s="1">
        <v>0</v>
      </c>
      <c r="N3987" s="1" t="s">
        <v>26</v>
      </c>
      <c r="O3987" s="1" t="s">
        <v>27</v>
      </c>
      <c r="R3987" t="str">
        <f t="shared" si="250"/>
        <v>FURNACE STATUS RESPONSE Fan:0 Ignition:0 Burner:0 Unknown:0</v>
      </c>
    </row>
    <row r="3988" spans="1:18" x14ac:dyDescent="0.25">
      <c r="A3988" s="12">
        <f t="shared" si="248"/>
        <v>44762.190179467587</v>
      </c>
      <c r="B3988" s="8" t="str">
        <f t="shared" si="249"/>
        <v>→</v>
      </c>
      <c r="C3988" s="10">
        <f t="shared" si="251"/>
        <v>59.152000000000001</v>
      </c>
      <c r="D3988" s="2">
        <v>1658255631506</v>
      </c>
      <c r="E3988" t="s">
        <v>0</v>
      </c>
      <c r="F3988" s="1">
        <v>8</v>
      </c>
      <c r="G3988" s="1">
        <v>21</v>
      </c>
      <c r="H3988" s="1">
        <v>31</v>
      </c>
      <c r="I3988" s="1">
        <v>7</v>
      </c>
      <c r="J3988" s="1">
        <v>4</v>
      </c>
      <c r="K3988" s="1">
        <v>21</v>
      </c>
      <c r="L3988" s="1">
        <v>1</v>
      </c>
      <c r="M3988" s="1">
        <v>52</v>
      </c>
      <c r="N3988" s="1" t="s">
        <v>83</v>
      </c>
      <c r="R3988" t="str">
        <f t="shared" si="250"/>
        <v>TIME 4:33 Tue</v>
      </c>
    </row>
    <row r="3989" spans="1:18" x14ac:dyDescent="0.25">
      <c r="A3989" s="12">
        <f t="shared" si="248"/>
        <v>44762.190180972219</v>
      </c>
      <c r="B3989" s="8" t="str">
        <f t="shared" si="249"/>
        <v>←</v>
      </c>
      <c r="C3989" s="10">
        <f t="shared" si="251"/>
        <v>0.13</v>
      </c>
      <c r="D3989" s="2">
        <v>1658255631636</v>
      </c>
      <c r="E3989" t="s">
        <v>0</v>
      </c>
      <c r="F3989" s="1">
        <v>5</v>
      </c>
      <c r="G3989" s="1">
        <v>31</v>
      </c>
      <c r="H3989" s="1">
        <v>21</v>
      </c>
      <c r="I3989" s="1" t="s">
        <v>7</v>
      </c>
      <c r="J3989" s="1">
        <v>3</v>
      </c>
      <c r="K3989" s="1" t="s">
        <v>8</v>
      </c>
      <c r="R3989" t="str">
        <f t="shared" si="250"/>
        <v>ACK</v>
      </c>
    </row>
    <row r="3990" spans="1:18" x14ac:dyDescent="0.25">
      <c r="A3990" s="12">
        <f t="shared" si="248"/>
        <v>44762.190182129627</v>
      </c>
      <c r="B3990" s="8" t="str">
        <f t="shared" si="249"/>
        <v>→</v>
      </c>
      <c r="C3990" s="10">
        <f t="shared" si="251"/>
        <v>0.1</v>
      </c>
      <c r="D3990" s="2">
        <v>1658255631736</v>
      </c>
      <c r="E3990" t="s">
        <v>0</v>
      </c>
      <c r="F3990" s="1">
        <v>5</v>
      </c>
      <c r="G3990" s="1">
        <v>21</v>
      </c>
      <c r="H3990" s="1">
        <v>31</v>
      </c>
      <c r="I3990" s="1">
        <v>8</v>
      </c>
      <c r="J3990" s="1" t="s">
        <v>16</v>
      </c>
      <c r="K3990" s="1" t="s">
        <v>75</v>
      </c>
      <c r="R3990" t="str">
        <f t="shared" si="250"/>
        <v>UNKNOWN 8</v>
      </c>
    </row>
    <row r="3991" spans="1:18" x14ac:dyDescent="0.25">
      <c r="A3991" s="12">
        <f t="shared" si="248"/>
        <v>44762.190183379622</v>
      </c>
      <c r="B3991" s="8" t="str">
        <f t="shared" si="249"/>
        <v>←</v>
      </c>
      <c r="C3991" s="10">
        <f t="shared" si="251"/>
        <v>0.108</v>
      </c>
      <c r="D3991" s="2">
        <v>1658255631844</v>
      </c>
      <c r="E3991" t="s">
        <v>0</v>
      </c>
      <c r="F3991" s="1">
        <v>5</v>
      </c>
      <c r="G3991" s="1">
        <v>31</v>
      </c>
      <c r="H3991" s="1">
        <v>21</v>
      </c>
      <c r="I3991" s="1" t="s">
        <v>7</v>
      </c>
      <c r="J3991" s="1">
        <v>3</v>
      </c>
      <c r="K3991" s="1" t="s">
        <v>8</v>
      </c>
      <c r="R3991" t="str">
        <f t="shared" si="250"/>
        <v>ACK</v>
      </c>
    </row>
    <row r="3992" spans="1:18" x14ac:dyDescent="0.25">
      <c r="A3992" s="12">
        <f t="shared" si="248"/>
        <v>44762.190184583327</v>
      </c>
      <c r="B3992" s="8" t="str">
        <f t="shared" si="249"/>
        <v>→</v>
      </c>
      <c r="C3992" s="10">
        <f t="shared" si="251"/>
        <v>0.104</v>
      </c>
      <c r="D3992" s="2">
        <v>1658255631948</v>
      </c>
      <c r="E3992" t="s">
        <v>0</v>
      </c>
      <c r="F3992" s="1">
        <v>6</v>
      </c>
      <c r="G3992" s="1">
        <v>21</v>
      </c>
      <c r="H3992" s="1">
        <v>31</v>
      </c>
      <c r="I3992" s="1" t="s">
        <v>43</v>
      </c>
      <c r="J3992" s="1">
        <v>0</v>
      </c>
      <c r="K3992" s="1" t="s">
        <v>73</v>
      </c>
      <c r="L3992" s="1" t="s">
        <v>102</v>
      </c>
      <c r="R3992" t="str">
        <f t="shared" si="250"/>
        <v>FAN SPEED Fan:Off</v>
      </c>
    </row>
    <row r="3993" spans="1:18" x14ac:dyDescent="0.25">
      <c r="A3993" s="12">
        <f t="shared" si="248"/>
        <v>44762.190186145832</v>
      </c>
      <c r="B3993" s="8" t="str">
        <f t="shared" si="249"/>
        <v>←</v>
      </c>
      <c r="C3993" s="10">
        <f t="shared" si="251"/>
        <v>0.13500000000000001</v>
      </c>
      <c r="D3993" s="2">
        <v>1658255632083</v>
      </c>
      <c r="E3993" t="s">
        <v>0</v>
      </c>
      <c r="F3993" s="1">
        <v>5</v>
      </c>
      <c r="G3993" s="1">
        <v>31</v>
      </c>
      <c r="H3993" s="1">
        <v>21</v>
      </c>
      <c r="I3993" s="1" t="s">
        <v>7</v>
      </c>
      <c r="J3993" s="1">
        <v>3</v>
      </c>
      <c r="K3993" s="1" t="s">
        <v>8</v>
      </c>
      <c r="R3993" t="str">
        <f t="shared" si="250"/>
        <v>ACK</v>
      </c>
    </row>
    <row r="3994" spans="1:18" x14ac:dyDescent="0.25">
      <c r="A3994" s="12">
        <f t="shared" si="248"/>
        <v>44762.190187407403</v>
      </c>
      <c r="B3994" s="8" t="str">
        <f t="shared" si="249"/>
        <v>→</v>
      </c>
      <c r="C3994" s="10">
        <f t="shared" si="251"/>
        <v>0.109</v>
      </c>
      <c r="D3994" s="2">
        <v>1658255632192</v>
      </c>
      <c r="E3994" t="s">
        <v>0</v>
      </c>
      <c r="F3994" s="1">
        <v>5</v>
      </c>
      <c r="G3994" s="1">
        <v>21</v>
      </c>
      <c r="H3994" s="1">
        <v>31</v>
      </c>
      <c r="I3994" s="1">
        <v>6</v>
      </c>
      <c r="J3994" s="1">
        <v>60</v>
      </c>
      <c r="K3994" s="1">
        <v>83</v>
      </c>
      <c r="R3994" t="str">
        <f t="shared" si="250"/>
        <v>FURNACE STATUS REQUEST</v>
      </c>
    </row>
    <row r="3995" spans="1:18" x14ac:dyDescent="0.25">
      <c r="A3995" s="12">
        <f t="shared" si="248"/>
        <v>44762.190189039349</v>
      </c>
      <c r="B3995" s="8" t="str">
        <f t="shared" si="249"/>
        <v>←</v>
      </c>
      <c r="C3995" s="10">
        <f t="shared" si="251"/>
        <v>0.14099999999999999</v>
      </c>
      <c r="D3995" s="2">
        <v>1658255632333</v>
      </c>
      <c r="E3995" t="s">
        <v>0</v>
      </c>
      <c r="F3995" s="1">
        <v>9</v>
      </c>
      <c r="G3995" s="1">
        <v>31</v>
      </c>
      <c r="H3995" s="1">
        <v>21</v>
      </c>
      <c r="I3995" s="1" t="s">
        <v>1</v>
      </c>
      <c r="J3995" s="1">
        <v>0</v>
      </c>
      <c r="K3995" s="1">
        <v>0</v>
      </c>
      <c r="L3995" s="1">
        <v>0</v>
      </c>
      <c r="M3995" s="1">
        <v>0</v>
      </c>
      <c r="N3995" s="1" t="s">
        <v>26</v>
      </c>
      <c r="O3995" s="1" t="s">
        <v>27</v>
      </c>
      <c r="R3995" t="str">
        <f t="shared" si="250"/>
        <v>FURNACE STATUS RESPONSE Fan:0 Ignition:0 Burner:0 Unknown:0</v>
      </c>
    </row>
    <row r="3996" spans="1:18" x14ac:dyDescent="0.25">
      <c r="A3996" s="12">
        <f t="shared" si="248"/>
        <v>44762.190874178239</v>
      </c>
      <c r="B3996" s="8" t="str">
        <f t="shared" si="249"/>
        <v>→</v>
      </c>
      <c r="C3996" s="10">
        <f t="shared" si="251"/>
        <v>59.195999999999998</v>
      </c>
      <c r="D3996" s="2">
        <v>1658255691529</v>
      </c>
      <c r="E3996" t="s">
        <v>0</v>
      </c>
      <c r="F3996" s="1">
        <v>8</v>
      </c>
      <c r="G3996" s="1">
        <v>21</v>
      </c>
      <c r="H3996" s="1">
        <v>31</v>
      </c>
      <c r="I3996" s="1">
        <v>7</v>
      </c>
      <c r="J3996" s="1">
        <v>4</v>
      </c>
      <c r="K3996" s="1">
        <v>22</v>
      </c>
      <c r="L3996" s="1">
        <v>1</v>
      </c>
      <c r="M3996" s="1">
        <v>58</v>
      </c>
      <c r="N3996" s="1" t="s">
        <v>83</v>
      </c>
      <c r="R3996" t="str">
        <f t="shared" si="250"/>
        <v>TIME 4:34 Tue</v>
      </c>
    </row>
    <row r="3997" spans="1:18" x14ac:dyDescent="0.25">
      <c r="A3997" s="12">
        <f t="shared" si="248"/>
        <v>44762.190875416665</v>
      </c>
      <c r="B3997" s="8" t="str">
        <f t="shared" si="249"/>
        <v>←</v>
      </c>
      <c r="C3997" s="10">
        <f t="shared" si="251"/>
        <v>0.107</v>
      </c>
      <c r="D3997" s="2">
        <v>1658255691636</v>
      </c>
      <c r="E3997" t="s">
        <v>0</v>
      </c>
      <c r="F3997" s="1">
        <v>5</v>
      </c>
      <c r="G3997" s="1">
        <v>31</v>
      </c>
      <c r="H3997" s="1">
        <v>21</v>
      </c>
      <c r="I3997" s="1" t="s">
        <v>7</v>
      </c>
      <c r="J3997" s="1">
        <v>3</v>
      </c>
      <c r="K3997" s="1" t="s">
        <v>8</v>
      </c>
      <c r="R3997" t="str">
        <f t="shared" si="250"/>
        <v>ACK</v>
      </c>
    </row>
    <row r="3998" spans="1:18" x14ac:dyDescent="0.25">
      <c r="A3998" s="12">
        <f t="shared" si="248"/>
        <v>44762.190876701388</v>
      </c>
      <c r="B3998" s="8" t="str">
        <f t="shared" si="249"/>
        <v>→</v>
      </c>
      <c r="C3998" s="10">
        <f t="shared" si="251"/>
        <v>0.111</v>
      </c>
      <c r="D3998" s="2">
        <v>1658255691747</v>
      </c>
      <c r="E3998" t="s">
        <v>0</v>
      </c>
      <c r="F3998" s="1">
        <v>5</v>
      </c>
      <c r="G3998" s="1">
        <v>21</v>
      </c>
      <c r="H3998" s="1">
        <v>31</v>
      </c>
      <c r="I3998" s="1">
        <v>8</v>
      </c>
      <c r="J3998" s="1" t="s">
        <v>16</v>
      </c>
      <c r="K3998" s="1" t="s">
        <v>75</v>
      </c>
      <c r="R3998" t="str">
        <f t="shared" si="250"/>
        <v>UNKNOWN 8</v>
      </c>
    </row>
    <row r="3999" spans="1:18" x14ac:dyDescent="0.25">
      <c r="A3999" s="12">
        <f t="shared" si="248"/>
        <v>44762.190877835645</v>
      </c>
      <c r="B3999" s="8" t="str">
        <f t="shared" si="249"/>
        <v>←</v>
      </c>
      <c r="C3999" s="10">
        <f t="shared" si="251"/>
        <v>9.8000000000000004E-2</v>
      </c>
      <c r="D3999" s="2">
        <v>1658255691845</v>
      </c>
      <c r="E3999" t="s">
        <v>0</v>
      </c>
      <c r="F3999" s="1">
        <v>5</v>
      </c>
      <c r="G3999" s="1">
        <v>31</v>
      </c>
      <c r="H3999" s="1">
        <v>21</v>
      </c>
      <c r="I3999" s="1" t="s">
        <v>7</v>
      </c>
      <c r="J3999" s="1">
        <v>3</v>
      </c>
      <c r="K3999" s="1" t="s">
        <v>8</v>
      </c>
      <c r="R3999" t="str">
        <f t="shared" si="250"/>
        <v>ACK</v>
      </c>
    </row>
    <row r="4000" spans="1:18" x14ac:dyDescent="0.25">
      <c r="A4000" s="12">
        <f t="shared" si="248"/>
        <v>44762.190879189809</v>
      </c>
      <c r="B4000" s="8" t="str">
        <f t="shared" si="249"/>
        <v>→</v>
      </c>
      <c r="C4000" s="10">
        <f t="shared" si="251"/>
        <v>0.11700000000000001</v>
      </c>
      <c r="D4000" s="2">
        <v>1658255691962</v>
      </c>
      <c r="E4000" t="s">
        <v>0</v>
      </c>
      <c r="F4000" s="1">
        <v>6</v>
      </c>
      <c r="G4000" s="1">
        <v>21</v>
      </c>
      <c r="H4000" s="1">
        <v>31</v>
      </c>
      <c r="I4000" s="1" t="s">
        <v>43</v>
      </c>
      <c r="J4000" s="1">
        <v>0</v>
      </c>
      <c r="K4000" s="1" t="s">
        <v>73</v>
      </c>
      <c r="L4000" s="1" t="s">
        <v>102</v>
      </c>
      <c r="R4000" t="str">
        <f t="shared" si="250"/>
        <v>FAN SPEED Fan:Off</v>
      </c>
    </row>
    <row r="4001" spans="1:18" x14ac:dyDescent="0.25">
      <c r="A4001" s="12">
        <f t="shared" si="248"/>
        <v>44762.1908802662</v>
      </c>
      <c r="B4001" s="8" t="str">
        <f t="shared" si="249"/>
        <v>←</v>
      </c>
      <c r="C4001" s="10">
        <f t="shared" si="251"/>
        <v>9.2999999999999999E-2</v>
      </c>
      <c r="D4001" s="2">
        <v>1658255692055</v>
      </c>
      <c r="E4001" t="s">
        <v>0</v>
      </c>
      <c r="F4001" s="1">
        <v>5</v>
      </c>
      <c r="G4001" s="1">
        <v>31</v>
      </c>
      <c r="H4001" s="1">
        <v>21</v>
      </c>
      <c r="I4001" s="1" t="s">
        <v>7</v>
      </c>
      <c r="J4001" s="1">
        <v>3</v>
      </c>
      <c r="K4001" s="1" t="s">
        <v>8</v>
      </c>
      <c r="R4001" t="str">
        <f t="shared" si="250"/>
        <v>ACK</v>
      </c>
    </row>
    <row r="4002" spans="1:18" x14ac:dyDescent="0.25">
      <c r="A4002" s="12">
        <f t="shared" si="248"/>
        <v>44762.190881481474</v>
      </c>
      <c r="B4002" s="8" t="str">
        <f t="shared" si="249"/>
        <v>→</v>
      </c>
      <c r="C4002" s="10">
        <f t="shared" si="251"/>
        <v>0.105</v>
      </c>
      <c r="D4002" s="2">
        <v>1658255692160</v>
      </c>
      <c r="E4002" t="s">
        <v>0</v>
      </c>
      <c r="F4002" s="1">
        <v>5</v>
      </c>
      <c r="G4002" s="1">
        <v>21</v>
      </c>
      <c r="H4002" s="1">
        <v>31</v>
      </c>
      <c r="I4002" s="1">
        <v>6</v>
      </c>
      <c r="J4002" s="1">
        <v>60</v>
      </c>
      <c r="K4002" s="1">
        <v>83</v>
      </c>
      <c r="R4002" t="str">
        <f t="shared" si="250"/>
        <v>FURNACE STATUS REQUEST</v>
      </c>
    </row>
    <row r="4003" spans="1:18" x14ac:dyDescent="0.25">
      <c r="A4003" s="12">
        <f t="shared" si="248"/>
        <v>44762.190883206014</v>
      </c>
      <c r="B4003" s="8" t="str">
        <f t="shared" si="249"/>
        <v>←</v>
      </c>
      <c r="C4003" s="10">
        <f t="shared" si="251"/>
        <v>0.14899999999999999</v>
      </c>
      <c r="D4003" s="2">
        <v>1658255692309</v>
      </c>
      <c r="E4003" t="s">
        <v>0</v>
      </c>
      <c r="F4003" s="1">
        <v>9</v>
      </c>
      <c r="G4003" s="1">
        <v>31</v>
      </c>
      <c r="H4003" s="1">
        <v>21</v>
      </c>
      <c r="I4003" s="1" t="s">
        <v>1</v>
      </c>
      <c r="J4003" s="1">
        <v>0</v>
      </c>
      <c r="K4003" s="1">
        <v>0</v>
      </c>
      <c r="L4003" s="1">
        <v>0</v>
      </c>
      <c r="M4003" s="1">
        <v>0</v>
      </c>
      <c r="N4003" s="1" t="s">
        <v>26</v>
      </c>
      <c r="O4003" s="1" t="s">
        <v>27</v>
      </c>
      <c r="R4003" t="str">
        <f t="shared" si="250"/>
        <v>FURNACE STATUS RESPONSE Fan:0 Ignition:0 Burner:0 Unknown:0</v>
      </c>
    </row>
    <row r="4004" spans="1:18" x14ac:dyDescent="0.25">
      <c r="A4004" s="12">
        <f t="shared" si="248"/>
        <v>44762.191568483795</v>
      </c>
      <c r="B4004" s="8" t="str">
        <f t="shared" si="249"/>
        <v>→</v>
      </c>
      <c r="C4004" s="10">
        <f t="shared" si="251"/>
        <v>59.207999999999998</v>
      </c>
      <c r="D4004" s="2">
        <v>1658255751517</v>
      </c>
      <c r="E4004" t="s">
        <v>0</v>
      </c>
      <c r="F4004" s="1">
        <v>8</v>
      </c>
      <c r="G4004" s="1">
        <v>21</v>
      </c>
      <c r="H4004" s="1">
        <v>31</v>
      </c>
      <c r="I4004" s="1">
        <v>7</v>
      </c>
      <c r="J4004" s="1">
        <v>4</v>
      </c>
      <c r="K4004" s="1">
        <v>23</v>
      </c>
      <c r="L4004" s="1">
        <v>1</v>
      </c>
      <c r="M4004" s="1" t="s">
        <v>49</v>
      </c>
      <c r="N4004" s="1" t="s">
        <v>77</v>
      </c>
      <c r="R4004" t="str">
        <f t="shared" si="250"/>
        <v>TIME 4:35 Tue</v>
      </c>
    </row>
    <row r="4005" spans="1:18" x14ac:dyDescent="0.25">
      <c r="A4005" s="12">
        <f t="shared" si="248"/>
        <v>44762.191569479161</v>
      </c>
      <c r="B4005" s="8" t="str">
        <f t="shared" si="249"/>
        <v>←</v>
      </c>
      <c r="C4005" s="10">
        <f t="shared" si="251"/>
        <v>8.5999999999999993E-2</v>
      </c>
      <c r="D4005" s="2">
        <v>1658255751603</v>
      </c>
      <c r="E4005" t="s">
        <v>0</v>
      </c>
      <c r="F4005" s="1">
        <v>5</v>
      </c>
      <c r="G4005" s="1">
        <v>31</v>
      </c>
      <c r="H4005" s="1">
        <v>21</v>
      </c>
      <c r="I4005" s="1" t="s">
        <v>7</v>
      </c>
      <c r="J4005" s="1">
        <v>3</v>
      </c>
      <c r="K4005" s="1" t="s">
        <v>8</v>
      </c>
      <c r="R4005" t="str">
        <f t="shared" si="250"/>
        <v>ACK</v>
      </c>
    </row>
    <row r="4006" spans="1:18" x14ac:dyDescent="0.25">
      <c r="A4006" s="12">
        <f t="shared" si="248"/>
        <v>44762.19157101852</v>
      </c>
      <c r="B4006" s="8" t="str">
        <f t="shared" si="249"/>
        <v>→</v>
      </c>
      <c r="C4006" s="10">
        <f t="shared" si="251"/>
        <v>0.13300000000000001</v>
      </c>
      <c r="D4006" s="2">
        <v>1658255751736</v>
      </c>
      <c r="E4006" t="s">
        <v>0</v>
      </c>
      <c r="F4006" s="1">
        <v>5</v>
      </c>
      <c r="G4006" s="1">
        <v>21</v>
      </c>
      <c r="H4006" s="1">
        <v>31</v>
      </c>
      <c r="I4006" s="1">
        <v>8</v>
      </c>
      <c r="J4006" s="1" t="s">
        <v>16</v>
      </c>
      <c r="K4006" s="1" t="s">
        <v>75</v>
      </c>
      <c r="R4006" t="str">
        <f t="shared" si="250"/>
        <v>UNKNOWN 8</v>
      </c>
    </row>
    <row r="4007" spans="1:18" x14ac:dyDescent="0.25">
      <c r="A4007" s="12">
        <f t="shared" si="248"/>
        <v>44762.191572430551</v>
      </c>
      <c r="B4007" s="8" t="str">
        <f t="shared" si="249"/>
        <v>←</v>
      </c>
      <c r="C4007" s="10">
        <f t="shared" si="251"/>
        <v>0.122</v>
      </c>
      <c r="D4007" s="2">
        <v>1658255751858</v>
      </c>
      <c r="E4007" t="s">
        <v>0</v>
      </c>
      <c r="F4007" s="1">
        <v>5</v>
      </c>
      <c r="G4007" s="1">
        <v>31</v>
      </c>
      <c r="H4007" s="1">
        <v>21</v>
      </c>
      <c r="I4007" s="1" t="s">
        <v>7</v>
      </c>
      <c r="J4007" s="1">
        <v>3</v>
      </c>
      <c r="K4007" s="1" t="s">
        <v>8</v>
      </c>
      <c r="R4007" t="str">
        <f t="shared" si="250"/>
        <v>ACK</v>
      </c>
    </row>
    <row r="4008" spans="1:18" x14ac:dyDescent="0.25">
      <c r="A4008" s="12">
        <f t="shared" si="248"/>
        <v>44762.191573611104</v>
      </c>
      <c r="B4008" s="8" t="str">
        <f t="shared" si="249"/>
        <v>→</v>
      </c>
      <c r="C4008" s="10">
        <f t="shared" si="251"/>
        <v>0.10199999999999999</v>
      </c>
      <c r="D4008" s="2">
        <v>1658255751960</v>
      </c>
      <c r="E4008" t="s">
        <v>0</v>
      </c>
      <c r="F4008" s="1">
        <v>6</v>
      </c>
      <c r="G4008" s="1">
        <v>21</v>
      </c>
      <c r="H4008" s="1">
        <v>31</v>
      </c>
      <c r="I4008" s="1" t="s">
        <v>43</v>
      </c>
      <c r="J4008" s="1">
        <v>0</v>
      </c>
      <c r="K4008" s="1" t="s">
        <v>73</v>
      </c>
      <c r="L4008" s="1" t="s">
        <v>102</v>
      </c>
      <c r="R4008" t="str">
        <f t="shared" si="250"/>
        <v>FAN SPEED Fan:Off</v>
      </c>
    </row>
    <row r="4009" spans="1:18" x14ac:dyDescent="0.25">
      <c r="A4009" s="12">
        <f t="shared" si="248"/>
        <v>44762.191574884258</v>
      </c>
      <c r="B4009" s="8" t="str">
        <f t="shared" si="249"/>
        <v>←</v>
      </c>
      <c r="C4009" s="10">
        <f t="shared" si="251"/>
        <v>0.11</v>
      </c>
      <c r="D4009" s="2">
        <v>1658255752070</v>
      </c>
      <c r="E4009" t="s">
        <v>0</v>
      </c>
      <c r="F4009" s="1">
        <v>5</v>
      </c>
      <c r="G4009" s="1">
        <v>31</v>
      </c>
      <c r="H4009" s="1">
        <v>21</v>
      </c>
      <c r="I4009" s="1" t="s">
        <v>7</v>
      </c>
      <c r="J4009" s="1">
        <v>3</v>
      </c>
      <c r="K4009" s="1" t="s">
        <v>8</v>
      </c>
      <c r="R4009" t="str">
        <f t="shared" si="250"/>
        <v>ACK</v>
      </c>
    </row>
    <row r="4010" spans="1:18" x14ac:dyDescent="0.25">
      <c r="A4010" s="12">
        <f t="shared" si="248"/>
        <v>44762.191575925921</v>
      </c>
      <c r="B4010" s="8" t="str">
        <f t="shared" si="249"/>
        <v>→</v>
      </c>
      <c r="C4010" s="10">
        <f t="shared" si="251"/>
        <v>0.09</v>
      </c>
      <c r="D4010" s="2">
        <v>1658255752160</v>
      </c>
      <c r="E4010" t="s">
        <v>0</v>
      </c>
      <c r="F4010" s="1">
        <v>5</v>
      </c>
      <c r="G4010" s="1">
        <v>21</v>
      </c>
      <c r="H4010" s="1">
        <v>31</v>
      </c>
      <c r="I4010" s="1">
        <v>6</v>
      </c>
      <c r="J4010" s="1">
        <v>60</v>
      </c>
      <c r="K4010" s="1">
        <v>83</v>
      </c>
      <c r="R4010" t="str">
        <f t="shared" si="250"/>
        <v>FURNACE STATUS REQUEST</v>
      </c>
    </row>
    <row r="4011" spans="1:18" x14ac:dyDescent="0.25">
      <c r="A4011" s="12">
        <f t="shared" si="248"/>
        <v>44762.191577708327</v>
      </c>
      <c r="B4011" s="8" t="str">
        <f t="shared" si="249"/>
        <v>←</v>
      </c>
      <c r="C4011" s="10">
        <f t="shared" si="251"/>
        <v>0.154</v>
      </c>
      <c r="D4011" s="2">
        <v>1658255752314</v>
      </c>
      <c r="E4011" t="s">
        <v>0</v>
      </c>
      <c r="F4011" s="1">
        <v>9</v>
      </c>
      <c r="G4011" s="1">
        <v>31</v>
      </c>
      <c r="H4011" s="1">
        <v>21</v>
      </c>
      <c r="I4011" s="1" t="s">
        <v>1</v>
      </c>
      <c r="J4011" s="1">
        <v>0</v>
      </c>
      <c r="K4011" s="1">
        <v>0</v>
      </c>
      <c r="L4011" s="1">
        <v>0</v>
      </c>
      <c r="M4011" s="1">
        <v>0</v>
      </c>
      <c r="N4011" s="1" t="s">
        <v>26</v>
      </c>
      <c r="O4011" s="1" t="s">
        <v>27</v>
      </c>
      <c r="R4011" t="str">
        <f t="shared" si="250"/>
        <v>FURNACE STATUS RESPONSE Fan:0 Ignition:0 Burner:0 Unknown:0</v>
      </c>
    </row>
    <row r="4012" spans="1:18" x14ac:dyDescent="0.25">
      <c r="A4012" s="12">
        <f t="shared" si="248"/>
        <v>44762.192263090277</v>
      </c>
      <c r="B4012" s="8" t="str">
        <f t="shared" si="249"/>
        <v>→</v>
      </c>
      <c r="C4012" s="10">
        <f t="shared" si="251"/>
        <v>59.216999999999999</v>
      </c>
      <c r="D4012" s="2">
        <v>1658255811531</v>
      </c>
      <c r="E4012" t="s">
        <v>0</v>
      </c>
      <c r="F4012" s="1">
        <v>8</v>
      </c>
      <c r="G4012" s="1">
        <v>21</v>
      </c>
      <c r="H4012" s="1">
        <v>31</v>
      </c>
      <c r="I4012" s="1">
        <v>7</v>
      </c>
      <c r="J4012" s="1">
        <v>4</v>
      </c>
      <c r="K4012" s="1">
        <v>24</v>
      </c>
      <c r="L4012" s="1">
        <v>1</v>
      </c>
      <c r="M4012" s="1" t="s">
        <v>51</v>
      </c>
      <c r="N4012" s="1" t="s">
        <v>83</v>
      </c>
      <c r="R4012" t="str">
        <f t="shared" si="250"/>
        <v>TIME 4:36 Tue</v>
      </c>
    </row>
    <row r="4013" spans="1:18" x14ac:dyDescent="0.25">
      <c r="A4013" s="12">
        <f t="shared" si="248"/>
        <v>44762.192264131947</v>
      </c>
      <c r="B4013" s="8" t="str">
        <f t="shared" si="249"/>
        <v>←</v>
      </c>
      <c r="C4013" s="10">
        <f t="shared" si="251"/>
        <v>0.09</v>
      </c>
      <c r="D4013" s="2">
        <v>1658255811621</v>
      </c>
      <c r="E4013" t="s">
        <v>0</v>
      </c>
      <c r="F4013" s="1">
        <v>5</v>
      </c>
      <c r="G4013" s="1">
        <v>31</v>
      </c>
      <c r="H4013" s="1">
        <v>21</v>
      </c>
      <c r="I4013" s="1" t="s">
        <v>7</v>
      </c>
      <c r="J4013" s="1">
        <v>3</v>
      </c>
      <c r="K4013" s="1" t="s">
        <v>8</v>
      </c>
      <c r="R4013" t="str">
        <f t="shared" si="250"/>
        <v>ACK</v>
      </c>
    </row>
    <row r="4014" spans="1:18" x14ac:dyDescent="0.25">
      <c r="A4014" s="12">
        <f t="shared" si="248"/>
        <v>44762.192265405094</v>
      </c>
      <c r="B4014" s="8" t="str">
        <f t="shared" si="249"/>
        <v>→</v>
      </c>
      <c r="C4014" s="10">
        <f t="shared" si="251"/>
        <v>0.11</v>
      </c>
      <c r="D4014" s="2">
        <v>1658255811731</v>
      </c>
      <c r="E4014" t="s">
        <v>0</v>
      </c>
      <c r="F4014" s="1">
        <v>5</v>
      </c>
      <c r="G4014" s="1">
        <v>21</v>
      </c>
      <c r="H4014" s="1">
        <v>31</v>
      </c>
      <c r="I4014" s="1">
        <v>8</v>
      </c>
      <c r="J4014" s="1" t="s">
        <v>16</v>
      </c>
      <c r="K4014" s="1" t="s">
        <v>75</v>
      </c>
      <c r="R4014" t="str">
        <f t="shared" si="250"/>
        <v>UNKNOWN 8</v>
      </c>
    </row>
    <row r="4015" spans="1:18" x14ac:dyDescent="0.25">
      <c r="A4015" s="12">
        <f t="shared" si="248"/>
        <v>44762.192266874998</v>
      </c>
      <c r="B4015" s="8" t="str">
        <f t="shared" si="249"/>
        <v>←</v>
      </c>
      <c r="C4015" s="10">
        <f t="shared" si="251"/>
        <v>0.127</v>
      </c>
      <c r="D4015" s="2">
        <v>1658255811858</v>
      </c>
      <c r="E4015" t="s">
        <v>0</v>
      </c>
      <c r="F4015" s="1">
        <v>5</v>
      </c>
      <c r="G4015" s="1">
        <v>31</v>
      </c>
      <c r="H4015" s="1">
        <v>21</v>
      </c>
      <c r="I4015" s="1" t="s">
        <v>7</v>
      </c>
      <c r="J4015" s="1">
        <v>3</v>
      </c>
      <c r="K4015" s="1" t="s">
        <v>8</v>
      </c>
      <c r="R4015" t="str">
        <f t="shared" si="250"/>
        <v>ACK</v>
      </c>
    </row>
    <row r="4016" spans="1:18" x14ac:dyDescent="0.25">
      <c r="A4016" s="12">
        <f t="shared" si="248"/>
        <v>44762.192268182866</v>
      </c>
      <c r="B4016" s="8" t="str">
        <f t="shared" si="249"/>
        <v>→</v>
      </c>
      <c r="C4016" s="10">
        <f t="shared" si="251"/>
        <v>0.113</v>
      </c>
      <c r="D4016" s="2">
        <v>1658255811971</v>
      </c>
      <c r="E4016" t="s">
        <v>0</v>
      </c>
      <c r="F4016" s="1">
        <v>6</v>
      </c>
      <c r="G4016" s="1">
        <v>21</v>
      </c>
      <c r="H4016" s="1">
        <v>31</v>
      </c>
      <c r="I4016" s="1" t="s">
        <v>43</v>
      </c>
      <c r="J4016" s="1">
        <v>0</v>
      </c>
      <c r="K4016" s="1" t="s">
        <v>73</v>
      </c>
      <c r="L4016" s="1" t="s">
        <v>102</v>
      </c>
      <c r="R4016" t="str">
        <f t="shared" si="250"/>
        <v>FAN SPEED Fan:Off</v>
      </c>
    </row>
    <row r="4017" spans="1:18" x14ac:dyDescent="0.25">
      <c r="A4017" s="12">
        <f t="shared" si="248"/>
        <v>44762.192269629631</v>
      </c>
      <c r="B4017" s="8" t="str">
        <f t="shared" si="249"/>
        <v>←</v>
      </c>
      <c r="C4017" s="10">
        <f t="shared" si="251"/>
        <v>0.125</v>
      </c>
      <c r="D4017" s="2">
        <v>1658255812096</v>
      </c>
      <c r="E4017" t="s">
        <v>0</v>
      </c>
      <c r="F4017" s="1">
        <v>5</v>
      </c>
      <c r="G4017" s="1">
        <v>31</v>
      </c>
      <c r="H4017" s="1">
        <v>21</v>
      </c>
      <c r="I4017" s="1" t="s">
        <v>7</v>
      </c>
      <c r="J4017" s="1">
        <v>3</v>
      </c>
      <c r="K4017" s="1" t="s">
        <v>8</v>
      </c>
      <c r="R4017" t="str">
        <f t="shared" si="250"/>
        <v>ACK</v>
      </c>
    </row>
    <row r="4018" spans="1:18" x14ac:dyDescent="0.25">
      <c r="A4018" s="12">
        <f t="shared" si="248"/>
        <v>44762.192270740743</v>
      </c>
      <c r="B4018" s="8" t="str">
        <f t="shared" si="249"/>
        <v>→</v>
      </c>
      <c r="C4018" s="10">
        <f t="shared" si="251"/>
        <v>9.6000000000000002E-2</v>
      </c>
      <c r="D4018" s="2">
        <v>1658255812192</v>
      </c>
      <c r="E4018" t="s">
        <v>0</v>
      </c>
      <c r="F4018" s="1">
        <v>5</v>
      </c>
      <c r="G4018" s="1">
        <v>21</v>
      </c>
      <c r="H4018" s="1">
        <v>31</v>
      </c>
      <c r="I4018" s="1">
        <v>6</v>
      </c>
      <c r="J4018" s="1">
        <v>60</v>
      </c>
      <c r="K4018" s="1">
        <v>83</v>
      </c>
      <c r="R4018" t="str">
        <f t="shared" si="250"/>
        <v>FURNACE STATUS REQUEST</v>
      </c>
    </row>
    <row r="4019" spans="1:18" x14ac:dyDescent="0.25">
      <c r="A4019" s="12">
        <f t="shared" si="248"/>
        <v>44762.192272592591</v>
      </c>
      <c r="B4019" s="8" t="str">
        <f t="shared" si="249"/>
        <v>←</v>
      </c>
      <c r="C4019" s="10">
        <f t="shared" si="251"/>
        <v>0.16</v>
      </c>
      <c r="D4019" s="2">
        <v>1658255812352</v>
      </c>
      <c r="E4019" t="s">
        <v>0</v>
      </c>
      <c r="F4019" s="1">
        <v>9</v>
      </c>
      <c r="G4019" s="1">
        <v>31</v>
      </c>
      <c r="H4019" s="1">
        <v>21</v>
      </c>
      <c r="I4019" s="1" t="s">
        <v>1</v>
      </c>
      <c r="J4019" s="1">
        <v>0</v>
      </c>
      <c r="K4019" s="1">
        <v>0</v>
      </c>
      <c r="L4019" s="1">
        <v>0</v>
      </c>
      <c r="M4019" s="1">
        <v>0</v>
      </c>
      <c r="N4019" s="1" t="s">
        <v>26</v>
      </c>
      <c r="O4019" s="1" t="s">
        <v>27</v>
      </c>
      <c r="R4019" t="str">
        <f t="shared" si="250"/>
        <v>FURNACE STATUS RESPONSE Fan:0 Ignition:0 Burner:0 Unknown:0</v>
      </c>
    </row>
    <row r="4020" spans="1:18" x14ac:dyDescent="0.25">
      <c r="A4020" s="12">
        <f t="shared" si="248"/>
        <v>44762.192957662039</v>
      </c>
      <c r="B4020" s="8" t="str">
        <f t="shared" si="249"/>
        <v>→</v>
      </c>
      <c r="C4020" s="10">
        <f t="shared" si="251"/>
        <v>59.19</v>
      </c>
      <c r="D4020" s="2">
        <v>1658255871542</v>
      </c>
      <c r="E4020" t="s">
        <v>0</v>
      </c>
      <c r="F4020" s="1">
        <v>8</v>
      </c>
      <c r="G4020" s="1">
        <v>21</v>
      </c>
      <c r="H4020" s="1">
        <v>31</v>
      </c>
      <c r="I4020" s="1">
        <v>7</v>
      </c>
      <c r="J4020" s="1">
        <v>4</v>
      </c>
      <c r="K4020" s="1">
        <v>25</v>
      </c>
      <c r="L4020" s="1">
        <v>1</v>
      </c>
      <c r="M4020" s="1" t="s">
        <v>52</v>
      </c>
      <c r="N4020" s="1" t="s">
        <v>77</v>
      </c>
      <c r="R4020" t="str">
        <f t="shared" si="250"/>
        <v>TIME 4:37 Tue</v>
      </c>
    </row>
    <row r="4021" spans="1:18" x14ac:dyDescent="0.25">
      <c r="A4021" s="12">
        <f t="shared" si="248"/>
        <v>44762.192959143511</v>
      </c>
      <c r="B4021" s="8" t="str">
        <f t="shared" si="249"/>
        <v>←</v>
      </c>
      <c r="C4021" s="10">
        <f t="shared" si="251"/>
        <v>0.128</v>
      </c>
      <c r="D4021" s="2">
        <v>1658255871670</v>
      </c>
      <c r="E4021" t="s">
        <v>0</v>
      </c>
      <c r="F4021" s="1">
        <v>5</v>
      </c>
      <c r="G4021" s="1">
        <v>31</v>
      </c>
      <c r="H4021" s="1">
        <v>21</v>
      </c>
      <c r="I4021" s="1" t="s">
        <v>7</v>
      </c>
      <c r="J4021" s="1">
        <v>3</v>
      </c>
      <c r="K4021" s="1" t="s">
        <v>8</v>
      </c>
      <c r="R4021" t="str">
        <f t="shared" si="250"/>
        <v>ACK</v>
      </c>
    </row>
    <row r="4022" spans="1:18" x14ac:dyDescent="0.25">
      <c r="A4022" s="12">
        <f t="shared" si="248"/>
        <v>44762.192960416665</v>
      </c>
      <c r="B4022" s="8" t="str">
        <f t="shared" si="249"/>
        <v>→</v>
      </c>
      <c r="C4022" s="10">
        <f t="shared" si="251"/>
        <v>0.11</v>
      </c>
      <c r="D4022" s="2">
        <v>1658255871780</v>
      </c>
      <c r="E4022" t="s">
        <v>0</v>
      </c>
      <c r="F4022" s="1">
        <v>5</v>
      </c>
      <c r="G4022" s="1">
        <v>21</v>
      </c>
      <c r="H4022" s="1">
        <v>31</v>
      </c>
      <c r="I4022" s="1">
        <v>8</v>
      </c>
      <c r="J4022" s="1" t="s">
        <v>16</v>
      </c>
      <c r="K4022" s="1" t="s">
        <v>75</v>
      </c>
      <c r="R4022" t="str">
        <f t="shared" si="250"/>
        <v>UNKNOWN 8</v>
      </c>
    </row>
    <row r="4023" spans="1:18" x14ac:dyDescent="0.25">
      <c r="A4023" s="12">
        <f t="shared" si="248"/>
        <v>44762.192961782406</v>
      </c>
      <c r="B4023" s="8" t="str">
        <f t="shared" si="249"/>
        <v>←</v>
      </c>
      <c r="C4023" s="10">
        <f t="shared" si="251"/>
        <v>0.11799999999999999</v>
      </c>
      <c r="D4023" s="2">
        <v>1658255871898</v>
      </c>
      <c r="E4023" t="s">
        <v>0</v>
      </c>
      <c r="F4023" s="1">
        <v>5</v>
      </c>
      <c r="G4023" s="1">
        <v>31</v>
      </c>
      <c r="H4023" s="1">
        <v>21</v>
      </c>
      <c r="I4023" s="1" t="s">
        <v>7</v>
      </c>
      <c r="J4023" s="1">
        <v>3</v>
      </c>
      <c r="K4023" s="1" t="s">
        <v>8</v>
      </c>
      <c r="R4023" t="str">
        <f t="shared" si="250"/>
        <v>ACK</v>
      </c>
    </row>
    <row r="4024" spans="1:18" x14ac:dyDescent="0.25">
      <c r="A4024" s="12">
        <f t="shared" si="248"/>
        <v>44762.192963078698</v>
      </c>
      <c r="B4024" s="8" t="str">
        <f t="shared" si="249"/>
        <v>→</v>
      </c>
      <c r="C4024" s="10">
        <f t="shared" si="251"/>
        <v>0.112</v>
      </c>
      <c r="D4024" s="2">
        <v>1658255872010</v>
      </c>
      <c r="E4024" t="s">
        <v>0</v>
      </c>
      <c r="F4024" s="1">
        <v>6</v>
      </c>
      <c r="G4024" s="1">
        <v>21</v>
      </c>
      <c r="H4024" s="1">
        <v>31</v>
      </c>
      <c r="I4024" s="1" t="s">
        <v>43</v>
      </c>
      <c r="J4024" s="1">
        <v>0</v>
      </c>
      <c r="K4024" s="1" t="s">
        <v>73</v>
      </c>
      <c r="L4024" s="1" t="s">
        <v>102</v>
      </c>
      <c r="R4024" t="str">
        <f t="shared" si="250"/>
        <v>FAN SPEED Fan:Off</v>
      </c>
    </row>
    <row r="4025" spans="1:18" x14ac:dyDescent="0.25">
      <c r="A4025" s="12">
        <f t="shared" si="248"/>
        <v>44762.192964548609</v>
      </c>
      <c r="B4025" s="8" t="str">
        <f t="shared" si="249"/>
        <v>←</v>
      </c>
      <c r="C4025" s="10">
        <f t="shared" si="251"/>
        <v>0.127</v>
      </c>
      <c r="D4025" s="2">
        <v>1658255872137</v>
      </c>
      <c r="E4025" t="s">
        <v>0</v>
      </c>
      <c r="F4025" s="1">
        <v>5</v>
      </c>
      <c r="G4025" s="1">
        <v>31</v>
      </c>
      <c r="H4025" s="1">
        <v>21</v>
      </c>
      <c r="I4025" s="1" t="s">
        <v>7</v>
      </c>
      <c r="J4025" s="1">
        <v>3</v>
      </c>
      <c r="K4025" s="1" t="s">
        <v>8</v>
      </c>
      <c r="R4025" t="str">
        <f t="shared" si="250"/>
        <v>ACK</v>
      </c>
    </row>
    <row r="4026" spans="1:18" x14ac:dyDescent="0.25">
      <c r="A4026" s="12">
        <f t="shared" si="248"/>
        <v>44762.192965648144</v>
      </c>
      <c r="B4026" s="8" t="str">
        <f t="shared" si="249"/>
        <v>→</v>
      </c>
      <c r="C4026" s="10">
        <f t="shared" si="251"/>
        <v>9.5000000000000001E-2</v>
      </c>
      <c r="D4026" s="2">
        <v>1658255872232</v>
      </c>
      <c r="E4026" t="s">
        <v>0</v>
      </c>
      <c r="F4026" s="1">
        <v>5</v>
      </c>
      <c r="G4026" s="1">
        <v>21</v>
      </c>
      <c r="H4026" s="1">
        <v>31</v>
      </c>
      <c r="I4026" s="1">
        <v>6</v>
      </c>
      <c r="J4026" s="1">
        <v>60</v>
      </c>
      <c r="K4026" s="1">
        <v>83</v>
      </c>
      <c r="R4026" t="str">
        <f t="shared" si="250"/>
        <v>FURNACE STATUS REQUEST</v>
      </c>
    </row>
    <row r="4027" spans="1:18" x14ac:dyDescent="0.25">
      <c r="A4027" s="12">
        <f t="shared" si="248"/>
        <v>44762.192967442126</v>
      </c>
      <c r="B4027" s="8" t="str">
        <f t="shared" si="249"/>
        <v>←</v>
      </c>
      <c r="C4027" s="10">
        <f t="shared" si="251"/>
        <v>0.155</v>
      </c>
      <c r="D4027" s="2">
        <v>1658255872387</v>
      </c>
      <c r="E4027" t="s">
        <v>0</v>
      </c>
      <c r="F4027" s="1">
        <v>9</v>
      </c>
      <c r="G4027" s="1">
        <v>31</v>
      </c>
      <c r="H4027" s="1">
        <v>21</v>
      </c>
      <c r="I4027" s="1" t="s">
        <v>1</v>
      </c>
      <c r="J4027" s="1">
        <v>0</v>
      </c>
      <c r="K4027" s="1">
        <v>0</v>
      </c>
      <c r="L4027" s="1">
        <v>0</v>
      </c>
      <c r="M4027" s="1">
        <v>0</v>
      </c>
      <c r="N4027" s="1" t="s">
        <v>26</v>
      </c>
      <c r="O4027" s="1" t="s">
        <v>27</v>
      </c>
      <c r="R4027" t="str">
        <f t="shared" si="250"/>
        <v>FURNACE STATUS RESPONSE Fan:0 Ignition:0 Burner:0 Unknown:0</v>
      </c>
    </row>
    <row r="4028" spans="1:18" x14ac:dyDescent="0.25">
      <c r="A4028" s="12">
        <f t="shared" si="248"/>
        <v>44762.193652233793</v>
      </c>
      <c r="B4028" s="8" t="str">
        <f t="shared" si="249"/>
        <v>→</v>
      </c>
      <c r="C4028" s="10">
        <f t="shared" si="251"/>
        <v>59.165999999999997</v>
      </c>
      <c r="D4028" s="2">
        <v>1658255931553</v>
      </c>
      <c r="E4028" t="s">
        <v>0</v>
      </c>
      <c r="F4028" s="1">
        <v>8</v>
      </c>
      <c r="G4028" s="1">
        <v>21</v>
      </c>
      <c r="H4028" s="1">
        <v>31</v>
      </c>
      <c r="I4028" s="1">
        <v>7</v>
      </c>
      <c r="J4028" s="1">
        <v>4</v>
      </c>
      <c r="K4028" s="1">
        <v>26</v>
      </c>
      <c r="L4028" s="1">
        <v>1</v>
      </c>
      <c r="M4028" s="1" t="s">
        <v>53</v>
      </c>
      <c r="N4028" s="1" t="s">
        <v>77</v>
      </c>
      <c r="R4028" t="str">
        <f t="shared" si="250"/>
        <v>TIME 4:38 Tue</v>
      </c>
    </row>
    <row r="4029" spans="1:18" x14ac:dyDescent="0.25">
      <c r="A4029" s="12">
        <f t="shared" si="248"/>
        <v>44762.193653379632</v>
      </c>
      <c r="B4029" s="8" t="str">
        <f t="shared" si="249"/>
        <v>←</v>
      </c>
      <c r="C4029" s="10">
        <f t="shared" si="251"/>
        <v>9.9000000000000005E-2</v>
      </c>
      <c r="D4029" s="2">
        <v>1658255931652</v>
      </c>
      <c r="E4029" t="s">
        <v>0</v>
      </c>
      <c r="F4029" s="1">
        <v>5</v>
      </c>
      <c r="G4029" s="1">
        <v>31</v>
      </c>
      <c r="H4029" s="1">
        <v>21</v>
      </c>
      <c r="I4029" s="1" t="s">
        <v>7</v>
      </c>
      <c r="J4029" s="1">
        <v>3</v>
      </c>
      <c r="K4029" s="1" t="s">
        <v>8</v>
      </c>
      <c r="R4029" t="str">
        <f t="shared" si="250"/>
        <v>ACK</v>
      </c>
    </row>
    <row r="4030" spans="1:18" x14ac:dyDescent="0.25">
      <c r="A4030" s="12">
        <f t="shared" si="248"/>
        <v>44762.193654571754</v>
      </c>
      <c r="B4030" s="8" t="str">
        <f t="shared" si="249"/>
        <v>→</v>
      </c>
      <c r="C4030" s="10">
        <f t="shared" si="251"/>
        <v>0.10299999999999999</v>
      </c>
      <c r="D4030" s="2">
        <v>1658255931755</v>
      </c>
      <c r="E4030" t="s">
        <v>0</v>
      </c>
      <c r="F4030" s="1">
        <v>5</v>
      </c>
      <c r="G4030" s="1">
        <v>21</v>
      </c>
      <c r="H4030" s="1">
        <v>31</v>
      </c>
      <c r="I4030" s="1">
        <v>8</v>
      </c>
      <c r="J4030" s="1" t="s">
        <v>16</v>
      </c>
      <c r="K4030" s="1" t="s">
        <v>75</v>
      </c>
      <c r="R4030" t="str">
        <f t="shared" si="250"/>
        <v>UNKNOWN 8</v>
      </c>
    </row>
    <row r="4031" spans="1:18" x14ac:dyDescent="0.25">
      <c r="A4031" s="12">
        <f t="shared" si="248"/>
        <v>44762.193655717587</v>
      </c>
      <c r="B4031" s="8" t="str">
        <f t="shared" si="249"/>
        <v>←</v>
      </c>
      <c r="C4031" s="10">
        <f t="shared" si="251"/>
        <v>9.9000000000000005E-2</v>
      </c>
      <c r="D4031" s="2">
        <v>1658255931854</v>
      </c>
      <c r="E4031" t="s">
        <v>0</v>
      </c>
      <c r="F4031" s="1">
        <v>5</v>
      </c>
      <c r="G4031" s="1">
        <v>31</v>
      </c>
      <c r="H4031" s="1">
        <v>21</v>
      </c>
      <c r="I4031" s="1" t="s">
        <v>7</v>
      </c>
      <c r="J4031" s="1">
        <v>3</v>
      </c>
      <c r="K4031" s="1" t="s">
        <v>8</v>
      </c>
      <c r="R4031" t="str">
        <f t="shared" si="250"/>
        <v>ACK</v>
      </c>
    </row>
    <row r="4032" spans="1:18" x14ac:dyDescent="0.25">
      <c r="A4032" s="12">
        <f t="shared" si="248"/>
        <v>44762.193657118049</v>
      </c>
      <c r="B4032" s="8" t="str">
        <f t="shared" si="249"/>
        <v>→</v>
      </c>
      <c r="C4032" s="10">
        <f t="shared" si="251"/>
        <v>0.121</v>
      </c>
      <c r="D4032" s="2">
        <v>1658255931975</v>
      </c>
      <c r="E4032" t="s">
        <v>0</v>
      </c>
      <c r="F4032" s="1">
        <v>6</v>
      </c>
      <c r="G4032" s="1">
        <v>21</v>
      </c>
      <c r="H4032" s="1">
        <v>31</v>
      </c>
      <c r="I4032" s="1" t="s">
        <v>43</v>
      </c>
      <c r="J4032" s="1">
        <v>0</v>
      </c>
      <c r="K4032" s="1" t="s">
        <v>73</v>
      </c>
      <c r="L4032" s="1" t="s">
        <v>102</v>
      </c>
      <c r="R4032" t="str">
        <f t="shared" si="250"/>
        <v>FAN SPEED Fan:Off</v>
      </c>
    </row>
    <row r="4033" spans="1:18" x14ac:dyDescent="0.25">
      <c r="A4033" s="12">
        <f t="shared" si="248"/>
        <v>44762.193658159718</v>
      </c>
      <c r="B4033" s="8" t="str">
        <f t="shared" si="249"/>
        <v>←</v>
      </c>
      <c r="C4033" s="10">
        <f t="shared" si="251"/>
        <v>0.09</v>
      </c>
      <c r="D4033" s="2">
        <v>1658255932065</v>
      </c>
      <c r="E4033" t="s">
        <v>0</v>
      </c>
      <c r="F4033" s="1">
        <v>5</v>
      </c>
      <c r="G4033" s="1">
        <v>31</v>
      </c>
      <c r="H4033" s="1">
        <v>21</v>
      </c>
      <c r="I4033" s="1" t="s">
        <v>7</v>
      </c>
      <c r="J4033" s="1">
        <v>3</v>
      </c>
      <c r="K4033" s="1" t="s">
        <v>8</v>
      </c>
      <c r="R4033" t="str">
        <f t="shared" si="250"/>
        <v>ACK</v>
      </c>
    </row>
    <row r="4034" spans="1:18" x14ac:dyDescent="0.25">
      <c r="A4034" s="12">
        <f t="shared" si="248"/>
        <v>44762.19365927083</v>
      </c>
      <c r="B4034" s="8" t="str">
        <f t="shared" si="249"/>
        <v>→</v>
      </c>
      <c r="C4034" s="10">
        <f t="shared" si="251"/>
        <v>9.6000000000000002E-2</v>
      </c>
      <c r="D4034" s="2">
        <v>1658255932161</v>
      </c>
      <c r="E4034" t="s">
        <v>0</v>
      </c>
      <c r="F4034" s="1">
        <v>5</v>
      </c>
      <c r="G4034" s="1">
        <v>21</v>
      </c>
      <c r="H4034" s="1">
        <v>31</v>
      </c>
      <c r="I4034" s="1">
        <v>6</v>
      </c>
      <c r="J4034" s="1">
        <v>60</v>
      </c>
      <c r="K4034" s="1">
        <v>83</v>
      </c>
      <c r="R4034" t="str">
        <f t="shared" si="250"/>
        <v>FURNACE STATUS REQUEST</v>
      </c>
    </row>
    <row r="4035" spans="1:18" x14ac:dyDescent="0.25">
      <c r="A4035" s="12">
        <f t="shared" ref="A4035:A4098" si="252">IF(ISNUMBER(D4035),D4035/(1000*60*60*24)+25569+10/24,"")</f>
        <v>44762.193660937497</v>
      </c>
      <c r="B4035" s="8" t="str">
        <f t="shared" ref="B4035:B4098" si="253">IF(ISNUMBER(D4035),IF(AND(G4035=21,H4035=31),"→",IF(AND(G4035=31,H4035=21),"←",IF(AND(G4035=21,H4035=0),"→→","Error"))),"")</f>
        <v>←</v>
      </c>
      <c r="C4035" s="10">
        <f t="shared" si="251"/>
        <v>0.14399999999999999</v>
      </c>
      <c r="D4035" s="2">
        <v>1658255932305</v>
      </c>
      <c r="E4035" t="s">
        <v>0</v>
      </c>
      <c r="F4035" s="1">
        <v>9</v>
      </c>
      <c r="G4035" s="1">
        <v>31</v>
      </c>
      <c r="H4035" s="1">
        <v>21</v>
      </c>
      <c r="I4035" s="1" t="s">
        <v>1</v>
      </c>
      <c r="J4035" s="1">
        <v>0</v>
      </c>
      <c r="K4035" s="1">
        <v>0</v>
      </c>
      <c r="L4035" s="1">
        <v>0</v>
      </c>
      <c r="M4035" s="1">
        <v>0</v>
      </c>
      <c r="N4035" s="1" t="s">
        <v>26</v>
      </c>
      <c r="O4035" s="1" t="s">
        <v>27</v>
      </c>
      <c r="R4035" t="str">
        <f t="shared" ref="R4035:R4098" si="254">DECODEPACKET(E4035)</f>
        <v>FURNACE STATUS RESPONSE Fan:0 Ignition:0 Burner:0 Unknown:0</v>
      </c>
    </row>
    <row r="4036" spans="1:18" x14ac:dyDescent="0.25">
      <c r="A4036" s="12">
        <f t="shared" si="252"/>
        <v>44762.194346354161</v>
      </c>
      <c r="B4036" s="8" t="str">
        <f t="shared" si="253"/>
        <v>→</v>
      </c>
      <c r="C4036" s="10">
        <f t="shared" ref="C4036:C4099" si="255">IF(AND(ISNUMBER(D4035), ISNUMBER(D4036)),(D4036-D4035)/1000,"")</f>
        <v>59.22</v>
      </c>
      <c r="D4036" s="2">
        <v>1658255991525</v>
      </c>
      <c r="E4036" t="s">
        <v>0</v>
      </c>
      <c r="F4036" s="1">
        <v>8</v>
      </c>
      <c r="G4036" s="1">
        <v>21</v>
      </c>
      <c r="H4036" s="1">
        <v>31</v>
      </c>
      <c r="I4036" s="1">
        <v>7</v>
      </c>
      <c r="J4036" s="1">
        <v>4</v>
      </c>
      <c r="K4036" s="1">
        <v>27</v>
      </c>
      <c r="L4036" s="1">
        <v>1</v>
      </c>
      <c r="M4036" s="1">
        <v>46</v>
      </c>
      <c r="N4036" s="1" t="s">
        <v>83</v>
      </c>
      <c r="R4036" t="str">
        <f t="shared" si="254"/>
        <v>TIME 4:39 Tue</v>
      </c>
    </row>
    <row r="4037" spans="1:18" x14ac:dyDescent="0.25">
      <c r="A4037" s="12">
        <f t="shared" si="252"/>
        <v>44762.194347557866</v>
      </c>
      <c r="B4037" s="8" t="str">
        <f t="shared" si="253"/>
        <v>←</v>
      </c>
      <c r="C4037" s="10">
        <f t="shared" si="255"/>
        <v>0.104</v>
      </c>
      <c r="D4037" s="2">
        <v>1658255991629</v>
      </c>
      <c r="E4037" t="s">
        <v>0</v>
      </c>
      <c r="F4037" s="1">
        <v>5</v>
      </c>
      <c r="G4037" s="1">
        <v>31</v>
      </c>
      <c r="H4037" s="1">
        <v>21</v>
      </c>
      <c r="I4037" s="1" t="s">
        <v>7</v>
      </c>
      <c r="J4037" s="1">
        <v>3</v>
      </c>
      <c r="K4037" s="1" t="s">
        <v>8</v>
      </c>
      <c r="R4037" t="str">
        <f t="shared" si="254"/>
        <v>ACK</v>
      </c>
    </row>
    <row r="4038" spans="1:18" x14ac:dyDescent="0.25">
      <c r="A4038" s="12">
        <f t="shared" si="252"/>
        <v>44762.194348819445</v>
      </c>
      <c r="B4038" s="8" t="str">
        <f t="shared" si="253"/>
        <v>→</v>
      </c>
      <c r="C4038" s="10">
        <f t="shared" si="255"/>
        <v>0.109</v>
      </c>
      <c r="D4038" s="2">
        <v>1658255991738</v>
      </c>
      <c r="E4038" t="s">
        <v>0</v>
      </c>
      <c r="F4038" s="1">
        <v>5</v>
      </c>
      <c r="G4038" s="1">
        <v>21</v>
      </c>
      <c r="H4038" s="1">
        <v>31</v>
      </c>
      <c r="I4038" s="1">
        <v>8</v>
      </c>
      <c r="J4038" s="1" t="s">
        <v>16</v>
      </c>
      <c r="K4038" s="1" t="s">
        <v>75</v>
      </c>
      <c r="R4038" t="str">
        <f t="shared" si="254"/>
        <v>UNKNOWN 8</v>
      </c>
    </row>
    <row r="4039" spans="1:18" x14ac:dyDescent="0.25">
      <c r="A4039" s="12">
        <f t="shared" si="252"/>
        <v>44762.194350520826</v>
      </c>
      <c r="B4039" s="8" t="str">
        <f t="shared" si="253"/>
        <v>←</v>
      </c>
      <c r="C4039" s="10">
        <f t="shared" si="255"/>
        <v>0.14699999999999999</v>
      </c>
      <c r="D4039" s="2">
        <v>1658255991885</v>
      </c>
      <c r="E4039" t="s">
        <v>0</v>
      </c>
      <c r="F4039" s="1">
        <v>5</v>
      </c>
      <c r="G4039" s="1">
        <v>31</v>
      </c>
      <c r="H4039" s="1">
        <v>21</v>
      </c>
      <c r="I4039" s="1" t="s">
        <v>7</v>
      </c>
      <c r="J4039" s="1">
        <v>3</v>
      </c>
      <c r="K4039" s="1" t="s">
        <v>8</v>
      </c>
      <c r="R4039" t="str">
        <f t="shared" si="254"/>
        <v>ACK</v>
      </c>
    </row>
    <row r="4040" spans="1:18" x14ac:dyDescent="0.25">
      <c r="A4040" s="12">
        <f t="shared" si="252"/>
        <v>44762.194351712962</v>
      </c>
      <c r="B4040" s="8" t="str">
        <f t="shared" si="253"/>
        <v>→</v>
      </c>
      <c r="C4040" s="10">
        <f t="shared" si="255"/>
        <v>0.10299999999999999</v>
      </c>
      <c r="D4040" s="2">
        <v>1658255991988</v>
      </c>
      <c r="E4040" t="s">
        <v>0</v>
      </c>
      <c r="F4040" s="1">
        <v>6</v>
      </c>
      <c r="G4040" s="1">
        <v>21</v>
      </c>
      <c r="H4040" s="1">
        <v>31</v>
      </c>
      <c r="I4040" s="1" t="s">
        <v>43</v>
      </c>
      <c r="J4040" s="1">
        <v>0</v>
      </c>
      <c r="K4040" s="1" t="s">
        <v>73</v>
      </c>
      <c r="L4040" s="1" t="s">
        <v>102</v>
      </c>
      <c r="R4040" t="str">
        <f t="shared" si="254"/>
        <v>FAN SPEED Fan:Off</v>
      </c>
    </row>
    <row r="4041" spans="1:18" x14ac:dyDescent="0.25">
      <c r="A4041" s="12">
        <f t="shared" si="252"/>
        <v>44762.194353275459</v>
      </c>
      <c r="B4041" s="8" t="str">
        <f t="shared" si="253"/>
        <v>←</v>
      </c>
      <c r="C4041" s="10">
        <f t="shared" si="255"/>
        <v>0.13500000000000001</v>
      </c>
      <c r="D4041" s="2">
        <v>1658255992123</v>
      </c>
      <c r="E4041" t="s">
        <v>0</v>
      </c>
      <c r="F4041" s="1">
        <v>5</v>
      </c>
      <c r="G4041" s="1">
        <v>31</v>
      </c>
      <c r="H4041" s="1">
        <v>21</v>
      </c>
      <c r="I4041" s="1" t="s">
        <v>7</v>
      </c>
      <c r="J4041" s="1">
        <v>3</v>
      </c>
      <c r="K4041" s="1" t="s">
        <v>8</v>
      </c>
      <c r="R4041" t="str">
        <f t="shared" si="254"/>
        <v>ACK</v>
      </c>
    </row>
    <row r="4042" spans="1:18" x14ac:dyDescent="0.25">
      <c r="A4042" s="12">
        <f t="shared" si="252"/>
        <v>44762.194354108789</v>
      </c>
      <c r="B4042" s="8" t="str">
        <f t="shared" si="253"/>
        <v>→</v>
      </c>
      <c r="C4042" s="10">
        <f t="shared" si="255"/>
        <v>7.1999999999999995E-2</v>
      </c>
      <c r="D4042" s="2">
        <v>1658255992195</v>
      </c>
      <c r="E4042" t="s">
        <v>0</v>
      </c>
      <c r="F4042" s="1">
        <v>5</v>
      </c>
      <c r="G4042" s="1">
        <v>21</v>
      </c>
      <c r="H4042" s="1">
        <v>31</v>
      </c>
      <c r="I4042" s="1">
        <v>6</v>
      </c>
      <c r="J4042" s="1">
        <v>60</v>
      </c>
      <c r="K4042" s="1">
        <v>83</v>
      </c>
      <c r="R4042" t="str">
        <f t="shared" si="254"/>
        <v>FURNACE STATUS REQUEST</v>
      </c>
    </row>
    <row r="4043" spans="1:18" x14ac:dyDescent="0.25">
      <c r="A4043" s="12">
        <f t="shared" si="252"/>
        <v>44762.194356030093</v>
      </c>
      <c r="B4043" s="8" t="str">
        <f t="shared" si="253"/>
        <v>←</v>
      </c>
      <c r="C4043" s="10">
        <f t="shared" si="255"/>
        <v>0.16600000000000001</v>
      </c>
      <c r="D4043" s="2">
        <v>1658255992361</v>
      </c>
      <c r="E4043" t="s">
        <v>0</v>
      </c>
      <c r="F4043" s="1">
        <v>9</v>
      </c>
      <c r="G4043" s="1">
        <v>31</v>
      </c>
      <c r="H4043" s="1">
        <v>21</v>
      </c>
      <c r="I4043" s="1" t="s">
        <v>1</v>
      </c>
      <c r="J4043" s="1">
        <v>0</v>
      </c>
      <c r="K4043" s="1">
        <v>0</v>
      </c>
      <c r="L4043" s="1">
        <v>0</v>
      </c>
      <c r="M4043" s="1">
        <v>0</v>
      </c>
      <c r="N4043" s="1" t="s">
        <v>26</v>
      </c>
      <c r="O4043" s="1" t="s">
        <v>27</v>
      </c>
      <c r="R4043" t="str">
        <f t="shared" si="254"/>
        <v>FURNACE STATUS RESPONSE Fan:0 Ignition:0 Burner:0 Unknown:0</v>
      </c>
    </row>
    <row r="4044" spans="1:18" x14ac:dyDescent="0.25">
      <c r="A4044" s="12">
        <f t="shared" si="252"/>
        <v>44762.195041087958</v>
      </c>
      <c r="B4044" s="8" t="str">
        <f t="shared" si="253"/>
        <v>→</v>
      </c>
      <c r="C4044" s="10">
        <f t="shared" si="255"/>
        <v>59.189</v>
      </c>
      <c r="D4044" s="2">
        <v>1658256051550</v>
      </c>
      <c r="E4044" t="s">
        <v>0</v>
      </c>
      <c r="F4044" s="1">
        <v>8</v>
      </c>
      <c r="G4044" s="1">
        <v>21</v>
      </c>
      <c r="H4044" s="1">
        <v>31</v>
      </c>
      <c r="I4044" s="1">
        <v>7</v>
      </c>
      <c r="J4044" s="1">
        <v>4</v>
      </c>
      <c r="K4044" s="1">
        <v>28</v>
      </c>
      <c r="L4044" s="1">
        <v>1</v>
      </c>
      <c r="M4044" s="1">
        <v>64</v>
      </c>
      <c r="N4044" s="1" t="s">
        <v>83</v>
      </c>
      <c r="R4044" t="str">
        <f t="shared" si="254"/>
        <v>TIME 4:40 Tue</v>
      </c>
    </row>
    <row r="4045" spans="1:18" x14ac:dyDescent="0.25">
      <c r="A4045" s="12">
        <f t="shared" si="252"/>
        <v>44762.195042326384</v>
      </c>
      <c r="B4045" s="8" t="str">
        <f t="shared" si="253"/>
        <v>←</v>
      </c>
      <c r="C4045" s="10">
        <f t="shared" si="255"/>
        <v>0.107</v>
      </c>
      <c r="D4045" s="2">
        <v>1658256051657</v>
      </c>
      <c r="E4045" t="s">
        <v>0</v>
      </c>
      <c r="F4045" s="1">
        <v>5</v>
      </c>
      <c r="G4045" s="1">
        <v>31</v>
      </c>
      <c r="H4045" s="1">
        <v>21</v>
      </c>
      <c r="I4045" s="1" t="s">
        <v>7</v>
      </c>
      <c r="J4045" s="1">
        <v>3</v>
      </c>
      <c r="K4045" s="1" t="s">
        <v>8</v>
      </c>
      <c r="R4045" t="str">
        <f t="shared" si="254"/>
        <v>ACK</v>
      </c>
    </row>
    <row r="4046" spans="1:18" x14ac:dyDescent="0.25">
      <c r="A4046" s="12">
        <f t="shared" si="252"/>
        <v>44762.195043425927</v>
      </c>
      <c r="B4046" s="8" t="str">
        <f t="shared" si="253"/>
        <v>→</v>
      </c>
      <c r="C4046" s="10">
        <f t="shared" si="255"/>
        <v>9.5000000000000001E-2</v>
      </c>
      <c r="D4046" s="2">
        <v>1658256051752</v>
      </c>
      <c r="E4046" t="s">
        <v>0</v>
      </c>
      <c r="F4046" s="1">
        <v>5</v>
      </c>
      <c r="G4046" s="1">
        <v>21</v>
      </c>
      <c r="H4046" s="1">
        <v>31</v>
      </c>
      <c r="I4046" s="1">
        <v>8</v>
      </c>
      <c r="J4046" s="1" t="s">
        <v>16</v>
      </c>
      <c r="K4046" s="1" t="s">
        <v>75</v>
      </c>
      <c r="R4046" t="str">
        <f t="shared" si="254"/>
        <v>UNKNOWN 8</v>
      </c>
    </row>
    <row r="4047" spans="1:18" x14ac:dyDescent="0.25">
      <c r="A4047" s="12">
        <f t="shared" si="252"/>
        <v>44762.195044976848</v>
      </c>
      <c r="B4047" s="8" t="str">
        <f t="shared" si="253"/>
        <v>←</v>
      </c>
      <c r="C4047" s="10">
        <f t="shared" si="255"/>
        <v>0.13400000000000001</v>
      </c>
      <c r="D4047" s="2">
        <v>1658256051886</v>
      </c>
      <c r="E4047" t="s">
        <v>0</v>
      </c>
      <c r="F4047" s="1">
        <v>5</v>
      </c>
      <c r="G4047" s="1">
        <v>31</v>
      </c>
      <c r="H4047" s="1">
        <v>21</v>
      </c>
      <c r="I4047" s="1" t="s">
        <v>7</v>
      </c>
      <c r="J4047" s="1">
        <v>3</v>
      </c>
      <c r="K4047" s="1" t="s">
        <v>8</v>
      </c>
      <c r="R4047" t="str">
        <f t="shared" si="254"/>
        <v>ACK</v>
      </c>
    </row>
    <row r="4048" spans="1:18" x14ac:dyDescent="0.25">
      <c r="A4048" s="12">
        <f t="shared" si="252"/>
        <v>44762.195046145825</v>
      </c>
      <c r="B4048" s="8" t="str">
        <f t="shared" si="253"/>
        <v>→</v>
      </c>
      <c r="C4048" s="10">
        <f t="shared" si="255"/>
        <v>0.10100000000000001</v>
      </c>
      <c r="D4048" s="2">
        <v>1658256051987</v>
      </c>
      <c r="E4048" t="s">
        <v>0</v>
      </c>
      <c r="F4048" s="1">
        <v>6</v>
      </c>
      <c r="G4048" s="1">
        <v>21</v>
      </c>
      <c r="H4048" s="1">
        <v>31</v>
      </c>
      <c r="I4048" s="1" t="s">
        <v>43</v>
      </c>
      <c r="J4048" s="1">
        <v>0</v>
      </c>
      <c r="K4048" s="1" t="s">
        <v>73</v>
      </c>
      <c r="L4048" s="1" t="s">
        <v>102</v>
      </c>
      <c r="R4048" t="str">
        <f t="shared" si="254"/>
        <v>FAN SPEED Fan:Off</v>
      </c>
    </row>
    <row r="4049" spans="1:18" x14ac:dyDescent="0.25">
      <c r="A4049" s="12">
        <f t="shared" si="252"/>
        <v>44762.195047349531</v>
      </c>
      <c r="B4049" s="8" t="str">
        <f t="shared" si="253"/>
        <v>←</v>
      </c>
      <c r="C4049" s="10">
        <f t="shared" si="255"/>
        <v>0.104</v>
      </c>
      <c r="D4049" s="2">
        <v>1658256052091</v>
      </c>
      <c r="E4049" t="s">
        <v>0</v>
      </c>
      <c r="F4049" s="1">
        <v>5</v>
      </c>
      <c r="G4049" s="1">
        <v>31</v>
      </c>
      <c r="H4049" s="1">
        <v>21</v>
      </c>
      <c r="I4049" s="1" t="s">
        <v>7</v>
      </c>
      <c r="J4049" s="1">
        <v>3</v>
      </c>
      <c r="K4049" s="1" t="s">
        <v>8</v>
      </c>
      <c r="R4049" t="str">
        <f t="shared" si="254"/>
        <v>ACK</v>
      </c>
    </row>
    <row r="4050" spans="1:18" x14ac:dyDescent="0.25">
      <c r="A4050" s="12">
        <f t="shared" si="252"/>
        <v>44762.195048518515</v>
      </c>
      <c r="B4050" s="8" t="str">
        <f t="shared" si="253"/>
        <v>→</v>
      </c>
      <c r="C4050" s="10">
        <f t="shared" si="255"/>
        <v>0.10100000000000001</v>
      </c>
      <c r="D4050" s="2">
        <v>1658256052192</v>
      </c>
      <c r="E4050" t="s">
        <v>0</v>
      </c>
      <c r="F4050" s="1">
        <v>5</v>
      </c>
      <c r="G4050" s="1">
        <v>21</v>
      </c>
      <c r="H4050" s="1">
        <v>31</v>
      </c>
      <c r="I4050" s="1">
        <v>6</v>
      </c>
      <c r="J4050" s="1">
        <v>60</v>
      </c>
      <c r="K4050" s="1">
        <v>83</v>
      </c>
      <c r="R4050" t="str">
        <f t="shared" si="254"/>
        <v>FURNACE STATUS REQUEST</v>
      </c>
    </row>
    <row r="4051" spans="1:18" x14ac:dyDescent="0.25">
      <c r="A4051" s="12">
        <f t="shared" si="252"/>
        <v>44762.195050231479</v>
      </c>
      <c r="B4051" s="8" t="str">
        <f t="shared" si="253"/>
        <v>←</v>
      </c>
      <c r="C4051" s="10">
        <f t="shared" si="255"/>
        <v>0.14799999999999999</v>
      </c>
      <c r="D4051" s="2">
        <v>1658256052340</v>
      </c>
      <c r="E4051" t="s">
        <v>0</v>
      </c>
      <c r="F4051" s="1">
        <v>9</v>
      </c>
      <c r="G4051" s="1">
        <v>31</v>
      </c>
      <c r="H4051" s="1">
        <v>21</v>
      </c>
      <c r="I4051" s="1" t="s">
        <v>1</v>
      </c>
      <c r="J4051" s="1">
        <v>0</v>
      </c>
      <c r="K4051" s="1">
        <v>0</v>
      </c>
      <c r="L4051" s="1">
        <v>0</v>
      </c>
      <c r="M4051" s="1">
        <v>0</v>
      </c>
      <c r="N4051" s="1" t="s">
        <v>26</v>
      </c>
      <c r="O4051" s="1" t="s">
        <v>27</v>
      </c>
      <c r="R4051" t="str">
        <f t="shared" si="254"/>
        <v>FURNACE STATUS RESPONSE Fan:0 Ignition:0 Burner:0 Unknown:0</v>
      </c>
    </row>
    <row r="4052" spans="1:18" x14ac:dyDescent="0.25">
      <c r="A4052" s="12">
        <f t="shared" si="252"/>
        <v>44762.195735543981</v>
      </c>
      <c r="B4052" s="8" t="str">
        <f t="shared" si="253"/>
        <v>→</v>
      </c>
      <c r="C4052" s="10">
        <f t="shared" si="255"/>
        <v>59.210999999999999</v>
      </c>
      <c r="D4052" s="2">
        <v>1658256111551</v>
      </c>
      <c r="E4052" t="s">
        <v>0</v>
      </c>
      <c r="F4052" s="1">
        <v>8</v>
      </c>
      <c r="G4052" s="1">
        <v>21</v>
      </c>
      <c r="H4052" s="1">
        <v>31</v>
      </c>
      <c r="I4052" s="1">
        <v>7</v>
      </c>
      <c r="J4052" s="1">
        <v>4</v>
      </c>
      <c r="K4052" s="1">
        <v>29</v>
      </c>
      <c r="L4052" s="1">
        <v>1</v>
      </c>
      <c r="M4052" s="1" t="s">
        <v>54</v>
      </c>
      <c r="N4052" s="1" t="s">
        <v>77</v>
      </c>
      <c r="R4052" t="str">
        <f t="shared" si="254"/>
        <v>TIME 4:41 Tue</v>
      </c>
    </row>
    <row r="4053" spans="1:18" x14ac:dyDescent="0.25">
      <c r="A4053" s="12">
        <f t="shared" si="252"/>
        <v>44762.195736874994</v>
      </c>
      <c r="B4053" s="8" t="str">
        <f t="shared" si="253"/>
        <v>←</v>
      </c>
      <c r="C4053" s="10">
        <f t="shared" si="255"/>
        <v>0.115</v>
      </c>
      <c r="D4053" s="2">
        <v>1658256111666</v>
      </c>
      <c r="E4053" t="s">
        <v>0</v>
      </c>
      <c r="F4053" s="1">
        <v>5</v>
      </c>
      <c r="G4053" s="1">
        <v>31</v>
      </c>
      <c r="H4053" s="1">
        <v>21</v>
      </c>
      <c r="I4053" s="1" t="s">
        <v>7</v>
      </c>
      <c r="J4053" s="1">
        <v>3</v>
      </c>
      <c r="K4053" s="1" t="s">
        <v>8</v>
      </c>
      <c r="R4053" t="str">
        <f t="shared" si="254"/>
        <v>ACK</v>
      </c>
    </row>
    <row r="4054" spans="1:18" x14ac:dyDescent="0.25">
      <c r="A4054" s="12">
        <f t="shared" si="252"/>
        <v>44762.195738078699</v>
      </c>
      <c r="B4054" s="8" t="str">
        <f t="shared" si="253"/>
        <v>→</v>
      </c>
      <c r="C4054" s="10">
        <f t="shared" si="255"/>
        <v>0.104</v>
      </c>
      <c r="D4054" s="2">
        <v>1658256111770</v>
      </c>
      <c r="E4054" t="s">
        <v>0</v>
      </c>
      <c r="F4054" s="1">
        <v>5</v>
      </c>
      <c r="G4054" s="1">
        <v>21</v>
      </c>
      <c r="H4054" s="1">
        <v>31</v>
      </c>
      <c r="I4054" s="1">
        <v>8</v>
      </c>
      <c r="J4054" s="1" t="s">
        <v>16</v>
      </c>
      <c r="K4054" s="1" t="s">
        <v>75</v>
      </c>
      <c r="R4054" t="str">
        <f t="shared" si="254"/>
        <v>UNKNOWN 8</v>
      </c>
    </row>
    <row r="4055" spans="1:18" x14ac:dyDescent="0.25">
      <c r="A4055" s="12">
        <f t="shared" si="252"/>
        <v>44762.19573929398</v>
      </c>
      <c r="B4055" s="8" t="str">
        <f t="shared" si="253"/>
        <v>←</v>
      </c>
      <c r="C4055" s="10">
        <f t="shared" si="255"/>
        <v>0.105</v>
      </c>
      <c r="D4055" s="2">
        <v>1658256111875</v>
      </c>
      <c r="E4055" t="s">
        <v>0</v>
      </c>
      <c r="F4055" s="1">
        <v>5</v>
      </c>
      <c r="G4055" s="1">
        <v>31</v>
      </c>
      <c r="H4055" s="1">
        <v>21</v>
      </c>
      <c r="I4055" s="1" t="s">
        <v>7</v>
      </c>
      <c r="J4055" s="1">
        <v>3</v>
      </c>
      <c r="K4055" s="1" t="s">
        <v>8</v>
      </c>
      <c r="R4055" t="str">
        <f t="shared" si="254"/>
        <v>ACK</v>
      </c>
    </row>
    <row r="4056" spans="1:18" x14ac:dyDescent="0.25">
      <c r="A4056" s="12">
        <f t="shared" si="252"/>
        <v>44762.19574048611</v>
      </c>
      <c r="B4056" s="8" t="str">
        <f t="shared" si="253"/>
        <v>→</v>
      </c>
      <c r="C4056" s="10">
        <f t="shared" si="255"/>
        <v>0.10299999999999999</v>
      </c>
      <c r="D4056" s="2">
        <v>1658256111978</v>
      </c>
      <c r="E4056" t="s">
        <v>0</v>
      </c>
      <c r="F4056" s="1">
        <v>6</v>
      </c>
      <c r="G4056" s="1">
        <v>21</v>
      </c>
      <c r="H4056" s="1">
        <v>31</v>
      </c>
      <c r="I4056" s="1" t="s">
        <v>43</v>
      </c>
      <c r="J4056" s="1">
        <v>0</v>
      </c>
      <c r="K4056" s="1" t="s">
        <v>73</v>
      </c>
      <c r="L4056" s="1" t="s">
        <v>102</v>
      </c>
      <c r="R4056" t="str">
        <f t="shared" si="254"/>
        <v>FAN SPEED Fan:Off</v>
      </c>
    </row>
    <row r="4057" spans="1:18" x14ac:dyDescent="0.25">
      <c r="A4057" s="12">
        <f t="shared" si="252"/>
        <v>44762.195741828698</v>
      </c>
      <c r="B4057" s="8" t="str">
        <f t="shared" si="253"/>
        <v>←</v>
      </c>
      <c r="C4057" s="10">
        <f t="shared" si="255"/>
        <v>0.11600000000000001</v>
      </c>
      <c r="D4057" s="2">
        <v>1658256112094</v>
      </c>
      <c r="E4057" t="s">
        <v>0</v>
      </c>
      <c r="F4057" s="1">
        <v>5</v>
      </c>
      <c r="G4057" s="1">
        <v>31</v>
      </c>
      <c r="H4057" s="1">
        <v>21</v>
      </c>
      <c r="I4057" s="1" t="s">
        <v>7</v>
      </c>
      <c r="J4057" s="1">
        <v>3</v>
      </c>
      <c r="K4057" s="1" t="s">
        <v>8</v>
      </c>
      <c r="R4057" t="str">
        <f t="shared" si="254"/>
        <v>ACK</v>
      </c>
    </row>
    <row r="4058" spans="1:18" x14ac:dyDescent="0.25">
      <c r="A4058" s="12">
        <f t="shared" si="252"/>
        <v>44762.195742719901</v>
      </c>
      <c r="B4058" s="8" t="str">
        <f t="shared" si="253"/>
        <v>→</v>
      </c>
      <c r="C4058" s="10">
        <f t="shared" si="255"/>
        <v>7.6999999999999999E-2</v>
      </c>
      <c r="D4058" s="2">
        <v>1658256112171</v>
      </c>
      <c r="E4058" t="s">
        <v>0</v>
      </c>
      <c r="F4058" s="1">
        <v>5</v>
      </c>
      <c r="G4058" s="1">
        <v>21</v>
      </c>
      <c r="H4058" s="1">
        <v>31</v>
      </c>
      <c r="I4058" s="1">
        <v>6</v>
      </c>
      <c r="J4058" s="1">
        <v>60</v>
      </c>
      <c r="K4058" s="1">
        <v>83</v>
      </c>
      <c r="R4058" t="str">
        <f t="shared" si="254"/>
        <v>FURNACE STATUS REQUEST</v>
      </c>
    </row>
    <row r="4059" spans="1:18" x14ac:dyDescent="0.25">
      <c r="A4059" s="12">
        <f t="shared" si="252"/>
        <v>44762.195744606484</v>
      </c>
      <c r="B4059" s="8" t="str">
        <f t="shared" si="253"/>
        <v>←</v>
      </c>
      <c r="C4059" s="10">
        <f t="shared" si="255"/>
        <v>0.16300000000000001</v>
      </c>
      <c r="D4059" s="2">
        <v>1658256112334</v>
      </c>
      <c r="E4059" t="s">
        <v>0</v>
      </c>
      <c r="F4059" s="1">
        <v>9</v>
      </c>
      <c r="G4059" s="1">
        <v>31</v>
      </c>
      <c r="H4059" s="1">
        <v>21</v>
      </c>
      <c r="I4059" s="1" t="s">
        <v>1</v>
      </c>
      <c r="J4059" s="1">
        <v>0</v>
      </c>
      <c r="K4059" s="1">
        <v>0</v>
      </c>
      <c r="L4059" s="1">
        <v>0</v>
      </c>
      <c r="M4059" s="1">
        <v>0</v>
      </c>
      <c r="N4059" s="1" t="s">
        <v>26</v>
      </c>
      <c r="O4059" s="1" t="s">
        <v>27</v>
      </c>
      <c r="R4059" t="str">
        <f t="shared" si="254"/>
        <v>FURNACE STATUS RESPONSE Fan:0 Ignition:0 Burner:0 Unknown:0</v>
      </c>
    </row>
    <row r="4060" spans="1:18" x14ac:dyDescent="0.25">
      <c r="A4060" s="12">
        <f t="shared" si="252"/>
        <v>44762.196430034724</v>
      </c>
      <c r="B4060" s="8" t="str">
        <f t="shared" si="253"/>
        <v>→</v>
      </c>
      <c r="C4060" s="10">
        <f t="shared" si="255"/>
        <v>59.220999999999997</v>
      </c>
      <c r="D4060" s="2">
        <v>1658256171555</v>
      </c>
      <c r="E4060" t="s">
        <v>0</v>
      </c>
      <c r="F4060" s="1">
        <v>8</v>
      </c>
      <c r="G4060" s="1">
        <v>21</v>
      </c>
      <c r="H4060" s="1">
        <v>31</v>
      </c>
      <c r="I4060" s="1">
        <v>7</v>
      </c>
      <c r="J4060" s="1">
        <v>4</v>
      </c>
      <c r="K4060" s="1" t="s">
        <v>55</v>
      </c>
      <c r="L4060" s="1">
        <v>1</v>
      </c>
      <c r="M4060" s="1" t="s">
        <v>56</v>
      </c>
      <c r="N4060" s="1" t="s">
        <v>77</v>
      </c>
      <c r="R4060" t="str">
        <f t="shared" si="254"/>
        <v>TIME 4:42 Tue</v>
      </c>
    </row>
    <row r="4061" spans="1:18" x14ac:dyDescent="0.25">
      <c r="A4061" s="12">
        <f t="shared" si="252"/>
        <v>44762.196431192126</v>
      </c>
      <c r="B4061" s="8" t="str">
        <f t="shared" si="253"/>
        <v>←</v>
      </c>
      <c r="C4061" s="10">
        <f t="shared" si="255"/>
        <v>0.1</v>
      </c>
      <c r="D4061" s="2">
        <v>1658256171655</v>
      </c>
      <c r="E4061" t="s">
        <v>0</v>
      </c>
      <c r="F4061" s="1">
        <v>5</v>
      </c>
      <c r="G4061" s="1">
        <v>31</v>
      </c>
      <c r="H4061" s="1">
        <v>21</v>
      </c>
      <c r="I4061" s="1" t="s">
        <v>7</v>
      </c>
      <c r="J4061" s="1">
        <v>3</v>
      </c>
      <c r="K4061" s="1" t="s">
        <v>8</v>
      </c>
      <c r="R4061" t="str">
        <f t="shared" si="254"/>
        <v>ACK</v>
      </c>
    </row>
    <row r="4062" spans="1:18" x14ac:dyDescent="0.25">
      <c r="A4062" s="12">
        <f t="shared" si="252"/>
        <v>44762.196433252313</v>
      </c>
      <c r="B4062" s="8" t="str">
        <f t="shared" si="253"/>
        <v>→</v>
      </c>
      <c r="C4062" s="10">
        <f t="shared" si="255"/>
        <v>0.17799999999999999</v>
      </c>
      <c r="D4062" s="2">
        <v>1658256171833</v>
      </c>
      <c r="E4062" t="s">
        <v>0</v>
      </c>
      <c r="F4062" s="1">
        <v>5</v>
      </c>
      <c r="G4062" s="1">
        <v>21</v>
      </c>
      <c r="H4062" s="1">
        <v>31</v>
      </c>
      <c r="I4062" s="1">
        <v>8</v>
      </c>
      <c r="J4062" s="1" t="s">
        <v>16</v>
      </c>
      <c r="K4062" s="1" t="s">
        <v>75</v>
      </c>
      <c r="R4062" t="str">
        <f t="shared" si="254"/>
        <v>UNKNOWN 8</v>
      </c>
    </row>
    <row r="4063" spans="1:18" x14ac:dyDescent="0.25">
      <c r="A4063" s="12">
        <f t="shared" si="252"/>
        <v>44762.196433819445</v>
      </c>
      <c r="B4063" s="8" t="str">
        <f t="shared" si="253"/>
        <v>←</v>
      </c>
      <c r="C4063" s="10">
        <f t="shared" si="255"/>
        <v>4.9000000000000002E-2</v>
      </c>
      <c r="D4063" s="2">
        <v>1658256171882</v>
      </c>
      <c r="E4063" t="s">
        <v>0</v>
      </c>
      <c r="F4063" s="1">
        <v>5</v>
      </c>
      <c r="G4063" s="1">
        <v>31</v>
      </c>
      <c r="H4063" s="1">
        <v>21</v>
      </c>
      <c r="I4063" s="1" t="s">
        <v>7</v>
      </c>
      <c r="J4063" s="1">
        <v>3</v>
      </c>
      <c r="K4063" s="1" t="s">
        <v>8</v>
      </c>
      <c r="R4063" t="str">
        <f t="shared" si="254"/>
        <v>ACK</v>
      </c>
    </row>
    <row r="4064" spans="1:18" x14ac:dyDescent="0.25">
      <c r="A4064" s="12">
        <f t="shared" si="252"/>
        <v>44762.196435266196</v>
      </c>
      <c r="B4064" s="8" t="str">
        <f t="shared" si="253"/>
        <v>→</v>
      </c>
      <c r="C4064" s="10">
        <f t="shared" si="255"/>
        <v>0.125</v>
      </c>
      <c r="D4064" s="2">
        <v>1658256172007</v>
      </c>
      <c r="E4064" t="s">
        <v>0</v>
      </c>
      <c r="F4064" s="1">
        <v>6</v>
      </c>
      <c r="G4064" s="1">
        <v>21</v>
      </c>
      <c r="H4064" s="1">
        <v>31</v>
      </c>
      <c r="I4064" s="1" t="s">
        <v>43</v>
      </c>
      <c r="J4064" s="1">
        <v>0</v>
      </c>
      <c r="K4064" s="1" t="s">
        <v>73</v>
      </c>
      <c r="L4064" s="1" t="s">
        <v>102</v>
      </c>
      <c r="R4064" t="str">
        <f t="shared" si="254"/>
        <v>FAN SPEED Fan:Off</v>
      </c>
    </row>
    <row r="4065" spans="1:18" x14ac:dyDescent="0.25">
      <c r="A4065" s="12">
        <f t="shared" si="252"/>
        <v>44762.196436701386</v>
      </c>
      <c r="B4065" s="8" t="str">
        <f t="shared" si="253"/>
        <v>←</v>
      </c>
      <c r="C4065" s="10">
        <f t="shared" si="255"/>
        <v>0.124</v>
      </c>
      <c r="D4065" s="2">
        <v>1658256172131</v>
      </c>
      <c r="E4065" t="s">
        <v>0</v>
      </c>
      <c r="F4065" s="1">
        <v>5</v>
      </c>
      <c r="G4065" s="1">
        <v>31</v>
      </c>
      <c r="H4065" s="1">
        <v>21</v>
      </c>
      <c r="I4065" s="1" t="s">
        <v>7</v>
      </c>
      <c r="J4065" s="1">
        <v>3</v>
      </c>
      <c r="K4065" s="1" t="s">
        <v>8</v>
      </c>
      <c r="R4065" t="str">
        <f t="shared" si="254"/>
        <v>ACK</v>
      </c>
    </row>
    <row r="4066" spans="1:18" x14ac:dyDescent="0.25">
      <c r="A4066" s="12">
        <f t="shared" si="252"/>
        <v>44762.196437893515</v>
      </c>
      <c r="B4066" s="8" t="str">
        <f t="shared" si="253"/>
        <v>→</v>
      </c>
      <c r="C4066" s="10">
        <f t="shared" si="255"/>
        <v>0.10299999999999999</v>
      </c>
      <c r="D4066" s="2">
        <v>1658256172234</v>
      </c>
      <c r="E4066" t="s">
        <v>0</v>
      </c>
      <c r="F4066" s="1">
        <v>5</v>
      </c>
      <c r="G4066" s="1">
        <v>21</v>
      </c>
      <c r="H4066" s="1">
        <v>31</v>
      </c>
      <c r="I4066" s="1">
        <v>6</v>
      </c>
      <c r="J4066" s="1">
        <v>60</v>
      </c>
      <c r="K4066" s="1">
        <v>83</v>
      </c>
      <c r="R4066" t="str">
        <f t="shared" si="254"/>
        <v>FURNACE STATUS REQUEST</v>
      </c>
    </row>
    <row r="4067" spans="1:18" x14ac:dyDescent="0.25">
      <c r="A4067" s="12">
        <f t="shared" si="252"/>
        <v>44762.196439884261</v>
      </c>
      <c r="B4067" s="8" t="str">
        <f t="shared" si="253"/>
        <v>←</v>
      </c>
      <c r="C4067" s="10">
        <f t="shared" si="255"/>
        <v>0.17199999999999999</v>
      </c>
      <c r="D4067" s="2">
        <v>1658256172406</v>
      </c>
      <c r="E4067" t="s">
        <v>0</v>
      </c>
      <c r="F4067" s="1">
        <v>9</v>
      </c>
      <c r="G4067" s="1">
        <v>31</v>
      </c>
      <c r="H4067" s="1">
        <v>21</v>
      </c>
      <c r="I4067" s="1" t="s">
        <v>1</v>
      </c>
      <c r="J4067" s="1">
        <v>0</v>
      </c>
      <c r="K4067" s="1">
        <v>0</v>
      </c>
      <c r="L4067" s="1">
        <v>0</v>
      </c>
      <c r="M4067" s="1">
        <v>0</v>
      </c>
      <c r="N4067" s="1" t="s">
        <v>26</v>
      </c>
      <c r="O4067" s="1" t="s">
        <v>27</v>
      </c>
      <c r="R4067" t="str">
        <f t="shared" si="254"/>
        <v>FURNACE STATUS RESPONSE Fan:0 Ignition:0 Burner:0 Unknown:0</v>
      </c>
    </row>
    <row r="4068" spans="1:18" x14ac:dyDescent="0.25">
      <c r="A4068" s="12">
        <f t="shared" si="252"/>
        <v>44762.197124467588</v>
      </c>
      <c r="B4068" s="8" t="str">
        <f t="shared" si="253"/>
        <v>→</v>
      </c>
      <c r="C4068" s="10">
        <f t="shared" si="255"/>
        <v>59.148000000000003</v>
      </c>
      <c r="D4068" s="2">
        <v>1658256231554</v>
      </c>
      <c r="E4068" t="s">
        <v>0</v>
      </c>
      <c r="F4068" s="1">
        <v>8</v>
      </c>
      <c r="G4068" s="1">
        <v>21</v>
      </c>
      <c r="H4068" s="1">
        <v>31</v>
      </c>
      <c r="I4068" s="1">
        <v>7</v>
      </c>
      <c r="J4068" s="1">
        <v>4</v>
      </c>
      <c r="K4068" s="1" t="s">
        <v>57</v>
      </c>
      <c r="L4068" s="1">
        <v>1</v>
      </c>
      <c r="M4068" s="1" t="s">
        <v>21</v>
      </c>
      <c r="N4068" s="1" t="s">
        <v>83</v>
      </c>
      <c r="R4068" t="str">
        <f t="shared" si="254"/>
        <v>TIME 4:43 Tue</v>
      </c>
    </row>
    <row r="4069" spans="1:18" x14ac:dyDescent="0.25">
      <c r="A4069" s="12">
        <f t="shared" si="252"/>
        <v>44762.197125729166</v>
      </c>
      <c r="B4069" s="8" t="str">
        <f t="shared" si="253"/>
        <v>←</v>
      </c>
      <c r="C4069" s="10">
        <f t="shared" si="255"/>
        <v>0.109</v>
      </c>
      <c r="D4069" s="2">
        <v>1658256231663</v>
      </c>
      <c r="E4069" t="s">
        <v>0</v>
      </c>
      <c r="F4069" s="1">
        <v>5</v>
      </c>
      <c r="G4069" s="1">
        <v>31</v>
      </c>
      <c r="H4069" s="1">
        <v>21</v>
      </c>
      <c r="I4069" s="1" t="s">
        <v>7</v>
      </c>
      <c r="J4069" s="1">
        <v>3</v>
      </c>
      <c r="K4069" s="1" t="s">
        <v>8</v>
      </c>
      <c r="R4069" t="str">
        <f t="shared" si="254"/>
        <v>ACK</v>
      </c>
    </row>
    <row r="4070" spans="1:18" x14ac:dyDescent="0.25">
      <c r="A4070" s="12">
        <f t="shared" si="252"/>
        <v>44762.197126967592</v>
      </c>
      <c r="B4070" s="8" t="str">
        <f t="shared" si="253"/>
        <v>→</v>
      </c>
      <c r="C4070" s="10">
        <f t="shared" si="255"/>
        <v>0.107</v>
      </c>
      <c r="D4070" s="2">
        <v>1658256231770</v>
      </c>
      <c r="E4070" t="s">
        <v>0</v>
      </c>
      <c r="F4070" s="1">
        <v>5</v>
      </c>
      <c r="G4070" s="1">
        <v>21</v>
      </c>
      <c r="H4070" s="1">
        <v>31</v>
      </c>
      <c r="I4070" s="1">
        <v>8</v>
      </c>
      <c r="J4070" s="1" t="s">
        <v>16</v>
      </c>
      <c r="K4070" s="1" t="s">
        <v>75</v>
      </c>
      <c r="R4070" t="str">
        <f t="shared" si="254"/>
        <v>UNKNOWN 8</v>
      </c>
    </row>
    <row r="4071" spans="1:18" x14ac:dyDescent="0.25">
      <c r="A4071" s="12">
        <f t="shared" si="252"/>
        <v>44762.197128541666</v>
      </c>
      <c r="B4071" s="8" t="str">
        <f t="shared" si="253"/>
        <v>←</v>
      </c>
      <c r="C4071" s="10">
        <f t="shared" si="255"/>
        <v>0.13600000000000001</v>
      </c>
      <c r="D4071" s="2">
        <v>1658256231906</v>
      </c>
      <c r="E4071" t="s">
        <v>0</v>
      </c>
      <c r="F4071" s="1">
        <v>5</v>
      </c>
      <c r="G4071" s="1">
        <v>31</v>
      </c>
      <c r="H4071" s="1">
        <v>21</v>
      </c>
      <c r="I4071" s="1" t="s">
        <v>7</v>
      </c>
      <c r="J4071" s="1">
        <v>3</v>
      </c>
      <c r="K4071" s="1" t="s">
        <v>8</v>
      </c>
      <c r="R4071" t="str">
        <f t="shared" si="254"/>
        <v>ACK</v>
      </c>
    </row>
    <row r="4072" spans="1:18" x14ac:dyDescent="0.25">
      <c r="A4072" s="12">
        <f t="shared" si="252"/>
        <v>44762.197129872678</v>
      </c>
      <c r="B4072" s="8" t="str">
        <f t="shared" si="253"/>
        <v>→</v>
      </c>
      <c r="C4072" s="10">
        <f t="shared" si="255"/>
        <v>0.115</v>
      </c>
      <c r="D4072" s="2">
        <v>1658256232021</v>
      </c>
      <c r="E4072" t="s">
        <v>0</v>
      </c>
      <c r="F4072" s="1">
        <v>6</v>
      </c>
      <c r="G4072" s="1">
        <v>21</v>
      </c>
      <c r="H4072" s="1">
        <v>31</v>
      </c>
      <c r="I4072" s="1" t="s">
        <v>43</v>
      </c>
      <c r="J4072" s="1">
        <v>0</v>
      </c>
      <c r="K4072" s="1" t="s">
        <v>73</v>
      </c>
      <c r="L4072" s="1" t="s">
        <v>102</v>
      </c>
      <c r="R4072" t="str">
        <f t="shared" si="254"/>
        <v>FAN SPEED Fan:Off</v>
      </c>
    </row>
    <row r="4073" spans="1:18" x14ac:dyDescent="0.25">
      <c r="A4073" s="12">
        <f t="shared" si="252"/>
        <v>44762.19713119213</v>
      </c>
      <c r="B4073" s="8" t="str">
        <f t="shared" si="253"/>
        <v>←</v>
      </c>
      <c r="C4073" s="10">
        <f t="shared" si="255"/>
        <v>0.114</v>
      </c>
      <c r="D4073" s="2">
        <v>1658256232135</v>
      </c>
      <c r="E4073" t="s">
        <v>0</v>
      </c>
      <c r="F4073" s="1">
        <v>5</v>
      </c>
      <c r="G4073" s="1">
        <v>31</v>
      </c>
      <c r="H4073" s="1">
        <v>21</v>
      </c>
      <c r="I4073" s="1" t="s">
        <v>7</v>
      </c>
      <c r="J4073" s="1">
        <v>3</v>
      </c>
      <c r="K4073" s="1" t="s">
        <v>8</v>
      </c>
      <c r="R4073" t="str">
        <f t="shared" si="254"/>
        <v>ACK</v>
      </c>
    </row>
    <row r="4074" spans="1:18" x14ac:dyDescent="0.25">
      <c r="A4074" s="12">
        <f t="shared" si="252"/>
        <v>44762.197132349531</v>
      </c>
      <c r="B4074" s="8" t="str">
        <f t="shared" si="253"/>
        <v>→</v>
      </c>
      <c r="C4074" s="10">
        <f t="shared" si="255"/>
        <v>0.1</v>
      </c>
      <c r="D4074" s="2">
        <v>1658256232235</v>
      </c>
      <c r="E4074" t="s">
        <v>0</v>
      </c>
      <c r="F4074" s="1">
        <v>5</v>
      </c>
      <c r="G4074" s="1">
        <v>21</v>
      </c>
      <c r="H4074" s="1">
        <v>31</v>
      </c>
      <c r="I4074" s="1">
        <v>6</v>
      </c>
      <c r="J4074" s="1">
        <v>60</v>
      </c>
      <c r="K4074" s="1">
        <v>83</v>
      </c>
      <c r="R4074" t="str">
        <f t="shared" si="254"/>
        <v>FURNACE STATUS REQUEST</v>
      </c>
    </row>
    <row r="4075" spans="1:18" x14ac:dyDescent="0.25">
      <c r="A4075" s="12">
        <f t="shared" si="252"/>
        <v>44762.197134062495</v>
      </c>
      <c r="B4075" s="8" t="str">
        <f t="shared" si="253"/>
        <v>←</v>
      </c>
      <c r="C4075" s="10">
        <f t="shared" si="255"/>
        <v>0.14799999999999999</v>
      </c>
      <c r="D4075" s="2">
        <v>1658256232383</v>
      </c>
      <c r="E4075" t="s">
        <v>0</v>
      </c>
      <c r="F4075" s="1">
        <v>9</v>
      </c>
      <c r="G4075" s="1">
        <v>31</v>
      </c>
      <c r="H4075" s="1">
        <v>21</v>
      </c>
      <c r="I4075" s="1" t="s">
        <v>1</v>
      </c>
      <c r="J4075" s="1">
        <v>0</v>
      </c>
      <c r="K4075" s="1">
        <v>0</v>
      </c>
      <c r="L4075" s="1">
        <v>0</v>
      </c>
      <c r="M4075" s="1">
        <v>0</v>
      </c>
      <c r="N4075" s="1" t="s">
        <v>26</v>
      </c>
      <c r="O4075" s="1" t="s">
        <v>27</v>
      </c>
      <c r="R4075" t="str">
        <f t="shared" si="254"/>
        <v>FURNACE STATUS RESPONSE Fan:0 Ignition:0 Burner:0 Unknown:0</v>
      </c>
    </row>
    <row r="4076" spans="1:18" x14ac:dyDescent="0.25">
      <c r="A4076" s="12">
        <f t="shared" si="252"/>
        <v>44762.197819016197</v>
      </c>
      <c r="B4076" s="8" t="str">
        <f t="shared" si="253"/>
        <v>→</v>
      </c>
      <c r="C4076" s="10">
        <f t="shared" si="255"/>
        <v>59.18</v>
      </c>
      <c r="D4076" s="2">
        <v>1658256291563</v>
      </c>
      <c r="E4076" t="s">
        <v>0</v>
      </c>
      <c r="F4076" s="1">
        <v>8</v>
      </c>
      <c r="G4076" s="1">
        <v>21</v>
      </c>
      <c r="H4076" s="1">
        <v>31</v>
      </c>
      <c r="I4076" s="1">
        <v>7</v>
      </c>
      <c r="J4076" s="1">
        <v>4</v>
      </c>
      <c r="K4076" s="1" t="s">
        <v>58</v>
      </c>
      <c r="L4076" s="1">
        <v>1</v>
      </c>
      <c r="M4076" s="1" t="s">
        <v>59</v>
      </c>
      <c r="N4076" s="1" t="s">
        <v>77</v>
      </c>
      <c r="R4076" t="str">
        <f t="shared" si="254"/>
        <v>TIME 4:44 Tue</v>
      </c>
    </row>
    <row r="4077" spans="1:18" x14ac:dyDescent="0.25">
      <c r="A4077" s="12">
        <f t="shared" si="252"/>
        <v>44762.197820381938</v>
      </c>
      <c r="B4077" s="8" t="str">
        <f t="shared" si="253"/>
        <v>←</v>
      </c>
      <c r="C4077" s="10">
        <f t="shared" si="255"/>
        <v>0.11799999999999999</v>
      </c>
      <c r="D4077" s="2">
        <v>1658256291681</v>
      </c>
      <c r="E4077" t="s">
        <v>0</v>
      </c>
      <c r="F4077" s="1">
        <v>5</v>
      </c>
      <c r="G4077" s="1">
        <v>31</v>
      </c>
      <c r="H4077" s="1">
        <v>21</v>
      </c>
      <c r="I4077" s="1" t="s">
        <v>7</v>
      </c>
      <c r="J4077" s="1">
        <v>3</v>
      </c>
      <c r="K4077" s="1" t="s">
        <v>8</v>
      </c>
      <c r="R4077" t="str">
        <f t="shared" si="254"/>
        <v>ACK</v>
      </c>
    </row>
    <row r="4078" spans="1:18" x14ac:dyDescent="0.25">
      <c r="A4078" s="12">
        <f t="shared" si="252"/>
        <v>44762.197821701389</v>
      </c>
      <c r="B4078" s="8" t="str">
        <f t="shared" si="253"/>
        <v>→</v>
      </c>
      <c r="C4078" s="10">
        <f t="shared" si="255"/>
        <v>0.114</v>
      </c>
      <c r="D4078" s="2">
        <v>1658256291795</v>
      </c>
      <c r="E4078" t="s">
        <v>0</v>
      </c>
      <c r="F4078" s="1">
        <v>5</v>
      </c>
      <c r="G4078" s="1">
        <v>21</v>
      </c>
      <c r="H4078" s="1">
        <v>31</v>
      </c>
      <c r="I4078" s="1">
        <v>8</v>
      </c>
      <c r="J4078" s="1" t="s">
        <v>16</v>
      </c>
      <c r="K4078" s="1" t="s">
        <v>75</v>
      </c>
      <c r="R4078" t="str">
        <f t="shared" si="254"/>
        <v>UNKNOWN 8</v>
      </c>
    </row>
    <row r="4079" spans="1:18" x14ac:dyDescent="0.25">
      <c r="A4079" s="12">
        <f t="shared" si="252"/>
        <v>44762.197823171293</v>
      </c>
      <c r="B4079" s="8" t="str">
        <f t="shared" si="253"/>
        <v>←</v>
      </c>
      <c r="C4079" s="10">
        <f t="shared" si="255"/>
        <v>0.127</v>
      </c>
      <c r="D4079" s="2">
        <v>1658256291922</v>
      </c>
      <c r="E4079" t="s">
        <v>0</v>
      </c>
      <c r="F4079" s="1">
        <v>5</v>
      </c>
      <c r="G4079" s="1">
        <v>31</v>
      </c>
      <c r="H4079" s="1">
        <v>21</v>
      </c>
      <c r="I4079" s="1" t="s">
        <v>7</v>
      </c>
      <c r="J4079" s="1">
        <v>3</v>
      </c>
      <c r="K4079" s="1" t="s">
        <v>8</v>
      </c>
      <c r="R4079" t="str">
        <f t="shared" si="254"/>
        <v>ACK</v>
      </c>
    </row>
    <row r="4080" spans="1:18" x14ac:dyDescent="0.25">
      <c r="A4080" s="12">
        <f t="shared" si="252"/>
        <v>44762.197823749993</v>
      </c>
      <c r="B4080" s="8" t="str">
        <f t="shared" si="253"/>
        <v>→</v>
      </c>
      <c r="C4080" s="10">
        <f t="shared" si="255"/>
        <v>0.05</v>
      </c>
      <c r="D4080" s="2">
        <v>1658256291972</v>
      </c>
      <c r="E4080" t="s">
        <v>0</v>
      </c>
      <c r="F4080" s="1">
        <v>6</v>
      </c>
      <c r="G4080" s="1">
        <v>21</v>
      </c>
      <c r="H4080" s="1">
        <v>31</v>
      </c>
      <c r="I4080" s="1" t="s">
        <v>43</v>
      </c>
      <c r="J4080" s="1">
        <v>0</v>
      </c>
      <c r="K4080" s="1" t="s">
        <v>73</v>
      </c>
      <c r="L4080" s="1" t="s">
        <v>102</v>
      </c>
      <c r="R4080" t="str">
        <f t="shared" si="254"/>
        <v>FAN SPEED Fan:Off</v>
      </c>
    </row>
    <row r="4081" spans="1:18" x14ac:dyDescent="0.25">
      <c r="A4081" s="12">
        <f t="shared" si="252"/>
        <v>44762.19782498842</v>
      </c>
      <c r="B4081" s="8" t="str">
        <f t="shared" si="253"/>
        <v>←</v>
      </c>
      <c r="C4081" s="10">
        <f t="shared" si="255"/>
        <v>0.107</v>
      </c>
      <c r="D4081" s="2">
        <v>1658256292079</v>
      </c>
      <c r="E4081" t="s">
        <v>0</v>
      </c>
      <c r="F4081" s="1">
        <v>5</v>
      </c>
      <c r="G4081" s="1">
        <v>31</v>
      </c>
      <c r="H4081" s="1">
        <v>21</v>
      </c>
      <c r="I4081" s="1" t="s">
        <v>7</v>
      </c>
      <c r="J4081" s="1">
        <v>3</v>
      </c>
      <c r="K4081" s="1" t="s">
        <v>8</v>
      </c>
      <c r="R4081" t="str">
        <f t="shared" si="254"/>
        <v>ACK</v>
      </c>
    </row>
    <row r="4082" spans="1:18" x14ac:dyDescent="0.25">
      <c r="A4082" s="12">
        <f t="shared" si="252"/>
        <v>44762.197825925927</v>
      </c>
      <c r="B4082" s="8" t="str">
        <f t="shared" si="253"/>
        <v>→</v>
      </c>
      <c r="C4082" s="10">
        <f t="shared" si="255"/>
        <v>8.1000000000000003E-2</v>
      </c>
      <c r="D4082" s="2">
        <v>1658256292160</v>
      </c>
      <c r="E4082" t="s">
        <v>0</v>
      </c>
      <c r="F4082" s="1">
        <v>5</v>
      </c>
      <c r="G4082" s="1">
        <v>21</v>
      </c>
      <c r="H4082" s="1">
        <v>31</v>
      </c>
      <c r="I4082" s="1">
        <v>6</v>
      </c>
      <c r="J4082" s="1">
        <v>60</v>
      </c>
      <c r="K4082" s="1">
        <v>83</v>
      </c>
      <c r="R4082" t="str">
        <f t="shared" si="254"/>
        <v>FURNACE STATUS REQUEST</v>
      </c>
    </row>
    <row r="4083" spans="1:18" x14ac:dyDescent="0.25">
      <c r="A4083" s="12">
        <f t="shared" si="252"/>
        <v>44762.197827870368</v>
      </c>
      <c r="B4083" s="8" t="str">
        <f t="shared" si="253"/>
        <v>←</v>
      </c>
      <c r="C4083" s="10">
        <f t="shared" si="255"/>
        <v>0.16800000000000001</v>
      </c>
      <c r="D4083" s="2">
        <v>1658256292328</v>
      </c>
      <c r="E4083" t="s">
        <v>0</v>
      </c>
      <c r="F4083" s="1">
        <v>9</v>
      </c>
      <c r="G4083" s="1">
        <v>31</v>
      </c>
      <c r="H4083" s="1">
        <v>21</v>
      </c>
      <c r="I4083" s="1" t="s">
        <v>1</v>
      </c>
      <c r="J4083" s="1">
        <v>0</v>
      </c>
      <c r="K4083" s="1">
        <v>0</v>
      </c>
      <c r="L4083" s="1">
        <v>0</v>
      </c>
      <c r="M4083" s="1">
        <v>0</v>
      </c>
      <c r="N4083" s="1" t="s">
        <v>26</v>
      </c>
      <c r="O4083" s="1" t="s">
        <v>27</v>
      </c>
      <c r="R4083" t="str">
        <f t="shared" si="254"/>
        <v>FURNACE STATUS RESPONSE Fan:0 Ignition:0 Burner:0 Unknown:0</v>
      </c>
    </row>
    <row r="4084" spans="1:18" x14ac:dyDescent="0.25">
      <c r="A4084" s="12">
        <f t="shared" si="252"/>
        <v>44762.198513553238</v>
      </c>
      <c r="B4084" s="8" t="str">
        <f t="shared" si="253"/>
        <v>→</v>
      </c>
      <c r="C4084" s="10">
        <f t="shared" si="255"/>
        <v>59.243000000000002</v>
      </c>
      <c r="D4084" s="2">
        <v>1658256351571</v>
      </c>
      <c r="E4084" t="s">
        <v>0</v>
      </c>
      <c r="F4084" s="1">
        <v>8</v>
      </c>
      <c r="G4084" s="1">
        <v>21</v>
      </c>
      <c r="H4084" s="1">
        <v>31</v>
      </c>
      <c r="I4084" s="1">
        <v>7</v>
      </c>
      <c r="J4084" s="1">
        <v>4</v>
      </c>
      <c r="K4084" s="1" t="s">
        <v>60</v>
      </c>
      <c r="L4084" s="1">
        <v>1</v>
      </c>
      <c r="M4084" s="1" t="s">
        <v>61</v>
      </c>
      <c r="N4084" s="1" t="s">
        <v>83</v>
      </c>
      <c r="R4084" t="str">
        <f t="shared" si="254"/>
        <v>TIME 4:45 Tue</v>
      </c>
    </row>
    <row r="4085" spans="1:18" x14ac:dyDescent="0.25">
      <c r="A4085" s="12">
        <f t="shared" si="252"/>
        <v>44762.198514942131</v>
      </c>
      <c r="B4085" s="8" t="str">
        <f t="shared" si="253"/>
        <v>←</v>
      </c>
      <c r="C4085" s="10">
        <f t="shared" si="255"/>
        <v>0.12</v>
      </c>
      <c r="D4085" s="2">
        <v>1658256351691</v>
      </c>
      <c r="E4085" t="s">
        <v>0</v>
      </c>
      <c r="F4085" s="1">
        <v>5</v>
      </c>
      <c r="G4085" s="1">
        <v>31</v>
      </c>
      <c r="H4085" s="1">
        <v>21</v>
      </c>
      <c r="I4085" s="1" t="s">
        <v>7</v>
      </c>
      <c r="J4085" s="1">
        <v>3</v>
      </c>
      <c r="K4085" s="1" t="s">
        <v>8</v>
      </c>
      <c r="R4085" t="str">
        <f t="shared" si="254"/>
        <v>ACK</v>
      </c>
    </row>
    <row r="4086" spans="1:18" x14ac:dyDescent="0.25">
      <c r="A4086" s="12">
        <f t="shared" si="252"/>
        <v>44762.198516168981</v>
      </c>
      <c r="B4086" s="8" t="str">
        <f t="shared" si="253"/>
        <v>→</v>
      </c>
      <c r="C4086" s="10">
        <f t="shared" si="255"/>
        <v>0.106</v>
      </c>
      <c r="D4086" s="2">
        <v>1658256351797</v>
      </c>
      <c r="E4086" t="s">
        <v>0</v>
      </c>
      <c r="F4086" s="1">
        <v>5</v>
      </c>
      <c r="G4086" s="1">
        <v>21</v>
      </c>
      <c r="H4086" s="1">
        <v>31</v>
      </c>
      <c r="I4086" s="1">
        <v>8</v>
      </c>
      <c r="J4086" s="1" t="s">
        <v>16</v>
      </c>
      <c r="K4086" s="1" t="s">
        <v>75</v>
      </c>
      <c r="R4086" t="str">
        <f t="shared" si="254"/>
        <v>UNKNOWN 8</v>
      </c>
    </row>
    <row r="4087" spans="1:18" x14ac:dyDescent="0.25">
      <c r="A4087" s="12">
        <f t="shared" si="252"/>
        <v>44762.198517314813</v>
      </c>
      <c r="B4087" s="8" t="str">
        <f t="shared" si="253"/>
        <v>←</v>
      </c>
      <c r="C4087" s="10">
        <f t="shared" si="255"/>
        <v>9.9000000000000005E-2</v>
      </c>
      <c r="D4087" s="2">
        <v>1658256351896</v>
      </c>
      <c r="E4087" t="s">
        <v>0</v>
      </c>
      <c r="F4087" s="1">
        <v>5</v>
      </c>
      <c r="G4087" s="1">
        <v>31</v>
      </c>
      <c r="H4087" s="1">
        <v>21</v>
      </c>
      <c r="I4087" s="1" t="s">
        <v>7</v>
      </c>
      <c r="J4087" s="1">
        <v>3</v>
      </c>
      <c r="K4087" s="1" t="s">
        <v>8</v>
      </c>
      <c r="R4087" t="str">
        <f t="shared" si="254"/>
        <v>ACK</v>
      </c>
    </row>
    <row r="4088" spans="1:18" x14ac:dyDescent="0.25">
      <c r="A4088" s="12">
        <f t="shared" si="252"/>
        <v>44762.19851848379</v>
      </c>
      <c r="B4088" s="8" t="str">
        <f t="shared" si="253"/>
        <v>→</v>
      </c>
      <c r="C4088" s="10">
        <f t="shared" si="255"/>
        <v>0.10100000000000001</v>
      </c>
      <c r="D4088" s="2">
        <v>1658256351997</v>
      </c>
      <c r="E4088" t="s">
        <v>0</v>
      </c>
      <c r="F4088" s="1">
        <v>6</v>
      </c>
      <c r="G4088" s="1">
        <v>21</v>
      </c>
      <c r="H4088" s="1">
        <v>31</v>
      </c>
      <c r="I4088" s="1" t="s">
        <v>43</v>
      </c>
      <c r="J4088" s="1">
        <v>0</v>
      </c>
      <c r="K4088" s="1" t="s">
        <v>73</v>
      </c>
      <c r="L4088" s="1" t="s">
        <v>102</v>
      </c>
      <c r="R4088" t="str">
        <f t="shared" si="254"/>
        <v>FAN SPEED Fan:Off</v>
      </c>
    </row>
    <row r="4089" spans="1:18" x14ac:dyDescent="0.25">
      <c r="A4089" s="12">
        <f t="shared" si="252"/>
        <v>44762.198519768521</v>
      </c>
      <c r="B4089" s="8" t="str">
        <f t="shared" si="253"/>
        <v>←</v>
      </c>
      <c r="C4089" s="10">
        <f t="shared" si="255"/>
        <v>0.111</v>
      </c>
      <c r="D4089" s="2">
        <v>1658256352108</v>
      </c>
      <c r="E4089" t="s">
        <v>0</v>
      </c>
      <c r="F4089" s="1">
        <v>5</v>
      </c>
      <c r="G4089" s="1">
        <v>31</v>
      </c>
      <c r="H4089" s="1">
        <v>21</v>
      </c>
      <c r="I4089" s="1" t="s">
        <v>7</v>
      </c>
      <c r="J4089" s="1">
        <v>3</v>
      </c>
      <c r="K4089" s="1" t="s">
        <v>8</v>
      </c>
      <c r="R4089" t="str">
        <f t="shared" si="254"/>
        <v>ACK</v>
      </c>
    </row>
    <row r="4090" spans="1:18" x14ac:dyDescent="0.25">
      <c r="A4090" s="12">
        <f t="shared" si="252"/>
        <v>44762.19852064814</v>
      </c>
      <c r="B4090" s="8" t="str">
        <f t="shared" si="253"/>
        <v>→</v>
      </c>
      <c r="C4090" s="10">
        <f t="shared" si="255"/>
        <v>7.5999999999999998E-2</v>
      </c>
      <c r="D4090" s="2">
        <v>1658256352184</v>
      </c>
      <c r="E4090" t="s">
        <v>0</v>
      </c>
      <c r="F4090" s="1">
        <v>5</v>
      </c>
      <c r="G4090" s="1">
        <v>21</v>
      </c>
      <c r="H4090" s="1">
        <v>31</v>
      </c>
      <c r="I4090" s="1">
        <v>6</v>
      </c>
      <c r="J4090" s="1">
        <v>60</v>
      </c>
      <c r="K4090" s="1">
        <v>83</v>
      </c>
      <c r="R4090" t="str">
        <f t="shared" si="254"/>
        <v>FURNACE STATUS REQUEST</v>
      </c>
    </row>
    <row r="4091" spans="1:18" x14ac:dyDescent="0.25">
      <c r="A4091" s="12">
        <f t="shared" si="252"/>
        <v>44762.198522685183</v>
      </c>
      <c r="B4091" s="8" t="str">
        <f t="shared" si="253"/>
        <v>←</v>
      </c>
      <c r="C4091" s="10">
        <f t="shared" si="255"/>
        <v>0.17599999999999999</v>
      </c>
      <c r="D4091" s="2">
        <v>1658256352360</v>
      </c>
      <c r="E4091" t="s">
        <v>0</v>
      </c>
      <c r="F4091" s="1">
        <v>9</v>
      </c>
      <c r="G4091" s="1">
        <v>31</v>
      </c>
      <c r="H4091" s="1">
        <v>21</v>
      </c>
      <c r="I4091" s="1" t="s">
        <v>1</v>
      </c>
      <c r="J4091" s="1">
        <v>0</v>
      </c>
      <c r="K4091" s="1">
        <v>0</v>
      </c>
      <c r="L4091" s="1">
        <v>0</v>
      </c>
      <c r="M4091" s="1">
        <v>0</v>
      </c>
      <c r="N4091" s="1" t="s">
        <v>26</v>
      </c>
      <c r="O4091" s="1" t="s">
        <v>27</v>
      </c>
      <c r="R4091" t="str">
        <f t="shared" si="254"/>
        <v>FURNACE STATUS RESPONSE Fan:0 Ignition:0 Burner:0 Unknown:0</v>
      </c>
    </row>
    <row r="4092" spans="1:18" x14ac:dyDescent="0.25">
      <c r="A4092" s="12">
        <f t="shared" si="252"/>
        <v>44762.199208206017</v>
      </c>
      <c r="B4092" s="8" t="str">
        <f t="shared" si="253"/>
        <v>→</v>
      </c>
      <c r="C4092" s="10">
        <f t="shared" si="255"/>
        <v>59.228999999999999</v>
      </c>
      <c r="D4092" s="2">
        <v>1658256411589</v>
      </c>
      <c r="E4092" t="s">
        <v>0</v>
      </c>
      <c r="F4092" s="1">
        <v>8</v>
      </c>
      <c r="G4092" s="1">
        <v>21</v>
      </c>
      <c r="H4092" s="1">
        <v>31</v>
      </c>
      <c r="I4092" s="1">
        <v>7</v>
      </c>
      <c r="J4092" s="1">
        <v>4</v>
      </c>
      <c r="K4092" s="1" t="s">
        <v>62</v>
      </c>
      <c r="L4092" s="1">
        <v>1</v>
      </c>
      <c r="M4092" s="1">
        <v>70</v>
      </c>
      <c r="N4092" s="1" t="s">
        <v>83</v>
      </c>
      <c r="R4092" t="str">
        <f t="shared" si="254"/>
        <v>TIME 4:46 Tue</v>
      </c>
    </row>
    <row r="4093" spans="1:18" x14ac:dyDescent="0.25">
      <c r="A4093" s="12">
        <f t="shared" si="252"/>
        <v>44762.199209085644</v>
      </c>
      <c r="B4093" s="8" t="str">
        <f t="shared" si="253"/>
        <v>←</v>
      </c>
      <c r="C4093" s="10">
        <f t="shared" si="255"/>
        <v>7.5999999999999998E-2</v>
      </c>
      <c r="D4093" s="2">
        <v>1658256411665</v>
      </c>
      <c r="E4093" t="s">
        <v>0</v>
      </c>
      <c r="F4093" s="1">
        <v>5</v>
      </c>
      <c r="G4093" s="1">
        <v>31</v>
      </c>
      <c r="H4093" s="1">
        <v>21</v>
      </c>
      <c r="I4093" s="1" t="s">
        <v>7</v>
      </c>
      <c r="J4093" s="1">
        <v>3</v>
      </c>
      <c r="K4093" s="1" t="s">
        <v>8</v>
      </c>
      <c r="R4093" t="str">
        <f t="shared" si="254"/>
        <v>ACK</v>
      </c>
    </row>
    <row r="4094" spans="1:18" x14ac:dyDescent="0.25">
      <c r="A4094" s="12">
        <f t="shared" si="252"/>
        <v>44762.199210451385</v>
      </c>
      <c r="B4094" s="8" t="str">
        <f t="shared" si="253"/>
        <v>→</v>
      </c>
      <c r="C4094" s="10">
        <f t="shared" si="255"/>
        <v>0.11799999999999999</v>
      </c>
      <c r="D4094" s="2">
        <v>1658256411783</v>
      </c>
      <c r="E4094" t="s">
        <v>0</v>
      </c>
      <c r="F4094" s="1">
        <v>5</v>
      </c>
      <c r="G4094" s="1">
        <v>21</v>
      </c>
      <c r="H4094" s="1">
        <v>31</v>
      </c>
      <c r="I4094" s="1">
        <v>8</v>
      </c>
      <c r="J4094" s="1" t="s">
        <v>16</v>
      </c>
      <c r="K4094" s="1" t="s">
        <v>75</v>
      </c>
      <c r="R4094" t="str">
        <f t="shared" si="254"/>
        <v>UNKNOWN 8</v>
      </c>
    </row>
    <row r="4095" spans="1:18" x14ac:dyDescent="0.25">
      <c r="A4095" s="12">
        <f t="shared" si="252"/>
        <v>44762.199211782405</v>
      </c>
      <c r="B4095" s="8" t="str">
        <f t="shared" si="253"/>
        <v>←</v>
      </c>
      <c r="C4095" s="10">
        <f t="shared" si="255"/>
        <v>0.115</v>
      </c>
      <c r="D4095" s="2">
        <v>1658256411898</v>
      </c>
      <c r="E4095" t="s">
        <v>0</v>
      </c>
      <c r="F4095" s="1">
        <v>5</v>
      </c>
      <c r="G4095" s="1">
        <v>31</v>
      </c>
      <c r="H4095" s="1">
        <v>21</v>
      </c>
      <c r="I4095" s="1" t="s">
        <v>7</v>
      </c>
      <c r="J4095" s="1">
        <v>3</v>
      </c>
      <c r="K4095" s="1" t="s">
        <v>8</v>
      </c>
      <c r="R4095" t="str">
        <f t="shared" si="254"/>
        <v>ACK</v>
      </c>
    </row>
    <row r="4096" spans="1:18" x14ac:dyDescent="0.25">
      <c r="A4096" s="12">
        <f t="shared" si="252"/>
        <v>44762.199212835643</v>
      </c>
      <c r="B4096" s="8" t="str">
        <f t="shared" si="253"/>
        <v>→</v>
      </c>
      <c r="C4096" s="10">
        <f t="shared" si="255"/>
        <v>9.0999999999999998E-2</v>
      </c>
      <c r="D4096" s="2">
        <v>1658256411989</v>
      </c>
      <c r="E4096" t="s">
        <v>0</v>
      </c>
      <c r="F4096" s="1">
        <v>6</v>
      </c>
      <c r="G4096" s="1">
        <v>21</v>
      </c>
      <c r="H4096" s="1">
        <v>31</v>
      </c>
      <c r="I4096" s="1" t="s">
        <v>43</v>
      </c>
      <c r="J4096" s="1">
        <v>0</v>
      </c>
      <c r="K4096" s="1" t="s">
        <v>73</v>
      </c>
      <c r="L4096" s="1" t="s">
        <v>102</v>
      </c>
      <c r="R4096" t="str">
        <f t="shared" si="254"/>
        <v>FAN SPEED Fan:Off</v>
      </c>
    </row>
    <row r="4097" spans="1:18" x14ac:dyDescent="0.25">
      <c r="A4097" s="12">
        <f t="shared" si="252"/>
        <v>44762.199214305554</v>
      </c>
      <c r="B4097" s="8" t="str">
        <f t="shared" si="253"/>
        <v>←</v>
      </c>
      <c r="C4097" s="10">
        <f t="shared" si="255"/>
        <v>0.127</v>
      </c>
      <c r="D4097" s="2">
        <v>1658256412116</v>
      </c>
      <c r="E4097" t="s">
        <v>0</v>
      </c>
      <c r="F4097" s="1">
        <v>5</v>
      </c>
      <c r="G4097" s="1">
        <v>31</v>
      </c>
      <c r="H4097" s="1">
        <v>21</v>
      </c>
      <c r="I4097" s="1" t="s">
        <v>7</v>
      </c>
      <c r="J4097" s="1">
        <v>3</v>
      </c>
      <c r="K4097" s="1" t="s">
        <v>8</v>
      </c>
      <c r="R4097" t="str">
        <f t="shared" si="254"/>
        <v>ACK</v>
      </c>
    </row>
    <row r="4098" spans="1:18" x14ac:dyDescent="0.25">
      <c r="A4098" s="12">
        <f t="shared" si="252"/>
        <v>44762.199215393521</v>
      </c>
      <c r="B4098" s="8" t="str">
        <f t="shared" si="253"/>
        <v>→</v>
      </c>
      <c r="C4098" s="10">
        <f t="shared" si="255"/>
        <v>9.4E-2</v>
      </c>
      <c r="D4098" s="2">
        <v>1658256412210</v>
      </c>
      <c r="E4098" t="s">
        <v>0</v>
      </c>
      <c r="F4098" s="1">
        <v>5</v>
      </c>
      <c r="G4098" s="1">
        <v>21</v>
      </c>
      <c r="H4098" s="1">
        <v>31</v>
      </c>
      <c r="I4098" s="1">
        <v>6</v>
      </c>
      <c r="J4098" s="1">
        <v>60</v>
      </c>
      <c r="K4098" s="1">
        <v>83</v>
      </c>
      <c r="R4098" t="str">
        <f t="shared" si="254"/>
        <v>FURNACE STATUS REQUEST</v>
      </c>
    </row>
    <row r="4099" spans="1:18" x14ac:dyDescent="0.25">
      <c r="A4099" s="12">
        <f t="shared" ref="A4099:A4162" si="256">IF(ISNUMBER(D4099),D4099/(1000*60*60*24)+25569+10/24,"")</f>
        <v>44762.199217442125</v>
      </c>
      <c r="B4099" s="8" t="str">
        <f t="shared" ref="B4099:B4162" si="257">IF(ISNUMBER(D4099),IF(AND(G4099=21,H4099=31),"→",IF(AND(G4099=31,H4099=21),"←",IF(AND(G4099=21,H4099=0),"→→","Error"))),"")</f>
        <v>←</v>
      </c>
      <c r="C4099" s="10">
        <f t="shared" si="255"/>
        <v>0.17699999999999999</v>
      </c>
      <c r="D4099" s="2">
        <v>1658256412387</v>
      </c>
      <c r="E4099" t="s">
        <v>0</v>
      </c>
      <c r="F4099" s="1">
        <v>9</v>
      </c>
      <c r="G4099" s="1">
        <v>31</v>
      </c>
      <c r="H4099" s="1">
        <v>21</v>
      </c>
      <c r="I4099" s="1" t="s">
        <v>1</v>
      </c>
      <c r="J4099" s="1">
        <v>0</v>
      </c>
      <c r="K4099" s="1">
        <v>0</v>
      </c>
      <c r="L4099" s="1">
        <v>0</v>
      </c>
      <c r="M4099" s="1">
        <v>0</v>
      </c>
      <c r="N4099" s="1" t="s">
        <v>26</v>
      </c>
      <c r="O4099" s="1" t="s">
        <v>27</v>
      </c>
      <c r="R4099" t="str">
        <f t="shared" ref="R4099:R4162" si="258">DECODEPACKET(E4099)</f>
        <v>FURNACE STATUS RESPONSE Fan:0 Ignition:0 Burner:0 Unknown:0</v>
      </c>
    </row>
    <row r="4100" spans="1:18" x14ac:dyDescent="0.25">
      <c r="A4100" s="12">
        <f t="shared" si="256"/>
        <v>44762.199902384258</v>
      </c>
      <c r="B4100" s="8" t="str">
        <f t="shared" si="257"/>
        <v>→</v>
      </c>
      <c r="C4100" s="10">
        <f t="shared" ref="C4100:C4163" si="259">IF(AND(ISNUMBER(D4099), ISNUMBER(D4100)),(D4100-D4099)/1000,"")</f>
        <v>59.179000000000002</v>
      </c>
      <c r="D4100" s="2">
        <v>1658256471566</v>
      </c>
      <c r="E4100" t="s">
        <v>0</v>
      </c>
      <c r="F4100" s="1">
        <v>8</v>
      </c>
      <c r="G4100" s="1">
        <v>21</v>
      </c>
      <c r="H4100" s="1">
        <v>31</v>
      </c>
      <c r="I4100" s="1">
        <v>7</v>
      </c>
      <c r="J4100" s="1">
        <v>4</v>
      </c>
      <c r="K4100" s="1" t="s">
        <v>63</v>
      </c>
      <c r="L4100" s="1">
        <v>1</v>
      </c>
      <c r="M4100" s="1" t="s">
        <v>64</v>
      </c>
      <c r="N4100" s="1" t="s">
        <v>77</v>
      </c>
      <c r="R4100" t="str">
        <f t="shared" si="258"/>
        <v>TIME 4:47 Tue</v>
      </c>
    </row>
    <row r="4101" spans="1:18" x14ac:dyDescent="0.25">
      <c r="A4101" s="12">
        <f t="shared" si="256"/>
        <v>44762.199903807872</v>
      </c>
      <c r="B4101" s="8" t="str">
        <f t="shared" si="257"/>
        <v>←</v>
      </c>
      <c r="C4101" s="10">
        <f t="shared" si="259"/>
        <v>0.123</v>
      </c>
      <c r="D4101" s="2">
        <v>1658256471689</v>
      </c>
      <c r="E4101" t="s">
        <v>0</v>
      </c>
      <c r="F4101" s="1">
        <v>5</v>
      </c>
      <c r="G4101" s="1">
        <v>31</v>
      </c>
      <c r="H4101" s="1">
        <v>21</v>
      </c>
      <c r="I4101" s="1" t="s">
        <v>7</v>
      </c>
      <c r="J4101" s="1">
        <v>3</v>
      </c>
      <c r="K4101" s="1" t="s">
        <v>8</v>
      </c>
      <c r="R4101" t="str">
        <f t="shared" si="258"/>
        <v>ACK</v>
      </c>
    </row>
    <row r="4102" spans="1:18" x14ac:dyDescent="0.25">
      <c r="A4102" s="12">
        <f t="shared" si="256"/>
        <v>44762.199904895831</v>
      </c>
      <c r="B4102" s="8" t="str">
        <f t="shared" si="257"/>
        <v>→</v>
      </c>
      <c r="C4102" s="10">
        <f t="shared" si="259"/>
        <v>9.4E-2</v>
      </c>
      <c r="D4102" s="2">
        <v>1658256471783</v>
      </c>
      <c r="E4102" t="s">
        <v>0</v>
      </c>
      <c r="F4102" s="1">
        <v>5</v>
      </c>
      <c r="G4102" s="1">
        <v>21</v>
      </c>
      <c r="H4102" s="1">
        <v>31</v>
      </c>
      <c r="I4102" s="1">
        <v>8</v>
      </c>
      <c r="J4102" s="1" t="s">
        <v>16</v>
      </c>
      <c r="K4102" s="1" t="s">
        <v>75</v>
      </c>
      <c r="R4102" t="str">
        <f t="shared" si="258"/>
        <v>UNKNOWN 8</v>
      </c>
    </row>
    <row r="4103" spans="1:18" x14ac:dyDescent="0.25">
      <c r="A4103" s="12">
        <f t="shared" si="256"/>
        <v>44762.199906203699</v>
      </c>
      <c r="B4103" s="8" t="str">
        <f t="shared" si="257"/>
        <v>←</v>
      </c>
      <c r="C4103" s="10">
        <f t="shared" si="259"/>
        <v>0.113</v>
      </c>
      <c r="D4103" s="2">
        <v>1658256471896</v>
      </c>
      <c r="E4103" t="s">
        <v>0</v>
      </c>
      <c r="F4103" s="1">
        <v>5</v>
      </c>
      <c r="G4103" s="1">
        <v>31</v>
      </c>
      <c r="H4103" s="1">
        <v>21</v>
      </c>
      <c r="I4103" s="1" t="s">
        <v>7</v>
      </c>
      <c r="J4103" s="1">
        <v>3</v>
      </c>
      <c r="K4103" s="1" t="s">
        <v>8</v>
      </c>
      <c r="R4103" t="str">
        <f t="shared" si="258"/>
        <v>ACK</v>
      </c>
    </row>
    <row r="4104" spans="1:18" x14ac:dyDescent="0.25">
      <c r="A4104" s="12">
        <f t="shared" si="256"/>
        <v>44762.199907268521</v>
      </c>
      <c r="B4104" s="8" t="str">
        <f t="shared" si="257"/>
        <v>→</v>
      </c>
      <c r="C4104" s="10">
        <f t="shared" si="259"/>
        <v>9.1999999999999998E-2</v>
      </c>
      <c r="D4104" s="2">
        <v>1658256471988</v>
      </c>
      <c r="E4104" t="s">
        <v>0</v>
      </c>
      <c r="F4104" s="1">
        <v>6</v>
      </c>
      <c r="G4104" s="1">
        <v>21</v>
      </c>
      <c r="H4104" s="1">
        <v>31</v>
      </c>
      <c r="I4104" s="1" t="s">
        <v>43</v>
      </c>
      <c r="J4104" s="1">
        <v>0</v>
      </c>
      <c r="K4104" s="1" t="s">
        <v>73</v>
      </c>
      <c r="L4104" s="1" t="s">
        <v>102</v>
      </c>
      <c r="R4104" t="str">
        <f t="shared" si="258"/>
        <v>FAN SPEED Fan:Off</v>
      </c>
    </row>
    <row r="4105" spans="1:18" x14ac:dyDescent="0.25">
      <c r="A4105" s="12">
        <f t="shared" si="256"/>
        <v>44762.199908680552</v>
      </c>
      <c r="B4105" s="8" t="str">
        <f t="shared" si="257"/>
        <v>←</v>
      </c>
      <c r="C4105" s="10">
        <f t="shared" si="259"/>
        <v>0.122</v>
      </c>
      <c r="D4105" s="2">
        <v>1658256472110</v>
      </c>
      <c r="E4105" t="s">
        <v>0</v>
      </c>
      <c r="F4105" s="1">
        <v>5</v>
      </c>
      <c r="G4105" s="1">
        <v>31</v>
      </c>
      <c r="H4105" s="1">
        <v>21</v>
      </c>
      <c r="I4105" s="1" t="s">
        <v>7</v>
      </c>
      <c r="J4105" s="1">
        <v>3</v>
      </c>
      <c r="K4105" s="1" t="s">
        <v>8</v>
      </c>
      <c r="R4105" t="str">
        <f t="shared" si="258"/>
        <v>ACK</v>
      </c>
    </row>
    <row r="4106" spans="1:18" x14ac:dyDescent="0.25">
      <c r="A4106" s="12">
        <f t="shared" si="256"/>
        <v>44762.199909803239</v>
      </c>
      <c r="B4106" s="8" t="str">
        <f t="shared" si="257"/>
        <v>→</v>
      </c>
      <c r="C4106" s="10">
        <f t="shared" si="259"/>
        <v>9.7000000000000003E-2</v>
      </c>
      <c r="D4106" s="2">
        <v>1658256472207</v>
      </c>
      <c r="E4106" t="s">
        <v>0</v>
      </c>
      <c r="F4106" s="1">
        <v>5</v>
      </c>
      <c r="G4106" s="1">
        <v>21</v>
      </c>
      <c r="H4106" s="1">
        <v>31</v>
      </c>
      <c r="I4106" s="1">
        <v>6</v>
      </c>
      <c r="J4106" s="1">
        <v>60</v>
      </c>
      <c r="K4106" s="1">
        <v>83</v>
      </c>
      <c r="R4106" t="str">
        <f t="shared" si="258"/>
        <v>FURNACE STATUS REQUEST</v>
      </c>
    </row>
    <row r="4107" spans="1:18" x14ac:dyDescent="0.25">
      <c r="A4107" s="12">
        <f t="shared" si="256"/>
        <v>44762.199911446754</v>
      </c>
      <c r="B4107" s="8" t="str">
        <f t="shared" si="257"/>
        <v>←</v>
      </c>
      <c r="C4107" s="10">
        <f t="shared" si="259"/>
        <v>0.14199999999999999</v>
      </c>
      <c r="D4107" s="2">
        <v>1658256472349</v>
      </c>
      <c r="E4107" t="s">
        <v>0</v>
      </c>
      <c r="F4107" s="1">
        <v>9</v>
      </c>
      <c r="G4107" s="1">
        <v>31</v>
      </c>
      <c r="H4107" s="1">
        <v>21</v>
      </c>
      <c r="I4107" s="1" t="s">
        <v>1</v>
      </c>
      <c r="J4107" s="1">
        <v>0</v>
      </c>
      <c r="K4107" s="1">
        <v>0</v>
      </c>
      <c r="L4107" s="1">
        <v>0</v>
      </c>
      <c r="M4107" s="1">
        <v>0</v>
      </c>
      <c r="N4107" s="1" t="s">
        <v>26</v>
      </c>
      <c r="O4107" s="1" t="s">
        <v>27</v>
      </c>
      <c r="R4107" t="str">
        <f t="shared" si="258"/>
        <v>FURNACE STATUS RESPONSE Fan:0 Ignition:0 Burner:0 Unknown:0</v>
      </c>
    </row>
    <row r="4108" spans="1:18" x14ac:dyDescent="0.25">
      <c r="A4108" s="12">
        <f t="shared" si="256"/>
        <v>44762.20059685185</v>
      </c>
      <c r="B4108" s="8" t="str">
        <f t="shared" si="257"/>
        <v>→</v>
      </c>
      <c r="C4108" s="10">
        <f t="shared" si="259"/>
        <v>59.219000000000001</v>
      </c>
      <c r="D4108" s="2">
        <v>1658256531568</v>
      </c>
      <c r="E4108" t="s">
        <v>0</v>
      </c>
      <c r="F4108" s="1">
        <v>8</v>
      </c>
      <c r="G4108" s="1">
        <v>21</v>
      </c>
      <c r="H4108" s="1">
        <v>31</v>
      </c>
      <c r="I4108" s="1">
        <v>7</v>
      </c>
      <c r="J4108" s="1">
        <v>4</v>
      </c>
      <c r="K4108" s="1">
        <v>30</v>
      </c>
      <c r="L4108" s="1">
        <v>1</v>
      </c>
      <c r="M4108" s="1">
        <v>34</v>
      </c>
      <c r="N4108" s="1" t="s">
        <v>83</v>
      </c>
      <c r="R4108" t="str">
        <f t="shared" si="258"/>
        <v>TIME 4:48 Tue</v>
      </c>
    </row>
    <row r="4109" spans="1:18" x14ac:dyDescent="0.25">
      <c r="A4109" s="12">
        <f t="shared" si="256"/>
        <v>44762.20059803241</v>
      </c>
      <c r="B4109" s="8" t="str">
        <f t="shared" si="257"/>
        <v>←</v>
      </c>
      <c r="C4109" s="10">
        <f t="shared" si="259"/>
        <v>0.10199999999999999</v>
      </c>
      <c r="D4109" s="2">
        <v>1658256531670</v>
      </c>
      <c r="E4109" t="s">
        <v>0</v>
      </c>
      <c r="F4109" s="1">
        <v>5</v>
      </c>
      <c r="G4109" s="1">
        <v>31</v>
      </c>
      <c r="H4109" s="1">
        <v>21</v>
      </c>
      <c r="I4109" s="1" t="s">
        <v>7</v>
      </c>
      <c r="J4109" s="1">
        <v>3</v>
      </c>
      <c r="K4109" s="1" t="s">
        <v>8</v>
      </c>
      <c r="R4109" t="str">
        <f t="shared" si="258"/>
        <v>ACK</v>
      </c>
    </row>
    <row r="4110" spans="1:18" x14ac:dyDescent="0.25">
      <c r="A4110" s="12">
        <f t="shared" si="256"/>
        <v>44762.200599328702</v>
      </c>
      <c r="B4110" s="8" t="str">
        <f t="shared" si="257"/>
        <v>→</v>
      </c>
      <c r="C4110" s="10">
        <f t="shared" si="259"/>
        <v>0.112</v>
      </c>
      <c r="D4110" s="2">
        <v>1658256531782</v>
      </c>
      <c r="E4110" t="s">
        <v>0</v>
      </c>
      <c r="F4110" s="1">
        <v>5</v>
      </c>
      <c r="G4110" s="1">
        <v>21</v>
      </c>
      <c r="H4110" s="1">
        <v>31</v>
      </c>
      <c r="I4110" s="1">
        <v>8</v>
      </c>
      <c r="J4110" s="1" t="s">
        <v>16</v>
      </c>
      <c r="K4110" s="1" t="s">
        <v>75</v>
      </c>
      <c r="R4110" t="str">
        <f t="shared" si="258"/>
        <v>UNKNOWN 8</v>
      </c>
    </row>
    <row r="4111" spans="1:18" x14ac:dyDescent="0.25">
      <c r="A4111" s="12">
        <f t="shared" si="256"/>
        <v>44762.200600590273</v>
      </c>
      <c r="B4111" s="8" t="str">
        <f t="shared" si="257"/>
        <v>←</v>
      </c>
      <c r="C4111" s="10">
        <f t="shared" si="259"/>
        <v>0.109</v>
      </c>
      <c r="D4111" s="2">
        <v>1658256531891</v>
      </c>
      <c r="E4111" t="s">
        <v>0</v>
      </c>
      <c r="F4111" s="1">
        <v>5</v>
      </c>
      <c r="G4111" s="1">
        <v>31</v>
      </c>
      <c r="H4111" s="1">
        <v>21</v>
      </c>
      <c r="I4111" s="1" t="s">
        <v>7</v>
      </c>
      <c r="J4111" s="1">
        <v>3</v>
      </c>
      <c r="K4111" s="1" t="s">
        <v>8</v>
      </c>
      <c r="R4111" t="str">
        <f t="shared" si="258"/>
        <v>ACK</v>
      </c>
    </row>
    <row r="4112" spans="1:18" x14ac:dyDescent="0.25">
      <c r="A4112" s="12">
        <f t="shared" si="256"/>
        <v>44762.200601828699</v>
      </c>
      <c r="B4112" s="8" t="str">
        <f t="shared" si="257"/>
        <v>→</v>
      </c>
      <c r="C4112" s="10">
        <f t="shared" si="259"/>
        <v>0.107</v>
      </c>
      <c r="D4112" s="2">
        <v>1658256531998</v>
      </c>
      <c r="E4112" t="s">
        <v>0</v>
      </c>
      <c r="F4112" s="1">
        <v>6</v>
      </c>
      <c r="G4112" s="1">
        <v>21</v>
      </c>
      <c r="H4112" s="1">
        <v>31</v>
      </c>
      <c r="I4112" s="1" t="s">
        <v>43</v>
      </c>
      <c r="J4112" s="1">
        <v>0</v>
      </c>
      <c r="K4112" s="1" t="s">
        <v>73</v>
      </c>
      <c r="L4112" s="1" t="s">
        <v>102</v>
      </c>
      <c r="R4112" t="str">
        <f t="shared" si="258"/>
        <v>FAN SPEED Fan:Off</v>
      </c>
    </row>
    <row r="4113" spans="1:18" x14ac:dyDescent="0.25">
      <c r="A4113" s="12">
        <f t="shared" si="256"/>
        <v>44762.200603055557</v>
      </c>
      <c r="B4113" s="8" t="str">
        <f t="shared" si="257"/>
        <v>←</v>
      </c>
      <c r="C4113" s="10">
        <f t="shared" si="259"/>
        <v>0.106</v>
      </c>
      <c r="D4113" s="2">
        <v>1658256532104</v>
      </c>
      <c r="E4113" t="s">
        <v>0</v>
      </c>
      <c r="F4113" s="1">
        <v>5</v>
      </c>
      <c r="G4113" s="1">
        <v>31</v>
      </c>
      <c r="H4113" s="1">
        <v>21</v>
      </c>
      <c r="I4113" s="1" t="s">
        <v>7</v>
      </c>
      <c r="J4113" s="1">
        <v>3</v>
      </c>
      <c r="K4113" s="1" t="s">
        <v>8</v>
      </c>
      <c r="R4113" t="str">
        <f t="shared" si="258"/>
        <v>ACK</v>
      </c>
    </row>
    <row r="4114" spans="1:18" x14ac:dyDescent="0.25">
      <c r="A4114" s="12">
        <f t="shared" si="256"/>
        <v>44762.200604224534</v>
      </c>
      <c r="B4114" s="8" t="str">
        <f t="shared" si="257"/>
        <v>→</v>
      </c>
      <c r="C4114" s="10">
        <f t="shared" si="259"/>
        <v>0.10100000000000001</v>
      </c>
      <c r="D4114" s="2">
        <v>1658256532205</v>
      </c>
      <c r="E4114" t="s">
        <v>0</v>
      </c>
      <c r="F4114" s="1">
        <v>5</v>
      </c>
      <c r="G4114" s="1">
        <v>21</v>
      </c>
      <c r="H4114" s="1">
        <v>31</v>
      </c>
      <c r="I4114" s="1">
        <v>6</v>
      </c>
      <c r="J4114" s="1">
        <v>60</v>
      </c>
      <c r="K4114" s="1">
        <v>83</v>
      </c>
      <c r="R4114" t="str">
        <f t="shared" si="258"/>
        <v>FURNACE STATUS REQUEST</v>
      </c>
    </row>
    <row r="4115" spans="1:18" x14ac:dyDescent="0.25">
      <c r="A4115" s="12">
        <f t="shared" si="256"/>
        <v>44762.200605983795</v>
      </c>
      <c r="B4115" s="8" t="str">
        <f t="shared" si="257"/>
        <v>←</v>
      </c>
      <c r="C4115" s="10">
        <f t="shared" si="259"/>
        <v>0.152</v>
      </c>
      <c r="D4115" s="2">
        <v>1658256532357</v>
      </c>
      <c r="E4115" t="s">
        <v>0</v>
      </c>
      <c r="F4115" s="1">
        <v>9</v>
      </c>
      <c r="G4115" s="1">
        <v>31</v>
      </c>
      <c r="H4115" s="1">
        <v>21</v>
      </c>
      <c r="I4115" s="1" t="s">
        <v>1</v>
      </c>
      <c r="J4115" s="1">
        <v>0</v>
      </c>
      <c r="K4115" s="1">
        <v>0</v>
      </c>
      <c r="L4115" s="1">
        <v>0</v>
      </c>
      <c r="M4115" s="1">
        <v>0</v>
      </c>
      <c r="N4115" s="1" t="s">
        <v>26</v>
      </c>
      <c r="O4115" s="1" t="s">
        <v>27</v>
      </c>
      <c r="R4115" t="str">
        <f t="shared" si="258"/>
        <v>FURNACE STATUS RESPONSE Fan:0 Ignition:0 Burner:0 Unknown:0</v>
      </c>
    </row>
    <row r="4116" spans="1:18" x14ac:dyDescent="0.25">
      <c r="A4116" s="12">
        <f t="shared" si="256"/>
        <v>44762.201291574071</v>
      </c>
      <c r="B4116" s="8" t="str">
        <f t="shared" si="257"/>
        <v>→</v>
      </c>
      <c r="C4116" s="10">
        <f t="shared" si="259"/>
        <v>59.234999999999999</v>
      </c>
      <c r="D4116" s="2">
        <v>1658256591592</v>
      </c>
      <c r="E4116" t="s">
        <v>0</v>
      </c>
      <c r="F4116" s="1">
        <v>8</v>
      </c>
      <c r="G4116" s="1">
        <v>21</v>
      </c>
      <c r="H4116" s="1">
        <v>31</v>
      </c>
      <c r="I4116" s="1">
        <v>7</v>
      </c>
      <c r="J4116" s="1">
        <v>4</v>
      </c>
      <c r="K4116" s="1">
        <v>31</v>
      </c>
      <c r="L4116" s="1">
        <v>1</v>
      </c>
      <c r="M4116" s="1" t="s">
        <v>65</v>
      </c>
      <c r="N4116" s="1" t="s">
        <v>77</v>
      </c>
      <c r="R4116" t="str">
        <f t="shared" si="258"/>
        <v>TIME 4:49 Tue</v>
      </c>
    </row>
    <row r="4117" spans="1:18" x14ac:dyDescent="0.25">
      <c r="A4117" s="12">
        <f t="shared" si="256"/>
        <v>44762.201292847218</v>
      </c>
      <c r="B4117" s="8" t="str">
        <f t="shared" si="257"/>
        <v>←</v>
      </c>
      <c r="C4117" s="10">
        <f t="shared" si="259"/>
        <v>0.11</v>
      </c>
      <c r="D4117" s="2">
        <v>1658256591702</v>
      </c>
      <c r="E4117" t="s">
        <v>0</v>
      </c>
      <c r="F4117" s="1">
        <v>5</v>
      </c>
      <c r="G4117" s="1">
        <v>31</v>
      </c>
      <c r="H4117" s="1">
        <v>21</v>
      </c>
      <c r="I4117" s="1" t="s">
        <v>7</v>
      </c>
      <c r="J4117" s="1">
        <v>3</v>
      </c>
      <c r="K4117" s="1" t="s">
        <v>8</v>
      </c>
      <c r="R4117" t="str">
        <f t="shared" si="258"/>
        <v>ACK</v>
      </c>
    </row>
    <row r="4118" spans="1:18" x14ac:dyDescent="0.25">
      <c r="A4118" s="12">
        <f t="shared" si="256"/>
        <v>44762.20129409722</v>
      </c>
      <c r="B4118" s="8" t="str">
        <f t="shared" si="257"/>
        <v>→</v>
      </c>
      <c r="C4118" s="10">
        <f t="shared" si="259"/>
        <v>0.108</v>
      </c>
      <c r="D4118" s="2">
        <v>1658256591810</v>
      </c>
      <c r="E4118" t="s">
        <v>0</v>
      </c>
      <c r="F4118" s="1">
        <v>5</v>
      </c>
      <c r="G4118" s="1">
        <v>21</v>
      </c>
      <c r="H4118" s="1">
        <v>31</v>
      </c>
      <c r="I4118" s="1">
        <v>8</v>
      </c>
      <c r="J4118" s="1" t="s">
        <v>16</v>
      </c>
      <c r="K4118" s="1" t="s">
        <v>75</v>
      </c>
      <c r="R4118" t="str">
        <f t="shared" si="258"/>
        <v>UNKNOWN 8</v>
      </c>
    </row>
    <row r="4119" spans="1:18" x14ac:dyDescent="0.25">
      <c r="A4119" s="12">
        <f t="shared" si="256"/>
        <v>44762.201295347222</v>
      </c>
      <c r="B4119" s="8" t="str">
        <f t="shared" si="257"/>
        <v>←</v>
      </c>
      <c r="C4119" s="10">
        <f t="shared" si="259"/>
        <v>0.108</v>
      </c>
      <c r="D4119" s="2">
        <v>1658256591918</v>
      </c>
      <c r="E4119" t="s">
        <v>0</v>
      </c>
      <c r="F4119" s="1">
        <v>5</v>
      </c>
      <c r="G4119" s="1">
        <v>31</v>
      </c>
      <c r="H4119" s="1">
        <v>21</v>
      </c>
      <c r="I4119" s="1" t="s">
        <v>7</v>
      </c>
      <c r="J4119" s="1">
        <v>3</v>
      </c>
      <c r="K4119" s="1" t="s">
        <v>8</v>
      </c>
      <c r="R4119" t="str">
        <f t="shared" si="258"/>
        <v>ACK</v>
      </c>
    </row>
    <row r="4120" spans="1:18" x14ac:dyDescent="0.25">
      <c r="A4120" s="12">
        <f t="shared" si="256"/>
        <v>44762.201296516207</v>
      </c>
      <c r="B4120" s="8" t="str">
        <f t="shared" si="257"/>
        <v>→</v>
      </c>
      <c r="C4120" s="10">
        <f t="shared" si="259"/>
        <v>0.10100000000000001</v>
      </c>
      <c r="D4120" s="2">
        <v>1658256592019</v>
      </c>
      <c r="E4120" t="s">
        <v>0</v>
      </c>
      <c r="F4120" s="1">
        <v>6</v>
      </c>
      <c r="G4120" s="1">
        <v>21</v>
      </c>
      <c r="H4120" s="1">
        <v>31</v>
      </c>
      <c r="I4120" s="1" t="s">
        <v>43</v>
      </c>
      <c r="J4120" s="1">
        <v>0</v>
      </c>
      <c r="K4120" s="1" t="s">
        <v>73</v>
      </c>
      <c r="L4120" s="1" t="s">
        <v>102</v>
      </c>
      <c r="R4120" t="str">
        <f t="shared" si="258"/>
        <v>FAN SPEED Fan:Off</v>
      </c>
    </row>
    <row r="4121" spans="1:18" x14ac:dyDescent="0.25">
      <c r="A4121" s="12">
        <f t="shared" si="256"/>
        <v>44762.201297708329</v>
      </c>
      <c r="B4121" s="8" t="str">
        <f t="shared" si="257"/>
        <v>←</v>
      </c>
      <c r="C4121" s="10">
        <f t="shared" si="259"/>
        <v>0.10299999999999999</v>
      </c>
      <c r="D4121" s="2">
        <v>1658256592122</v>
      </c>
      <c r="E4121" t="s">
        <v>0</v>
      </c>
      <c r="F4121" s="1">
        <v>5</v>
      </c>
      <c r="G4121" s="1">
        <v>31</v>
      </c>
      <c r="H4121" s="1">
        <v>21</v>
      </c>
      <c r="I4121" s="1" t="s">
        <v>7</v>
      </c>
      <c r="J4121" s="1">
        <v>3</v>
      </c>
      <c r="K4121" s="1" t="s">
        <v>8</v>
      </c>
      <c r="R4121" t="str">
        <f t="shared" si="258"/>
        <v>ACK</v>
      </c>
    </row>
    <row r="4122" spans="1:18" x14ac:dyDescent="0.25">
      <c r="A4122" s="12">
        <f t="shared" si="256"/>
        <v>44762.201299120366</v>
      </c>
      <c r="B4122" s="8" t="str">
        <f t="shared" si="257"/>
        <v>→</v>
      </c>
      <c r="C4122" s="10">
        <f t="shared" si="259"/>
        <v>0.122</v>
      </c>
      <c r="D4122" s="2">
        <v>1658256592244</v>
      </c>
      <c r="E4122" t="s">
        <v>0</v>
      </c>
      <c r="F4122" s="1">
        <v>5</v>
      </c>
      <c r="G4122" s="1">
        <v>21</v>
      </c>
      <c r="H4122" s="1">
        <v>31</v>
      </c>
      <c r="I4122" s="1">
        <v>6</v>
      </c>
      <c r="J4122" s="1">
        <v>60</v>
      </c>
      <c r="K4122" s="1">
        <v>83</v>
      </c>
      <c r="R4122" t="str">
        <f t="shared" si="258"/>
        <v>FURNACE STATUS REQUEST</v>
      </c>
    </row>
    <row r="4123" spans="1:18" x14ac:dyDescent="0.25">
      <c r="A4123" s="12">
        <f t="shared" si="256"/>
        <v>44762.201300567125</v>
      </c>
      <c r="B4123" s="8" t="str">
        <f t="shared" si="257"/>
        <v>←</v>
      </c>
      <c r="C4123" s="10">
        <f t="shared" si="259"/>
        <v>0.125</v>
      </c>
      <c r="D4123" s="2">
        <v>1658256592369</v>
      </c>
      <c r="E4123" t="s">
        <v>0</v>
      </c>
      <c r="F4123" s="1">
        <v>9</v>
      </c>
      <c r="G4123" s="1">
        <v>31</v>
      </c>
      <c r="H4123" s="1">
        <v>21</v>
      </c>
      <c r="I4123" s="1" t="s">
        <v>1</v>
      </c>
      <c r="J4123" s="1">
        <v>0</v>
      </c>
      <c r="K4123" s="1">
        <v>0</v>
      </c>
      <c r="L4123" s="1">
        <v>0</v>
      </c>
      <c r="M4123" s="1">
        <v>0</v>
      </c>
      <c r="N4123" s="1" t="s">
        <v>26</v>
      </c>
      <c r="O4123" s="1" t="s">
        <v>27</v>
      </c>
      <c r="R4123" t="str">
        <f t="shared" si="258"/>
        <v>FURNACE STATUS RESPONSE Fan:0 Ignition:0 Burner:0 Unknown:0</v>
      </c>
    </row>
    <row r="4124" spans="1:18" x14ac:dyDescent="0.25">
      <c r="A4124" s="12">
        <f t="shared" si="256"/>
        <v>44762.201985798609</v>
      </c>
      <c r="B4124" s="8" t="str">
        <f t="shared" si="257"/>
        <v>→</v>
      </c>
      <c r="C4124" s="10">
        <f t="shared" si="259"/>
        <v>59.204000000000001</v>
      </c>
      <c r="D4124" s="2">
        <v>1658256651573</v>
      </c>
      <c r="E4124" t="s">
        <v>0</v>
      </c>
      <c r="F4124" s="1">
        <v>8</v>
      </c>
      <c r="G4124" s="1">
        <v>21</v>
      </c>
      <c r="H4124" s="1">
        <v>31</v>
      </c>
      <c r="I4124" s="1">
        <v>7</v>
      </c>
      <c r="J4124" s="1">
        <v>4</v>
      </c>
      <c r="K4124" s="1">
        <v>32</v>
      </c>
      <c r="L4124" s="1">
        <v>1</v>
      </c>
      <c r="M4124" s="1" t="s">
        <v>66</v>
      </c>
      <c r="N4124" s="1" t="s">
        <v>77</v>
      </c>
      <c r="R4124" t="str">
        <f t="shared" si="258"/>
        <v>TIME 4:50 Tue</v>
      </c>
    </row>
    <row r="4125" spans="1:18" x14ac:dyDescent="0.25">
      <c r="A4125" s="12">
        <f t="shared" si="256"/>
        <v>44762.201987199071</v>
      </c>
      <c r="B4125" s="8" t="str">
        <f t="shared" si="257"/>
        <v>←</v>
      </c>
      <c r="C4125" s="10">
        <f t="shared" si="259"/>
        <v>0.121</v>
      </c>
      <c r="D4125" s="2">
        <v>1658256651694</v>
      </c>
      <c r="E4125" t="s">
        <v>0</v>
      </c>
      <c r="F4125" s="1">
        <v>5</v>
      </c>
      <c r="G4125" s="1">
        <v>31</v>
      </c>
      <c r="H4125" s="1">
        <v>21</v>
      </c>
      <c r="I4125" s="1" t="s">
        <v>7</v>
      </c>
      <c r="J4125" s="1">
        <v>3</v>
      </c>
      <c r="K4125" s="1" t="s">
        <v>8</v>
      </c>
      <c r="R4125" t="str">
        <f t="shared" si="258"/>
        <v>ACK</v>
      </c>
    </row>
    <row r="4126" spans="1:18" x14ac:dyDescent="0.25">
      <c r="A4126" s="12">
        <f t="shared" si="256"/>
        <v>44762.201988460649</v>
      </c>
      <c r="B4126" s="8" t="str">
        <f t="shared" si="257"/>
        <v>→</v>
      </c>
      <c r="C4126" s="10">
        <f t="shared" si="259"/>
        <v>0.109</v>
      </c>
      <c r="D4126" s="2">
        <v>1658256651803</v>
      </c>
      <c r="E4126" t="s">
        <v>0</v>
      </c>
      <c r="F4126" s="1">
        <v>5</v>
      </c>
      <c r="G4126" s="1">
        <v>21</v>
      </c>
      <c r="H4126" s="1">
        <v>31</v>
      </c>
      <c r="I4126" s="1">
        <v>8</v>
      </c>
      <c r="J4126" s="1" t="s">
        <v>16</v>
      </c>
      <c r="K4126" s="1" t="s">
        <v>75</v>
      </c>
      <c r="R4126" t="str">
        <f t="shared" si="258"/>
        <v>UNKNOWN 8</v>
      </c>
    </row>
    <row r="4127" spans="1:18" x14ac:dyDescent="0.25">
      <c r="A4127" s="12">
        <f t="shared" si="256"/>
        <v>44762.201989976849</v>
      </c>
      <c r="B4127" s="8" t="str">
        <f t="shared" si="257"/>
        <v>←</v>
      </c>
      <c r="C4127" s="10">
        <f t="shared" si="259"/>
        <v>0.13100000000000001</v>
      </c>
      <c r="D4127" s="2">
        <v>1658256651934</v>
      </c>
      <c r="E4127" t="s">
        <v>0</v>
      </c>
      <c r="F4127" s="1">
        <v>5</v>
      </c>
      <c r="G4127" s="1">
        <v>31</v>
      </c>
      <c r="H4127" s="1">
        <v>21</v>
      </c>
      <c r="I4127" s="1" t="s">
        <v>7</v>
      </c>
      <c r="J4127" s="1">
        <v>3</v>
      </c>
      <c r="K4127" s="1" t="s">
        <v>8</v>
      </c>
      <c r="R4127" t="str">
        <f t="shared" si="258"/>
        <v>ACK</v>
      </c>
    </row>
    <row r="4128" spans="1:18" x14ac:dyDescent="0.25">
      <c r="A4128" s="12">
        <f t="shared" si="256"/>
        <v>44762.201991203699</v>
      </c>
      <c r="B4128" s="8" t="str">
        <f t="shared" si="257"/>
        <v>→</v>
      </c>
      <c r="C4128" s="10">
        <f t="shared" si="259"/>
        <v>0.106</v>
      </c>
      <c r="D4128" s="2">
        <v>1658256652040</v>
      </c>
      <c r="E4128" t="s">
        <v>0</v>
      </c>
      <c r="F4128" s="1">
        <v>6</v>
      </c>
      <c r="G4128" s="1">
        <v>21</v>
      </c>
      <c r="H4128" s="1">
        <v>31</v>
      </c>
      <c r="I4128" s="1" t="s">
        <v>43</v>
      </c>
      <c r="J4128" s="1">
        <v>0</v>
      </c>
      <c r="K4128" s="1" t="s">
        <v>73</v>
      </c>
      <c r="L4128" s="1" t="s">
        <v>102</v>
      </c>
      <c r="R4128" t="str">
        <f t="shared" si="258"/>
        <v>FAN SPEED Fan:Off</v>
      </c>
    </row>
    <row r="4129" spans="1:18" x14ac:dyDescent="0.25">
      <c r="A4129" s="12">
        <f t="shared" si="256"/>
        <v>44762.201992650465</v>
      </c>
      <c r="B4129" s="8" t="str">
        <f t="shared" si="257"/>
        <v>←</v>
      </c>
      <c r="C4129" s="10">
        <f t="shared" si="259"/>
        <v>0.125</v>
      </c>
      <c r="D4129" s="2">
        <v>1658256652165</v>
      </c>
      <c r="E4129" t="s">
        <v>0</v>
      </c>
      <c r="F4129" s="1">
        <v>5</v>
      </c>
      <c r="G4129" s="1">
        <v>31</v>
      </c>
      <c r="H4129" s="1">
        <v>21</v>
      </c>
      <c r="I4129" s="1" t="s">
        <v>7</v>
      </c>
      <c r="J4129" s="1">
        <v>3</v>
      </c>
      <c r="K4129" s="1" t="s">
        <v>8</v>
      </c>
      <c r="R4129" t="str">
        <f t="shared" si="258"/>
        <v>ACK</v>
      </c>
    </row>
    <row r="4130" spans="1:18" x14ac:dyDescent="0.25">
      <c r="A4130" s="12">
        <f t="shared" si="256"/>
        <v>44762.201993668983</v>
      </c>
      <c r="B4130" s="8" t="str">
        <f t="shared" si="257"/>
        <v>→</v>
      </c>
      <c r="C4130" s="10">
        <f t="shared" si="259"/>
        <v>8.7999999999999995E-2</v>
      </c>
      <c r="D4130" s="2">
        <v>1658256652253</v>
      </c>
      <c r="E4130" t="s">
        <v>0</v>
      </c>
      <c r="F4130" s="1">
        <v>5</v>
      </c>
      <c r="G4130" s="1">
        <v>21</v>
      </c>
      <c r="H4130" s="1">
        <v>31</v>
      </c>
      <c r="I4130" s="1">
        <v>6</v>
      </c>
      <c r="J4130" s="1">
        <v>60</v>
      </c>
      <c r="K4130" s="1">
        <v>83</v>
      </c>
      <c r="R4130" t="str">
        <f t="shared" si="258"/>
        <v>FURNACE STATUS REQUEST</v>
      </c>
    </row>
    <row r="4131" spans="1:18" x14ac:dyDescent="0.25">
      <c r="A4131" s="12">
        <f t="shared" si="256"/>
        <v>44762.201995671297</v>
      </c>
      <c r="B4131" s="8" t="str">
        <f t="shared" si="257"/>
        <v>←</v>
      </c>
      <c r="C4131" s="10">
        <f t="shared" si="259"/>
        <v>0.17299999999999999</v>
      </c>
      <c r="D4131" s="2">
        <v>1658256652426</v>
      </c>
      <c r="E4131" t="s">
        <v>0</v>
      </c>
      <c r="F4131" s="1">
        <v>9</v>
      </c>
      <c r="G4131" s="1">
        <v>31</v>
      </c>
      <c r="H4131" s="1">
        <v>21</v>
      </c>
      <c r="I4131" s="1" t="s">
        <v>1</v>
      </c>
      <c r="J4131" s="1">
        <v>0</v>
      </c>
      <c r="K4131" s="1">
        <v>0</v>
      </c>
      <c r="L4131" s="1">
        <v>0</v>
      </c>
      <c r="M4131" s="1">
        <v>0</v>
      </c>
      <c r="N4131" s="1" t="s">
        <v>26</v>
      </c>
      <c r="O4131" s="1" t="s">
        <v>27</v>
      </c>
      <c r="R4131" t="str">
        <f t="shared" si="258"/>
        <v>FURNACE STATUS RESPONSE Fan:0 Ignition:0 Burner:0 Unknown:0</v>
      </c>
    </row>
    <row r="4132" spans="1:18" x14ac:dyDescent="0.25">
      <c r="A4132" s="12">
        <f t="shared" si="256"/>
        <v>44762.202680509254</v>
      </c>
      <c r="B4132" s="8" t="str">
        <f t="shared" si="257"/>
        <v>→</v>
      </c>
      <c r="C4132" s="10">
        <f t="shared" si="259"/>
        <v>59.17</v>
      </c>
      <c r="D4132" s="2">
        <v>1658256711596</v>
      </c>
      <c r="E4132" t="s">
        <v>0</v>
      </c>
      <c r="F4132" s="1">
        <v>8</v>
      </c>
      <c r="G4132" s="1">
        <v>21</v>
      </c>
      <c r="H4132" s="1">
        <v>31</v>
      </c>
      <c r="I4132" s="1">
        <v>7</v>
      </c>
      <c r="J4132" s="1">
        <v>4</v>
      </c>
      <c r="K4132" s="1">
        <v>33</v>
      </c>
      <c r="L4132" s="1">
        <v>1</v>
      </c>
      <c r="M4132" s="1" t="s">
        <v>67</v>
      </c>
      <c r="N4132" s="1" t="s">
        <v>83</v>
      </c>
      <c r="R4132" t="str">
        <f t="shared" si="258"/>
        <v>TIME 4:51 Tue</v>
      </c>
    </row>
    <row r="4133" spans="1:18" x14ac:dyDescent="0.25">
      <c r="A4133" s="12">
        <f t="shared" si="256"/>
        <v>44762.202681724535</v>
      </c>
      <c r="B4133" s="8" t="str">
        <f t="shared" si="257"/>
        <v>←</v>
      </c>
      <c r="C4133" s="10">
        <f t="shared" si="259"/>
        <v>0.105</v>
      </c>
      <c r="D4133" s="2">
        <v>1658256711701</v>
      </c>
      <c r="E4133" t="s">
        <v>0</v>
      </c>
      <c r="F4133" s="1">
        <v>5</v>
      </c>
      <c r="G4133" s="1">
        <v>31</v>
      </c>
      <c r="H4133" s="1">
        <v>21</v>
      </c>
      <c r="I4133" s="1" t="s">
        <v>7</v>
      </c>
      <c r="J4133" s="1">
        <v>3</v>
      </c>
      <c r="K4133" s="1" t="s">
        <v>8</v>
      </c>
      <c r="R4133" t="str">
        <f t="shared" si="258"/>
        <v>ACK</v>
      </c>
    </row>
    <row r="4134" spans="1:18" x14ac:dyDescent="0.25">
      <c r="A4134" s="12">
        <f t="shared" si="256"/>
        <v>44762.202682951385</v>
      </c>
      <c r="B4134" s="8" t="str">
        <f t="shared" si="257"/>
        <v>→</v>
      </c>
      <c r="C4134" s="10">
        <f t="shared" si="259"/>
        <v>0.106</v>
      </c>
      <c r="D4134" s="2">
        <v>1658256711807</v>
      </c>
      <c r="E4134" t="s">
        <v>0</v>
      </c>
      <c r="F4134" s="1">
        <v>5</v>
      </c>
      <c r="G4134" s="1">
        <v>21</v>
      </c>
      <c r="H4134" s="1">
        <v>31</v>
      </c>
      <c r="I4134" s="1">
        <v>8</v>
      </c>
      <c r="J4134" s="1" t="s">
        <v>16</v>
      </c>
      <c r="K4134" s="1" t="s">
        <v>75</v>
      </c>
      <c r="R4134" t="str">
        <f t="shared" si="258"/>
        <v>UNKNOWN 8</v>
      </c>
    </row>
    <row r="4135" spans="1:18" x14ac:dyDescent="0.25">
      <c r="A4135" s="12">
        <f t="shared" si="256"/>
        <v>44762.202684340278</v>
      </c>
      <c r="B4135" s="8" t="str">
        <f t="shared" si="257"/>
        <v>←</v>
      </c>
      <c r="C4135" s="10">
        <f t="shared" si="259"/>
        <v>0.12</v>
      </c>
      <c r="D4135" s="2">
        <v>1658256711927</v>
      </c>
      <c r="E4135" t="s">
        <v>0</v>
      </c>
      <c r="F4135" s="1">
        <v>5</v>
      </c>
      <c r="G4135" s="1">
        <v>31</v>
      </c>
      <c r="H4135" s="1">
        <v>21</v>
      </c>
      <c r="I4135" s="1" t="s">
        <v>7</v>
      </c>
      <c r="J4135" s="1">
        <v>3</v>
      </c>
      <c r="K4135" s="1" t="s">
        <v>8</v>
      </c>
      <c r="R4135" t="str">
        <f t="shared" si="258"/>
        <v>ACK</v>
      </c>
    </row>
    <row r="4136" spans="1:18" x14ac:dyDescent="0.25">
      <c r="A4136" s="12">
        <f t="shared" si="256"/>
        <v>44762.202685185184</v>
      </c>
      <c r="B4136" s="8" t="str">
        <f t="shared" si="257"/>
        <v>→</v>
      </c>
      <c r="C4136" s="10">
        <f t="shared" si="259"/>
        <v>7.2999999999999995E-2</v>
      </c>
      <c r="D4136" s="2">
        <v>1658256712000</v>
      </c>
      <c r="E4136" t="s">
        <v>0</v>
      </c>
      <c r="F4136" s="1">
        <v>6</v>
      </c>
      <c r="G4136" s="1">
        <v>21</v>
      </c>
      <c r="H4136" s="1">
        <v>31</v>
      </c>
      <c r="I4136" s="1" t="s">
        <v>43</v>
      </c>
      <c r="J4136" s="1">
        <v>0</v>
      </c>
      <c r="K4136" s="1" t="s">
        <v>73</v>
      </c>
      <c r="L4136" s="1" t="s">
        <v>102</v>
      </c>
      <c r="R4136" t="str">
        <f t="shared" si="258"/>
        <v>FAN SPEED Fan:Off</v>
      </c>
    </row>
    <row r="4137" spans="1:18" x14ac:dyDescent="0.25">
      <c r="A4137" s="12">
        <f t="shared" si="256"/>
        <v>44762.202686585646</v>
      </c>
      <c r="B4137" s="8" t="str">
        <f t="shared" si="257"/>
        <v>←</v>
      </c>
      <c r="C4137" s="10">
        <f t="shared" si="259"/>
        <v>0.121</v>
      </c>
      <c r="D4137" s="2">
        <v>1658256712121</v>
      </c>
      <c r="E4137" t="s">
        <v>0</v>
      </c>
      <c r="F4137" s="1">
        <v>5</v>
      </c>
      <c r="G4137" s="1">
        <v>31</v>
      </c>
      <c r="H4137" s="1">
        <v>21</v>
      </c>
      <c r="I4137" s="1" t="s">
        <v>7</v>
      </c>
      <c r="J4137" s="1">
        <v>3</v>
      </c>
      <c r="K4137" s="1" t="s">
        <v>8</v>
      </c>
      <c r="R4137" t="str">
        <f t="shared" si="258"/>
        <v>ACK</v>
      </c>
    </row>
    <row r="4138" spans="1:18" x14ac:dyDescent="0.25">
      <c r="A4138" s="12">
        <f t="shared" si="256"/>
        <v>44762.202687719902</v>
      </c>
      <c r="B4138" s="8" t="str">
        <f t="shared" si="257"/>
        <v>→</v>
      </c>
      <c r="C4138" s="10">
        <f t="shared" si="259"/>
        <v>9.8000000000000004E-2</v>
      </c>
      <c r="D4138" s="2">
        <v>1658256712219</v>
      </c>
      <c r="E4138" t="s">
        <v>0</v>
      </c>
      <c r="F4138" s="1">
        <v>5</v>
      </c>
      <c r="G4138" s="1">
        <v>21</v>
      </c>
      <c r="H4138" s="1">
        <v>31</v>
      </c>
      <c r="I4138" s="1">
        <v>6</v>
      </c>
      <c r="J4138" s="1">
        <v>60</v>
      </c>
      <c r="K4138" s="1">
        <v>83</v>
      </c>
      <c r="R4138" t="str">
        <f t="shared" si="258"/>
        <v>FURNACE STATUS REQUEST</v>
      </c>
    </row>
    <row r="4139" spans="1:18" x14ac:dyDescent="0.25">
      <c r="A4139" s="12">
        <f t="shared" si="256"/>
        <v>44762.202689594902</v>
      </c>
      <c r="B4139" s="8" t="str">
        <f t="shared" si="257"/>
        <v>←</v>
      </c>
      <c r="C4139" s="10">
        <f t="shared" si="259"/>
        <v>0.16200000000000001</v>
      </c>
      <c r="D4139" s="2">
        <v>1658256712381</v>
      </c>
      <c r="E4139" t="s">
        <v>0</v>
      </c>
      <c r="F4139" s="1">
        <v>9</v>
      </c>
      <c r="G4139" s="1">
        <v>31</v>
      </c>
      <c r="H4139" s="1">
        <v>21</v>
      </c>
      <c r="I4139" s="1" t="s">
        <v>1</v>
      </c>
      <c r="J4139" s="1">
        <v>0</v>
      </c>
      <c r="K4139" s="1">
        <v>0</v>
      </c>
      <c r="L4139" s="1">
        <v>0</v>
      </c>
      <c r="M4139" s="1">
        <v>0</v>
      </c>
      <c r="N4139" s="1" t="s">
        <v>26</v>
      </c>
      <c r="O4139" s="1" t="s">
        <v>27</v>
      </c>
      <c r="R4139" t="str">
        <f t="shared" si="258"/>
        <v>FURNACE STATUS RESPONSE Fan:0 Ignition:0 Burner:0 Unknown:0</v>
      </c>
    </row>
    <row r="4140" spans="1:18" x14ac:dyDescent="0.25">
      <c r="A4140" s="12">
        <f t="shared" si="256"/>
        <v>44762.203374756944</v>
      </c>
      <c r="B4140" s="8" t="str">
        <f t="shared" si="257"/>
        <v>→</v>
      </c>
      <c r="C4140" s="10">
        <f t="shared" si="259"/>
        <v>59.198</v>
      </c>
      <c r="D4140" s="2">
        <v>1658256771579</v>
      </c>
      <c r="E4140" t="s">
        <v>0</v>
      </c>
      <c r="F4140" s="1">
        <v>8</v>
      </c>
      <c r="G4140" s="1">
        <v>21</v>
      </c>
      <c r="H4140" s="1">
        <v>31</v>
      </c>
      <c r="I4140" s="1">
        <v>7</v>
      </c>
      <c r="J4140" s="1">
        <v>4</v>
      </c>
      <c r="K4140" s="1">
        <v>34</v>
      </c>
      <c r="L4140" s="1">
        <v>1</v>
      </c>
      <c r="M4140" s="1" t="s">
        <v>68</v>
      </c>
      <c r="N4140" s="1" t="s">
        <v>77</v>
      </c>
      <c r="R4140" t="str">
        <f t="shared" si="258"/>
        <v>TIME 4:52 Tue</v>
      </c>
    </row>
    <row r="4141" spans="1:18" x14ac:dyDescent="0.25">
      <c r="A4141" s="12">
        <f t="shared" si="256"/>
        <v>44762.203376099533</v>
      </c>
      <c r="B4141" s="8" t="str">
        <f t="shared" si="257"/>
        <v>←</v>
      </c>
      <c r="C4141" s="10">
        <f t="shared" si="259"/>
        <v>0.11600000000000001</v>
      </c>
      <c r="D4141" s="2">
        <v>1658256771695</v>
      </c>
      <c r="E4141" t="s">
        <v>0</v>
      </c>
      <c r="F4141" s="1">
        <v>5</v>
      </c>
      <c r="G4141" s="1">
        <v>31</v>
      </c>
      <c r="H4141" s="1">
        <v>21</v>
      </c>
      <c r="I4141" s="1" t="s">
        <v>7</v>
      </c>
      <c r="J4141" s="1">
        <v>3</v>
      </c>
      <c r="K4141" s="1" t="s">
        <v>8</v>
      </c>
      <c r="R4141" t="str">
        <f t="shared" si="258"/>
        <v>ACK</v>
      </c>
    </row>
    <row r="4142" spans="1:18" x14ac:dyDescent="0.25">
      <c r="A4142" s="12">
        <f t="shared" si="256"/>
        <v>44762.203377361111</v>
      </c>
      <c r="B4142" s="8" t="str">
        <f t="shared" si="257"/>
        <v>→</v>
      </c>
      <c r="C4142" s="10">
        <f t="shared" si="259"/>
        <v>0.109</v>
      </c>
      <c r="D4142" s="2">
        <v>1658256771804</v>
      </c>
      <c r="E4142" t="s">
        <v>0</v>
      </c>
      <c r="F4142" s="1">
        <v>5</v>
      </c>
      <c r="G4142" s="1">
        <v>21</v>
      </c>
      <c r="H4142" s="1">
        <v>31</v>
      </c>
      <c r="I4142" s="1">
        <v>8</v>
      </c>
      <c r="J4142" s="1" t="s">
        <v>16</v>
      </c>
      <c r="K4142" s="1" t="s">
        <v>75</v>
      </c>
      <c r="R4142" t="str">
        <f t="shared" si="258"/>
        <v>UNKNOWN 8</v>
      </c>
    </row>
    <row r="4143" spans="1:18" x14ac:dyDescent="0.25">
      <c r="A4143" s="12">
        <f t="shared" si="256"/>
        <v>44762.20337865741</v>
      </c>
      <c r="B4143" s="8" t="str">
        <f t="shared" si="257"/>
        <v>←</v>
      </c>
      <c r="C4143" s="10">
        <f t="shared" si="259"/>
        <v>0.112</v>
      </c>
      <c r="D4143" s="2">
        <v>1658256771916</v>
      </c>
      <c r="E4143" t="s">
        <v>0</v>
      </c>
      <c r="F4143" s="1">
        <v>5</v>
      </c>
      <c r="G4143" s="1">
        <v>31</v>
      </c>
      <c r="H4143" s="1">
        <v>21</v>
      </c>
      <c r="I4143" s="1" t="s">
        <v>7</v>
      </c>
      <c r="J4143" s="1">
        <v>3</v>
      </c>
      <c r="K4143" s="1" t="s">
        <v>8</v>
      </c>
      <c r="R4143" t="str">
        <f t="shared" si="258"/>
        <v>ACK</v>
      </c>
    </row>
    <row r="4144" spans="1:18" x14ac:dyDescent="0.25">
      <c r="A4144" s="12">
        <f t="shared" si="256"/>
        <v>44762.203379849532</v>
      </c>
      <c r="B4144" s="8" t="str">
        <f t="shared" si="257"/>
        <v>→</v>
      </c>
      <c r="C4144" s="10">
        <f t="shared" si="259"/>
        <v>0.10299999999999999</v>
      </c>
      <c r="D4144" s="2">
        <v>1658256772019</v>
      </c>
      <c r="E4144" t="s">
        <v>0</v>
      </c>
      <c r="F4144" s="1">
        <v>6</v>
      </c>
      <c r="G4144" s="1">
        <v>21</v>
      </c>
      <c r="H4144" s="1">
        <v>31</v>
      </c>
      <c r="I4144" s="1" t="s">
        <v>43</v>
      </c>
      <c r="J4144" s="1">
        <v>0</v>
      </c>
      <c r="K4144" s="1" t="s">
        <v>73</v>
      </c>
      <c r="L4144" s="1" t="s">
        <v>102</v>
      </c>
      <c r="R4144" t="str">
        <f t="shared" si="258"/>
        <v>FAN SPEED Fan:Off</v>
      </c>
    </row>
    <row r="4145" spans="1:18" x14ac:dyDescent="0.25">
      <c r="A4145" s="12">
        <f t="shared" si="256"/>
        <v>44762.203381030085</v>
      </c>
      <c r="B4145" s="8" t="str">
        <f t="shared" si="257"/>
        <v>←</v>
      </c>
      <c r="C4145" s="10">
        <f t="shared" si="259"/>
        <v>0.10199999999999999</v>
      </c>
      <c r="D4145" s="2">
        <v>1658256772121</v>
      </c>
      <c r="E4145" t="s">
        <v>0</v>
      </c>
      <c r="F4145" s="1">
        <v>5</v>
      </c>
      <c r="G4145" s="1">
        <v>31</v>
      </c>
      <c r="H4145" s="1">
        <v>21</v>
      </c>
      <c r="I4145" s="1" t="s">
        <v>7</v>
      </c>
      <c r="J4145" s="1">
        <v>3</v>
      </c>
      <c r="K4145" s="1" t="s">
        <v>8</v>
      </c>
      <c r="R4145" t="str">
        <f t="shared" si="258"/>
        <v>ACK</v>
      </c>
    </row>
    <row r="4146" spans="1:18" x14ac:dyDescent="0.25">
      <c r="A4146" s="12">
        <f t="shared" si="256"/>
        <v>44762.20338215278</v>
      </c>
      <c r="B4146" s="8" t="str">
        <f t="shared" si="257"/>
        <v>→</v>
      </c>
      <c r="C4146" s="10">
        <f t="shared" si="259"/>
        <v>9.7000000000000003E-2</v>
      </c>
      <c r="D4146" s="2">
        <v>1658256772218</v>
      </c>
      <c r="E4146" t="s">
        <v>0</v>
      </c>
      <c r="F4146" s="1">
        <v>5</v>
      </c>
      <c r="G4146" s="1">
        <v>21</v>
      </c>
      <c r="H4146" s="1">
        <v>31</v>
      </c>
      <c r="I4146" s="1">
        <v>6</v>
      </c>
      <c r="J4146" s="1">
        <v>60</v>
      </c>
      <c r="K4146" s="1">
        <v>83</v>
      </c>
      <c r="R4146" t="str">
        <f t="shared" si="258"/>
        <v>FURNACE STATUS REQUEST</v>
      </c>
    </row>
    <row r="4147" spans="1:18" x14ac:dyDescent="0.25">
      <c r="A4147" s="12">
        <f t="shared" si="256"/>
        <v>44762.203384085646</v>
      </c>
      <c r="B4147" s="8" t="str">
        <f t="shared" si="257"/>
        <v>←</v>
      </c>
      <c r="C4147" s="10">
        <f t="shared" si="259"/>
        <v>0.16700000000000001</v>
      </c>
      <c r="D4147" s="2">
        <v>1658256772385</v>
      </c>
      <c r="E4147" t="s">
        <v>0</v>
      </c>
      <c r="F4147" s="1">
        <v>9</v>
      </c>
      <c r="G4147" s="1">
        <v>31</v>
      </c>
      <c r="H4147" s="1">
        <v>21</v>
      </c>
      <c r="I4147" s="1" t="s">
        <v>1</v>
      </c>
      <c r="J4147" s="1">
        <v>0</v>
      </c>
      <c r="K4147" s="1">
        <v>0</v>
      </c>
      <c r="L4147" s="1">
        <v>0</v>
      </c>
      <c r="M4147" s="1">
        <v>0</v>
      </c>
      <c r="N4147" s="1" t="s">
        <v>26</v>
      </c>
      <c r="O4147" s="1" t="s">
        <v>27</v>
      </c>
      <c r="R4147" t="str">
        <f t="shared" si="258"/>
        <v>FURNACE STATUS RESPONSE Fan:0 Ignition:0 Burner:0 Unknown:0</v>
      </c>
    </row>
    <row r="4148" spans="1:18" x14ac:dyDescent="0.25">
      <c r="A4148" s="12">
        <f t="shared" si="256"/>
        <v>44762.204069363426</v>
      </c>
      <c r="B4148" s="8" t="str">
        <f t="shared" si="257"/>
        <v>→</v>
      </c>
      <c r="C4148" s="10">
        <f t="shared" si="259"/>
        <v>59.207999999999998</v>
      </c>
      <c r="D4148" s="2">
        <v>1658256831593</v>
      </c>
      <c r="E4148" t="s">
        <v>0</v>
      </c>
      <c r="F4148" s="1">
        <v>8</v>
      </c>
      <c r="G4148" s="1">
        <v>21</v>
      </c>
      <c r="H4148" s="1">
        <v>31</v>
      </c>
      <c r="I4148" s="1">
        <v>7</v>
      </c>
      <c r="J4148" s="1">
        <v>4</v>
      </c>
      <c r="K4148" s="1">
        <v>35</v>
      </c>
      <c r="L4148" s="1">
        <v>1</v>
      </c>
      <c r="M4148" s="1" t="s">
        <v>55</v>
      </c>
      <c r="N4148" s="1" t="s">
        <v>83</v>
      </c>
      <c r="R4148" t="str">
        <f t="shared" si="258"/>
        <v>TIME 4:53 Tue</v>
      </c>
    </row>
    <row r="4149" spans="1:18" x14ac:dyDescent="0.25">
      <c r="A4149" s="12">
        <f t="shared" si="256"/>
        <v>44762.204070624997</v>
      </c>
      <c r="B4149" s="8" t="str">
        <f t="shared" si="257"/>
        <v>←</v>
      </c>
      <c r="C4149" s="10">
        <f t="shared" si="259"/>
        <v>0.109</v>
      </c>
      <c r="D4149" s="2">
        <v>1658256831702</v>
      </c>
      <c r="E4149" t="s">
        <v>0</v>
      </c>
      <c r="F4149" s="1">
        <v>5</v>
      </c>
      <c r="G4149" s="1">
        <v>31</v>
      </c>
      <c r="H4149" s="1">
        <v>21</v>
      </c>
      <c r="I4149" s="1" t="s">
        <v>7</v>
      </c>
      <c r="J4149" s="1">
        <v>3</v>
      </c>
      <c r="K4149" s="1" t="s">
        <v>8</v>
      </c>
      <c r="R4149" t="str">
        <f t="shared" si="258"/>
        <v>ACK</v>
      </c>
    </row>
    <row r="4150" spans="1:18" x14ac:dyDescent="0.25">
      <c r="A4150" s="12">
        <f t="shared" si="256"/>
        <v>44762.204071898144</v>
      </c>
      <c r="B4150" s="8" t="str">
        <f t="shared" si="257"/>
        <v>→</v>
      </c>
      <c r="C4150" s="10">
        <f t="shared" si="259"/>
        <v>0.11</v>
      </c>
      <c r="D4150" s="2">
        <v>1658256831812</v>
      </c>
      <c r="E4150" t="s">
        <v>0</v>
      </c>
      <c r="F4150" s="1">
        <v>5</v>
      </c>
      <c r="G4150" s="1">
        <v>21</v>
      </c>
      <c r="H4150" s="1">
        <v>31</v>
      </c>
      <c r="I4150" s="1">
        <v>8</v>
      </c>
      <c r="J4150" s="1" t="s">
        <v>16</v>
      </c>
      <c r="K4150" s="1" t="s">
        <v>75</v>
      </c>
      <c r="R4150" t="str">
        <f t="shared" si="258"/>
        <v>UNKNOWN 8</v>
      </c>
    </row>
    <row r="4151" spans="1:18" x14ac:dyDescent="0.25">
      <c r="A4151" s="12">
        <f t="shared" si="256"/>
        <v>44762.204073541659</v>
      </c>
      <c r="B4151" s="8" t="str">
        <f t="shared" si="257"/>
        <v>←</v>
      </c>
      <c r="C4151" s="10">
        <f t="shared" si="259"/>
        <v>0.14199999999999999</v>
      </c>
      <c r="D4151" s="2">
        <v>1658256831954</v>
      </c>
      <c r="E4151" t="s">
        <v>0</v>
      </c>
      <c r="F4151" s="1">
        <v>5</v>
      </c>
      <c r="G4151" s="1">
        <v>31</v>
      </c>
      <c r="H4151" s="1">
        <v>21</v>
      </c>
      <c r="I4151" s="1" t="s">
        <v>7</v>
      </c>
      <c r="J4151" s="1">
        <v>3</v>
      </c>
      <c r="K4151" s="1" t="s">
        <v>8</v>
      </c>
      <c r="R4151" t="str">
        <f t="shared" si="258"/>
        <v>ACK</v>
      </c>
    </row>
    <row r="4152" spans="1:18" x14ac:dyDescent="0.25">
      <c r="A4152" s="12">
        <f t="shared" si="256"/>
        <v>44762.20407461805</v>
      </c>
      <c r="B4152" s="8" t="str">
        <f t="shared" si="257"/>
        <v>→</v>
      </c>
      <c r="C4152" s="10">
        <f t="shared" si="259"/>
        <v>9.2999999999999999E-2</v>
      </c>
      <c r="D4152" s="2">
        <v>1658256832047</v>
      </c>
      <c r="E4152" t="s">
        <v>0</v>
      </c>
      <c r="F4152" s="1">
        <v>6</v>
      </c>
      <c r="G4152" s="1">
        <v>21</v>
      </c>
      <c r="H4152" s="1">
        <v>31</v>
      </c>
      <c r="I4152" s="1" t="s">
        <v>43</v>
      </c>
      <c r="J4152" s="1">
        <v>0</v>
      </c>
      <c r="K4152" s="1" t="s">
        <v>73</v>
      </c>
      <c r="L4152" s="1" t="s">
        <v>102</v>
      </c>
      <c r="R4152" t="str">
        <f t="shared" si="258"/>
        <v>FAN SPEED Fan:Off</v>
      </c>
    </row>
    <row r="4153" spans="1:18" x14ac:dyDescent="0.25">
      <c r="A4153" s="12">
        <f t="shared" si="256"/>
        <v>44762.20407623842</v>
      </c>
      <c r="B4153" s="8" t="str">
        <f t="shared" si="257"/>
        <v>←</v>
      </c>
      <c r="C4153" s="10">
        <f t="shared" si="259"/>
        <v>0.14000000000000001</v>
      </c>
      <c r="D4153" s="2">
        <v>1658256832187</v>
      </c>
      <c r="E4153" t="s">
        <v>0</v>
      </c>
      <c r="F4153" s="1">
        <v>5</v>
      </c>
      <c r="G4153" s="1">
        <v>31</v>
      </c>
      <c r="H4153" s="1">
        <v>21</v>
      </c>
      <c r="I4153" s="1" t="s">
        <v>7</v>
      </c>
      <c r="J4153" s="1">
        <v>3</v>
      </c>
      <c r="K4153" s="1" t="s">
        <v>8</v>
      </c>
      <c r="R4153" t="str">
        <f t="shared" si="258"/>
        <v>ACK</v>
      </c>
    </row>
    <row r="4154" spans="1:18" x14ac:dyDescent="0.25">
      <c r="A4154" s="12">
        <f t="shared" si="256"/>
        <v>44762.204077384253</v>
      </c>
      <c r="B4154" s="8" t="str">
        <f t="shared" si="257"/>
        <v>→</v>
      </c>
      <c r="C4154" s="10">
        <f t="shared" si="259"/>
        <v>9.9000000000000005E-2</v>
      </c>
      <c r="D4154" s="2">
        <v>1658256832286</v>
      </c>
      <c r="E4154" t="s">
        <v>0</v>
      </c>
      <c r="F4154" s="1">
        <v>5</v>
      </c>
      <c r="G4154" s="1">
        <v>21</v>
      </c>
      <c r="H4154" s="1">
        <v>31</v>
      </c>
      <c r="I4154" s="1">
        <v>6</v>
      </c>
      <c r="J4154" s="1">
        <v>60</v>
      </c>
      <c r="K4154" s="1">
        <v>83</v>
      </c>
      <c r="R4154" t="str">
        <f t="shared" si="258"/>
        <v>FURNACE STATUS REQUEST</v>
      </c>
    </row>
    <row r="4155" spans="1:18" x14ac:dyDescent="0.25">
      <c r="A4155" s="12">
        <f t="shared" si="256"/>
        <v>44762.204078969902</v>
      </c>
      <c r="B4155" s="8" t="str">
        <f t="shared" si="257"/>
        <v>←</v>
      </c>
      <c r="C4155" s="10">
        <f t="shared" si="259"/>
        <v>0.13700000000000001</v>
      </c>
      <c r="D4155" s="2">
        <v>1658256832423</v>
      </c>
      <c r="E4155" t="s">
        <v>0</v>
      </c>
      <c r="F4155" s="1">
        <v>9</v>
      </c>
      <c r="G4155" s="1">
        <v>31</v>
      </c>
      <c r="H4155" s="1">
        <v>21</v>
      </c>
      <c r="I4155" s="1" t="s">
        <v>1</v>
      </c>
      <c r="J4155" s="1">
        <v>0</v>
      </c>
      <c r="K4155" s="1">
        <v>0</v>
      </c>
      <c r="L4155" s="1">
        <v>0</v>
      </c>
      <c r="M4155" s="1">
        <v>0</v>
      </c>
      <c r="N4155" s="1" t="s">
        <v>26</v>
      </c>
      <c r="O4155" s="1" t="s">
        <v>27</v>
      </c>
      <c r="R4155" t="str">
        <f t="shared" si="258"/>
        <v>FURNACE STATUS RESPONSE Fan:0 Ignition:0 Burner:0 Unknown:0</v>
      </c>
    </row>
    <row r="4156" spans="1:18" x14ac:dyDescent="0.25">
      <c r="A4156" s="12">
        <f t="shared" si="256"/>
        <v>44762.204763912036</v>
      </c>
      <c r="B4156" s="8" t="str">
        <f t="shared" si="257"/>
        <v>→</v>
      </c>
      <c r="C4156" s="10">
        <f t="shared" si="259"/>
        <v>59.179000000000002</v>
      </c>
      <c r="D4156" s="2">
        <v>1658256891602</v>
      </c>
      <c r="E4156" t="s">
        <v>0</v>
      </c>
      <c r="F4156" s="1">
        <v>8</v>
      </c>
      <c r="G4156" s="1">
        <v>21</v>
      </c>
      <c r="H4156" s="1">
        <v>31</v>
      </c>
      <c r="I4156" s="1">
        <v>7</v>
      </c>
      <c r="J4156" s="1">
        <v>4</v>
      </c>
      <c r="K4156" s="1">
        <v>36</v>
      </c>
      <c r="L4156" s="1">
        <v>1</v>
      </c>
      <c r="M4156" s="1">
        <v>20</v>
      </c>
      <c r="N4156" s="1" t="s">
        <v>83</v>
      </c>
      <c r="R4156" t="str">
        <f t="shared" si="258"/>
        <v>TIME 4:54 Tue</v>
      </c>
    </row>
    <row r="4157" spans="1:18" x14ac:dyDescent="0.25">
      <c r="A4157" s="12">
        <f t="shared" si="256"/>
        <v>44762.204765335649</v>
      </c>
      <c r="B4157" s="8" t="str">
        <f t="shared" si="257"/>
        <v>←</v>
      </c>
      <c r="C4157" s="10">
        <f t="shared" si="259"/>
        <v>0.123</v>
      </c>
      <c r="D4157" s="2">
        <v>1658256891725</v>
      </c>
      <c r="E4157" t="s">
        <v>0</v>
      </c>
      <c r="F4157" s="1">
        <v>5</v>
      </c>
      <c r="G4157" s="1">
        <v>31</v>
      </c>
      <c r="H4157" s="1">
        <v>21</v>
      </c>
      <c r="I4157" s="1" t="s">
        <v>7</v>
      </c>
      <c r="J4157" s="1">
        <v>3</v>
      </c>
      <c r="K4157" s="1" t="s">
        <v>8</v>
      </c>
      <c r="R4157" t="str">
        <f t="shared" si="258"/>
        <v>ACK</v>
      </c>
    </row>
    <row r="4158" spans="1:18" x14ac:dyDescent="0.25">
      <c r="A4158" s="12">
        <f t="shared" si="256"/>
        <v>44762.20476641204</v>
      </c>
      <c r="B4158" s="8" t="str">
        <f t="shared" si="257"/>
        <v>→</v>
      </c>
      <c r="C4158" s="10">
        <f t="shared" si="259"/>
        <v>9.2999999999999999E-2</v>
      </c>
      <c r="D4158" s="2">
        <v>1658256891818</v>
      </c>
      <c r="E4158" t="s">
        <v>0</v>
      </c>
      <c r="F4158" s="1">
        <v>5</v>
      </c>
      <c r="G4158" s="1">
        <v>21</v>
      </c>
      <c r="H4158" s="1">
        <v>31</v>
      </c>
      <c r="I4158" s="1">
        <v>8</v>
      </c>
      <c r="J4158" s="1" t="s">
        <v>16</v>
      </c>
      <c r="K4158" s="1" t="s">
        <v>75</v>
      </c>
      <c r="R4158" t="str">
        <f t="shared" si="258"/>
        <v>UNKNOWN 8</v>
      </c>
    </row>
    <row r="4159" spans="1:18" x14ac:dyDescent="0.25">
      <c r="A4159" s="12">
        <f t="shared" si="256"/>
        <v>44762.204767986106</v>
      </c>
      <c r="B4159" s="8" t="str">
        <f t="shared" si="257"/>
        <v>←</v>
      </c>
      <c r="C4159" s="10">
        <f t="shared" si="259"/>
        <v>0.13600000000000001</v>
      </c>
      <c r="D4159" s="2">
        <v>1658256891954</v>
      </c>
      <c r="E4159" t="s">
        <v>0</v>
      </c>
      <c r="F4159" s="1">
        <v>5</v>
      </c>
      <c r="G4159" s="1">
        <v>31</v>
      </c>
      <c r="H4159" s="1">
        <v>21</v>
      </c>
      <c r="I4159" s="1" t="s">
        <v>7</v>
      </c>
      <c r="J4159" s="1">
        <v>3</v>
      </c>
      <c r="K4159" s="1" t="s">
        <v>8</v>
      </c>
      <c r="R4159" t="str">
        <f t="shared" si="258"/>
        <v>ACK</v>
      </c>
    </row>
    <row r="4160" spans="1:18" x14ac:dyDescent="0.25">
      <c r="A4160" s="12">
        <f t="shared" si="256"/>
        <v>44762.204769282405</v>
      </c>
      <c r="B4160" s="8" t="str">
        <f t="shared" si="257"/>
        <v>→</v>
      </c>
      <c r="C4160" s="10">
        <f t="shared" si="259"/>
        <v>0.112</v>
      </c>
      <c r="D4160" s="2">
        <v>1658256892066</v>
      </c>
      <c r="E4160" t="s">
        <v>0</v>
      </c>
      <c r="F4160" s="1">
        <v>6</v>
      </c>
      <c r="G4160" s="1">
        <v>21</v>
      </c>
      <c r="H4160" s="1">
        <v>31</v>
      </c>
      <c r="I4160" s="1" t="s">
        <v>43</v>
      </c>
      <c r="J4160" s="1">
        <v>0</v>
      </c>
      <c r="K4160" s="1" t="s">
        <v>73</v>
      </c>
      <c r="L4160" s="1" t="s">
        <v>102</v>
      </c>
      <c r="R4160" t="str">
        <f t="shared" si="258"/>
        <v>FAN SPEED Fan:Off</v>
      </c>
    </row>
    <row r="4161" spans="1:18" x14ac:dyDescent="0.25">
      <c r="A4161" s="12">
        <f t="shared" si="256"/>
        <v>44762.204770370365</v>
      </c>
      <c r="B4161" s="8" t="str">
        <f t="shared" si="257"/>
        <v>←</v>
      </c>
      <c r="C4161" s="10">
        <f t="shared" si="259"/>
        <v>9.4E-2</v>
      </c>
      <c r="D4161" s="2">
        <v>1658256892160</v>
      </c>
      <c r="E4161" t="s">
        <v>0</v>
      </c>
      <c r="F4161" s="1">
        <v>5</v>
      </c>
      <c r="G4161" s="1">
        <v>31</v>
      </c>
      <c r="H4161" s="1">
        <v>21</v>
      </c>
      <c r="I4161" s="1" t="s">
        <v>7</v>
      </c>
      <c r="J4161" s="1">
        <v>3</v>
      </c>
      <c r="K4161" s="1" t="s">
        <v>8</v>
      </c>
      <c r="R4161" t="str">
        <f t="shared" si="258"/>
        <v>ACK</v>
      </c>
    </row>
    <row r="4162" spans="1:18" x14ac:dyDescent="0.25">
      <c r="A4162" s="12">
        <f t="shared" si="256"/>
        <v>44762.204771423603</v>
      </c>
      <c r="B4162" s="8" t="str">
        <f t="shared" si="257"/>
        <v>→</v>
      </c>
      <c r="C4162" s="10">
        <f t="shared" si="259"/>
        <v>9.0999999999999998E-2</v>
      </c>
      <c r="D4162" s="2">
        <v>1658256892251</v>
      </c>
      <c r="E4162" t="s">
        <v>0</v>
      </c>
      <c r="F4162" s="1">
        <v>5</v>
      </c>
      <c r="G4162" s="1">
        <v>21</v>
      </c>
      <c r="H4162" s="1">
        <v>31</v>
      </c>
      <c r="I4162" s="1">
        <v>6</v>
      </c>
      <c r="J4162" s="1">
        <v>60</v>
      </c>
      <c r="K4162" s="1">
        <v>83</v>
      </c>
      <c r="R4162" t="str">
        <f t="shared" si="258"/>
        <v>FURNACE STATUS REQUEST</v>
      </c>
    </row>
    <row r="4163" spans="1:18" x14ac:dyDescent="0.25">
      <c r="A4163" s="12">
        <f t="shared" ref="A4163:A4226" si="260">IF(ISNUMBER(D4163),D4163/(1000*60*60*24)+25569+10/24,"")</f>
        <v>44762.204773263882</v>
      </c>
      <c r="B4163" s="8" t="str">
        <f t="shared" ref="B4163:B4226" si="261">IF(ISNUMBER(D4163),IF(AND(G4163=21,H4163=31),"→",IF(AND(G4163=31,H4163=21),"←",IF(AND(G4163=21,H4163=0),"→→","Error"))),"")</f>
        <v>←</v>
      </c>
      <c r="C4163" s="10">
        <f t="shared" si="259"/>
        <v>0.159</v>
      </c>
      <c r="D4163" s="2">
        <v>1658256892410</v>
      </c>
      <c r="E4163" t="s">
        <v>0</v>
      </c>
      <c r="F4163" s="1">
        <v>9</v>
      </c>
      <c r="G4163" s="1">
        <v>31</v>
      </c>
      <c r="H4163" s="1">
        <v>21</v>
      </c>
      <c r="I4163" s="1" t="s">
        <v>1</v>
      </c>
      <c r="J4163" s="1">
        <v>0</v>
      </c>
      <c r="K4163" s="1">
        <v>0</v>
      </c>
      <c r="L4163" s="1">
        <v>0</v>
      </c>
      <c r="M4163" s="1">
        <v>0</v>
      </c>
      <c r="N4163" s="1" t="s">
        <v>26</v>
      </c>
      <c r="O4163" s="1" t="s">
        <v>27</v>
      </c>
      <c r="R4163" t="str">
        <f t="shared" ref="R4163:R4226" si="262">DECODEPACKET(E4163)</f>
        <v>FURNACE STATUS RESPONSE Fan:0 Ignition:0 Burner:0 Unknown:0</v>
      </c>
    </row>
    <row r="4164" spans="1:18" x14ac:dyDescent="0.25">
      <c r="A4164" s="12">
        <f t="shared" si="260"/>
        <v>44762.205458437493</v>
      </c>
      <c r="B4164" s="8" t="str">
        <f t="shared" si="261"/>
        <v>→</v>
      </c>
      <c r="C4164" s="10">
        <f t="shared" ref="C4164:C4227" si="263">IF(AND(ISNUMBER(D4163), ISNUMBER(D4164)),(D4164-D4163)/1000,"")</f>
        <v>59.198999999999998</v>
      </c>
      <c r="D4164" s="2">
        <v>1658256951609</v>
      </c>
      <c r="E4164" t="s">
        <v>0</v>
      </c>
      <c r="F4164" s="1">
        <v>8</v>
      </c>
      <c r="G4164" s="1">
        <v>21</v>
      </c>
      <c r="H4164" s="1">
        <v>31</v>
      </c>
      <c r="I4164" s="1">
        <v>7</v>
      </c>
      <c r="J4164" s="1">
        <v>4</v>
      </c>
      <c r="K4164" s="1">
        <v>37</v>
      </c>
      <c r="L4164" s="1">
        <v>1</v>
      </c>
      <c r="M4164" s="1" t="s">
        <v>69</v>
      </c>
      <c r="N4164" s="1" t="s">
        <v>77</v>
      </c>
      <c r="R4164" t="str">
        <f t="shared" si="262"/>
        <v>TIME 4:55 Tue</v>
      </c>
    </row>
    <row r="4165" spans="1:18" x14ac:dyDescent="0.25">
      <c r="A4165" s="12">
        <f t="shared" si="260"/>
        <v>44762.205459513883</v>
      </c>
      <c r="B4165" s="8" t="str">
        <f t="shared" si="261"/>
        <v>←</v>
      </c>
      <c r="C4165" s="10">
        <f t="shared" si="263"/>
        <v>9.2999999999999999E-2</v>
      </c>
      <c r="D4165" s="2">
        <v>1658256951702</v>
      </c>
      <c r="E4165" t="s">
        <v>0</v>
      </c>
      <c r="F4165" s="1">
        <v>5</v>
      </c>
      <c r="G4165" s="1">
        <v>31</v>
      </c>
      <c r="H4165" s="1">
        <v>21</v>
      </c>
      <c r="I4165" s="1" t="s">
        <v>7</v>
      </c>
      <c r="J4165" s="1">
        <v>3</v>
      </c>
      <c r="K4165" s="1" t="s">
        <v>8</v>
      </c>
      <c r="R4165" t="str">
        <f t="shared" si="262"/>
        <v>ACK</v>
      </c>
    </row>
    <row r="4166" spans="1:18" x14ac:dyDescent="0.25">
      <c r="A4166" s="12">
        <f t="shared" si="260"/>
        <v>44762.20546114583</v>
      </c>
      <c r="B4166" s="8" t="str">
        <f t="shared" si="261"/>
        <v>→</v>
      </c>
      <c r="C4166" s="10">
        <f t="shared" si="263"/>
        <v>0.14099999999999999</v>
      </c>
      <c r="D4166" s="2">
        <v>1658256951843</v>
      </c>
      <c r="E4166" t="s">
        <v>0</v>
      </c>
      <c r="F4166" s="1">
        <v>5</v>
      </c>
      <c r="G4166" s="1">
        <v>21</v>
      </c>
      <c r="H4166" s="1">
        <v>31</v>
      </c>
      <c r="I4166" s="1">
        <v>8</v>
      </c>
      <c r="J4166" s="1" t="s">
        <v>16</v>
      </c>
      <c r="K4166" s="1" t="s">
        <v>75</v>
      </c>
      <c r="R4166" t="str">
        <f t="shared" si="262"/>
        <v>UNKNOWN 8</v>
      </c>
    </row>
    <row r="4167" spans="1:18" x14ac:dyDescent="0.25">
      <c r="A4167" s="12">
        <f t="shared" si="260"/>
        <v>44762.205461909718</v>
      </c>
      <c r="B4167" s="8" t="str">
        <f t="shared" si="261"/>
        <v>←</v>
      </c>
      <c r="C4167" s="10">
        <f t="shared" si="263"/>
        <v>6.6000000000000003E-2</v>
      </c>
      <c r="D4167" s="2">
        <v>1658256951909</v>
      </c>
      <c r="E4167" t="s">
        <v>0</v>
      </c>
      <c r="F4167" s="1">
        <v>5</v>
      </c>
      <c r="G4167" s="1">
        <v>31</v>
      </c>
      <c r="H4167" s="1">
        <v>21</v>
      </c>
      <c r="I4167" s="1" t="s">
        <v>7</v>
      </c>
      <c r="J4167" s="1">
        <v>3</v>
      </c>
      <c r="K4167" s="1" t="s">
        <v>8</v>
      </c>
      <c r="R4167" t="str">
        <f t="shared" si="262"/>
        <v>ACK</v>
      </c>
    </row>
    <row r="4168" spans="1:18" x14ac:dyDescent="0.25">
      <c r="A4168" s="12">
        <f t="shared" si="260"/>
        <v>44762.205463032406</v>
      </c>
      <c r="B4168" s="8" t="str">
        <f t="shared" si="261"/>
        <v>→</v>
      </c>
      <c r="C4168" s="10">
        <f t="shared" si="263"/>
        <v>9.7000000000000003E-2</v>
      </c>
      <c r="D4168" s="2">
        <v>1658256952006</v>
      </c>
      <c r="E4168" t="s">
        <v>0</v>
      </c>
      <c r="F4168" s="1">
        <v>6</v>
      </c>
      <c r="G4168" s="1">
        <v>21</v>
      </c>
      <c r="H4168" s="1">
        <v>31</v>
      </c>
      <c r="I4168" s="1" t="s">
        <v>43</v>
      </c>
      <c r="J4168" s="1">
        <v>0</v>
      </c>
      <c r="K4168" s="1" t="s">
        <v>73</v>
      </c>
      <c r="L4168" s="1" t="s">
        <v>102</v>
      </c>
      <c r="R4168" t="str">
        <f t="shared" si="262"/>
        <v>FAN SPEED Fan:Off</v>
      </c>
    </row>
    <row r="4169" spans="1:18" x14ac:dyDescent="0.25">
      <c r="A4169" s="12">
        <f t="shared" si="260"/>
        <v>44762.205464710649</v>
      </c>
      <c r="B4169" s="8" t="str">
        <f t="shared" si="261"/>
        <v>←</v>
      </c>
      <c r="C4169" s="10">
        <f t="shared" si="263"/>
        <v>0.14499999999999999</v>
      </c>
      <c r="D4169" s="2">
        <v>1658256952151</v>
      </c>
      <c r="E4169" t="s">
        <v>0</v>
      </c>
      <c r="F4169" s="1">
        <v>5</v>
      </c>
      <c r="G4169" s="1">
        <v>31</v>
      </c>
      <c r="H4169" s="1">
        <v>21</v>
      </c>
      <c r="I4169" s="1" t="s">
        <v>7</v>
      </c>
      <c r="J4169" s="1">
        <v>3</v>
      </c>
      <c r="K4169" s="1" t="s">
        <v>8</v>
      </c>
      <c r="R4169" t="str">
        <f t="shared" si="262"/>
        <v>ACK</v>
      </c>
    </row>
    <row r="4170" spans="1:18" x14ac:dyDescent="0.25">
      <c r="A4170" s="12">
        <f t="shared" si="260"/>
        <v>44762.205465451385</v>
      </c>
      <c r="B4170" s="8" t="str">
        <f t="shared" si="261"/>
        <v>→</v>
      </c>
      <c r="C4170" s="10">
        <f t="shared" si="263"/>
        <v>6.4000000000000001E-2</v>
      </c>
      <c r="D4170" s="2">
        <v>1658256952215</v>
      </c>
      <c r="E4170" t="s">
        <v>0</v>
      </c>
      <c r="F4170" s="1">
        <v>5</v>
      </c>
      <c r="G4170" s="1">
        <v>21</v>
      </c>
      <c r="H4170" s="1">
        <v>31</v>
      </c>
      <c r="I4170" s="1">
        <v>6</v>
      </c>
      <c r="J4170" s="1">
        <v>60</v>
      </c>
      <c r="K4170" s="1">
        <v>83</v>
      </c>
      <c r="R4170" t="str">
        <f t="shared" si="262"/>
        <v>FURNACE STATUS REQUEST</v>
      </c>
    </row>
    <row r="4171" spans="1:18" x14ac:dyDescent="0.25">
      <c r="A4171" s="12">
        <f t="shared" si="260"/>
        <v>44762.205467222222</v>
      </c>
      <c r="B4171" s="8" t="str">
        <f t="shared" si="261"/>
        <v>←</v>
      </c>
      <c r="C4171" s="10">
        <f t="shared" si="263"/>
        <v>0.153</v>
      </c>
      <c r="D4171" s="2">
        <v>1658256952368</v>
      </c>
      <c r="E4171" t="s">
        <v>0</v>
      </c>
      <c r="F4171" s="1">
        <v>9</v>
      </c>
      <c r="G4171" s="1">
        <v>31</v>
      </c>
      <c r="H4171" s="1">
        <v>21</v>
      </c>
      <c r="I4171" s="1" t="s">
        <v>1</v>
      </c>
      <c r="J4171" s="1">
        <v>0</v>
      </c>
      <c r="K4171" s="1">
        <v>0</v>
      </c>
      <c r="L4171" s="1">
        <v>0</v>
      </c>
      <c r="M4171" s="1">
        <v>0</v>
      </c>
      <c r="N4171" s="1" t="s">
        <v>26</v>
      </c>
      <c r="O4171" s="1" t="s">
        <v>27</v>
      </c>
      <c r="R4171" t="str">
        <f t="shared" si="262"/>
        <v>FURNACE STATUS RESPONSE Fan:0 Ignition:0 Burner:0 Unknown:0</v>
      </c>
    </row>
    <row r="4172" spans="1:18" x14ac:dyDescent="0.25">
      <c r="A4172" s="12">
        <f t="shared" si="260"/>
        <v>44762.206153125</v>
      </c>
      <c r="B4172" s="8" t="str">
        <f t="shared" si="261"/>
        <v>→</v>
      </c>
      <c r="C4172" s="10">
        <f t="shared" si="263"/>
        <v>59.262</v>
      </c>
      <c r="D4172" s="2">
        <v>1658257011630</v>
      </c>
      <c r="E4172" t="s">
        <v>0</v>
      </c>
      <c r="F4172" s="1">
        <v>8</v>
      </c>
      <c r="G4172" s="1">
        <v>21</v>
      </c>
      <c r="H4172" s="1">
        <v>31</v>
      </c>
      <c r="I4172" s="1">
        <v>7</v>
      </c>
      <c r="J4172" s="1">
        <v>4</v>
      </c>
      <c r="K4172" s="1">
        <v>38</v>
      </c>
      <c r="L4172" s="1">
        <v>1</v>
      </c>
      <c r="M4172" s="1">
        <v>84</v>
      </c>
      <c r="N4172" s="1" t="s">
        <v>77</v>
      </c>
      <c r="R4172" t="str">
        <f t="shared" si="262"/>
        <v>TIME 4:56 Tue</v>
      </c>
    </row>
    <row r="4173" spans="1:18" x14ac:dyDescent="0.25">
      <c r="A4173" s="12">
        <f t="shared" si="260"/>
        <v>44762.206154317122</v>
      </c>
      <c r="B4173" s="8" t="str">
        <f t="shared" si="261"/>
        <v>←</v>
      </c>
      <c r="C4173" s="10">
        <f t="shared" si="263"/>
        <v>0.10299999999999999</v>
      </c>
      <c r="D4173" s="2">
        <v>1658257011733</v>
      </c>
      <c r="E4173" t="s">
        <v>0</v>
      </c>
      <c r="F4173" s="1">
        <v>5</v>
      </c>
      <c r="G4173" s="1">
        <v>31</v>
      </c>
      <c r="H4173" s="1">
        <v>21</v>
      </c>
      <c r="I4173" s="1" t="s">
        <v>7</v>
      </c>
      <c r="J4173" s="1">
        <v>3</v>
      </c>
      <c r="K4173" s="1" t="s">
        <v>8</v>
      </c>
      <c r="R4173" t="str">
        <f t="shared" si="262"/>
        <v>ACK</v>
      </c>
    </row>
    <row r="4174" spans="1:18" x14ac:dyDescent="0.25">
      <c r="A4174" s="12">
        <f t="shared" si="260"/>
        <v>44762.206155254629</v>
      </c>
      <c r="B4174" s="8" t="str">
        <f t="shared" si="261"/>
        <v>→</v>
      </c>
      <c r="C4174" s="10">
        <f t="shared" si="263"/>
        <v>8.1000000000000003E-2</v>
      </c>
      <c r="D4174" s="2">
        <v>1658257011814</v>
      </c>
      <c r="E4174" t="s">
        <v>0</v>
      </c>
      <c r="F4174" s="1">
        <v>5</v>
      </c>
      <c r="G4174" s="1">
        <v>21</v>
      </c>
      <c r="H4174" s="1">
        <v>31</v>
      </c>
      <c r="I4174" s="1">
        <v>8</v>
      </c>
      <c r="J4174" s="1" t="s">
        <v>16</v>
      </c>
      <c r="K4174" s="1" t="s">
        <v>75</v>
      </c>
      <c r="R4174" t="str">
        <f t="shared" si="262"/>
        <v>UNKNOWN 8</v>
      </c>
    </row>
    <row r="4175" spans="1:18" x14ac:dyDescent="0.25">
      <c r="A4175" s="12">
        <f t="shared" si="260"/>
        <v>44762.206156643515</v>
      </c>
      <c r="B4175" s="8" t="str">
        <f t="shared" si="261"/>
        <v>←</v>
      </c>
      <c r="C4175" s="10">
        <f t="shared" si="263"/>
        <v>0.12</v>
      </c>
      <c r="D4175" s="2">
        <v>1658257011934</v>
      </c>
      <c r="E4175" t="s">
        <v>0</v>
      </c>
      <c r="F4175" s="1">
        <v>5</v>
      </c>
      <c r="G4175" s="1">
        <v>31</v>
      </c>
      <c r="H4175" s="1">
        <v>21</v>
      </c>
      <c r="I4175" s="1" t="s">
        <v>7</v>
      </c>
      <c r="J4175" s="1">
        <v>3</v>
      </c>
      <c r="K4175" s="1" t="s">
        <v>8</v>
      </c>
      <c r="R4175" t="str">
        <f t="shared" si="262"/>
        <v>ACK</v>
      </c>
    </row>
    <row r="4176" spans="1:18" x14ac:dyDescent="0.25">
      <c r="A4176" s="12">
        <f t="shared" si="260"/>
        <v>44762.20615766204</v>
      </c>
      <c r="B4176" s="8" t="str">
        <f t="shared" si="261"/>
        <v>→</v>
      </c>
      <c r="C4176" s="10">
        <f t="shared" si="263"/>
        <v>8.7999999999999995E-2</v>
      </c>
      <c r="D4176" s="2">
        <v>1658257012022</v>
      </c>
      <c r="E4176" t="s">
        <v>0</v>
      </c>
      <c r="F4176" s="1">
        <v>6</v>
      </c>
      <c r="G4176" s="1">
        <v>21</v>
      </c>
      <c r="H4176" s="1">
        <v>31</v>
      </c>
      <c r="I4176" s="1" t="s">
        <v>43</v>
      </c>
      <c r="J4176" s="1">
        <v>0</v>
      </c>
      <c r="K4176" s="1" t="s">
        <v>73</v>
      </c>
      <c r="L4176" s="1" t="s">
        <v>102</v>
      </c>
      <c r="R4176" t="str">
        <f t="shared" si="262"/>
        <v>FAN SPEED Fan:Off</v>
      </c>
    </row>
    <row r="4177" spans="1:18" x14ac:dyDescent="0.25">
      <c r="A4177" s="12">
        <f t="shared" si="260"/>
        <v>44762.206159236106</v>
      </c>
      <c r="B4177" s="8" t="str">
        <f t="shared" si="261"/>
        <v>←</v>
      </c>
      <c r="C4177" s="10">
        <f t="shared" si="263"/>
        <v>0.13600000000000001</v>
      </c>
      <c r="D4177" s="2">
        <v>1658257012158</v>
      </c>
      <c r="E4177" t="s">
        <v>0</v>
      </c>
      <c r="F4177" s="1">
        <v>5</v>
      </c>
      <c r="G4177" s="1">
        <v>31</v>
      </c>
      <c r="H4177" s="1">
        <v>21</v>
      </c>
      <c r="I4177" s="1" t="s">
        <v>7</v>
      </c>
      <c r="J4177" s="1">
        <v>3</v>
      </c>
      <c r="K4177" s="1" t="s">
        <v>8</v>
      </c>
      <c r="R4177" t="str">
        <f t="shared" si="262"/>
        <v>ACK</v>
      </c>
    </row>
    <row r="4178" spans="1:18" x14ac:dyDescent="0.25">
      <c r="A4178" s="12">
        <f t="shared" si="260"/>
        <v>44762.206160254624</v>
      </c>
      <c r="B4178" s="8" t="str">
        <f t="shared" si="261"/>
        <v>→</v>
      </c>
      <c r="C4178" s="10">
        <f t="shared" si="263"/>
        <v>8.7999999999999995E-2</v>
      </c>
      <c r="D4178" s="2">
        <v>1658257012246</v>
      </c>
      <c r="E4178" t="s">
        <v>0</v>
      </c>
      <c r="F4178" s="1">
        <v>5</v>
      </c>
      <c r="G4178" s="1">
        <v>21</v>
      </c>
      <c r="H4178" s="1">
        <v>31</v>
      </c>
      <c r="I4178" s="1">
        <v>6</v>
      </c>
      <c r="J4178" s="1">
        <v>60</v>
      </c>
      <c r="K4178" s="1">
        <v>83</v>
      </c>
      <c r="R4178" t="str">
        <f t="shared" si="262"/>
        <v>FURNACE STATUS REQUEST</v>
      </c>
    </row>
    <row r="4179" spans="1:18" x14ac:dyDescent="0.25">
      <c r="A4179" s="12">
        <f t="shared" si="260"/>
        <v>44762.206161944443</v>
      </c>
      <c r="B4179" s="8" t="str">
        <f t="shared" si="261"/>
        <v>←</v>
      </c>
      <c r="C4179" s="10">
        <f t="shared" si="263"/>
        <v>0.14599999999999999</v>
      </c>
      <c r="D4179" s="2">
        <v>1658257012392</v>
      </c>
      <c r="E4179" t="s">
        <v>0</v>
      </c>
      <c r="F4179" s="1">
        <v>9</v>
      </c>
      <c r="G4179" s="1">
        <v>31</v>
      </c>
      <c r="H4179" s="1">
        <v>21</v>
      </c>
      <c r="I4179" s="1" t="s">
        <v>1</v>
      </c>
      <c r="J4179" s="1">
        <v>0</v>
      </c>
      <c r="K4179" s="1">
        <v>0</v>
      </c>
      <c r="L4179" s="1">
        <v>0</v>
      </c>
      <c r="M4179" s="1">
        <v>0</v>
      </c>
      <c r="N4179" s="1" t="s">
        <v>26</v>
      </c>
      <c r="O4179" s="1" t="s">
        <v>27</v>
      </c>
      <c r="R4179" t="str">
        <f t="shared" si="262"/>
        <v>FURNACE STATUS RESPONSE Fan:0 Ignition:0 Burner:0 Unknown:0</v>
      </c>
    </row>
    <row r="4180" spans="1:18" x14ac:dyDescent="0.25">
      <c r="A4180" s="12">
        <f t="shared" si="260"/>
        <v>44762.206847847221</v>
      </c>
      <c r="B4180" s="8" t="str">
        <f t="shared" si="261"/>
        <v>→</v>
      </c>
      <c r="C4180" s="10">
        <f t="shared" si="263"/>
        <v>59.262</v>
      </c>
      <c r="D4180" s="2">
        <v>1658257071654</v>
      </c>
      <c r="E4180" t="s">
        <v>0</v>
      </c>
      <c r="F4180" s="1">
        <v>8</v>
      </c>
      <c r="G4180" s="1">
        <v>21</v>
      </c>
      <c r="H4180" s="1">
        <v>31</v>
      </c>
      <c r="I4180" s="1">
        <v>7</v>
      </c>
      <c r="J4180" s="1">
        <v>4</v>
      </c>
      <c r="K4180" s="1">
        <v>39</v>
      </c>
      <c r="L4180" s="1">
        <v>1</v>
      </c>
      <c r="M4180" s="1">
        <v>2</v>
      </c>
      <c r="N4180" s="1" t="s">
        <v>83</v>
      </c>
      <c r="R4180" t="str">
        <f t="shared" si="262"/>
        <v>TIME 4:57 Tue</v>
      </c>
    </row>
    <row r="4181" spans="1:18" x14ac:dyDescent="0.25">
      <c r="A4181" s="12">
        <f t="shared" si="260"/>
        <v>44762.206848854163</v>
      </c>
      <c r="B4181" s="8" t="str">
        <f t="shared" si="261"/>
        <v>←</v>
      </c>
      <c r="C4181" s="10">
        <f t="shared" si="263"/>
        <v>8.6999999999999994E-2</v>
      </c>
      <c r="D4181" s="2">
        <v>1658257071741</v>
      </c>
      <c r="E4181" t="s">
        <v>0</v>
      </c>
      <c r="F4181" s="1">
        <v>5</v>
      </c>
      <c r="G4181" s="1">
        <v>31</v>
      </c>
      <c r="H4181" s="1">
        <v>21</v>
      </c>
      <c r="I4181" s="1" t="s">
        <v>7</v>
      </c>
      <c r="J4181" s="1">
        <v>3</v>
      </c>
      <c r="K4181" s="1" t="s">
        <v>8</v>
      </c>
      <c r="R4181" t="str">
        <f t="shared" si="262"/>
        <v>ACK</v>
      </c>
    </row>
    <row r="4182" spans="1:18" x14ac:dyDescent="0.25">
      <c r="A4182" s="12">
        <f t="shared" si="260"/>
        <v>44762.206849942122</v>
      </c>
      <c r="B4182" s="8" t="str">
        <f t="shared" si="261"/>
        <v>→</v>
      </c>
      <c r="C4182" s="10">
        <f t="shared" si="263"/>
        <v>9.4E-2</v>
      </c>
      <c r="D4182" s="2">
        <v>1658257071835</v>
      </c>
      <c r="E4182" t="s">
        <v>0</v>
      </c>
      <c r="F4182" s="1">
        <v>5</v>
      </c>
      <c r="G4182" s="1">
        <v>21</v>
      </c>
      <c r="H4182" s="1">
        <v>31</v>
      </c>
      <c r="I4182" s="1">
        <v>8</v>
      </c>
      <c r="J4182" s="1" t="s">
        <v>16</v>
      </c>
      <c r="K4182" s="1" t="s">
        <v>75</v>
      </c>
      <c r="R4182" t="str">
        <f t="shared" si="262"/>
        <v>UNKNOWN 8</v>
      </c>
    </row>
    <row r="4183" spans="1:18" x14ac:dyDescent="0.25">
      <c r="A4183" s="12">
        <f t="shared" si="260"/>
        <v>44762.206851388888</v>
      </c>
      <c r="B4183" s="8" t="str">
        <f t="shared" si="261"/>
        <v>←</v>
      </c>
      <c r="C4183" s="10">
        <f t="shared" si="263"/>
        <v>0.125</v>
      </c>
      <c r="D4183" s="2">
        <v>1658257071960</v>
      </c>
      <c r="E4183" t="s">
        <v>0</v>
      </c>
      <c r="F4183" s="1">
        <v>5</v>
      </c>
      <c r="G4183" s="1">
        <v>31</v>
      </c>
      <c r="H4183" s="1">
        <v>21</v>
      </c>
      <c r="I4183" s="1" t="s">
        <v>7</v>
      </c>
      <c r="J4183" s="1">
        <v>3</v>
      </c>
      <c r="K4183" s="1" t="s">
        <v>8</v>
      </c>
      <c r="R4183" t="str">
        <f t="shared" si="262"/>
        <v>ACK</v>
      </c>
    </row>
    <row r="4184" spans="1:18" x14ac:dyDescent="0.25">
      <c r="A4184" s="12">
        <f t="shared" si="260"/>
        <v>44762.206852453703</v>
      </c>
      <c r="B4184" s="8" t="str">
        <f t="shared" si="261"/>
        <v>→</v>
      </c>
      <c r="C4184" s="10">
        <f t="shared" si="263"/>
        <v>9.1999999999999998E-2</v>
      </c>
      <c r="D4184" s="2">
        <v>1658257072052</v>
      </c>
      <c r="E4184" t="s">
        <v>0</v>
      </c>
      <c r="F4184" s="1">
        <v>6</v>
      </c>
      <c r="G4184" s="1">
        <v>21</v>
      </c>
      <c r="H4184" s="1">
        <v>31</v>
      </c>
      <c r="I4184" s="1" t="s">
        <v>43</v>
      </c>
      <c r="J4184" s="1">
        <v>0</v>
      </c>
      <c r="K4184" s="1" t="s">
        <v>73</v>
      </c>
      <c r="L4184" s="1" t="s">
        <v>102</v>
      </c>
      <c r="R4184" t="str">
        <f t="shared" si="262"/>
        <v>FAN SPEED Fan:Off</v>
      </c>
    </row>
    <row r="4185" spans="1:18" x14ac:dyDescent="0.25">
      <c r="A4185" s="12">
        <f t="shared" si="260"/>
        <v>44762.206853842588</v>
      </c>
      <c r="B4185" s="8" t="str">
        <f t="shared" si="261"/>
        <v>←</v>
      </c>
      <c r="C4185" s="10">
        <f t="shared" si="263"/>
        <v>0.12</v>
      </c>
      <c r="D4185" s="2">
        <v>1658257072172</v>
      </c>
      <c r="E4185" t="s">
        <v>0</v>
      </c>
      <c r="F4185" s="1">
        <v>5</v>
      </c>
      <c r="G4185" s="1">
        <v>31</v>
      </c>
      <c r="H4185" s="1">
        <v>21</v>
      </c>
      <c r="I4185" s="1" t="s">
        <v>7</v>
      </c>
      <c r="J4185" s="1">
        <v>3</v>
      </c>
      <c r="K4185" s="1" t="s">
        <v>8</v>
      </c>
      <c r="R4185" t="str">
        <f t="shared" si="262"/>
        <v>ACK</v>
      </c>
    </row>
    <row r="4186" spans="1:18" x14ac:dyDescent="0.25">
      <c r="A4186" s="12">
        <f t="shared" si="260"/>
        <v>44762.206854872682</v>
      </c>
      <c r="B4186" s="8" t="str">
        <f t="shared" si="261"/>
        <v>→</v>
      </c>
      <c r="C4186" s="10">
        <f t="shared" si="263"/>
        <v>8.8999999999999996E-2</v>
      </c>
      <c r="D4186" s="2">
        <v>1658257072261</v>
      </c>
      <c r="E4186" t="s">
        <v>0</v>
      </c>
      <c r="F4186" s="1">
        <v>5</v>
      </c>
      <c r="G4186" s="1">
        <v>21</v>
      </c>
      <c r="H4186" s="1">
        <v>31</v>
      </c>
      <c r="I4186" s="1">
        <v>6</v>
      </c>
      <c r="J4186" s="1">
        <v>60</v>
      </c>
      <c r="K4186" s="1">
        <v>83</v>
      </c>
      <c r="R4186" t="str">
        <f t="shared" si="262"/>
        <v>FURNACE STATUS REQUEST</v>
      </c>
    </row>
    <row r="4187" spans="1:18" x14ac:dyDescent="0.25">
      <c r="A4187" s="12">
        <f t="shared" si="260"/>
        <v>44762.206856840276</v>
      </c>
      <c r="B4187" s="8" t="str">
        <f t="shared" si="261"/>
        <v>←</v>
      </c>
      <c r="C4187" s="10">
        <f t="shared" si="263"/>
        <v>0.17</v>
      </c>
      <c r="D4187" s="2">
        <v>1658257072431</v>
      </c>
      <c r="E4187" t="s">
        <v>0</v>
      </c>
      <c r="F4187" s="1">
        <v>9</v>
      </c>
      <c r="G4187" s="1">
        <v>31</v>
      </c>
      <c r="H4187" s="1">
        <v>21</v>
      </c>
      <c r="I4187" s="1" t="s">
        <v>1</v>
      </c>
      <c r="J4187" s="1">
        <v>0</v>
      </c>
      <c r="K4187" s="1">
        <v>0</v>
      </c>
      <c r="L4187" s="1">
        <v>0</v>
      </c>
      <c r="M4187" s="1">
        <v>0</v>
      </c>
      <c r="N4187" s="1" t="s">
        <v>26</v>
      </c>
      <c r="O4187" s="1" t="s">
        <v>27</v>
      </c>
      <c r="R4187" t="str">
        <f t="shared" si="262"/>
        <v>FURNACE STATUS RESPONSE Fan:0 Ignition:0 Burner:0 Unknown:0</v>
      </c>
    </row>
    <row r="4188" spans="1:18" x14ac:dyDescent="0.25">
      <c r="A4188" s="12">
        <f t="shared" si="260"/>
        <v>44762.207541828706</v>
      </c>
      <c r="B4188" s="8" t="str">
        <f t="shared" si="261"/>
        <v>→</v>
      </c>
      <c r="C4188" s="10">
        <f t="shared" si="263"/>
        <v>59.183</v>
      </c>
      <c r="D4188" s="2">
        <v>1658257131614</v>
      </c>
      <c r="E4188" t="s">
        <v>0</v>
      </c>
      <c r="F4188" s="1">
        <v>8</v>
      </c>
      <c r="G4188" s="1">
        <v>21</v>
      </c>
      <c r="H4188" s="1">
        <v>31</v>
      </c>
      <c r="I4188" s="1">
        <v>7</v>
      </c>
      <c r="J4188" s="1">
        <v>4</v>
      </c>
      <c r="K4188" s="1" t="s">
        <v>70</v>
      </c>
      <c r="L4188" s="1">
        <v>1</v>
      </c>
      <c r="M4188" s="1">
        <v>8</v>
      </c>
      <c r="N4188" s="1" t="s">
        <v>83</v>
      </c>
      <c r="R4188" t="str">
        <f t="shared" si="262"/>
        <v>TIME 4:58 Tue</v>
      </c>
    </row>
    <row r="4189" spans="1:18" x14ac:dyDescent="0.25">
      <c r="A4189" s="12">
        <f t="shared" si="260"/>
        <v>44762.207542974538</v>
      </c>
      <c r="B4189" s="8" t="str">
        <f t="shared" si="261"/>
        <v>←</v>
      </c>
      <c r="C4189" s="10">
        <f t="shared" si="263"/>
        <v>9.9000000000000005E-2</v>
      </c>
      <c r="D4189" s="2">
        <v>1658257131713</v>
      </c>
      <c r="E4189" t="s">
        <v>0</v>
      </c>
      <c r="F4189" s="1">
        <v>5</v>
      </c>
      <c r="G4189" s="1">
        <v>31</v>
      </c>
      <c r="H4189" s="1">
        <v>21</v>
      </c>
      <c r="I4189" s="1" t="s">
        <v>7</v>
      </c>
      <c r="J4189" s="1">
        <v>3</v>
      </c>
      <c r="K4189" s="1" t="s">
        <v>8</v>
      </c>
      <c r="R4189" t="str">
        <f t="shared" si="262"/>
        <v>ACK</v>
      </c>
    </row>
    <row r="4190" spans="1:18" x14ac:dyDescent="0.25">
      <c r="A4190" s="12">
        <f t="shared" si="260"/>
        <v>44762.207544386569</v>
      </c>
      <c r="B4190" s="8" t="str">
        <f t="shared" si="261"/>
        <v>→</v>
      </c>
      <c r="C4190" s="10">
        <f t="shared" si="263"/>
        <v>0.122</v>
      </c>
      <c r="D4190" s="2">
        <v>1658257131835</v>
      </c>
      <c r="E4190" t="s">
        <v>0</v>
      </c>
      <c r="F4190" s="1">
        <v>5</v>
      </c>
      <c r="G4190" s="1">
        <v>21</v>
      </c>
      <c r="H4190" s="1">
        <v>31</v>
      </c>
      <c r="I4190" s="1">
        <v>8</v>
      </c>
      <c r="J4190" s="1" t="s">
        <v>16</v>
      </c>
      <c r="K4190" s="1" t="s">
        <v>75</v>
      </c>
      <c r="R4190" t="str">
        <f t="shared" si="262"/>
        <v>UNKNOWN 8</v>
      </c>
    </row>
    <row r="4191" spans="1:18" x14ac:dyDescent="0.25">
      <c r="A4191" s="12">
        <f t="shared" si="260"/>
        <v>44762.207545844904</v>
      </c>
      <c r="B4191" s="8" t="str">
        <f t="shared" si="261"/>
        <v>←</v>
      </c>
      <c r="C4191" s="10">
        <f t="shared" si="263"/>
        <v>0.126</v>
      </c>
      <c r="D4191" s="2">
        <v>1658257131961</v>
      </c>
      <c r="E4191" t="s">
        <v>0</v>
      </c>
      <c r="F4191" s="1">
        <v>5</v>
      </c>
      <c r="G4191" s="1">
        <v>31</v>
      </c>
      <c r="H4191" s="1">
        <v>21</v>
      </c>
      <c r="I4191" s="1" t="s">
        <v>7</v>
      </c>
      <c r="J4191" s="1">
        <v>3</v>
      </c>
      <c r="K4191" s="1" t="s">
        <v>8</v>
      </c>
      <c r="R4191" t="str">
        <f t="shared" si="262"/>
        <v>ACK</v>
      </c>
    </row>
    <row r="4192" spans="1:18" x14ac:dyDescent="0.25">
      <c r="A4192" s="12">
        <f t="shared" si="260"/>
        <v>44762.207547025457</v>
      </c>
      <c r="B4192" s="8" t="str">
        <f t="shared" si="261"/>
        <v>→</v>
      </c>
      <c r="C4192" s="10">
        <f t="shared" si="263"/>
        <v>0.10199999999999999</v>
      </c>
      <c r="D4192" s="2">
        <v>1658257132063</v>
      </c>
      <c r="E4192" t="s">
        <v>0</v>
      </c>
      <c r="F4192" s="1">
        <v>6</v>
      </c>
      <c r="G4192" s="1">
        <v>21</v>
      </c>
      <c r="H4192" s="1">
        <v>31</v>
      </c>
      <c r="I4192" s="1" t="s">
        <v>43</v>
      </c>
      <c r="J4192" s="1">
        <v>0</v>
      </c>
      <c r="K4192" s="1" t="s">
        <v>73</v>
      </c>
      <c r="L4192" s="1" t="s">
        <v>102</v>
      </c>
      <c r="R4192" t="str">
        <f t="shared" si="262"/>
        <v>FAN SPEED Fan:Off</v>
      </c>
    </row>
    <row r="4193" spans="1:18" x14ac:dyDescent="0.25">
      <c r="A4193" s="12">
        <f t="shared" si="260"/>
        <v>44762.207548298604</v>
      </c>
      <c r="B4193" s="8" t="str">
        <f t="shared" si="261"/>
        <v>←</v>
      </c>
      <c r="C4193" s="10">
        <f t="shared" si="263"/>
        <v>0.11</v>
      </c>
      <c r="D4193" s="2">
        <v>1658257132173</v>
      </c>
      <c r="E4193" t="s">
        <v>0</v>
      </c>
      <c r="F4193" s="1">
        <v>5</v>
      </c>
      <c r="G4193" s="1">
        <v>31</v>
      </c>
      <c r="H4193" s="1">
        <v>21</v>
      </c>
      <c r="I4193" s="1" t="s">
        <v>7</v>
      </c>
      <c r="J4193" s="1">
        <v>3</v>
      </c>
      <c r="K4193" s="1" t="s">
        <v>8</v>
      </c>
      <c r="R4193" t="str">
        <f t="shared" si="262"/>
        <v>ACK</v>
      </c>
    </row>
    <row r="4194" spans="1:18" x14ac:dyDescent="0.25">
      <c r="A4194" s="12">
        <f t="shared" si="260"/>
        <v>44762.207549305553</v>
      </c>
      <c r="B4194" s="8" t="str">
        <f t="shared" si="261"/>
        <v>→</v>
      </c>
      <c r="C4194" s="10">
        <f t="shared" si="263"/>
        <v>8.6999999999999994E-2</v>
      </c>
      <c r="D4194" s="2">
        <v>1658257132260</v>
      </c>
      <c r="E4194" t="s">
        <v>0</v>
      </c>
      <c r="F4194" s="1">
        <v>5</v>
      </c>
      <c r="G4194" s="1">
        <v>21</v>
      </c>
      <c r="H4194" s="1">
        <v>31</v>
      </c>
      <c r="I4194" s="1">
        <v>6</v>
      </c>
      <c r="J4194" s="1">
        <v>60</v>
      </c>
      <c r="K4194" s="1">
        <v>83</v>
      </c>
      <c r="R4194" t="str">
        <f t="shared" si="262"/>
        <v>FURNACE STATUS REQUEST</v>
      </c>
    </row>
    <row r="4195" spans="1:18" x14ac:dyDescent="0.25">
      <c r="A4195" s="12">
        <f t="shared" si="260"/>
        <v>44762.207551099535</v>
      </c>
      <c r="B4195" s="8" t="str">
        <f t="shared" si="261"/>
        <v>←</v>
      </c>
      <c r="C4195" s="10">
        <f t="shared" si="263"/>
        <v>0.155</v>
      </c>
      <c r="D4195" s="2">
        <v>1658257132415</v>
      </c>
      <c r="E4195" t="s">
        <v>0</v>
      </c>
      <c r="F4195" s="1">
        <v>9</v>
      </c>
      <c r="G4195" s="1">
        <v>31</v>
      </c>
      <c r="H4195" s="1">
        <v>21</v>
      </c>
      <c r="I4195" s="1" t="s">
        <v>1</v>
      </c>
      <c r="J4195" s="1">
        <v>0</v>
      </c>
      <c r="K4195" s="1">
        <v>0</v>
      </c>
      <c r="L4195" s="1">
        <v>0</v>
      </c>
      <c r="M4195" s="1">
        <v>0</v>
      </c>
      <c r="N4195" s="1" t="s">
        <v>26</v>
      </c>
      <c r="O4195" s="1" t="s">
        <v>27</v>
      </c>
      <c r="R4195" t="str">
        <f t="shared" si="262"/>
        <v>FURNACE STATUS RESPONSE Fan:0 Ignition:0 Burner:0 Unknown:0</v>
      </c>
    </row>
    <row r="4196" spans="1:18" x14ac:dyDescent="0.25">
      <c r="A4196" s="12">
        <f t="shared" si="260"/>
        <v>44762.208236620369</v>
      </c>
      <c r="B4196" s="8" t="str">
        <f t="shared" si="261"/>
        <v>→</v>
      </c>
      <c r="C4196" s="10">
        <f t="shared" si="263"/>
        <v>59.228999999999999</v>
      </c>
      <c r="D4196" s="2">
        <v>1658257191644</v>
      </c>
      <c r="E4196" t="s">
        <v>0</v>
      </c>
      <c r="F4196" s="1">
        <v>8</v>
      </c>
      <c r="G4196" s="1">
        <v>21</v>
      </c>
      <c r="H4196" s="1">
        <v>31</v>
      </c>
      <c r="I4196" s="1">
        <v>7</v>
      </c>
      <c r="J4196" s="1">
        <v>4</v>
      </c>
      <c r="K4196" s="1" t="s">
        <v>71</v>
      </c>
      <c r="L4196" s="1">
        <v>1</v>
      </c>
      <c r="M4196" s="1" t="s">
        <v>72</v>
      </c>
      <c r="N4196" s="1" t="s">
        <v>77</v>
      </c>
      <c r="R4196" t="str">
        <f t="shared" si="262"/>
        <v>TIME 4:59 Tue</v>
      </c>
    </row>
    <row r="4197" spans="1:18" x14ac:dyDescent="0.25">
      <c r="A4197" s="12">
        <f t="shared" si="260"/>
        <v>44762.208237604165</v>
      </c>
      <c r="B4197" s="8" t="str">
        <f t="shared" si="261"/>
        <v>←</v>
      </c>
      <c r="C4197" s="10">
        <f t="shared" si="263"/>
        <v>8.5000000000000006E-2</v>
      </c>
      <c r="D4197" s="2">
        <v>1658257191729</v>
      </c>
      <c r="E4197" t="s">
        <v>0</v>
      </c>
      <c r="F4197" s="1">
        <v>5</v>
      </c>
      <c r="G4197" s="1">
        <v>31</v>
      </c>
      <c r="H4197" s="1">
        <v>21</v>
      </c>
      <c r="I4197" s="1" t="s">
        <v>7</v>
      </c>
      <c r="J4197" s="1">
        <v>3</v>
      </c>
      <c r="K4197" s="1" t="s">
        <v>8</v>
      </c>
      <c r="R4197" t="str">
        <f t="shared" si="262"/>
        <v>ACK</v>
      </c>
    </row>
    <row r="4198" spans="1:18" x14ac:dyDescent="0.25">
      <c r="A4198" s="12">
        <f t="shared" si="260"/>
        <v>44762.208238854168</v>
      </c>
      <c r="B4198" s="8" t="str">
        <f t="shared" si="261"/>
        <v>→</v>
      </c>
      <c r="C4198" s="10">
        <f t="shared" si="263"/>
        <v>0.108</v>
      </c>
      <c r="D4198" s="2">
        <v>1658257191837</v>
      </c>
      <c r="E4198" t="s">
        <v>0</v>
      </c>
      <c r="F4198" s="1">
        <v>5</v>
      </c>
      <c r="G4198" s="1">
        <v>21</v>
      </c>
      <c r="H4198" s="1">
        <v>31</v>
      </c>
      <c r="I4198" s="1">
        <v>8</v>
      </c>
      <c r="J4198" s="1" t="s">
        <v>16</v>
      </c>
      <c r="K4198" s="1" t="s">
        <v>75</v>
      </c>
      <c r="R4198" t="str">
        <f t="shared" si="262"/>
        <v>UNKNOWN 8</v>
      </c>
    </row>
    <row r="4199" spans="1:18" x14ac:dyDescent="0.25">
      <c r="A4199" s="12">
        <f t="shared" si="260"/>
        <v>44762.208239976848</v>
      </c>
      <c r="B4199" s="8" t="str">
        <f t="shared" si="261"/>
        <v>←</v>
      </c>
      <c r="C4199" s="10">
        <f t="shared" si="263"/>
        <v>9.7000000000000003E-2</v>
      </c>
      <c r="D4199" s="2">
        <v>1658257191934</v>
      </c>
      <c r="E4199" t="s">
        <v>0</v>
      </c>
      <c r="F4199" s="1">
        <v>5</v>
      </c>
      <c r="G4199" s="1">
        <v>31</v>
      </c>
      <c r="H4199" s="1">
        <v>21</v>
      </c>
      <c r="I4199" s="1" t="s">
        <v>7</v>
      </c>
      <c r="J4199" s="1">
        <v>3</v>
      </c>
      <c r="K4199" s="1" t="s">
        <v>8</v>
      </c>
      <c r="R4199" t="str">
        <f t="shared" si="262"/>
        <v>ACK</v>
      </c>
    </row>
    <row r="4200" spans="1:18" x14ac:dyDescent="0.25">
      <c r="A4200" s="12">
        <f t="shared" si="260"/>
        <v>44762.208241087959</v>
      </c>
      <c r="B4200" s="8" t="str">
        <f t="shared" si="261"/>
        <v>→</v>
      </c>
      <c r="C4200" s="10">
        <f t="shared" si="263"/>
        <v>9.6000000000000002E-2</v>
      </c>
      <c r="D4200" s="2">
        <v>1658257192030</v>
      </c>
      <c r="E4200" t="s">
        <v>0</v>
      </c>
      <c r="F4200" s="1">
        <v>6</v>
      </c>
      <c r="G4200" s="1">
        <v>21</v>
      </c>
      <c r="H4200" s="1">
        <v>31</v>
      </c>
      <c r="I4200" s="1" t="s">
        <v>43</v>
      </c>
      <c r="J4200" s="1">
        <v>0</v>
      </c>
      <c r="K4200" s="1" t="s">
        <v>73</v>
      </c>
      <c r="L4200" s="1" t="s">
        <v>102</v>
      </c>
      <c r="R4200" t="str">
        <f t="shared" si="262"/>
        <v>FAN SPEED Fan:Off</v>
      </c>
    </row>
    <row r="4201" spans="1:18" x14ac:dyDescent="0.25">
      <c r="A4201" s="12">
        <f t="shared" si="260"/>
        <v>44762.208242418979</v>
      </c>
      <c r="B4201" s="8" t="str">
        <f t="shared" si="261"/>
        <v>←</v>
      </c>
      <c r="C4201" s="10">
        <f t="shared" si="263"/>
        <v>0.115</v>
      </c>
      <c r="D4201" s="2">
        <v>1658257192145</v>
      </c>
      <c r="E4201" t="s">
        <v>0</v>
      </c>
      <c r="F4201" s="1">
        <v>5</v>
      </c>
      <c r="G4201" s="1">
        <v>31</v>
      </c>
      <c r="H4201" s="1">
        <v>21</v>
      </c>
      <c r="I4201" s="1" t="s">
        <v>7</v>
      </c>
      <c r="J4201" s="1">
        <v>3</v>
      </c>
      <c r="K4201" s="1" t="s">
        <v>8</v>
      </c>
      <c r="R4201" t="str">
        <f t="shared" si="262"/>
        <v>ACK</v>
      </c>
    </row>
    <row r="4202" spans="1:18" x14ac:dyDescent="0.25">
      <c r="A4202" s="12">
        <f t="shared" si="260"/>
        <v>44762.208243587964</v>
      </c>
      <c r="B4202" s="8" t="str">
        <f t="shared" si="261"/>
        <v>→</v>
      </c>
      <c r="C4202" s="10">
        <f t="shared" si="263"/>
        <v>0.10100000000000001</v>
      </c>
      <c r="D4202" s="2">
        <v>1658257192246</v>
      </c>
      <c r="E4202" t="s">
        <v>0</v>
      </c>
      <c r="F4202" s="1">
        <v>5</v>
      </c>
      <c r="G4202" s="1">
        <v>21</v>
      </c>
      <c r="H4202" s="1">
        <v>31</v>
      </c>
      <c r="I4202" s="1">
        <v>6</v>
      </c>
      <c r="J4202" s="1">
        <v>60</v>
      </c>
      <c r="K4202" s="1">
        <v>83</v>
      </c>
      <c r="R4202" t="str">
        <f t="shared" si="262"/>
        <v>FURNACE STATUS REQUEST</v>
      </c>
    </row>
    <row r="4203" spans="1:18" x14ac:dyDescent="0.25">
      <c r="A4203" s="12">
        <f t="shared" si="260"/>
        <v>44762.208245347218</v>
      </c>
      <c r="B4203" s="8" t="str">
        <f t="shared" si="261"/>
        <v>←</v>
      </c>
      <c r="C4203" s="10">
        <f t="shared" si="263"/>
        <v>0.152</v>
      </c>
      <c r="D4203" s="2">
        <v>1658257192398</v>
      </c>
      <c r="E4203" t="s">
        <v>0</v>
      </c>
      <c r="F4203" s="1">
        <v>9</v>
      </c>
      <c r="G4203" s="1">
        <v>31</v>
      </c>
      <c r="H4203" s="1">
        <v>21</v>
      </c>
      <c r="I4203" s="1" t="s">
        <v>1</v>
      </c>
      <c r="J4203" s="1">
        <v>0</v>
      </c>
      <c r="K4203" s="1">
        <v>0</v>
      </c>
      <c r="L4203" s="1">
        <v>0</v>
      </c>
      <c r="M4203" s="1">
        <v>0</v>
      </c>
      <c r="N4203" s="1" t="s">
        <v>26</v>
      </c>
      <c r="O4203" s="1" t="s">
        <v>27</v>
      </c>
      <c r="R4203" t="str">
        <f t="shared" si="262"/>
        <v>FURNACE STATUS RESPONSE Fan:0 Ignition:0 Burner:0 Unknown:0</v>
      </c>
    </row>
    <row r="4204" spans="1:18" x14ac:dyDescent="0.25">
      <c r="A4204" s="12">
        <f t="shared" si="260"/>
        <v>44762.208931018518</v>
      </c>
      <c r="B4204" s="8" t="str">
        <f t="shared" si="261"/>
        <v>→</v>
      </c>
      <c r="C4204" s="10">
        <f t="shared" si="263"/>
        <v>59.241999999999997</v>
      </c>
      <c r="D4204" s="2">
        <v>1658257251640</v>
      </c>
      <c r="E4204" t="s">
        <v>0</v>
      </c>
      <c r="F4204" s="1">
        <v>8</v>
      </c>
      <c r="G4204" s="1">
        <v>21</v>
      </c>
      <c r="H4204" s="1">
        <v>31</v>
      </c>
      <c r="I4204" s="1">
        <v>7</v>
      </c>
      <c r="J4204" s="1">
        <v>5</v>
      </c>
      <c r="K4204" s="1">
        <v>0</v>
      </c>
      <c r="L4204" s="1">
        <v>1</v>
      </c>
      <c r="M4204" s="1">
        <v>14</v>
      </c>
      <c r="N4204" s="1">
        <v>18</v>
      </c>
      <c r="R4204" t="str">
        <f t="shared" si="262"/>
        <v>TIME 5:00 Tue</v>
      </c>
    </row>
    <row r="4205" spans="1:18" x14ac:dyDescent="0.25">
      <c r="A4205" s="12">
        <f t="shared" si="260"/>
        <v>44762.208932303234</v>
      </c>
      <c r="B4205" s="8" t="str">
        <f t="shared" si="261"/>
        <v>←</v>
      </c>
      <c r="C4205" s="10">
        <f t="shared" si="263"/>
        <v>0.111</v>
      </c>
      <c r="D4205" s="2">
        <v>1658257251751</v>
      </c>
      <c r="E4205" t="s">
        <v>0</v>
      </c>
      <c r="F4205" s="1">
        <v>5</v>
      </c>
      <c r="G4205" s="1">
        <v>31</v>
      </c>
      <c r="H4205" s="1">
        <v>21</v>
      </c>
      <c r="I4205" s="1" t="s">
        <v>7</v>
      </c>
      <c r="J4205" s="1">
        <v>3</v>
      </c>
      <c r="K4205" s="1" t="s">
        <v>8</v>
      </c>
      <c r="R4205" t="str">
        <f t="shared" si="262"/>
        <v>ACK</v>
      </c>
    </row>
    <row r="4206" spans="1:18" x14ac:dyDescent="0.25">
      <c r="A4206" s="12">
        <f t="shared" si="260"/>
        <v>44762.208933564812</v>
      </c>
      <c r="B4206" s="8" t="str">
        <f t="shared" si="261"/>
        <v>→</v>
      </c>
      <c r="C4206" s="10">
        <f t="shared" si="263"/>
        <v>0.109</v>
      </c>
      <c r="D4206" s="2">
        <v>1658257251860</v>
      </c>
      <c r="E4206" t="s">
        <v>0</v>
      </c>
      <c r="F4206" s="1">
        <v>5</v>
      </c>
      <c r="G4206" s="1">
        <v>21</v>
      </c>
      <c r="H4206" s="1">
        <v>31</v>
      </c>
      <c r="I4206" s="1">
        <v>8</v>
      </c>
      <c r="J4206" s="1" t="s">
        <v>16</v>
      </c>
      <c r="K4206" s="1" t="s">
        <v>75</v>
      </c>
      <c r="R4206" t="str">
        <f t="shared" si="262"/>
        <v>UNKNOWN 8</v>
      </c>
    </row>
    <row r="4207" spans="1:18" x14ac:dyDescent="0.25">
      <c r="A4207" s="12">
        <f t="shared" si="260"/>
        <v>44762.208935277777</v>
      </c>
      <c r="B4207" s="8" t="str">
        <f t="shared" si="261"/>
        <v>←</v>
      </c>
      <c r="C4207" s="10">
        <f t="shared" si="263"/>
        <v>0.14799999999999999</v>
      </c>
      <c r="D4207" s="2">
        <v>1658257252008</v>
      </c>
      <c r="E4207" t="s">
        <v>0</v>
      </c>
      <c r="F4207" s="1">
        <v>5</v>
      </c>
      <c r="G4207" s="1">
        <v>31</v>
      </c>
      <c r="H4207" s="1">
        <v>21</v>
      </c>
      <c r="I4207" s="1" t="s">
        <v>7</v>
      </c>
      <c r="J4207" s="1">
        <v>3</v>
      </c>
      <c r="K4207" s="1" t="s">
        <v>8</v>
      </c>
      <c r="R4207" t="str">
        <f t="shared" si="262"/>
        <v>ACK</v>
      </c>
    </row>
    <row r="4208" spans="1:18" x14ac:dyDescent="0.25">
      <c r="A4208" s="12">
        <f t="shared" si="260"/>
        <v>44762.208936180548</v>
      </c>
      <c r="B4208" s="8" t="str">
        <f t="shared" si="261"/>
        <v>→</v>
      </c>
      <c r="C4208" s="10">
        <f t="shared" si="263"/>
        <v>7.8E-2</v>
      </c>
      <c r="D4208" s="2">
        <v>1658257252086</v>
      </c>
      <c r="E4208" t="s">
        <v>0</v>
      </c>
      <c r="F4208" s="1">
        <v>6</v>
      </c>
      <c r="G4208" s="1">
        <v>21</v>
      </c>
      <c r="H4208" s="1">
        <v>31</v>
      </c>
      <c r="I4208" s="1" t="s">
        <v>43</v>
      </c>
      <c r="J4208" s="1">
        <v>0</v>
      </c>
      <c r="K4208" s="1" t="s">
        <v>73</v>
      </c>
      <c r="L4208" s="1" t="s">
        <v>102</v>
      </c>
      <c r="R4208" t="str">
        <f t="shared" si="262"/>
        <v>FAN SPEED Fan:Off</v>
      </c>
    </row>
    <row r="4209" spans="1:18" x14ac:dyDescent="0.25">
      <c r="A4209" s="12">
        <f t="shared" si="260"/>
        <v>44762.208937604162</v>
      </c>
      <c r="B4209" s="8" t="str">
        <f t="shared" si="261"/>
        <v>←</v>
      </c>
      <c r="C4209" s="10">
        <f t="shared" si="263"/>
        <v>0.123</v>
      </c>
      <c r="D4209" s="2">
        <v>1658257252209</v>
      </c>
      <c r="E4209" t="s">
        <v>0</v>
      </c>
      <c r="F4209" s="1">
        <v>5</v>
      </c>
      <c r="G4209" s="1">
        <v>31</v>
      </c>
      <c r="H4209" s="1">
        <v>21</v>
      </c>
      <c r="I4209" s="1" t="s">
        <v>7</v>
      </c>
      <c r="J4209" s="1">
        <v>3</v>
      </c>
      <c r="K4209" s="1" t="s">
        <v>8</v>
      </c>
      <c r="R4209" t="str">
        <f t="shared" si="262"/>
        <v>ACK</v>
      </c>
    </row>
    <row r="4210" spans="1:18" x14ac:dyDescent="0.25">
      <c r="A4210" s="12">
        <f t="shared" si="260"/>
        <v>44762.208938761571</v>
      </c>
      <c r="B4210" s="8" t="str">
        <f t="shared" si="261"/>
        <v>→</v>
      </c>
      <c r="C4210" s="10">
        <f t="shared" si="263"/>
        <v>0.1</v>
      </c>
      <c r="D4210" s="2">
        <v>1658257252309</v>
      </c>
      <c r="E4210" t="s">
        <v>0</v>
      </c>
      <c r="F4210" s="1">
        <v>5</v>
      </c>
      <c r="G4210" s="1">
        <v>21</v>
      </c>
      <c r="H4210" s="1">
        <v>31</v>
      </c>
      <c r="I4210" s="1">
        <v>6</v>
      </c>
      <c r="J4210" s="1">
        <v>60</v>
      </c>
      <c r="K4210" s="1">
        <v>83</v>
      </c>
      <c r="R4210" t="str">
        <f t="shared" si="262"/>
        <v>FURNACE STATUS REQUEST</v>
      </c>
    </row>
    <row r="4211" spans="1:18" x14ac:dyDescent="0.25">
      <c r="A4211" s="12">
        <f t="shared" si="260"/>
        <v>44762.208940370365</v>
      </c>
      <c r="B4211" s="8" t="str">
        <f t="shared" si="261"/>
        <v>←</v>
      </c>
      <c r="C4211" s="10">
        <f t="shared" si="263"/>
        <v>0.13900000000000001</v>
      </c>
      <c r="D4211" s="2">
        <v>1658257252448</v>
      </c>
      <c r="E4211" t="s">
        <v>0</v>
      </c>
      <c r="F4211" s="1">
        <v>9</v>
      </c>
      <c r="G4211" s="1">
        <v>31</v>
      </c>
      <c r="H4211" s="1">
        <v>21</v>
      </c>
      <c r="I4211" s="1" t="s">
        <v>1</v>
      </c>
      <c r="J4211" s="1">
        <v>0</v>
      </c>
      <c r="K4211" s="1">
        <v>0</v>
      </c>
      <c r="L4211" s="1">
        <v>0</v>
      </c>
      <c r="M4211" s="1">
        <v>0</v>
      </c>
      <c r="N4211" s="1" t="s">
        <v>26</v>
      </c>
      <c r="O4211" s="1" t="s">
        <v>27</v>
      </c>
      <c r="R4211" t="str">
        <f t="shared" si="262"/>
        <v>FURNACE STATUS RESPONSE Fan:0 Ignition:0 Burner:0 Unknown:0</v>
      </c>
    </row>
    <row r="4212" spans="1:18" x14ac:dyDescent="0.25">
      <c r="A4212" s="12">
        <f t="shared" si="260"/>
        <v>44762.209625196752</v>
      </c>
      <c r="B4212" s="8" t="str">
        <f t="shared" si="261"/>
        <v>→</v>
      </c>
      <c r="C4212" s="10">
        <f t="shared" si="263"/>
        <v>59.168999999999997</v>
      </c>
      <c r="D4212" s="2">
        <v>1658257311617</v>
      </c>
      <c r="E4212" t="s">
        <v>0</v>
      </c>
      <c r="F4212" s="1">
        <v>8</v>
      </c>
      <c r="G4212" s="1">
        <v>21</v>
      </c>
      <c r="H4212" s="1">
        <v>31</v>
      </c>
      <c r="I4212" s="1">
        <v>7</v>
      </c>
      <c r="J4212" s="1">
        <v>5</v>
      </c>
      <c r="K4212" s="1">
        <v>1</v>
      </c>
      <c r="L4212" s="1">
        <v>1</v>
      </c>
      <c r="M4212" s="1">
        <v>92</v>
      </c>
      <c r="N4212" s="1" t="s">
        <v>36</v>
      </c>
      <c r="R4212" t="str">
        <f t="shared" si="262"/>
        <v>TIME 5:01 Tue</v>
      </c>
    </row>
    <row r="4213" spans="1:18" x14ac:dyDescent="0.25">
      <c r="A4213" s="12">
        <f t="shared" si="260"/>
        <v>44762.209626504628</v>
      </c>
      <c r="B4213" s="8" t="str">
        <f t="shared" si="261"/>
        <v>←</v>
      </c>
      <c r="C4213" s="10">
        <f t="shared" si="263"/>
        <v>0.113</v>
      </c>
      <c r="D4213" s="2">
        <v>1658257311730</v>
      </c>
      <c r="E4213" t="s">
        <v>0</v>
      </c>
      <c r="F4213" s="1">
        <v>5</v>
      </c>
      <c r="G4213" s="1">
        <v>31</v>
      </c>
      <c r="H4213" s="1">
        <v>21</v>
      </c>
      <c r="I4213" s="1" t="s">
        <v>7</v>
      </c>
      <c r="J4213" s="1">
        <v>3</v>
      </c>
      <c r="K4213" s="1" t="s">
        <v>8</v>
      </c>
      <c r="R4213" t="str">
        <f t="shared" si="262"/>
        <v>ACK</v>
      </c>
    </row>
    <row r="4214" spans="1:18" x14ac:dyDescent="0.25">
      <c r="A4214" s="12">
        <f t="shared" si="260"/>
        <v>44762.209627766199</v>
      </c>
      <c r="B4214" s="8" t="str">
        <f t="shared" si="261"/>
        <v>→</v>
      </c>
      <c r="C4214" s="10">
        <f t="shared" si="263"/>
        <v>0.109</v>
      </c>
      <c r="D4214" s="2">
        <v>1658257311839</v>
      </c>
      <c r="E4214" t="s">
        <v>0</v>
      </c>
      <c r="F4214" s="1">
        <v>5</v>
      </c>
      <c r="G4214" s="1">
        <v>21</v>
      </c>
      <c r="H4214" s="1">
        <v>31</v>
      </c>
      <c r="I4214" s="1">
        <v>8</v>
      </c>
      <c r="J4214" s="1" t="s">
        <v>16</v>
      </c>
      <c r="K4214" s="1" t="s">
        <v>75</v>
      </c>
      <c r="R4214" t="str">
        <f t="shared" si="262"/>
        <v>UNKNOWN 8</v>
      </c>
    </row>
    <row r="4215" spans="1:18" x14ac:dyDescent="0.25">
      <c r="A4215" s="12">
        <f t="shared" si="260"/>
        <v>44762.209629212965</v>
      </c>
      <c r="B4215" s="8" t="str">
        <f t="shared" si="261"/>
        <v>←</v>
      </c>
      <c r="C4215" s="10">
        <f t="shared" si="263"/>
        <v>0.125</v>
      </c>
      <c r="D4215" s="2">
        <v>1658257311964</v>
      </c>
      <c r="E4215" t="s">
        <v>0</v>
      </c>
      <c r="F4215" s="1">
        <v>5</v>
      </c>
      <c r="G4215" s="1">
        <v>31</v>
      </c>
      <c r="H4215" s="1">
        <v>21</v>
      </c>
      <c r="I4215" s="1" t="s">
        <v>7</v>
      </c>
      <c r="J4215" s="1">
        <v>3</v>
      </c>
      <c r="K4215" s="1" t="s">
        <v>8</v>
      </c>
      <c r="R4215" t="str">
        <f t="shared" si="262"/>
        <v>ACK</v>
      </c>
    </row>
    <row r="4216" spans="1:18" x14ac:dyDescent="0.25">
      <c r="A4216" s="12">
        <f t="shared" si="260"/>
        <v>44762.209630370366</v>
      </c>
      <c r="B4216" s="8" t="str">
        <f t="shared" si="261"/>
        <v>→</v>
      </c>
      <c r="C4216" s="10">
        <f t="shared" si="263"/>
        <v>0.1</v>
      </c>
      <c r="D4216" s="2">
        <v>1658257312064</v>
      </c>
      <c r="E4216" t="s">
        <v>0</v>
      </c>
      <c r="F4216" s="1">
        <v>6</v>
      </c>
      <c r="G4216" s="1">
        <v>21</v>
      </c>
      <c r="H4216" s="1">
        <v>31</v>
      </c>
      <c r="I4216" s="1" t="s">
        <v>43</v>
      </c>
      <c r="J4216" s="1">
        <v>0</v>
      </c>
      <c r="K4216" s="1" t="s">
        <v>73</v>
      </c>
      <c r="L4216" s="1" t="s">
        <v>102</v>
      </c>
      <c r="R4216" t="str">
        <f t="shared" si="262"/>
        <v>FAN SPEED Fan:Off</v>
      </c>
    </row>
    <row r="4217" spans="1:18" x14ac:dyDescent="0.25">
      <c r="A4217" s="12">
        <f t="shared" si="260"/>
        <v>44762.209631956015</v>
      </c>
      <c r="B4217" s="8" t="str">
        <f t="shared" si="261"/>
        <v>←</v>
      </c>
      <c r="C4217" s="10">
        <f t="shared" si="263"/>
        <v>0.13700000000000001</v>
      </c>
      <c r="D4217" s="2">
        <v>1658257312201</v>
      </c>
      <c r="E4217" t="s">
        <v>0</v>
      </c>
      <c r="F4217" s="1">
        <v>5</v>
      </c>
      <c r="G4217" s="1">
        <v>31</v>
      </c>
      <c r="H4217" s="1">
        <v>21</v>
      </c>
      <c r="I4217" s="1" t="s">
        <v>7</v>
      </c>
      <c r="J4217" s="1">
        <v>3</v>
      </c>
      <c r="K4217" s="1" t="s">
        <v>8</v>
      </c>
      <c r="R4217" t="str">
        <f t="shared" si="262"/>
        <v>ACK</v>
      </c>
    </row>
    <row r="4218" spans="1:18" x14ac:dyDescent="0.25">
      <c r="A4218" s="12">
        <f t="shared" si="260"/>
        <v>44762.209632800928</v>
      </c>
      <c r="B4218" s="8" t="str">
        <f t="shared" si="261"/>
        <v>→</v>
      </c>
      <c r="C4218" s="10">
        <f t="shared" si="263"/>
        <v>7.2999999999999995E-2</v>
      </c>
      <c r="D4218" s="2">
        <v>1658257312274</v>
      </c>
      <c r="E4218" t="s">
        <v>0</v>
      </c>
      <c r="F4218" s="1">
        <v>5</v>
      </c>
      <c r="G4218" s="1">
        <v>21</v>
      </c>
      <c r="H4218" s="1">
        <v>31</v>
      </c>
      <c r="I4218" s="1">
        <v>6</v>
      </c>
      <c r="J4218" s="1">
        <v>60</v>
      </c>
      <c r="K4218" s="1">
        <v>83</v>
      </c>
      <c r="R4218" t="str">
        <f t="shared" si="262"/>
        <v>FURNACE STATUS REQUEST</v>
      </c>
    </row>
    <row r="4219" spans="1:18" x14ac:dyDescent="0.25">
      <c r="A4219" s="12">
        <f t="shared" si="260"/>
        <v>44762.209634768515</v>
      </c>
      <c r="B4219" s="8" t="str">
        <f t="shared" si="261"/>
        <v>←</v>
      </c>
      <c r="C4219" s="10">
        <f t="shared" si="263"/>
        <v>0.17</v>
      </c>
      <c r="D4219" s="2">
        <v>1658257312444</v>
      </c>
      <c r="E4219" t="s">
        <v>0</v>
      </c>
      <c r="F4219" s="1">
        <v>9</v>
      </c>
      <c r="G4219" s="1">
        <v>31</v>
      </c>
      <c r="H4219" s="1">
        <v>21</v>
      </c>
      <c r="I4219" s="1" t="s">
        <v>1</v>
      </c>
      <c r="J4219" s="1">
        <v>0</v>
      </c>
      <c r="K4219" s="1">
        <v>0</v>
      </c>
      <c r="L4219" s="1">
        <v>0</v>
      </c>
      <c r="M4219" s="1">
        <v>0</v>
      </c>
      <c r="N4219" s="1" t="s">
        <v>26</v>
      </c>
      <c r="O4219" s="1" t="s">
        <v>27</v>
      </c>
      <c r="R4219" t="str">
        <f t="shared" si="262"/>
        <v>FURNACE STATUS RESPONSE Fan:0 Ignition:0 Burner:0 Unknown:0</v>
      </c>
    </row>
    <row r="4220" spans="1:18" x14ac:dyDescent="0.25">
      <c r="A4220" s="12">
        <f t="shared" si="260"/>
        <v>44762.210319942133</v>
      </c>
      <c r="B4220" s="8" t="str">
        <f t="shared" si="261"/>
        <v>→</v>
      </c>
      <c r="C4220" s="10">
        <f t="shared" si="263"/>
        <v>59.198999999999998</v>
      </c>
      <c r="D4220" s="2">
        <v>1658257371643</v>
      </c>
      <c r="E4220" t="s">
        <v>0</v>
      </c>
      <c r="F4220" s="1">
        <v>8</v>
      </c>
      <c r="G4220" s="1">
        <v>21</v>
      </c>
      <c r="H4220" s="1">
        <v>31</v>
      </c>
      <c r="I4220" s="1">
        <v>7</v>
      </c>
      <c r="J4220" s="1">
        <v>5</v>
      </c>
      <c r="K4220" s="1">
        <v>2</v>
      </c>
      <c r="L4220" s="1">
        <v>1</v>
      </c>
      <c r="M4220" s="1">
        <v>98</v>
      </c>
      <c r="N4220" s="1" t="s">
        <v>36</v>
      </c>
      <c r="R4220" t="str">
        <f t="shared" si="262"/>
        <v>TIME 5:02 Tue</v>
      </c>
    </row>
    <row r="4221" spans="1:18" x14ac:dyDescent="0.25">
      <c r="A4221" s="12">
        <f t="shared" si="260"/>
        <v>44762.210321412036</v>
      </c>
      <c r="B4221" s="8" t="str">
        <f t="shared" si="261"/>
        <v>←</v>
      </c>
      <c r="C4221" s="10">
        <f t="shared" si="263"/>
        <v>0.127</v>
      </c>
      <c r="D4221" s="2">
        <v>1658257371770</v>
      </c>
      <c r="E4221" t="s">
        <v>0</v>
      </c>
      <c r="F4221" s="1">
        <v>5</v>
      </c>
      <c r="G4221" s="1">
        <v>31</v>
      </c>
      <c r="H4221" s="1">
        <v>21</v>
      </c>
      <c r="I4221" s="1" t="s">
        <v>7</v>
      </c>
      <c r="J4221" s="1">
        <v>3</v>
      </c>
      <c r="K4221" s="1" t="s">
        <v>8</v>
      </c>
      <c r="R4221" t="str">
        <f t="shared" si="262"/>
        <v>ACK</v>
      </c>
    </row>
    <row r="4222" spans="1:18" x14ac:dyDescent="0.25">
      <c r="A4222" s="12">
        <f t="shared" si="260"/>
        <v>44762.210322314808</v>
      </c>
      <c r="B4222" s="8" t="str">
        <f t="shared" si="261"/>
        <v>→</v>
      </c>
      <c r="C4222" s="10">
        <f t="shared" si="263"/>
        <v>7.8E-2</v>
      </c>
      <c r="D4222" s="2">
        <v>1658257371848</v>
      </c>
      <c r="E4222" t="s">
        <v>0</v>
      </c>
      <c r="F4222" s="1">
        <v>5</v>
      </c>
      <c r="G4222" s="1">
        <v>21</v>
      </c>
      <c r="H4222" s="1">
        <v>31</v>
      </c>
      <c r="I4222" s="1">
        <v>8</v>
      </c>
      <c r="J4222" s="1" t="s">
        <v>16</v>
      </c>
      <c r="K4222" s="1" t="s">
        <v>75</v>
      </c>
      <c r="R4222" t="str">
        <f t="shared" si="262"/>
        <v>UNKNOWN 8</v>
      </c>
    </row>
    <row r="4223" spans="1:18" x14ac:dyDescent="0.25">
      <c r="A4223" s="12">
        <f t="shared" si="260"/>
        <v>44762.210323831016</v>
      </c>
      <c r="B4223" s="8" t="str">
        <f t="shared" si="261"/>
        <v>←</v>
      </c>
      <c r="C4223" s="10">
        <f t="shared" si="263"/>
        <v>0.13100000000000001</v>
      </c>
      <c r="D4223" s="2">
        <v>1658257371979</v>
      </c>
      <c r="E4223" t="s">
        <v>0</v>
      </c>
      <c r="F4223" s="1">
        <v>5</v>
      </c>
      <c r="G4223" s="1">
        <v>31</v>
      </c>
      <c r="H4223" s="1">
        <v>21</v>
      </c>
      <c r="I4223" s="1" t="s">
        <v>7</v>
      </c>
      <c r="J4223" s="1">
        <v>3</v>
      </c>
      <c r="K4223" s="1" t="s">
        <v>8</v>
      </c>
      <c r="R4223" t="str">
        <f t="shared" si="262"/>
        <v>ACK</v>
      </c>
    </row>
    <row r="4224" spans="1:18" x14ac:dyDescent="0.25">
      <c r="A4224" s="12">
        <f t="shared" si="260"/>
        <v>44762.210325115739</v>
      </c>
      <c r="B4224" s="8" t="str">
        <f t="shared" si="261"/>
        <v>→</v>
      </c>
      <c r="C4224" s="10">
        <f t="shared" si="263"/>
        <v>0.111</v>
      </c>
      <c r="D4224" s="2">
        <v>1658257372090</v>
      </c>
      <c r="E4224" t="s">
        <v>0</v>
      </c>
      <c r="F4224" s="1">
        <v>6</v>
      </c>
      <c r="G4224" s="1">
        <v>21</v>
      </c>
      <c r="H4224" s="1">
        <v>31</v>
      </c>
      <c r="I4224" s="1" t="s">
        <v>43</v>
      </c>
      <c r="J4224" s="1">
        <v>0</v>
      </c>
      <c r="K4224" s="1" t="s">
        <v>73</v>
      </c>
      <c r="L4224" s="1" t="s">
        <v>102</v>
      </c>
      <c r="R4224" t="str">
        <f t="shared" si="262"/>
        <v>FAN SPEED Fan:Off</v>
      </c>
    </row>
    <row r="4225" spans="1:18" x14ac:dyDescent="0.25">
      <c r="A4225" s="12">
        <f t="shared" si="260"/>
        <v>44762.210326307868</v>
      </c>
      <c r="B4225" s="8" t="str">
        <f t="shared" si="261"/>
        <v>←</v>
      </c>
      <c r="C4225" s="10">
        <f t="shared" si="263"/>
        <v>0.10299999999999999</v>
      </c>
      <c r="D4225" s="2">
        <v>1658257372193</v>
      </c>
      <c r="E4225" t="s">
        <v>0</v>
      </c>
      <c r="F4225" s="1">
        <v>5</v>
      </c>
      <c r="G4225" s="1">
        <v>31</v>
      </c>
      <c r="H4225" s="1">
        <v>21</v>
      </c>
      <c r="I4225" s="1" t="s">
        <v>7</v>
      </c>
      <c r="J4225" s="1">
        <v>3</v>
      </c>
      <c r="K4225" s="1" t="s">
        <v>8</v>
      </c>
      <c r="R4225" t="str">
        <f t="shared" si="262"/>
        <v>ACK</v>
      </c>
    </row>
    <row r="4226" spans="1:18" x14ac:dyDescent="0.25">
      <c r="A4226" s="12">
        <f t="shared" si="260"/>
        <v>44762.210327430548</v>
      </c>
      <c r="B4226" s="8" t="str">
        <f t="shared" si="261"/>
        <v>→</v>
      </c>
      <c r="C4226" s="10">
        <f t="shared" si="263"/>
        <v>9.7000000000000003E-2</v>
      </c>
      <c r="D4226" s="2">
        <v>1658257372290</v>
      </c>
      <c r="E4226" t="s">
        <v>0</v>
      </c>
      <c r="F4226" s="1">
        <v>5</v>
      </c>
      <c r="G4226" s="1">
        <v>21</v>
      </c>
      <c r="H4226" s="1">
        <v>31</v>
      </c>
      <c r="I4226" s="1">
        <v>6</v>
      </c>
      <c r="J4226" s="1">
        <v>60</v>
      </c>
      <c r="K4226" s="1">
        <v>83</v>
      </c>
      <c r="R4226" t="str">
        <f t="shared" si="262"/>
        <v>FURNACE STATUS REQUEST</v>
      </c>
    </row>
    <row r="4227" spans="1:18" x14ac:dyDescent="0.25">
      <c r="A4227" s="12">
        <f t="shared" ref="A4227:A4290" si="264">IF(ISNUMBER(D4227),D4227/(1000*60*60*24)+25569+10/24,"")</f>
        <v>44762.210329212961</v>
      </c>
      <c r="B4227" s="8" t="str">
        <f t="shared" ref="B4227:B4290" si="265">IF(ISNUMBER(D4227),IF(AND(G4227=21,H4227=31),"→",IF(AND(G4227=31,H4227=21),"←",IF(AND(G4227=21,H4227=0),"→→","Error"))),"")</f>
        <v>←</v>
      </c>
      <c r="C4227" s="10">
        <f t="shared" si="263"/>
        <v>0.154</v>
      </c>
      <c r="D4227" s="2">
        <v>1658257372444</v>
      </c>
      <c r="E4227" t="s">
        <v>0</v>
      </c>
      <c r="F4227" s="1">
        <v>9</v>
      </c>
      <c r="G4227" s="1">
        <v>31</v>
      </c>
      <c r="H4227" s="1">
        <v>21</v>
      </c>
      <c r="I4227" s="1" t="s">
        <v>1</v>
      </c>
      <c r="J4227" s="1">
        <v>0</v>
      </c>
      <c r="K4227" s="1">
        <v>0</v>
      </c>
      <c r="L4227" s="1">
        <v>0</v>
      </c>
      <c r="M4227" s="1">
        <v>0</v>
      </c>
      <c r="N4227" s="1" t="s">
        <v>26</v>
      </c>
      <c r="O4227" s="1" t="s">
        <v>27</v>
      </c>
      <c r="R4227" t="str">
        <f t="shared" ref="R4227:R4290" si="266">DECODEPACKET(E4227)</f>
        <v>FURNACE STATUS RESPONSE Fan:0 Ignition:0 Burner:0 Unknown:0</v>
      </c>
    </row>
    <row r="4228" spans="1:18" x14ac:dyDescent="0.25">
      <c r="A4228" s="12">
        <f t="shared" si="264"/>
        <v>44762.211014733795</v>
      </c>
      <c r="B4228" s="8" t="str">
        <f t="shared" si="265"/>
        <v>→</v>
      </c>
      <c r="C4228" s="10">
        <f t="shared" ref="C4228:C4291" si="267">IF(AND(ISNUMBER(D4227), ISNUMBER(D4228)),(D4228-D4227)/1000,"")</f>
        <v>59.228999999999999</v>
      </c>
      <c r="D4228" s="2">
        <v>1658257431673</v>
      </c>
      <c r="E4228" t="s">
        <v>0</v>
      </c>
      <c r="F4228" s="1">
        <v>8</v>
      </c>
      <c r="G4228" s="1">
        <v>21</v>
      </c>
      <c r="H4228" s="1">
        <v>31</v>
      </c>
      <c r="I4228" s="1">
        <v>7</v>
      </c>
      <c r="J4228" s="1">
        <v>5</v>
      </c>
      <c r="K4228" s="1">
        <v>3</v>
      </c>
      <c r="L4228" s="1">
        <v>1</v>
      </c>
      <c r="M4228" s="1" t="s">
        <v>43</v>
      </c>
      <c r="N4228" s="1">
        <v>18</v>
      </c>
      <c r="R4228" t="str">
        <f t="shared" si="266"/>
        <v>TIME 5:03 Tue</v>
      </c>
    </row>
    <row r="4229" spans="1:18" x14ac:dyDescent="0.25">
      <c r="A4229" s="12">
        <f t="shared" si="264"/>
        <v>44762.211015671295</v>
      </c>
      <c r="B4229" s="8" t="str">
        <f t="shared" si="265"/>
        <v>←</v>
      </c>
      <c r="C4229" s="10">
        <f t="shared" si="267"/>
        <v>8.1000000000000003E-2</v>
      </c>
      <c r="D4229" s="2">
        <v>1658257431754</v>
      </c>
      <c r="E4229" t="s">
        <v>0</v>
      </c>
      <c r="F4229" s="1">
        <v>5</v>
      </c>
      <c r="G4229" s="1">
        <v>31</v>
      </c>
      <c r="H4229" s="1">
        <v>21</v>
      </c>
      <c r="I4229" s="1" t="s">
        <v>7</v>
      </c>
      <c r="J4229" s="1">
        <v>3</v>
      </c>
      <c r="K4229" s="1" t="s">
        <v>8</v>
      </c>
      <c r="R4229" t="str">
        <f t="shared" si="266"/>
        <v>ACK</v>
      </c>
    </row>
    <row r="4230" spans="1:18" x14ac:dyDescent="0.25">
      <c r="A4230" s="12">
        <f t="shared" si="264"/>
        <v>44762.211017094909</v>
      </c>
      <c r="B4230" s="8" t="str">
        <f t="shared" si="265"/>
        <v>→</v>
      </c>
      <c r="C4230" s="10">
        <f t="shared" si="267"/>
        <v>0.123</v>
      </c>
      <c r="D4230" s="2">
        <v>1658257431877</v>
      </c>
      <c r="E4230" t="s">
        <v>0</v>
      </c>
      <c r="F4230" s="1">
        <v>5</v>
      </c>
      <c r="G4230" s="1">
        <v>21</v>
      </c>
      <c r="H4230" s="1">
        <v>31</v>
      </c>
      <c r="I4230" s="1">
        <v>8</v>
      </c>
      <c r="J4230" s="1" t="s">
        <v>16</v>
      </c>
      <c r="K4230" s="1" t="s">
        <v>75</v>
      </c>
      <c r="R4230" t="str">
        <f t="shared" si="266"/>
        <v>UNKNOWN 8</v>
      </c>
    </row>
    <row r="4231" spans="1:18" x14ac:dyDescent="0.25">
      <c r="A4231" s="12">
        <f t="shared" si="264"/>
        <v>44762.211018402777</v>
      </c>
      <c r="B4231" s="8" t="str">
        <f t="shared" si="265"/>
        <v>←</v>
      </c>
      <c r="C4231" s="10">
        <f t="shared" si="267"/>
        <v>0.113</v>
      </c>
      <c r="D4231" s="2">
        <v>1658257431990</v>
      </c>
      <c r="E4231" t="s">
        <v>0</v>
      </c>
      <c r="F4231" s="1">
        <v>5</v>
      </c>
      <c r="G4231" s="1">
        <v>31</v>
      </c>
      <c r="H4231" s="1">
        <v>21</v>
      </c>
      <c r="I4231" s="1" t="s">
        <v>7</v>
      </c>
      <c r="J4231" s="1">
        <v>3</v>
      </c>
      <c r="K4231" s="1" t="s">
        <v>8</v>
      </c>
      <c r="R4231" t="str">
        <f t="shared" si="266"/>
        <v>ACK</v>
      </c>
    </row>
    <row r="4232" spans="1:18" x14ac:dyDescent="0.25">
      <c r="A4232" s="12">
        <f t="shared" si="264"/>
        <v>44762.211019398143</v>
      </c>
      <c r="B4232" s="8" t="str">
        <f t="shared" si="265"/>
        <v>→</v>
      </c>
      <c r="C4232" s="10">
        <f t="shared" si="267"/>
        <v>8.5999999999999993E-2</v>
      </c>
      <c r="D4232" s="2">
        <v>1658257432076</v>
      </c>
      <c r="E4232" t="s">
        <v>0</v>
      </c>
      <c r="F4232" s="1">
        <v>6</v>
      </c>
      <c r="G4232" s="1">
        <v>21</v>
      </c>
      <c r="H4232" s="1">
        <v>31</v>
      </c>
      <c r="I4232" s="1" t="s">
        <v>43</v>
      </c>
      <c r="J4232" s="1">
        <v>0</v>
      </c>
      <c r="K4232" s="1" t="s">
        <v>73</v>
      </c>
      <c r="L4232" s="1" t="s">
        <v>102</v>
      </c>
      <c r="R4232" t="str">
        <f t="shared" si="266"/>
        <v>FAN SPEED Fan:Off</v>
      </c>
    </row>
    <row r="4233" spans="1:18" x14ac:dyDescent="0.25">
      <c r="A4233" s="12">
        <f t="shared" si="264"/>
        <v>44762.211020763883</v>
      </c>
      <c r="B4233" s="8" t="str">
        <f t="shared" si="265"/>
        <v>←</v>
      </c>
      <c r="C4233" s="10">
        <f t="shared" si="267"/>
        <v>0.11799999999999999</v>
      </c>
      <c r="D4233" s="2">
        <v>1658257432194</v>
      </c>
      <c r="E4233" t="s">
        <v>0</v>
      </c>
      <c r="F4233" s="1">
        <v>5</v>
      </c>
      <c r="G4233" s="1">
        <v>31</v>
      </c>
      <c r="H4233" s="1">
        <v>21</v>
      </c>
      <c r="I4233" s="1" t="s">
        <v>7</v>
      </c>
      <c r="J4233" s="1">
        <v>3</v>
      </c>
      <c r="K4233" s="1" t="s">
        <v>8</v>
      </c>
      <c r="R4233" t="str">
        <f t="shared" si="266"/>
        <v>ACK</v>
      </c>
    </row>
    <row r="4234" spans="1:18" x14ac:dyDescent="0.25">
      <c r="A4234" s="12">
        <f t="shared" si="264"/>
        <v>44762.211021817122</v>
      </c>
      <c r="B4234" s="8" t="str">
        <f t="shared" si="265"/>
        <v>→</v>
      </c>
      <c r="C4234" s="10">
        <f t="shared" si="267"/>
        <v>9.0999999999999998E-2</v>
      </c>
      <c r="D4234" s="2">
        <v>1658257432285</v>
      </c>
      <c r="E4234" t="s">
        <v>0</v>
      </c>
      <c r="F4234" s="1">
        <v>5</v>
      </c>
      <c r="G4234" s="1">
        <v>21</v>
      </c>
      <c r="H4234" s="1">
        <v>31</v>
      </c>
      <c r="I4234" s="1">
        <v>6</v>
      </c>
      <c r="J4234" s="1">
        <v>60</v>
      </c>
      <c r="K4234" s="1">
        <v>83</v>
      </c>
      <c r="R4234" t="str">
        <f t="shared" si="266"/>
        <v>FURNACE STATUS REQUEST</v>
      </c>
    </row>
    <row r="4235" spans="1:18" x14ac:dyDescent="0.25">
      <c r="A4235" s="12">
        <f t="shared" si="264"/>
        <v>44762.211023877309</v>
      </c>
      <c r="B4235" s="8" t="str">
        <f t="shared" si="265"/>
        <v>←</v>
      </c>
      <c r="C4235" s="10">
        <f t="shared" si="267"/>
        <v>0.17799999999999999</v>
      </c>
      <c r="D4235" s="2">
        <v>1658257432463</v>
      </c>
      <c r="E4235" t="s">
        <v>0</v>
      </c>
      <c r="F4235" s="1">
        <v>9</v>
      </c>
      <c r="G4235" s="1">
        <v>31</v>
      </c>
      <c r="H4235" s="1">
        <v>21</v>
      </c>
      <c r="I4235" s="1" t="s">
        <v>1</v>
      </c>
      <c r="J4235" s="1">
        <v>0</v>
      </c>
      <c r="K4235" s="1">
        <v>0</v>
      </c>
      <c r="L4235" s="1">
        <v>0</v>
      </c>
      <c r="M4235" s="1">
        <v>0</v>
      </c>
      <c r="N4235" s="1" t="s">
        <v>26</v>
      </c>
      <c r="O4235" s="1" t="s">
        <v>27</v>
      </c>
      <c r="R4235" t="str">
        <f t="shared" si="266"/>
        <v>FURNACE STATUS RESPONSE Fan:0 Ignition:0 Burner:0 Unknown:0</v>
      </c>
    </row>
    <row r="4236" spans="1:18" x14ac:dyDescent="0.25">
      <c r="A4236" s="12">
        <f t="shared" si="264"/>
        <v>44762.211708773146</v>
      </c>
      <c r="B4236" s="8" t="str">
        <f t="shared" si="265"/>
        <v>→</v>
      </c>
      <c r="C4236" s="10">
        <f t="shared" si="267"/>
        <v>59.174999999999997</v>
      </c>
      <c r="D4236" s="2">
        <v>1658257491638</v>
      </c>
      <c r="E4236" t="s">
        <v>0</v>
      </c>
      <c r="F4236" s="1">
        <v>8</v>
      </c>
      <c r="G4236" s="1">
        <v>21</v>
      </c>
      <c r="H4236" s="1">
        <v>31</v>
      </c>
      <c r="I4236" s="1">
        <v>7</v>
      </c>
      <c r="J4236" s="1">
        <v>5</v>
      </c>
      <c r="K4236" s="1">
        <v>4</v>
      </c>
      <c r="L4236" s="1">
        <v>1</v>
      </c>
      <c r="M4236" s="1" t="s">
        <v>74</v>
      </c>
      <c r="N4236" s="1" t="s">
        <v>36</v>
      </c>
      <c r="R4236" t="str">
        <f t="shared" si="266"/>
        <v>TIME 5:04 Tue</v>
      </c>
    </row>
    <row r="4237" spans="1:18" x14ac:dyDescent="0.25">
      <c r="A4237" s="12">
        <f t="shared" si="264"/>
        <v>44762.211709930554</v>
      </c>
      <c r="B4237" s="8" t="str">
        <f t="shared" si="265"/>
        <v>←</v>
      </c>
      <c r="C4237" s="10">
        <f t="shared" si="267"/>
        <v>0.1</v>
      </c>
      <c r="D4237" s="2">
        <v>1658257491738</v>
      </c>
      <c r="E4237" t="s">
        <v>0</v>
      </c>
      <c r="F4237" s="1">
        <v>5</v>
      </c>
      <c r="G4237" s="1">
        <v>31</v>
      </c>
      <c r="H4237" s="1">
        <v>21</v>
      </c>
      <c r="I4237" s="1" t="s">
        <v>7</v>
      </c>
      <c r="J4237" s="1">
        <v>3</v>
      </c>
      <c r="K4237" s="1" t="s">
        <v>8</v>
      </c>
      <c r="R4237" t="str">
        <f t="shared" si="266"/>
        <v>ACK</v>
      </c>
    </row>
    <row r="4238" spans="1:18" x14ac:dyDescent="0.25">
      <c r="A4238" s="12">
        <f t="shared" si="264"/>
        <v>44762.211711469907</v>
      </c>
      <c r="B4238" s="8" t="str">
        <f t="shared" si="265"/>
        <v>→</v>
      </c>
      <c r="C4238" s="10">
        <f t="shared" si="267"/>
        <v>0.13300000000000001</v>
      </c>
      <c r="D4238" s="2">
        <v>1658257491871</v>
      </c>
      <c r="E4238" t="s">
        <v>0</v>
      </c>
      <c r="F4238" s="1">
        <v>5</v>
      </c>
      <c r="G4238" s="1">
        <v>21</v>
      </c>
      <c r="H4238" s="1">
        <v>31</v>
      </c>
      <c r="I4238" s="1">
        <v>8</v>
      </c>
      <c r="J4238" s="1" t="s">
        <v>16</v>
      </c>
      <c r="K4238" s="1" t="s">
        <v>75</v>
      </c>
      <c r="R4238" t="str">
        <f t="shared" si="266"/>
        <v>UNKNOWN 8</v>
      </c>
    </row>
    <row r="4239" spans="1:18" x14ac:dyDescent="0.25">
      <c r="A4239" s="12">
        <f t="shared" si="264"/>
        <v>44762.211712685188</v>
      </c>
      <c r="B4239" s="8" t="str">
        <f t="shared" si="265"/>
        <v>←</v>
      </c>
      <c r="C4239" s="10">
        <f t="shared" si="267"/>
        <v>0.105</v>
      </c>
      <c r="D4239" s="2">
        <v>1658257491976</v>
      </c>
      <c r="E4239" t="s">
        <v>0</v>
      </c>
      <c r="F4239" s="1">
        <v>5</v>
      </c>
      <c r="G4239" s="1">
        <v>31</v>
      </c>
      <c r="H4239" s="1">
        <v>21</v>
      </c>
      <c r="I4239" s="1" t="s">
        <v>7</v>
      </c>
      <c r="J4239" s="1">
        <v>3</v>
      </c>
      <c r="K4239" s="1" t="s">
        <v>8</v>
      </c>
      <c r="R4239" t="str">
        <f t="shared" si="266"/>
        <v>ACK</v>
      </c>
    </row>
    <row r="4240" spans="1:18" x14ac:dyDescent="0.25">
      <c r="A4240" s="12">
        <f t="shared" si="264"/>
        <v>44762.211713888886</v>
      </c>
      <c r="B4240" s="8" t="str">
        <f t="shared" si="265"/>
        <v>→</v>
      </c>
      <c r="C4240" s="10">
        <f t="shared" si="267"/>
        <v>0.104</v>
      </c>
      <c r="D4240" s="2">
        <v>1658257492080</v>
      </c>
      <c r="E4240" t="s">
        <v>0</v>
      </c>
      <c r="F4240" s="1">
        <v>6</v>
      </c>
      <c r="G4240" s="1">
        <v>21</v>
      </c>
      <c r="H4240" s="1">
        <v>31</v>
      </c>
      <c r="I4240" s="1" t="s">
        <v>43</v>
      </c>
      <c r="J4240" s="1">
        <v>0</v>
      </c>
      <c r="K4240" s="1" t="s">
        <v>73</v>
      </c>
      <c r="L4240" s="1" t="s">
        <v>102</v>
      </c>
      <c r="R4240" t="str">
        <f t="shared" si="266"/>
        <v>FAN SPEED Fan:Off</v>
      </c>
    </row>
    <row r="4241" spans="1:18" x14ac:dyDescent="0.25">
      <c r="A4241" s="12">
        <f t="shared" si="264"/>
        <v>44762.211715150457</v>
      </c>
      <c r="B4241" s="8" t="str">
        <f t="shared" si="265"/>
        <v>←</v>
      </c>
      <c r="C4241" s="10">
        <f t="shared" si="267"/>
        <v>0.109</v>
      </c>
      <c r="D4241" s="2">
        <v>1658257492189</v>
      </c>
      <c r="E4241" t="s">
        <v>0</v>
      </c>
      <c r="F4241" s="1">
        <v>5</v>
      </c>
      <c r="G4241" s="1">
        <v>31</v>
      </c>
      <c r="H4241" s="1">
        <v>21</v>
      </c>
      <c r="I4241" s="1" t="s">
        <v>7</v>
      </c>
      <c r="J4241" s="1">
        <v>3</v>
      </c>
      <c r="K4241" s="1" t="s">
        <v>8</v>
      </c>
      <c r="R4241" t="str">
        <f t="shared" si="266"/>
        <v>ACK</v>
      </c>
    </row>
    <row r="4242" spans="1:18" x14ac:dyDescent="0.25">
      <c r="A4242" s="12">
        <f t="shared" si="264"/>
        <v>44762.211716319442</v>
      </c>
      <c r="B4242" s="8" t="str">
        <f t="shared" si="265"/>
        <v>→</v>
      </c>
      <c r="C4242" s="10">
        <f t="shared" si="267"/>
        <v>0.10100000000000001</v>
      </c>
      <c r="D4242" s="2">
        <v>1658257492290</v>
      </c>
      <c r="E4242" t="s">
        <v>0</v>
      </c>
      <c r="F4242" s="1">
        <v>5</v>
      </c>
      <c r="G4242" s="1">
        <v>21</v>
      </c>
      <c r="H4242" s="1">
        <v>31</v>
      </c>
      <c r="I4242" s="1">
        <v>6</v>
      </c>
      <c r="J4242" s="1">
        <v>60</v>
      </c>
      <c r="K4242" s="1">
        <v>83</v>
      </c>
      <c r="R4242" t="str">
        <f t="shared" si="266"/>
        <v>FURNACE STATUS REQUEST</v>
      </c>
    </row>
    <row r="4243" spans="1:18" x14ac:dyDescent="0.25">
      <c r="A4243" s="12">
        <f t="shared" si="264"/>
        <v>44762.21171802083</v>
      </c>
      <c r="B4243" s="8" t="str">
        <f t="shared" si="265"/>
        <v>←</v>
      </c>
      <c r="C4243" s="10">
        <f t="shared" si="267"/>
        <v>0.14699999999999999</v>
      </c>
      <c r="D4243" s="2">
        <v>1658257492437</v>
      </c>
      <c r="E4243" t="s">
        <v>0</v>
      </c>
      <c r="F4243" s="1">
        <v>9</v>
      </c>
      <c r="G4243" s="1">
        <v>31</v>
      </c>
      <c r="H4243" s="1">
        <v>21</v>
      </c>
      <c r="I4243" s="1" t="s">
        <v>1</v>
      </c>
      <c r="J4243" s="1">
        <v>0</v>
      </c>
      <c r="K4243" s="1">
        <v>0</v>
      </c>
      <c r="L4243" s="1">
        <v>0</v>
      </c>
      <c r="M4243" s="1">
        <v>0</v>
      </c>
      <c r="N4243" s="1" t="s">
        <v>26</v>
      </c>
      <c r="O4243" s="1" t="s">
        <v>27</v>
      </c>
      <c r="R4243" t="str">
        <f t="shared" si="266"/>
        <v>FURNACE STATUS RESPONSE Fan:0 Ignition:0 Burner:0 Unknown:0</v>
      </c>
    </row>
    <row r="4244" spans="1:18" x14ac:dyDescent="0.25">
      <c r="A4244" s="12">
        <f t="shared" si="264"/>
        <v>44762.212403287034</v>
      </c>
      <c r="B4244" s="8" t="str">
        <f t="shared" si="265"/>
        <v>→</v>
      </c>
      <c r="C4244" s="10">
        <f t="shared" si="267"/>
        <v>59.207000000000001</v>
      </c>
      <c r="D4244" s="2">
        <v>1658257551644</v>
      </c>
      <c r="E4244" t="s">
        <v>0</v>
      </c>
      <c r="F4244" s="1">
        <v>8</v>
      </c>
      <c r="G4244" s="1">
        <v>21</v>
      </c>
      <c r="H4244" s="1">
        <v>31</v>
      </c>
      <c r="I4244" s="1">
        <v>7</v>
      </c>
      <c r="J4244" s="1">
        <v>5</v>
      </c>
      <c r="K4244" s="1">
        <v>5</v>
      </c>
      <c r="L4244" s="1">
        <v>1</v>
      </c>
      <c r="M4244" s="1" t="s">
        <v>10</v>
      </c>
      <c r="N4244" s="1">
        <v>18</v>
      </c>
      <c r="R4244" t="str">
        <f t="shared" si="266"/>
        <v>TIME 5:05 Tue</v>
      </c>
    </row>
    <row r="4245" spans="1:18" x14ac:dyDescent="0.25">
      <c r="A4245" s="12">
        <f t="shared" si="264"/>
        <v>44762.212404652775</v>
      </c>
      <c r="B4245" s="8" t="str">
        <f t="shared" si="265"/>
        <v>←</v>
      </c>
      <c r="C4245" s="10">
        <f t="shared" si="267"/>
        <v>0.11799999999999999</v>
      </c>
      <c r="D4245" s="2">
        <v>1658257551762</v>
      </c>
      <c r="E4245" t="s">
        <v>0</v>
      </c>
      <c r="F4245" s="1">
        <v>5</v>
      </c>
      <c r="G4245" s="1">
        <v>31</v>
      </c>
      <c r="H4245" s="1">
        <v>21</v>
      </c>
      <c r="I4245" s="1" t="s">
        <v>7</v>
      </c>
      <c r="J4245" s="1">
        <v>3</v>
      </c>
      <c r="K4245" s="1" t="s">
        <v>8</v>
      </c>
      <c r="R4245" t="str">
        <f t="shared" si="266"/>
        <v>ACK</v>
      </c>
    </row>
    <row r="4246" spans="1:18" x14ac:dyDescent="0.25">
      <c r="A4246" s="12">
        <f t="shared" si="264"/>
        <v>44762.212406030092</v>
      </c>
      <c r="B4246" s="8" t="str">
        <f t="shared" si="265"/>
        <v>→</v>
      </c>
      <c r="C4246" s="10">
        <f t="shared" si="267"/>
        <v>0.11899999999999999</v>
      </c>
      <c r="D4246" s="2">
        <v>1658257551881</v>
      </c>
      <c r="E4246" t="s">
        <v>0</v>
      </c>
      <c r="F4246" s="1">
        <v>5</v>
      </c>
      <c r="G4246" s="1">
        <v>21</v>
      </c>
      <c r="H4246" s="1">
        <v>31</v>
      </c>
      <c r="I4246" s="1">
        <v>8</v>
      </c>
      <c r="J4246" s="1" t="s">
        <v>16</v>
      </c>
      <c r="K4246" s="1" t="s">
        <v>75</v>
      </c>
      <c r="R4246" t="str">
        <f t="shared" si="266"/>
        <v>UNKNOWN 8</v>
      </c>
    </row>
    <row r="4247" spans="1:18" x14ac:dyDescent="0.25">
      <c r="A4247" s="12">
        <f t="shared" si="264"/>
        <v>44762.212407465275</v>
      </c>
      <c r="B4247" s="8" t="str">
        <f t="shared" si="265"/>
        <v>←</v>
      </c>
      <c r="C4247" s="10">
        <f t="shared" si="267"/>
        <v>0.124</v>
      </c>
      <c r="D4247" s="2">
        <v>1658257552005</v>
      </c>
      <c r="E4247" t="s">
        <v>0</v>
      </c>
      <c r="F4247" s="1">
        <v>5</v>
      </c>
      <c r="G4247" s="1">
        <v>31</v>
      </c>
      <c r="H4247" s="1">
        <v>21</v>
      </c>
      <c r="I4247" s="1" t="s">
        <v>7</v>
      </c>
      <c r="J4247" s="1">
        <v>3</v>
      </c>
      <c r="K4247" s="1" t="s">
        <v>8</v>
      </c>
      <c r="R4247" t="str">
        <f t="shared" si="266"/>
        <v>ACK</v>
      </c>
    </row>
    <row r="4248" spans="1:18" x14ac:dyDescent="0.25">
      <c r="A4248" s="12">
        <f t="shared" si="264"/>
        <v>44762.212408726853</v>
      </c>
      <c r="B4248" s="8" t="str">
        <f t="shared" si="265"/>
        <v>→</v>
      </c>
      <c r="C4248" s="10">
        <f t="shared" si="267"/>
        <v>0.109</v>
      </c>
      <c r="D4248" s="2">
        <v>1658257552114</v>
      </c>
      <c r="E4248" t="s">
        <v>0</v>
      </c>
      <c r="F4248" s="1">
        <v>6</v>
      </c>
      <c r="G4248" s="1">
        <v>21</v>
      </c>
      <c r="H4248" s="1">
        <v>31</v>
      </c>
      <c r="I4248" s="1" t="s">
        <v>43</v>
      </c>
      <c r="J4248" s="1">
        <v>0</v>
      </c>
      <c r="K4248" s="1" t="s">
        <v>73</v>
      </c>
      <c r="L4248" s="1" t="s">
        <v>102</v>
      </c>
      <c r="R4248" t="str">
        <f t="shared" si="266"/>
        <v>FAN SPEED Fan:Off</v>
      </c>
    </row>
    <row r="4249" spans="1:18" x14ac:dyDescent="0.25">
      <c r="A4249" s="12">
        <f t="shared" si="264"/>
        <v>44762.212410266198</v>
      </c>
      <c r="B4249" s="8" t="str">
        <f t="shared" si="265"/>
        <v>←</v>
      </c>
      <c r="C4249" s="10">
        <f t="shared" si="267"/>
        <v>0.13300000000000001</v>
      </c>
      <c r="D4249" s="2">
        <v>1658257552247</v>
      </c>
      <c r="E4249" t="s">
        <v>0</v>
      </c>
      <c r="F4249" s="1">
        <v>5</v>
      </c>
      <c r="G4249" s="1">
        <v>31</v>
      </c>
      <c r="H4249" s="1">
        <v>21</v>
      </c>
      <c r="I4249" s="1" t="s">
        <v>7</v>
      </c>
      <c r="J4249" s="1">
        <v>3</v>
      </c>
      <c r="K4249" s="1" t="s">
        <v>8</v>
      </c>
      <c r="R4249" t="str">
        <f t="shared" si="266"/>
        <v>ACK</v>
      </c>
    </row>
    <row r="4250" spans="1:18" x14ac:dyDescent="0.25">
      <c r="A4250" s="12">
        <f t="shared" si="264"/>
        <v>44762.212411249995</v>
      </c>
      <c r="B4250" s="8" t="str">
        <f t="shared" si="265"/>
        <v>→</v>
      </c>
      <c r="C4250" s="10">
        <f t="shared" si="267"/>
        <v>8.5000000000000006E-2</v>
      </c>
      <c r="D4250" s="2">
        <v>1658257552332</v>
      </c>
      <c r="E4250" t="s">
        <v>0</v>
      </c>
      <c r="F4250" s="1">
        <v>5</v>
      </c>
      <c r="G4250" s="1">
        <v>21</v>
      </c>
      <c r="H4250" s="1">
        <v>31</v>
      </c>
      <c r="I4250" s="1">
        <v>6</v>
      </c>
      <c r="J4250" s="1">
        <v>60</v>
      </c>
      <c r="K4250" s="1">
        <v>83</v>
      </c>
      <c r="R4250" t="str">
        <f t="shared" si="266"/>
        <v>FURNACE STATUS REQUEST</v>
      </c>
    </row>
    <row r="4251" spans="1:18" x14ac:dyDescent="0.25">
      <c r="A4251" s="12">
        <f t="shared" si="264"/>
        <v>44762.212413090274</v>
      </c>
      <c r="B4251" s="8" t="str">
        <f t="shared" si="265"/>
        <v>←</v>
      </c>
      <c r="C4251" s="10">
        <f t="shared" si="267"/>
        <v>0.159</v>
      </c>
      <c r="D4251" s="2">
        <v>1658257552491</v>
      </c>
      <c r="E4251" t="s">
        <v>0</v>
      </c>
      <c r="F4251" s="1">
        <v>9</v>
      </c>
      <c r="G4251" s="1">
        <v>31</v>
      </c>
      <c r="H4251" s="1">
        <v>21</v>
      </c>
      <c r="I4251" s="1" t="s">
        <v>1</v>
      </c>
      <c r="J4251" s="1">
        <v>0</v>
      </c>
      <c r="K4251" s="1">
        <v>0</v>
      </c>
      <c r="L4251" s="1">
        <v>0</v>
      </c>
      <c r="M4251" s="1">
        <v>0</v>
      </c>
      <c r="N4251" s="1" t="s">
        <v>26</v>
      </c>
      <c r="O4251" s="1" t="s">
        <v>27</v>
      </c>
      <c r="R4251" t="str">
        <f t="shared" si="266"/>
        <v>FURNACE STATUS RESPONSE Fan:0 Ignition:0 Burner:0 Unknown:0</v>
      </c>
    </row>
    <row r="4252" spans="1:18" x14ac:dyDescent="0.25">
      <c r="A4252" s="12">
        <f t="shared" si="264"/>
        <v>44762.213097800923</v>
      </c>
      <c r="B4252" s="8" t="str">
        <f t="shared" si="265"/>
        <v>→</v>
      </c>
      <c r="C4252" s="10">
        <f t="shared" si="267"/>
        <v>59.158999999999999</v>
      </c>
      <c r="D4252" s="2">
        <v>1658257611650</v>
      </c>
      <c r="E4252" t="s">
        <v>0</v>
      </c>
      <c r="F4252" s="1">
        <v>8</v>
      </c>
      <c r="G4252" s="1">
        <v>21</v>
      </c>
      <c r="H4252" s="1">
        <v>31</v>
      </c>
      <c r="I4252" s="1">
        <v>7</v>
      </c>
      <c r="J4252" s="1">
        <v>5</v>
      </c>
      <c r="K4252" s="1">
        <v>6</v>
      </c>
      <c r="L4252" s="1">
        <v>1</v>
      </c>
      <c r="M4252" s="1">
        <v>0</v>
      </c>
      <c r="N4252" s="1">
        <v>18</v>
      </c>
      <c r="R4252" t="str">
        <f t="shared" si="266"/>
        <v>TIME 5:06 Tue</v>
      </c>
    </row>
    <row r="4253" spans="1:18" x14ac:dyDescent="0.25">
      <c r="A4253" s="12">
        <f t="shared" si="264"/>
        <v>44762.213099201392</v>
      </c>
      <c r="B4253" s="8" t="str">
        <f t="shared" si="265"/>
        <v>←</v>
      </c>
      <c r="C4253" s="10">
        <f t="shared" si="267"/>
        <v>0.121</v>
      </c>
      <c r="D4253" s="2">
        <v>1658257611771</v>
      </c>
      <c r="E4253" t="s">
        <v>0</v>
      </c>
      <c r="F4253" s="1">
        <v>5</v>
      </c>
      <c r="G4253" s="1">
        <v>31</v>
      </c>
      <c r="H4253" s="1">
        <v>21</v>
      </c>
      <c r="I4253" s="1" t="s">
        <v>7</v>
      </c>
      <c r="J4253" s="1">
        <v>3</v>
      </c>
      <c r="K4253" s="1" t="s">
        <v>8</v>
      </c>
      <c r="R4253" t="str">
        <f t="shared" si="266"/>
        <v>ACK</v>
      </c>
    </row>
    <row r="4254" spans="1:18" x14ac:dyDescent="0.25">
      <c r="A4254" s="12">
        <f t="shared" si="264"/>
        <v>44762.213100624998</v>
      </c>
      <c r="B4254" s="8" t="str">
        <f t="shared" si="265"/>
        <v>→</v>
      </c>
      <c r="C4254" s="10">
        <f t="shared" si="267"/>
        <v>0.123</v>
      </c>
      <c r="D4254" s="2">
        <v>1658257611894</v>
      </c>
      <c r="E4254" t="s">
        <v>0</v>
      </c>
      <c r="F4254" s="1">
        <v>5</v>
      </c>
      <c r="G4254" s="1">
        <v>21</v>
      </c>
      <c r="H4254" s="1">
        <v>31</v>
      </c>
      <c r="I4254" s="1">
        <v>8</v>
      </c>
      <c r="J4254" s="1" t="s">
        <v>16</v>
      </c>
      <c r="K4254" s="1" t="s">
        <v>75</v>
      </c>
      <c r="R4254" t="str">
        <f t="shared" si="266"/>
        <v>UNKNOWN 8</v>
      </c>
    </row>
    <row r="4255" spans="1:18" x14ac:dyDescent="0.25">
      <c r="A4255" s="12">
        <f t="shared" si="264"/>
        <v>44762.213102013884</v>
      </c>
      <c r="B4255" s="8" t="str">
        <f t="shared" si="265"/>
        <v>←</v>
      </c>
      <c r="C4255" s="10">
        <f t="shared" si="267"/>
        <v>0.12</v>
      </c>
      <c r="D4255" s="2">
        <v>1658257612014</v>
      </c>
      <c r="E4255" t="s">
        <v>0</v>
      </c>
      <c r="F4255" s="1">
        <v>5</v>
      </c>
      <c r="G4255" s="1">
        <v>31</v>
      </c>
      <c r="H4255" s="1">
        <v>21</v>
      </c>
      <c r="I4255" s="1" t="s">
        <v>7</v>
      </c>
      <c r="J4255" s="1">
        <v>3</v>
      </c>
      <c r="K4255" s="1" t="s">
        <v>8</v>
      </c>
      <c r="R4255" t="str">
        <f t="shared" si="266"/>
        <v>ACK</v>
      </c>
    </row>
    <row r="4256" spans="1:18" x14ac:dyDescent="0.25">
      <c r="A4256" s="12">
        <f t="shared" si="264"/>
        <v>44762.213103078706</v>
      </c>
      <c r="B4256" s="8" t="str">
        <f t="shared" si="265"/>
        <v>→</v>
      </c>
      <c r="C4256" s="10">
        <f t="shared" si="267"/>
        <v>9.1999999999999998E-2</v>
      </c>
      <c r="D4256" s="2">
        <v>1658257612106</v>
      </c>
      <c r="E4256" t="s">
        <v>0</v>
      </c>
      <c r="F4256" s="1">
        <v>6</v>
      </c>
      <c r="G4256" s="1">
        <v>21</v>
      </c>
      <c r="H4256" s="1">
        <v>31</v>
      </c>
      <c r="I4256" s="1" t="s">
        <v>43</v>
      </c>
      <c r="J4256" s="1">
        <v>0</v>
      </c>
      <c r="K4256" s="1" t="s">
        <v>73</v>
      </c>
      <c r="L4256" s="1" t="s">
        <v>102</v>
      </c>
      <c r="R4256" t="str">
        <f t="shared" si="266"/>
        <v>FAN SPEED Fan:Off</v>
      </c>
    </row>
    <row r="4257" spans="1:18" x14ac:dyDescent="0.25">
      <c r="A4257" s="12">
        <f t="shared" si="264"/>
        <v>44762.213104317132</v>
      </c>
      <c r="B4257" s="8" t="str">
        <f t="shared" si="265"/>
        <v>←</v>
      </c>
      <c r="C4257" s="10">
        <f t="shared" si="267"/>
        <v>0.107</v>
      </c>
      <c r="D4257" s="2">
        <v>1658257612213</v>
      </c>
      <c r="E4257" t="s">
        <v>0</v>
      </c>
      <c r="F4257" s="1">
        <v>5</v>
      </c>
      <c r="G4257" s="1">
        <v>31</v>
      </c>
      <c r="H4257" s="1">
        <v>21</v>
      </c>
      <c r="I4257" s="1" t="s">
        <v>7</v>
      </c>
      <c r="J4257" s="1">
        <v>3</v>
      </c>
      <c r="K4257" s="1" t="s">
        <v>8</v>
      </c>
      <c r="R4257" t="str">
        <f t="shared" si="266"/>
        <v>ACK</v>
      </c>
    </row>
    <row r="4258" spans="1:18" x14ac:dyDescent="0.25">
      <c r="A4258" s="12">
        <f t="shared" si="264"/>
        <v>44762.21310523148</v>
      </c>
      <c r="B4258" s="8" t="str">
        <f t="shared" si="265"/>
        <v>→</v>
      </c>
      <c r="C4258" s="10">
        <f t="shared" si="267"/>
        <v>7.9000000000000001E-2</v>
      </c>
      <c r="D4258" s="2">
        <v>1658257612292</v>
      </c>
      <c r="E4258" t="s">
        <v>0</v>
      </c>
      <c r="F4258" s="1">
        <v>5</v>
      </c>
      <c r="G4258" s="1">
        <v>21</v>
      </c>
      <c r="H4258" s="1">
        <v>31</v>
      </c>
      <c r="I4258" s="1">
        <v>6</v>
      </c>
      <c r="J4258" s="1">
        <v>60</v>
      </c>
      <c r="K4258" s="1">
        <v>83</v>
      </c>
      <c r="R4258" t="str">
        <f t="shared" si="266"/>
        <v>FURNACE STATUS REQUEST</v>
      </c>
    </row>
    <row r="4259" spans="1:18" x14ac:dyDescent="0.25">
      <c r="A4259" s="12">
        <f t="shared" si="264"/>
        <v>44762.213107233794</v>
      </c>
      <c r="B4259" s="8" t="str">
        <f t="shared" si="265"/>
        <v>←</v>
      </c>
      <c r="C4259" s="10">
        <f t="shared" si="267"/>
        <v>0.17299999999999999</v>
      </c>
      <c r="D4259" s="2">
        <v>1658257612465</v>
      </c>
      <c r="E4259" t="s">
        <v>0</v>
      </c>
      <c r="F4259" s="1">
        <v>9</v>
      </c>
      <c r="G4259" s="1">
        <v>31</v>
      </c>
      <c r="H4259" s="1">
        <v>21</v>
      </c>
      <c r="I4259" s="1" t="s">
        <v>1</v>
      </c>
      <c r="J4259" s="1">
        <v>0</v>
      </c>
      <c r="K4259" s="1">
        <v>0</v>
      </c>
      <c r="L4259" s="1">
        <v>0</v>
      </c>
      <c r="M4259" s="1">
        <v>0</v>
      </c>
      <c r="N4259" s="1" t="s">
        <v>26</v>
      </c>
      <c r="O4259" s="1" t="s">
        <v>27</v>
      </c>
      <c r="R4259" t="str">
        <f t="shared" si="266"/>
        <v>FURNACE STATUS RESPONSE Fan:0 Ignition:0 Burner:0 Unknown:0</v>
      </c>
    </row>
    <row r="4260" spans="1:18" x14ac:dyDescent="0.25">
      <c r="A4260" s="12">
        <f t="shared" si="264"/>
        <v>44762.21379217592</v>
      </c>
      <c r="B4260" s="8" t="str">
        <f t="shared" si="265"/>
        <v>→</v>
      </c>
      <c r="C4260" s="10">
        <f t="shared" si="267"/>
        <v>59.179000000000002</v>
      </c>
      <c r="D4260" s="2">
        <v>1658257671644</v>
      </c>
      <c r="E4260" t="s">
        <v>0</v>
      </c>
      <c r="F4260" s="1">
        <v>8</v>
      </c>
      <c r="G4260" s="1">
        <v>21</v>
      </c>
      <c r="H4260" s="1">
        <v>31</v>
      </c>
      <c r="I4260" s="1">
        <v>7</v>
      </c>
      <c r="J4260" s="1">
        <v>5</v>
      </c>
      <c r="K4260" s="1">
        <v>7</v>
      </c>
      <c r="L4260" s="1">
        <v>1</v>
      </c>
      <c r="M4260" s="1">
        <v>86</v>
      </c>
      <c r="N4260" s="1" t="s">
        <v>36</v>
      </c>
      <c r="R4260" t="str">
        <f t="shared" si="266"/>
        <v>TIME 5:07 Tue</v>
      </c>
    </row>
    <row r="4261" spans="1:18" x14ac:dyDescent="0.25">
      <c r="A4261" s="12">
        <f t="shared" si="264"/>
        <v>44762.21379347222</v>
      </c>
      <c r="B4261" s="8" t="str">
        <f t="shared" si="265"/>
        <v>←</v>
      </c>
      <c r="C4261" s="10">
        <f t="shared" si="267"/>
        <v>0.112</v>
      </c>
      <c r="D4261" s="2">
        <v>1658257671756</v>
      </c>
      <c r="E4261" t="s">
        <v>0</v>
      </c>
      <c r="F4261" s="1">
        <v>5</v>
      </c>
      <c r="G4261" s="1">
        <v>31</v>
      </c>
      <c r="H4261" s="1">
        <v>21</v>
      </c>
      <c r="I4261" s="1" t="s">
        <v>7</v>
      </c>
      <c r="J4261" s="1">
        <v>3</v>
      </c>
      <c r="K4261" s="1" t="s">
        <v>8</v>
      </c>
      <c r="R4261" t="str">
        <f t="shared" si="266"/>
        <v>ACK</v>
      </c>
    </row>
    <row r="4262" spans="1:18" x14ac:dyDescent="0.25">
      <c r="A4262" s="12">
        <f t="shared" si="264"/>
        <v>44762.213794791664</v>
      </c>
      <c r="B4262" s="8" t="str">
        <f t="shared" si="265"/>
        <v>→</v>
      </c>
      <c r="C4262" s="10">
        <f t="shared" si="267"/>
        <v>0.114</v>
      </c>
      <c r="D4262" s="2">
        <v>1658257671870</v>
      </c>
      <c r="E4262" t="s">
        <v>0</v>
      </c>
      <c r="F4262" s="1">
        <v>5</v>
      </c>
      <c r="G4262" s="1">
        <v>21</v>
      </c>
      <c r="H4262" s="1">
        <v>31</v>
      </c>
      <c r="I4262" s="1">
        <v>8</v>
      </c>
      <c r="J4262" s="1" t="s">
        <v>16</v>
      </c>
      <c r="K4262" s="1" t="s">
        <v>75</v>
      </c>
      <c r="R4262" t="str">
        <f t="shared" si="266"/>
        <v>UNKNOWN 8</v>
      </c>
    </row>
    <row r="4263" spans="1:18" x14ac:dyDescent="0.25">
      <c r="A4263" s="12">
        <f t="shared" si="264"/>
        <v>44762.213795833326</v>
      </c>
      <c r="B4263" s="8" t="str">
        <f t="shared" si="265"/>
        <v>←</v>
      </c>
      <c r="C4263" s="10">
        <f t="shared" si="267"/>
        <v>0.09</v>
      </c>
      <c r="D4263" s="2">
        <v>1658257671960</v>
      </c>
      <c r="E4263" t="s">
        <v>0</v>
      </c>
      <c r="F4263" s="1">
        <v>5</v>
      </c>
      <c r="G4263" s="1">
        <v>31</v>
      </c>
      <c r="H4263" s="1">
        <v>21</v>
      </c>
      <c r="I4263" s="1" t="s">
        <v>7</v>
      </c>
      <c r="J4263" s="1">
        <v>3</v>
      </c>
      <c r="K4263" s="1" t="s">
        <v>8</v>
      </c>
      <c r="R4263" t="str">
        <f t="shared" si="266"/>
        <v>ACK</v>
      </c>
    </row>
    <row r="4264" spans="1:18" x14ac:dyDescent="0.25">
      <c r="A4264" s="12">
        <f t="shared" si="264"/>
        <v>44762.213797083336</v>
      </c>
      <c r="B4264" s="8" t="str">
        <f t="shared" si="265"/>
        <v>→</v>
      </c>
      <c r="C4264" s="10">
        <f t="shared" si="267"/>
        <v>0.108</v>
      </c>
      <c r="D4264" s="2">
        <v>1658257672068</v>
      </c>
      <c r="E4264" t="s">
        <v>0</v>
      </c>
      <c r="F4264" s="1">
        <v>6</v>
      </c>
      <c r="G4264" s="1">
        <v>21</v>
      </c>
      <c r="H4264" s="1">
        <v>31</v>
      </c>
      <c r="I4264" s="1" t="s">
        <v>43</v>
      </c>
      <c r="J4264" s="1">
        <v>0</v>
      </c>
      <c r="K4264" s="1" t="s">
        <v>73</v>
      </c>
      <c r="L4264" s="1" t="s">
        <v>102</v>
      </c>
      <c r="R4264" t="str">
        <f t="shared" si="266"/>
        <v>FAN SPEED Fan:Off</v>
      </c>
    </row>
    <row r="4265" spans="1:18" x14ac:dyDescent="0.25">
      <c r="A4265" s="12">
        <f t="shared" si="264"/>
        <v>44762.21379858796</v>
      </c>
      <c r="B4265" s="8" t="str">
        <f t="shared" si="265"/>
        <v>←</v>
      </c>
      <c r="C4265" s="10">
        <f t="shared" si="267"/>
        <v>0.13</v>
      </c>
      <c r="D4265" s="2">
        <v>1658257672198</v>
      </c>
      <c r="E4265" t="s">
        <v>0</v>
      </c>
      <c r="F4265" s="1">
        <v>5</v>
      </c>
      <c r="G4265" s="1">
        <v>31</v>
      </c>
      <c r="H4265" s="1">
        <v>21</v>
      </c>
      <c r="I4265" s="1" t="s">
        <v>7</v>
      </c>
      <c r="J4265" s="1">
        <v>3</v>
      </c>
      <c r="K4265" s="1" t="s">
        <v>8</v>
      </c>
      <c r="R4265" t="str">
        <f t="shared" si="266"/>
        <v>ACK</v>
      </c>
    </row>
    <row r="4266" spans="1:18" x14ac:dyDescent="0.25">
      <c r="A4266" s="12">
        <f t="shared" si="264"/>
        <v>44762.213799675919</v>
      </c>
      <c r="B4266" s="8" t="str">
        <f t="shared" si="265"/>
        <v>→</v>
      </c>
      <c r="C4266" s="10">
        <f t="shared" si="267"/>
        <v>9.4E-2</v>
      </c>
      <c r="D4266" s="2">
        <v>1658257672292</v>
      </c>
      <c r="E4266" t="s">
        <v>0</v>
      </c>
      <c r="F4266" s="1">
        <v>5</v>
      </c>
      <c r="G4266" s="1">
        <v>21</v>
      </c>
      <c r="H4266" s="1">
        <v>31</v>
      </c>
      <c r="I4266" s="1">
        <v>6</v>
      </c>
      <c r="J4266" s="1">
        <v>60</v>
      </c>
      <c r="K4266" s="1">
        <v>83</v>
      </c>
      <c r="R4266" t="str">
        <f t="shared" si="266"/>
        <v>FURNACE STATUS REQUEST</v>
      </c>
    </row>
    <row r="4267" spans="1:18" x14ac:dyDescent="0.25">
      <c r="A4267" s="12">
        <f t="shared" si="264"/>
        <v>44762.213801400459</v>
      </c>
      <c r="B4267" s="8" t="str">
        <f t="shared" si="265"/>
        <v>←</v>
      </c>
      <c r="C4267" s="10">
        <f t="shared" si="267"/>
        <v>0.14899999999999999</v>
      </c>
      <c r="D4267" s="2">
        <v>1658257672441</v>
      </c>
      <c r="E4267" t="s">
        <v>0</v>
      </c>
      <c r="F4267" s="1">
        <v>9</v>
      </c>
      <c r="G4267" s="1">
        <v>31</v>
      </c>
      <c r="H4267" s="1">
        <v>21</v>
      </c>
      <c r="I4267" s="1" t="s">
        <v>1</v>
      </c>
      <c r="J4267" s="1">
        <v>0</v>
      </c>
      <c r="K4267" s="1">
        <v>0</v>
      </c>
      <c r="L4267" s="1">
        <v>0</v>
      </c>
      <c r="M4267" s="1">
        <v>0</v>
      </c>
      <c r="N4267" s="1" t="s">
        <v>26</v>
      </c>
      <c r="O4267" s="1" t="s">
        <v>27</v>
      </c>
      <c r="R4267" t="str">
        <f t="shared" si="266"/>
        <v>FURNACE STATUS RESPONSE Fan:0 Ignition:0 Burner:0 Unknown:0</v>
      </c>
    </row>
    <row r="4268" spans="1:18" x14ac:dyDescent="0.25">
      <c r="A4268" s="12">
        <f t="shared" si="264"/>
        <v>44762.214486712961</v>
      </c>
      <c r="B4268" s="8" t="str">
        <f t="shared" si="265"/>
        <v>→</v>
      </c>
      <c r="C4268" s="10">
        <f t="shared" si="267"/>
        <v>59.210999999999999</v>
      </c>
      <c r="D4268" s="2">
        <v>1658257731652</v>
      </c>
      <c r="E4268" t="s">
        <v>0</v>
      </c>
      <c r="F4268" s="1">
        <v>8</v>
      </c>
      <c r="G4268" s="1">
        <v>21</v>
      </c>
      <c r="H4268" s="1">
        <v>31</v>
      </c>
      <c r="I4268" s="1">
        <v>7</v>
      </c>
      <c r="J4268" s="1">
        <v>5</v>
      </c>
      <c r="K4268" s="1">
        <v>8</v>
      </c>
      <c r="L4268" s="1">
        <v>1</v>
      </c>
      <c r="M4268" s="1" t="s">
        <v>75</v>
      </c>
      <c r="N4268" s="1" t="s">
        <v>36</v>
      </c>
      <c r="R4268" t="str">
        <f t="shared" si="266"/>
        <v>TIME 5:08 Tue</v>
      </c>
    </row>
    <row r="4269" spans="1:18" x14ac:dyDescent="0.25">
      <c r="A4269" s="12">
        <f t="shared" si="264"/>
        <v>44762.214488229169</v>
      </c>
      <c r="B4269" s="8" t="str">
        <f t="shared" si="265"/>
        <v>←</v>
      </c>
      <c r="C4269" s="10">
        <f t="shared" si="267"/>
        <v>0.13100000000000001</v>
      </c>
      <c r="D4269" s="2">
        <v>1658257731783</v>
      </c>
      <c r="E4269" t="s">
        <v>0</v>
      </c>
      <c r="F4269" s="1">
        <v>5</v>
      </c>
      <c r="G4269" s="1">
        <v>31</v>
      </c>
      <c r="H4269" s="1">
        <v>21</v>
      </c>
      <c r="I4269" s="1" t="s">
        <v>7</v>
      </c>
      <c r="J4269" s="1">
        <v>3</v>
      </c>
      <c r="K4269" s="1" t="s">
        <v>8</v>
      </c>
      <c r="R4269" t="str">
        <f t="shared" si="266"/>
        <v>ACK</v>
      </c>
    </row>
    <row r="4270" spans="1:18" x14ac:dyDescent="0.25">
      <c r="A4270" s="12">
        <f t="shared" si="264"/>
        <v>44762.214489189813</v>
      </c>
      <c r="B4270" s="8" t="str">
        <f t="shared" si="265"/>
        <v>→</v>
      </c>
      <c r="C4270" s="10">
        <f t="shared" si="267"/>
        <v>8.3000000000000004E-2</v>
      </c>
      <c r="D4270" s="2">
        <v>1658257731866</v>
      </c>
      <c r="E4270" t="s">
        <v>0</v>
      </c>
      <c r="F4270" s="1">
        <v>5</v>
      </c>
      <c r="G4270" s="1">
        <v>21</v>
      </c>
      <c r="H4270" s="1">
        <v>31</v>
      </c>
      <c r="I4270" s="1">
        <v>8</v>
      </c>
      <c r="J4270" s="1" t="s">
        <v>16</v>
      </c>
      <c r="K4270" s="1" t="s">
        <v>75</v>
      </c>
      <c r="R4270" t="str">
        <f t="shared" si="266"/>
        <v>UNKNOWN 8</v>
      </c>
    </row>
    <row r="4271" spans="1:18" x14ac:dyDescent="0.25">
      <c r="A4271" s="12">
        <f t="shared" si="264"/>
        <v>44762.214490578706</v>
      </c>
      <c r="B4271" s="8" t="str">
        <f t="shared" si="265"/>
        <v>←</v>
      </c>
      <c r="C4271" s="10">
        <f t="shared" si="267"/>
        <v>0.12</v>
      </c>
      <c r="D4271" s="2">
        <v>1658257731986</v>
      </c>
      <c r="E4271" t="s">
        <v>0</v>
      </c>
      <c r="F4271" s="1">
        <v>5</v>
      </c>
      <c r="G4271" s="1">
        <v>31</v>
      </c>
      <c r="H4271" s="1">
        <v>21</v>
      </c>
      <c r="I4271" s="1" t="s">
        <v>7</v>
      </c>
      <c r="J4271" s="1">
        <v>3</v>
      </c>
      <c r="K4271" s="1" t="s">
        <v>8</v>
      </c>
      <c r="R4271" t="str">
        <f t="shared" si="266"/>
        <v>ACK</v>
      </c>
    </row>
    <row r="4272" spans="1:18" x14ac:dyDescent="0.25">
      <c r="A4272" s="12">
        <f t="shared" si="264"/>
        <v>44762.214491863422</v>
      </c>
      <c r="B4272" s="8" t="str">
        <f t="shared" si="265"/>
        <v>→</v>
      </c>
      <c r="C4272" s="10">
        <f t="shared" si="267"/>
        <v>0.111</v>
      </c>
      <c r="D4272" s="2">
        <v>1658257732097</v>
      </c>
      <c r="E4272" t="s">
        <v>0</v>
      </c>
      <c r="F4272" s="1">
        <v>6</v>
      </c>
      <c r="G4272" s="1">
        <v>21</v>
      </c>
      <c r="H4272" s="1">
        <v>31</v>
      </c>
      <c r="I4272" s="1" t="s">
        <v>43</v>
      </c>
      <c r="J4272" s="1">
        <v>0</v>
      </c>
      <c r="K4272" s="1" t="s">
        <v>73</v>
      </c>
      <c r="L4272" s="1" t="s">
        <v>102</v>
      </c>
      <c r="R4272" t="str">
        <f t="shared" si="266"/>
        <v>FAN SPEED Fan:Off</v>
      </c>
    </row>
    <row r="4273" spans="1:18" x14ac:dyDescent="0.25">
      <c r="A4273" s="12">
        <f t="shared" si="264"/>
        <v>44762.214493101848</v>
      </c>
      <c r="B4273" s="8" t="str">
        <f t="shared" si="265"/>
        <v>←</v>
      </c>
      <c r="C4273" s="10">
        <f t="shared" si="267"/>
        <v>0.107</v>
      </c>
      <c r="D4273" s="2">
        <v>1658257732204</v>
      </c>
      <c r="E4273" t="s">
        <v>0</v>
      </c>
      <c r="F4273" s="1">
        <v>5</v>
      </c>
      <c r="G4273" s="1">
        <v>31</v>
      </c>
      <c r="H4273" s="1">
        <v>21</v>
      </c>
      <c r="I4273" s="1" t="s">
        <v>7</v>
      </c>
      <c r="J4273" s="1">
        <v>3</v>
      </c>
      <c r="K4273" s="1" t="s">
        <v>8</v>
      </c>
      <c r="R4273" t="str">
        <f t="shared" si="266"/>
        <v>ACK</v>
      </c>
    </row>
    <row r="4274" spans="1:18" x14ac:dyDescent="0.25">
      <c r="A4274" s="12">
        <f t="shared" si="264"/>
        <v>44762.214494004627</v>
      </c>
      <c r="B4274" s="8" t="str">
        <f t="shared" si="265"/>
        <v>→</v>
      </c>
      <c r="C4274" s="10">
        <f t="shared" si="267"/>
        <v>7.8E-2</v>
      </c>
      <c r="D4274" s="2">
        <v>1658257732282</v>
      </c>
      <c r="E4274" t="s">
        <v>0</v>
      </c>
      <c r="F4274" s="1">
        <v>5</v>
      </c>
      <c r="G4274" s="1">
        <v>21</v>
      </c>
      <c r="H4274" s="1">
        <v>31</v>
      </c>
      <c r="I4274" s="1">
        <v>6</v>
      </c>
      <c r="J4274" s="1">
        <v>60</v>
      </c>
      <c r="K4274" s="1">
        <v>83</v>
      </c>
      <c r="R4274" t="str">
        <f t="shared" si="266"/>
        <v>FURNACE STATUS REQUEST</v>
      </c>
    </row>
    <row r="4275" spans="1:18" x14ac:dyDescent="0.25">
      <c r="A4275" s="12">
        <f t="shared" si="264"/>
        <v>44762.214495902772</v>
      </c>
      <c r="B4275" s="8" t="str">
        <f t="shared" si="265"/>
        <v>←</v>
      </c>
      <c r="C4275" s="10">
        <f t="shared" si="267"/>
        <v>0.16400000000000001</v>
      </c>
      <c r="D4275" s="2">
        <v>1658257732446</v>
      </c>
      <c r="E4275" t="s">
        <v>0</v>
      </c>
      <c r="F4275" s="1">
        <v>9</v>
      </c>
      <c r="G4275" s="1">
        <v>31</v>
      </c>
      <c r="H4275" s="1">
        <v>21</v>
      </c>
      <c r="I4275" s="1" t="s">
        <v>1</v>
      </c>
      <c r="J4275" s="1">
        <v>0</v>
      </c>
      <c r="K4275" s="1">
        <v>0</v>
      </c>
      <c r="L4275" s="1">
        <v>0</v>
      </c>
      <c r="M4275" s="1">
        <v>0</v>
      </c>
      <c r="N4275" s="1" t="s">
        <v>26</v>
      </c>
      <c r="O4275" s="1" t="s">
        <v>27</v>
      </c>
      <c r="R4275" t="str">
        <f t="shared" si="266"/>
        <v>FURNACE STATUS RESPONSE Fan:0 Ignition:0 Burner:0 Unknown:0</v>
      </c>
    </row>
    <row r="4276" spans="1:18" x14ac:dyDescent="0.25">
      <c r="A4276" s="12">
        <f t="shared" si="264"/>
        <v>44762.215181192129</v>
      </c>
      <c r="B4276" s="8" t="str">
        <f t="shared" si="265"/>
        <v>→</v>
      </c>
      <c r="C4276" s="10">
        <f t="shared" si="267"/>
        <v>59.209000000000003</v>
      </c>
      <c r="D4276" s="2">
        <v>1658257791655</v>
      </c>
      <c r="E4276" t="s">
        <v>0</v>
      </c>
      <c r="F4276" s="1">
        <v>8</v>
      </c>
      <c r="G4276" s="1">
        <v>21</v>
      </c>
      <c r="H4276" s="1">
        <v>31</v>
      </c>
      <c r="I4276" s="1">
        <v>7</v>
      </c>
      <c r="J4276" s="1">
        <v>5</v>
      </c>
      <c r="K4276" s="1">
        <v>9</v>
      </c>
      <c r="L4276" s="1">
        <v>1</v>
      </c>
      <c r="M4276" s="1">
        <v>22</v>
      </c>
      <c r="N4276" s="1">
        <v>18</v>
      </c>
      <c r="R4276" t="str">
        <f t="shared" si="266"/>
        <v>TIME 5:09 Tue</v>
      </c>
    </row>
    <row r="4277" spans="1:18" x14ac:dyDescent="0.25">
      <c r="A4277" s="12">
        <f t="shared" si="264"/>
        <v>44762.215182442123</v>
      </c>
      <c r="B4277" s="8" t="str">
        <f t="shared" si="265"/>
        <v>←</v>
      </c>
      <c r="C4277" s="10">
        <f t="shared" si="267"/>
        <v>0.108</v>
      </c>
      <c r="D4277" s="2">
        <v>1658257791763</v>
      </c>
      <c r="E4277" t="s">
        <v>0</v>
      </c>
      <c r="F4277" s="1">
        <v>5</v>
      </c>
      <c r="G4277" s="1">
        <v>31</v>
      </c>
      <c r="H4277" s="1">
        <v>21</v>
      </c>
      <c r="I4277" s="1" t="s">
        <v>7</v>
      </c>
      <c r="J4277" s="1">
        <v>3</v>
      </c>
      <c r="K4277" s="1" t="s">
        <v>8</v>
      </c>
      <c r="R4277" t="str">
        <f t="shared" si="266"/>
        <v>ACK</v>
      </c>
    </row>
    <row r="4278" spans="1:18" x14ac:dyDescent="0.25">
      <c r="A4278" s="12">
        <f t="shared" si="264"/>
        <v>44762.215183877313</v>
      </c>
      <c r="B4278" s="8" t="str">
        <f t="shared" si="265"/>
        <v>→</v>
      </c>
      <c r="C4278" s="10">
        <f t="shared" si="267"/>
        <v>0.124</v>
      </c>
      <c r="D4278" s="2">
        <v>1658257791887</v>
      </c>
      <c r="E4278" t="s">
        <v>0</v>
      </c>
      <c r="F4278" s="1">
        <v>5</v>
      </c>
      <c r="G4278" s="1">
        <v>21</v>
      </c>
      <c r="H4278" s="1">
        <v>31</v>
      </c>
      <c r="I4278" s="1">
        <v>8</v>
      </c>
      <c r="J4278" s="1" t="s">
        <v>16</v>
      </c>
      <c r="K4278" s="1" t="s">
        <v>75</v>
      </c>
      <c r="R4278" t="str">
        <f t="shared" si="266"/>
        <v>UNKNOWN 8</v>
      </c>
    </row>
    <row r="4279" spans="1:18" x14ac:dyDescent="0.25">
      <c r="A4279" s="12">
        <f t="shared" si="264"/>
        <v>44762.215185243054</v>
      </c>
      <c r="B4279" s="8" t="str">
        <f t="shared" si="265"/>
        <v>←</v>
      </c>
      <c r="C4279" s="10">
        <f t="shared" si="267"/>
        <v>0.11799999999999999</v>
      </c>
      <c r="D4279" s="2">
        <v>1658257792005</v>
      </c>
      <c r="E4279" t="s">
        <v>0</v>
      </c>
      <c r="F4279" s="1">
        <v>5</v>
      </c>
      <c r="G4279" s="1">
        <v>31</v>
      </c>
      <c r="H4279" s="1">
        <v>21</v>
      </c>
      <c r="I4279" s="1" t="s">
        <v>7</v>
      </c>
      <c r="J4279" s="1">
        <v>3</v>
      </c>
      <c r="K4279" s="1" t="s">
        <v>8</v>
      </c>
      <c r="R4279" t="str">
        <f t="shared" si="266"/>
        <v>ACK</v>
      </c>
    </row>
    <row r="4280" spans="1:18" x14ac:dyDescent="0.25">
      <c r="A4280" s="12">
        <f t="shared" si="264"/>
        <v>44762.215186851849</v>
      </c>
      <c r="B4280" s="8" t="str">
        <f t="shared" si="265"/>
        <v>→</v>
      </c>
      <c r="C4280" s="10">
        <f t="shared" si="267"/>
        <v>0.13900000000000001</v>
      </c>
      <c r="D4280" s="2">
        <v>1658257792144</v>
      </c>
      <c r="E4280" t="s">
        <v>0</v>
      </c>
      <c r="F4280" s="1">
        <v>6</v>
      </c>
      <c r="G4280" s="1">
        <v>21</v>
      </c>
      <c r="H4280" s="1">
        <v>31</v>
      </c>
      <c r="I4280" s="1" t="s">
        <v>43</v>
      </c>
      <c r="J4280" s="1">
        <v>0</v>
      </c>
      <c r="K4280" s="1" t="s">
        <v>73</v>
      </c>
      <c r="L4280" s="1" t="s">
        <v>102</v>
      </c>
      <c r="R4280" t="str">
        <f t="shared" si="266"/>
        <v>FAN SPEED Fan:Off</v>
      </c>
    </row>
    <row r="4281" spans="1:18" x14ac:dyDescent="0.25">
      <c r="A4281" s="12">
        <f t="shared" si="264"/>
        <v>44762.215188020833</v>
      </c>
      <c r="B4281" s="8" t="str">
        <f t="shared" si="265"/>
        <v>←</v>
      </c>
      <c r="C4281" s="10">
        <f t="shared" si="267"/>
        <v>0.10100000000000001</v>
      </c>
      <c r="D4281" s="2">
        <v>1658257792245</v>
      </c>
      <c r="E4281" t="s">
        <v>0</v>
      </c>
      <c r="F4281" s="1">
        <v>5</v>
      </c>
      <c r="G4281" s="1">
        <v>31</v>
      </c>
      <c r="H4281" s="1">
        <v>21</v>
      </c>
      <c r="I4281" s="1" t="s">
        <v>7</v>
      </c>
      <c r="J4281" s="1">
        <v>3</v>
      </c>
      <c r="K4281" s="1" t="s">
        <v>8</v>
      </c>
      <c r="R4281" t="str">
        <f t="shared" si="266"/>
        <v>ACK</v>
      </c>
    </row>
    <row r="4282" spans="1:18" x14ac:dyDescent="0.25">
      <c r="A4282" s="12">
        <f t="shared" si="264"/>
        <v>44762.215189201386</v>
      </c>
      <c r="B4282" s="8" t="str">
        <f t="shared" si="265"/>
        <v>→</v>
      </c>
      <c r="C4282" s="10">
        <f t="shared" si="267"/>
        <v>0.10199999999999999</v>
      </c>
      <c r="D4282" s="2">
        <v>1658257792347</v>
      </c>
      <c r="E4282" t="s">
        <v>0</v>
      </c>
      <c r="F4282" s="1">
        <v>5</v>
      </c>
      <c r="G4282" s="1">
        <v>21</v>
      </c>
      <c r="H4282" s="1">
        <v>31</v>
      </c>
      <c r="I4282" s="1">
        <v>6</v>
      </c>
      <c r="J4282" s="1">
        <v>60</v>
      </c>
      <c r="K4282" s="1">
        <v>83</v>
      </c>
      <c r="R4282" t="str">
        <f t="shared" si="266"/>
        <v>FURNACE STATUS REQUEST</v>
      </c>
    </row>
    <row r="4283" spans="1:18" x14ac:dyDescent="0.25">
      <c r="A4283" s="12">
        <f t="shared" si="264"/>
        <v>44762.215190995368</v>
      </c>
      <c r="B4283" s="8" t="str">
        <f t="shared" si="265"/>
        <v>←</v>
      </c>
      <c r="C4283" s="10">
        <f t="shared" si="267"/>
        <v>0.155</v>
      </c>
      <c r="D4283" s="2">
        <v>1658257792502</v>
      </c>
      <c r="E4283" t="s">
        <v>0</v>
      </c>
      <c r="F4283" s="1">
        <v>9</v>
      </c>
      <c r="G4283" s="1">
        <v>31</v>
      </c>
      <c r="H4283" s="1">
        <v>21</v>
      </c>
      <c r="I4283" s="1" t="s">
        <v>1</v>
      </c>
      <c r="J4283" s="1">
        <v>0</v>
      </c>
      <c r="K4283" s="1">
        <v>0</v>
      </c>
      <c r="L4283" s="1">
        <v>0</v>
      </c>
      <c r="M4283" s="1">
        <v>0</v>
      </c>
      <c r="N4283" s="1" t="s">
        <v>26</v>
      </c>
      <c r="O4283" s="1" t="s">
        <v>27</v>
      </c>
      <c r="R4283" t="str">
        <f t="shared" si="266"/>
        <v>FURNACE STATUS RESPONSE Fan:0 Ignition:0 Burner:0 Unknown:0</v>
      </c>
    </row>
    <row r="4284" spans="1:18" x14ac:dyDescent="0.25">
      <c r="A4284" s="12">
        <f t="shared" si="264"/>
        <v>44762.215875902773</v>
      </c>
      <c r="B4284" s="8" t="str">
        <f t="shared" si="265"/>
        <v>→</v>
      </c>
      <c r="C4284" s="10">
        <f t="shared" si="267"/>
        <v>59.176000000000002</v>
      </c>
      <c r="D4284" s="2">
        <v>1658257851678</v>
      </c>
      <c r="E4284" t="s">
        <v>0</v>
      </c>
      <c r="F4284" s="1">
        <v>8</v>
      </c>
      <c r="G4284" s="1">
        <v>21</v>
      </c>
      <c r="H4284" s="1">
        <v>31</v>
      </c>
      <c r="I4284" s="1">
        <v>7</v>
      </c>
      <c r="J4284" s="1">
        <v>5</v>
      </c>
      <c r="K4284" s="1" t="s">
        <v>10</v>
      </c>
      <c r="L4284" s="1">
        <v>1</v>
      </c>
      <c r="M4284" s="1">
        <v>28</v>
      </c>
      <c r="N4284" s="1">
        <v>18</v>
      </c>
      <c r="R4284" t="str">
        <f t="shared" si="266"/>
        <v>TIME 5:10 Tue</v>
      </c>
    </row>
    <row r="4285" spans="1:18" x14ac:dyDescent="0.25">
      <c r="A4285" s="12">
        <f t="shared" si="264"/>
        <v>44762.215877152776</v>
      </c>
      <c r="B4285" s="8" t="str">
        <f t="shared" si="265"/>
        <v>←</v>
      </c>
      <c r="C4285" s="10">
        <f t="shared" si="267"/>
        <v>0.108</v>
      </c>
      <c r="D4285" s="2">
        <v>1658257851786</v>
      </c>
      <c r="E4285" t="s">
        <v>0</v>
      </c>
      <c r="F4285" s="1">
        <v>5</v>
      </c>
      <c r="G4285" s="1">
        <v>31</v>
      </c>
      <c r="H4285" s="1">
        <v>21</v>
      </c>
      <c r="I4285" s="1" t="s">
        <v>7</v>
      </c>
      <c r="J4285" s="1">
        <v>3</v>
      </c>
      <c r="K4285" s="1" t="s">
        <v>8</v>
      </c>
      <c r="R4285" t="str">
        <f t="shared" si="266"/>
        <v>ACK</v>
      </c>
    </row>
    <row r="4286" spans="1:18" x14ac:dyDescent="0.25">
      <c r="A4286" s="12">
        <f t="shared" si="264"/>
        <v>44762.215878449068</v>
      </c>
      <c r="B4286" s="8" t="str">
        <f t="shared" si="265"/>
        <v>→</v>
      </c>
      <c r="C4286" s="10">
        <f t="shared" si="267"/>
        <v>0.112</v>
      </c>
      <c r="D4286" s="2">
        <v>1658257851898</v>
      </c>
      <c r="E4286" t="s">
        <v>0</v>
      </c>
      <c r="F4286" s="1">
        <v>5</v>
      </c>
      <c r="G4286" s="1">
        <v>21</v>
      </c>
      <c r="H4286" s="1">
        <v>31</v>
      </c>
      <c r="I4286" s="1">
        <v>8</v>
      </c>
      <c r="J4286" s="1" t="s">
        <v>16</v>
      </c>
      <c r="K4286" s="1" t="s">
        <v>75</v>
      </c>
      <c r="R4286" t="str">
        <f t="shared" si="266"/>
        <v>UNKNOWN 8</v>
      </c>
    </row>
    <row r="4287" spans="1:18" x14ac:dyDescent="0.25">
      <c r="A4287" s="12">
        <f t="shared" si="264"/>
        <v>44762.215879629628</v>
      </c>
      <c r="B4287" s="8" t="str">
        <f t="shared" si="265"/>
        <v>←</v>
      </c>
      <c r="C4287" s="10">
        <f t="shared" si="267"/>
        <v>0.10199999999999999</v>
      </c>
      <c r="D4287" s="2">
        <v>1658257852000</v>
      </c>
      <c r="E4287" t="s">
        <v>0</v>
      </c>
      <c r="F4287" s="1">
        <v>5</v>
      </c>
      <c r="G4287" s="1">
        <v>31</v>
      </c>
      <c r="H4287" s="1">
        <v>21</v>
      </c>
      <c r="I4287" s="1" t="s">
        <v>7</v>
      </c>
      <c r="J4287" s="1">
        <v>3</v>
      </c>
      <c r="K4287" s="1" t="s">
        <v>8</v>
      </c>
      <c r="R4287" t="str">
        <f t="shared" si="266"/>
        <v>ACK</v>
      </c>
    </row>
    <row r="4288" spans="1:18" x14ac:dyDescent="0.25">
      <c r="A4288" s="12">
        <f t="shared" si="264"/>
        <v>44762.215880833326</v>
      </c>
      <c r="B4288" s="8" t="str">
        <f t="shared" si="265"/>
        <v>→</v>
      </c>
      <c r="C4288" s="10">
        <f t="shared" si="267"/>
        <v>0.104</v>
      </c>
      <c r="D4288" s="2">
        <v>1658257852104</v>
      </c>
      <c r="E4288" t="s">
        <v>0</v>
      </c>
      <c r="F4288" s="1">
        <v>6</v>
      </c>
      <c r="G4288" s="1">
        <v>21</v>
      </c>
      <c r="H4288" s="1">
        <v>31</v>
      </c>
      <c r="I4288" s="1" t="s">
        <v>43</v>
      </c>
      <c r="J4288" s="1">
        <v>0</v>
      </c>
      <c r="K4288" s="1" t="s">
        <v>73</v>
      </c>
      <c r="L4288" s="1" t="s">
        <v>102</v>
      </c>
      <c r="R4288" t="str">
        <f t="shared" si="266"/>
        <v>FAN SPEED Fan:Off</v>
      </c>
    </row>
    <row r="4289" spans="1:18" x14ac:dyDescent="0.25">
      <c r="A4289" s="12">
        <f t="shared" si="264"/>
        <v>44762.215881828706</v>
      </c>
      <c r="B4289" s="8" t="str">
        <f t="shared" si="265"/>
        <v>←</v>
      </c>
      <c r="C4289" s="10">
        <f t="shared" si="267"/>
        <v>8.5999999999999993E-2</v>
      </c>
      <c r="D4289" s="2">
        <v>1658257852190</v>
      </c>
      <c r="E4289" t="s">
        <v>0</v>
      </c>
      <c r="F4289" s="1">
        <v>5</v>
      </c>
      <c r="G4289" s="1">
        <v>31</v>
      </c>
      <c r="H4289" s="1">
        <v>21</v>
      </c>
      <c r="I4289" s="1" t="s">
        <v>7</v>
      </c>
      <c r="J4289" s="1">
        <v>3</v>
      </c>
      <c r="K4289" s="1" t="s">
        <v>8</v>
      </c>
      <c r="R4289" t="str">
        <f t="shared" si="266"/>
        <v>ACK</v>
      </c>
    </row>
    <row r="4290" spans="1:18" x14ac:dyDescent="0.25">
      <c r="A4290" s="12">
        <f t="shared" si="264"/>
        <v>44762.215883009259</v>
      </c>
      <c r="B4290" s="8" t="str">
        <f t="shared" si="265"/>
        <v>→</v>
      </c>
      <c r="C4290" s="10">
        <f t="shared" si="267"/>
        <v>0.10199999999999999</v>
      </c>
      <c r="D4290" s="2">
        <v>1658257852292</v>
      </c>
      <c r="E4290" t="s">
        <v>0</v>
      </c>
      <c r="F4290" s="1">
        <v>5</v>
      </c>
      <c r="G4290" s="1">
        <v>21</v>
      </c>
      <c r="H4290" s="1">
        <v>31</v>
      </c>
      <c r="I4290" s="1">
        <v>6</v>
      </c>
      <c r="J4290" s="1">
        <v>60</v>
      </c>
      <c r="K4290" s="1">
        <v>83</v>
      </c>
      <c r="R4290" t="str">
        <f t="shared" si="266"/>
        <v>FURNACE STATUS REQUEST</v>
      </c>
    </row>
    <row r="4291" spans="1:18" x14ac:dyDescent="0.25">
      <c r="A4291" s="12">
        <f t="shared" ref="A4291:A4354" si="268">IF(ISNUMBER(D4291),D4291/(1000*60*60*24)+25569+10/24,"")</f>
        <v>44762.215884699071</v>
      </c>
      <c r="B4291" s="8" t="str">
        <f t="shared" ref="B4291:B4354" si="269">IF(ISNUMBER(D4291),IF(AND(G4291=21,H4291=31),"→",IF(AND(G4291=31,H4291=21),"←",IF(AND(G4291=21,H4291=0),"→→","Error"))),"")</f>
        <v>←</v>
      </c>
      <c r="C4291" s="10">
        <f t="shared" si="267"/>
        <v>0.14599999999999999</v>
      </c>
      <c r="D4291" s="2">
        <v>1658257852438</v>
      </c>
      <c r="E4291" t="s">
        <v>0</v>
      </c>
      <c r="F4291" s="1">
        <v>9</v>
      </c>
      <c r="G4291" s="1">
        <v>31</v>
      </c>
      <c r="H4291" s="1">
        <v>21</v>
      </c>
      <c r="I4291" s="1" t="s">
        <v>1</v>
      </c>
      <c r="J4291" s="1">
        <v>0</v>
      </c>
      <c r="K4291" s="1">
        <v>0</v>
      </c>
      <c r="L4291" s="1">
        <v>0</v>
      </c>
      <c r="M4291" s="1">
        <v>0</v>
      </c>
      <c r="N4291" s="1" t="s">
        <v>26</v>
      </c>
      <c r="O4291" s="1" t="s">
        <v>27</v>
      </c>
      <c r="R4291" t="str">
        <f t="shared" ref="R4291:R4354" si="270">DECODEPACKET(E4291)</f>
        <v>FURNACE STATUS RESPONSE Fan:0 Ignition:0 Burner:0 Unknown:0</v>
      </c>
    </row>
    <row r="4292" spans="1:18" x14ac:dyDescent="0.25">
      <c r="A4292" s="12">
        <f t="shared" si="268"/>
        <v>44762.216570231474</v>
      </c>
      <c r="B4292" s="8" t="str">
        <f t="shared" si="269"/>
        <v>→</v>
      </c>
      <c r="C4292" s="10">
        <f t="shared" ref="C4292:C4355" si="271">IF(AND(ISNUMBER(D4291), ISNUMBER(D4292)),(D4292-D4291)/1000,"")</f>
        <v>59.23</v>
      </c>
      <c r="D4292" s="2">
        <v>1658257911668</v>
      </c>
      <c r="E4292" t="s">
        <v>0</v>
      </c>
      <c r="F4292" s="1">
        <v>8</v>
      </c>
      <c r="G4292" s="1">
        <v>21</v>
      </c>
      <c r="H4292" s="1">
        <v>31</v>
      </c>
      <c r="I4292" s="1">
        <v>7</v>
      </c>
      <c r="J4292" s="1">
        <v>5</v>
      </c>
      <c r="K4292" s="1" t="s">
        <v>3</v>
      </c>
      <c r="L4292" s="1">
        <v>1</v>
      </c>
      <c r="M4292" s="1" t="s">
        <v>76</v>
      </c>
      <c r="N4292" s="1" t="s">
        <v>36</v>
      </c>
      <c r="R4292" t="str">
        <f t="shared" si="270"/>
        <v>TIME 5:11 Tue</v>
      </c>
    </row>
    <row r="4293" spans="1:18" x14ac:dyDescent="0.25">
      <c r="A4293" s="12">
        <f t="shared" si="268"/>
        <v>44762.216571481484</v>
      </c>
      <c r="B4293" s="8" t="str">
        <f t="shared" si="269"/>
        <v>←</v>
      </c>
      <c r="C4293" s="10">
        <f t="shared" si="271"/>
        <v>0.108</v>
      </c>
      <c r="D4293" s="2">
        <v>1658257911776</v>
      </c>
      <c r="E4293" t="s">
        <v>0</v>
      </c>
      <c r="F4293" s="1">
        <v>5</v>
      </c>
      <c r="G4293" s="1">
        <v>31</v>
      </c>
      <c r="H4293" s="1">
        <v>21</v>
      </c>
      <c r="I4293" s="1" t="s">
        <v>7</v>
      </c>
      <c r="J4293" s="1">
        <v>3</v>
      </c>
      <c r="K4293" s="1" t="s">
        <v>8</v>
      </c>
      <c r="R4293" t="str">
        <f t="shared" si="270"/>
        <v>ACK</v>
      </c>
    </row>
    <row r="4294" spans="1:18" x14ac:dyDescent="0.25">
      <c r="A4294" s="12">
        <f t="shared" si="268"/>
        <v>44762.216572754631</v>
      </c>
      <c r="B4294" s="8" t="str">
        <f t="shared" si="269"/>
        <v>→</v>
      </c>
      <c r="C4294" s="10">
        <f t="shared" si="271"/>
        <v>0.11</v>
      </c>
      <c r="D4294" s="2">
        <v>1658257911886</v>
      </c>
      <c r="E4294" t="s">
        <v>0</v>
      </c>
      <c r="F4294" s="1">
        <v>5</v>
      </c>
      <c r="G4294" s="1">
        <v>21</v>
      </c>
      <c r="H4294" s="1">
        <v>31</v>
      </c>
      <c r="I4294" s="1">
        <v>8</v>
      </c>
      <c r="J4294" s="1" t="s">
        <v>16</v>
      </c>
      <c r="K4294" s="1" t="s">
        <v>75</v>
      </c>
      <c r="R4294" t="str">
        <f t="shared" si="270"/>
        <v>UNKNOWN 8</v>
      </c>
    </row>
    <row r="4295" spans="1:18" x14ac:dyDescent="0.25">
      <c r="A4295" s="12">
        <f t="shared" si="268"/>
        <v>44762.216573888887</v>
      </c>
      <c r="B4295" s="8" t="str">
        <f t="shared" si="269"/>
        <v>←</v>
      </c>
      <c r="C4295" s="10">
        <f t="shared" si="271"/>
        <v>9.8000000000000004E-2</v>
      </c>
      <c r="D4295" s="2">
        <v>1658257911984</v>
      </c>
      <c r="E4295" t="s">
        <v>0</v>
      </c>
      <c r="F4295" s="1">
        <v>5</v>
      </c>
      <c r="G4295" s="1">
        <v>31</v>
      </c>
      <c r="H4295" s="1">
        <v>21</v>
      </c>
      <c r="I4295" s="1" t="s">
        <v>7</v>
      </c>
      <c r="J4295" s="1">
        <v>3</v>
      </c>
      <c r="K4295" s="1" t="s">
        <v>8</v>
      </c>
      <c r="R4295" t="str">
        <f t="shared" si="270"/>
        <v>ACK</v>
      </c>
    </row>
    <row r="4296" spans="1:18" x14ac:dyDescent="0.25">
      <c r="A4296" s="12">
        <f t="shared" si="268"/>
        <v>44762.216575231483</v>
      </c>
      <c r="B4296" s="8" t="str">
        <f t="shared" si="269"/>
        <v>→</v>
      </c>
      <c r="C4296" s="10">
        <f t="shared" si="271"/>
        <v>0.11600000000000001</v>
      </c>
      <c r="D4296" s="2">
        <v>1658257912100</v>
      </c>
      <c r="E4296" t="s">
        <v>0</v>
      </c>
      <c r="F4296" s="1">
        <v>6</v>
      </c>
      <c r="G4296" s="1">
        <v>21</v>
      </c>
      <c r="H4296" s="1">
        <v>31</v>
      </c>
      <c r="I4296" s="1" t="s">
        <v>43</v>
      </c>
      <c r="J4296" s="1">
        <v>0</v>
      </c>
      <c r="K4296" s="1" t="s">
        <v>73</v>
      </c>
      <c r="L4296" s="1" t="s">
        <v>102</v>
      </c>
      <c r="R4296" t="str">
        <f t="shared" si="270"/>
        <v>FAN SPEED Fan:Off</v>
      </c>
    </row>
    <row r="4297" spans="1:18" x14ac:dyDescent="0.25">
      <c r="A4297" s="12">
        <f t="shared" si="268"/>
        <v>44762.216576354163</v>
      </c>
      <c r="B4297" s="8" t="str">
        <f t="shared" si="269"/>
        <v>←</v>
      </c>
      <c r="C4297" s="10">
        <f t="shared" si="271"/>
        <v>9.7000000000000003E-2</v>
      </c>
      <c r="D4297" s="2">
        <v>1658257912197</v>
      </c>
      <c r="E4297" t="s">
        <v>0</v>
      </c>
      <c r="F4297" s="1">
        <v>5</v>
      </c>
      <c r="G4297" s="1">
        <v>31</v>
      </c>
      <c r="H4297" s="1">
        <v>21</v>
      </c>
      <c r="I4297" s="1" t="s">
        <v>7</v>
      </c>
      <c r="J4297" s="1">
        <v>3</v>
      </c>
      <c r="K4297" s="1" t="s">
        <v>8</v>
      </c>
      <c r="R4297" t="str">
        <f t="shared" si="270"/>
        <v>ACK</v>
      </c>
    </row>
    <row r="4298" spans="1:18" x14ac:dyDescent="0.25">
      <c r="A4298" s="12">
        <f t="shared" si="268"/>
        <v>44762.216577280087</v>
      </c>
      <c r="B4298" s="8" t="str">
        <f t="shared" si="269"/>
        <v>→</v>
      </c>
      <c r="C4298" s="10">
        <f t="shared" si="271"/>
        <v>0.08</v>
      </c>
      <c r="D4298" s="2">
        <v>1658257912277</v>
      </c>
      <c r="E4298" t="s">
        <v>0</v>
      </c>
      <c r="F4298" s="1">
        <v>5</v>
      </c>
      <c r="G4298" s="1">
        <v>21</v>
      </c>
      <c r="H4298" s="1">
        <v>31</v>
      </c>
      <c r="I4298" s="1">
        <v>6</v>
      </c>
      <c r="J4298" s="1">
        <v>60</v>
      </c>
      <c r="K4298" s="1">
        <v>83</v>
      </c>
      <c r="R4298" t="str">
        <f t="shared" si="270"/>
        <v>FURNACE STATUS REQUEST</v>
      </c>
    </row>
    <row r="4299" spans="1:18" x14ac:dyDescent="0.25">
      <c r="A4299" s="12">
        <f t="shared" si="268"/>
        <v>44762.216579178239</v>
      </c>
      <c r="B4299" s="8" t="str">
        <f t="shared" si="269"/>
        <v>←</v>
      </c>
      <c r="C4299" s="10">
        <f t="shared" si="271"/>
        <v>0.16400000000000001</v>
      </c>
      <c r="D4299" s="2">
        <v>1658257912441</v>
      </c>
      <c r="E4299" t="s">
        <v>0</v>
      </c>
      <c r="F4299" s="1">
        <v>9</v>
      </c>
      <c r="G4299" s="1">
        <v>31</v>
      </c>
      <c r="H4299" s="1">
        <v>21</v>
      </c>
      <c r="I4299" s="1" t="s">
        <v>1</v>
      </c>
      <c r="J4299" s="1">
        <v>0</v>
      </c>
      <c r="K4299" s="1">
        <v>0</v>
      </c>
      <c r="L4299" s="1">
        <v>0</v>
      </c>
      <c r="M4299" s="1">
        <v>0</v>
      </c>
      <c r="N4299" s="1" t="s">
        <v>26</v>
      </c>
      <c r="O4299" s="1" t="s">
        <v>27</v>
      </c>
      <c r="R4299" t="str">
        <f t="shared" si="270"/>
        <v>FURNACE STATUS RESPONSE Fan:0 Ignition:0 Burner:0 Unknown:0</v>
      </c>
    </row>
    <row r="4300" spans="1:18" x14ac:dyDescent="0.25">
      <c r="A4300" s="12">
        <f t="shared" si="268"/>
        <v>44762.217264618048</v>
      </c>
      <c r="B4300" s="8" t="str">
        <f t="shared" si="269"/>
        <v>→</v>
      </c>
      <c r="C4300" s="10">
        <f t="shared" si="271"/>
        <v>59.222000000000001</v>
      </c>
      <c r="D4300" s="2">
        <v>1658257971663</v>
      </c>
      <c r="E4300" t="s">
        <v>0</v>
      </c>
      <c r="F4300" s="1">
        <v>8</v>
      </c>
      <c r="G4300" s="1">
        <v>21</v>
      </c>
      <c r="H4300" s="1">
        <v>31</v>
      </c>
      <c r="I4300" s="1">
        <v>7</v>
      </c>
      <c r="J4300" s="1">
        <v>5</v>
      </c>
      <c r="K4300" s="1" t="s">
        <v>77</v>
      </c>
      <c r="L4300" s="1">
        <v>1</v>
      </c>
      <c r="M4300" s="1" t="s">
        <v>78</v>
      </c>
      <c r="N4300" s="1">
        <v>18</v>
      </c>
      <c r="R4300" t="str">
        <f t="shared" si="270"/>
        <v>TIME 5:12 Tue</v>
      </c>
    </row>
    <row r="4301" spans="1:18" x14ac:dyDescent="0.25">
      <c r="A4301" s="12">
        <f t="shared" si="268"/>
        <v>44762.217266006941</v>
      </c>
      <c r="B4301" s="8" t="str">
        <f t="shared" si="269"/>
        <v>←</v>
      </c>
      <c r="C4301" s="10">
        <f t="shared" si="271"/>
        <v>0.12</v>
      </c>
      <c r="D4301" s="2">
        <v>1658257971783</v>
      </c>
      <c r="E4301" t="s">
        <v>0</v>
      </c>
      <c r="F4301" s="1">
        <v>5</v>
      </c>
      <c r="G4301" s="1">
        <v>31</v>
      </c>
      <c r="H4301" s="1">
        <v>21</v>
      </c>
      <c r="I4301" s="1" t="s">
        <v>7</v>
      </c>
      <c r="J4301" s="1">
        <v>3</v>
      </c>
      <c r="K4301" s="1" t="s">
        <v>8</v>
      </c>
      <c r="R4301" t="str">
        <f t="shared" si="270"/>
        <v>ACK</v>
      </c>
    </row>
    <row r="4302" spans="1:18" x14ac:dyDescent="0.25">
      <c r="A4302" s="12">
        <f t="shared" si="268"/>
        <v>44762.217267291664</v>
      </c>
      <c r="B4302" s="8" t="str">
        <f t="shared" si="269"/>
        <v>→</v>
      </c>
      <c r="C4302" s="10">
        <f t="shared" si="271"/>
        <v>0.111</v>
      </c>
      <c r="D4302" s="2">
        <v>1658257971894</v>
      </c>
      <c r="E4302" t="s">
        <v>0</v>
      </c>
      <c r="F4302" s="1">
        <v>5</v>
      </c>
      <c r="G4302" s="1">
        <v>21</v>
      </c>
      <c r="H4302" s="1">
        <v>31</v>
      </c>
      <c r="I4302" s="1">
        <v>8</v>
      </c>
      <c r="J4302" s="1" t="s">
        <v>16</v>
      </c>
      <c r="K4302" s="1" t="s">
        <v>75</v>
      </c>
      <c r="R4302" t="str">
        <f t="shared" si="270"/>
        <v>UNKNOWN 8</v>
      </c>
    </row>
    <row r="4303" spans="1:18" x14ac:dyDescent="0.25">
      <c r="A4303" s="12">
        <f t="shared" si="268"/>
        <v>44762.217268865737</v>
      </c>
      <c r="B4303" s="8" t="str">
        <f t="shared" si="269"/>
        <v>←</v>
      </c>
      <c r="C4303" s="10">
        <f t="shared" si="271"/>
        <v>0.13600000000000001</v>
      </c>
      <c r="D4303" s="2">
        <v>1658257972030</v>
      </c>
      <c r="E4303" t="s">
        <v>0</v>
      </c>
      <c r="F4303" s="1">
        <v>5</v>
      </c>
      <c r="G4303" s="1">
        <v>31</v>
      </c>
      <c r="H4303" s="1">
        <v>21</v>
      </c>
      <c r="I4303" s="1" t="s">
        <v>7</v>
      </c>
      <c r="J4303" s="1">
        <v>3</v>
      </c>
      <c r="K4303" s="1" t="s">
        <v>8</v>
      </c>
      <c r="R4303" t="str">
        <f t="shared" si="270"/>
        <v>ACK</v>
      </c>
    </row>
    <row r="4304" spans="1:18" x14ac:dyDescent="0.25">
      <c r="A4304" s="12">
        <f t="shared" si="268"/>
        <v>44762.217269930552</v>
      </c>
      <c r="B4304" s="8" t="str">
        <f t="shared" si="269"/>
        <v>→</v>
      </c>
      <c r="C4304" s="10">
        <f t="shared" si="271"/>
        <v>9.1999999999999998E-2</v>
      </c>
      <c r="D4304" s="2">
        <v>1658257972122</v>
      </c>
      <c r="E4304" t="s">
        <v>0</v>
      </c>
      <c r="F4304" s="1">
        <v>6</v>
      </c>
      <c r="G4304" s="1">
        <v>21</v>
      </c>
      <c r="H4304" s="1">
        <v>31</v>
      </c>
      <c r="I4304" s="1" t="s">
        <v>43</v>
      </c>
      <c r="J4304" s="1">
        <v>0</v>
      </c>
      <c r="K4304" s="1" t="s">
        <v>73</v>
      </c>
      <c r="L4304" s="1" t="s">
        <v>102</v>
      </c>
      <c r="R4304" t="str">
        <f t="shared" si="270"/>
        <v>FAN SPEED Fan:Off</v>
      </c>
    </row>
    <row r="4305" spans="1:18" x14ac:dyDescent="0.25">
      <c r="A4305" s="12">
        <f t="shared" si="268"/>
        <v>44762.217271446752</v>
      </c>
      <c r="B4305" s="8" t="str">
        <f t="shared" si="269"/>
        <v>←</v>
      </c>
      <c r="C4305" s="10">
        <f t="shared" si="271"/>
        <v>0.13100000000000001</v>
      </c>
      <c r="D4305" s="2">
        <v>1658257972253</v>
      </c>
      <c r="E4305" t="s">
        <v>0</v>
      </c>
      <c r="F4305" s="1">
        <v>5</v>
      </c>
      <c r="G4305" s="1">
        <v>31</v>
      </c>
      <c r="H4305" s="1">
        <v>21</v>
      </c>
      <c r="I4305" s="1" t="s">
        <v>7</v>
      </c>
      <c r="J4305" s="1">
        <v>3</v>
      </c>
      <c r="K4305" s="1" t="s">
        <v>8</v>
      </c>
      <c r="R4305" t="str">
        <f t="shared" si="270"/>
        <v>ACK</v>
      </c>
    </row>
    <row r="4306" spans="1:18" x14ac:dyDescent="0.25">
      <c r="A4306" s="12">
        <f t="shared" si="268"/>
        <v>44762.217272164351</v>
      </c>
      <c r="B4306" s="8" t="str">
        <f t="shared" si="269"/>
        <v>→</v>
      </c>
      <c r="C4306" s="10">
        <f t="shared" si="271"/>
        <v>6.2E-2</v>
      </c>
      <c r="D4306" s="2">
        <v>1658257972315</v>
      </c>
      <c r="E4306" t="s">
        <v>0</v>
      </c>
      <c r="F4306" s="1">
        <v>5</v>
      </c>
      <c r="G4306" s="1">
        <v>21</v>
      </c>
      <c r="H4306" s="1">
        <v>31</v>
      </c>
      <c r="I4306" s="1">
        <v>6</v>
      </c>
      <c r="J4306" s="1">
        <v>60</v>
      </c>
      <c r="K4306" s="1">
        <v>83</v>
      </c>
      <c r="R4306" t="str">
        <f t="shared" si="270"/>
        <v>FURNACE STATUS REQUEST</v>
      </c>
    </row>
    <row r="4307" spans="1:18" x14ac:dyDescent="0.25">
      <c r="A4307" s="12">
        <f t="shared" si="268"/>
        <v>44762.217274178234</v>
      </c>
      <c r="B4307" s="8" t="str">
        <f t="shared" si="269"/>
        <v>←</v>
      </c>
      <c r="C4307" s="10">
        <f t="shared" si="271"/>
        <v>0.17399999999999999</v>
      </c>
      <c r="D4307" s="2">
        <v>1658257972489</v>
      </c>
      <c r="E4307" t="s">
        <v>0</v>
      </c>
      <c r="F4307" s="1">
        <v>9</v>
      </c>
      <c r="G4307" s="1">
        <v>31</v>
      </c>
      <c r="H4307" s="1">
        <v>21</v>
      </c>
      <c r="I4307" s="1" t="s">
        <v>1</v>
      </c>
      <c r="J4307" s="1">
        <v>0</v>
      </c>
      <c r="K4307" s="1">
        <v>0</v>
      </c>
      <c r="L4307" s="1">
        <v>0</v>
      </c>
      <c r="M4307" s="1">
        <v>0</v>
      </c>
      <c r="N4307" s="1" t="s">
        <v>26</v>
      </c>
      <c r="O4307" s="1" t="s">
        <v>27</v>
      </c>
      <c r="R4307" t="str">
        <f t="shared" si="270"/>
        <v>FURNACE STATUS RESPONSE Fan:0 Ignition:0 Burner:0 Unknown:0</v>
      </c>
    </row>
    <row r="4308" spans="1:18" x14ac:dyDescent="0.25">
      <c r="A4308" s="12">
        <f t="shared" si="268"/>
        <v>44762.217959189809</v>
      </c>
      <c r="B4308" s="8" t="str">
        <f t="shared" si="269"/>
        <v>→</v>
      </c>
      <c r="C4308" s="10">
        <f t="shared" si="271"/>
        <v>59.185000000000002</v>
      </c>
      <c r="D4308" s="2">
        <v>1658258031674</v>
      </c>
      <c r="E4308" t="s">
        <v>0</v>
      </c>
      <c r="F4308" s="1">
        <v>8</v>
      </c>
      <c r="G4308" s="1">
        <v>21</v>
      </c>
      <c r="H4308" s="1">
        <v>31</v>
      </c>
      <c r="I4308" s="1">
        <v>7</v>
      </c>
      <c r="J4308" s="1">
        <v>5</v>
      </c>
      <c r="K4308" s="1" t="s">
        <v>79</v>
      </c>
      <c r="L4308" s="1">
        <v>1</v>
      </c>
      <c r="M4308" s="1" t="s">
        <v>80</v>
      </c>
      <c r="N4308" s="1" t="s">
        <v>36</v>
      </c>
      <c r="R4308" t="str">
        <f t="shared" si="270"/>
        <v>TIME 5:13 Tue</v>
      </c>
    </row>
    <row r="4309" spans="1:18" x14ac:dyDescent="0.25">
      <c r="A4309" s="12">
        <f t="shared" si="268"/>
        <v>44762.217960381946</v>
      </c>
      <c r="B4309" s="8" t="str">
        <f t="shared" si="269"/>
        <v>←</v>
      </c>
      <c r="C4309" s="10">
        <f t="shared" si="271"/>
        <v>0.10299999999999999</v>
      </c>
      <c r="D4309" s="2">
        <v>1658258031777</v>
      </c>
      <c r="E4309" t="s">
        <v>0</v>
      </c>
      <c r="F4309" s="1">
        <v>5</v>
      </c>
      <c r="G4309" s="1">
        <v>31</v>
      </c>
      <c r="H4309" s="1">
        <v>21</v>
      </c>
      <c r="I4309" s="1" t="s">
        <v>7</v>
      </c>
      <c r="J4309" s="1">
        <v>3</v>
      </c>
      <c r="K4309" s="1" t="s">
        <v>8</v>
      </c>
      <c r="R4309" t="str">
        <f t="shared" si="270"/>
        <v>ACK</v>
      </c>
    </row>
    <row r="4310" spans="1:18" x14ac:dyDescent="0.25">
      <c r="A4310" s="12">
        <f t="shared" si="268"/>
        <v>44762.217961724535</v>
      </c>
      <c r="B4310" s="8" t="str">
        <f t="shared" si="269"/>
        <v>→</v>
      </c>
      <c r="C4310" s="10">
        <f t="shared" si="271"/>
        <v>0.11600000000000001</v>
      </c>
      <c r="D4310" s="2">
        <v>1658258031893</v>
      </c>
      <c r="E4310" t="s">
        <v>0</v>
      </c>
      <c r="F4310" s="1">
        <v>5</v>
      </c>
      <c r="G4310" s="1">
        <v>21</v>
      </c>
      <c r="H4310" s="1">
        <v>31</v>
      </c>
      <c r="I4310" s="1">
        <v>8</v>
      </c>
      <c r="J4310" s="1" t="s">
        <v>16</v>
      </c>
      <c r="K4310" s="1" t="s">
        <v>75</v>
      </c>
      <c r="R4310" t="str">
        <f t="shared" si="270"/>
        <v>UNKNOWN 8</v>
      </c>
    </row>
    <row r="4311" spans="1:18" x14ac:dyDescent="0.25">
      <c r="A4311" s="12">
        <f t="shared" si="268"/>
        <v>44762.217963252311</v>
      </c>
      <c r="B4311" s="8" t="str">
        <f t="shared" si="269"/>
        <v>←</v>
      </c>
      <c r="C4311" s="10">
        <f t="shared" si="271"/>
        <v>0.13200000000000001</v>
      </c>
      <c r="D4311" s="2">
        <v>1658258032025</v>
      </c>
      <c r="E4311" t="s">
        <v>0</v>
      </c>
      <c r="F4311" s="1">
        <v>5</v>
      </c>
      <c r="G4311" s="1">
        <v>31</v>
      </c>
      <c r="H4311" s="1">
        <v>21</v>
      </c>
      <c r="I4311" s="1" t="s">
        <v>7</v>
      </c>
      <c r="J4311" s="1">
        <v>3</v>
      </c>
      <c r="K4311" s="1" t="s">
        <v>8</v>
      </c>
      <c r="R4311" t="str">
        <f t="shared" si="270"/>
        <v>ACK</v>
      </c>
    </row>
    <row r="4312" spans="1:18" x14ac:dyDescent="0.25">
      <c r="A4312" s="12">
        <f t="shared" si="268"/>
        <v>44762.217964513889</v>
      </c>
      <c r="B4312" s="8" t="str">
        <f t="shared" si="269"/>
        <v>→</v>
      </c>
      <c r="C4312" s="10">
        <f t="shared" si="271"/>
        <v>0.109</v>
      </c>
      <c r="D4312" s="2">
        <v>1658258032134</v>
      </c>
      <c r="E4312" t="s">
        <v>0</v>
      </c>
      <c r="F4312" s="1">
        <v>6</v>
      </c>
      <c r="G4312" s="1">
        <v>21</v>
      </c>
      <c r="H4312" s="1">
        <v>31</v>
      </c>
      <c r="I4312" s="1" t="s">
        <v>43</v>
      </c>
      <c r="J4312" s="1">
        <v>0</v>
      </c>
      <c r="K4312" s="1" t="s">
        <v>73</v>
      </c>
      <c r="L4312" s="1" t="s">
        <v>102</v>
      </c>
      <c r="R4312" t="str">
        <f t="shared" si="270"/>
        <v>FAN SPEED Fan:Off</v>
      </c>
    </row>
    <row r="4313" spans="1:18" x14ac:dyDescent="0.25">
      <c r="A4313" s="12">
        <f t="shared" si="268"/>
        <v>44762.217965601849</v>
      </c>
      <c r="B4313" s="8" t="str">
        <f t="shared" si="269"/>
        <v>←</v>
      </c>
      <c r="C4313" s="10">
        <f t="shared" si="271"/>
        <v>9.4E-2</v>
      </c>
      <c r="D4313" s="2">
        <v>1658258032228</v>
      </c>
      <c r="E4313" t="s">
        <v>0</v>
      </c>
      <c r="F4313" s="1">
        <v>5</v>
      </c>
      <c r="G4313" s="1">
        <v>31</v>
      </c>
      <c r="H4313" s="1">
        <v>21</v>
      </c>
      <c r="I4313" s="1" t="s">
        <v>7</v>
      </c>
      <c r="J4313" s="1">
        <v>3</v>
      </c>
      <c r="K4313" s="1" t="s">
        <v>8</v>
      </c>
      <c r="R4313" t="str">
        <f t="shared" si="270"/>
        <v>ACK</v>
      </c>
    </row>
    <row r="4314" spans="1:18" x14ac:dyDescent="0.25">
      <c r="A4314" s="12">
        <f t="shared" si="268"/>
        <v>44762.217966631943</v>
      </c>
      <c r="B4314" s="8" t="str">
        <f t="shared" si="269"/>
        <v>→</v>
      </c>
      <c r="C4314" s="10">
        <f t="shared" si="271"/>
        <v>8.8999999999999996E-2</v>
      </c>
      <c r="D4314" s="2">
        <v>1658258032317</v>
      </c>
      <c r="E4314" t="s">
        <v>0</v>
      </c>
      <c r="F4314" s="1">
        <v>5</v>
      </c>
      <c r="G4314" s="1">
        <v>21</v>
      </c>
      <c r="H4314" s="1">
        <v>31</v>
      </c>
      <c r="I4314" s="1">
        <v>6</v>
      </c>
      <c r="J4314" s="1">
        <v>60</v>
      </c>
      <c r="K4314" s="1">
        <v>83</v>
      </c>
      <c r="R4314" t="str">
        <f t="shared" si="270"/>
        <v>FURNACE STATUS REQUEST</v>
      </c>
    </row>
    <row r="4315" spans="1:18" x14ac:dyDescent="0.25">
      <c r="A4315" s="12">
        <f t="shared" si="268"/>
        <v>44762.217968564808</v>
      </c>
      <c r="B4315" s="8" t="str">
        <f t="shared" si="269"/>
        <v>←</v>
      </c>
      <c r="C4315" s="10">
        <f t="shared" si="271"/>
        <v>0.16700000000000001</v>
      </c>
      <c r="D4315" s="2">
        <v>1658258032484</v>
      </c>
      <c r="E4315" t="s">
        <v>0</v>
      </c>
      <c r="F4315" s="1">
        <v>9</v>
      </c>
      <c r="G4315" s="1">
        <v>31</v>
      </c>
      <c r="H4315" s="1">
        <v>21</v>
      </c>
      <c r="I4315" s="1" t="s">
        <v>1</v>
      </c>
      <c r="J4315" s="1">
        <v>0</v>
      </c>
      <c r="K4315" s="1">
        <v>0</v>
      </c>
      <c r="L4315" s="1">
        <v>0</v>
      </c>
      <c r="M4315" s="1">
        <v>0</v>
      </c>
      <c r="N4315" s="1" t="s">
        <v>26</v>
      </c>
      <c r="O4315" s="1" t="s">
        <v>27</v>
      </c>
      <c r="R4315" t="str">
        <f t="shared" si="270"/>
        <v>FURNACE STATUS RESPONSE Fan:0 Ignition:0 Burner:0 Unknown:0</v>
      </c>
    </row>
    <row r="4316" spans="1:18" x14ac:dyDescent="0.25">
      <c r="A4316" s="12">
        <f t="shared" si="268"/>
        <v>44762.218653680553</v>
      </c>
      <c r="B4316" s="8" t="str">
        <f t="shared" si="269"/>
        <v>→</v>
      </c>
      <c r="C4316" s="10">
        <f t="shared" si="271"/>
        <v>59.194000000000003</v>
      </c>
      <c r="D4316" s="2">
        <v>1658258091678</v>
      </c>
      <c r="E4316" t="s">
        <v>0</v>
      </c>
      <c r="F4316" s="1">
        <v>8</v>
      </c>
      <c r="G4316" s="1">
        <v>21</v>
      </c>
      <c r="H4316" s="1">
        <v>31</v>
      </c>
      <c r="I4316" s="1">
        <v>7</v>
      </c>
      <c r="J4316" s="1">
        <v>5</v>
      </c>
      <c r="K4316" s="1" t="s">
        <v>81</v>
      </c>
      <c r="L4316" s="1">
        <v>1</v>
      </c>
      <c r="M4316" s="1" t="s">
        <v>82</v>
      </c>
      <c r="N4316" s="1" t="s">
        <v>36</v>
      </c>
      <c r="R4316" t="str">
        <f t="shared" si="270"/>
        <v>TIME 5:14 Tue</v>
      </c>
    </row>
    <row r="4317" spans="1:18" x14ac:dyDescent="0.25">
      <c r="A4317" s="12">
        <f t="shared" si="268"/>
        <v>44762.218654791664</v>
      </c>
      <c r="B4317" s="8" t="str">
        <f t="shared" si="269"/>
        <v>←</v>
      </c>
      <c r="C4317" s="10">
        <f t="shared" si="271"/>
        <v>9.6000000000000002E-2</v>
      </c>
      <c r="D4317" s="2">
        <v>1658258091774</v>
      </c>
      <c r="E4317" t="s">
        <v>0</v>
      </c>
      <c r="F4317" s="1">
        <v>5</v>
      </c>
      <c r="G4317" s="1">
        <v>31</v>
      </c>
      <c r="H4317" s="1">
        <v>21</v>
      </c>
      <c r="I4317" s="1" t="s">
        <v>7</v>
      </c>
      <c r="J4317" s="1">
        <v>3</v>
      </c>
      <c r="K4317" s="1" t="s">
        <v>8</v>
      </c>
      <c r="R4317" t="str">
        <f t="shared" si="270"/>
        <v>ACK</v>
      </c>
    </row>
    <row r="4318" spans="1:18" x14ac:dyDescent="0.25">
      <c r="A4318" s="12">
        <f t="shared" si="268"/>
        <v>44762.21865609954</v>
      </c>
      <c r="B4318" s="8" t="str">
        <f t="shared" si="269"/>
        <v>→</v>
      </c>
      <c r="C4318" s="10">
        <f t="shared" si="271"/>
        <v>0.113</v>
      </c>
      <c r="D4318" s="2">
        <v>1658258091887</v>
      </c>
      <c r="E4318" t="s">
        <v>0</v>
      </c>
      <c r="F4318" s="1">
        <v>5</v>
      </c>
      <c r="G4318" s="1">
        <v>21</v>
      </c>
      <c r="H4318" s="1">
        <v>31</v>
      </c>
      <c r="I4318" s="1">
        <v>8</v>
      </c>
      <c r="J4318" s="1" t="s">
        <v>16</v>
      </c>
      <c r="K4318" s="1" t="s">
        <v>75</v>
      </c>
      <c r="R4318" t="str">
        <f t="shared" si="270"/>
        <v>UNKNOWN 8</v>
      </c>
    </row>
    <row r="4319" spans="1:18" x14ac:dyDescent="0.25">
      <c r="A4319" s="12">
        <f t="shared" si="268"/>
        <v>44762.218657256941</v>
      </c>
      <c r="B4319" s="8" t="str">
        <f t="shared" si="269"/>
        <v>←</v>
      </c>
      <c r="C4319" s="10">
        <f t="shared" si="271"/>
        <v>0.1</v>
      </c>
      <c r="D4319" s="2">
        <v>1658258091987</v>
      </c>
      <c r="E4319" t="s">
        <v>0</v>
      </c>
      <c r="F4319" s="1">
        <v>5</v>
      </c>
      <c r="G4319" s="1">
        <v>31</v>
      </c>
      <c r="H4319" s="1">
        <v>21</v>
      </c>
      <c r="I4319" s="1" t="s">
        <v>7</v>
      </c>
      <c r="J4319" s="1">
        <v>3</v>
      </c>
      <c r="K4319" s="1" t="s">
        <v>8</v>
      </c>
      <c r="R4319" t="str">
        <f t="shared" si="270"/>
        <v>ACK</v>
      </c>
    </row>
    <row r="4320" spans="1:18" x14ac:dyDescent="0.25">
      <c r="A4320" s="12">
        <f t="shared" si="268"/>
        <v>44762.218658668979</v>
      </c>
      <c r="B4320" s="8" t="str">
        <f t="shared" si="269"/>
        <v>→</v>
      </c>
      <c r="C4320" s="10">
        <f t="shared" si="271"/>
        <v>0.122</v>
      </c>
      <c r="D4320" s="2">
        <v>1658258092109</v>
      </c>
      <c r="E4320" t="s">
        <v>0</v>
      </c>
      <c r="F4320" s="1">
        <v>6</v>
      </c>
      <c r="G4320" s="1">
        <v>21</v>
      </c>
      <c r="H4320" s="1">
        <v>31</v>
      </c>
      <c r="I4320" s="1" t="s">
        <v>43</v>
      </c>
      <c r="J4320" s="1">
        <v>0</v>
      </c>
      <c r="K4320" s="1" t="s">
        <v>73</v>
      </c>
      <c r="L4320" s="1" t="s">
        <v>102</v>
      </c>
      <c r="R4320" t="str">
        <f t="shared" si="270"/>
        <v>FAN SPEED Fan:Off</v>
      </c>
    </row>
    <row r="4321" spans="1:18" x14ac:dyDescent="0.25">
      <c r="A4321" s="12">
        <f t="shared" si="268"/>
        <v>44762.218660023143</v>
      </c>
      <c r="B4321" s="8" t="str">
        <f t="shared" si="269"/>
        <v>←</v>
      </c>
      <c r="C4321" s="10">
        <f t="shared" si="271"/>
        <v>0.11700000000000001</v>
      </c>
      <c r="D4321" s="2">
        <v>1658258092226</v>
      </c>
      <c r="E4321" t="s">
        <v>0</v>
      </c>
      <c r="F4321" s="1">
        <v>5</v>
      </c>
      <c r="G4321" s="1">
        <v>31</v>
      </c>
      <c r="H4321" s="1">
        <v>21</v>
      </c>
      <c r="I4321" s="1" t="s">
        <v>7</v>
      </c>
      <c r="J4321" s="1">
        <v>3</v>
      </c>
      <c r="K4321" s="1" t="s">
        <v>8</v>
      </c>
      <c r="R4321" t="str">
        <f t="shared" si="270"/>
        <v>ACK</v>
      </c>
    </row>
    <row r="4322" spans="1:18" x14ac:dyDescent="0.25">
      <c r="A4322" s="12">
        <f t="shared" si="268"/>
        <v>44762.218661180552</v>
      </c>
      <c r="B4322" s="8" t="str">
        <f t="shared" si="269"/>
        <v>→</v>
      </c>
      <c r="C4322" s="10">
        <f t="shared" si="271"/>
        <v>0.1</v>
      </c>
      <c r="D4322" s="2">
        <v>1658258092326</v>
      </c>
      <c r="E4322" t="s">
        <v>0</v>
      </c>
      <c r="F4322" s="1">
        <v>5</v>
      </c>
      <c r="G4322" s="1">
        <v>21</v>
      </c>
      <c r="H4322" s="1">
        <v>31</v>
      </c>
      <c r="I4322" s="1">
        <v>6</v>
      </c>
      <c r="J4322" s="1">
        <v>60</v>
      </c>
      <c r="K4322" s="1">
        <v>83</v>
      </c>
      <c r="R4322" t="str">
        <f t="shared" si="270"/>
        <v>FURNACE STATUS REQUEST</v>
      </c>
    </row>
    <row r="4323" spans="1:18" x14ac:dyDescent="0.25">
      <c r="A4323" s="12">
        <f t="shared" si="268"/>
        <v>44762.218662928237</v>
      </c>
      <c r="B4323" s="8" t="str">
        <f t="shared" si="269"/>
        <v>←</v>
      </c>
      <c r="C4323" s="10">
        <f t="shared" si="271"/>
        <v>0.151</v>
      </c>
      <c r="D4323" s="2">
        <v>1658258092477</v>
      </c>
      <c r="E4323" t="s">
        <v>0</v>
      </c>
      <c r="F4323" s="1">
        <v>9</v>
      </c>
      <c r="G4323" s="1">
        <v>31</v>
      </c>
      <c r="H4323" s="1">
        <v>21</v>
      </c>
      <c r="I4323" s="1" t="s">
        <v>1</v>
      </c>
      <c r="J4323" s="1">
        <v>0</v>
      </c>
      <c r="K4323" s="1">
        <v>0</v>
      </c>
      <c r="L4323" s="1">
        <v>0</v>
      </c>
      <c r="M4323" s="1">
        <v>0</v>
      </c>
      <c r="N4323" s="1" t="s">
        <v>26</v>
      </c>
      <c r="O4323" s="1" t="s">
        <v>27</v>
      </c>
      <c r="R4323" t="str">
        <f t="shared" si="270"/>
        <v>FURNACE STATUS RESPONSE Fan:0 Ignition:0 Burner:0 Unknown:0</v>
      </c>
    </row>
    <row r="4324" spans="1:18" x14ac:dyDescent="0.25">
      <c r="A4324" s="12">
        <f t="shared" si="268"/>
        <v>44762.219348206017</v>
      </c>
      <c r="B4324" s="8" t="str">
        <f t="shared" si="269"/>
        <v>→</v>
      </c>
      <c r="C4324" s="10">
        <f t="shared" si="271"/>
        <v>59.207999999999998</v>
      </c>
      <c r="D4324" s="2">
        <v>1658258151685</v>
      </c>
      <c r="E4324" t="s">
        <v>0</v>
      </c>
      <c r="F4324" s="1">
        <v>8</v>
      </c>
      <c r="G4324" s="1">
        <v>21</v>
      </c>
      <c r="H4324" s="1">
        <v>31</v>
      </c>
      <c r="I4324" s="1">
        <v>7</v>
      </c>
      <c r="J4324" s="1">
        <v>5</v>
      </c>
      <c r="K4324" s="1" t="s">
        <v>83</v>
      </c>
      <c r="L4324" s="1">
        <v>1</v>
      </c>
      <c r="M4324" s="1">
        <v>36</v>
      </c>
      <c r="N4324" s="1">
        <v>18</v>
      </c>
      <c r="R4324" t="str">
        <f t="shared" si="270"/>
        <v>TIME 5:15 Tue</v>
      </c>
    </row>
    <row r="4325" spans="1:18" x14ac:dyDescent="0.25">
      <c r="A4325" s="12">
        <f t="shared" si="268"/>
        <v>44762.219349675921</v>
      </c>
      <c r="B4325" s="8" t="str">
        <f t="shared" si="269"/>
        <v>←</v>
      </c>
      <c r="C4325" s="10">
        <f t="shared" si="271"/>
        <v>0.127</v>
      </c>
      <c r="D4325" s="2">
        <v>1658258151812</v>
      </c>
      <c r="E4325" t="s">
        <v>0</v>
      </c>
      <c r="F4325" s="1">
        <v>5</v>
      </c>
      <c r="G4325" s="1">
        <v>31</v>
      </c>
      <c r="H4325" s="1">
        <v>21</v>
      </c>
      <c r="I4325" s="1" t="s">
        <v>7</v>
      </c>
      <c r="J4325" s="1">
        <v>3</v>
      </c>
      <c r="K4325" s="1" t="s">
        <v>8</v>
      </c>
      <c r="R4325" t="str">
        <f t="shared" si="270"/>
        <v>ACK</v>
      </c>
    </row>
    <row r="4326" spans="1:18" x14ac:dyDescent="0.25">
      <c r="A4326" s="12">
        <f t="shared" si="268"/>
        <v>44762.219350624997</v>
      </c>
      <c r="B4326" s="8" t="str">
        <f t="shared" si="269"/>
        <v>→</v>
      </c>
      <c r="C4326" s="10">
        <f t="shared" si="271"/>
        <v>8.2000000000000003E-2</v>
      </c>
      <c r="D4326" s="2">
        <v>1658258151894</v>
      </c>
      <c r="E4326" t="s">
        <v>0</v>
      </c>
      <c r="F4326" s="1">
        <v>5</v>
      </c>
      <c r="G4326" s="1">
        <v>21</v>
      </c>
      <c r="H4326" s="1">
        <v>31</v>
      </c>
      <c r="I4326" s="1">
        <v>8</v>
      </c>
      <c r="J4326" s="1" t="s">
        <v>16</v>
      </c>
      <c r="K4326" s="1" t="s">
        <v>75</v>
      </c>
      <c r="R4326" t="str">
        <f t="shared" si="270"/>
        <v>UNKNOWN 8</v>
      </c>
    </row>
    <row r="4327" spans="1:18" x14ac:dyDescent="0.25">
      <c r="A4327" s="12">
        <f t="shared" si="268"/>
        <v>44762.219352048611</v>
      </c>
      <c r="B4327" s="8" t="str">
        <f t="shared" si="269"/>
        <v>←</v>
      </c>
      <c r="C4327" s="10">
        <f t="shared" si="271"/>
        <v>0.123</v>
      </c>
      <c r="D4327" s="2">
        <v>1658258152017</v>
      </c>
      <c r="E4327" t="s">
        <v>0</v>
      </c>
      <c r="F4327" s="1">
        <v>5</v>
      </c>
      <c r="G4327" s="1">
        <v>31</v>
      </c>
      <c r="H4327" s="1">
        <v>21</v>
      </c>
      <c r="I4327" s="1" t="s">
        <v>7</v>
      </c>
      <c r="J4327" s="1">
        <v>3</v>
      </c>
      <c r="K4327" s="1" t="s">
        <v>8</v>
      </c>
      <c r="R4327" t="str">
        <f t="shared" si="270"/>
        <v>ACK</v>
      </c>
    </row>
    <row r="4328" spans="1:18" x14ac:dyDescent="0.25">
      <c r="A4328" s="12">
        <f t="shared" si="268"/>
        <v>44762.219353252316</v>
      </c>
      <c r="B4328" s="8" t="str">
        <f t="shared" si="269"/>
        <v>→</v>
      </c>
      <c r="C4328" s="10">
        <f t="shared" si="271"/>
        <v>0.104</v>
      </c>
      <c r="D4328" s="2">
        <v>1658258152121</v>
      </c>
      <c r="E4328" t="s">
        <v>0</v>
      </c>
      <c r="F4328" s="1">
        <v>6</v>
      </c>
      <c r="G4328" s="1">
        <v>21</v>
      </c>
      <c r="H4328" s="1">
        <v>31</v>
      </c>
      <c r="I4328" s="1" t="s">
        <v>43</v>
      </c>
      <c r="J4328" s="1">
        <v>0</v>
      </c>
      <c r="K4328" s="1" t="s">
        <v>73</v>
      </c>
      <c r="L4328" s="1" t="s">
        <v>102</v>
      </c>
      <c r="R4328" t="str">
        <f t="shared" si="270"/>
        <v>FAN SPEED Fan:Off</v>
      </c>
    </row>
    <row r="4329" spans="1:18" x14ac:dyDescent="0.25">
      <c r="A4329" s="12">
        <f t="shared" si="268"/>
        <v>44762.219354618057</v>
      </c>
      <c r="B4329" s="8" t="str">
        <f t="shared" si="269"/>
        <v>←</v>
      </c>
      <c r="C4329" s="10">
        <f t="shared" si="271"/>
        <v>0.11799999999999999</v>
      </c>
      <c r="D4329" s="2">
        <v>1658258152239</v>
      </c>
      <c r="E4329" t="s">
        <v>0</v>
      </c>
      <c r="F4329" s="1">
        <v>5</v>
      </c>
      <c r="G4329" s="1">
        <v>31</v>
      </c>
      <c r="H4329" s="1">
        <v>21</v>
      </c>
      <c r="I4329" s="1" t="s">
        <v>7</v>
      </c>
      <c r="J4329" s="1">
        <v>3</v>
      </c>
      <c r="K4329" s="1" t="s">
        <v>8</v>
      </c>
      <c r="R4329" t="str">
        <f t="shared" si="270"/>
        <v>ACK</v>
      </c>
    </row>
    <row r="4330" spans="1:18" x14ac:dyDescent="0.25">
      <c r="A4330" s="12">
        <f t="shared" si="268"/>
        <v>44762.219355532405</v>
      </c>
      <c r="B4330" s="8" t="str">
        <f t="shared" si="269"/>
        <v>→</v>
      </c>
      <c r="C4330" s="10">
        <f t="shared" si="271"/>
        <v>7.9000000000000001E-2</v>
      </c>
      <c r="D4330" s="2">
        <v>1658258152318</v>
      </c>
      <c r="E4330" t="s">
        <v>0</v>
      </c>
      <c r="F4330" s="1">
        <v>5</v>
      </c>
      <c r="G4330" s="1">
        <v>21</v>
      </c>
      <c r="H4330" s="1">
        <v>31</v>
      </c>
      <c r="I4330" s="1">
        <v>6</v>
      </c>
      <c r="J4330" s="1">
        <v>60</v>
      </c>
      <c r="K4330" s="1">
        <v>83</v>
      </c>
      <c r="R4330" t="str">
        <f t="shared" si="270"/>
        <v>FURNACE STATUS REQUEST</v>
      </c>
    </row>
    <row r="4331" spans="1:18" x14ac:dyDescent="0.25">
      <c r="A4331" s="12">
        <f t="shared" si="268"/>
        <v>44762.219357314811</v>
      </c>
      <c r="B4331" s="8" t="str">
        <f t="shared" si="269"/>
        <v>←</v>
      </c>
      <c r="C4331" s="10">
        <f t="shared" si="271"/>
        <v>0.154</v>
      </c>
      <c r="D4331" s="2">
        <v>1658258152472</v>
      </c>
      <c r="E4331" t="s">
        <v>0</v>
      </c>
      <c r="F4331" s="1">
        <v>9</v>
      </c>
      <c r="G4331" s="1">
        <v>31</v>
      </c>
      <c r="H4331" s="1">
        <v>21</v>
      </c>
      <c r="I4331" s="1" t="s">
        <v>1</v>
      </c>
      <c r="J4331" s="1">
        <v>0</v>
      </c>
      <c r="K4331" s="1">
        <v>0</v>
      </c>
      <c r="L4331" s="1">
        <v>0</v>
      </c>
      <c r="M4331" s="1">
        <v>0</v>
      </c>
      <c r="N4331" s="1" t="s">
        <v>26</v>
      </c>
      <c r="O4331" s="1" t="s">
        <v>27</v>
      </c>
      <c r="R4331" t="str">
        <f t="shared" si="270"/>
        <v>FURNACE STATUS RESPONSE Fan:0 Ignition:0 Burner:0 Unknown:0</v>
      </c>
    </row>
    <row r="4332" spans="1:18" x14ac:dyDescent="0.25">
      <c r="A4332" s="12">
        <f t="shared" si="268"/>
        <v>44762.220042673609</v>
      </c>
      <c r="B4332" s="8" t="str">
        <f t="shared" si="269"/>
        <v>→</v>
      </c>
      <c r="C4332" s="10">
        <f t="shared" si="271"/>
        <v>59.215000000000003</v>
      </c>
      <c r="D4332" s="2">
        <v>1658258211687</v>
      </c>
      <c r="E4332" t="s">
        <v>0</v>
      </c>
      <c r="F4332" s="1">
        <v>8</v>
      </c>
      <c r="G4332" s="1">
        <v>21</v>
      </c>
      <c r="H4332" s="1">
        <v>31</v>
      </c>
      <c r="I4332" s="1">
        <v>7</v>
      </c>
      <c r="J4332" s="1">
        <v>5</v>
      </c>
      <c r="K4332" s="1">
        <v>10</v>
      </c>
      <c r="L4332" s="1">
        <v>1</v>
      </c>
      <c r="M4332" s="1" t="s">
        <v>84</v>
      </c>
      <c r="N4332" s="1" t="s">
        <v>36</v>
      </c>
      <c r="R4332" t="str">
        <f t="shared" si="270"/>
        <v>TIME 5:16 Tue</v>
      </c>
    </row>
    <row r="4333" spans="1:18" x14ac:dyDescent="0.25">
      <c r="A4333" s="12">
        <f t="shared" si="268"/>
        <v>44762.220043831017</v>
      </c>
      <c r="B4333" s="8" t="str">
        <f t="shared" si="269"/>
        <v>←</v>
      </c>
      <c r="C4333" s="10">
        <f t="shared" si="271"/>
        <v>0.1</v>
      </c>
      <c r="D4333" s="2">
        <v>1658258211787</v>
      </c>
      <c r="E4333" t="s">
        <v>0</v>
      </c>
      <c r="F4333" s="1">
        <v>5</v>
      </c>
      <c r="G4333" s="1">
        <v>31</v>
      </c>
      <c r="H4333" s="1">
        <v>21</v>
      </c>
      <c r="I4333" s="1" t="s">
        <v>7</v>
      </c>
      <c r="J4333" s="1">
        <v>3</v>
      </c>
      <c r="K4333" s="1" t="s">
        <v>8</v>
      </c>
      <c r="R4333" t="str">
        <f t="shared" si="270"/>
        <v>ACK</v>
      </c>
    </row>
    <row r="4334" spans="1:18" x14ac:dyDescent="0.25">
      <c r="A4334" s="12">
        <f t="shared" si="268"/>
        <v>44762.220045150461</v>
      </c>
      <c r="B4334" s="8" t="str">
        <f t="shared" si="269"/>
        <v>→</v>
      </c>
      <c r="C4334" s="10">
        <f t="shared" si="271"/>
        <v>0.114</v>
      </c>
      <c r="D4334" s="2">
        <v>1658258211901</v>
      </c>
      <c r="E4334" t="s">
        <v>0</v>
      </c>
      <c r="F4334" s="1">
        <v>5</v>
      </c>
      <c r="G4334" s="1">
        <v>21</v>
      </c>
      <c r="H4334" s="1">
        <v>31</v>
      </c>
      <c r="I4334" s="1">
        <v>8</v>
      </c>
      <c r="J4334" s="1" t="s">
        <v>16</v>
      </c>
      <c r="K4334" s="1" t="s">
        <v>75</v>
      </c>
      <c r="R4334" t="str">
        <f t="shared" si="270"/>
        <v>UNKNOWN 8</v>
      </c>
    </row>
    <row r="4335" spans="1:18" x14ac:dyDescent="0.25">
      <c r="A4335" s="12">
        <f t="shared" si="268"/>
        <v>44762.220046759256</v>
      </c>
      <c r="B4335" s="8" t="str">
        <f t="shared" si="269"/>
        <v>←</v>
      </c>
      <c r="C4335" s="10">
        <f t="shared" si="271"/>
        <v>0.13900000000000001</v>
      </c>
      <c r="D4335" s="2">
        <v>1658258212040</v>
      </c>
      <c r="E4335" t="s">
        <v>0</v>
      </c>
      <c r="F4335" s="1">
        <v>5</v>
      </c>
      <c r="G4335" s="1">
        <v>31</v>
      </c>
      <c r="H4335" s="1">
        <v>21</v>
      </c>
      <c r="I4335" s="1" t="s">
        <v>7</v>
      </c>
      <c r="J4335" s="1">
        <v>3</v>
      </c>
      <c r="K4335" s="1" t="s">
        <v>8</v>
      </c>
      <c r="R4335" t="str">
        <f t="shared" si="270"/>
        <v>ACK</v>
      </c>
    </row>
    <row r="4336" spans="1:18" x14ac:dyDescent="0.25">
      <c r="A4336" s="12">
        <f t="shared" si="268"/>
        <v>44762.220047986113</v>
      </c>
      <c r="B4336" s="8" t="str">
        <f t="shared" si="269"/>
        <v>→</v>
      </c>
      <c r="C4336" s="10">
        <f t="shared" si="271"/>
        <v>0.106</v>
      </c>
      <c r="D4336" s="2">
        <v>1658258212146</v>
      </c>
      <c r="E4336" t="s">
        <v>0</v>
      </c>
      <c r="F4336" s="1">
        <v>6</v>
      </c>
      <c r="G4336" s="1">
        <v>21</v>
      </c>
      <c r="H4336" s="1">
        <v>31</v>
      </c>
      <c r="I4336" s="1" t="s">
        <v>43</v>
      </c>
      <c r="J4336" s="1">
        <v>0</v>
      </c>
      <c r="K4336" s="1" t="s">
        <v>73</v>
      </c>
      <c r="L4336" s="1" t="s">
        <v>102</v>
      </c>
      <c r="R4336" t="str">
        <f t="shared" si="270"/>
        <v>FAN SPEED Fan:Off</v>
      </c>
    </row>
    <row r="4337" spans="1:18" x14ac:dyDescent="0.25">
      <c r="A4337" s="12">
        <f t="shared" si="268"/>
        <v>44762.220049143514</v>
      </c>
      <c r="B4337" s="8" t="str">
        <f t="shared" si="269"/>
        <v>←</v>
      </c>
      <c r="C4337" s="10">
        <f t="shared" si="271"/>
        <v>0.1</v>
      </c>
      <c r="D4337" s="2">
        <v>1658258212246</v>
      </c>
      <c r="E4337" t="s">
        <v>0</v>
      </c>
      <c r="F4337" s="1">
        <v>5</v>
      </c>
      <c r="G4337" s="1">
        <v>31</v>
      </c>
      <c r="H4337" s="1">
        <v>21</v>
      </c>
      <c r="I4337" s="1" t="s">
        <v>7</v>
      </c>
      <c r="J4337" s="1">
        <v>3</v>
      </c>
      <c r="K4337" s="1" t="s">
        <v>8</v>
      </c>
      <c r="R4337" t="str">
        <f t="shared" si="270"/>
        <v>ACK</v>
      </c>
    </row>
    <row r="4338" spans="1:18" x14ac:dyDescent="0.25">
      <c r="A4338" s="12">
        <f t="shared" si="268"/>
        <v>44762.220049976844</v>
      </c>
      <c r="B4338" s="8" t="str">
        <f t="shared" si="269"/>
        <v>→</v>
      </c>
      <c r="C4338" s="10">
        <f t="shared" si="271"/>
        <v>7.1999999999999995E-2</v>
      </c>
      <c r="D4338" s="2">
        <v>1658258212318</v>
      </c>
      <c r="E4338" t="s">
        <v>0</v>
      </c>
      <c r="F4338" s="1">
        <v>5</v>
      </c>
      <c r="G4338" s="1">
        <v>21</v>
      </c>
      <c r="H4338" s="1">
        <v>31</v>
      </c>
      <c r="I4338" s="1">
        <v>6</v>
      </c>
      <c r="J4338" s="1">
        <v>60</v>
      </c>
      <c r="K4338" s="1">
        <v>83</v>
      </c>
      <c r="R4338" t="str">
        <f t="shared" si="270"/>
        <v>FURNACE STATUS REQUEST</v>
      </c>
    </row>
    <row r="4339" spans="1:18" x14ac:dyDescent="0.25">
      <c r="A4339" s="12">
        <f t="shared" si="268"/>
        <v>44762.220051956021</v>
      </c>
      <c r="B4339" s="8" t="str">
        <f t="shared" si="269"/>
        <v>←</v>
      </c>
      <c r="C4339" s="10">
        <f t="shared" si="271"/>
        <v>0.17100000000000001</v>
      </c>
      <c r="D4339" s="2">
        <v>1658258212489</v>
      </c>
      <c r="E4339" t="s">
        <v>0</v>
      </c>
      <c r="F4339" s="1">
        <v>9</v>
      </c>
      <c r="G4339" s="1">
        <v>31</v>
      </c>
      <c r="H4339" s="1">
        <v>21</v>
      </c>
      <c r="I4339" s="1" t="s">
        <v>1</v>
      </c>
      <c r="J4339" s="1">
        <v>0</v>
      </c>
      <c r="K4339" s="1">
        <v>0</v>
      </c>
      <c r="L4339" s="1">
        <v>0</v>
      </c>
      <c r="M4339" s="1">
        <v>0</v>
      </c>
      <c r="N4339" s="1" t="s">
        <v>26</v>
      </c>
      <c r="O4339" s="1" t="s">
        <v>27</v>
      </c>
      <c r="R4339" t="str">
        <f t="shared" si="270"/>
        <v>FURNACE STATUS RESPONSE Fan:0 Ignition:0 Burner:0 Unknown:0</v>
      </c>
    </row>
    <row r="4340" spans="1:18" x14ac:dyDescent="0.25">
      <c r="A4340" s="12">
        <f t="shared" si="268"/>
        <v>44762.220737187497</v>
      </c>
      <c r="B4340" s="8" t="str">
        <f t="shared" si="269"/>
        <v>→</v>
      </c>
      <c r="C4340" s="10">
        <f t="shared" si="271"/>
        <v>59.204000000000001</v>
      </c>
      <c r="D4340" s="2">
        <v>1658258271693</v>
      </c>
      <c r="E4340" t="s">
        <v>0</v>
      </c>
      <c r="F4340" s="1">
        <v>8</v>
      </c>
      <c r="G4340" s="1">
        <v>21</v>
      </c>
      <c r="H4340" s="1">
        <v>31</v>
      </c>
      <c r="I4340" s="1">
        <v>7</v>
      </c>
      <c r="J4340" s="1">
        <v>5</v>
      </c>
      <c r="K4340" s="1">
        <v>11</v>
      </c>
      <c r="L4340" s="1">
        <v>1</v>
      </c>
      <c r="M4340" s="1">
        <v>72</v>
      </c>
      <c r="N4340" s="1">
        <v>18</v>
      </c>
      <c r="R4340" t="str">
        <f t="shared" si="270"/>
        <v>TIME 5:17 Tue</v>
      </c>
    </row>
    <row r="4341" spans="1:18" x14ac:dyDescent="0.25">
      <c r="A4341" s="12">
        <f t="shared" si="268"/>
        <v>44762.220738368058</v>
      </c>
      <c r="B4341" s="8" t="str">
        <f t="shared" si="269"/>
        <v>←</v>
      </c>
      <c r="C4341" s="10">
        <f t="shared" si="271"/>
        <v>0.10199999999999999</v>
      </c>
      <c r="D4341" s="2">
        <v>1658258271795</v>
      </c>
      <c r="E4341" t="s">
        <v>0</v>
      </c>
      <c r="F4341" s="1">
        <v>5</v>
      </c>
      <c r="G4341" s="1">
        <v>31</v>
      </c>
      <c r="H4341" s="1">
        <v>21</v>
      </c>
      <c r="I4341" s="1" t="s">
        <v>7</v>
      </c>
      <c r="J4341" s="1">
        <v>3</v>
      </c>
      <c r="K4341" s="1" t="s">
        <v>8</v>
      </c>
      <c r="R4341" t="str">
        <f t="shared" si="270"/>
        <v>ACK</v>
      </c>
    </row>
    <row r="4342" spans="1:18" x14ac:dyDescent="0.25">
      <c r="A4342" s="12">
        <f t="shared" si="268"/>
        <v>44762.220739699071</v>
      </c>
      <c r="B4342" s="8" t="str">
        <f t="shared" si="269"/>
        <v>→</v>
      </c>
      <c r="C4342" s="10">
        <f t="shared" si="271"/>
        <v>0.115</v>
      </c>
      <c r="D4342" s="2">
        <v>1658258271910</v>
      </c>
      <c r="E4342" t="s">
        <v>0</v>
      </c>
      <c r="F4342" s="1">
        <v>5</v>
      </c>
      <c r="G4342" s="1">
        <v>21</v>
      </c>
      <c r="H4342" s="1">
        <v>31</v>
      </c>
      <c r="I4342" s="1">
        <v>8</v>
      </c>
      <c r="J4342" s="1" t="s">
        <v>16</v>
      </c>
      <c r="K4342" s="1" t="s">
        <v>75</v>
      </c>
      <c r="R4342" t="str">
        <f t="shared" si="270"/>
        <v>UNKNOWN 8</v>
      </c>
    </row>
    <row r="4343" spans="1:18" x14ac:dyDescent="0.25">
      <c r="A4343" s="12">
        <f t="shared" si="268"/>
        <v>44762.220741111109</v>
      </c>
      <c r="B4343" s="8" t="str">
        <f t="shared" si="269"/>
        <v>←</v>
      </c>
      <c r="C4343" s="10">
        <f t="shared" si="271"/>
        <v>0.122</v>
      </c>
      <c r="D4343" s="2">
        <v>1658258272032</v>
      </c>
      <c r="E4343" t="s">
        <v>0</v>
      </c>
      <c r="F4343" s="1">
        <v>5</v>
      </c>
      <c r="G4343" s="1">
        <v>31</v>
      </c>
      <c r="H4343" s="1">
        <v>21</v>
      </c>
      <c r="I4343" s="1" t="s">
        <v>7</v>
      </c>
      <c r="J4343" s="1">
        <v>3</v>
      </c>
      <c r="K4343" s="1" t="s">
        <v>8</v>
      </c>
      <c r="R4343" t="str">
        <f t="shared" si="270"/>
        <v>ACK</v>
      </c>
    </row>
    <row r="4344" spans="1:18" x14ac:dyDescent="0.25">
      <c r="A4344" s="12">
        <f t="shared" si="268"/>
        <v>44762.220742418976</v>
      </c>
      <c r="B4344" s="8" t="str">
        <f t="shared" si="269"/>
        <v>→</v>
      </c>
      <c r="C4344" s="10">
        <f t="shared" si="271"/>
        <v>0.113</v>
      </c>
      <c r="D4344" s="2">
        <v>1658258272145</v>
      </c>
      <c r="E4344" t="s">
        <v>0</v>
      </c>
      <c r="F4344" s="1">
        <v>6</v>
      </c>
      <c r="G4344" s="1">
        <v>21</v>
      </c>
      <c r="H4344" s="1">
        <v>31</v>
      </c>
      <c r="I4344" s="1" t="s">
        <v>43</v>
      </c>
      <c r="J4344" s="1">
        <v>0</v>
      </c>
      <c r="K4344" s="1" t="s">
        <v>73</v>
      </c>
      <c r="L4344" s="1" t="s">
        <v>102</v>
      </c>
      <c r="R4344" t="str">
        <f t="shared" si="270"/>
        <v>FAN SPEED Fan:Off</v>
      </c>
    </row>
    <row r="4345" spans="1:18" x14ac:dyDescent="0.25">
      <c r="A4345" s="12">
        <f t="shared" si="268"/>
        <v>44762.220743564809</v>
      </c>
      <c r="B4345" s="8" t="str">
        <f t="shared" si="269"/>
        <v>←</v>
      </c>
      <c r="C4345" s="10">
        <f t="shared" si="271"/>
        <v>9.9000000000000005E-2</v>
      </c>
      <c r="D4345" s="2">
        <v>1658258272244</v>
      </c>
      <c r="E4345" t="s">
        <v>0</v>
      </c>
      <c r="F4345" s="1">
        <v>5</v>
      </c>
      <c r="G4345" s="1">
        <v>31</v>
      </c>
      <c r="H4345" s="1">
        <v>21</v>
      </c>
      <c r="I4345" s="1" t="s">
        <v>7</v>
      </c>
      <c r="J4345" s="1">
        <v>3</v>
      </c>
      <c r="K4345" s="1" t="s">
        <v>8</v>
      </c>
      <c r="R4345" t="str">
        <f t="shared" si="270"/>
        <v>ACK</v>
      </c>
    </row>
    <row r="4346" spans="1:18" x14ac:dyDescent="0.25">
      <c r="A4346" s="12">
        <f t="shared" si="268"/>
        <v>44762.220744664352</v>
      </c>
      <c r="B4346" s="8" t="str">
        <f t="shared" si="269"/>
        <v>→</v>
      </c>
      <c r="C4346" s="10">
        <f t="shared" si="271"/>
        <v>9.5000000000000001E-2</v>
      </c>
      <c r="D4346" s="2">
        <v>1658258272339</v>
      </c>
      <c r="E4346" t="s">
        <v>0</v>
      </c>
      <c r="F4346" s="1">
        <v>5</v>
      </c>
      <c r="G4346" s="1">
        <v>21</v>
      </c>
      <c r="H4346" s="1">
        <v>31</v>
      </c>
      <c r="I4346" s="1">
        <v>6</v>
      </c>
      <c r="J4346" s="1">
        <v>60</v>
      </c>
      <c r="K4346" s="1">
        <v>83</v>
      </c>
      <c r="R4346" t="str">
        <f t="shared" si="270"/>
        <v>FURNACE STATUS REQUEST</v>
      </c>
    </row>
    <row r="4347" spans="1:18" x14ac:dyDescent="0.25">
      <c r="A4347" s="12">
        <f t="shared" si="268"/>
        <v>44762.220746377316</v>
      </c>
      <c r="B4347" s="8" t="str">
        <f t="shared" si="269"/>
        <v>←</v>
      </c>
      <c r="C4347" s="10">
        <f t="shared" si="271"/>
        <v>0.14799999999999999</v>
      </c>
      <c r="D4347" s="2">
        <v>1658258272487</v>
      </c>
      <c r="E4347" t="s">
        <v>0</v>
      </c>
      <c r="F4347" s="1">
        <v>9</v>
      </c>
      <c r="G4347" s="1">
        <v>31</v>
      </c>
      <c r="H4347" s="1">
        <v>21</v>
      </c>
      <c r="I4347" s="1" t="s">
        <v>1</v>
      </c>
      <c r="J4347" s="1">
        <v>0</v>
      </c>
      <c r="K4347" s="1">
        <v>0</v>
      </c>
      <c r="L4347" s="1">
        <v>0</v>
      </c>
      <c r="M4347" s="1">
        <v>0</v>
      </c>
      <c r="N4347" s="1" t="s">
        <v>26</v>
      </c>
      <c r="O4347" s="1" t="s">
        <v>27</v>
      </c>
      <c r="R4347" t="str">
        <f t="shared" si="270"/>
        <v>FURNACE STATUS RESPONSE Fan:0 Ignition:0 Burner:0 Unknown:0</v>
      </c>
    </row>
    <row r="4348" spans="1:18" x14ac:dyDescent="0.25">
      <c r="A4348" s="12">
        <f t="shared" si="268"/>
        <v>44762.221431620368</v>
      </c>
      <c r="B4348" s="8" t="str">
        <f t="shared" si="269"/>
        <v>→</v>
      </c>
      <c r="C4348" s="10">
        <f t="shared" si="271"/>
        <v>59.204999999999998</v>
      </c>
      <c r="D4348" s="2">
        <v>1658258331692</v>
      </c>
      <c r="E4348" t="s">
        <v>0</v>
      </c>
      <c r="F4348" s="1">
        <v>8</v>
      </c>
      <c r="G4348" s="1">
        <v>21</v>
      </c>
      <c r="H4348" s="1">
        <v>31</v>
      </c>
      <c r="I4348" s="1">
        <v>7</v>
      </c>
      <c r="J4348" s="1">
        <v>5</v>
      </c>
      <c r="K4348" s="1">
        <v>12</v>
      </c>
      <c r="L4348" s="1">
        <v>1</v>
      </c>
      <c r="M4348" s="1">
        <v>78</v>
      </c>
      <c r="N4348" s="1">
        <v>18</v>
      </c>
      <c r="R4348" t="str">
        <f t="shared" si="270"/>
        <v>TIME 5:18 Tue</v>
      </c>
    </row>
    <row r="4349" spans="1:18" x14ac:dyDescent="0.25">
      <c r="A4349" s="12">
        <f t="shared" si="268"/>
        <v>44762.221432974533</v>
      </c>
      <c r="B4349" s="8" t="str">
        <f t="shared" si="269"/>
        <v>←</v>
      </c>
      <c r="C4349" s="10">
        <f t="shared" si="271"/>
        <v>0.11700000000000001</v>
      </c>
      <c r="D4349" s="2">
        <v>1658258331809</v>
      </c>
      <c r="E4349" t="s">
        <v>0</v>
      </c>
      <c r="F4349" s="1">
        <v>5</v>
      </c>
      <c r="G4349" s="1">
        <v>31</v>
      </c>
      <c r="H4349" s="1">
        <v>21</v>
      </c>
      <c r="I4349" s="1" t="s">
        <v>7</v>
      </c>
      <c r="J4349" s="1">
        <v>3</v>
      </c>
      <c r="K4349" s="1" t="s">
        <v>8</v>
      </c>
      <c r="R4349" t="str">
        <f t="shared" si="270"/>
        <v>ACK</v>
      </c>
    </row>
    <row r="4350" spans="1:18" x14ac:dyDescent="0.25">
      <c r="A4350" s="12">
        <f t="shared" si="268"/>
        <v>44762.221434155093</v>
      </c>
      <c r="B4350" s="8" t="str">
        <f t="shared" si="269"/>
        <v>→</v>
      </c>
      <c r="C4350" s="10">
        <f t="shared" si="271"/>
        <v>0.10199999999999999</v>
      </c>
      <c r="D4350" s="2">
        <v>1658258331911</v>
      </c>
      <c r="E4350" t="s">
        <v>0</v>
      </c>
      <c r="F4350" s="1">
        <v>5</v>
      </c>
      <c r="G4350" s="1">
        <v>21</v>
      </c>
      <c r="H4350" s="1">
        <v>31</v>
      </c>
      <c r="I4350" s="1">
        <v>8</v>
      </c>
      <c r="J4350" s="1" t="s">
        <v>16</v>
      </c>
      <c r="K4350" s="1" t="s">
        <v>75</v>
      </c>
      <c r="R4350" t="str">
        <f t="shared" si="270"/>
        <v>UNKNOWN 8</v>
      </c>
    </row>
    <row r="4351" spans="1:18" x14ac:dyDescent="0.25">
      <c r="A4351" s="12">
        <f t="shared" si="268"/>
        <v>44762.221435648149</v>
      </c>
      <c r="B4351" s="8" t="str">
        <f t="shared" si="269"/>
        <v>←</v>
      </c>
      <c r="C4351" s="10">
        <f t="shared" si="271"/>
        <v>0.129</v>
      </c>
      <c r="D4351" s="2">
        <v>1658258332040</v>
      </c>
      <c r="E4351" t="s">
        <v>0</v>
      </c>
      <c r="F4351" s="1">
        <v>5</v>
      </c>
      <c r="G4351" s="1">
        <v>31</v>
      </c>
      <c r="H4351" s="1">
        <v>21</v>
      </c>
      <c r="I4351" s="1" t="s">
        <v>7</v>
      </c>
      <c r="J4351" s="1">
        <v>3</v>
      </c>
      <c r="K4351" s="1" t="s">
        <v>8</v>
      </c>
      <c r="R4351" t="str">
        <f t="shared" si="270"/>
        <v>ACK</v>
      </c>
    </row>
    <row r="4352" spans="1:18" x14ac:dyDescent="0.25">
      <c r="A4352" s="12">
        <f t="shared" si="268"/>
        <v>44762.221436956017</v>
      </c>
      <c r="B4352" s="8" t="str">
        <f t="shared" si="269"/>
        <v>→</v>
      </c>
      <c r="C4352" s="10">
        <f t="shared" si="271"/>
        <v>0.113</v>
      </c>
      <c r="D4352" s="2">
        <v>1658258332153</v>
      </c>
      <c r="E4352" t="s">
        <v>0</v>
      </c>
      <c r="F4352" s="1">
        <v>6</v>
      </c>
      <c r="G4352" s="1">
        <v>21</v>
      </c>
      <c r="H4352" s="1">
        <v>31</v>
      </c>
      <c r="I4352" s="1" t="s">
        <v>43</v>
      </c>
      <c r="J4352" s="1">
        <v>0</v>
      </c>
      <c r="K4352" s="1" t="s">
        <v>73</v>
      </c>
      <c r="L4352" s="1" t="s">
        <v>102</v>
      </c>
      <c r="R4352" t="str">
        <f t="shared" si="270"/>
        <v>FAN SPEED Fan:Off</v>
      </c>
    </row>
    <row r="4353" spans="1:18" x14ac:dyDescent="0.25">
      <c r="A4353" s="12">
        <f t="shared" si="268"/>
        <v>44762.221438437497</v>
      </c>
      <c r="B4353" s="8" t="str">
        <f t="shared" si="269"/>
        <v>←</v>
      </c>
      <c r="C4353" s="10">
        <f t="shared" si="271"/>
        <v>0.128</v>
      </c>
      <c r="D4353" s="2">
        <v>1658258332281</v>
      </c>
      <c r="E4353" t="s">
        <v>0</v>
      </c>
      <c r="F4353" s="1">
        <v>5</v>
      </c>
      <c r="G4353" s="1">
        <v>31</v>
      </c>
      <c r="H4353" s="1">
        <v>21</v>
      </c>
      <c r="I4353" s="1" t="s">
        <v>7</v>
      </c>
      <c r="J4353" s="1">
        <v>3</v>
      </c>
      <c r="K4353" s="1" t="s">
        <v>8</v>
      </c>
      <c r="R4353" t="str">
        <f t="shared" si="270"/>
        <v>ACK</v>
      </c>
    </row>
    <row r="4354" spans="1:18" x14ac:dyDescent="0.25">
      <c r="A4354" s="12">
        <f t="shared" si="268"/>
        <v>44762.221439537032</v>
      </c>
      <c r="B4354" s="8" t="str">
        <f t="shared" si="269"/>
        <v>→</v>
      </c>
      <c r="C4354" s="10">
        <f t="shared" si="271"/>
        <v>9.5000000000000001E-2</v>
      </c>
      <c r="D4354" s="2">
        <v>1658258332376</v>
      </c>
      <c r="E4354" t="s">
        <v>0</v>
      </c>
      <c r="F4354" s="1">
        <v>5</v>
      </c>
      <c r="G4354" s="1">
        <v>21</v>
      </c>
      <c r="H4354" s="1">
        <v>31</v>
      </c>
      <c r="I4354" s="1">
        <v>6</v>
      </c>
      <c r="J4354" s="1">
        <v>60</v>
      </c>
      <c r="K4354" s="1">
        <v>83</v>
      </c>
      <c r="R4354" t="str">
        <f t="shared" si="270"/>
        <v>FURNACE STATUS REQUEST</v>
      </c>
    </row>
    <row r="4355" spans="1:18" x14ac:dyDescent="0.25">
      <c r="A4355" s="12">
        <f t="shared" ref="A4355:A4418" si="272">IF(ISNUMBER(D4355),D4355/(1000*60*60*24)+25569+10/24,"")</f>
        <v>44762.221441261572</v>
      </c>
      <c r="B4355" s="8" t="str">
        <f t="shared" ref="B4355:B4418" si="273">IF(ISNUMBER(D4355),IF(AND(G4355=21,H4355=31),"→",IF(AND(G4355=31,H4355=21),"←",IF(AND(G4355=21,H4355=0),"→→","Error"))),"")</f>
        <v>←</v>
      </c>
      <c r="C4355" s="10">
        <f t="shared" si="271"/>
        <v>0.14899999999999999</v>
      </c>
      <c r="D4355" s="2">
        <v>1658258332525</v>
      </c>
      <c r="E4355" t="s">
        <v>0</v>
      </c>
      <c r="F4355" s="1">
        <v>9</v>
      </c>
      <c r="G4355" s="1">
        <v>31</v>
      </c>
      <c r="H4355" s="1">
        <v>21</v>
      </c>
      <c r="I4355" s="1" t="s">
        <v>1</v>
      </c>
      <c r="J4355" s="1">
        <v>0</v>
      </c>
      <c r="K4355" s="1">
        <v>0</v>
      </c>
      <c r="L4355" s="1">
        <v>0</v>
      </c>
      <c r="M4355" s="1">
        <v>0</v>
      </c>
      <c r="N4355" s="1" t="s">
        <v>26</v>
      </c>
      <c r="O4355" s="1" t="s">
        <v>27</v>
      </c>
      <c r="R4355" t="str">
        <f t="shared" ref="R4355:R4418" si="274">DECODEPACKET(E4355)</f>
        <v>FURNACE STATUS RESPONSE Fan:0 Ignition:0 Burner:0 Unknown:0</v>
      </c>
    </row>
    <row r="4356" spans="1:18" x14ac:dyDescent="0.25">
      <c r="A4356" s="12">
        <f t="shared" si="272"/>
        <v>44762.222126168977</v>
      </c>
      <c r="B4356" s="8" t="str">
        <f t="shared" si="273"/>
        <v>→</v>
      </c>
      <c r="C4356" s="10">
        <f t="shared" ref="C4356:C4419" si="275">IF(AND(ISNUMBER(D4355), ISNUMBER(D4356)),(D4356-D4355)/1000,"")</f>
        <v>59.176000000000002</v>
      </c>
      <c r="D4356" s="2">
        <v>1658258391701</v>
      </c>
      <c r="E4356" t="s">
        <v>0</v>
      </c>
      <c r="F4356" s="1">
        <v>8</v>
      </c>
      <c r="G4356" s="1">
        <v>21</v>
      </c>
      <c r="H4356" s="1">
        <v>31</v>
      </c>
      <c r="I4356" s="1">
        <v>7</v>
      </c>
      <c r="J4356" s="1">
        <v>5</v>
      </c>
      <c r="K4356" s="1">
        <v>13</v>
      </c>
      <c r="L4356" s="1">
        <v>1</v>
      </c>
      <c r="M4356" s="1" t="s">
        <v>98</v>
      </c>
      <c r="N4356" s="1" t="s">
        <v>36</v>
      </c>
      <c r="R4356" t="str">
        <f t="shared" si="274"/>
        <v>TIME 5:19 Tue</v>
      </c>
    </row>
    <row r="4357" spans="1:18" x14ac:dyDescent="0.25">
      <c r="A4357" s="12">
        <f t="shared" si="272"/>
        <v>44762.222127488429</v>
      </c>
      <c r="B4357" s="8" t="str">
        <f t="shared" si="273"/>
        <v>←</v>
      </c>
      <c r="C4357" s="10">
        <f t="shared" si="275"/>
        <v>0.114</v>
      </c>
      <c r="D4357" s="2">
        <v>1658258391815</v>
      </c>
      <c r="E4357" t="s">
        <v>0</v>
      </c>
      <c r="F4357" s="1">
        <v>5</v>
      </c>
      <c r="G4357" s="1">
        <v>31</v>
      </c>
      <c r="H4357" s="1">
        <v>21</v>
      </c>
      <c r="I4357" s="1" t="s">
        <v>7</v>
      </c>
      <c r="J4357" s="1">
        <v>3</v>
      </c>
      <c r="K4357" s="1" t="s">
        <v>8</v>
      </c>
      <c r="R4357" t="str">
        <f t="shared" si="274"/>
        <v>ACK</v>
      </c>
    </row>
    <row r="4358" spans="1:18" x14ac:dyDescent="0.25">
      <c r="A4358" s="12">
        <f t="shared" si="272"/>
        <v>44762.22212885417</v>
      </c>
      <c r="B4358" s="8" t="str">
        <f t="shared" si="273"/>
        <v>→</v>
      </c>
      <c r="C4358" s="10">
        <f t="shared" si="275"/>
        <v>0.11799999999999999</v>
      </c>
      <c r="D4358" s="2">
        <v>1658258391933</v>
      </c>
      <c r="E4358" t="s">
        <v>0</v>
      </c>
      <c r="F4358" s="1">
        <v>5</v>
      </c>
      <c r="G4358" s="1">
        <v>21</v>
      </c>
      <c r="H4358" s="1">
        <v>31</v>
      </c>
      <c r="I4358" s="1">
        <v>8</v>
      </c>
      <c r="J4358" s="1" t="s">
        <v>16</v>
      </c>
      <c r="K4358" s="1" t="s">
        <v>75</v>
      </c>
      <c r="R4358" t="str">
        <f t="shared" si="274"/>
        <v>UNKNOWN 8</v>
      </c>
    </row>
    <row r="4359" spans="1:18" x14ac:dyDescent="0.25">
      <c r="A4359" s="12">
        <f t="shared" si="272"/>
        <v>44762.222129988419</v>
      </c>
      <c r="B4359" s="8" t="str">
        <f t="shared" si="273"/>
        <v>←</v>
      </c>
      <c r="C4359" s="10">
        <f t="shared" si="275"/>
        <v>9.8000000000000004E-2</v>
      </c>
      <c r="D4359" s="2">
        <v>1658258392031</v>
      </c>
      <c r="E4359" t="s">
        <v>0</v>
      </c>
      <c r="F4359" s="1">
        <v>5</v>
      </c>
      <c r="G4359" s="1">
        <v>31</v>
      </c>
      <c r="H4359" s="1">
        <v>21</v>
      </c>
      <c r="I4359" s="1" t="s">
        <v>7</v>
      </c>
      <c r="J4359" s="1">
        <v>3</v>
      </c>
      <c r="K4359" s="1" t="s">
        <v>8</v>
      </c>
      <c r="R4359" t="str">
        <f t="shared" si="274"/>
        <v>ACK</v>
      </c>
    </row>
    <row r="4360" spans="1:18" x14ac:dyDescent="0.25">
      <c r="A4360" s="12">
        <f t="shared" si="272"/>
        <v>44762.22213109953</v>
      </c>
      <c r="B4360" s="8" t="str">
        <f t="shared" si="273"/>
        <v>→</v>
      </c>
      <c r="C4360" s="10">
        <f t="shared" si="275"/>
        <v>9.6000000000000002E-2</v>
      </c>
      <c r="D4360" s="2">
        <v>1658258392127</v>
      </c>
      <c r="E4360" t="s">
        <v>0</v>
      </c>
      <c r="F4360" s="1">
        <v>6</v>
      </c>
      <c r="G4360" s="1">
        <v>21</v>
      </c>
      <c r="H4360" s="1">
        <v>31</v>
      </c>
      <c r="I4360" s="1" t="s">
        <v>43</v>
      </c>
      <c r="J4360" s="1">
        <v>0</v>
      </c>
      <c r="K4360" s="1" t="s">
        <v>73</v>
      </c>
      <c r="L4360" s="1" t="s">
        <v>102</v>
      </c>
      <c r="R4360" t="str">
        <f t="shared" si="274"/>
        <v>FAN SPEED Fan:Off</v>
      </c>
    </row>
    <row r="4361" spans="1:18" x14ac:dyDescent="0.25">
      <c r="A4361" s="12">
        <f t="shared" si="272"/>
        <v>44762.222132453702</v>
      </c>
      <c r="B4361" s="8" t="str">
        <f t="shared" si="273"/>
        <v>←</v>
      </c>
      <c r="C4361" s="10">
        <f t="shared" si="275"/>
        <v>0.11700000000000001</v>
      </c>
      <c r="D4361" s="2">
        <v>1658258392244</v>
      </c>
      <c r="E4361" t="s">
        <v>0</v>
      </c>
      <c r="F4361" s="1">
        <v>5</v>
      </c>
      <c r="G4361" s="1">
        <v>31</v>
      </c>
      <c r="H4361" s="1">
        <v>21</v>
      </c>
      <c r="I4361" s="1" t="s">
        <v>7</v>
      </c>
      <c r="J4361" s="1">
        <v>3</v>
      </c>
      <c r="K4361" s="1" t="s">
        <v>8</v>
      </c>
      <c r="R4361" t="str">
        <f t="shared" si="274"/>
        <v>ACK</v>
      </c>
    </row>
    <row r="4362" spans="1:18" x14ac:dyDescent="0.25">
      <c r="A4362" s="12">
        <f t="shared" si="272"/>
        <v>44762.222133495372</v>
      </c>
      <c r="B4362" s="8" t="str">
        <f t="shared" si="273"/>
        <v>→</v>
      </c>
      <c r="C4362" s="10">
        <f t="shared" si="275"/>
        <v>0.09</v>
      </c>
      <c r="D4362" s="2">
        <v>1658258392334</v>
      </c>
      <c r="E4362" t="s">
        <v>0</v>
      </c>
      <c r="F4362" s="1">
        <v>5</v>
      </c>
      <c r="G4362" s="1">
        <v>21</v>
      </c>
      <c r="H4362" s="1">
        <v>31</v>
      </c>
      <c r="I4362" s="1">
        <v>6</v>
      </c>
      <c r="J4362" s="1">
        <v>60</v>
      </c>
      <c r="K4362" s="1">
        <v>83</v>
      </c>
      <c r="R4362" t="str">
        <f t="shared" si="274"/>
        <v>FURNACE STATUS REQUEST</v>
      </c>
    </row>
    <row r="4363" spans="1:18" x14ac:dyDescent="0.25">
      <c r="A4363" s="12">
        <f t="shared" si="272"/>
        <v>44762.222135243057</v>
      </c>
      <c r="B4363" s="8" t="str">
        <f t="shared" si="273"/>
        <v>←</v>
      </c>
      <c r="C4363" s="10">
        <f t="shared" si="275"/>
        <v>0.151</v>
      </c>
      <c r="D4363" s="2">
        <v>1658258392485</v>
      </c>
      <c r="E4363" t="s">
        <v>0</v>
      </c>
      <c r="F4363" s="1">
        <v>9</v>
      </c>
      <c r="G4363" s="1">
        <v>31</v>
      </c>
      <c r="H4363" s="1">
        <v>21</v>
      </c>
      <c r="I4363" s="1" t="s">
        <v>1</v>
      </c>
      <c r="J4363" s="1">
        <v>0</v>
      </c>
      <c r="K4363" s="1">
        <v>0</v>
      </c>
      <c r="L4363" s="1">
        <v>0</v>
      </c>
      <c r="M4363" s="1">
        <v>0</v>
      </c>
      <c r="N4363" s="1" t="s">
        <v>26</v>
      </c>
      <c r="O4363" s="1" t="s">
        <v>27</v>
      </c>
      <c r="R4363" t="str">
        <f t="shared" si="274"/>
        <v>FURNACE STATUS RESPONSE Fan:0 Ignition:0 Burner:0 Unknown:0</v>
      </c>
    </row>
    <row r="4364" spans="1:18" x14ac:dyDescent="0.25">
      <c r="A4364" s="12">
        <f t="shared" si="272"/>
        <v>44762.222820648145</v>
      </c>
      <c r="B4364" s="8" t="str">
        <f t="shared" si="273"/>
        <v>→</v>
      </c>
      <c r="C4364" s="10">
        <f t="shared" si="275"/>
        <v>59.219000000000001</v>
      </c>
      <c r="D4364" s="2">
        <v>1658258451704</v>
      </c>
      <c r="E4364" t="s">
        <v>0</v>
      </c>
      <c r="F4364" s="1">
        <v>8</v>
      </c>
      <c r="G4364" s="1">
        <v>21</v>
      </c>
      <c r="H4364" s="1">
        <v>31</v>
      </c>
      <c r="I4364" s="1">
        <v>7</v>
      </c>
      <c r="J4364" s="1">
        <v>5</v>
      </c>
      <c r="K4364" s="1">
        <v>14</v>
      </c>
      <c r="L4364" s="1">
        <v>1</v>
      </c>
      <c r="M4364" s="1" t="s">
        <v>99</v>
      </c>
      <c r="N4364" s="1">
        <v>18</v>
      </c>
      <c r="R4364" t="str">
        <f t="shared" si="274"/>
        <v>TIME 5:20 Tue</v>
      </c>
    </row>
    <row r="4365" spans="1:18" x14ac:dyDescent="0.25">
      <c r="A4365" s="12">
        <f t="shared" si="272"/>
        <v>44762.222821689815</v>
      </c>
      <c r="B4365" s="8" t="str">
        <f t="shared" si="273"/>
        <v>←</v>
      </c>
      <c r="C4365" s="10">
        <f t="shared" si="275"/>
        <v>0.09</v>
      </c>
      <c r="D4365" s="2">
        <v>1658258451794</v>
      </c>
      <c r="E4365" t="s">
        <v>0</v>
      </c>
      <c r="F4365" s="1">
        <v>5</v>
      </c>
      <c r="G4365" s="1">
        <v>31</v>
      </c>
      <c r="H4365" s="1">
        <v>21</v>
      </c>
      <c r="I4365" s="1" t="s">
        <v>7</v>
      </c>
      <c r="J4365" s="1">
        <v>3</v>
      </c>
      <c r="K4365" s="1" t="s">
        <v>8</v>
      </c>
      <c r="R4365" t="str">
        <f t="shared" si="274"/>
        <v>ACK</v>
      </c>
    </row>
    <row r="4366" spans="1:18" x14ac:dyDescent="0.25">
      <c r="A4366" s="12">
        <f t="shared" si="272"/>
        <v>44762.2228230787</v>
      </c>
      <c r="B4366" s="8" t="str">
        <f t="shared" si="273"/>
        <v>→</v>
      </c>
      <c r="C4366" s="10">
        <f t="shared" si="275"/>
        <v>0.12</v>
      </c>
      <c r="D4366" s="2">
        <v>1658258451914</v>
      </c>
      <c r="E4366" t="s">
        <v>0</v>
      </c>
      <c r="F4366" s="1">
        <v>5</v>
      </c>
      <c r="G4366" s="1">
        <v>21</v>
      </c>
      <c r="H4366" s="1">
        <v>31</v>
      </c>
      <c r="I4366" s="1">
        <v>8</v>
      </c>
      <c r="J4366" s="1" t="s">
        <v>16</v>
      </c>
      <c r="K4366" s="1" t="s">
        <v>75</v>
      </c>
      <c r="R4366" t="str">
        <f t="shared" si="274"/>
        <v>UNKNOWN 8</v>
      </c>
    </row>
    <row r="4367" spans="1:18" x14ac:dyDescent="0.25">
      <c r="A4367" s="12">
        <f t="shared" si="272"/>
        <v>44762.222824456017</v>
      </c>
      <c r="B4367" s="8" t="str">
        <f t="shared" si="273"/>
        <v>←</v>
      </c>
      <c r="C4367" s="10">
        <f t="shared" si="275"/>
        <v>0.11899999999999999</v>
      </c>
      <c r="D4367" s="2">
        <v>1658258452033</v>
      </c>
      <c r="E4367" t="s">
        <v>0</v>
      </c>
      <c r="F4367" s="1">
        <v>5</v>
      </c>
      <c r="G4367" s="1">
        <v>31</v>
      </c>
      <c r="H4367" s="1">
        <v>21</v>
      </c>
      <c r="I4367" s="1" t="s">
        <v>7</v>
      </c>
      <c r="J4367" s="1">
        <v>3</v>
      </c>
      <c r="K4367" s="1" t="s">
        <v>8</v>
      </c>
      <c r="R4367" t="str">
        <f t="shared" si="274"/>
        <v>ACK</v>
      </c>
    </row>
    <row r="4368" spans="1:18" x14ac:dyDescent="0.25">
      <c r="A4368" s="12">
        <f t="shared" si="272"/>
        <v>44762.222825648147</v>
      </c>
      <c r="B4368" s="8" t="str">
        <f t="shared" si="273"/>
        <v>→</v>
      </c>
      <c r="C4368" s="10">
        <f t="shared" si="275"/>
        <v>0.10299999999999999</v>
      </c>
      <c r="D4368" s="2">
        <v>1658258452136</v>
      </c>
      <c r="E4368" t="s">
        <v>0</v>
      </c>
      <c r="F4368" s="1">
        <v>6</v>
      </c>
      <c r="G4368" s="1">
        <v>21</v>
      </c>
      <c r="H4368" s="1">
        <v>31</v>
      </c>
      <c r="I4368" s="1" t="s">
        <v>43</v>
      </c>
      <c r="J4368" s="1">
        <v>0</v>
      </c>
      <c r="K4368" s="1" t="s">
        <v>73</v>
      </c>
      <c r="L4368" s="1" t="s">
        <v>102</v>
      </c>
      <c r="R4368" t="str">
        <f t="shared" si="274"/>
        <v>FAN SPEED Fan:Off</v>
      </c>
    </row>
    <row r="4369" spans="1:18" x14ac:dyDescent="0.25">
      <c r="A4369" s="12">
        <f t="shared" si="272"/>
        <v>44762.222826863428</v>
      </c>
      <c r="B4369" s="8" t="str">
        <f t="shared" si="273"/>
        <v>←</v>
      </c>
      <c r="C4369" s="10">
        <f t="shared" si="275"/>
        <v>0.105</v>
      </c>
      <c r="D4369" s="2">
        <v>1658258452241</v>
      </c>
      <c r="E4369" t="s">
        <v>0</v>
      </c>
      <c r="F4369" s="1">
        <v>5</v>
      </c>
      <c r="G4369" s="1">
        <v>31</v>
      </c>
      <c r="H4369" s="1">
        <v>21</v>
      </c>
      <c r="I4369" s="1" t="s">
        <v>7</v>
      </c>
      <c r="J4369" s="1">
        <v>3</v>
      </c>
      <c r="K4369" s="1" t="s">
        <v>8</v>
      </c>
      <c r="R4369" t="str">
        <f t="shared" si="274"/>
        <v>ACK</v>
      </c>
    </row>
    <row r="4370" spans="1:18" x14ac:dyDescent="0.25">
      <c r="A4370" s="12">
        <f t="shared" si="272"/>
        <v>44762.222827858794</v>
      </c>
      <c r="B4370" s="8" t="str">
        <f t="shared" si="273"/>
        <v>→</v>
      </c>
      <c r="C4370" s="10">
        <f t="shared" si="275"/>
        <v>8.5999999999999993E-2</v>
      </c>
      <c r="D4370" s="2">
        <v>1658258452327</v>
      </c>
      <c r="E4370" t="s">
        <v>0</v>
      </c>
      <c r="F4370" s="1">
        <v>5</v>
      </c>
      <c r="G4370" s="1">
        <v>21</v>
      </c>
      <c r="H4370" s="1">
        <v>31</v>
      </c>
      <c r="I4370" s="1">
        <v>6</v>
      </c>
      <c r="J4370" s="1">
        <v>60</v>
      </c>
      <c r="K4370" s="1">
        <v>83</v>
      </c>
      <c r="R4370" t="str">
        <f t="shared" si="274"/>
        <v>FURNACE STATUS REQUEST</v>
      </c>
    </row>
    <row r="4371" spans="1:18" x14ac:dyDescent="0.25">
      <c r="A4371" s="12">
        <f t="shared" si="272"/>
        <v>44762.222829861108</v>
      </c>
      <c r="B4371" s="8" t="str">
        <f t="shared" si="273"/>
        <v>←</v>
      </c>
      <c r="C4371" s="10">
        <f t="shared" si="275"/>
        <v>0.17299999999999999</v>
      </c>
      <c r="D4371" s="2">
        <v>1658258452500</v>
      </c>
      <c r="E4371" t="s">
        <v>0</v>
      </c>
      <c r="F4371" s="1">
        <v>9</v>
      </c>
      <c r="G4371" s="1">
        <v>31</v>
      </c>
      <c r="H4371" s="1">
        <v>21</v>
      </c>
      <c r="I4371" s="1" t="s">
        <v>1</v>
      </c>
      <c r="J4371" s="1">
        <v>0</v>
      </c>
      <c r="K4371" s="1">
        <v>0</v>
      </c>
      <c r="L4371" s="1">
        <v>0</v>
      </c>
      <c r="M4371" s="1">
        <v>0</v>
      </c>
      <c r="N4371" s="1" t="s">
        <v>26</v>
      </c>
      <c r="O4371" s="1" t="s">
        <v>27</v>
      </c>
      <c r="R4371" t="str">
        <f t="shared" si="274"/>
        <v>FURNACE STATUS RESPONSE Fan:0 Ignition:0 Burner:0 Unknown:0</v>
      </c>
    </row>
    <row r="4372" spans="1:18" x14ac:dyDescent="0.25">
      <c r="A4372" s="12">
        <f t="shared" si="272"/>
        <v>44762.22351506944</v>
      </c>
      <c r="B4372" s="8" t="str">
        <f t="shared" si="273"/>
        <v>→</v>
      </c>
      <c r="C4372" s="10">
        <f t="shared" si="275"/>
        <v>59.201999999999998</v>
      </c>
      <c r="D4372" s="2">
        <v>1658258511702</v>
      </c>
      <c r="E4372" t="s">
        <v>0</v>
      </c>
      <c r="F4372" s="1">
        <v>8</v>
      </c>
      <c r="G4372" s="1">
        <v>21</v>
      </c>
      <c r="H4372" s="1">
        <v>31</v>
      </c>
      <c r="I4372" s="1">
        <v>7</v>
      </c>
      <c r="J4372" s="1">
        <v>5</v>
      </c>
      <c r="K4372" s="1">
        <v>15</v>
      </c>
      <c r="L4372" s="1">
        <v>1</v>
      </c>
      <c r="M4372" s="1" t="s">
        <v>100</v>
      </c>
      <c r="N4372" s="1" t="s">
        <v>36</v>
      </c>
      <c r="R4372" t="str">
        <f t="shared" si="274"/>
        <v>TIME 5:21 Tue</v>
      </c>
    </row>
    <row r="4373" spans="1:18" x14ac:dyDescent="0.25">
      <c r="A4373" s="12">
        <f t="shared" si="272"/>
        <v>44762.223516585647</v>
      </c>
      <c r="B4373" s="8" t="str">
        <f t="shared" si="273"/>
        <v>←</v>
      </c>
      <c r="C4373" s="10">
        <f t="shared" si="275"/>
        <v>0.13100000000000001</v>
      </c>
      <c r="D4373" s="2">
        <v>1658258511833</v>
      </c>
      <c r="E4373" t="s">
        <v>0</v>
      </c>
      <c r="F4373" s="1">
        <v>5</v>
      </c>
      <c r="G4373" s="1">
        <v>31</v>
      </c>
      <c r="H4373" s="1">
        <v>21</v>
      </c>
      <c r="I4373" s="1" t="s">
        <v>7</v>
      </c>
      <c r="J4373" s="1">
        <v>3</v>
      </c>
      <c r="K4373" s="1" t="s">
        <v>8</v>
      </c>
      <c r="R4373" t="str">
        <f t="shared" si="274"/>
        <v>ACK</v>
      </c>
    </row>
    <row r="4374" spans="1:18" x14ac:dyDescent="0.25">
      <c r="A4374" s="12">
        <f t="shared" si="272"/>
        <v>44762.223517557868</v>
      </c>
      <c r="B4374" s="8" t="str">
        <f t="shared" si="273"/>
        <v>→</v>
      </c>
      <c r="C4374" s="10">
        <f t="shared" si="275"/>
        <v>8.4000000000000005E-2</v>
      </c>
      <c r="D4374" s="2">
        <v>1658258511917</v>
      </c>
      <c r="E4374" t="s">
        <v>0</v>
      </c>
      <c r="F4374" s="1">
        <v>5</v>
      </c>
      <c r="G4374" s="1">
        <v>21</v>
      </c>
      <c r="H4374" s="1">
        <v>31</v>
      </c>
      <c r="I4374" s="1">
        <v>8</v>
      </c>
      <c r="J4374" s="1" t="s">
        <v>16</v>
      </c>
      <c r="K4374" s="1" t="s">
        <v>75</v>
      </c>
      <c r="R4374" t="str">
        <f t="shared" si="274"/>
        <v>UNKNOWN 8</v>
      </c>
    </row>
    <row r="4375" spans="1:18" x14ac:dyDescent="0.25">
      <c r="A4375" s="12">
        <f t="shared" si="272"/>
        <v>44762.223518946754</v>
      </c>
      <c r="B4375" s="8" t="str">
        <f t="shared" si="273"/>
        <v>←</v>
      </c>
      <c r="C4375" s="10">
        <f t="shared" si="275"/>
        <v>0.12</v>
      </c>
      <c r="D4375" s="2">
        <v>1658258512037</v>
      </c>
      <c r="E4375" t="s">
        <v>0</v>
      </c>
      <c r="F4375" s="1">
        <v>5</v>
      </c>
      <c r="G4375" s="1">
        <v>31</v>
      </c>
      <c r="H4375" s="1">
        <v>21</v>
      </c>
      <c r="I4375" s="1" t="s">
        <v>7</v>
      </c>
      <c r="J4375" s="1">
        <v>3</v>
      </c>
      <c r="K4375" s="1" t="s">
        <v>8</v>
      </c>
      <c r="R4375" t="str">
        <f t="shared" si="274"/>
        <v>ACK</v>
      </c>
    </row>
    <row r="4376" spans="1:18" x14ac:dyDescent="0.25">
      <c r="A4376" s="12">
        <f t="shared" si="272"/>
        <v>44762.22352018518</v>
      </c>
      <c r="B4376" s="8" t="str">
        <f t="shared" si="273"/>
        <v>→</v>
      </c>
      <c r="C4376" s="10">
        <f t="shared" si="275"/>
        <v>0.107</v>
      </c>
      <c r="D4376" s="2">
        <v>1658258512144</v>
      </c>
      <c r="E4376" t="s">
        <v>0</v>
      </c>
      <c r="F4376" s="1">
        <v>6</v>
      </c>
      <c r="G4376" s="1">
        <v>21</v>
      </c>
      <c r="H4376" s="1">
        <v>31</v>
      </c>
      <c r="I4376" s="1" t="s">
        <v>43</v>
      </c>
      <c r="J4376" s="1">
        <v>0</v>
      </c>
      <c r="K4376" s="1" t="s">
        <v>73</v>
      </c>
      <c r="L4376" s="1" t="s">
        <v>102</v>
      </c>
      <c r="R4376" t="str">
        <f t="shared" si="274"/>
        <v>FAN SPEED Fan:Off</v>
      </c>
    </row>
    <row r="4377" spans="1:18" x14ac:dyDescent="0.25">
      <c r="A4377" s="12">
        <f t="shared" si="272"/>
        <v>44762.223521400461</v>
      </c>
      <c r="B4377" s="8" t="str">
        <f t="shared" si="273"/>
        <v>←</v>
      </c>
      <c r="C4377" s="10">
        <f t="shared" si="275"/>
        <v>0.105</v>
      </c>
      <c r="D4377" s="2">
        <v>1658258512249</v>
      </c>
      <c r="E4377" t="s">
        <v>0</v>
      </c>
      <c r="F4377" s="1">
        <v>5</v>
      </c>
      <c r="G4377" s="1">
        <v>31</v>
      </c>
      <c r="H4377" s="1">
        <v>21</v>
      </c>
      <c r="I4377" s="1" t="s">
        <v>7</v>
      </c>
      <c r="J4377" s="1">
        <v>3</v>
      </c>
      <c r="K4377" s="1" t="s">
        <v>8</v>
      </c>
      <c r="R4377" t="str">
        <f t="shared" si="274"/>
        <v>ACK</v>
      </c>
    </row>
    <row r="4378" spans="1:18" x14ac:dyDescent="0.25">
      <c r="A4378" s="12">
        <f t="shared" si="272"/>
        <v>44762.223522662032</v>
      </c>
      <c r="B4378" s="8" t="str">
        <f t="shared" si="273"/>
        <v>→</v>
      </c>
      <c r="C4378" s="10">
        <f t="shared" si="275"/>
        <v>0.109</v>
      </c>
      <c r="D4378" s="2">
        <v>1658258512358</v>
      </c>
      <c r="E4378" t="s">
        <v>0</v>
      </c>
      <c r="F4378" s="1">
        <v>5</v>
      </c>
      <c r="G4378" s="1">
        <v>21</v>
      </c>
      <c r="H4378" s="1">
        <v>31</v>
      </c>
      <c r="I4378" s="1">
        <v>6</v>
      </c>
      <c r="J4378" s="1">
        <v>60</v>
      </c>
      <c r="K4378" s="1">
        <v>83</v>
      </c>
      <c r="R4378" t="str">
        <f t="shared" si="274"/>
        <v>FURNACE STATUS REQUEST</v>
      </c>
    </row>
    <row r="4379" spans="1:18" x14ac:dyDescent="0.25">
      <c r="A4379" s="12">
        <f t="shared" si="272"/>
        <v>44762.223524212961</v>
      </c>
      <c r="B4379" s="8" t="str">
        <f t="shared" si="273"/>
        <v>←</v>
      </c>
      <c r="C4379" s="10">
        <f t="shared" si="275"/>
        <v>0.13400000000000001</v>
      </c>
      <c r="D4379" s="2">
        <v>1658258512492</v>
      </c>
      <c r="E4379" t="s">
        <v>0</v>
      </c>
      <c r="F4379" s="1">
        <v>9</v>
      </c>
      <c r="G4379" s="1">
        <v>31</v>
      </c>
      <c r="H4379" s="1">
        <v>21</v>
      </c>
      <c r="I4379" s="1" t="s">
        <v>1</v>
      </c>
      <c r="J4379" s="1">
        <v>0</v>
      </c>
      <c r="K4379" s="1">
        <v>0</v>
      </c>
      <c r="L4379" s="1">
        <v>0</v>
      </c>
      <c r="M4379" s="1">
        <v>0</v>
      </c>
      <c r="N4379" s="1" t="s">
        <v>26</v>
      </c>
      <c r="O4379" s="1" t="s">
        <v>27</v>
      </c>
      <c r="R4379" t="str">
        <f t="shared" si="274"/>
        <v>FURNACE STATUS RESPONSE Fan:0 Ignition:0 Burner:0 Unknown:0</v>
      </c>
    </row>
    <row r="4380" spans="1:18" x14ac:dyDescent="0.25">
      <c r="A4380" s="12">
        <f t="shared" si="272"/>
        <v>44762.224209641201</v>
      </c>
      <c r="B4380" s="8" t="str">
        <f t="shared" si="273"/>
        <v>→</v>
      </c>
      <c r="C4380" s="10">
        <f t="shared" si="275"/>
        <v>59.220999999999997</v>
      </c>
      <c r="D4380" s="2">
        <v>1658258571713</v>
      </c>
      <c r="E4380" t="s">
        <v>0</v>
      </c>
      <c r="F4380" s="1">
        <v>8</v>
      </c>
      <c r="G4380" s="1">
        <v>21</v>
      </c>
      <c r="H4380" s="1">
        <v>31</v>
      </c>
      <c r="I4380" s="1">
        <v>7</v>
      </c>
      <c r="J4380" s="1">
        <v>5</v>
      </c>
      <c r="K4380" s="1">
        <v>16</v>
      </c>
      <c r="L4380" s="1">
        <v>1</v>
      </c>
      <c r="M4380" s="1" t="s">
        <v>16</v>
      </c>
      <c r="N4380" s="1" t="s">
        <v>36</v>
      </c>
      <c r="R4380" t="str">
        <f t="shared" si="274"/>
        <v>TIME 5:22 Tue</v>
      </c>
    </row>
    <row r="4381" spans="1:18" x14ac:dyDescent="0.25">
      <c r="A4381" s="12">
        <f t="shared" si="272"/>
        <v>44762.224211076384</v>
      </c>
      <c r="B4381" s="8" t="str">
        <f t="shared" si="273"/>
        <v>←</v>
      </c>
      <c r="C4381" s="10">
        <f t="shared" si="275"/>
        <v>0.124</v>
      </c>
      <c r="D4381" s="2">
        <v>1658258571837</v>
      </c>
      <c r="E4381" t="s">
        <v>0</v>
      </c>
      <c r="F4381" s="1">
        <v>5</v>
      </c>
      <c r="G4381" s="1">
        <v>31</v>
      </c>
      <c r="H4381" s="1">
        <v>21</v>
      </c>
      <c r="I4381" s="1" t="s">
        <v>7</v>
      </c>
      <c r="J4381" s="1">
        <v>3</v>
      </c>
      <c r="K4381" s="1" t="s">
        <v>8</v>
      </c>
      <c r="R4381" t="str">
        <f t="shared" si="274"/>
        <v>ACK</v>
      </c>
    </row>
    <row r="4382" spans="1:18" x14ac:dyDescent="0.25">
      <c r="A4382" s="12">
        <f t="shared" si="272"/>
        <v>44762.224212465277</v>
      </c>
      <c r="B4382" s="8" t="str">
        <f t="shared" si="273"/>
        <v>→</v>
      </c>
      <c r="C4382" s="10">
        <f t="shared" si="275"/>
        <v>0.12</v>
      </c>
      <c r="D4382" s="2">
        <v>1658258571957</v>
      </c>
      <c r="E4382" t="s">
        <v>0</v>
      </c>
      <c r="F4382" s="1">
        <v>5</v>
      </c>
      <c r="G4382" s="1">
        <v>21</v>
      </c>
      <c r="H4382" s="1">
        <v>31</v>
      </c>
      <c r="I4382" s="1">
        <v>8</v>
      </c>
      <c r="J4382" s="1" t="s">
        <v>16</v>
      </c>
      <c r="K4382" s="1" t="s">
        <v>75</v>
      </c>
      <c r="R4382" t="str">
        <f t="shared" si="274"/>
        <v>UNKNOWN 8</v>
      </c>
    </row>
    <row r="4383" spans="1:18" x14ac:dyDescent="0.25">
      <c r="A4383" s="12">
        <f t="shared" si="272"/>
        <v>44762.22421393518</v>
      </c>
      <c r="B4383" s="8" t="str">
        <f t="shared" si="273"/>
        <v>←</v>
      </c>
      <c r="C4383" s="10">
        <f t="shared" si="275"/>
        <v>0.127</v>
      </c>
      <c r="D4383" s="2">
        <v>1658258572084</v>
      </c>
      <c r="E4383" t="s">
        <v>0</v>
      </c>
      <c r="F4383" s="1">
        <v>5</v>
      </c>
      <c r="G4383" s="1">
        <v>31</v>
      </c>
      <c r="H4383" s="1">
        <v>21</v>
      </c>
      <c r="I4383" s="1" t="s">
        <v>7</v>
      </c>
      <c r="J4383" s="1">
        <v>3</v>
      </c>
      <c r="K4383" s="1" t="s">
        <v>8</v>
      </c>
      <c r="R4383" t="str">
        <f t="shared" si="274"/>
        <v>ACK</v>
      </c>
    </row>
    <row r="4384" spans="1:18" x14ac:dyDescent="0.25">
      <c r="A4384" s="12">
        <f t="shared" si="272"/>
        <v>44762.224214884256</v>
      </c>
      <c r="B4384" s="8" t="str">
        <f t="shared" si="273"/>
        <v>Error</v>
      </c>
      <c r="C4384" s="10">
        <f t="shared" si="275"/>
        <v>8.2000000000000003E-2</v>
      </c>
      <c r="D4384" s="2">
        <v>1658258572166</v>
      </c>
      <c r="E4384" t="s">
        <v>162</v>
      </c>
      <c r="F4384" s="1">
        <v>6</v>
      </c>
      <c r="G4384" s="1">
        <v>5</v>
      </c>
      <c r="H4384" s="1">
        <v>31</v>
      </c>
      <c r="I4384" s="1">
        <v>21</v>
      </c>
      <c r="J4384" s="1" t="s">
        <v>7</v>
      </c>
      <c r="K4384" s="1">
        <v>3</v>
      </c>
      <c r="L4384" s="1" t="s">
        <v>8</v>
      </c>
      <c r="R4384" t="str">
        <f t="shared" si="274"/>
        <v/>
      </c>
    </row>
    <row r="4385" spans="1:18" x14ac:dyDescent="0.25">
      <c r="A4385" s="12">
        <f t="shared" si="272"/>
        <v>44762.224215995368</v>
      </c>
      <c r="B4385" s="8" t="str">
        <f t="shared" si="273"/>
        <v>→</v>
      </c>
      <c r="C4385" s="10">
        <f t="shared" si="275"/>
        <v>9.6000000000000002E-2</v>
      </c>
      <c r="D4385" s="2">
        <v>1658258572262</v>
      </c>
      <c r="E4385" t="s">
        <v>0</v>
      </c>
      <c r="F4385" s="1">
        <v>6</v>
      </c>
      <c r="G4385" s="1">
        <v>21</v>
      </c>
      <c r="H4385" s="1">
        <v>31</v>
      </c>
      <c r="I4385" s="1" t="s">
        <v>43</v>
      </c>
      <c r="J4385" s="1">
        <v>0</v>
      </c>
      <c r="K4385" s="1" t="s">
        <v>73</v>
      </c>
      <c r="L4385" s="1" t="s">
        <v>102</v>
      </c>
      <c r="R4385" t="str">
        <f t="shared" si="274"/>
        <v>FAN SPEED Fan:Off</v>
      </c>
    </row>
    <row r="4386" spans="1:18" x14ac:dyDescent="0.25">
      <c r="A4386" s="12">
        <f t="shared" si="272"/>
        <v>44762.224217407405</v>
      </c>
      <c r="B4386" s="8" t="str">
        <f t="shared" si="273"/>
        <v>←</v>
      </c>
      <c r="C4386" s="10">
        <f t="shared" si="275"/>
        <v>0.122</v>
      </c>
      <c r="D4386" s="2">
        <v>1658258572384</v>
      </c>
      <c r="E4386" t="s">
        <v>0</v>
      </c>
      <c r="F4386" s="1">
        <v>5</v>
      </c>
      <c r="G4386" s="1">
        <v>31</v>
      </c>
      <c r="H4386" s="1">
        <v>21</v>
      </c>
      <c r="I4386" s="1" t="s">
        <v>7</v>
      </c>
      <c r="J4386" s="1">
        <v>3</v>
      </c>
      <c r="K4386" s="1" t="s">
        <v>8</v>
      </c>
      <c r="R4386" t="str">
        <f t="shared" si="274"/>
        <v>ACK</v>
      </c>
    </row>
    <row r="4387" spans="1:18" x14ac:dyDescent="0.25">
      <c r="A4387" s="12">
        <f t="shared" si="272"/>
        <v>44762.224218414347</v>
      </c>
      <c r="B4387" s="8" t="str">
        <f t="shared" si="273"/>
        <v>→</v>
      </c>
      <c r="C4387" s="10">
        <f t="shared" si="275"/>
        <v>8.6999999999999994E-2</v>
      </c>
      <c r="D4387" s="2">
        <v>1658258572471</v>
      </c>
      <c r="E4387" t="s">
        <v>0</v>
      </c>
      <c r="F4387" s="1">
        <v>5</v>
      </c>
      <c r="G4387" s="1">
        <v>21</v>
      </c>
      <c r="H4387" s="1">
        <v>31</v>
      </c>
      <c r="I4387" s="1">
        <v>6</v>
      </c>
      <c r="J4387" s="1">
        <v>60</v>
      </c>
      <c r="K4387" s="1">
        <v>83</v>
      </c>
      <c r="R4387" t="str">
        <f t="shared" si="274"/>
        <v>FURNACE STATUS REQUEST</v>
      </c>
    </row>
    <row r="4388" spans="1:18" x14ac:dyDescent="0.25">
      <c r="A4388" s="12">
        <f t="shared" si="272"/>
        <v>44762.224220462966</v>
      </c>
      <c r="B4388" s="8" t="str">
        <f t="shared" si="273"/>
        <v>←</v>
      </c>
      <c r="C4388" s="10">
        <f t="shared" si="275"/>
        <v>0.17699999999999999</v>
      </c>
      <c r="D4388" s="2">
        <v>1658258572648</v>
      </c>
      <c r="E4388" t="s">
        <v>0</v>
      </c>
      <c r="F4388" s="1">
        <v>9</v>
      </c>
      <c r="G4388" s="1">
        <v>31</v>
      </c>
      <c r="H4388" s="1">
        <v>21</v>
      </c>
      <c r="I4388" s="1" t="s">
        <v>1</v>
      </c>
      <c r="J4388" s="1">
        <v>0</v>
      </c>
      <c r="K4388" s="1">
        <v>0</v>
      </c>
      <c r="L4388" s="1">
        <v>0</v>
      </c>
      <c r="M4388" s="1">
        <v>0</v>
      </c>
      <c r="N4388" s="1" t="s">
        <v>26</v>
      </c>
      <c r="O4388" s="1" t="s">
        <v>27</v>
      </c>
      <c r="R4388" t="str">
        <f t="shared" si="274"/>
        <v>FURNACE STATUS RESPONSE Fan:0 Ignition:0 Burner:0 Unknown:0</v>
      </c>
    </row>
    <row r="4389" spans="1:18" x14ac:dyDescent="0.25">
      <c r="A4389" s="12">
        <f t="shared" si="272"/>
        <v>44762.224904062496</v>
      </c>
      <c r="B4389" s="8" t="str">
        <f t="shared" si="273"/>
        <v>→</v>
      </c>
      <c r="C4389" s="10">
        <f t="shared" si="275"/>
        <v>59.063000000000002</v>
      </c>
      <c r="D4389" s="2">
        <v>1658258631711</v>
      </c>
      <c r="E4389" t="s">
        <v>0</v>
      </c>
      <c r="F4389" s="1">
        <v>8</v>
      </c>
      <c r="G4389" s="1">
        <v>21</v>
      </c>
      <c r="H4389" s="1">
        <v>31</v>
      </c>
      <c r="I4389" s="1">
        <v>7</v>
      </c>
      <c r="J4389" s="1">
        <v>5</v>
      </c>
      <c r="K4389" s="1">
        <v>17</v>
      </c>
      <c r="L4389" s="1">
        <v>1</v>
      </c>
      <c r="M4389" s="1">
        <v>66</v>
      </c>
      <c r="N4389" s="1">
        <v>18</v>
      </c>
      <c r="R4389" t="str">
        <f t="shared" si="274"/>
        <v>TIME 5:23 Tue</v>
      </c>
    </row>
    <row r="4390" spans="1:18" x14ac:dyDescent="0.25">
      <c r="A4390" s="12">
        <f t="shared" si="272"/>
        <v>44762.224905451389</v>
      </c>
      <c r="B4390" s="8" t="str">
        <f t="shared" si="273"/>
        <v>←</v>
      </c>
      <c r="C4390" s="10">
        <f t="shared" si="275"/>
        <v>0.12</v>
      </c>
      <c r="D4390" s="2">
        <v>1658258631831</v>
      </c>
      <c r="E4390" t="s">
        <v>0</v>
      </c>
      <c r="F4390" s="1">
        <v>5</v>
      </c>
      <c r="G4390" s="1">
        <v>31</v>
      </c>
      <c r="H4390" s="1">
        <v>21</v>
      </c>
      <c r="I4390" s="1" t="s">
        <v>7</v>
      </c>
      <c r="J4390" s="1">
        <v>3</v>
      </c>
      <c r="K4390" s="1" t="s">
        <v>8</v>
      </c>
      <c r="R4390" t="str">
        <f t="shared" si="274"/>
        <v>ACK</v>
      </c>
    </row>
    <row r="4391" spans="1:18" x14ac:dyDescent="0.25">
      <c r="A4391" s="12">
        <f t="shared" si="272"/>
        <v>44762.224906782409</v>
      </c>
      <c r="B4391" s="8" t="str">
        <f t="shared" si="273"/>
        <v>→</v>
      </c>
      <c r="C4391" s="10">
        <f t="shared" si="275"/>
        <v>0.115</v>
      </c>
      <c r="D4391" s="2">
        <v>1658258631946</v>
      </c>
      <c r="E4391" t="s">
        <v>0</v>
      </c>
      <c r="F4391" s="1">
        <v>5</v>
      </c>
      <c r="G4391" s="1">
        <v>21</v>
      </c>
      <c r="H4391" s="1">
        <v>31</v>
      </c>
      <c r="I4391" s="1">
        <v>8</v>
      </c>
      <c r="J4391" s="1" t="s">
        <v>16</v>
      </c>
      <c r="K4391" s="1" t="s">
        <v>75</v>
      </c>
      <c r="R4391" t="str">
        <f t="shared" si="274"/>
        <v>UNKNOWN 8</v>
      </c>
    </row>
    <row r="4392" spans="1:18" x14ac:dyDescent="0.25">
      <c r="A4392" s="12">
        <f t="shared" si="272"/>
        <v>44762.224908425924</v>
      </c>
      <c r="B4392" s="8" t="str">
        <f t="shared" si="273"/>
        <v>←</v>
      </c>
      <c r="C4392" s="10">
        <f t="shared" si="275"/>
        <v>0.14199999999999999</v>
      </c>
      <c r="D4392" s="2">
        <v>1658258632088</v>
      </c>
      <c r="E4392" t="s">
        <v>0</v>
      </c>
      <c r="F4392" s="1">
        <v>5</v>
      </c>
      <c r="G4392" s="1">
        <v>31</v>
      </c>
      <c r="H4392" s="1">
        <v>21</v>
      </c>
      <c r="I4392" s="1" t="s">
        <v>7</v>
      </c>
      <c r="J4392" s="1">
        <v>3</v>
      </c>
      <c r="K4392" s="1" t="s">
        <v>8</v>
      </c>
      <c r="R4392" t="str">
        <f t="shared" si="274"/>
        <v>ACK</v>
      </c>
    </row>
    <row r="4393" spans="1:18" x14ac:dyDescent="0.25">
      <c r="A4393" s="12">
        <f t="shared" si="272"/>
        <v>44762.224909490738</v>
      </c>
      <c r="B4393" s="8" t="str">
        <f t="shared" si="273"/>
        <v>→</v>
      </c>
      <c r="C4393" s="10">
        <f t="shared" si="275"/>
        <v>9.1999999999999998E-2</v>
      </c>
      <c r="D4393" s="2">
        <v>1658258632180</v>
      </c>
      <c r="E4393" t="s">
        <v>0</v>
      </c>
      <c r="F4393" s="1">
        <v>6</v>
      </c>
      <c r="G4393" s="1">
        <v>21</v>
      </c>
      <c r="H4393" s="1">
        <v>31</v>
      </c>
      <c r="I4393" s="1" t="s">
        <v>43</v>
      </c>
      <c r="J4393" s="1">
        <v>0</v>
      </c>
      <c r="K4393" s="1" t="s">
        <v>73</v>
      </c>
      <c r="L4393" s="1" t="s">
        <v>102</v>
      </c>
      <c r="R4393" t="str">
        <f t="shared" si="274"/>
        <v>FAN SPEED Fan:Off</v>
      </c>
    </row>
    <row r="4394" spans="1:18" x14ac:dyDescent="0.25">
      <c r="A4394" s="12">
        <f t="shared" si="272"/>
        <v>44762.224910636571</v>
      </c>
      <c r="B4394" s="8" t="str">
        <f t="shared" si="273"/>
        <v>←</v>
      </c>
      <c r="C4394" s="10">
        <f t="shared" si="275"/>
        <v>9.9000000000000005E-2</v>
      </c>
      <c r="D4394" s="2">
        <v>1658258632279</v>
      </c>
      <c r="E4394" t="s">
        <v>0</v>
      </c>
      <c r="F4394" s="1">
        <v>5</v>
      </c>
      <c r="G4394" s="1">
        <v>31</v>
      </c>
      <c r="H4394" s="1">
        <v>21</v>
      </c>
      <c r="I4394" s="1" t="s">
        <v>7</v>
      </c>
      <c r="J4394" s="1">
        <v>3</v>
      </c>
      <c r="K4394" s="1" t="s">
        <v>8</v>
      </c>
      <c r="R4394" t="str">
        <f t="shared" si="274"/>
        <v>ACK</v>
      </c>
    </row>
    <row r="4395" spans="1:18" x14ac:dyDescent="0.25">
      <c r="A4395" s="12">
        <f t="shared" si="272"/>
        <v>44762.22491172453</v>
      </c>
      <c r="B4395" s="8" t="str">
        <f t="shared" si="273"/>
        <v>→</v>
      </c>
      <c r="C4395" s="10">
        <f t="shared" si="275"/>
        <v>9.4E-2</v>
      </c>
      <c r="D4395" s="2">
        <v>1658258632373</v>
      </c>
      <c r="E4395" t="s">
        <v>0</v>
      </c>
      <c r="F4395" s="1">
        <v>5</v>
      </c>
      <c r="G4395" s="1">
        <v>21</v>
      </c>
      <c r="H4395" s="1">
        <v>31</v>
      </c>
      <c r="I4395" s="1">
        <v>6</v>
      </c>
      <c r="J4395" s="1">
        <v>60</v>
      </c>
      <c r="K4395" s="1">
        <v>83</v>
      </c>
      <c r="R4395" t="str">
        <f t="shared" si="274"/>
        <v>FURNACE STATUS REQUEST</v>
      </c>
    </row>
    <row r="4396" spans="1:18" x14ac:dyDescent="0.25">
      <c r="A4396" s="12">
        <f t="shared" si="272"/>
        <v>44762.224913576385</v>
      </c>
      <c r="B4396" s="8" t="str">
        <f t="shared" si="273"/>
        <v>←</v>
      </c>
      <c r="C4396" s="10">
        <f t="shared" si="275"/>
        <v>0.16</v>
      </c>
      <c r="D4396" s="2">
        <v>1658258632533</v>
      </c>
      <c r="E4396" t="s">
        <v>0</v>
      </c>
      <c r="F4396" s="1">
        <v>9</v>
      </c>
      <c r="G4396" s="1">
        <v>31</v>
      </c>
      <c r="H4396" s="1">
        <v>21</v>
      </c>
      <c r="I4396" s="1" t="s">
        <v>1</v>
      </c>
      <c r="J4396" s="1">
        <v>0</v>
      </c>
      <c r="K4396" s="1">
        <v>0</v>
      </c>
      <c r="L4396" s="1">
        <v>0</v>
      </c>
      <c r="M4396" s="1">
        <v>0</v>
      </c>
      <c r="N4396" s="1" t="s">
        <v>26</v>
      </c>
      <c r="O4396" s="1" t="s">
        <v>27</v>
      </c>
      <c r="R4396" t="str">
        <f t="shared" si="274"/>
        <v>FURNACE STATUS RESPONSE Fan:0 Ignition:0 Burner:0 Unknown:0</v>
      </c>
    </row>
    <row r="4397" spans="1:18" x14ac:dyDescent="0.25">
      <c r="A4397" s="12">
        <f t="shared" si="272"/>
        <v>44762.225598645826</v>
      </c>
      <c r="B4397" s="8" t="str">
        <f t="shared" si="273"/>
        <v>→</v>
      </c>
      <c r="C4397" s="10">
        <f t="shared" si="275"/>
        <v>59.19</v>
      </c>
      <c r="D4397" s="2">
        <v>1658258691723</v>
      </c>
      <c r="E4397" t="s">
        <v>0</v>
      </c>
      <c r="F4397" s="1">
        <v>8</v>
      </c>
      <c r="G4397" s="1">
        <v>21</v>
      </c>
      <c r="H4397" s="1">
        <v>31</v>
      </c>
      <c r="I4397" s="1">
        <v>7</v>
      </c>
      <c r="J4397" s="1">
        <v>5</v>
      </c>
      <c r="K4397" s="1">
        <v>18</v>
      </c>
      <c r="L4397" s="1">
        <v>1</v>
      </c>
      <c r="M4397" s="1">
        <v>44</v>
      </c>
      <c r="N4397" s="1">
        <v>18</v>
      </c>
      <c r="R4397" t="str">
        <f t="shared" si="274"/>
        <v>TIME 5:24 Tue</v>
      </c>
    </row>
    <row r="4398" spans="1:18" x14ac:dyDescent="0.25">
      <c r="A4398" s="12">
        <f t="shared" si="272"/>
        <v>44762.225599976846</v>
      </c>
      <c r="B4398" s="8" t="str">
        <f t="shared" si="273"/>
        <v>←</v>
      </c>
      <c r="C4398" s="10">
        <f t="shared" si="275"/>
        <v>0.115</v>
      </c>
      <c r="D4398" s="2">
        <v>1658258691838</v>
      </c>
      <c r="E4398" t="s">
        <v>0</v>
      </c>
      <c r="F4398" s="1">
        <v>5</v>
      </c>
      <c r="G4398" s="1">
        <v>31</v>
      </c>
      <c r="H4398" s="1">
        <v>21</v>
      </c>
      <c r="I4398" s="1" t="s">
        <v>7</v>
      </c>
      <c r="J4398" s="1">
        <v>3</v>
      </c>
      <c r="K4398" s="1" t="s">
        <v>8</v>
      </c>
      <c r="R4398" t="str">
        <f t="shared" si="274"/>
        <v>ACK</v>
      </c>
    </row>
    <row r="4399" spans="1:18" x14ac:dyDescent="0.25">
      <c r="A4399" s="12">
        <f t="shared" si="272"/>
        <v>44762.225600821759</v>
      </c>
      <c r="B4399" s="8" t="str">
        <f t="shared" si="273"/>
        <v>→</v>
      </c>
      <c r="C4399" s="10">
        <f t="shared" si="275"/>
        <v>7.2999999999999995E-2</v>
      </c>
      <c r="D4399" s="2">
        <v>1658258691911</v>
      </c>
      <c r="E4399" t="s">
        <v>0</v>
      </c>
      <c r="F4399" s="1">
        <v>5</v>
      </c>
      <c r="G4399" s="1">
        <v>21</v>
      </c>
      <c r="H4399" s="1">
        <v>31</v>
      </c>
      <c r="I4399" s="1">
        <v>8</v>
      </c>
      <c r="J4399" s="1" t="s">
        <v>16</v>
      </c>
      <c r="K4399" s="1" t="s">
        <v>75</v>
      </c>
      <c r="R4399" t="str">
        <f t="shared" si="274"/>
        <v>UNKNOWN 8</v>
      </c>
    </row>
    <row r="4400" spans="1:18" x14ac:dyDescent="0.25">
      <c r="A4400" s="12">
        <f t="shared" si="272"/>
        <v>44762.225602094906</v>
      </c>
      <c r="B4400" s="8" t="str">
        <f t="shared" si="273"/>
        <v>←</v>
      </c>
      <c r="C4400" s="10">
        <f t="shared" si="275"/>
        <v>0.11</v>
      </c>
      <c r="D4400" s="2">
        <v>1658258692021</v>
      </c>
      <c r="E4400" t="s">
        <v>0</v>
      </c>
      <c r="F4400" s="1">
        <v>5</v>
      </c>
      <c r="G4400" s="1">
        <v>31</v>
      </c>
      <c r="H4400" s="1">
        <v>21</v>
      </c>
      <c r="I4400" s="1" t="s">
        <v>7</v>
      </c>
      <c r="J4400" s="1">
        <v>3</v>
      </c>
      <c r="K4400" s="1" t="s">
        <v>8</v>
      </c>
      <c r="R4400" t="str">
        <f t="shared" si="274"/>
        <v>ACK</v>
      </c>
    </row>
    <row r="4401" spans="1:18" x14ac:dyDescent="0.25">
      <c r="A4401" s="12">
        <f t="shared" si="272"/>
        <v>44762.225603437495</v>
      </c>
      <c r="B4401" s="8" t="str">
        <f t="shared" si="273"/>
        <v>→</v>
      </c>
      <c r="C4401" s="10">
        <f t="shared" si="275"/>
        <v>0.11600000000000001</v>
      </c>
      <c r="D4401" s="2">
        <v>1658258692137</v>
      </c>
      <c r="E4401" t="s">
        <v>0</v>
      </c>
      <c r="F4401" s="1">
        <v>6</v>
      </c>
      <c r="G4401" s="1">
        <v>21</v>
      </c>
      <c r="H4401" s="1">
        <v>31</v>
      </c>
      <c r="I4401" s="1" t="s">
        <v>43</v>
      </c>
      <c r="J4401" s="1">
        <v>0</v>
      </c>
      <c r="K4401" s="1" t="s">
        <v>73</v>
      </c>
      <c r="L4401" s="1" t="s">
        <v>102</v>
      </c>
      <c r="R4401" t="str">
        <f t="shared" si="274"/>
        <v>FAN SPEED Fan:Off</v>
      </c>
    </row>
    <row r="4402" spans="1:18" x14ac:dyDescent="0.25">
      <c r="A4402" s="12">
        <f t="shared" si="272"/>
        <v>44762.225604872678</v>
      </c>
      <c r="B4402" s="8" t="str">
        <f t="shared" si="273"/>
        <v>←</v>
      </c>
      <c r="C4402" s="10">
        <f t="shared" si="275"/>
        <v>0.124</v>
      </c>
      <c r="D4402" s="2">
        <v>1658258692261</v>
      </c>
      <c r="E4402" t="s">
        <v>0</v>
      </c>
      <c r="F4402" s="1">
        <v>5</v>
      </c>
      <c r="G4402" s="1">
        <v>31</v>
      </c>
      <c r="H4402" s="1">
        <v>21</v>
      </c>
      <c r="I4402" s="1" t="s">
        <v>7</v>
      </c>
      <c r="J4402" s="1">
        <v>3</v>
      </c>
      <c r="K4402" s="1" t="s">
        <v>8</v>
      </c>
      <c r="R4402" t="str">
        <f t="shared" si="274"/>
        <v>ACK</v>
      </c>
    </row>
    <row r="4403" spans="1:18" x14ac:dyDescent="0.25">
      <c r="A4403" s="12">
        <f t="shared" si="272"/>
        <v>44762.225605983789</v>
      </c>
      <c r="B4403" s="8" t="str">
        <f t="shared" si="273"/>
        <v>→</v>
      </c>
      <c r="C4403" s="10">
        <f t="shared" si="275"/>
        <v>9.6000000000000002E-2</v>
      </c>
      <c r="D4403" s="2">
        <v>1658258692357</v>
      </c>
      <c r="E4403" t="s">
        <v>0</v>
      </c>
      <c r="F4403" s="1">
        <v>5</v>
      </c>
      <c r="G4403" s="1">
        <v>21</v>
      </c>
      <c r="H4403" s="1">
        <v>31</v>
      </c>
      <c r="I4403" s="1">
        <v>6</v>
      </c>
      <c r="J4403" s="1">
        <v>60</v>
      </c>
      <c r="K4403" s="1">
        <v>83</v>
      </c>
      <c r="R4403" t="str">
        <f t="shared" si="274"/>
        <v>FURNACE STATUS REQUEST</v>
      </c>
    </row>
    <row r="4404" spans="1:18" x14ac:dyDescent="0.25">
      <c r="A4404" s="12">
        <f t="shared" si="272"/>
        <v>44762.225607789347</v>
      </c>
      <c r="B4404" s="8" t="str">
        <f t="shared" si="273"/>
        <v>←</v>
      </c>
      <c r="C4404" s="10">
        <f t="shared" si="275"/>
        <v>0.156</v>
      </c>
      <c r="D4404" s="2">
        <v>1658258692513</v>
      </c>
      <c r="E4404" t="s">
        <v>0</v>
      </c>
      <c r="F4404" s="1">
        <v>9</v>
      </c>
      <c r="G4404" s="1">
        <v>31</v>
      </c>
      <c r="H4404" s="1">
        <v>21</v>
      </c>
      <c r="I4404" s="1" t="s">
        <v>1</v>
      </c>
      <c r="J4404" s="1">
        <v>0</v>
      </c>
      <c r="K4404" s="1">
        <v>0</v>
      </c>
      <c r="L4404" s="1">
        <v>0</v>
      </c>
      <c r="M4404" s="1">
        <v>0</v>
      </c>
      <c r="N4404" s="1" t="s">
        <v>26</v>
      </c>
      <c r="O4404" s="1" t="s">
        <v>27</v>
      </c>
      <c r="R4404" t="str">
        <f t="shared" si="274"/>
        <v>FURNACE STATUS RESPONSE Fan:0 Ignition:0 Burner:0 Unknown:0</v>
      </c>
    </row>
    <row r="4405" spans="1:18" x14ac:dyDescent="0.25">
      <c r="A4405" s="12">
        <f t="shared" si="272"/>
        <v>44762.226293113425</v>
      </c>
      <c r="B4405" s="8" t="str">
        <f t="shared" si="273"/>
        <v>→</v>
      </c>
      <c r="C4405" s="10">
        <f t="shared" si="275"/>
        <v>59.212000000000003</v>
      </c>
      <c r="D4405" s="2">
        <v>1658258751725</v>
      </c>
      <c r="E4405" t="s">
        <v>0</v>
      </c>
      <c r="F4405" s="1">
        <v>8</v>
      </c>
      <c r="G4405" s="1">
        <v>21</v>
      </c>
      <c r="H4405" s="1">
        <v>31</v>
      </c>
      <c r="I4405" s="1">
        <v>7</v>
      </c>
      <c r="J4405" s="1">
        <v>5</v>
      </c>
      <c r="K4405" s="1">
        <v>19</v>
      </c>
      <c r="L4405" s="1">
        <v>1</v>
      </c>
      <c r="M4405" s="1" t="s">
        <v>101</v>
      </c>
      <c r="N4405" s="1" t="s">
        <v>36</v>
      </c>
      <c r="R4405" t="str">
        <f t="shared" si="274"/>
        <v>TIME 5:25 Tue</v>
      </c>
    </row>
    <row r="4406" spans="1:18" x14ac:dyDescent="0.25">
      <c r="A4406" s="12">
        <f t="shared" si="272"/>
        <v>44762.226294699074</v>
      </c>
      <c r="B4406" s="8" t="str">
        <f t="shared" si="273"/>
        <v>←</v>
      </c>
      <c r="C4406" s="10">
        <f t="shared" si="275"/>
        <v>0.13700000000000001</v>
      </c>
      <c r="D4406" s="2">
        <v>1658258751862</v>
      </c>
      <c r="E4406" t="s">
        <v>0</v>
      </c>
      <c r="F4406" s="1">
        <v>5</v>
      </c>
      <c r="G4406" s="1">
        <v>31</v>
      </c>
      <c r="H4406" s="1">
        <v>21</v>
      </c>
      <c r="I4406" s="1" t="s">
        <v>7</v>
      </c>
      <c r="J4406" s="1">
        <v>3</v>
      </c>
      <c r="K4406" s="1" t="s">
        <v>8</v>
      </c>
      <c r="R4406" t="str">
        <f t="shared" si="274"/>
        <v>ACK</v>
      </c>
    </row>
    <row r="4407" spans="1:18" x14ac:dyDescent="0.25">
      <c r="A4407" s="12">
        <f t="shared" si="272"/>
        <v>44762.226295868059</v>
      </c>
      <c r="B4407" s="8" t="str">
        <f t="shared" si="273"/>
        <v>→</v>
      </c>
      <c r="C4407" s="10">
        <f t="shared" si="275"/>
        <v>0.10100000000000001</v>
      </c>
      <c r="D4407" s="2">
        <v>1658258751963</v>
      </c>
      <c r="E4407" t="s">
        <v>0</v>
      </c>
      <c r="F4407" s="1">
        <v>5</v>
      </c>
      <c r="G4407" s="1">
        <v>21</v>
      </c>
      <c r="H4407" s="1">
        <v>31</v>
      </c>
      <c r="I4407" s="1">
        <v>8</v>
      </c>
      <c r="J4407" s="1" t="s">
        <v>16</v>
      </c>
      <c r="K4407" s="1" t="s">
        <v>75</v>
      </c>
      <c r="R4407" t="str">
        <f t="shared" si="274"/>
        <v>UNKNOWN 8</v>
      </c>
    </row>
    <row r="4408" spans="1:18" x14ac:dyDescent="0.25">
      <c r="A4408" s="12">
        <f t="shared" si="272"/>
        <v>44762.226297303241</v>
      </c>
      <c r="B4408" s="8" t="str">
        <f t="shared" si="273"/>
        <v>←</v>
      </c>
      <c r="C4408" s="10">
        <f t="shared" si="275"/>
        <v>0.124</v>
      </c>
      <c r="D4408" s="2">
        <v>1658258752087</v>
      </c>
      <c r="E4408" t="s">
        <v>0</v>
      </c>
      <c r="F4408" s="1">
        <v>5</v>
      </c>
      <c r="G4408" s="1">
        <v>31</v>
      </c>
      <c r="H4408" s="1">
        <v>21</v>
      </c>
      <c r="I4408" s="1" t="s">
        <v>7</v>
      </c>
      <c r="J4408" s="1">
        <v>3</v>
      </c>
      <c r="K4408" s="1" t="s">
        <v>8</v>
      </c>
      <c r="R4408" t="str">
        <f t="shared" si="274"/>
        <v>ACK</v>
      </c>
    </row>
    <row r="4409" spans="1:18" x14ac:dyDescent="0.25">
      <c r="A4409" s="12">
        <f t="shared" si="272"/>
        <v>44762.226298483794</v>
      </c>
      <c r="B4409" s="8" t="str">
        <f t="shared" si="273"/>
        <v>→</v>
      </c>
      <c r="C4409" s="10">
        <f t="shared" si="275"/>
        <v>0.10199999999999999</v>
      </c>
      <c r="D4409" s="2">
        <v>1658258752189</v>
      </c>
      <c r="E4409" t="s">
        <v>0</v>
      </c>
      <c r="F4409" s="1">
        <v>6</v>
      </c>
      <c r="G4409" s="1">
        <v>21</v>
      </c>
      <c r="H4409" s="1">
        <v>31</v>
      </c>
      <c r="I4409" s="1" t="s">
        <v>43</v>
      </c>
      <c r="J4409" s="1">
        <v>0</v>
      </c>
      <c r="K4409" s="1" t="s">
        <v>73</v>
      </c>
      <c r="L4409" s="1" t="s">
        <v>102</v>
      </c>
      <c r="R4409" t="str">
        <f t="shared" si="274"/>
        <v>FAN SPEED Fan:Off</v>
      </c>
    </row>
    <row r="4410" spans="1:18" x14ac:dyDescent="0.25">
      <c r="A4410" s="12">
        <f t="shared" si="272"/>
        <v>44762.226300173606</v>
      </c>
      <c r="B4410" s="8" t="str">
        <f t="shared" si="273"/>
        <v>←</v>
      </c>
      <c r="C4410" s="10">
        <f t="shared" si="275"/>
        <v>0.14599999999999999</v>
      </c>
      <c r="D4410" s="2">
        <v>1658258752335</v>
      </c>
      <c r="E4410" t="s">
        <v>0</v>
      </c>
      <c r="F4410" s="1">
        <v>5</v>
      </c>
      <c r="G4410" s="1">
        <v>31</v>
      </c>
      <c r="H4410" s="1">
        <v>21</v>
      </c>
      <c r="I4410" s="1" t="s">
        <v>7</v>
      </c>
      <c r="J4410" s="1">
        <v>3</v>
      </c>
      <c r="K4410" s="1" t="s">
        <v>8</v>
      </c>
      <c r="R4410" t="str">
        <f t="shared" si="274"/>
        <v>ACK</v>
      </c>
    </row>
    <row r="4411" spans="1:18" x14ac:dyDescent="0.25">
      <c r="A4411" s="12">
        <f t="shared" si="272"/>
        <v>44762.226301215276</v>
      </c>
      <c r="B4411" s="8" t="str">
        <f t="shared" si="273"/>
        <v>→</v>
      </c>
      <c r="C4411" s="10">
        <f t="shared" si="275"/>
        <v>0.09</v>
      </c>
      <c r="D4411" s="2">
        <v>1658258752425</v>
      </c>
      <c r="E4411" t="s">
        <v>0</v>
      </c>
      <c r="F4411" s="1">
        <v>5</v>
      </c>
      <c r="G4411" s="1">
        <v>21</v>
      </c>
      <c r="H4411" s="1">
        <v>31</v>
      </c>
      <c r="I4411" s="1">
        <v>6</v>
      </c>
      <c r="J4411" s="1">
        <v>60</v>
      </c>
      <c r="K4411" s="1">
        <v>83</v>
      </c>
      <c r="R4411" t="str">
        <f t="shared" si="274"/>
        <v>FURNACE STATUS REQUEST</v>
      </c>
    </row>
    <row r="4412" spans="1:18" x14ac:dyDescent="0.25">
      <c r="A4412" s="12">
        <f t="shared" si="272"/>
        <v>44762.226302951385</v>
      </c>
      <c r="B4412" s="8" t="str">
        <f t="shared" si="273"/>
        <v>←</v>
      </c>
      <c r="C4412" s="10">
        <f t="shared" si="275"/>
        <v>0.15</v>
      </c>
      <c r="D4412" s="2">
        <v>1658258752575</v>
      </c>
      <c r="E4412" t="s">
        <v>0</v>
      </c>
      <c r="F4412" s="1">
        <v>9</v>
      </c>
      <c r="G4412" s="1">
        <v>31</v>
      </c>
      <c r="H4412" s="1">
        <v>21</v>
      </c>
      <c r="I4412" s="1" t="s">
        <v>1</v>
      </c>
      <c r="J4412" s="1">
        <v>0</v>
      </c>
      <c r="K4412" s="1">
        <v>0</v>
      </c>
      <c r="L4412" s="1">
        <v>0</v>
      </c>
      <c r="M4412" s="1">
        <v>0</v>
      </c>
      <c r="N4412" s="1" t="s">
        <v>26</v>
      </c>
      <c r="O4412" s="1" t="s">
        <v>27</v>
      </c>
      <c r="R4412" t="str">
        <f t="shared" si="274"/>
        <v>FURNACE STATUS RESPONSE Fan:0 Ignition:0 Burner:0 Unknown:0</v>
      </c>
    </row>
    <row r="4413" spans="1:18" x14ac:dyDescent="0.25">
      <c r="A4413" s="12">
        <f t="shared" si="272"/>
        <v>44762.226987546295</v>
      </c>
      <c r="B4413" s="8" t="str">
        <f t="shared" si="273"/>
        <v>→</v>
      </c>
      <c r="C4413" s="10">
        <f t="shared" si="275"/>
        <v>59.149000000000001</v>
      </c>
      <c r="D4413" s="2">
        <v>1658258811724</v>
      </c>
      <c r="E4413" t="s">
        <v>0</v>
      </c>
      <c r="F4413" s="1">
        <v>8</v>
      </c>
      <c r="G4413" s="1">
        <v>21</v>
      </c>
      <c r="H4413" s="1">
        <v>31</v>
      </c>
      <c r="I4413" s="1">
        <v>7</v>
      </c>
      <c r="J4413" s="1">
        <v>5</v>
      </c>
      <c r="K4413" s="1" t="s">
        <v>35</v>
      </c>
      <c r="L4413" s="1">
        <v>1</v>
      </c>
      <c r="M4413" s="1" t="s">
        <v>102</v>
      </c>
      <c r="N4413" s="1" t="s">
        <v>36</v>
      </c>
      <c r="R4413" t="str">
        <f t="shared" si="274"/>
        <v>TIME 5:26 Tue</v>
      </c>
    </row>
    <row r="4414" spans="1:18" x14ac:dyDescent="0.25">
      <c r="A4414" s="12">
        <f t="shared" si="272"/>
        <v>44762.226988553237</v>
      </c>
      <c r="B4414" s="8" t="str">
        <f t="shared" si="273"/>
        <v>←</v>
      </c>
      <c r="C4414" s="10">
        <f t="shared" si="275"/>
        <v>8.6999999999999994E-2</v>
      </c>
      <c r="D4414" s="2">
        <v>1658258811811</v>
      </c>
      <c r="E4414" t="s">
        <v>0</v>
      </c>
      <c r="F4414" s="1">
        <v>5</v>
      </c>
      <c r="G4414" s="1">
        <v>31</v>
      </c>
      <c r="H4414" s="1">
        <v>21</v>
      </c>
      <c r="I4414" s="1" t="s">
        <v>7</v>
      </c>
      <c r="J4414" s="1">
        <v>3</v>
      </c>
      <c r="K4414" s="1" t="s">
        <v>8</v>
      </c>
      <c r="R4414" t="str">
        <f t="shared" si="274"/>
        <v>ACK</v>
      </c>
    </row>
    <row r="4415" spans="1:18" x14ac:dyDescent="0.25">
      <c r="A4415" s="12">
        <f t="shared" si="272"/>
        <v>44762.226990173607</v>
      </c>
      <c r="B4415" s="8" t="str">
        <f t="shared" si="273"/>
        <v>→</v>
      </c>
      <c r="C4415" s="10">
        <f t="shared" si="275"/>
        <v>0.14000000000000001</v>
      </c>
      <c r="D4415" s="2">
        <v>1658258811951</v>
      </c>
      <c r="E4415" t="s">
        <v>0</v>
      </c>
      <c r="F4415" s="1">
        <v>5</v>
      </c>
      <c r="G4415" s="1">
        <v>21</v>
      </c>
      <c r="H4415" s="1">
        <v>31</v>
      </c>
      <c r="I4415" s="1">
        <v>8</v>
      </c>
      <c r="J4415" s="1" t="s">
        <v>16</v>
      </c>
      <c r="K4415" s="1" t="s">
        <v>75</v>
      </c>
      <c r="R4415" t="str">
        <f t="shared" si="274"/>
        <v>UNKNOWN 8</v>
      </c>
    </row>
    <row r="4416" spans="1:18" x14ac:dyDescent="0.25">
      <c r="A4416" s="12">
        <f t="shared" si="272"/>
        <v>44762.22699116898</v>
      </c>
      <c r="B4416" s="8" t="str">
        <f t="shared" si="273"/>
        <v>←</v>
      </c>
      <c r="C4416" s="10">
        <f t="shared" si="275"/>
        <v>8.5999999999999993E-2</v>
      </c>
      <c r="D4416" s="2">
        <v>1658258812037</v>
      </c>
      <c r="E4416" t="s">
        <v>0</v>
      </c>
      <c r="F4416" s="1">
        <v>5</v>
      </c>
      <c r="G4416" s="1">
        <v>31</v>
      </c>
      <c r="H4416" s="1">
        <v>21</v>
      </c>
      <c r="I4416" s="1" t="s">
        <v>7</v>
      </c>
      <c r="J4416" s="1">
        <v>3</v>
      </c>
      <c r="K4416" s="1" t="s">
        <v>8</v>
      </c>
      <c r="R4416" t="str">
        <f t="shared" si="274"/>
        <v>ACK</v>
      </c>
    </row>
    <row r="4417" spans="1:18" x14ac:dyDescent="0.25">
      <c r="A4417" s="12">
        <f t="shared" si="272"/>
        <v>44762.226992314812</v>
      </c>
      <c r="B4417" s="8" t="str">
        <f t="shared" si="273"/>
        <v>→</v>
      </c>
      <c r="C4417" s="10">
        <f t="shared" si="275"/>
        <v>9.9000000000000005E-2</v>
      </c>
      <c r="D4417" s="2">
        <v>1658258812136</v>
      </c>
      <c r="E4417" t="s">
        <v>0</v>
      </c>
      <c r="F4417" s="1">
        <v>6</v>
      </c>
      <c r="G4417" s="1">
        <v>21</v>
      </c>
      <c r="H4417" s="1">
        <v>31</v>
      </c>
      <c r="I4417" s="1" t="s">
        <v>43</v>
      </c>
      <c r="J4417" s="1">
        <v>0</v>
      </c>
      <c r="K4417" s="1" t="s">
        <v>73</v>
      </c>
      <c r="L4417" s="1" t="s">
        <v>102</v>
      </c>
      <c r="R4417" t="str">
        <f t="shared" si="274"/>
        <v>FAN SPEED Fan:Off</v>
      </c>
    </row>
    <row r="4418" spans="1:18" x14ac:dyDescent="0.25">
      <c r="A4418" s="12">
        <f t="shared" si="272"/>
        <v>44762.226993865734</v>
      </c>
      <c r="B4418" s="8" t="str">
        <f t="shared" si="273"/>
        <v>←</v>
      </c>
      <c r="C4418" s="10">
        <f t="shared" si="275"/>
        <v>0.13400000000000001</v>
      </c>
      <c r="D4418" s="2">
        <v>1658258812270</v>
      </c>
      <c r="E4418" t="s">
        <v>0</v>
      </c>
      <c r="F4418" s="1">
        <v>5</v>
      </c>
      <c r="G4418" s="1">
        <v>31</v>
      </c>
      <c r="H4418" s="1">
        <v>21</v>
      </c>
      <c r="I4418" s="1" t="s">
        <v>7</v>
      </c>
      <c r="J4418" s="1">
        <v>3</v>
      </c>
      <c r="K4418" s="1" t="s">
        <v>8</v>
      </c>
      <c r="R4418" t="str">
        <f t="shared" si="274"/>
        <v>ACK</v>
      </c>
    </row>
    <row r="4419" spans="1:18" x14ac:dyDescent="0.25">
      <c r="A4419" s="12">
        <f t="shared" ref="A4419:A4482" si="276">IF(ISNUMBER(D4419),D4419/(1000*60*60*24)+25569+10/24,"")</f>
        <v>44762.22699466435</v>
      </c>
      <c r="B4419" s="8" t="str">
        <f t="shared" ref="B4419:B4482" si="277">IF(ISNUMBER(D4419),IF(AND(G4419=21,H4419=31),"→",IF(AND(G4419=31,H4419=21),"←",IF(AND(G4419=21,H4419=0),"→→","Error"))),"")</f>
        <v>→</v>
      </c>
      <c r="C4419" s="10">
        <f t="shared" si="275"/>
        <v>6.9000000000000006E-2</v>
      </c>
      <c r="D4419" s="2">
        <v>1658258812339</v>
      </c>
      <c r="E4419" t="s">
        <v>0</v>
      </c>
      <c r="F4419" s="1">
        <v>5</v>
      </c>
      <c r="G4419" s="1">
        <v>21</v>
      </c>
      <c r="H4419" s="1">
        <v>31</v>
      </c>
      <c r="I4419" s="1">
        <v>6</v>
      </c>
      <c r="J4419" s="1">
        <v>60</v>
      </c>
      <c r="K4419" s="1">
        <v>83</v>
      </c>
      <c r="R4419" t="str">
        <f t="shared" ref="R4419:R4482" si="278">DECODEPACKET(E4419)</f>
        <v>FURNACE STATUS REQUEST</v>
      </c>
    </row>
    <row r="4420" spans="1:18" x14ac:dyDescent="0.25">
      <c r="A4420" s="12">
        <f t="shared" si="276"/>
        <v>44762.226996493053</v>
      </c>
      <c r="B4420" s="8" t="str">
        <f t="shared" si="277"/>
        <v>←</v>
      </c>
      <c r="C4420" s="10">
        <f t="shared" ref="C4420:C4483" si="279">IF(AND(ISNUMBER(D4419), ISNUMBER(D4420)),(D4420-D4419)/1000,"")</f>
        <v>0.158</v>
      </c>
      <c r="D4420" s="2">
        <v>1658258812497</v>
      </c>
      <c r="E4420" t="s">
        <v>0</v>
      </c>
      <c r="F4420" s="1">
        <v>9</v>
      </c>
      <c r="G4420" s="1">
        <v>31</v>
      </c>
      <c r="H4420" s="1">
        <v>21</v>
      </c>
      <c r="I4420" s="1" t="s">
        <v>1</v>
      </c>
      <c r="J4420" s="1">
        <v>0</v>
      </c>
      <c r="K4420" s="1">
        <v>0</v>
      </c>
      <c r="L4420" s="1">
        <v>0</v>
      </c>
      <c r="M4420" s="1">
        <v>0</v>
      </c>
      <c r="N4420" s="1" t="s">
        <v>26</v>
      </c>
      <c r="O4420" s="1" t="s">
        <v>27</v>
      </c>
      <c r="R4420" t="str">
        <f t="shared" si="278"/>
        <v>FURNACE STATUS RESPONSE Fan:0 Ignition:0 Burner:0 Unknown:0</v>
      </c>
    </row>
    <row r="4421" spans="1:18" x14ac:dyDescent="0.25">
      <c r="A4421" s="12">
        <f t="shared" si="276"/>
        <v>44762.227682106481</v>
      </c>
      <c r="B4421" s="8" t="str">
        <f t="shared" si="277"/>
        <v>→</v>
      </c>
      <c r="C4421" s="10">
        <f t="shared" si="279"/>
        <v>59.237000000000002</v>
      </c>
      <c r="D4421" s="2">
        <v>1658258871734</v>
      </c>
      <c r="E4421" t="s">
        <v>0</v>
      </c>
      <c r="F4421" s="1">
        <v>8</v>
      </c>
      <c r="G4421" s="1">
        <v>21</v>
      </c>
      <c r="H4421" s="1">
        <v>31</v>
      </c>
      <c r="I4421" s="1">
        <v>7</v>
      </c>
      <c r="J4421" s="1">
        <v>5</v>
      </c>
      <c r="K4421" s="1" t="s">
        <v>36</v>
      </c>
      <c r="L4421" s="1">
        <v>1</v>
      </c>
      <c r="M4421" s="1" t="s">
        <v>103</v>
      </c>
      <c r="N4421" s="1">
        <v>18</v>
      </c>
      <c r="R4421" t="str">
        <f t="shared" si="278"/>
        <v>TIME 5:27 Tue</v>
      </c>
    </row>
    <row r="4422" spans="1:18" x14ac:dyDescent="0.25">
      <c r="A4422" s="12">
        <f t="shared" si="276"/>
        <v>44762.227683414349</v>
      </c>
      <c r="B4422" s="8" t="str">
        <f t="shared" si="277"/>
        <v>←</v>
      </c>
      <c r="C4422" s="10">
        <f t="shared" si="279"/>
        <v>0.113</v>
      </c>
      <c r="D4422" s="2">
        <v>1658258871847</v>
      </c>
      <c r="E4422" t="s">
        <v>0</v>
      </c>
      <c r="F4422" s="1">
        <v>5</v>
      </c>
      <c r="G4422" s="1">
        <v>31</v>
      </c>
      <c r="H4422" s="1">
        <v>21</v>
      </c>
      <c r="I4422" s="1" t="s">
        <v>7</v>
      </c>
      <c r="J4422" s="1">
        <v>3</v>
      </c>
      <c r="K4422" s="1" t="s">
        <v>8</v>
      </c>
      <c r="R4422" t="str">
        <f t="shared" si="278"/>
        <v>ACK</v>
      </c>
    </row>
    <row r="4423" spans="1:18" x14ac:dyDescent="0.25">
      <c r="A4423" s="12">
        <f t="shared" si="276"/>
        <v>44762.227684687496</v>
      </c>
      <c r="B4423" s="8" t="str">
        <f t="shared" si="277"/>
        <v>→</v>
      </c>
      <c r="C4423" s="10">
        <f t="shared" si="279"/>
        <v>0.11</v>
      </c>
      <c r="D4423" s="2">
        <v>1658258871957</v>
      </c>
      <c r="E4423" t="s">
        <v>0</v>
      </c>
      <c r="F4423" s="1">
        <v>5</v>
      </c>
      <c r="G4423" s="1">
        <v>21</v>
      </c>
      <c r="H4423" s="1">
        <v>31</v>
      </c>
      <c r="I4423" s="1">
        <v>8</v>
      </c>
      <c r="J4423" s="1" t="s">
        <v>16</v>
      </c>
      <c r="K4423" s="1" t="s">
        <v>75</v>
      </c>
      <c r="R4423" t="str">
        <f t="shared" si="278"/>
        <v>UNKNOWN 8</v>
      </c>
    </row>
    <row r="4424" spans="1:18" x14ac:dyDescent="0.25">
      <c r="A4424" s="12">
        <f t="shared" si="276"/>
        <v>44762.227685949074</v>
      </c>
      <c r="B4424" s="8" t="str">
        <f t="shared" si="277"/>
        <v>←</v>
      </c>
      <c r="C4424" s="10">
        <f t="shared" si="279"/>
        <v>0.109</v>
      </c>
      <c r="D4424" s="2">
        <v>1658258872066</v>
      </c>
      <c r="E4424" t="s">
        <v>0</v>
      </c>
      <c r="F4424" s="1">
        <v>5</v>
      </c>
      <c r="G4424" s="1">
        <v>31</v>
      </c>
      <c r="H4424" s="1">
        <v>21</v>
      </c>
      <c r="I4424" s="1" t="s">
        <v>7</v>
      </c>
      <c r="J4424" s="1">
        <v>3</v>
      </c>
      <c r="K4424" s="1" t="s">
        <v>8</v>
      </c>
      <c r="R4424" t="str">
        <f t="shared" si="278"/>
        <v>ACK</v>
      </c>
    </row>
    <row r="4425" spans="1:18" x14ac:dyDescent="0.25">
      <c r="A4425" s="12">
        <f t="shared" si="276"/>
        <v>44762.227687129627</v>
      </c>
      <c r="B4425" s="8" t="str">
        <f t="shared" si="277"/>
        <v>→</v>
      </c>
      <c r="C4425" s="10">
        <f t="shared" si="279"/>
        <v>0.10199999999999999</v>
      </c>
      <c r="D4425" s="2">
        <v>1658258872168</v>
      </c>
      <c r="E4425" t="s">
        <v>0</v>
      </c>
      <c r="F4425" s="1">
        <v>6</v>
      </c>
      <c r="G4425" s="1">
        <v>21</v>
      </c>
      <c r="H4425" s="1">
        <v>31</v>
      </c>
      <c r="I4425" s="1" t="s">
        <v>43</v>
      </c>
      <c r="J4425" s="1">
        <v>0</v>
      </c>
      <c r="K4425" s="1" t="s">
        <v>73</v>
      </c>
      <c r="L4425" s="1" t="s">
        <v>102</v>
      </c>
      <c r="R4425" t="str">
        <f t="shared" si="278"/>
        <v>FAN SPEED Fan:Off</v>
      </c>
    </row>
    <row r="4426" spans="1:18" x14ac:dyDescent="0.25">
      <c r="A4426" s="12">
        <f t="shared" si="276"/>
        <v>44762.227688263891</v>
      </c>
      <c r="B4426" s="8" t="str">
        <f t="shared" si="277"/>
        <v>←</v>
      </c>
      <c r="C4426" s="10">
        <f t="shared" si="279"/>
        <v>9.8000000000000004E-2</v>
      </c>
      <c r="D4426" s="2">
        <v>1658258872266</v>
      </c>
      <c r="E4426" t="s">
        <v>0</v>
      </c>
      <c r="F4426" s="1">
        <v>5</v>
      </c>
      <c r="G4426" s="1">
        <v>31</v>
      </c>
      <c r="H4426" s="1">
        <v>21</v>
      </c>
      <c r="I4426" s="1" t="s">
        <v>7</v>
      </c>
      <c r="J4426" s="1">
        <v>3</v>
      </c>
      <c r="K4426" s="1" t="s">
        <v>8</v>
      </c>
      <c r="R4426" t="str">
        <f t="shared" si="278"/>
        <v>ACK</v>
      </c>
    </row>
    <row r="4427" spans="1:18" x14ac:dyDescent="0.25">
      <c r="A4427" s="12">
        <f t="shared" si="276"/>
        <v>44762.227689432868</v>
      </c>
      <c r="B4427" s="8" t="str">
        <f t="shared" si="277"/>
        <v>→</v>
      </c>
      <c r="C4427" s="10">
        <f t="shared" si="279"/>
        <v>0.10100000000000001</v>
      </c>
      <c r="D4427" s="2">
        <v>1658258872367</v>
      </c>
      <c r="E4427" t="s">
        <v>0</v>
      </c>
      <c r="F4427" s="1">
        <v>5</v>
      </c>
      <c r="G4427" s="1">
        <v>21</v>
      </c>
      <c r="H4427" s="1">
        <v>31</v>
      </c>
      <c r="I4427" s="1">
        <v>6</v>
      </c>
      <c r="J4427" s="1">
        <v>60</v>
      </c>
      <c r="K4427" s="1">
        <v>83</v>
      </c>
      <c r="R4427" t="str">
        <f t="shared" si="278"/>
        <v>FURNACE STATUS REQUEST</v>
      </c>
    </row>
    <row r="4428" spans="1:18" x14ac:dyDescent="0.25">
      <c r="A4428" s="12">
        <f t="shared" si="276"/>
        <v>44762.227691180553</v>
      </c>
      <c r="B4428" s="8" t="str">
        <f t="shared" si="277"/>
        <v>←</v>
      </c>
      <c r="C4428" s="10">
        <f t="shared" si="279"/>
        <v>0.151</v>
      </c>
      <c r="D4428" s="2">
        <v>1658258872518</v>
      </c>
      <c r="E4428" t="s">
        <v>0</v>
      </c>
      <c r="F4428" s="1">
        <v>9</v>
      </c>
      <c r="G4428" s="1">
        <v>31</v>
      </c>
      <c r="H4428" s="1">
        <v>21</v>
      </c>
      <c r="I4428" s="1" t="s">
        <v>1</v>
      </c>
      <c r="J4428" s="1">
        <v>0</v>
      </c>
      <c r="K4428" s="1">
        <v>0</v>
      </c>
      <c r="L4428" s="1">
        <v>0</v>
      </c>
      <c r="M4428" s="1">
        <v>0</v>
      </c>
      <c r="N4428" s="1" t="s">
        <v>26</v>
      </c>
      <c r="O4428" s="1" t="s">
        <v>27</v>
      </c>
      <c r="R4428" t="str">
        <f t="shared" si="278"/>
        <v>FURNACE STATUS RESPONSE Fan:0 Ignition:0 Burner:0 Unknown:0</v>
      </c>
    </row>
    <row r="4429" spans="1:18" x14ac:dyDescent="0.25">
      <c r="A4429" s="12">
        <f t="shared" si="276"/>
        <v>44762.228376724532</v>
      </c>
      <c r="B4429" s="8" t="str">
        <f t="shared" si="277"/>
        <v>→</v>
      </c>
      <c r="C4429" s="10">
        <f t="shared" si="279"/>
        <v>59.231000000000002</v>
      </c>
      <c r="D4429" s="2">
        <v>1658258931749</v>
      </c>
      <c r="E4429" t="s">
        <v>0</v>
      </c>
      <c r="F4429" s="1">
        <v>8</v>
      </c>
      <c r="G4429" s="1">
        <v>21</v>
      </c>
      <c r="H4429" s="1">
        <v>31</v>
      </c>
      <c r="I4429" s="1">
        <v>7</v>
      </c>
      <c r="J4429" s="1">
        <v>5</v>
      </c>
      <c r="K4429" s="1" t="s">
        <v>39</v>
      </c>
      <c r="L4429" s="1">
        <v>1</v>
      </c>
      <c r="M4429" s="1" t="s">
        <v>104</v>
      </c>
      <c r="N4429" s="1" t="s">
        <v>36</v>
      </c>
      <c r="R4429" t="str">
        <f t="shared" si="278"/>
        <v>TIME 5:28 Tue</v>
      </c>
    </row>
    <row r="4430" spans="1:18" x14ac:dyDescent="0.25">
      <c r="A4430" s="12">
        <f t="shared" si="276"/>
        <v>44762.228378020831</v>
      </c>
      <c r="B4430" s="8" t="str">
        <f t="shared" si="277"/>
        <v>←</v>
      </c>
      <c r="C4430" s="10">
        <f t="shared" si="279"/>
        <v>0.112</v>
      </c>
      <c r="D4430" s="2">
        <v>1658258931861</v>
      </c>
      <c r="E4430" t="s">
        <v>0</v>
      </c>
      <c r="F4430" s="1">
        <v>5</v>
      </c>
      <c r="G4430" s="1">
        <v>31</v>
      </c>
      <c r="H4430" s="1">
        <v>21</v>
      </c>
      <c r="I4430" s="1" t="s">
        <v>7</v>
      </c>
      <c r="J4430" s="1">
        <v>3</v>
      </c>
      <c r="K4430" s="1" t="s">
        <v>8</v>
      </c>
      <c r="R4430" t="str">
        <f t="shared" si="278"/>
        <v>ACK</v>
      </c>
    </row>
    <row r="4431" spans="1:18" x14ac:dyDescent="0.25">
      <c r="A4431" s="12">
        <f t="shared" si="276"/>
        <v>44762.228379201384</v>
      </c>
      <c r="B4431" s="8" t="str">
        <f t="shared" si="277"/>
        <v>→</v>
      </c>
      <c r="C4431" s="10">
        <f t="shared" si="279"/>
        <v>0.10199999999999999</v>
      </c>
      <c r="D4431" s="2">
        <v>1658258931963</v>
      </c>
      <c r="E4431" t="s">
        <v>0</v>
      </c>
      <c r="F4431" s="1">
        <v>5</v>
      </c>
      <c r="G4431" s="1">
        <v>21</v>
      </c>
      <c r="H4431" s="1">
        <v>31</v>
      </c>
      <c r="I4431" s="1">
        <v>8</v>
      </c>
      <c r="J4431" s="1" t="s">
        <v>16</v>
      </c>
      <c r="K4431" s="1" t="s">
        <v>75</v>
      </c>
      <c r="R4431" t="str">
        <f t="shared" si="278"/>
        <v>UNKNOWN 8</v>
      </c>
    </row>
    <row r="4432" spans="1:18" x14ac:dyDescent="0.25">
      <c r="A4432" s="12">
        <f t="shared" si="276"/>
        <v>44762.228380578701</v>
      </c>
      <c r="B4432" s="8" t="str">
        <f t="shared" si="277"/>
        <v>←</v>
      </c>
      <c r="C4432" s="10">
        <f t="shared" si="279"/>
        <v>0.11899999999999999</v>
      </c>
      <c r="D4432" s="2">
        <v>1658258932082</v>
      </c>
      <c r="E4432" t="s">
        <v>0</v>
      </c>
      <c r="F4432" s="1">
        <v>5</v>
      </c>
      <c r="G4432" s="1">
        <v>31</v>
      </c>
      <c r="H4432" s="1">
        <v>21</v>
      </c>
      <c r="I4432" s="1" t="s">
        <v>7</v>
      </c>
      <c r="J4432" s="1">
        <v>3</v>
      </c>
      <c r="K4432" s="1" t="s">
        <v>8</v>
      </c>
      <c r="R4432" t="str">
        <f t="shared" si="278"/>
        <v>ACK</v>
      </c>
    </row>
    <row r="4433" spans="1:18" x14ac:dyDescent="0.25">
      <c r="A4433" s="12">
        <f t="shared" si="276"/>
        <v>44762.228381747678</v>
      </c>
      <c r="B4433" s="8" t="str">
        <f t="shared" si="277"/>
        <v>→</v>
      </c>
      <c r="C4433" s="10">
        <f t="shared" si="279"/>
        <v>0.10100000000000001</v>
      </c>
      <c r="D4433" s="2">
        <v>1658258932183</v>
      </c>
      <c r="E4433" t="s">
        <v>0</v>
      </c>
      <c r="F4433" s="1">
        <v>6</v>
      </c>
      <c r="G4433" s="1">
        <v>21</v>
      </c>
      <c r="H4433" s="1">
        <v>31</v>
      </c>
      <c r="I4433" s="1" t="s">
        <v>43</v>
      </c>
      <c r="J4433" s="1">
        <v>0</v>
      </c>
      <c r="K4433" s="1" t="s">
        <v>73</v>
      </c>
      <c r="L4433" s="1" t="s">
        <v>102</v>
      </c>
      <c r="R4433" t="str">
        <f t="shared" si="278"/>
        <v>FAN SPEED Fan:Off</v>
      </c>
    </row>
    <row r="4434" spans="1:18" x14ac:dyDescent="0.25">
      <c r="A4434" s="12">
        <f t="shared" si="276"/>
        <v>44762.228382824069</v>
      </c>
      <c r="B4434" s="8" t="str">
        <f t="shared" si="277"/>
        <v>←</v>
      </c>
      <c r="C4434" s="10">
        <f t="shared" si="279"/>
        <v>9.2999999999999999E-2</v>
      </c>
      <c r="D4434" s="2">
        <v>1658258932276</v>
      </c>
      <c r="E4434" t="s">
        <v>0</v>
      </c>
      <c r="F4434" s="1">
        <v>5</v>
      </c>
      <c r="G4434" s="1">
        <v>31</v>
      </c>
      <c r="H4434" s="1">
        <v>21</v>
      </c>
      <c r="I4434" s="1" t="s">
        <v>7</v>
      </c>
      <c r="J4434" s="1">
        <v>3</v>
      </c>
      <c r="K4434" s="1" t="s">
        <v>8</v>
      </c>
      <c r="R4434" t="str">
        <f t="shared" si="278"/>
        <v>ACK</v>
      </c>
    </row>
    <row r="4435" spans="1:18" x14ac:dyDescent="0.25">
      <c r="A4435" s="12">
        <f t="shared" si="276"/>
        <v>44762.228383807866</v>
      </c>
      <c r="B4435" s="8" t="str">
        <f t="shared" si="277"/>
        <v>→</v>
      </c>
      <c r="C4435" s="10">
        <f t="shared" si="279"/>
        <v>8.5000000000000006E-2</v>
      </c>
      <c r="D4435" s="2">
        <v>1658258932361</v>
      </c>
      <c r="E4435" t="s">
        <v>0</v>
      </c>
      <c r="F4435" s="1">
        <v>5</v>
      </c>
      <c r="G4435" s="1">
        <v>21</v>
      </c>
      <c r="H4435" s="1">
        <v>31</v>
      </c>
      <c r="I4435" s="1">
        <v>6</v>
      </c>
      <c r="J4435" s="1">
        <v>60</v>
      </c>
      <c r="K4435" s="1">
        <v>83</v>
      </c>
      <c r="R4435" t="str">
        <f t="shared" si="278"/>
        <v>FURNACE STATUS REQUEST</v>
      </c>
    </row>
    <row r="4436" spans="1:18" x14ac:dyDescent="0.25">
      <c r="A4436" s="12">
        <f t="shared" si="276"/>
        <v>44762.228385844901</v>
      </c>
      <c r="B4436" s="8" t="str">
        <f t="shared" si="277"/>
        <v>←</v>
      </c>
      <c r="C4436" s="10">
        <f t="shared" si="279"/>
        <v>0.17599999999999999</v>
      </c>
      <c r="D4436" s="2">
        <v>1658258932537</v>
      </c>
      <c r="E4436" t="s">
        <v>0</v>
      </c>
      <c r="F4436" s="1">
        <v>9</v>
      </c>
      <c r="G4436" s="1">
        <v>31</v>
      </c>
      <c r="H4436" s="1">
        <v>21</v>
      </c>
      <c r="I4436" s="1" t="s">
        <v>1</v>
      </c>
      <c r="J4436" s="1">
        <v>0</v>
      </c>
      <c r="K4436" s="1">
        <v>0</v>
      </c>
      <c r="L4436" s="1">
        <v>0</v>
      </c>
      <c r="M4436" s="1">
        <v>0</v>
      </c>
      <c r="N4436" s="1" t="s">
        <v>26</v>
      </c>
      <c r="O4436" s="1" t="s">
        <v>27</v>
      </c>
      <c r="R4436" t="str">
        <f t="shared" si="278"/>
        <v>FURNACE STATUS RESPONSE Fan:0 Ignition:0 Burner:0 Unknown:0</v>
      </c>
    </row>
    <row r="4437" spans="1:18" x14ac:dyDescent="0.25">
      <c r="A4437" s="12">
        <f t="shared" si="276"/>
        <v>44762.229071168978</v>
      </c>
      <c r="B4437" s="8" t="str">
        <f t="shared" si="277"/>
        <v>→</v>
      </c>
      <c r="C4437" s="10">
        <f t="shared" si="279"/>
        <v>59.212000000000003</v>
      </c>
      <c r="D4437" s="2">
        <v>1658258991749</v>
      </c>
      <c r="E4437" t="s">
        <v>0</v>
      </c>
      <c r="F4437" s="1">
        <v>8</v>
      </c>
      <c r="G4437" s="1">
        <v>21</v>
      </c>
      <c r="H4437" s="1">
        <v>31</v>
      </c>
      <c r="I4437" s="1">
        <v>7</v>
      </c>
      <c r="J4437" s="1">
        <v>5</v>
      </c>
      <c r="K4437" s="1" t="s">
        <v>41</v>
      </c>
      <c r="L4437" s="1">
        <v>1</v>
      </c>
      <c r="M4437" s="1" t="s">
        <v>105</v>
      </c>
      <c r="N4437" s="1">
        <v>18</v>
      </c>
      <c r="R4437" t="str">
        <f t="shared" si="278"/>
        <v>TIME 5:29 Tue</v>
      </c>
    </row>
    <row r="4438" spans="1:18" x14ac:dyDescent="0.25">
      <c r="A4438" s="12">
        <f t="shared" si="276"/>
        <v>44762.229072233793</v>
      </c>
      <c r="B4438" s="8" t="str">
        <f t="shared" si="277"/>
        <v>←</v>
      </c>
      <c r="C4438" s="10">
        <f t="shared" si="279"/>
        <v>9.1999999999999998E-2</v>
      </c>
      <c r="D4438" s="2">
        <v>1658258991841</v>
      </c>
      <c r="E4438" t="s">
        <v>0</v>
      </c>
      <c r="F4438" s="1">
        <v>5</v>
      </c>
      <c r="G4438" s="1">
        <v>31</v>
      </c>
      <c r="H4438" s="1">
        <v>21</v>
      </c>
      <c r="I4438" s="1" t="s">
        <v>7</v>
      </c>
      <c r="J4438" s="1">
        <v>3</v>
      </c>
      <c r="K4438" s="1" t="s">
        <v>8</v>
      </c>
      <c r="R4438" t="str">
        <f t="shared" si="278"/>
        <v>ACK</v>
      </c>
    </row>
    <row r="4439" spans="1:18" x14ac:dyDescent="0.25">
      <c r="A4439" s="12">
        <f t="shared" si="276"/>
        <v>44762.229073356481</v>
      </c>
      <c r="B4439" s="8" t="str">
        <f t="shared" si="277"/>
        <v>→</v>
      </c>
      <c r="C4439" s="10">
        <f t="shared" si="279"/>
        <v>9.7000000000000003E-2</v>
      </c>
      <c r="D4439" s="2">
        <v>1658258991938</v>
      </c>
      <c r="E4439" t="s">
        <v>0</v>
      </c>
      <c r="F4439" s="1">
        <v>5</v>
      </c>
      <c r="G4439" s="1">
        <v>21</v>
      </c>
      <c r="H4439" s="1">
        <v>31</v>
      </c>
      <c r="I4439" s="1">
        <v>8</v>
      </c>
      <c r="J4439" s="1" t="s">
        <v>16</v>
      </c>
      <c r="K4439" s="1" t="s">
        <v>75</v>
      </c>
      <c r="R4439" t="str">
        <f t="shared" si="278"/>
        <v>UNKNOWN 8</v>
      </c>
    </row>
    <row r="4440" spans="1:18" x14ac:dyDescent="0.25">
      <c r="A4440" s="12">
        <f t="shared" si="276"/>
        <v>44762.229074490737</v>
      </c>
      <c r="B4440" s="8" t="str">
        <f t="shared" si="277"/>
        <v>←</v>
      </c>
      <c r="C4440" s="10">
        <f t="shared" si="279"/>
        <v>9.8000000000000004E-2</v>
      </c>
      <c r="D4440" s="2">
        <v>1658258992036</v>
      </c>
      <c r="E4440" t="s">
        <v>0</v>
      </c>
      <c r="F4440" s="1">
        <v>5</v>
      </c>
      <c r="G4440" s="1">
        <v>31</v>
      </c>
      <c r="H4440" s="1">
        <v>21</v>
      </c>
      <c r="I4440" s="1" t="s">
        <v>7</v>
      </c>
      <c r="J4440" s="1">
        <v>3</v>
      </c>
      <c r="K4440" s="1" t="s">
        <v>8</v>
      </c>
      <c r="R4440" t="str">
        <f t="shared" si="278"/>
        <v>ACK</v>
      </c>
    </row>
    <row r="4441" spans="1:18" x14ac:dyDescent="0.25">
      <c r="A4441" s="12">
        <f t="shared" si="276"/>
        <v>44762.229076412033</v>
      </c>
      <c r="B4441" s="8" t="str">
        <f t="shared" si="277"/>
        <v>→</v>
      </c>
      <c r="C4441" s="10">
        <f t="shared" si="279"/>
        <v>0.16600000000000001</v>
      </c>
      <c r="D4441" s="2">
        <v>1658258992202</v>
      </c>
      <c r="E4441" t="s">
        <v>0</v>
      </c>
      <c r="F4441" s="1">
        <v>6</v>
      </c>
      <c r="G4441" s="1">
        <v>21</v>
      </c>
      <c r="H4441" s="1">
        <v>31</v>
      </c>
      <c r="I4441" s="1" t="s">
        <v>43</v>
      </c>
      <c r="J4441" s="1">
        <v>0</v>
      </c>
      <c r="K4441" s="1" t="s">
        <v>73</v>
      </c>
      <c r="L4441" s="1" t="s">
        <v>102</v>
      </c>
      <c r="R4441" t="str">
        <f t="shared" si="278"/>
        <v>FAN SPEED Fan:Off</v>
      </c>
    </row>
    <row r="4442" spans="1:18" x14ac:dyDescent="0.25">
      <c r="A4442" s="12">
        <f t="shared" si="276"/>
        <v>44762.229077233795</v>
      </c>
      <c r="B4442" s="8" t="str">
        <f t="shared" si="277"/>
        <v>←</v>
      </c>
      <c r="C4442" s="10">
        <f t="shared" si="279"/>
        <v>7.0999999999999994E-2</v>
      </c>
      <c r="D4442" s="2">
        <v>1658258992273</v>
      </c>
      <c r="E4442" t="s">
        <v>0</v>
      </c>
      <c r="F4442" s="1">
        <v>5</v>
      </c>
      <c r="G4442" s="1">
        <v>31</v>
      </c>
      <c r="H4442" s="1">
        <v>21</v>
      </c>
      <c r="I4442" s="1" t="s">
        <v>7</v>
      </c>
      <c r="J4442" s="1">
        <v>3</v>
      </c>
      <c r="K4442" s="1" t="s">
        <v>8</v>
      </c>
      <c r="R4442" t="str">
        <f t="shared" si="278"/>
        <v>ACK</v>
      </c>
    </row>
    <row r="4443" spans="1:18" x14ac:dyDescent="0.25">
      <c r="A4443" s="12">
        <f t="shared" si="276"/>
        <v>44762.22907822916</v>
      </c>
      <c r="B4443" s="8" t="str">
        <f t="shared" si="277"/>
        <v>→</v>
      </c>
      <c r="C4443" s="10">
        <f t="shared" si="279"/>
        <v>8.5999999999999993E-2</v>
      </c>
      <c r="D4443" s="2">
        <v>1658258992359</v>
      </c>
      <c r="E4443" t="s">
        <v>0</v>
      </c>
      <c r="F4443" s="1">
        <v>5</v>
      </c>
      <c r="G4443" s="1">
        <v>21</v>
      </c>
      <c r="H4443" s="1">
        <v>31</v>
      </c>
      <c r="I4443" s="1">
        <v>6</v>
      </c>
      <c r="J4443" s="1">
        <v>60</v>
      </c>
      <c r="K4443" s="1">
        <v>83</v>
      </c>
      <c r="R4443" t="str">
        <f t="shared" si="278"/>
        <v>FURNACE STATUS REQUEST</v>
      </c>
    </row>
    <row r="4444" spans="1:18" x14ac:dyDescent="0.25">
      <c r="A4444" s="12">
        <f t="shared" si="276"/>
        <v>44762.22907991898</v>
      </c>
      <c r="B4444" s="8" t="str">
        <f t="shared" si="277"/>
        <v>←</v>
      </c>
      <c r="C4444" s="10">
        <f t="shared" si="279"/>
        <v>0.14599999999999999</v>
      </c>
      <c r="D4444" s="2">
        <v>1658258992505</v>
      </c>
      <c r="E4444" t="s">
        <v>0</v>
      </c>
      <c r="F4444" s="1">
        <v>9</v>
      </c>
      <c r="G4444" s="1">
        <v>31</v>
      </c>
      <c r="H4444" s="1">
        <v>21</v>
      </c>
      <c r="I4444" s="1" t="s">
        <v>1</v>
      </c>
      <c r="J4444" s="1">
        <v>0</v>
      </c>
      <c r="K4444" s="1">
        <v>0</v>
      </c>
      <c r="L4444" s="1">
        <v>0</v>
      </c>
      <c r="M4444" s="1">
        <v>0</v>
      </c>
      <c r="N4444" s="1" t="s">
        <v>26</v>
      </c>
      <c r="O4444" s="1" t="s">
        <v>27</v>
      </c>
      <c r="R4444" t="str">
        <f t="shared" si="278"/>
        <v>FURNACE STATUS RESPONSE Fan:0 Ignition:0 Burner:0 Unknown:0</v>
      </c>
    </row>
    <row r="4445" spans="1:18" x14ac:dyDescent="0.25">
      <c r="A4445" s="12">
        <f t="shared" si="276"/>
        <v>44762.2297655324</v>
      </c>
      <c r="B4445" s="8" t="str">
        <f t="shared" si="277"/>
        <v>→</v>
      </c>
      <c r="C4445" s="10">
        <f t="shared" si="279"/>
        <v>59.237000000000002</v>
      </c>
      <c r="D4445" s="2">
        <v>1658259051742</v>
      </c>
      <c r="E4445" t="s">
        <v>0</v>
      </c>
      <c r="F4445" s="1">
        <v>8</v>
      </c>
      <c r="G4445" s="1">
        <v>21</v>
      </c>
      <c r="H4445" s="1">
        <v>31</v>
      </c>
      <c r="I4445" s="1">
        <v>7</v>
      </c>
      <c r="J4445" s="1">
        <v>5</v>
      </c>
      <c r="K4445" s="1" t="s">
        <v>43</v>
      </c>
      <c r="L4445" s="1">
        <v>1</v>
      </c>
      <c r="M4445" s="1">
        <v>50</v>
      </c>
      <c r="N4445" s="1">
        <v>18</v>
      </c>
      <c r="R4445" t="str">
        <f t="shared" si="278"/>
        <v>TIME 5:30 Tue</v>
      </c>
    </row>
    <row r="4446" spans="1:18" x14ac:dyDescent="0.25">
      <c r="A4446" s="12">
        <f t="shared" si="276"/>
        <v>44762.229766620367</v>
      </c>
      <c r="B4446" s="8" t="str">
        <f t="shared" si="277"/>
        <v>←</v>
      </c>
      <c r="C4446" s="10">
        <f t="shared" si="279"/>
        <v>9.4E-2</v>
      </c>
      <c r="D4446" s="2">
        <v>1658259051836</v>
      </c>
      <c r="E4446" t="s">
        <v>0</v>
      </c>
      <c r="F4446" s="1">
        <v>5</v>
      </c>
      <c r="G4446" s="1">
        <v>31</v>
      </c>
      <c r="H4446" s="1">
        <v>21</v>
      </c>
      <c r="I4446" s="1" t="s">
        <v>7</v>
      </c>
      <c r="J4446" s="1">
        <v>3</v>
      </c>
      <c r="K4446" s="1" t="s">
        <v>8</v>
      </c>
      <c r="R4446" t="str">
        <f t="shared" si="278"/>
        <v>ACK</v>
      </c>
    </row>
    <row r="4447" spans="1:18" x14ac:dyDescent="0.25">
      <c r="A4447" s="12">
        <f t="shared" si="276"/>
        <v>44762.229767962963</v>
      </c>
      <c r="B4447" s="8" t="str">
        <f t="shared" si="277"/>
        <v>→</v>
      </c>
      <c r="C4447" s="10">
        <f t="shared" si="279"/>
        <v>0.11600000000000001</v>
      </c>
      <c r="D4447" s="2">
        <v>1658259051952</v>
      </c>
      <c r="E4447" t="s">
        <v>0</v>
      </c>
      <c r="F4447" s="1">
        <v>5</v>
      </c>
      <c r="G4447" s="1">
        <v>21</v>
      </c>
      <c r="H4447" s="1">
        <v>31</v>
      </c>
      <c r="I4447" s="1">
        <v>8</v>
      </c>
      <c r="J4447" s="1" t="s">
        <v>16</v>
      </c>
      <c r="K4447" s="1" t="s">
        <v>75</v>
      </c>
      <c r="R4447" t="str">
        <f t="shared" si="278"/>
        <v>UNKNOWN 8</v>
      </c>
    </row>
    <row r="4448" spans="1:18" x14ac:dyDescent="0.25">
      <c r="A4448" s="12">
        <f t="shared" si="276"/>
        <v>44762.229769409721</v>
      </c>
      <c r="B4448" s="8" t="str">
        <f t="shared" si="277"/>
        <v>←</v>
      </c>
      <c r="C4448" s="10">
        <f t="shared" si="279"/>
        <v>0.125</v>
      </c>
      <c r="D4448" s="2">
        <v>1658259052077</v>
      </c>
      <c r="E4448" t="s">
        <v>0</v>
      </c>
      <c r="F4448" s="1">
        <v>5</v>
      </c>
      <c r="G4448" s="1">
        <v>31</v>
      </c>
      <c r="H4448" s="1">
        <v>21</v>
      </c>
      <c r="I4448" s="1" t="s">
        <v>7</v>
      </c>
      <c r="J4448" s="1">
        <v>3</v>
      </c>
      <c r="K4448" s="1" t="s">
        <v>8</v>
      </c>
      <c r="R4448" t="str">
        <f t="shared" si="278"/>
        <v>ACK</v>
      </c>
    </row>
    <row r="4449" spans="1:18" x14ac:dyDescent="0.25">
      <c r="A4449" s="12">
        <f t="shared" si="276"/>
        <v>44762.22977061342</v>
      </c>
      <c r="B4449" s="8" t="str">
        <f t="shared" si="277"/>
        <v>→</v>
      </c>
      <c r="C4449" s="10">
        <f t="shared" si="279"/>
        <v>0.104</v>
      </c>
      <c r="D4449" s="2">
        <v>1658259052181</v>
      </c>
      <c r="E4449" t="s">
        <v>0</v>
      </c>
      <c r="F4449" s="1">
        <v>6</v>
      </c>
      <c r="G4449" s="1">
        <v>21</v>
      </c>
      <c r="H4449" s="1">
        <v>31</v>
      </c>
      <c r="I4449" s="1" t="s">
        <v>43</v>
      </c>
      <c r="J4449" s="1">
        <v>0</v>
      </c>
      <c r="K4449" s="1" t="s">
        <v>73</v>
      </c>
      <c r="L4449" s="1" t="s">
        <v>102</v>
      </c>
      <c r="R4449" t="str">
        <f t="shared" si="278"/>
        <v>FAN SPEED Fan:Off</v>
      </c>
    </row>
    <row r="4450" spans="1:18" x14ac:dyDescent="0.25">
      <c r="A4450" s="12">
        <f t="shared" si="276"/>
        <v>44762.229771886567</v>
      </c>
      <c r="B4450" s="8" t="str">
        <f t="shared" si="277"/>
        <v>←</v>
      </c>
      <c r="C4450" s="10">
        <f t="shared" si="279"/>
        <v>0.11</v>
      </c>
      <c r="D4450" s="2">
        <v>1658259052291</v>
      </c>
      <c r="E4450" t="s">
        <v>0</v>
      </c>
      <c r="F4450" s="1">
        <v>5</v>
      </c>
      <c r="G4450" s="1">
        <v>31</v>
      </c>
      <c r="H4450" s="1">
        <v>21</v>
      </c>
      <c r="I4450" s="1" t="s">
        <v>7</v>
      </c>
      <c r="J4450" s="1">
        <v>3</v>
      </c>
      <c r="K4450" s="1" t="s">
        <v>8</v>
      </c>
      <c r="R4450" t="str">
        <f t="shared" si="278"/>
        <v>ACK</v>
      </c>
    </row>
    <row r="4451" spans="1:18" x14ac:dyDescent="0.25">
      <c r="A4451" s="12">
        <f t="shared" si="276"/>
        <v>44762.229772893515</v>
      </c>
      <c r="B4451" s="8" t="str">
        <f t="shared" si="277"/>
        <v>→</v>
      </c>
      <c r="C4451" s="10">
        <f t="shared" si="279"/>
        <v>8.6999999999999994E-2</v>
      </c>
      <c r="D4451" s="2">
        <v>1658259052378</v>
      </c>
      <c r="E4451" t="s">
        <v>0</v>
      </c>
      <c r="F4451" s="1">
        <v>5</v>
      </c>
      <c r="G4451" s="1">
        <v>21</v>
      </c>
      <c r="H4451" s="1">
        <v>31</v>
      </c>
      <c r="I4451" s="1">
        <v>6</v>
      </c>
      <c r="J4451" s="1">
        <v>60</v>
      </c>
      <c r="K4451" s="1">
        <v>83</v>
      </c>
      <c r="R4451" t="str">
        <f t="shared" si="278"/>
        <v>FURNACE STATUS REQUEST</v>
      </c>
    </row>
    <row r="4452" spans="1:18" x14ac:dyDescent="0.25">
      <c r="A4452" s="12">
        <f t="shared" si="276"/>
        <v>44762.229774872678</v>
      </c>
      <c r="B4452" s="8" t="str">
        <f t="shared" si="277"/>
        <v>←</v>
      </c>
      <c r="C4452" s="10">
        <f t="shared" si="279"/>
        <v>0.17100000000000001</v>
      </c>
      <c r="D4452" s="2">
        <v>1658259052549</v>
      </c>
      <c r="E4452" t="s">
        <v>0</v>
      </c>
      <c r="F4452" s="1">
        <v>9</v>
      </c>
      <c r="G4452" s="1">
        <v>31</v>
      </c>
      <c r="H4452" s="1">
        <v>21</v>
      </c>
      <c r="I4452" s="1" t="s">
        <v>1</v>
      </c>
      <c r="J4452" s="1">
        <v>0</v>
      </c>
      <c r="K4452" s="1">
        <v>0</v>
      </c>
      <c r="L4452" s="1">
        <v>0</v>
      </c>
      <c r="M4452" s="1">
        <v>0</v>
      </c>
      <c r="N4452" s="1" t="s">
        <v>26</v>
      </c>
      <c r="O4452" s="1" t="s">
        <v>27</v>
      </c>
      <c r="R4452" t="str">
        <f t="shared" si="278"/>
        <v>FURNACE STATUS RESPONSE Fan:0 Ignition:0 Burner:0 Unknown:0</v>
      </c>
    </row>
    <row r="4453" spans="1:18" x14ac:dyDescent="0.25">
      <c r="A4453" s="12">
        <f t="shared" si="276"/>
        <v>44762.230460104161</v>
      </c>
      <c r="B4453" s="8" t="str">
        <f t="shared" si="277"/>
        <v>→</v>
      </c>
      <c r="C4453" s="10">
        <f t="shared" si="279"/>
        <v>59.204000000000001</v>
      </c>
      <c r="D4453" s="2">
        <v>1658259111753</v>
      </c>
      <c r="E4453" t="s">
        <v>0</v>
      </c>
      <c r="F4453" s="1">
        <v>8</v>
      </c>
      <c r="G4453" s="1">
        <v>21</v>
      </c>
      <c r="H4453" s="1">
        <v>31</v>
      </c>
      <c r="I4453" s="1">
        <v>7</v>
      </c>
      <c r="J4453" s="1">
        <v>5</v>
      </c>
      <c r="K4453" s="1" t="s">
        <v>45</v>
      </c>
      <c r="L4453" s="1">
        <v>1</v>
      </c>
      <c r="M4453" s="1" t="s">
        <v>106</v>
      </c>
      <c r="N4453" s="1" t="s">
        <v>36</v>
      </c>
      <c r="R4453" t="str">
        <f t="shared" si="278"/>
        <v>TIME 5:31 Tue</v>
      </c>
    </row>
    <row r="4454" spans="1:18" x14ac:dyDescent="0.25">
      <c r="A4454" s="12">
        <f t="shared" si="276"/>
        <v>44762.23046126157</v>
      </c>
      <c r="B4454" s="8" t="str">
        <f t="shared" si="277"/>
        <v>←</v>
      </c>
      <c r="C4454" s="10">
        <f t="shared" si="279"/>
        <v>0.1</v>
      </c>
      <c r="D4454" s="2">
        <v>1658259111853</v>
      </c>
      <c r="E4454" t="s">
        <v>0</v>
      </c>
      <c r="F4454" s="1">
        <v>5</v>
      </c>
      <c r="G4454" s="1">
        <v>31</v>
      </c>
      <c r="H4454" s="1">
        <v>21</v>
      </c>
      <c r="I4454" s="1" t="s">
        <v>7</v>
      </c>
      <c r="J4454" s="1">
        <v>3</v>
      </c>
      <c r="K4454" s="1" t="s">
        <v>8</v>
      </c>
      <c r="R4454" t="str">
        <f t="shared" si="278"/>
        <v>ACK</v>
      </c>
    </row>
    <row r="4455" spans="1:18" x14ac:dyDescent="0.25">
      <c r="A4455" s="12">
        <f t="shared" si="276"/>
        <v>44762.230462511572</v>
      </c>
      <c r="B4455" s="8" t="str">
        <f t="shared" si="277"/>
        <v>→</v>
      </c>
      <c r="C4455" s="10">
        <f t="shared" si="279"/>
        <v>0.108</v>
      </c>
      <c r="D4455" s="2">
        <v>1658259111961</v>
      </c>
      <c r="E4455" t="s">
        <v>0</v>
      </c>
      <c r="F4455" s="1">
        <v>5</v>
      </c>
      <c r="G4455" s="1">
        <v>21</v>
      </c>
      <c r="H4455" s="1">
        <v>31</v>
      </c>
      <c r="I4455" s="1">
        <v>8</v>
      </c>
      <c r="J4455" s="1" t="s">
        <v>16</v>
      </c>
      <c r="K4455" s="1" t="s">
        <v>75</v>
      </c>
      <c r="R4455" t="str">
        <f t="shared" si="278"/>
        <v>UNKNOWN 8</v>
      </c>
    </row>
    <row r="4456" spans="1:18" x14ac:dyDescent="0.25">
      <c r="A4456" s="12">
        <f t="shared" si="276"/>
        <v>44762.230464305554</v>
      </c>
      <c r="B4456" s="8" t="str">
        <f t="shared" si="277"/>
        <v>←</v>
      </c>
      <c r="C4456" s="10">
        <f t="shared" si="279"/>
        <v>0.155</v>
      </c>
      <c r="D4456" s="2">
        <v>1658259112116</v>
      </c>
      <c r="E4456" t="s">
        <v>0</v>
      </c>
      <c r="F4456" s="1">
        <v>5</v>
      </c>
      <c r="G4456" s="1">
        <v>31</v>
      </c>
      <c r="H4456" s="1">
        <v>21</v>
      </c>
      <c r="I4456" s="1" t="s">
        <v>7</v>
      </c>
      <c r="J4456" s="1">
        <v>3</v>
      </c>
      <c r="K4456" s="1" t="s">
        <v>8</v>
      </c>
      <c r="R4456" t="str">
        <f t="shared" si="278"/>
        <v>ACK</v>
      </c>
    </row>
    <row r="4457" spans="1:18" x14ac:dyDescent="0.25">
      <c r="A4457" s="12">
        <f t="shared" si="276"/>
        <v>44762.230465185181</v>
      </c>
      <c r="B4457" s="8" t="str">
        <f t="shared" si="277"/>
        <v>→</v>
      </c>
      <c r="C4457" s="10">
        <f t="shared" si="279"/>
        <v>7.5999999999999998E-2</v>
      </c>
      <c r="D4457" s="2">
        <v>1658259112192</v>
      </c>
      <c r="E4457" t="s">
        <v>0</v>
      </c>
      <c r="F4457" s="1">
        <v>6</v>
      </c>
      <c r="G4457" s="1">
        <v>21</v>
      </c>
      <c r="H4457" s="1">
        <v>31</v>
      </c>
      <c r="I4457" s="1" t="s">
        <v>43</v>
      </c>
      <c r="J4457" s="1">
        <v>0</v>
      </c>
      <c r="K4457" s="1" t="s">
        <v>73</v>
      </c>
      <c r="L4457" s="1" t="s">
        <v>102</v>
      </c>
      <c r="R4457" t="str">
        <f t="shared" si="278"/>
        <v>FAN SPEED Fan:Off</v>
      </c>
    </row>
    <row r="4458" spans="1:18" x14ac:dyDescent="0.25">
      <c r="A4458" s="12">
        <f t="shared" si="276"/>
        <v>44762.230466539353</v>
      </c>
      <c r="B4458" s="8" t="str">
        <f t="shared" si="277"/>
        <v>←</v>
      </c>
      <c r="C4458" s="10">
        <f t="shared" si="279"/>
        <v>0.11700000000000001</v>
      </c>
      <c r="D4458" s="2">
        <v>1658259112309</v>
      </c>
      <c r="E4458" t="s">
        <v>0</v>
      </c>
      <c r="F4458" s="1">
        <v>5</v>
      </c>
      <c r="G4458" s="1">
        <v>31</v>
      </c>
      <c r="H4458" s="1">
        <v>21</v>
      </c>
      <c r="I4458" s="1" t="s">
        <v>7</v>
      </c>
      <c r="J4458" s="1">
        <v>3</v>
      </c>
      <c r="K4458" s="1" t="s">
        <v>8</v>
      </c>
      <c r="R4458" t="str">
        <f t="shared" si="278"/>
        <v>ACK</v>
      </c>
    </row>
    <row r="4459" spans="1:18" x14ac:dyDescent="0.25">
      <c r="A4459" s="12">
        <f t="shared" si="276"/>
        <v>44762.230467719906</v>
      </c>
      <c r="B4459" s="8" t="str">
        <f t="shared" si="277"/>
        <v>→</v>
      </c>
      <c r="C4459" s="10">
        <f t="shared" si="279"/>
        <v>0.10199999999999999</v>
      </c>
      <c r="D4459" s="2">
        <v>1658259112411</v>
      </c>
      <c r="E4459" t="s">
        <v>0</v>
      </c>
      <c r="F4459" s="1">
        <v>5</v>
      </c>
      <c r="G4459" s="1">
        <v>21</v>
      </c>
      <c r="H4459" s="1">
        <v>31</v>
      </c>
      <c r="I4459" s="1">
        <v>6</v>
      </c>
      <c r="J4459" s="1">
        <v>60</v>
      </c>
      <c r="K4459" s="1">
        <v>83</v>
      </c>
      <c r="R4459" t="str">
        <f t="shared" si="278"/>
        <v>FURNACE STATUS REQUEST</v>
      </c>
    </row>
    <row r="4460" spans="1:18" x14ac:dyDescent="0.25">
      <c r="A4460" s="12">
        <f t="shared" si="276"/>
        <v>44762.230469328701</v>
      </c>
      <c r="B4460" s="8" t="str">
        <f t="shared" si="277"/>
        <v>←</v>
      </c>
      <c r="C4460" s="10">
        <f t="shared" si="279"/>
        <v>0.13900000000000001</v>
      </c>
      <c r="D4460" s="2">
        <v>1658259112550</v>
      </c>
      <c r="E4460" t="s">
        <v>0</v>
      </c>
      <c r="F4460" s="1">
        <v>9</v>
      </c>
      <c r="G4460" s="1">
        <v>31</v>
      </c>
      <c r="H4460" s="1">
        <v>21</v>
      </c>
      <c r="I4460" s="1" t="s">
        <v>1</v>
      </c>
      <c r="J4460" s="1">
        <v>0</v>
      </c>
      <c r="K4460" s="1">
        <v>0</v>
      </c>
      <c r="L4460" s="1">
        <v>0</v>
      </c>
      <c r="M4460" s="1">
        <v>0</v>
      </c>
      <c r="N4460" s="1" t="s">
        <v>26</v>
      </c>
      <c r="O4460" s="1" t="s">
        <v>27</v>
      </c>
      <c r="R4460" t="str">
        <f t="shared" si="278"/>
        <v>FURNACE STATUS RESPONSE Fan:0 Ignition:0 Burner:0 Unknown:0</v>
      </c>
    </row>
    <row r="4461" spans="1:18" x14ac:dyDescent="0.25">
      <c r="A4461" s="12">
        <f t="shared" si="276"/>
        <v>44762.231154652771</v>
      </c>
      <c r="B4461" s="8" t="str">
        <f t="shared" si="277"/>
        <v>→</v>
      </c>
      <c r="C4461" s="10">
        <f t="shared" si="279"/>
        <v>59.212000000000003</v>
      </c>
      <c r="D4461" s="2">
        <v>1658259171762</v>
      </c>
      <c r="E4461" t="s">
        <v>0</v>
      </c>
      <c r="F4461" s="1">
        <v>8</v>
      </c>
      <c r="G4461" s="1">
        <v>21</v>
      </c>
      <c r="H4461" s="1">
        <v>31</v>
      </c>
      <c r="I4461" s="1">
        <v>7</v>
      </c>
      <c r="J4461" s="1">
        <v>5</v>
      </c>
      <c r="K4461" s="1">
        <v>20</v>
      </c>
      <c r="L4461" s="1">
        <v>1</v>
      </c>
      <c r="M4461" s="1">
        <v>54</v>
      </c>
      <c r="N4461" s="1" t="s">
        <v>36</v>
      </c>
      <c r="R4461" t="str">
        <f t="shared" si="278"/>
        <v>TIME 5:32 Tue</v>
      </c>
    </row>
    <row r="4462" spans="1:18" x14ac:dyDescent="0.25">
      <c r="A4462" s="12">
        <f t="shared" si="276"/>
        <v>44762.231156030095</v>
      </c>
      <c r="B4462" s="8" t="str">
        <f t="shared" si="277"/>
        <v>←</v>
      </c>
      <c r="C4462" s="10">
        <f t="shared" si="279"/>
        <v>0.11899999999999999</v>
      </c>
      <c r="D4462" s="2">
        <v>1658259171881</v>
      </c>
      <c r="E4462" t="s">
        <v>0</v>
      </c>
      <c r="F4462" s="1">
        <v>5</v>
      </c>
      <c r="G4462" s="1">
        <v>31</v>
      </c>
      <c r="H4462" s="1">
        <v>21</v>
      </c>
      <c r="I4462" s="1" t="s">
        <v>7</v>
      </c>
      <c r="J4462" s="1">
        <v>3</v>
      </c>
      <c r="K4462" s="1" t="s">
        <v>8</v>
      </c>
      <c r="R4462" t="str">
        <f t="shared" si="278"/>
        <v>ACK</v>
      </c>
    </row>
    <row r="4463" spans="1:18" x14ac:dyDescent="0.25">
      <c r="A4463" s="12">
        <f t="shared" si="276"/>
        <v>44762.231157152775</v>
      </c>
      <c r="B4463" s="8" t="str">
        <f t="shared" si="277"/>
        <v>→</v>
      </c>
      <c r="C4463" s="10">
        <f t="shared" si="279"/>
        <v>9.7000000000000003E-2</v>
      </c>
      <c r="D4463" s="2">
        <v>1658259171978</v>
      </c>
      <c r="E4463" t="s">
        <v>0</v>
      </c>
      <c r="F4463" s="1">
        <v>5</v>
      </c>
      <c r="G4463" s="1">
        <v>21</v>
      </c>
      <c r="H4463" s="1">
        <v>31</v>
      </c>
      <c r="I4463" s="1">
        <v>8</v>
      </c>
      <c r="J4463" s="1" t="s">
        <v>16</v>
      </c>
      <c r="K4463" s="1" t="s">
        <v>75</v>
      </c>
      <c r="R4463" t="str">
        <f t="shared" si="278"/>
        <v>UNKNOWN 8</v>
      </c>
    </row>
    <row r="4464" spans="1:18" x14ac:dyDescent="0.25">
      <c r="A4464" s="12">
        <f t="shared" si="276"/>
        <v>44762.231158287039</v>
      </c>
      <c r="B4464" s="8" t="str">
        <f t="shared" si="277"/>
        <v>←</v>
      </c>
      <c r="C4464" s="10">
        <f t="shared" si="279"/>
        <v>9.8000000000000004E-2</v>
      </c>
      <c r="D4464" s="2">
        <v>1658259172076</v>
      </c>
      <c r="E4464" t="s">
        <v>0</v>
      </c>
      <c r="F4464" s="1">
        <v>5</v>
      </c>
      <c r="G4464" s="1">
        <v>31</v>
      </c>
      <c r="H4464" s="1">
        <v>21</v>
      </c>
      <c r="I4464" s="1" t="s">
        <v>7</v>
      </c>
      <c r="J4464" s="1">
        <v>3</v>
      </c>
      <c r="K4464" s="1" t="s">
        <v>8</v>
      </c>
      <c r="R4464" t="str">
        <f t="shared" si="278"/>
        <v>ACK</v>
      </c>
    </row>
    <row r="4465" spans="1:18" x14ac:dyDescent="0.25">
      <c r="A4465" s="12">
        <f t="shared" si="276"/>
        <v>44762.231159525465</v>
      </c>
      <c r="B4465" s="8" t="str">
        <f t="shared" si="277"/>
        <v>→</v>
      </c>
      <c r="C4465" s="10">
        <f t="shared" si="279"/>
        <v>0.107</v>
      </c>
      <c r="D4465" s="2">
        <v>1658259172183</v>
      </c>
      <c r="E4465" t="s">
        <v>0</v>
      </c>
      <c r="F4465" s="1">
        <v>6</v>
      </c>
      <c r="G4465" s="1">
        <v>21</v>
      </c>
      <c r="H4465" s="1">
        <v>31</v>
      </c>
      <c r="I4465" s="1" t="s">
        <v>43</v>
      </c>
      <c r="J4465" s="1">
        <v>0</v>
      </c>
      <c r="K4465" s="1" t="s">
        <v>73</v>
      </c>
      <c r="L4465" s="1" t="s">
        <v>102</v>
      </c>
      <c r="R4465" t="str">
        <f t="shared" si="278"/>
        <v>FAN SPEED Fan:Off</v>
      </c>
    </row>
    <row r="4466" spans="1:18" x14ac:dyDescent="0.25">
      <c r="A4466" s="12">
        <f t="shared" si="276"/>
        <v>44762.231160706018</v>
      </c>
      <c r="B4466" s="8" t="str">
        <f t="shared" si="277"/>
        <v>←</v>
      </c>
      <c r="C4466" s="10">
        <f t="shared" si="279"/>
        <v>0.10199999999999999</v>
      </c>
      <c r="D4466" s="2">
        <v>1658259172285</v>
      </c>
      <c r="E4466" t="s">
        <v>0</v>
      </c>
      <c r="F4466" s="1">
        <v>5</v>
      </c>
      <c r="G4466" s="1">
        <v>31</v>
      </c>
      <c r="H4466" s="1">
        <v>21</v>
      </c>
      <c r="I4466" s="1" t="s">
        <v>7</v>
      </c>
      <c r="J4466" s="1">
        <v>3</v>
      </c>
      <c r="K4466" s="1" t="s">
        <v>8</v>
      </c>
      <c r="R4466" t="str">
        <f t="shared" si="278"/>
        <v>ACK</v>
      </c>
    </row>
    <row r="4467" spans="1:18" x14ac:dyDescent="0.25">
      <c r="A4467" s="12">
        <f t="shared" si="276"/>
        <v>44762.231161956013</v>
      </c>
      <c r="B4467" s="8" t="str">
        <f t="shared" si="277"/>
        <v>→</v>
      </c>
      <c r="C4467" s="10">
        <f t="shared" si="279"/>
        <v>0.108</v>
      </c>
      <c r="D4467" s="2">
        <v>1658259172393</v>
      </c>
      <c r="E4467" t="s">
        <v>0</v>
      </c>
      <c r="F4467" s="1">
        <v>5</v>
      </c>
      <c r="G4467" s="1">
        <v>21</v>
      </c>
      <c r="H4467" s="1">
        <v>31</v>
      </c>
      <c r="I4467" s="1">
        <v>6</v>
      </c>
      <c r="J4467" s="1">
        <v>60</v>
      </c>
      <c r="K4467" s="1">
        <v>83</v>
      </c>
      <c r="R4467" t="str">
        <f t="shared" si="278"/>
        <v>FURNACE STATUS REQUEST</v>
      </c>
    </row>
    <row r="4468" spans="1:18" x14ac:dyDescent="0.25">
      <c r="A4468" s="12">
        <f t="shared" si="276"/>
        <v>44762.231163738419</v>
      </c>
      <c r="B4468" s="8" t="str">
        <f t="shared" si="277"/>
        <v>←</v>
      </c>
      <c r="C4468" s="10">
        <f t="shared" si="279"/>
        <v>0.154</v>
      </c>
      <c r="D4468" s="2">
        <v>1658259172547</v>
      </c>
      <c r="E4468" t="s">
        <v>0</v>
      </c>
      <c r="F4468" s="1">
        <v>9</v>
      </c>
      <c r="G4468" s="1">
        <v>31</v>
      </c>
      <c r="H4468" s="1">
        <v>21</v>
      </c>
      <c r="I4468" s="1" t="s">
        <v>1</v>
      </c>
      <c r="J4468" s="1">
        <v>0</v>
      </c>
      <c r="K4468" s="1">
        <v>0</v>
      </c>
      <c r="L4468" s="1">
        <v>0</v>
      </c>
      <c r="M4468" s="1">
        <v>0</v>
      </c>
      <c r="N4468" s="1" t="s">
        <v>26</v>
      </c>
      <c r="O4468" s="1" t="s">
        <v>27</v>
      </c>
      <c r="R4468" t="str">
        <f t="shared" si="278"/>
        <v>FURNACE STATUS RESPONSE Fan:0 Ignition:0 Burner:0 Unknown:0</v>
      </c>
    </row>
    <row r="4469" spans="1:18" x14ac:dyDescent="0.25">
      <c r="A4469" s="12">
        <f t="shared" si="276"/>
        <v>44762.231849641197</v>
      </c>
      <c r="B4469" s="8" t="str">
        <f t="shared" si="277"/>
        <v>→</v>
      </c>
      <c r="C4469" s="10">
        <f t="shared" si="279"/>
        <v>59.262</v>
      </c>
      <c r="D4469" s="2">
        <v>1658259231809</v>
      </c>
      <c r="E4469" t="s">
        <v>0</v>
      </c>
      <c r="F4469" s="1">
        <v>8</v>
      </c>
      <c r="G4469" s="1">
        <v>21</v>
      </c>
      <c r="H4469" s="1">
        <v>31</v>
      </c>
      <c r="I4469" s="1">
        <v>7</v>
      </c>
      <c r="J4469" s="1">
        <v>5</v>
      </c>
      <c r="K4469" s="1">
        <v>21</v>
      </c>
      <c r="L4469" s="1">
        <v>1</v>
      </c>
      <c r="M4469" s="1" t="s">
        <v>73</v>
      </c>
      <c r="N4469" s="1">
        <v>18</v>
      </c>
      <c r="R4469" t="str">
        <f t="shared" si="278"/>
        <v>TIME 5:33 Tue</v>
      </c>
    </row>
    <row r="4470" spans="1:18" x14ac:dyDescent="0.25">
      <c r="A4470" s="12">
        <f t="shared" si="276"/>
        <v>44762.231850300923</v>
      </c>
      <c r="B4470" s="8" t="str">
        <f t="shared" si="277"/>
        <v>←</v>
      </c>
      <c r="C4470" s="10">
        <f t="shared" si="279"/>
        <v>5.7000000000000002E-2</v>
      </c>
      <c r="D4470" s="2">
        <v>1658259231866</v>
      </c>
      <c r="E4470" t="s">
        <v>0</v>
      </c>
      <c r="F4470" s="1">
        <v>5</v>
      </c>
      <c r="G4470" s="1">
        <v>31</v>
      </c>
      <c r="H4470" s="1">
        <v>21</v>
      </c>
      <c r="I4470" s="1" t="s">
        <v>7</v>
      </c>
      <c r="J4470" s="1">
        <v>3</v>
      </c>
      <c r="K4470" s="1" t="s">
        <v>8</v>
      </c>
      <c r="R4470" t="str">
        <f t="shared" si="278"/>
        <v>ACK</v>
      </c>
    </row>
    <row r="4471" spans="1:18" x14ac:dyDescent="0.25">
      <c r="A4471" s="12">
        <f t="shared" si="276"/>
        <v>44762.231851724537</v>
      </c>
      <c r="B4471" s="8" t="str">
        <f t="shared" si="277"/>
        <v>→</v>
      </c>
      <c r="C4471" s="10">
        <f t="shared" si="279"/>
        <v>0.123</v>
      </c>
      <c r="D4471" s="2">
        <v>1658259231989</v>
      </c>
      <c r="E4471" t="s">
        <v>0</v>
      </c>
      <c r="F4471" s="1">
        <v>5</v>
      </c>
      <c r="G4471" s="1">
        <v>21</v>
      </c>
      <c r="H4471" s="1">
        <v>31</v>
      </c>
      <c r="I4471" s="1">
        <v>8</v>
      </c>
      <c r="J4471" s="1" t="s">
        <v>16</v>
      </c>
      <c r="K4471" s="1" t="s">
        <v>75</v>
      </c>
      <c r="R4471" t="str">
        <f t="shared" si="278"/>
        <v>UNKNOWN 8</v>
      </c>
    </row>
    <row r="4472" spans="1:18" x14ac:dyDescent="0.25">
      <c r="A4472" s="12">
        <f t="shared" si="276"/>
        <v>44762.231853136567</v>
      </c>
      <c r="B4472" s="8" t="str">
        <f t="shared" si="277"/>
        <v>←</v>
      </c>
      <c r="C4472" s="10">
        <f t="shared" si="279"/>
        <v>0.122</v>
      </c>
      <c r="D4472" s="2">
        <v>1658259232111</v>
      </c>
      <c r="E4472" t="s">
        <v>0</v>
      </c>
      <c r="F4472" s="1">
        <v>5</v>
      </c>
      <c r="G4472" s="1">
        <v>31</v>
      </c>
      <c r="H4472" s="1">
        <v>21</v>
      </c>
      <c r="I4472" s="1" t="s">
        <v>7</v>
      </c>
      <c r="J4472" s="1">
        <v>3</v>
      </c>
      <c r="K4472" s="1" t="s">
        <v>8</v>
      </c>
      <c r="R4472" t="str">
        <f t="shared" si="278"/>
        <v>ACK</v>
      </c>
    </row>
    <row r="4473" spans="1:18" x14ac:dyDescent="0.25">
      <c r="A4473" s="12">
        <f t="shared" si="276"/>
        <v>44762.23185423611</v>
      </c>
      <c r="B4473" s="8" t="str">
        <f t="shared" si="277"/>
        <v>→</v>
      </c>
      <c r="C4473" s="10">
        <f t="shared" si="279"/>
        <v>9.5000000000000001E-2</v>
      </c>
      <c r="D4473" s="2">
        <v>1658259232206</v>
      </c>
      <c r="E4473" t="s">
        <v>0</v>
      </c>
      <c r="F4473" s="1">
        <v>6</v>
      </c>
      <c r="G4473" s="1">
        <v>21</v>
      </c>
      <c r="H4473" s="1">
        <v>31</v>
      </c>
      <c r="I4473" s="1" t="s">
        <v>43</v>
      </c>
      <c r="J4473" s="1">
        <v>0</v>
      </c>
      <c r="K4473" s="1" t="s">
        <v>73</v>
      </c>
      <c r="L4473" s="1" t="s">
        <v>102</v>
      </c>
      <c r="R4473" t="str">
        <f t="shared" si="278"/>
        <v>FAN SPEED Fan:Off</v>
      </c>
    </row>
    <row r="4474" spans="1:18" x14ac:dyDescent="0.25">
      <c r="A4474" s="12">
        <f t="shared" si="276"/>
        <v>44762.231855497681</v>
      </c>
      <c r="B4474" s="8" t="str">
        <f t="shared" si="277"/>
        <v>←</v>
      </c>
      <c r="C4474" s="10">
        <f t="shared" si="279"/>
        <v>0.109</v>
      </c>
      <c r="D4474" s="2">
        <v>1658259232315</v>
      </c>
      <c r="E4474" t="s">
        <v>0</v>
      </c>
      <c r="F4474" s="1">
        <v>5</v>
      </c>
      <c r="G4474" s="1">
        <v>31</v>
      </c>
      <c r="H4474" s="1">
        <v>21</v>
      </c>
      <c r="I4474" s="1" t="s">
        <v>7</v>
      </c>
      <c r="J4474" s="1">
        <v>3</v>
      </c>
      <c r="K4474" s="1" t="s">
        <v>8</v>
      </c>
      <c r="R4474" t="str">
        <f t="shared" si="278"/>
        <v>ACK</v>
      </c>
    </row>
    <row r="4475" spans="1:18" x14ac:dyDescent="0.25">
      <c r="A4475" s="12">
        <f t="shared" si="276"/>
        <v>44762.231856412036</v>
      </c>
      <c r="B4475" s="8" t="str">
        <f t="shared" si="277"/>
        <v>→</v>
      </c>
      <c r="C4475" s="10">
        <f t="shared" si="279"/>
        <v>7.9000000000000001E-2</v>
      </c>
      <c r="D4475" s="2">
        <v>1658259232394</v>
      </c>
      <c r="E4475" t="s">
        <v>0</v>
      </c>
      <c r="F4475" s="1">
        <v>5</v>
      </c>
      <c r="G4475" s="1">
        <v>21</v>
      </c>
      <c r="H4475" s="1">
        <v>31</v>
      </c>
      <c r="I4475" s="1">
        <v>6</v>
      </c>
      <c r="J4475" s="1">
        <v>60</v>
      </c>
      <c r="K4475" s="1">
        <v>83</v>
      </c>
      <c r="R4475" t="str">
        <f t="shared" si="278"/>
        <v>FURNACE STATUS REQUEST</v>
      </c>
    </row>
    <row r="4476" spans="1:18" x14ac:dyDescent="0.25">
      <c r="A4476" s="12">
        <f t="shared" si="276"/>
        <v>44762.231858425926</v>
      </c>
      <c r="B4476" s="8" t="str">
        <f t="shared" si="277"/>
        <v>←</v>
      </c>
      <c r="C4476" s="10">
        <f t="shared" si="279"/>
        <v>0.17399999999999999</v>
      </c>
      <c r="D4476" s="2">
        <v>1658259232568</v>
      </c>
      <c r="E4476" t="s">
        <v>0</v>
      </c>
      <c r="F4476" s="1">
        <v>9</v>
      </c>
      <c r="G4476" s="1">
        <v>31</v>
      </c>
      <c r="H4476" s="1">
        <v>21</v>
      </c>
      <c r="I4476" s="1" t="s">
        <v>1</v>
      </c>
      <c r="J4476" s="1">
        <v>0</v>
      </c>
      <c r="K4476" s="1">
        <v>0</v>
      </c>
      <c r="L4476" s="1">
        <v>0</v>
      </c>
      <c r="M4476" s="1">
        <v>0</v>
      </c>
      <c r="N4476" s="1" t="s">
        <v>26</v>
      </c>
      <c r="O4476" s="1" t="s">
        <v>27</v>
      </c>
      <c r="R4476" t="str">
        <f t="shared" si="278"/>
        <v>FURNACE STATUS RESPONSE Fan:0 Ignition:0 Burner:0 Unknown:0</v>
      </c>
    </row>
    <row r="4477" spans="1:18" x14ac:dyDescent="0.25">
      <c r="A4477" s="12">
        <f t="shared" si="276"/>
        <v>44762.232543564816</v>
      </c>
      <c r="B4477" s="8" t="str">
        <f t="shared" si="277"/>
        <v>→</v>
      </c>
      <c r="C4477" s="10">
        <f t="shared" si="279"/>
        <v>59.195999999999998</v>
      </c>
      <c r="D4477" s="2">
        <v>1658259291764</v>
      </c>
      <c r="E4477" t="s">
        <v>0</v>
      </c>
      <c r="F4477" s="1">
        <v>8</v>
      </c>
      <c r="G4477" s="1">
        <v>21</v>
      </c>
      <c r="H4477" s="1">
        <v>31</v>
      </c>
      <c r="I4477" s="1">
        <v>7</v>
      </c>
      <c r="J4477" s="1">
        <v>5</v>
      </c>
      <c r="K4477" s="1">
        <v>22</v>
      </c>
      <c r="L4477" s="1">
        <v>1</v>
      </c>
      <c r="M4477" s="1" t="s">
        <v>34</v>
      </c>
      <c r="N4477" s="1">
        <v>18</v>
      </c>
      <c r="R4477" t="str">
        <f t="shared" si="278"/>
        <v>TIME 5:34 Tue</v>
      </c>
    </row>
    <row r="4478" spans="1:18" x14ac:dyDescent="0.25">
      <c r="A4478" s="12">
        <f t="shared" si="276"/>
        <v>44762.232545023151</v>
      </c>
      <c r="B4478" s="8" t="str">
        <f t="shared" si="277"/>
        <v>←</v>
      </c>
      <c r="C4478" s="10">
        <f t="shared" si="279"/>
        <v>0.126</v>
      </c>
      <c r="D4478" s="2">
        <v>1658259291890</v>
      </c>
      <c r="E4478" t="s">
        <v>0</v>
      </c>
      <c r="F4478" s="1">
        <v>5</v>
      </c>
      <c r="G4478" s="1">
        <v>31</v>
      </c>
      <c r="H4478" s="1">
        <v>21</v>
      </c>
      <c r="I4478" s="1" t="s">
        <v>7</v>
      </c>
      <c r="J4478" s="1">
        <v>3</v>
      </c>
      <c r="K4478" s="1" t="s">
        <v>8</v>
      </c>
      <c r="R4478" t="str">
        <f t="shared" si="278"/>
        <v>ACK</v>
      </c>
    </row>
    <row r="4479" spans="1:18" x14ac:dyDescent="0.25">
      <c r="A4479" s="12">
        <f t="shared" si="276"/>
        <v>44762.232546620369</v>
      </c>
      <c r="B4479" s="8" t="str">
        <f t="shared" si="277"/>
        <v>→</v>
      </c>
      <c r="C4479" s="10">
        <f t="shared" si="279"/>
        <v>0.13800000000000001</v>
      </c>
      <c r="D4479" s="2">
        <v>1658259292028</v>
      </c>
      <c r="E4479" t="s">
        <v>0</v>
      </c>
      <c r="F4479" s="1">
        <v>5</v>
      </c>
      <c r="G4479" s="1">
        <v>21</v>
      </c>
      <c r="H4479" s="1">
        <v>31</v>
      </c>
      <c r="I4479" s="1">
        <v>8</v>
      </c>
      <c r="J4479" s="1" t="s">
        <v>16</v>
      </c>
      <c r="K4479" s="1" t="s">
        <v>75</v>
      </c>
      <c r="R4479" t="str">
        <f t="shared" si="278"/>
        <v>UNKNOWN 8</v>
      </c>
    </row>
    <row r="4480" spans="1:18" x14ac:dyDescent="0.25">
      <c r="A4480" s="12">
        <f t="shared" si="276"/>
        <v>44762.232547372681</v>
      </c>
      <c r="B4480" s="8" t="str">
        <f t="shared" si="277"/>
        <v>←</v>
      </c>
      <c r="C4480" s="10">
        <f t="shared" si="279"/>
        <v>6.5000000000000002E-2</v>
      </c>
      <c r="D4480" s="2">
        <v>1658259292093</v>
      </c>
      <c r="E4480" t="s">
        <v>0</v>
      </c>
      <c r="F4480" s="1">
        <v>5</v>
      </c>
      <c r="G4480" s="1">
        <v>31</v>
      </c>
      <c r="H4480" s="1">
        <v>21</v>
      </c>
      <c r="I4480" s="1" t="s">
        <v>7</v>
      </c>
      <c r="J4480" s="1">
        <v>3</v>
      </c>
      <c r="K4480" s="1" t="s">
        <v>8</v>
      </c>
      <c r="R4480" t="str">
        <f t="shared" si="278"/>
        <v>ACK</v>
      </c>
    </row>
    <row r="4481" spans="1:18" x14ac:dyDescent="0.25">
      <c r="A4481" s="12">
        <f t="shared" si="276"/>
        <v>44762.232548634252</v>
      </c>
      <c r="B4481" s="8" t="str">
        <f t="shared" si="277"/>
        <v>→</v>
      </c>
      <c r="C4481" s="10">
        <f t="shared" si="279"/>
        <v>0.109</v>
      </c>
      <c r="D4481" s="2">
        <v>1658259292202</v>
      </c>
      <c r="E4481" t="s">
        <v>0</v>
      </c>
      <c r="F4481" s="1">
        <v>6</v>
      </c>
      <c r="G4481" s="1">
        <v>21</v>
      </c>
      <c r="H4481" s="1">
        <v>31</v>
      </c>
      <c r="I4481" s="1" t="s">
        <v>43</v>
      </c>
      <c r="J4481" s="1">
        <v>0</v>
      </c>
      <c r="K4481" s="1" t="s">
        <v>73</v>
      </c>
      <c r="L4481" s="1" t="s">
        <v>102</v>
      </c>
      <c r="R4481" t="str">
        <f t="shared" si="278"/>
        <v>FAN SPEED Fan:Off</v>
      </c>
    </row>
    <row r="4482" spans="1:18" x14ac:dyDescent="0.25">
      <c r="A4482" s="12">
        <f t="shared" si="276"/>
        <v>44762.232549826389</v>
      </c>
      <c r="B4482" s="8" t="str">
        <f t="shared" si="277"/>
        <v>←</v>
      </c>
      <c r="C4482" s="10">
        <f t="shared" si="279"/>
        <v>0.10299999999999999</v>
      </c>
      <c r="D4482" s="2">
        <v>1658259292305</v>
      </c>
      <c r="E4482" t="s">
        <v>0</v>
      </c>
      <c r="F4482" s="1">
        <v>5</v>
      </c>
      <c r="G4482" s="1">
        <v>31</v>
      </c>
      <c r="H4482" s="1">
        <v>21</v>
      </c>
      <c r="I4482" s="1" t="s">
        <v>7</v>
      </c>
      <c r="J4482" s="1">
        <v>3</v>
      </c>
      <c r="K4482" s="1" t="s">
        <v>8</v>
      </c>
      <c r="R4482" t="str">
        <f t="shared" si="278"/>
        <v>ACK</v>
      </c>
    </row>
    <row r="4483" spans="1:18" x14ac:dyDescent="0.25">
      <c r="A4483" s="12">
        <f t="shared" ref="A4483:A4546" si="280">IF(ISNUMBER(D4483),D4483/(1000*60*60*24)+25569+10/24,"")</f>
        <v>44762.232550949069</v>
      </c>
      <c r="B4483" s="8" t="str">
        <f t="shared" ref="B4483:B4546" si="281">IF(ISNUMBER(D4483),IF(AND(G4483=21,H4483=31),"→",IF(AND(G4483=31,H4483=21),"←",IF(AND(G4483=21,H4483=0),"→→","Error"))),"")</f>
        <v>→</v>
      </c>
      <c r="C4483" s="10">
        <f t="shared" si="279"/>
        <v>9.7000000000000003E-2</v>
      </c>
      <c r="D4483" s="2">
        <v>1658259292402</v>
      </c>
      <c r="E4483" t="s">
        <v>0</v>
      </c>
      <c r="F4483" s="1">
        <v>5</v>
      </c>
      <c r="G4483" s="1">
        <v>21</v>
      </c>
      <c r="H4483" s="1">
        <v>31</v>
      </c>
      <c r="I4483" s="1">
        <v>6</v>
      </c>
      <c r="J4483" s="1">
        <v>60</v>
      </c>
      <c r="K4483" s="1">
        <v>83</v>
      </c>
      <c r="R4483" t="str">
        <f t="shared" ref="R4483:R4546" si="282">DECODEPACKET(E4483)</f>
        <v>FURNACE STATUS REQUEST</v>
      </c>
    </row>
    <row r="4484" spans="1:18" x14ac:dyDescent="0.25">
      <c r="A4484" s="12">
        <f t="shared" si="280"/>
        <v>44762.232552696754</v>
      </c>
      <c r="B4484" s="8" t="str">
        <f t="shared" si="281"/>
        <v>←</v>
      </c>
      <c r="C4484" s="10">
        <f t="shared" ref="C4484:C4547" si="283">IF(AND(ISNUMBER(D4483), ISNUMBER(D4484)),(D4484-D4483)/1000,"")</f>
        <v>0.151</v>
      </c>
      <c r="D4484" s="2">
        <v>1658259292553</v>
      </c>
      <c r="E4484" t="s">
        <v>0</v>
      </c>
      <c r="F4484" s="1">
        <v>9</v>
      </c>
      <c r="G4484" s="1">
        <v>31</v>
      </c>
      <c r="H4484" s="1">
        <v>21</v>
      </c>
      <c r="I4484" s="1" t="s">
        <v>1</v>
      </c>
      <c r="J4484" s="1">
        <v>0</v>
      </c>
      <c r="K4484" s="1">
        <v>0</v>
      </c>
      <c r="L4484" s="1">
        <v>0</v>
      </c>
      <c r="M4484" s="1">
        <v>0</v>
      </c>
      <c r="N4484" s="1" t="s">
        <v>26</v>
      </c>
      <c r="O4484" s="1" t="s">
        <v>27</v>
      </c>
      <c r="R4484" t="str">
        <f t="shared" si="282"/>
        <v>FURNACE STATUS RESPONSE Fan:0 Ignition:0 Burner:0 Unknown:0</v>
      </c>
    </row>
    <row r="4485" spans="1:18" x14ac:dyDescent="0.25">
      <c r="A4485" s="12">
        <f t="shared" si="280"/>
        <v>44762.233238067129</v>
      </c>
      <c r="B4485" s="8" t="str">
        <f t="shared" si="281"/>
        <v>→</v>
      </c>
      <c r="C4485" s="10">
        <f t="shared" si="283"/>
        <v>59.216000000000001</v>
      </c>
      <c r="D4485" s="2">
        <v>1658259351769</v>
      </c>
      <c r="E4485" t="s">
        <v>0</v>
      </c>
      <c r="F4485" s="1">
        <v>8</v>
      </c>
      <c r="G4485" s="1">
        <v>21</v>
      </c>
      <c r="H4485" s="1">
        <v>31</v>
      </c>
      <c r="I4485" s="1">
        <v>7</v>
      </c>
      <c r="J4485" s="1">
        <v>5</v>
      </c>
      <c r="K4485" s="1">
        <v>23</v>
      </c>
      <c r="L4485" s="1">
        <v>1</v>
      </c>
      <c r="M4485" s="1" t="s">
        <v>107</v>
      </c>
      <c r="N4485" s="1" t="s">
        <v>36</v>
      </c>
      <c r="R4485" t="str">
        <f t="shared" si="282"/>
        <v>TIME 5:35 Tue</v>
      </c>
    </row>
    <row r="4486" spans="1:18" x14ac:dyDescent="0.25">
      <c r="A4486" s="12">
        <f t="shared" si="280"/>
        <v>44762.233239675923</v>
      </c>
      <c r="B4486" s="8" t="str">
        <f t="shared" si="281"/>
        <v>←</v>
      </c>
      <c r="C4486" s="10">
        <f t="shared" si="283"/>
        <v>0.13900000000000001</v>
      </c>
      <c r="D4486" s="2">
        <v>1658259351908</v>
      </c>
      <c r="E4486" t="s">
        <v>0</v>
      </c>
      <c r="F4486" s="1">
        <v>5</v>
      </c>
      <c r="G4486" s="1">
        <v>31</v>
      </c>
      <c r="H4486" s="1">
        <v>21</v>
      </c>
      <c r="I4486" s="1" t="s">
        <v>7</v>
      </c>
      <c r="J4486" s="1">
        <v>3</v>
      </c>
      <c r="K4486" s="1" t="s">
        <v>8</v>
      </c>
      <c r="R4486" t="str">
        <f t="shared" si="282"/>
        <v>ACK</v>
      </c>
    </row>
    <row r="4487" spans="1:18" x14ac:dyDescent="0.25">
      <c r="A4487" s="12">
        <f t="shared" si="280"/>
        <v>44762.233240497684</v>
      </c>
      <c r="B4487" s="8" t="str">
        <f t="shared" si="281"/>
        <v>→</v>
      </c>
      <c r="C4487" s="10">
        <f t="shared" si="283"/>
        <v>7.0999999999999994E-2</v>
      </c>
      <c r="D4487" s="2">
        <v>1658259351979</v>
      </c>
      <c r="E4487" t="s">
        <v>0</v>
      </c>
      <c r="F4487" s="1">
        <v>5</v>
      </c>
      <c r="G4487" s="1">
        <v>21</v>
      </c>
      <c r="H4487" s="1">
        <v>31</v>
      </c>
      <c r="I4487" s="1">
        <v>8</v>
      </c>
      <c r="J4487" s="1" t="s">
        <v>16</v>
      </c>
      <c r="K4487" s="1" t="s">
        <v>75</v>
      </c>
      <c r="R4487" t="str">
        <f t="shared" si="282"/>
        <v>UNKNOWN 8</v>
      </c>
    </row>
    <row r="4488" spans="1:18" x14ac:dyDescent="0.25">
      <c r="A4488" s="12">
        <f t="shared" si="280"/>
        <v>44762.233241724534</v>
      </c>
      <c r="B4488" s="8" t="str">
        <f t="shared" si="281"/>
        <v>←</v>
      </c>
      <c r="C4488" s="10">
        <f t="shared" si="283"/>
        <v>0.106</v>
      </c>
      <c r="D4488" s="2">
        <v>1658259352085</v>
      </c>
      <c r="E4488" t="s">
        <v>0</v>
      </c>
      <c r="F4488" s="1">
        <v>5</v>
      </c>
      <c r="G4488" s="1">
        <v>31</v>
      </c>
      <c r="H4488" s="1">
        <v>21</v>
      </c>
      <c r="I4488" s="1" t="s">
        <v>7</v>
      </c>
      <c r="J4488" s="1">
        <v>3</v>
      </c>
      <c r="K4488" s="1" t="s">
        <v>8</v>
      </c>
      <c r="R4488" t="str">
        <f t="shared" si="282"/>
        <v>ACK</v>
      </c>
    </row>
    <row r="4489" spans="1:18" x14ac:dyDescent="0.25">
      <c r="A4489" s="12">
        <f t="shared" si="280"/>
        <v>44762.233242974537</v>
      </c>
      <c r="B4489" s="8" t="str">
        <f t="shared" si="281"/>
        <v>→</v>
      </c>
      <c r="C4489" s="10">
        <f t="shared" si="283"/>
        <v>0.108</v>
      </c>
      <c r="D4489" s="2">
        <v>1658259352193</v>
      </c>
      <c r="E4489" t="s">
        <v>0</v>
      </c>
      <c r="F4489" s="1">
        <v>6</v>
      </c>
      <c r="G4489" s="1">
        <v>21</v>
      </c>
      <c r="H4489" s="1">
        <v>31</v>
      </c>
      <c r="I4489" s="1" t="s">
        <v>43</v>
      </c>
      <c r="J4489" s="1">
        <v>0</v>
      </c>
      <c r="K4489" s="1" t="s">
        <v>73</v>
      </c>
      <c r="L4489" s="1" t="s">
        <v>102</v>
      </c>
      <c r="R4489" t="str">
        <f t="shared" si="282"/>
        <v>FAN SPEED Fan:Off</v>
      </c>
    </row>
    <row r="4490" spans="1:18" x14ac:dyDescent="0.25">
      <c r="A4490" s="12">
        <f t="shared" si="280"/>
        <v>44762.233244282404</v>
      </c>
      <c r="B4490" s="8" t="str">
        <f t="shared" si="281"/>
        <v>←</v>
      </c>
      <c r="C4490" s="10">
        <f t="shared" si="283"/>
        <v>0.113</v>
      </c>
      <c r="D4490" s="2">
        <v>1658259352306</v>
      </c>
      <c r="E4490" t="s">
        <v>0</v>
      </c>
      <c r="F4490" s="1">
        <v>5</v>
      </c>
      <c r="G4490" s="1">
        <v>31</v>
      </c>
      <c r="H4490" s="1">
        <v>21</v>
      </c>
      <c r="I4490" s="1" t="s">
        <v>7</v>
      </c>
      <c r="J4490" s="1">
        <v>3</v>
      </c>
      <c r="K4490" s="1" t="s">
        <v>8</v>
      </c>
      <c r="R4490" t="str">
        <f t="shared" si="282"/>
        <v>ACK</v>
      </c>
    </row>
    <row r="4491" spans="1:18" x14ac:dyDescent="0.25">
      <c r="A4491" s="12">
        <f t="shared" si="280"/>
        <v>44762.233245104166</v>
      </c>
      <c r="B4491" s="8" t="str">
        <f t="shared" si="281"/>
        <v>→</v>
      </c>
      <c r="C4491" s="10">
        <f t="shared" si="283"/>
        <v>7.0999999999999994E-2</v>
      </c>
      <c r="D4491" s="2">
        <v>1658259352377</v>
      </c>
      <c r="E4491" t="s">
        <v>0</v>
      </c>
      <c r="F4491" s="1">
        <v>5</v>
      </c>
      <c r="G4491" s="1">
        <v>21</v>
      </c>
      <c r="H4491" s="1">
        <v>31</v>
      </c>
      <c r="I4491" s="1">
        <v>6</v>
      </c>
      <c r="J4491" s="1">
        <v>60</v>
      </c>
      <c r="K4491" s="1">
        <v>83</v>
      </c>
      <c r="R4491" t="str">
        <f t="shared" si="282"/>
        <v>FURNACE STATUS REQUEST</v>
      </c>
    </row>
    <row r="4492" spans="1:18" x14ac:dyDescent="0.25">
      <c r="A4492" s="12">
        <f t="shared" si="280"/>
        <v>44762.233247025462</v>
      </c>
      <c r="B4492" s="8" t="str">
        <f t="shared" si="281"/>
        <v>←</v>
      </c>
      <c r="C4492" s="10">
        <f t="shared" si="283"/>
        <v>0.16600000000000001</v>
      </c>
      <c r="D4492" s="2">
        <v>1658259352543</v>
      </c>
      <c r="E4492" t="s">
        <v>0</v>
      </c>
      <c r="F4492" s="1">
        <v>9</v>
      </c>
      <c r="G4492" s="1">
        <v>31</v>
      </c>
      <c r="H4492" s="1">
        <v>21</v>
      </c>
      <c r="I4492" s="1" t="s">
        <v>1</v>
      </c>
      <c r="J4492" s="1">
        <v>0</v>
      </c>
      <c r="K4492" s="1">
        <v>0</v>
      </c>
      <c r="L4492" s="1">
        <v>0</v>
      </c>
      <c r="M4492" s="1">
        <v>0</v>
      </c>
      <c r="N4492" s="1" t="s">
        <v>26</v>
      </c>
      <c r="O4492" s="1" t="s">
        <v>27</v>
      </c>
      <c r="R4492" t="str">
        <f t="shared" si="282"/>
        <v>FURNACE STATUS RESPONSE Fan:0 Ignition:0 Burner:0 Unknown:0</v>
      </c>
    </row>
    <row r="4493" spans="1:18" x14ac:dyDescent="0.25">
      <c r="A4493" s="12">
        <f t="shared" si="280"/>
        <v>44762.233932488423</v>
      </c>
      <c r="B4493" s="8" t="str">
        <f t="shared" si="281"/>
        <v>→</v>
      </c>
      <c r="C4493" s="10">
        <f t="shared" si="283"/>
        <v>59.223999999999997</v>
      </c>
      <c r="D4493" s="2">
        <v>1658259411767</v>
      </c>
      <c r="E4493" t="s">
        <v>0</v>
      </c>
      <c r="F4493" s="1">
        <v>8</v>
      </c>
      <c r="G4493" s="1">
        <v>21</v>
      </c>
      <c r="H4493" s="1">
        <v>31</v>
      </c>
      <c r="I4493" s="1">
        <v>7</v>
      </c>
      <c r="J4493" s="1">
        <v>5</v>
      </c>
      <c r="K4493" s="1">
        <v>24</v>
      </c>
      <c r="L4493" s="1">
        <v>1</v>
      </c>
      <c r="M4493" s="1" t="s">
        <v>27</v>
      </c>
      <c r="N4493" s="1">
        <v>18</v>
      </c>
      <c r="R4493" t="str">
        <f t="shared" si="282"/>
        <v>TIME 5:36 Tue</v>
      </c>
    </row>
    <row r="4494" spans="1:18" x14ac:dyDescent="0.25">
      <c r="A4494" s="12">
        <f t="shared" si="280"/>
        <v>44762.233933553238</v>
      </c>
      <c r="B4494" s="8" t="str">
        <f t="shared" si="281"/>
        <v>←</v>
      </c>
      <c r="C4494" s="10">
        <f t="shared" si="283"/>
        <v>9.1999999999999998E-2</v>
      </c>
      <c r="D4494" s="2">
        <v>1658259411859</v>
      </c>
      <c r="E4494" t="s">
        <v>0</v>
      </c>
      <c r="F4494" s="1">
        <v>5</v>
      </c>
      <c r="G4494" s="1">
        <v>31</v>
      </c>
      <c r="H4494" s="1">
        <v>21</v>
      </c>
      <c r="I4494" s="1" t="s">
        <v>7</v>
      </c>
      <c r="J4494" s="1">
        <v>3</v>
      </c>
      <c r="K4494" s="1" t="s">
        <v>8</v>
      </c>
      <c r="R4494" t="str">
        <f t="shared" si="282"/>
        <v>ACK</v>
      </c>
    </row>
    <row r="4495" spans="1:18" x14ac:dyDescent="0.25">
      <c r="A4495" s="12">
        <f t="shared" si="280"/>
        <v>44762.233935023141</v>
      </c>
      <c r="B4495" s="8" t="str">
        <f t="shared" si="281"/>
        <v>→</v>
      </c>
      <c r="C4495" s="10">
        <f t="shared" si="283"/>
        <v>0.127</v>
      </c>
      <c r="D4495" s="2">
        <v>1658259411986</v>
      </c>
      <c r="E4495" t="s">
        <v>0</v>
      </c>
      <c r="F4495" s="1">
        <v>5</v>
      </c>
      <c r="G4495" s="1">
        <v>21</v>
      </c>
      <c r="H4495" s="1">
        <v>31</v>
      </c>
      <c r="I4495" s="1">
        <v>8</v>
      </c>
      <c r="J4495" s="1" t="s">
        <v>16</v>
      </c>
      <c r="K4495" s="1" t="s">
        <v>75</v>
      </c>
      <c r="R4495" t="str">
        <f t="shared" si="282"/>
        <v>UNKNOWN 8</v>
      </c>
    </row>
    <row r="4496" spans="1:18" x14ac:dyDescent="0.25">
      <c r="A4496" s="12">
        <f t="shared" si="280"/>
        <v>44762.233936377314</v>
      </c>
      <c r="B4496" s="8" t="str">
        <f t="shared" si="281"/>
        <v>←</v>
      </c>
      <c r="C4496" s="10">
        <f t="shared" si="283"/>
        <v>0.11700000000000001</v>
      </c>
      <c r="D4496" s="2">
        <v>1658259412103</v>
      </c>
      <c r="E4496" t="s">
        <v>0</v>
      </c>
      <c r="F4496" s="1">
        <v>5</v>
      </c>
      <c r="G4496" s="1">
        <v>31</v>
      </c>
      <c r="H4496" s="1">
        <v>21</v>
      </c>
      <c r="I4496" s="1" t="s">
        <v>7</v>
      </c>
      <c r="J4496" s="1">
        <v>3</v>
      </c>
      <c r="K4496" s="1" t="s">
        <v>8</v>
      </c>
      <c r="R4496" t="str">
        <f t="shared" si="282"/>
        <v>ACK</v>
      </c>
    </row>
    <row r="4497" spans="1:18" x14ac:dyDescent="0.25">
      <c r="A4497" s="12">
        <f t="shared" si="280"/>
        <v>44762.233937662029</v>
      </c>
      <c r="B4497" s="8" t="str">
        <f t="shared" si="281"/>
        <v>→</v>
      </c>
      <c r="C4497" s="10">
        <f t="shared" si="283"/>
        <v>0.111</v>
      </c>
      <c r="D4497" s="2">
        <v>1658259412214</v>
      </c>
      <c r="E4497" t="s">
        <v>0</v>
      </c>
      <c r="F4497" s="1">
        <v>6</v>
      </c>
      <c r="G4497" s="1">
        <v>21</v>
      </c>
      <c r="H4497" s="1">
        <v>31</v>
      </c>
      <c r="I4497" s="1" t="s">
        <v>43</v>
      </c>
      <c r="J4497" s="1">
        <v>0</v>
      </c>
      <c r="K4497" s="1" t="s">
        <v>73</v>
      </c>
      <c r="L4497" s="1" t="s">
        <v>102</v>
      </c>
      <c r="R4497" t="str">
        <f t="shared" si="282"/>
        <v>FAN SPEED Fan:Off</v>
      </c>
    </row>
    <row r="4498" spans="1:18" x14ac:dyDescent="0.25">
      <c r="A4498" s="12">
        <f t="shared" si="280"/>
        <v>44762.233939155085</v>
      </c>
      <c r="B4498" s="8" t="str">
        <f t="shared" si="281"/>
        <v>←</v>
      </c>
      <c r="C4498" s="10">
        <f t="shared" si="283"/>
        <v>0.129</v>
      </c>
      <c r="D4498" s="2">
        <v>1658259412343</v>
      </c>
      <c r="E4498" t="s">
        <v>0</v>
      </c>
      <c r="F4498" s="1">
        <v>5</v>
      </c>
      <c r="G4498" s="1">
        <v>31</v>
      </c>
      <c r="H4498" s="1">
        <v>21</v>
      </c>
      <c r="I4498" s="1" t="s">
        <v>7</v>
      </c>
      <c r="J4498" s="1">
        <v>3</v>
      </c>
      <c r="K4498" s="1" t="s">
        <v>8</v>
      </c>
      <c r="R4498" t="str">
        <f t="shared" si="282"/>
        <v>ACK</v>
      </c>
    </row>
    <row r="4499" spans="1:18" x14ac:dyDescent="0.25">
      <c r="A4499" s="12">
        <f t="shared" si="280"/>
        <v>44762.233940138882</v>
      </c>
      <c r="B4499" s="8" t="str">
        <f t="shared" si="281"/>
        <v>→</v>
      </c>
      <c r="C4499" s="10">
        <f t="shared" si="283"/>
        <v>8.5000000000000006E-2</v>
      </c>
      <c r="D4499" s="2">
        <v>1658259412428</v>
      </c>
      <c r="E4499" t="s">
        <v>0</v>
      </c>
      <c r="F4499" s="1">
        <v>5</v>
      </c>
      <c r="G4499" s="1">
        <v>21</v>
      </c>
      <c r="H4499" s="1">
        <v>31</v>
      </c>
      <c r="I4499" s="1">
        <v>6</v>
      </c>
      <c r="J4499" s="1">
        <v>60</v>
      </c>
      <c r="K4499" s="1">
        <v>83</v>
      </c>
      <c r="R4499" t="str">
        <f t="shared" si="282"/>
        <v>FURNACE STATUS REQUEST</v>
      </c>
    </row>
    <row r="4500" spans="1:18" x14ac:dyDescent="0.25">
      <c r="A4500" s="12">
        <f t="shared" si="280"/>
        <v>44762.233941979161</v>
      </c>
      <c r="B4500" s="8" t="str">
        <f t="shared" si="281"/>
        <v>←</v>
      </c>
      <c r="C4500" s="10">
        <f t="shared" si="283"/>
        <v>0.159</v>
      </c>
      <c r="D4500" s="2">
        <v>1658259412587</v>
      </c>
      <c r="E4500" t="s">
        <v>0</v>
      </c>
      <c r="F4500" s="1">
        <v>9</v>
      </c>
      <c r="G4500" s="1">
        <v>31</v>
      </c>
      <c r="H4500" s="1">
        <v>21</v>
      </c>
      <c r="I4500" s="1" t="s">
        <v>1</v>
      </c>
      <c r="J4500" s="1">
        <v>0</v>
      </c>
      <c r="K4500" s="1">
        <v>0</v>
      </c>
      <c r="L4500" s="1">
        <v>0</v>
      </c>
      <c r="M4500" s="1">
        <v>0</v>
      </c>
      <c r="N4500" s="1" t="s">
        <v>26</v>
      </c>
      <c r="O4500" s="1" t="s">
        <v>27</v>
      </c>
      <c r="R4500" t="str">
        <f t="shared" si="282"/>
        <v>FURNACE STATUS RESPONSE Fan:0 Ignition:0 Burner:0 Unknown:0</v>
      </c>
    </row>
    <row r="4501" spans="1:18" x14ac:dyDescent="0.25">
      <c r="A4501" s="12">
        <f t="shared" si="280"/>
        <v>44762.234627048609</v>
      </c>
      <c r="B4501" s="8" t="str">
        <f t="shared" si="281"/>
        <v>→</v>
      </c>
      <c r="C4501" s="10">
        <f t="shared" si="283"/>
        <v>59.19</v>
      </c>
      <c r="D4501" s="2">
        <v>1658259471777</v>
      </c>
      <c r="E4501" t="s">
        <v>0</v>
      </c>
      <c r="F4501" s="1">
        <v>8</v>
      </c>
      <c r="G4501" s="1">
        <v>21</v>
      </c>
      <c r="H4501" s="1">
        <v>31</v>
      </c>
      <c r="I4501" s="1">
        <v>7</v>
      </c>
      <c r="J4501" s="1">
        <v>5</v>
      </c>
      <c r="K4501" s="1">
        <v>25</v>
      </c>
      <c r="L4501" s="1">
        <v>1</v>
      </c>
      <c r="M4501" s="1" t="s">
        <v>108</v>
      </c>
      <c r="N4501" s="1" t="s">
        <v>36</v>
      </c>
      <c r="R4501" t="str">
        <f t="shared" si="282"/>
        <v>TIME 5:37 Tue</v>
      </c>
    </row>
    <row r="4502" spans="1:18" x14ac:dyDescent="0.25">
      <c r="A4502" s="12">
        <f t="shared" si="280"/>
        <v>44762.234628206017</v>
      </c>
      <c r="B4502" s="8" t="str">
        <f t="shared" si="281"/>
        <v>←</v>
      </c>
      <c r="C4502" s="10">
        <f t="shared" si="283"/>
        <v>0.1</v>
      </c>
      <c r="D4502" s="2">
        <v>1658259471877</v>
      </c>
      <c r="E4502" t="s">
        <v>0</v>
      </c>
      <c r="F4502" s="1">
        <v>5</v>
      </c>
      <c r="G4502" s="1">
        <v>31</v>
      </c>
      <c r="H4502" s="1">
        <v>21</v>
      </c>
      <c r="I4502" s="1" t="s">
        <v>7</v>
      </c>
      <c r="J4502" s="1">
        <v>3</v>
      </c>
      <c r="K4502" s="1" t="s">
        <v>8</v>
      </c>
      <c r="R4502" t="str">
        <f t="shared" si="282"/>
        <v>ACK</v>
      </c>
    </row>
    <row r="4503" spans="1:18" x14ac:dyDescent="0.25">
      <c r="A4503" s="12">
        <f t="shared" si="280"/>
        <v>44762.234629374994</v>
      </c>
      <c r="B4503" s="8" t="str">
        <f t="shared" si="281"/>
        <v>→</v>
      </c>
      <c r="C4503" s="10">
        <f t="shared" si="283"/>
        <v>0.10100000000000001</v>
      </c>
      <c r="D4503" s="2">
        <v>1658259471978</v>
      </c>
      <c r="E4503" t="s">
        <v>0</v>
      </c>
      <c r="F4503" s="1">
        <v>5</v>
      </c>
      <c r="G4503" s="1">
        <v>21</v>
      </c>
      <c r="H4503" s="1">
        <v>31</v>
      </c>
      <c r="I4503" s="1">
        <v>8</v>
      </c>
      <c r="J4503" s="1" t="s">
        <v>16</v>
      </c>
      <c r="K4503" s="1" t="s">
        <v>75</v>
      </c>
      <c r="R4503" t="str">
        <f t="shared" si="282"/>
        <v>UNKNOWN 8</v>
      </c>
    </row>
    <row r="4504" spans="1:18" x14ac:dyDescent="0.25">
      <c r="A4504" s="12">
        <f t="shared" si="280"/>
        <v>44762.234630520827</v>
      </c>
      <c r="B4504" s="8" t="str">
        <f t="shared" si="281"/>
        <v>←</v>
      </c>
      <c r="C4504" s="10">
        <f t="shared" si="283"/>
        <v>9.9000000000000005E-2</v>
      </c>
      <c r="D4504" s="2">
        <v>1658259472077</v>
      </c>
      <c r="E4504" t="s">
        <v>0</v>
      </c>
      <c r="F4504" s="1">
        <v>5</v>
      </c>
      <c r="G4504" s="1">
        <v>31</v>
      </c>
      <c r="H4504" s="1">
        <v>21</v>
      </c>
      <c r="I4504" s="1" t="s">
        <v>7</v>
      </c>
      <c r="J4504" s="1">
        <v>3</v>
      </c>
      <c r="K4504" s="1" t="s">
        <v>8</v>
      </c>
      <c r="R4504" t="str">
        <f t="shared" si="282"/>
        <v>ACK</v>
      </c>
    </row>
    <row r="4505" spans="1:18" x14ac:dyDescent="0.25">
      <c r="A4505" s="12">
        <f t="shared" si="280"/>
        <v>44762.234631840278</v>
      </c>
      <c r="B4505" s="8" t="str">
        <f t="shared" si="281"/>
        <v>→</v>
      </c>
      <c r="C4505" s="10">
        <f t="shared" si="283"/>
        <v>0.114</v>
      </c>
      <c r="D4505" s="2">
        <v>1658259472191</v>
      </c>
      <c r="E4505" t="s">
        <v>0</v>
      </c>
      <c r="F4505" s="1">
        <v>6</v>
      </c>
      <c r="G4505" s="1">
        <v>21</v>
      </c>
      <c r="H4505" s="1">
        <v>31</v>
      </c>
      <c r="I4505" s="1" t="s">
        <v>43</v>
      </c>
      <c r="J4505" s="1">
        <v>0</v>
      </c>
      <c r="K4505" s="1" t="s">
        <v>73</v>
      </c>
      <c r="L4505" s="1" t="s">
        <v>102</v>
      </c>
      <c r="R4505" t="str">
        <f t="shared" si="282"/>
        <v>FAN SPEED Fan:Off</v>
      </c>
    </row>
    <row r="4506" spans="1:18" x14ac:dyDescent="0.25">
      <c r="A4506" s="12">
        <f t="shared" si="280"/>
        <v>44762.234633298613</v>
      </c>
      <c r="B4506" s="8" t="str">
        <f t="shared" si="281"/>
        <v>←</v>
      </c>
      <c r="C4506" s="10">
        <f t="shared" si="283"/>
        <v>0.126</v>
      </c>
      <c r="D4506" s="2">
        <v>1658259472317</v>
      </c>
      <c r="E4506" t="s">
        <v>0</v>
      </c>
      <c r="F4506" s="1">
        <v>5</v>
      </c>
      <c r="G4506" s="1">
        <v>31</v>
      </c>
      <c r="H4506" s="1">
        <v>21</v>
      </c>
      <c r="I4506" s="1" t="s">
        <v>7</v>
      </c>
      <c r="J4506" s="1">
        <v>3</v>
      </c>
      <c r="K4506" s="1" t="s">
        <v>8</v>
      </c>
      <c r="R4506" t="str">
        <f t="shared" si="282"/>
        <v>ACK</v>
      </c>
    </row>
    <row r="4507" spans="1:18" x14ac:dyDescent="0.25">
      <c r="A4507" s="12">
        <f t="shared" si="280"/>
        <v>44762.234634664354</v>
      </c>
      <c r="B4507" s="8" t="str">
        <f t="shared" si="281"/>
        <v>→</v>
      </c>
      <c r="C4507" s="10">
        <f t="shared" si="283"/>
        <v>0.11799999999999999</v>
      </c>
      <c r="D4507" s="2">
        <v>1658259472435</v>
      </c>
      <c r="E4507" t="s">
        <v>0</v>
      </c>
      <c r="F4507" s="1">
        <v>5</v>
      </c>
      <c r="G4507" s="1">
        <v>21</v>
      </c>
      <c r="H4507" s="1">
        <v>31</v>
      </c>
      <c r="I4507" s="1">
        <v>6</v>
      </c>
      <c r="J4507" s="1">
        <v>60</v>
      </c>
      <c r="K4507" s="1">
        <v>83</v>
      </c>
      <c r="R4507" t="str">
        <f t="shared" si="282"/>
        <v>FURNACE STATUS REQUEST</v>
      </c>
    </row>
    <row r="4508" spans="1:18" x14ac:dyDescent="0.25">
      <c r="A4508" s="12">
        <f t="shared" si="280"/>
        <v>44762.234635949069</v>
      </c>
      <c r="B4508" s="8" t="str">
        <f t="shared" si="281"/>
        <v>←</v>
      </c>
      <c r="C4508" s="10">
        <f t="shared" si="283"/>
        <v>0.111</v>
      </c>
      <c r="D4508" s="2">
        <v>1658259472546</v>
      </c>
      <c r="E4508" t="s">
        <v>0</v>
      </c>
      <c r="F4508" s="1">
        <v>9</v>
      </c>
      <c r="G4508" s="1">
        <v>31</v>
      </c>
      <c r="H4508" s="1">
        <v>21</v>
      </c>
      <c r="I4508" s="1" t="s">
        <v>1</v>
      </c>
      <c r="J4508" s="1">
        <v>0</v>
      </c>
      <c r="K4508" s="1">
        <v>0</v>
      </c>
      <c r="L4508" s="1">
        <v>0</v>
      </c>
      <c r="M4508" s="1">
        <v>0</v>
      </c>
      <c r="N4508" s="1" t="s">
        <v>26</v>
      </c>
      <c r="O4508" s="1" t="s">
        <v>27</v>
      </c>
      <c r="R4508" t="str">
        <f t="shared" si="282"/>
        <v>FURNACE STATUS RESPONSE Fan:0 Ignition:0 Burner:0 Unknown:0</v>
      </c>
    </row>
    <row r="4509" spans="1:18" x14ac:dyDescent="0.25">
      <c r="A4509" s="12">
        <f t="shared" si="280"/>
        <v>44762.235321446758</v>
      </c>
      <c r="B4509" s="8" t="str">
        <f t="shared" si="281"/>
        <v>→</v>
      </c>
      <c r="C4509" s="10">
        <f t="shared" si="283"/>
        <v>59.226999999999997</v>
      </c>
      <c r="D4509" s="2">
        <v>1658259531773</v>
      </c>
      <c r="E4509" t="s">
        <v>0</v>
      </c>
      <c r="F4509" s="1">
        <v>8</v>
      </c>
      <c r="G4509" s="1">
        <v>21</v>
      </c>
      <c r="H4509" s="1">
        <v>31</v>
      </c>
      <c r="I4509" s="1">
        <v>7</v>
      </c>
      <c r="J4509" s="1">
        <v>5</v>
      </c>
      <c r="K4509" s="1">
        <v>26</v>
      </c>
      <c r="L4509" s="1">
        <v>1</v>
      </c>
      <c r="M4509" s="1">
        <v>40</v>
      </c>
      <c r="N4509" s="1" t="s">
        <v>36</v>
      </c>
      <c r="R4509" t="str">
        <f t="shared" si="282"/>
        <v>TIME 5:38 Tue</v>
      </c>
    </row>
    <row r="4510" spans="1:18" x14ac:dyDescent="0.25">
      <c r="A4510" s="12">
        <f t="shared" si="280"/>
        <v>44762.235322581015</v>
      </c>
      <c r="B4510" s="8" t="str">
        <f t="shared" si="281"/>
        <v>←</v>
      </c>
      <c r="C4510" s="10">
        <f t="shared" si="283"/>
        <v>9.8000000000000004E-2</v>
      </c>
      <c r="D4510" s="2">
        <v>1658259531871</v>
      </c>
      <c r="E4510" t="s">
        <v>0</v>
      </c>
      <c r="F4510" s="1">
        <v>5</v>
      </c>
      <c r="G4510" s="1">
        <v>31</v>
      </c>
      <c r="H4510" s="1">
        <v>21</v>
      </c>
      <c r="I4510" s="1" t="s">
        <v>7</v>
      </c>
      <c r="J4510" s="1">
        <v>3</v>
      </c>
      <c r="K4510" s="1" t="s">
        <v>8</v>
      </c>
      <c r="R4510" t="str">
        <f t="shared" si="282"/>
        <v>ACK</v>
      </c>
    </row>
    <row r="4511" spans="1:18" x14ac:dyDescent="0.25">
      <c r="A4511" s="12">
        <f t="shared" si="280"/>
        <v>44762.235324444446</v>
      </c>
      <c r="B4511" s="8" t="str">
        <f t="shared" si="281"/>
        <v>→</v>
      </c>
      <c r="C4511" s="10">
        <f t="shared" si="283"/>
        <v>0.161</v>
      </c>
      <c r="D4511" s="2">
        <v>1658259532032</v>
      </c>
      <c r="E4511" t="s">
        <v>0</v>
      </c>
      <c r="F4511" s="1">
        <v>5</v>
      </c>
      <c r="G4511" s="1">
        <v>21</v>
      </c>
      <c r="H4511" s="1">
        <v>31</v>
      </c>
      <c r="I4511" s="1">
        <v>8</v>
      </c>
      <c r="J4511" s="1" t="s">
        <v>16</v>
      </c>
      <c r="K4511" s="1" t="s">
        <v>75</v>
      </c>
      <c r="R4511" t="str">
        <f t="shared" si="282"/>
        <v>UNKNOWN 8</v>
      </c>
    </row>
    <row r="4512" spans="1:18" x14ac:dyDescent="0.25">
      <c r="A4512" s="12">
        <f t="shared" si="280"/>
        <v>44762.235325324073</v>
      </c>
      <c r="B4512" s="8" t="str">
        <f t="shared" si="281"/>
        <v>←</v>
      </c>
      <c r="C4512" s="10">
        <f t="shared" si="283"/>
        <v>7.5999999999999998E-2</v>
      </c>
      <c r="D4512" s="2">
        <v>1658259532108</v>
      </c>
      <c r="E4512" t="s">
        <v>0</v>
      </c>
      <c r="F4512" s="1">
        <v>5</v>
      </c>
      <c r="G4512" s="1">
        <v>31</v>
      </c>
      <c r="H4512" s="1">
        <v>21</v>
      </c>
      <c r="I4512" s="1" t="s">
        <v>7</v>
      </c>
      <c r="J4512" s="1">
        <v>3</v>
      </c>
      <c r="K4512" s="1" t="s">
        <v>8</v>
      </c>
      <c r="R4512" t="str">
        <f t="shared" si="282"/>
        <v>ACK</v>
      </c>
    </row>
    <row r="4513" spans="1:18" x14ac:dyDescent="0.25">
      <c r="A4513" s="12">
        <f t="shared" si="280"/>
        <v>44762.235326550923</v>
      </c>
      <c r="B4513" s="8" t="str">
        <f t="shared" si="281"/>
        <v>→</v>
      </c>
      <c r="C4513" s="10">
        <f t="shared" si="283"/>
        <v>0.106</v>
      </c>
      <c r="D4513" s="2">
        <v>1658259532214</v>
      </c>
      <c r="E4513" t="s">
        <v>0</v>
      </c>
      <c r="F4513" s="1">
        <v>6</v>
      </c>
      <c r="G4513" s="1">
        <v>21</v>
      </c>
      <c r="H4513" s="1">
        <v>31</v>
      </c>
      <c r="I4513" s="1" t="s">
        <v>43</v>
      </c>
      <c r="J4513" s="1">
        <v>0</v>
      </c>
      <c r="K4513" s="1" t="s">
        <v>73</v>
      </c>
      <c r="L4513" s="1" t="s">
        <v>102</v>
      </c>
      <c r="R4513" t="str">
        <f t="shared" si="282"/>
        <v>FAN SPEED Fan:Off</v>
      </c>
    </row>
    <row r="4514" spans="1:18" x14ac:dyDescent="0.25">
      <c r="A4514" s="12">
        <f t="shared" si="280"/>
        <v>44762.235327650465</v>
      </c>
      <c r="B4514" s="8" t="str">
        <f t="shared" si="281"/>
        <v>←</v>
      </c>
      <c r="C4514" s="10">
        <f t="shared" si="283"/>
        <v>9.5000000000000001E-2</v>
      </c>
      <c r="D4514" s="2">
        <v>1658259532309</v>
      </c>
      <c r="E4514" t="s">
        <v>0</v>
      </c>
      <c r="F4514" s="1">
        <v>5</v>
      </c>
      <c r="G4514" s="1">
        <v>31</v>
      </c>
      <c r="H4514" s="1">
        <v>21</v>
      </c>
      <c r="I4514" s="1" t="s">
        <v>7</v>
      </c>
      <c r="J4514" s="1">
        <v>3</v>
      </c>
      <c r="K4514" s="1" t="s">
        <v>8</v>
      </c>
      <c r="R4514" t="str">
        <f t="shared" si="282"/>
        <v>ACK</v>
      </c>
    </row>
    <row r="4515" spans="1:18" x14ac:dyDescent="0.25">
      <c r="A4515" s="12">
        <f t="shared" si="280"/>
        <v>44762.235329178242</v>
      </c>
      <c r="B4515" s="8" t="str">
        <f t="shared" si="281"/>
        <v>→</v>
      </c>
      <c r="C4515" s="10">
        <f t="shared" si="283"/>
        <v>0.13200000000000001</v>
      </c>
      <c r="D4515" s="2">
        <v>1658259532441</v>
      </c>
      <c r="E4515" t="s">
        <v>0</v>
      </c>
      <c r="F4515" s="1">
        <v>5</v>
      </c>
      <c r="G4515" s="1">
        <v>21</v>
      </c>
      <c r="H4515" s="1">
        <v>31</v>
      </c>
      <c r="I4515" s="1">
        <v>6</v>
      </c>
      <c r="J4515" s="1">
        <v>60</v>
      </c>
      <c r="K4515" s="1">
        <v>83</v>
      </c>
      <c r="R4515" t="str">
        <f t="shared" si="282"/>
        <v>FURNACE STATUS REQUEST</v>
      </c>
    </row>
    <row r="4516" spans="1:18" x14ac:dyDescent="0.25">
      <c r="A4516" s="12">
        <f t="shared" si="280"/>
        <v>44762.235330740739</v>
      </c>
      <c r="B4516" s="8" t="str">
        <f t="shared" si="281"/>
        <v>←</v>
      </c>
      <c r="C4516" s="10">
        <f t="shared" si="283"/>
        <v>0.13500000000000001</v>
      </c>
      <c r="D4516" s="2">
        <v>1658259532576</v>
      </c>
      <c r="E4516" t="s">
        <v>0</v>
      </c>
      <c r="F4516" s="1">
        <v>9</v>
      </c>
      <c r="G4516" s="1">
        <v>31</v>
      </c>
      <c r="H4516" s="1">
        <v>21</v>
      </c>
      <c r="I4516" s="1" t="s">
        <v>1</v>
      </c>
      <c r="J4516" s="1">
        <v>0</v>
      </c>
      <c r="K4516" s="1">
        <v>0</v>
      </c>
      <c r="L4516" s="1">
        <v>0</v>
      </c>
      <c r="M4516" s="1">
        <v>0</v>
      </c>
      <c r="N4516" s="1" t="s">
        <v>26</v>
      </c>
      <c r="O4516" s="1" t="s">
        <v>27</v>
      </c>
      <c r="R4516" t="str">
        <f t="shared" si="282"/>
        <v>FURNACE STATUS RESPONSE Fan:0 Ignition:0 Burner:0 Unknown:0</v>
      </c>
    </row>
    <row r="4517" spans="1:18" x14ac:dyDescent="0.25">
      <c r="A4517" s="12">
        <f t="shared" si="280"/>
        <v>44762.236016249997</v>
      </c>
      <c r="B4517" s="8" t="str">
        <f t="shared" si="281"/>
        <v>→</v>
      </c>
      <c r="C4517" s="10">
        <f t="shared" si="283"/>
        <v>59.228000000000002</v>
      </c>
      <c r="D4517" s="2">
        <v>1658259591804</v>
      </c>
      <c r="E4517" t="s">
        <v>0</v>
      </c>
      <c r="F4517" s="1">
        <v>8</v>
      </c>
      <c r="G4517" s="1">
        <v>21</v>
      </c>
      <c r="H4517" s="1">
        <v>31</v>
      </c>
      <c r="I4517" s="1">
        <v>7</v>
      </c>
      <c r="J4517" s="1">
        <v>5</v>
      </c>
      <c r="K4517" s="1">
        <v>27</v>
      </c>
      <c r="L4517" s="1">
        <v>1</v>
      </c>
      <c r="M4517" s="1" t="s">
        <v>20</v>
      </c>
      <c r="N4517" s="1">
        <v>18</v>
      </c>
      <c r="R4517" t="str">
        <f t="shared" si="282"/>
        <v>TIME 5:39 Tue</v>
      </c>
    </row>
    <row r="4518" spans="1:18" x14ac:dyDescent="0.25">
      <c r="A4518" s="12">
        <f t="shared" si="280"/>
        <v>44762.236017199073</v>
      </c>
      <c r="B4518" s="8" t="str">
        <f t="shared" si="281"/>
        <v>←</v>
      </c>
      <c r="C4518" s="10">
        <f t="shared" si="283"/>
        <v>8.2000000000000003E-2</v>
      </c>
      <c r="D4518" s="2">
        <v>1658259591886</v>
      </c>
      <c r="E4518" t="s">
        <v>0</v>
      </c>
      <c r="F4518" s="1">
        <v>5</v>
      </c>
      <c r="G4518" s="1">
        <v>31</v>
      </c>
      <c r="H4518" s="1">
        <v>21</v>
      </c>
      <c r="I4518" s="1" t="s">
        <v>7</v>
      </c>
      <c r="J4518" s="1">
        <v>3</v>
      </c>
      <c r="K4518" s="1" t="s">
        <v>8</v>
      </c>
      <c r="R4518" t="str">
        <f t="shared" si="282"/>
        <v>ACK</v>
      </c>
    </row>
    <row r="4519" spans="1:18" x14ac:dyDescent="0.25">
      <c r="A4519" s="12">
        <f t="shared" si="280"/>
        <v>44762.23601847222</v>
      </c>
      <c r="B4519" s="8" t="str">
        <f t="shared" si="281"/>
        <v>→</v>
      </c>
      <c r="C4519" s="10">
        <f t="shared" si="283"/>
        <v>0.11</v>
      </c>
      <c r="D4519" s="2">
        <v>1658259591996</v>
      </c>
      <c r="E4519" t="s">
        <v>0</v>
      </c>
      <c r="F4519" s="1">
        <v>5</v>
      </c>
      <c r="G4519" s="1">
        <v>21</v>
      </c>
      <c r="H4519" s="1">
        <v>31</v>
      </c>
      <c r="I4519" s="1">
        <v>8</v>
      </c>
      <c r="J4519" s="1" t="s">
        <v>16</v>
      </c>
      <c r="K4519" s="1" t="s">
        <v>75</v>
      </c>
      <c r="R4519" t="str">
        <f t="shared" si="282"/>
        <v>UNKNOWN 8</v>
      </c>
    </row>
    <row r="4520" spans="1:18" x14ac:dyDescent="0.25">
      <c r="A4520" s="12">
        <f t="shared" si="280"/>
        <v>44762.236019618053</v>
      </c>
      <c r="B4520" s="8" t="str">
        <f t="shared" si="281"/>
        <v>←</v>
      </c>
      <c r="C4520" s="10">
        <f t="shared" si="283"/>
        <v>9.9000000000000005E-2</v>
      </c>
      <c r="D4520" s="2">
        <v>1658259592095</v>
      </c>
      <c r="E4520" t="s">
        <v>0</v>
      </c>
      <c r="F4520" s="1">
        <v>5</v>
      </c>
      <c r="G4520" s="1">
        <v>31</v>
      </c>
      <c r="H4520" s="1">
        <v>21</v>
      </c>
      <c r="I4520" s="1" t="s">
        <v>7</v>
      </c>
      <c r="J4520" s="1">
        <v>3</v>
      </c>
      <c r="K4520" s="1" t="s">
        <v>8</v>
      </c>
      <c r="R4520" t="str">
        <f t="shared" si="282"/>
        <v>ACK</v>
      </c>
    </row>
    <row r="4521" spans="1:18" x14ac:dyDescent="0.25">
      <c r="A4521" s="12">
        <f t="shared" si="280"/>
        <v>44762.236021365738</v>
      </c>
      <c r="B4521" s="8" t="str">
        <f t="shared" si="281"/>
        <v>→</v>
      </c>
      <c r="C4521" s="10">
        <f t="shared" si="283"/>
        <v>0.151</v>
      </c>
      <c r="D4521" s="2">
        <v>1658259592246</v>
      </c>
      <c r="E4521" t="s">
        <v>0</v>
      </c>
      <c r="F4521" s="1">
        <v>6</v>
      </c>
      <c r="G4521" s="1">
        <v>21</v>
      </c>
      <c r="H4521" s="1">
        <v>31</v>
      </c>
      <c r="I4521" s="1" t="s">
        <v>43</v>
      </c>
      <c r="J4521" s="1">
        <v>0</v>
      </c>
      <c r="K4521" s="1" t="s">
        <v>73</v>
      </c>
      <c r="L4521" s="1" t="s">
        <v>102</v>
      </c>
      <c r="R4521" t="str">
        <f t="shared" si="282"/>
        <v>FAN SPEED Fan:Off</v>
      </c>
    </row>
    <row r="4522" spans="1:18" x14ac:dyDescent="0.25">
      <c r="A4522" s="12">
        <f t="shared" si="280"/>
        <v>44762.236022060184</v>
      </c>
      <c r="B4522" s="8" t="str">
        <f t="shared" si="281"/>
        <v>←</v>
      </c>
      <c r="C4522" s="10">
        <f t="shared" si="283"/>
        <v>0.06</v>
      </c>
      <c r="D4522" s="2">
        <v>1658259592306</v>
      </c>
      <c r="E4522" t="s">
        <v>0</v>
      </c>
      <c r="F4522" s="1">
        <v>5</v>
      </c>
      <c r="G4522" s="1">
        <v>31</v>
      </c>
      <c r="H4522" s="1">
        <v>21</v>
      </c>
      <c r="I4522" s="1" t="s">
        <v>7</v>
      </c>
      <c r="J4522" s="1">
        <v>3</v>
      </c>
      <c r="K4522" s="1" t="s">
        <v>8</v>
      </c>
      <c r="R4522" t="str">
        <f t="shared" si="282"/>
        <v>ACK</v>
      </c>
    </row>
    <row r="4523" spans="1:18" x14ac:dyDescent="0.25">
      <c r="A4523" s="12">
        <f t="shared" si="280"/>
        <v>44762.236023182872</v>
      </c>
      <c r="B4523" s="8" t="str">
        <f t="shared" si="281"/>
        <v>→</v>
      </c>
      <c r="C4523" s="10">
        <f t="shared" si="283"/>
        <v>9.7000000000000003E-2</v>
      </c>
      <c r="D4523" s="2">
        <v>1658259592403</v>
      </c>
      <c r="E4523" t="s">
        <v>0</v>
      </c>
      <c r="F4523" s="1">
        <v>5</v>
      </c>
      <c r="G4523" s="1">
        <v>21</v>
      </c>
      <c r="H4523" s="1">
        <v>31</v>
      </c>
      <c r="I4523" s="1">
        <v>6</v>
      </c>
      <c r="J4523" s="1">
        <v>60</v>
      </c>
      <c r="K4523" s="1">
        <v>83</v>
      </c>
      <c r="R4523" t="str">
        <f t="shared" si="282"/>
        <v>FURNACE STATUS REQUEST</v>
      </c>
    </row>
    <row r="4524" spans="1:18" x14ac:dyDescent="0.25">
      <c r="A4524" s="12">
        <f t="shared" si="280"/>
        <v>44762.236024756938</v>
      </c>
      <c r="B4524" s="8" t="str">
        <f t="shared" si="281"/>
        <v>←</v>
      </c>
      <c r="C4524" s="10">
        <f t="shared" si="283"/>
        <v>0.13600000000000001</v>
      </c>
      <c r="D4524" s="2">
        <v>1658259592539</v>
      </c>
      <c r="E4524" t="s">
        <v>0</v>
      </c>
      <c r="F4524" s="1">
        <v>9</v>
      </c>
      <c r="G4524" s="1">
        <v>31</v>
      </c>
      <c r="H4524" s="1">
        <v>21</v>
      </c>
      <c r="I4524" s="1" t="s">
        <v>1</v>
      </c>
      <c r="J4524" s="1">
        <v>0</v>
      </c>
      <c r="K4524" s="1">
        <v>0</v>
      </c>
      <c r="L4524" s="1">
        <v>0</v>
      </c>
      <c r="M4524" s="1">
        <v>0</v>
      </c>
      <c r="N4524" s="1" t="s">
        <v>26</v>
      </c>
      <c r="O4524" s="1" t="s">
        <v>27</v>
      </c>
      <c r="R4524" t="str">
        <f t="shared" si="282"/>
        <v>FURNACE STATUS RESPONSE Fan:0 Ignition:0 Burner:0 Unknown:0</v>
      </c>
    </row>
    <row r="4525" spans="1:18" x14ac:dyDescent="0.25">
      <c r="A4525" s="12">
        <f t="shared" si="280"/>
        <v>44762.236710428238</v>
      </c>
      <c r="B4525" s="8" t="str">
        <f t="shared" si="281"/>
        <v>→</v>
      </c>
      <c r="C4525" s="10">
        <f t="shared" si="283"/>
        <v>59.241999999999997</v>
      </c>
      <c r="D4525" s="2">
        <v>1658259651781</v>
      </c>
      <c r="E4525" t="s">
        <v>0</v>
      </c>
      <c r="F4525" s="1">
        <v>8</v>
      </c>
      <c r="G4525" s="1">
        <v>21</v>
      </c>
      <c r="H4525" s="1">
        <v>31</v>
      </c>
      <c r="I4525" s="1">
        <v>7</v>
      </c>
      <c r="J4525" s="1">
        <v>5</v>
      </c>
      <c r="K4525" s="1">
        <v>28</v>
      </c>
      <c r="L4525" s="1">
        <v>1</v>
      </c>
      <c r="M4525" s="1" t="s">
        <v>109</v>
      </c>
      <c r="N4525" s="1">
        <v>18</v>
      </c>
      <c r="R4525" t="str">
        <f t="shared" si="282"/>
        <v>TIME 5:40 Tue</v>
      </c>
    </row>
    <row r="4526" spans="1:18" x14ac:dyDescent="0.25">
      <c r="A4526" s="12">
        <f t="shared" si="280"/>
        <v>44762.236711562502</v>
      </c>
      <c r="B4526" s="8" t="str">
        <f t="shared" si="281"/>
        <v>←</v>
      </c>
      <c r="C4526" s="10">
        <f t="shared" si="283"/>
        <v>9.8000000000000004E-2</v>
      </c>
      <c r="D4526" s="2">
        <v>1658259651879</v>
      </c>
      <c r="E4526" t="s">
        <v>0</v>
      </c>
      <c r="F4526" s="1">
        <v>5</v>
      </c>
      <c r="G4526" s="1">
        <v>31</v>
      </c>
      <c r="H4526" s="1">
        <v>21</v>
      </c>
      <c r="I4526" s="1" t="s">
        <v>7</v>
      </c>
      <c r="J4526" s="1">
        <v>3</v>
      </c>
      <c r="K4526" s="1" t="s">
        <v>8</v>
      </c>
      <c r="R4526" t="str">
        <f t="shared" si="282"/>
        <v>ACK</v>
      </c>
    </row>
    <row r="4527" spans="1:18" x14ac:dyDescent="0.25">
      <c r="A4527" s="12">
        <f t="shared" si="280"/>
        <v>44762.236712719903</v>
      </c>
      <c r="B4527" s="8" t="str">
        <f t="shared" si="281"/>
        <v>→</v>
      </c>
      <c r="C4527" s="10">
        <f t="shared" si="283"/>
        <v>0.1</v>
      </c>
      <c r="D4527" s="2">
        <v>1658259651979</v>
      </c>
      <c r="E4527" t="s">
        <v>0</v>
      </c>
      <c r="F4527" s="1">
        <v>5</v>
      </c>
      <c r="G4527" s="1">
        <v>21</v>
      </c>
      <c r="H4527" s="1">
        <v>31</v>
      </c>
      <c r="I4527" s="1">
        <v>8</v>
      </c>
      <c r="J4527" s="1" t="s">
        <v>16</v>
      </c>
      <c r="K4527" s="1" t="s">
        <v>75</v>
      </c>
      <c r="R4527" t="str">
        <f t="shared" si="282"/>
        <v>UNKNOWN 8</v>
      </c>
    </row>
    <row r="4528" spans="1:18" x14ac:dyDescent="0.25">
      <c r="A4528" s="12">
        <f t="shared" si="280"/>
        <v>44762.23671399305</v>
      </c>
      <c r="B4528" s="8" t="str">
        <f t="shared" si="281"/>
        <v>←</v>
      </c>
      <c r="C4528" s="10">
        <f t="shared" si="283"/>
        <v>0.11</v>
      </c>
      <c r="D4528" s="2">
        <v>1658259652089</v>
      </c>
      <c r="E4528" t="s">
        <v>0</v>
      </c>
      <c r="F4528" s="1">
        <v>5</v>
      </c>
      <c r="G4528" s="1">
        <v>31</v>
      </c>
      <c r="H4528" s="1">
        <v>21</v>
      </c>
      <c r="I4528" s="1" t="s">
        <v>7</v>
      </c>
      <c r="J4528" s="1">
        <v>3</v>
      </c>
      <c r="K4528" s="1" t="s">
        <v>8</v>
      </c>
      <c r="R4528" t="str">
        <f t="shared" si="282"/>
        <v>ACK</v>
      </c>
    </row>
    <row r="4529" spans="1:18" x14ac:dyDescent="0.25">
      <c r="A4529" s="12">
        <f t="shared" si="280"/>
        <v>44762.236715185187</v>
      </c>
      <c r="B4529" s="8" t="str">
        <f t="shared" si="281"/>
        <v>→</v>
      </c>
      <c r="C4529" s="10">
        <f t="shared" si="283"/>
        <v>0.10299999999999999</v>
      </c>
      <c r="D4529" s="2">
        <v>1658259652192</v>
      </c>
      <c r="E4529" t="s">
        <v>0</v>
      </c>
      <c r="F4529" s="1">
        <v>6</v>
      </c>
      <c r="G4529" s="1">
        <v>21</v>
      </c>
      <c r="H4529" s="1">
        <v>31</v>
      </c>
      <c r="I4529" s="1" t="s">
        <v>43</v>
      </c>
      <c r="J4529" s="1">
        <v>0</v>
      </c>
      <c r="K4529" s="1" t="s">
        <v>73</v>
      </c>
      <c r="L4529" s="1" t="s">
        <v>102</v>
      </c>
      <c r="R4529" t="str">
        <f t="shared" si="282"/>
        <v>FAN SPEED Fan:Off</v>
      </c>
    </row>
    <row r="4530" spans="1:18" x14ac:dyDescent="0.25">
      <c r="A4530" s="12">
        <f t="shared" si="280"/>
        <v>44762.236716539344</v>
      </c>
      <c r="B4530" s="8" t="str">
        <f t="shared" si="281"/>
        <v>←</v>
      </c>
      <c r="C4530" s="10">
        <f t="shared" si="283"/>
        <v>0.11700000000000001</v>
      </c>
      <c r="D4530" s="2">
        <v>1658259652309</v>
      </c>
      <c r="E4530" t="s">
        <v>0</v>
      </c>
      <c r="F4530" s="1">
        <v>5</v>
      </c>
      <c r="G4530" s="1">
        <v>31</v>
      </c>
      <c r="H4530" s="1">
        <v>21</v>
      </c>
      <c r="I4530" s="1" t="s">
        <v>7</v>
      </c>
      <c r="J4530" s="1">
        <v>3</v>
      </c>
      <c r="K4530" s="1" t="s">
        <v>8</v>
      </c>
      <c r="R4530" t="str">
        <f t="shared" si="282"/>
        <v>ACK</v>
      </c>
    </row>
    <row r="4531" spans="1:18" x14ac:dyDescent="0.25">
      <c r="A4531" s="12">
        <f t="shared" si="280"/>
        <v>44762.236717534724</v>
      </c>
      <c r="B4531" s="8" t="str">
        <f t="shared" si="281"/>
        <v>→</v>
      </c>
      <c r="C4531" s="10">
        <f t="shared" si="283"/>
        <v>8.5999999999999993E-2</v>
      </c>
      <c r="D4531" s="2">
        <v>1658259652395</v>
      </c>
      <c r="E4531" t="s">
        <v>0</v>
      </c>
      <c r="F4531" s="1">
        <v>5</v>
      </c>
      <c r="G4531" s="1">
        <v>21</v>
      </c>
      <c r="H4531" s="1">
        <v>31</v>
      </c>
      <c r="I4531" s="1">
        <v>6</v>
      </c>
      <c r="J4531" s="1">
        <v>60</v>
      </c>
      <c r="K4531" s="1">
        <v>83</v>
      </c>
      <c r="R4531" t="str">
        <f t="shared" si="282"/>
        <v>FURNACE STATUS REQUEST</v>
      </c>
    </row>
    <row r="4532" spans="1:18" x14ac:dyDescent="0.25">
      <c r="A4532" s="12">
        <f t="shared" si="280"/>
        <v>44762.236719421293</v>
      </c>
      <c r="B4532" s="8" t="str">
        <f t="shared" si="281"/>
        <v>←</v>
      </c>
      <c r="C4532" s="10">
        <f t="shared" si="283"/>
        <v>0.16300000000000001</v>
      </c>
      <c r="D4532" s="2">
        <v>1658259652558</v>
      </c>
      <c r="E4532" t="s">
        <v>0</v>
      </c>
      <c r="F4532" s="1">
        <v>9</v>
      </c>
      <c r="G4532" s="1">
        <v>31</v>
      </c>
      <c r="H4532" s="1">
        <v>21</v>
      </c>
      <c r="I4532" s="1" t="s">
        <v>1</v>
      </c>
      <c r="J4532" s="1">
        <v>0</v>
      </c>
      <c r="K4532" s="1">
        <v>0</v>
      </c>
      <c r="L4532" s="1">
        <v>0</v>
      </c>
      <c r="M4532" s="1">
        <v>0</v>
      </c>
      <c r="N4532" s="1" t="s">
        <v>26</v>
      </c>
      <c r="O4532" s="1" t="s">
        <v>27</v>
      </c>
      <c r="R4532" t="str">
        <f t="shared" si="282"/>
        <v>FURNACE STATUS RESPONSE Fan:0 Ignition:0 Burner:0 Unknown:0</v>
      </c>
    </row>
    <row r="4533" spans="1:18" x14ac:dyDescent="0.25">
      <c r="A4533" s="12">
        <f t="shared" si="280"/>
        <v>44762.237404837964</v>
      </c>
      <c r="B4533" s="8" t="str">
        <f t="shared" si="281"/>
        <v>→</v>
      </c>
      <c r="C4533" s="10">
        <f t="shared" si="283"/>
        <v>59.22</v>
      </c>
      <c r="D4533" s="2">
        <v>1658259711778</v>
      </c>
      <c r="E4533" t="s">
        <v>0</v>
      </c>
      <c r="F4533" s="1">
        <v>8</v>
      </c>
      <c r="G4533" s="1">
        <v>21</v>
      </c>
      <c r="H4533" s="1">
        <v>31</v>
      </c>
      <c r="I4533" s="1">
        <v>7</v>
      </c>
      <c r="J4533" s="1">
        <v>5</v>
      </c>
      <c r="K4533" s="1">
        <v>29</v>
      </c>
      <c r="L4533" s="1">
        <v>1</v>
      </c>
      <c r="M4533" s="1">
        <v>62</v>
      </c>
      <c r="N4533" s="1" t="s">
        <v>36</v>
      </c>
      <c r="R4533" t="str">
        <f t="shared" si="282"/>
        <v>TIME 5:41 Tue</v>
      </c>
    </row>
    <row r="4534" spans="1:18" x14ac:dyDescent="0.25">
      <c r="A4534" s="12">
        <f t="shared" si="280"/>
        <v>44762.237406296299</v>
      </c>
      <c r="B4534" s="8" t="str">
        <f t="shared" si="281"/>
        <v>←</v>
      </c>
      <c r="C4534" s="10">
        <f t="shared" si="283"/>
        <v>0.126</v>
      </c>
      <c r="D4534" s="2">
        <v>1658259711904</v>
      </c>
      <c r="E4534" t="s">
        <v>0</v>
      </c>
      <c r="F4534" s="1">
        <v>5</v>
      </c>
      <c r="G4534" s="1">
        <v>31</v>
      </c>
      <c r="H4534" s="1">
        <v>21</v>
      </c>
      <c r="I4534" s="1" t="s">
        <v>7</v>
      </c>
      <c r="J4534" s="1">
        <v>3</v>
      </c>
      <c r="K4534" s="1" t="s">
        <v>8</v>
      </c>
      <c r="R4534" t="str">
        <f t="shared" si="282"/>
        <v>ACK</v>
      </c>
    </row>
    <row r="4535" spans="1:18" x14ac:dyDescent="0.25">
      <c r="A4535" s="12">
        <f t="shared" si="280"/>
        <v>44762.237407465276</v>
      </c>
      <c r="B4535" s="8" t="str">
        <f t="shared" si="281"/>
        <v>→</v>
      </c>
      <c r="C4535" s="10">
        <f t="shared" si="283"/>
        <v>0.10100000000000001</v>
      </c>
      <c r="D4535" s="2">
        <v>1658259712005</v>
      </c>
      <c r="E4535" t="s">
        <v>0</v>
      </c>
      <c r="F4535" s="1">
        <v>5</v>
      </c>
      <c r="G4535" s="1">
        <v>21</v>
      </c>
      <c r="H4535" s="1">
        <v>31</v>
      </c>
      <c r="I4535" s="1">
        <v>8</v>
      </c>
      <c r="J4535" s="1" t="s">
        <v>16</v>
      </c>
      <c r="K4535" s="1" t="s">
        <v>75</v>
      </c>
      <c r="R4535" t="str">
        <f t="shared" si="282"/>
        <v>UNKNOWN 8</v>
      </c>
    </row>
    <row r="4536" spans="1:18" x14ac:dyDescent="0.25">
      <c r="A4536" s="12">
        <f t="shared" si="280"/>
        <v>44762.237408645829</v>
      </c>
      <c r="B4536" s="8" t="str">
        <f t="shared" si="281"/>
        <v>←</v>
      </c>
      <c r="C4536" s="10">
        <f t="shared" si="283"/>
        <v>0.10199999999999999</v>
      </c>
      <c r="D4536" s="2">
        <v>1658259712107</v>
      </c>
      <c r="E4536" t="s">
        <v>0</v>
      </c>
      <c r="F4536" s="1">
        <v>5</v>
      </c>
      <c r="G4536" s="1">
        <v>31</v>
      </c>
      <c r="H4536" s="1">
        <v>21</v>
      </c>
      <c r="I4536" s="1" t="s">
        <v>7</v>
      </c>
      <c r="J4536" s="1">
        <v>3</v>
      </c>
      <c r="K4536" s="1" t="s">
        <v>8</v>
      </c>
      <c r="R4536" t="str">
        <f t="shared" si="282"/>
        <v>ACK</v>
      </c>
    </row>
    <row r="4537" spans="1:18" x14ac:dyDescent="0.25">
      <c r="A4537" s="12">
        <f t="shared" si="280"/>
        <v>44762.23740982639</v>
      </c>
      <c r="B4537" s="8" t="str">
        <f t="shared" si="281"/>
        <v>→</v>
      </c>
      <c r="C4537" s="10">
        <f t="shared" si="283"/>
        <v>0.10199999999999999</v>
      </c>
      <c r="D4537" s="2">
        <v>1658259712209</v>
      </c>
      <c r="E4537" t="s">
        <v>0</v>
      </c>
      <c r="F4537" s="1">
        <v>6</v>
      </c>
      <c r="G4537" s="1">
        <v>21</v>
      </c>
      <c r="H4537" s="1">
        <v>31</v>
      </c>
      <c r="I4537" s="1" t="s">
        <v>43</v>
      </c>
      <c r="J4537" s="1">
        <v>0</v>
      </c>
      <c r="K4537" s="1" t="s">
        <v>73</v>
      </c>
      <c r="L4537" s="1" t="s">
        <v>102</v>
      </c>
      <c r="R4537" t="str">
        <f t="shared" si="282"/>
        <v>FAN SPEED Fan:Off</v>
      </c>
    </row>
    <row r="4538" spans="1:18" x14ac:dyDescent="0.25">
      <c r="A4538" s="12">
        <f t="shared" si="280"/>
        <v>44762.237411168979</v>
      </c>
      <c r="B4538" s="8" t="str">
        <f t="shared" si="281"/>
        <v>←</v>
      </c>
      <c r="C4538" s="10">
        <f t="shared" si="283"/>
        <v>0.11600000000000001</v>
      </c>
      <c r="D4538" s="2">
        <v>1658259712325</v>
      </c>
      <c r="E4538" t="s">
        <v>0</v>
      </c>
      <c r="F4538" s="1">
        <v>5</v>
      </c>
      <c r="G4538" s="1">
        <v>31</v>
      </c>
      <c r="H4538" s="1">
        <v>21</v>
      </c>
      <c r="I4538" s="1" t="s">
        <v>7</v>
      </c>
      <c r="J4538" s="1">
        <v>3</v>
      </c>
      <c r="K4538" s="1" t="s">
        <v>8</v>
      </c>
      <c r="R4538" t="str">
        <f t="shared" si="282"/>
        <v>ACK</v>
      </c>
    </row>
    <row r="4539" spans="1:18" x14ac:dyDescent="0.25">
      <c r="A4539" s="12">
        <f t="shared" si="280"/>
        <v>44762.237412164344</v>
      </c>
      <c r="B4539" s="8" t="str">
        <f t="shared" si="281"/>
        <v>→</v>
      </c>
      <c r="C4539" s="10">
        <f t="shared" si="283"/>
        <v>8.5999999999999993E-2</v>
      </c>
      <c r="D4539" s="2">
        <v>1658259712411</v>
      </c>
      <c r="E4539" t="s">
        <v>0</v>
      </c>
      <c r="F4539" s="1">
        <v>5</v>
      </c>
      <c r="G4539" s="1">
        <v>21</v>
      </c>
      <c r="H4539" s="1">
        <v>31</v>
      </c>
      <c r="I4539" s="1">
        <v>6</v>
      </c>
      <c r="J4539" s="1">
        <v>60</v>
      </c>
      <c r="K4539" s="1">
        <v>83</v>
      </c>
      <c r="R4539" t="str">
        <f t="shared" si="282"/>
        <v>FURNACE STATUS REQUEST</v>
      </c>
    </row>
    <row r="4540" spans="1:18" x14ac:dyDescent="0.25">
      <c r="A4540" s="12">
        <f t="shared" si="280"/>
        <v>44762.237414004623</v>
      </c>
      <c r="B4540" s="8" t="str">
        <f t="shared" si="281"/>
        <v>←</v>
      </c>
      <c r="C4540" s="10">
        <f t="shared" si="283"/>
        <v>0.159</v>
      </c>
      <c r="D4540" s="2">
        <v>1658259712570</v>
      </c>
      <c r="E4540" t="s">
        <v>0</v>
      </c>
      <c r="F4540" s="1">
        <v>9</v>
      </c>
      <c r="G4540" s="1">
        <v>31</v>
      </c>
      <c r="H4540" s="1">
        <v>21</v>
      </c>
      <c r="I4540" s="1" t="s">
        <v>1</v>
      </c>
      <c r="J4540" s="1">
        <v>0</v>
      </c>
      <c r="K4540" s="1">
        <v>0</v>
      </c>
      <c r="L4540" s="1">
        <v>0</v>
      </c>
      <c r="M4540" s="1">
        <v>0</v>
      </c>
      <c r="N4540" s="1" t="s">
        <v>26</v>
      </c>
      <c r="O4540" s="1" t="s">
        <v>27</v>
      </c>
      <c r="R4540" t="str">
        <f t="shared" si="282"/>
        <v>FURNACE STATUS RESPONSE Fan:0 Ignition:0 Burner:0 Unknown:0</v>
      </c>
    </row>
    <row r="4541" spans="1:18" x14ac:dyDescent="0.25">
      <c r="A4541" s="12">
        <f t="shared" si="280"/>
        <v>44762.238099479167</v>
      </c>
      <c r="B4541" s="8" t="str">
        <f t="shared" si="281"/>
        <v>→</v>
      </c>
      <c r="C4541" s="10">
        <f t="shared" si="283"/>
        <v>59.225000000000001</v>
      </c>
      <c r="D4541" s="2">
        <v>1658259771795</v>
      </c>
      <c r="E4541" t="s">
        <v>0</v>
      </c>
      <c r="F4541" s="1">
        <v>8</v>
      </c>
      <c r="G4541" s="1">
        <v>21</v>
      </c>
      <c r="H4541" s="1">
        <v>31</v>
      </c>
      <c r="I4541" s="1">
        <v>7</v>
      </c>
      <c r="J4541" s="1">
        <v>5</v>
      </c>
      <c r="K4541" s="1" t="s">
        <v>55</v>
      </c>
      <c r="L4541" s="1">
        <v>1</v>
      </c>
      <c r="M4541" s="1">
        <v>68</v>
      </c>
      <c r="N4541" s="1" t="s">
        <v>36</v>
      </c>
      <c r="R4541" t="str">
        <f t="shared" si="282"/>
        <v>TIME 5:42 Tue</v>
      </c>
    </row>
    <row r="4542" spans="1:18" x14ac:dyDescent="0.25">
      <c r="A4542" s="12">
        <f t="shared" si="280"/>
        <v>44762.238100833332</v>
      </c>
      <c r="B4542" s="8" t="str">
        <f t="shared" si="281"/>
        <v>←</v>
      </c>
      <c r="C4542" s="10">
        <f t="shared" si="283"/>
        <v>0.11700000000000001</v>
      </c>
      <c r="D4542" s="2">
        <v>1658259771912</v>
      </c>
      <c r="E4542" t="s">
        <v>0</v>
      </c>
      <c r="F4542" s="1">
        <v>5</v>
      </c>
      <c r="G4542" s="1">
        <v>31</v>
      </c>
      <c r="H4542" s="1">
        <v>21</v>
      </c>
      <c r="I4542" s="1" t="s">
        <v>7</v>
      </c>
      <c r="J4542" s="1">
        <v>3</v>
      </c>
      <c r="K4542" s="1" t="s">
        <v>8</v>
      </c>
      <c r="R4542" t="str">
        <f t="shared" si="282"/>
        <v>ACK</v>
      </c>
    </row>
    <row r="4543" spans="1:18" x14ac:dyDescent="0.25">
      <c r="A4543" s="12">
        <f t="shared" si="280"/>
        <v>44762.238101990741</v>
      </c>
      <c r="B4543" s="8" t="str">
        <f t="shared" si="281"/>
        <v>→</v>
      </c>
      <c r="C4543" s="10">
        <f t="shared" si="283"/>
        <v>0.1</v>
      </c>
      <c r="D4543" s="2">
        <v>1658259772012</v>
      </c>
      <c r="E4543" t="s">
        <v>0</v>
      </c>
      <c r="F4543" s="1">
        <v>5</v>
      </c>
      <c r="G4543" s="1">
        <v>21</v>
      </c>
      <c r="H4543" s="1">
        <v>31</v>
      </c>
      <c r="I4543" s="1">
        <v>8</v>
      </c>
      <c r="J4543" s="1" t="s">
        <v>16</v>
      </c>
      <c r="K4543" s="1" t="s">
        <v>75</v>
      </c>
      <c r="R4543" t="str">
        <f t="shared" si="282"/>
        <v>UNKNOWN 8</v>
      </c>
    </row>
    <row r="4544" spans="1:18" x14ac:dyDescent="0.25">
      <c r="A4544" s="12">
        <f t="shared" si="280"/>
        <v>44762.238103171294</v>
      </c>
      <c r="B4544" s="8" t="str">
        <f t="shared" si="281"/>
        <v>←</v>
      </c>
      <c r="C4544" s="10">
        <f t="shared" si="283"/>
        <v>0.10199999999999999</v>
      </c>
      <c r="D4544" s="2">
        <v>1658259772114</v>
      </c>
      <c r="E4544" t="s">
        <v>0</v>
      </c>
      <c r="F4544" s="1">
        <v>5</v>
      </c>
      <c r="G4544" s="1">
        <v>31</v>
      </c>
      <c r="H4544" s="1">
        <v>21</v>
      </c>
      <c r="I4544" s="1" t="s">
        <v>7</v>
      </c>
      <c r="J4544" s="1">
        <v>3</v>
      </c>
      <c r="K4544" s="1" t="s">
        <v>8</v>
      </c>
      <c r="R4544" t="str">
        <f t="shared" si="282"/>
        <v>ACK</v>
      </c>
    </row>
    <row r="4545" spans="1:18" x14ac:dyDescent="0.25">
      <c r="A4545" s="12">
        <f t="shared" si="280"/>
        <v>44762.23810440972</v>
      </c>
      <c r="B4545" s="8" t="str">
        <f t="shared" si="281"/>
        <v>→</v>
      </c>
      <c r="C4545" s="10">
        <f t="shared" si="283"/>
        <v>0.107</v>
      </c>
      <c r="D4545" s="2">
        <v>1658259772221</v>
      </c>
      <c r="E4545" t="s">
        <v>0</v>
      </c>
      <c r="F4545" s="1">
        <v>6</v>
      </c>
      <c r="G4545" s="1">
        <v>21</v>
      </c>
      <c r="H4545" s="1">
        <v>31</v>
      </c>
      <c r="I4545" s="1" t="s">
        <v>43</v>
      </c>
      <c r="J4545" s="1">
        <v>0</v>
      </c>
      <c r="K4545" s="1" t="s">
        <v>73</v>
      </c>
      <c r="L4545" s="1" t="s">
        <v>102</v>
      </c>
      <c r="R4545" t="str">
        <f t="shared" si="282"/>
        <v>FAN SPEED Fan:Off</v>
      </c>
    </row>
    <row r="4546" spans="1:18" x14ac:dyDescent="0.25">
      <c r="A4546" s="12">
        <f t="shared" si="280"/>
        <v>44762.238105648146</v>
      </c>
      <c r="B4546" s="8" t="str">
        <f t="shared" si="281"/>
        <v>←</v>
      </c>
      <c r="C4546" s="10">
        <f t="shared" si="283"/>
        <v>0.107</v>
      </c>
      <c r="D4546" s="2">
        <v>1658259772328</v>
      </c>
      <c r="E4546" t="s">
        <v>0</v>
      </c>
      <c r="F4546" s="1">
        <v>5</v>
      </c>
      <c r="G4546" s="1">
        <v>31</v>
      </c>
      <c r="H4546" s="1">
        <v>21</v>
      </c>
      <c r="I4546" s="1" t="s">
        <v>7</v>
      </c>
      <c r="J4546" s="1">
        <v>3</v>
      </c>
      <c r="K4546" s="1" t="s">
        <v>8</v>
      </c>
      <c r="R4546" t="str">
        <f t="shared" si="282"/>
        <v>ACK</v>
      </c>
    </row>
    <row r="4547" spans="1:18" x14ac:dyDescent="0.25">
      <c r="A4547" s="12">
        <f t="shared" ref="A4547:A4610" si="284">IF(ISNUMBER(D4547),D4547/(1000*60*60*24)+25569+10/24,"")</f>
        <v>44762.238106712961</v>
      </c>
      <c r="B4547" s="8" t="str">
        <f t="shared" ref="B4547:B4610" si="285">IF(ISNUMBER(D4547),IF(AND(G4547=21,H4547=31),"→",IF(AND(G4547=31,H4547=21),"←",IF(AND(G4547=21,H4547=0),"→→","Error"))),"")</f>
        <v>→</v>
      </c>
      <c r="C4547" s="10">
        <f t="shared" si="283"/>
        <v>9.1999999999999998E-2</v>
      </c>
      <c r="D4547" s="2">
        <v>1658259772420</v>
      </c>
      <c r="E4547" t="s">
        <v>0</v>
      </c>
      <c r="F4547" s="1">
        <v>5</v>
      </c>
      <c r="G4547" s="1">
        <v>21</v>
      </c>
      <c r="H4547" s="1">
        <v>31</v>
      </c>
      <c r="I4547" s="1">
        <v>6</v>
      </c>
      <c r="J4547" s="1">
        <v>60</v>
      </c>
      <c r="K4547" s="1">
        <v>83</v>
      </c>
      <c r="R4547" t="str">
        <f t="shared" ref="R4547:R4610" si="286">DECODEPACKET(E4547)</f>
        <v>FURNACE STATUS REQUEST</v>
      </c>
    </row>
    <row r="4548" spans="1:18" x14ac:dyDescent="0.25">
      <c r="A4548" s="12">
        <f t="shared" si="284"/>
        <v>44762.238108530095</v>
      </c>
      <c r="B4548" s="8" t="str">
        <f t="shared" si="285"/>
        <v>←</v>
      </c>
      <c r="C4548" s="10">
        <f t="shared" ref="C4548:C4611" si="287">IF(AND(ISNUMBER(D4547), ISNUMBER(D4548)),(D4548-D4547)/1000,"")</f>
        <v>0.157</v>
      </c>
      <c r="D4548" s="2">
        <v>1658259772577</v>
      </c>
      <c r="E4548" t="s">
        <v>0</v>
      </c>
      <c r="F4548" s="1">
        <v>9</v>
      </c>
      <c r="G4548" s="1">
        <v>31</v>
      </c>
      <c r="H4548" s="1">
        <v>21</v>
      </c>
      <c r="I4548" s="1" t="s">
        <v>1</v>
      </c>
      <c r="J4548" s="1">
        <v>0</v>
      </c>
      <c r="K4548" s="1">
        <v>0</v>
      </c>
      <c r="L4548" s="1">
        <v>0</v>
      </c>
      <c r="M4548" s="1">
        <v>0</v>
      </c>
      <c r="N4548" s="1" t="s">
        <v>26</v>
      </c>
      <c r="O4548" s="1" t="s">
        <v>27</v>
      </c>
      <c r="R4548" t="str">
        <f t="shared" si="286"/>
        <v>FURNACE STATUS RESPONSE Fan:0 Ignition:0 Burner:0 Unknown:0</v>
      </c>
    </row>
    <row r="4549" spans="1:18" x14ac:dyDescent="0.25">
      <c r="A4549" s="12">
        <f t="shared" si="284"/>
        <v>44762.238793993056</v>
      </c>
      <c r="B4549" s="8" t="str">
        <f t="shared" si="285"/>
        <v>→</v>
      </c>
      <c r="C4549" s="10">
        <f t="shared" si="287"/>
        <v>59.223999999999997</v>
      </c>
      <c r="D4549" s="2">
        <v>1658259831801</v>
      </c>
      <c r="E4549" t="s">
        <v>0</v>
      </c>
      <c r="F4549" s="1">
        <v>8</v>
      </c>
      <c r="G4549" s="1">
        <v>21</v>
      </c>
      <c r="H4549" s="1">
        <v>31</v>
      </c>
      <c r="I4549" s="1">
        <v>7</v>
      </c>
      <c r="J4549" s="1">
        <v>5</v>
      </c>
      <c r="K4549" s="1" t="s">
        <v>57</v>
      </c>
      <c r="L4549" s="1">
        <v>1</v>
      </c>
      <c r="M4549" s="1" t="s">
        <v>110</v>
      </c>
      <c r="N4549" s="1">
        <v>18</v>
      </c>
      <c r="R4549" t="str">
        <f t="shared" si="286"/>
        <v>TIME 5:43 Tue</v>
      </c>
    </row>
    <row r="4550" spans="1:18" x14ac:dyDescent="0.25">
      <c r="A4550" s="12">
        <f t="shared" si="284"/>
        <v>44762.238795092591</v>
      </c>
      <c r="B4550" s="8" t="str">
        <f t="shared" si="285"/>
        <v>←</v>
      </c>
      <c r="C4550" s="10">
        <f t="shared" si="287"/>
        <v>9.5000000000000001E-2</v>
      </c>
      <c r="D4550" s="2">
        <v>1658259831896</v>
      </c>
      <c r="E4550" t="s">
        <v>0</v>
      </c>
      <c r="F4550" s="1">
        <v>5</v>
      </c>
      <c r="G4550" s="1">
        <v>31</v>
      </c>
      <c r="H4550" s="1">
        <v>21</v>
      </c>
      <c r="I4550" s="1" t="s">
        <v>7</v>
      </c>
      <c r="J4550" s="1">
        <v>3</v>
      </c>
      <c r="K4550" s="1" t="s">
        <v>8</v>
      </c>
      <c r="R4550" t="str">
        <f t="shared" si="286"/>
        <v>ACK</v>
      </c>
    </row>
    <row r="4551" spans="1:18" x14ac:dyDescent="0.25">
      <c r="A4551" s="12">
        <f t="shared" si="284"/>
        <v>44762.238796504629</v>
      </c>
      <c r="B4551" s="8" t="str">
        <f t="shared" si="285"/>
        <v>→</v>
      </c>
      <c r="C4551" s="10">
        <f t="shared" si="287"/>
        <v>0.122</v>
      </c>
      <c r="D4551" s="2">
        <v>1658259832018</v>
      </c>
      <c r="E4551" t="s">
        <v>0</v>
      </c>
      <c r="F4551" s="1">
        <v>5</v>
      </c>
      <c r="G4551" s="1">
        <v>21</v>
      </c>
      <c r="H4551" s="1">
        <v>31</v>
      </c>
      <c r="I4551" s="1">
        <v>8</v>
      </c>
      <c r="J4551" s="1" t="s">
        <v>16</v>
      </c>
      <c r="K4551" s="1" t="s">
        <v>75</v>
      </c>
      <c r="R4551" t="str">
        <f t="shared" si="286"/>
        <v>UNKNOWN 8</v>
      </c>
    </row>
    <row r="4552" spans="1:18" x14ac:dyDescent="0.25">
      <c r="A4552" s="12">
        <f t="shared" si="284"/>
        <v>44762.238798043974</v>
      </c>
      <c r="B4552" s="8" t="str">
        <f t="shared" si="285"/>
        <v>←</v>
      </c>
      <c r="C4552" s="10">
        <f t="shared" si="287"/>
        <v>0.13300000000000001</v>
      </c>
      <c r="D4552" s="2">
        <v>1658259832151</v>
      </c>
      <c r="E4552" t="s">
        <v>0</v>
      </c>
      <c r="F4552" s="1">
        <v>5</v>
      </c>
      <c r="G4552" s="1">
        <v>31</v>
      </c>
      <c r="H4552" s="1">
        <v>21</v>
      </c>
      <c r="I4552" s="1" t="s">
        <v>7</v>
      </c>
      <c r="J4552" s="1">
        <v>3</v>
      </c>
      <c r="K4552" s="1" t="s">
        <v>8</v>
      </c>
      <c r="R4552" t="str">
        <f t="shared" si="286"/>
        <v>ACK</v>
      </c>
    </row>
    <row r="4553" spans="1:18" x14ac:dyDescent="0.25">
      <c r="A4553" s="12">
        <f t="shared" si="284"/>
        <v>44762.238799270832</v>
      </c>
      <c r="B4553" s="8" t="str">
        <f t="shared" si="285"/>
        <v>→</v>
      </c>
      <c r="C4553" s="10">
        <f t="shared" si="287"/>
        <v>0.106</v>
      </c>
      <c r="D4553" s="2">
        <v>1658259832257</v>
      </c>
      <c r="E4553" t="s">
        <v>0</v>
      </c>
      <c r="F4553" s="1">
        <v>6</v>
      </c>
      <c r="G4553" s="1">
        <v>21</v>
      </c>
      <c r="H4553" s="1">
        <v>31</v>
      </c>
      <c r="I4553" s="1" t="s">
        <v>43</v>
      </c>
      <c r="J4553" s="1">
        <v>0</v>
      </c>
      <c r="K4553" s="1" t="s">
        <v>73</v>
      </c>
      <c r="L4553" s="1" t="s">
        <v>102</v>
      </c>
      <c r="R4553" t="str">
        <f t="shared" si="286"/>
        <v>FAN SPEED Fan:Off</v>
      </c>
    </row>
    <row r="4554" spans="1:18" x14ac:dyDescent="0.25">
      <c r="A4554" s="12">
        <f t="shared" si="284"/>
        <v>44762.238800462961</v>
      </c>
      <c r="B4554" s="8" t="str">
        <f t="shared" si="285"/>
        <v>←</v>
      </c>
      <c r="C4554" s="10">
        <f t="shared" si="287"/>
        <v>0.10299999999999999</v>
      </c>
      <c r="D4554" s="2">
        <v>1658259832360</v>
      </c>
      <c r="E4554" t="s">
        <v>0</v>
      </c>
      <c r="F4554" s="1">
        <v>5</v>
      </c>
      <c r="G4554" s="1">
        <v>31</v>
      </c>
      <c r="H4554" s="1">
        <v>21</v>
      </c>
      <c r="I4554" s="1" t="s">
        <v>7</v>
      </c>
      <c r="J4554" s="1">
        <v>3</v>
      </c>
      <c r="K4554" s="1" t="s">
        <v>8</v>
      </c>
      <c r="R4554" t="str">
        <f t="shared" si="286"/>
        <v>ACK</v>
      </c>
    </row>
    <row r="4555" spans="1:18" x14ac:dyDescent="0.25">
      <c r="A4555" s="12">
        <f t="shared" si="284"/>
        <v>44762.238801296298</v>
      </c>
      <c r="B4555" s="8" t="str">
        <f t="shared" si="285"/>
        <v>→</v>
      </c>
      <c r="C4555" s="10">
        <f t="shared" si="287"/>
        <v>7.1999999999999995E-2</v>
      </c>
      <c r="D4555" s="2">
        <v>1658259832432</v>
      </c>
      <c r="E4555" t="s">
        <v>0</v>
      </c>
      <c r="F4555" s="1">
        <v>5</v>
      </c>
      <c r="G4555" s="1">
        <v>21</v>
      </c>
      <c r="H4555" s="1">
        <v>31</v>
      </c>
      <c r="I4555" s="1">
        <v>6</v>
      </c>
      <c r="J4555" s="1">
        <v>60</v>
      </c>
      <c r="K4555" s="1">
        <v>83</v>
      </c>
      <c r="R4555" t="str">
        <f t="shared" si="286"/>
        <v>FURNACE STATUS REQUEST</v>
      </c>
    </row>
    <row r="4556" spans="1:18" x14ac:dyDescent="0.25">
      <c r="A4556" s="12">
        <f t="shared" si="284"/>
        <v>44762.238803159715</v>
      </c>
      <c r="B4556" s="8" t="str">
        <f t="shared" si="285"/>
        <v>←</v>
      </c>
      <c r="C4556" s="10">
        <f t="shared" si="287"/>
        <v>0.161</v>
      </c>
      <c r="D4556" s="2">
        <v>1658259832593</v>
      </c>
      <c r="E4556" t="s">
        <v>0</v>
      </c>
      <c r="F4556" s="1">
        <v>9</v>
      </c>
      <c r="G4556" s="1">
        <v>31</v>
      </c>
      <c r="H4556" s="1">
        <v>21</v>
      </c>
      <c r="I4556" s="1" t="s">
        <v>1</v>
      </c>
      <c r="J4556" s="1">
        <v>0</v>
      </c>
      <c r="K4556" s="1">
        <v>0</v>
      </c>
      <c r="L4556" s="1">
        <v>0</v>
      </c>
      <c r="M4556" s="1">
        <v>0</v>
      </c>
      <c r="N4556" s="1" t="s">
        <v>26</v>
      </c>
      <c r="O4556" s="1" t="s">
        <v>27</v>
      </c>
      <c r="R4556" t="str">
        <f t="shared" si="286"/>
        <v>FURNACE STATUS RESPONSE Fan:0 Ignition:0 Burner:0 Unknown:0</v>
      </c>
    </row>
    <row r="4557" spans="1:18" x14ac:dyDescent="0.25">
      <c r="A4557" s="12">
        <f t="shared" si="284"/>
        <v>44762.239488356478</v>
      </c>
      <c r="B4557" s="8" t="str">
        <f t="shared" si="285"/>
        <v>→</v>
      </c>
      <c r="C4557" s="10">
        <f t="shared" si="287"/>
        <v>59.201000000000001</v>
      </c>
      <c r="D4557" s="2">
        <v>1658259891794</v>
      </c>
      <c r="E4557" t="s">
        <v>0</v>
      </c>
      <c r="F4557" s="1">
        <v>8</v>
      </c>
      <c r="G4557" s="1">
        <v>21</v>
      </c>
      <c r="H4557" s="1">
        <v>31</v>
      </c>
      <c r="I4557" s="1">
        <v>7</v>
      </c>
      <c r="J4557" s="1">
        <v>5</v>
      </c>
      <c r="K4557" s="1" t="s">
        <v>58</v>
      </c>
      <c r="L4557" s="1">
        <v>1</v>
      </c>
      <c r="M4557" s="1" t="s">
        <v>111</v>
      </c>
      <c r="N4557" s="1" t="s">
        <v>36</v>
      </c>
      <c r="R4557" t="str">
        <f t="shared" si="286"/>
        <v>TIME 5:44 Tue</v>
      </c>
    </row>
    <row r="4558" spans="1:18" x14ac:dyDescent="0.25">
      <c r="A4558" s="12">
        <f t="shared" si="284"/>
        <v>44762.239489733794</v>
      </c>
      <c r="B4558" s="8" t="str">
        <f t="shared" si="285"/>
        <v>←</v>
      </c>
      <c r="C4558" s="10">
        <f t="shared" si="287"/>
        <v>0.11899999999999999</v>
      </c>
      <c r="D4558" s="2">
        <v>1658259891913</v>
      </c>
      <c r="E4558" t="s">
        <v>0</v>
      </c>
      <c r="F4558" s="1">
        <v>5</v>
      </c>
      <c r="G4558" s="1">
        <v>31</v>
      </c>
      <c r="H4558" s="1">
        <v>21</v>
      </c>
      <c r="I4558" s="1" t="s">
        <v>7</v>
      </c>
      <c r="J4558" s="1">
        <v>3</v>
      </c>
      <c r="K4558" s="1" t="s">
        <v>8</v>
      </c>
      <c r="R4558" t="str">
        <f t="shared" si="286"/>
        <v>ACK</v>
      </c>
    </row>
    <row r="4559" spans="1:18" x14ac:dyDescent="0.25">
      <c r="A4559" s="12">
        <f t="shared" si="284"/>
        <v>44762.239490972221</v>
      </c>
      <c r="B4559" s="8" t="str">
        <f t="shared" si="285"/>
        <v>→</v>
      </c>
      <c r="C4559" s="10">
        <f t="shared" si="287"/>
        <v>0.107</v>
      </c>
      <c r="D4559" s="2">
        <v>1658259892020</v>
      </c>
      <c r="E4559" t="s">
        <v>0</v>
      </c>
      <c r="F4559" s="1">
        <v>5</v>
      </c>
      <c r="G4559" s="1">
        <v>21</v>
      </c>
      <c r="H4559" s="1">
        <v>31</v>
      </c>
      <c r="I4559" s="1">
        <v>8</v>
      </c>
      <c r="J4559" s="1" t="s">
        <v>16</v>
      </c>
      <c r="K4559" s="1" t="s">
        <v>75</v>
      </c>
      <c r="R4559" t="str">
        <f t="shared" si="286"/>
        <v>UNKNOWN 8</v>
      </c>
    </row>
    <row r="4560" spans="1:18" x14ac:dyDescent="0.25">
      <c r="A4560" s="12">
        <f t="shared" si="284"/>
        <v>44762.239492118053</v>
      </c>
      <c r="B4560" s="8" t="str">
        <f t="shared" si="285"/>
        <v>←</v>
      </c>
      <c r="C4560" s="10">
        <f t="shared" si="287"/>
        <v>9.9000000000000005E-2</v>
      </c>
      <c r="D4560" s="2">
        <v>1658259892119</v>
      </c>
      <c r="E4560" t="s">
        <v>0</v>
      </c>
      <c r="F4560" s="1">
        <v>5</v>
      </c>
      <c r="G4560" s="1">
        <v>31</v>
      </c>
      <c r="H4560" s="1">
        <v>21</v>
      </c>
      <c r="I4560" s="1" t="s">
        <v>7</v>
      </c>
      <c r="J4560" s="1">
        <v>3</v>
      </c>
      <c r="K4560" s="1" t="s">
        <v>8</v>
      </c>
      <c r="R4560" t="str">
        <f t="shared" si="286"/>
        <v>ACK</v>
      </c>
    </row>
    <row r="4561" spans="1:18" x14ac:dyDescent="0.25">
      <c r="A4561" s="12">
        <f t="shared" si="284"/>
        <v>44762.239493148147</v>
      </c>
      <c r="B4561" s="8" t="str">
        <f t="shared" si="285"/>
        <v>→</v>
      </c>
      <c r="C4561" s="10">
        <f t="shared" si="287"/>
        <v>8.8999999999999996E-2</v>
      </c>
      <c r="D4561" s="2">
        <v>1658259892208</v>
      </c>
      <c r="E4561" t="s">
        <v>0</v>
      </c>
      <c r="F4561" s="1">
        <v>6</v>
      </c>
      <c r="G4561" s="1">
        <v>21</v>
      </c>
      <c r="H4561" s="1">
        <v>31</v>
      </c>
      <c r="I4561" s="1" t="s">
        <v>43</v>
      </c>
      <c r="J4561" s="1">
        <v>0</v>
      </c>
      <c r="K4561" s="1" t="s">
        <v>73</v>
      </c>
      <c r="L4561" s="1" t="s">
        <v>102</v>
      </c>
      <c r="R4561" t="str">
        <f t="shared" si="286"/>
        <v>FAN SPEED Fan:Off</v>
      </c>
    </row>
    <row r="4562" spans="1:18" x14ac:dyDescent="0.25">
      <c r="A4562" s="12">
        <f t="shared" si="284"/>
        <v>44762.239494467591</v>
      </c>
      <c r="B4562" s="8" t="str">
        <f t="shared" si="285"/>
        <v>←</v>
      </c>
      <c r="C4562" s="10">
        <f t="shared" si="287"/>
        <v>0.114</v>
      </c>
      <c r="D4562" s="2">
        <v>1658259892322</v>
      </c>
      <c r="E4562" t="s">
        <v>0</v>
      </c>
      <c r="F4562" s="1">
        <v>5</v>
      </c>
      <c r="G4562" s="1">
        <v>31</v>
      </c>
      <c r="H4562" s="1">
        <v>21</v>
      </c>
      <c r="I4562" s="1" t="s">
        <v>7</v>
      </c>
      <c r="J4562" s="1">
        <v>3</v>
      </c>
      <c r="K4562" s="1" t="s">
        <v>8</v>
      </c>
      <c r="R4562" t="str">
        <f t="shared" si="286"/>
        <v>ACK</v>
      </c>
    </row>
    <row r="4563" spans="1:18" x14ac:dyDescent="0.25">
      <c r="A4563" s="12">
        <f t="shared" si="284"/>
        <v>44762.239495567126</v>
      </c>
      <c r="B4563" s="8" t="str">
        <f t="shared" si="285"/>
        <v>→</v>
      </c>
      <c r="C4563" s="10">
        <f t="shared" si="287"/>
        <v>9.5000000000000001E-2</v>
      </c>
      <c r="D4563" s="2">
        <v>1658259892417</v>
      </c>
      <c r="E4563" t="s">
        <v>0</v>
      </c>
      <c r="F4563" s="1">
        <v>5</v>
      </c>
      <c r="G4563" s="1">
        <v>21</v>
      </c>
      <c r="H4563" s="1">
        <v>31</v>
      </c>
      <c r="I4563" s="1">
        <v>6</v>
      </c>
      <c r="J4563" s="1">
        <v>60</v>
      </c>
      <c r="K4563" s="1">
        <v>83</v>
      </c>
      <c r="R4563" t="str">
        <f t="shared" si="286"/>
        <v>FURNACE STATUS REQUEST</v>
      </c>
    </row>
    <row r="4564" spans="1:18" x14ac:dyDescent="0.25">
      <c r="A4564" s="12">
        <f t="shared" si="284"/>
        <v>44762.239497349532</v>
      </c>
      <c r="B4564" s="8" t="str">
        <f t="shared" si="285"/>
        <v>←</v>
      </c>
      <c r="C4564" s="10">
        <f t="shared" si="287"/>
        <v>0.154</v>
      </c>
      <c r="D4564" s="2">
        <v>1658259892571</v>
      </c>
      <c r="E4564" t="s">
        <v>0</v>
      </c>
      <c r="F4564" s="1">
        <v>9</v>
      </c>
      <c r="G4564" s="1">
        <v>31</v>
      </c>
      <c r="H4564" s="1">
        <v>21</v>
      </c>
      <c r="I4564" s="1" t="s">
        <v>1</v>
      </c>
      <c r="J4564" s="1">
        <v>0</v>
      </c>
      <c r="K4564" s="1">
        <v>0</v>
      </c>
      <c r="L4564" s="1">
        <v>0</v>
      </c>
      <c r="M4564" s="1">
        <v>0</v>
      </c>
      <c r="N4564" s="1" t="s">
        <v>26</v>
      </c>
      <c r="O4564" s="1" t="s">
        <v>27</v>
      </c>
      <c r="R4564" t="str">
        <f t="shared" si="286"/>
        <v>FURNACE STATUS RESPONSE Fan:0 Ignition:0 Burner:0 Unknown:0</v>
      </c>
    </row>
    <row r="4565" spans="1:18" x14ac:dyDescent="0.25">
      <c r="A4565" s="12">
        <f t="shared" si="284"/>
        <v>44762.240183043978</v>
      </c>
      <c r="B4565" s="8" t="str">
        <f t="shared" si="285"/>
        <v>→</v>
      </c>
      <c r="C4565" s="10">
        <f t="shared" si="287"/>
        <v>59.244</v>
      </c>
      <c r="D4565" s="2">
        <v>1658259951815</v>
      </c>
      <c r="E4565" t="s">
        <v>0</v>
      </c>
      <c r="F4565" s="1">
        <v>8</v>
      </c>
      <c r="G4565" s="1">
        <v>21</v>
      </c>
      <c r="H4565" s="1">
        <v>31</v>
      </c>
      <c r="I4565" s="1">
        <v>7</v>
      </c>
      <c r="J4565" s="1">
        <v>5</v>
      </c>
      <c r="K4565" s="1" t="s">
        <v>60</v>
      </c>
      <c r="L4565" s="1">
        <v>1</v>
      </c>
      <c r="M4565" s="1" t="s">
        <v>112</v>
      </c>
      <c r="N4565" s="1">
        <v>18</v>
      </c>
      <c r="R4565" t="str">
        <f t="shared" si="286"/>
        <v>TIME 5:45 Tue</v>
      </c>
    </row>
    <row r="4566" spans="1:18" x14ac:dyDescent="0.25">
      <c r="A4566" s="12">
        <f t="shared" si="284"/>
        <v>44762.240184363422</v>
      </c>
      <c r="B4566" s="8" t="str">
        <f t="shared" si="285"/>
        <v>←</v>
      </c>
      <c r="C4566" s="10">
        <f t="shared" si="287"/>
        <v>0.114</v>
      </c>
      <c r="D4566" s="2">
        <v>1658259951929</v>
      </c>
      <c r="E4566" t="s">
        <v>0</v>
      </c>
      <c r="F4566" s="1">
        <v>5</v>
      </c>
      <c r="G4566" s="1">
        <v>31</v>
      </c>
      <c r="H4566" s="1">
        <v>21</v>
      </c>
      <c r="I4566" s="1" t="s">
        <v>7</v>
      </c>
      <c r="J4566" s="1">
        <v>3</v>
      </c>
      <c r="K4566" s="1" t="s">
        <v>8</v>
      </c>
      <c r="R4566" t="str">
        <f t="shared" si="286"/>
        <v>ACK</v>
      </c>
    </row>
    <row r="4567" spans="1:18" x14ac:dyDescent="0.25">
      <c r="A4567" s="12">
        <f t="shared" si="284"/>
        <v>44762.240185810188</v>
      </c>
      <c r="B4567" s="8" t="str">
        <f t="shared" si="285"/>
        <v>→</v>
      </c>
      <c r="C4567" s="10">
        <f t="shared" si="287"/>
        <v>0.125</v>
      </c>
      <c r="D4567" s="2">
        <v>1658259952054</v>
      </c>
      <c r="E4567" t="s">
        <v>0</v>
      </c>
      <c r="F4567" s="1">
        <v>5</v>
      </c>
      <c r="G4567" s="1">
        <v>21</v>
      </c>
      <c r="H4567" s="1">
        <v>31</v>
      </c>
      <c r="I4567" s="1">
        <v>8</v>
      </c>
      <c r="J4567" s="1" t="s">
        <v>16</v>
      </c>
      <c r="K4567" s="1" t="s">
        <v>75</v>
      </c>
      <c r="R4567" t="str">
        <f t="shared" si="286"/>
        <v>UNKNOWN 8</v>
      </c>
    </row>
    <row r="4568" spans="1:18" x14ac:dyDescent="0.25">
      <c r="A4568" s="12">
        <f t="shared" si="284"/>
        <v>44762.240186689807</v>
      </c>
      <c r="B4568" s="8" t="str">
        <f t="shared" si="285"/>
        <v>←</v>
      </c>
      <c r="C4568" s="10">
        <f t="shared" si="287"/>
        <v>7.5999999999999998E-2</v>
      </c>
      <c r="D4568" s="2">
        <v>1658259952130</v>
      </c>
      <c r="E4568" t="s">
        <v>0</v>
      </c>
      <c r="F4568" s="1">
        <v>5</v>
      </c>
      <c r="G4568" s="1">
        <v>31</v>
      </c>
      <c r="H4568" s="1">
        <v>21</v>
      </c>
      <c r="I4568" s="1" t="s">
        <v>7</v>
      </c>
      <c r="J4568" s="1">
        <v>3</v>
      </c>
      <c r="K4568" s="1" t="s">
        <v>8</v>
      </c>
      <c r="R4568" t="str">
        <f t="shared" si="286"/>
        <v>ACK</v>
      </c>
    </row>
    <row r="4569" spans="1:18" x14ac:dyDescent="0.25">
      <c r="A4569" s="12">
        <f t="shared" si="284"/>
        <v>44762.240188136573</v>
      </c>
      <c r="B4569" s="8" t="str">
        <f t="shared" si="285"/>
        <v>→</v>
      </c>
      <c r="C4569" s="10">
        <f t="shared" si="287"/>
        <v>0.125</v>
      </c>
      <c r="D4569" s="2">
        <v>1658259952255</v>
      </c>
      <c r="E4569" t="s">
        <v>0</v>
      </c>
      <c r="F4569" s="1">
        <v>6</v>
      </c>
      <c r="G4569" s="1">
        <v>21</v>
      </c>
      <c r="H4569" s="1">
        <v>31</v>
      </c>
      <c r="I4569" s="1" t="s">
        <v>43</v>
      </c>
      <c r="J4569" s="1">
        <v>0</v>
      </c>
      <c r="K4569" s="1" t="s">
        <v>73</v>
      </c>
      <c r="L4569" s="1" t="s">
        <v>102</v>
      </c>
      <c r="R4569" t="str">
        <f t="shared" si="286"/>
        <v>FAN SPEED Fan:Off</v>
      </c>
    </row>
    <row r="4570" spans="1:18" x14ac:dyDescent="0.25">
      <c r="A4570" s="12">
        <f t="shared" si="284"/>
        <v>44762.240189224533</v>
      </c>
      <c r="B4570" s="8" t="str">
        <f t="shared" si="285"/>
        <v>←</v>
      </c>
      <c r="C4570" s="10">
        <f t="shared" si="287"/>
        <v>9.4E-2</v>
      </c>
      <c r="D4570" s="2">
        <v>1658259952349</v>
      </c>
      <c r="E4570" t="s">
        <v>0</v>
      </c>
      <c r="F4570" s="1">
        <v>5</v>
      </c>
      <c r="G4570" s="1">
        <v>31</v>
      </c>
      <c r="H4570" s="1">
        <v>21</v>
      </c>
      <c r="I4570" s="1" t="s">
        <v>7</v>
      </c>
      <c r="J4570" s="1">
        <v>3</v>
      </c>
      <c r="K4570" s="1" t="s">
        <v>8</v>
      </c>
      <c r="R4570" t="str">
        <f t="shared" si="286"/>
        <v>ACK</v>
      </c>
    </row>
    <row r="4571" spans="1:18" x14ac:dyDescent="0.25">
      <c r="A4571" s="12">
        <f t="shared" si="284"/>
        <v>44762.240190324075</v>
      </c>
      <c r="B4571" s="8" t="str">
        <f t="shared" si="285"/>
        <v>→</v>
      </c>
      <c r="C4571" s="10">
        <f t="shared" si="287"/>
        <v>9.5000000000000001E-2</v>
      </c>
      <c r="D4571" s="2">
        <v>1658259952444</v>
      </c>
      <c r="E4571" t="s">
        <v>0</v>
      </c>
      <c r="F4571" s="1">
        <v>5</v>
      </c>
      <c r="G4571" s="1">
        <v>21</v>
      </c>
      <c r="H4571" s="1">
        <v>31</v>
      </c>
      <c r="I4571" s="1">
        <v>6</v>
      </c>
      <c r="J4571" s="1">
        <v>60</v>
      </c>
      <c r="K4571" s="1">
        <v>83</v>
      </c>
      <c r="R4571" t="str">
        <f t="shared" si="286"/>
        <v>FURNACE STATUS REQUEST</v>
      </c>
    </row>
    <row r="4572" spans="1:18" x14ac:dyDescent="0.25">
      <c r="A4572" s="12">
        <f t="shared" si="284"/>
        <v>44762.240192164354</v>
      </c>
      <c r="B4572" s="8" t="str">
        <f t="shared" si="285"/>
        <v>←</v>
      </c>
      <c r="C4572" s="10">
        <f t="shared" si="287"/>
        <v>0.159</v>
      </c>
      <c r="D4572" s="2">
        <v>1658259952603</v>
      </c>
      <c r="E4572" t="s">
        <v>0</v>
      </c>
      <c r="F4572" s="1">
        <v>9</v>
      </c>
      <c r="G4572" s="1">
        <v>31</v>
      </c>
      <c r="H4572" s="1">
        <v>21</v>
      </c>
      <c r="I4572" s="1" t="s">
        <v>1</v>
      </c>
      <c r="J4572" s="1">
        <v>0</v>
      </c>
      <c r="K4572" s="1">
        <v>0</v>
      </c>
      <c r="L4572" s="1">
        <v>0</v>
      </c>
      <c r="M4572" s="1">
        <v>0</v>
      </c>
      <c r="N4572" s="1" t="s">
        <v>26</v>
      </c>
      <c r="O4572" s="1" t="s">
        <v>27</v>
      </c>
      <c r="R4572" t="str">
        <f t="shared" si="286"/>
        <v>FURNACE STATUS RESPONSE Fan:0 Ignition:0 Burner:0 Unknown:0</v>
      </c>
    </row>
    <row r="4573" spans="1:18" x14ac:dyDescent="0.25">
      <c r="A4573" s="12">
        <f t="shared" si="284"/>
        <v>44762.240877291661</v>
      </c>
      <c r="B4573" s="8" t="str">
        <f t="shared" si="285"/>
        <v>→</v>
      </c>
      <c r="C4573" s="10">
        <f t="shared" si="287"/>
        <v>59.195</v>
      </c>
      <c r="D4573" s="2">
        <v>1658260011798</v>
      </c>
      <c r="E4573" t="s">
        <v>0</v>
      </c>
      <c r="F4573" s="1">
        <v>8</v>
      </c>
      <c r="G4573" s="1">
        <v>21</v>
      </c>
      <c r="H4573" s="1">
        <v>31</v>
      </c>
      <c r="I4573" s="1">
        <v>7</v>
      </c>
      <c r="J4573" s="1">
        <v>5</v>
      </c>
      <c r="K4573" s="1" t="s">
        <v>62</v>
      </c>
      <c r="L4573" s="1">
        <v>1</v>
      </c>
      <c r="M4573" s="1" t="s">
        <v>113</v>
      </c>
      <c r="N4573" s="1">
        <v>18</v>
      </c>
      <c r="R4573" t="str">
        <f t="shared" si="286"/>
        <v>TIME 5:46 Tue</v>
      </c>
    </row>
    <row r="4574" spans="1:18" x14ac:dyDescent="0.25">
      <c r="A4574" s="12">
        <f t="shared" si="284"/>
        <v>44762.24087872685</v>
      </c>
      <c r="B4574" s="8" t="str">
        <f t="shared" si="285"/>
        <v>←</v>
      </c>
      <c r="C4574" s="10">
        <f t="shared" si="287"/>
        <v>0.124</v>
      </c>
      <c r="D4574" s="2">
        <v>1658260011922</v>
      </c>
      <c r="E4574" t="s">
        <v>0</v>
      </c>
      <c r="F4574" s="1">
        <v>5</v>
      </c>
      <c r="G4574" s="1">
        <v>31</v>
      </c>
      <c r="H4574" s="1">
        <v>21</v>
      </c>
      <c r="I4574" s="1" t="s">
        <v>7</v>
      </c>
      <c r="J4574" s="1">
        <v>3</v>
      </c>
      <c r="K4574" s="1" t="s">
        <v>8</v>
      </c>
      <c r="R4574" t="str">
        <f t="shared" si="286"/>
        <v>ACK</v>
      </c>
    </row>
    <row r="4575" spans="1:18" x14ac:dyDescent="0.25">
      <c r="A4575" s="12">
        <f t="shared" si="284"/>
        <v>44762.240880092591</v>
      </c>
      <c r="B4575" s="8" t="str">
        <f t="shared" si="285"/>
        <v>→</v>
      </c>
      <c r="C4575" s="10">
        <f t="shared" si="287"/>
        <v>0.11799999999999999</v>
      </c>
      <c r="D4575" s="2">
        <v>1658260012040</v>
      </c>
      <c r="E4575" t="s">
        <v>0</v>
      </c>
      <c r="F4575" s="1">
        <v>5</v>
      </c>
      <c r="G4575" s="1">
        <v>21</v>
      </c>
      <c r="H4575" s="1">
        <v>31</v>
      </c>
      <c r="I4575" s="1">
        <v>8</v>
      </c>
      <c r="J4575" s="1" t="s">
        <v>16</v>
      </c>
      <c r="K4575" s="1" t="s">
        <v>75</v>
      </c>
      <c r="R4575" t="str">
        <f t="shared" si="286"/>
        <v>UNKNOWN 8</v>
      </c>
    </row>
    <row r="4576" spans="1:18" x14ac:dyDescent="0.25">
      <c r="A4576" s="12">
        <f t="shared" si="284"/>
        <v>44762.240881701386</v>
      </c>
      <c r="B4576" s="8" t="str">
        <f t="shared" si="285"/>
        <v>←</v>
      </c>
      <c r="C4576" s="10">
        <f t="shared" si="287"/>
        <v>0.13900000000000001</v>
      </c>
      <c r="D4576" s="2">
        <v>1658260012179</v>
      </c>
      <c r="E4576" t="s">
        <v>0</v>
      </c>
      <c r="F4576" s="1">
        <v>5</v>
      </c>
      <c r="G4576" s="1">
        <v>31</v>
      </c>
      <c r="H4576" s="1">
        <v>21</v>
      </c>
      <c r="I4576" s="1" t="s">
        <v>7</v>
      </c>
      <c r="J4576" s="1">
        <v>3</v>
      </c>
      <c r="K4576" s="1" t="s">
        <v>8</v>
      </c>
      <c r="R4576" t="str">
        <f t="shared" si="286"/>
        <v>ACK</v>
      </c>
    </row>
    <row r="4577" spans="1:18" x14ac:dyDescent="0.25">
      <c r="A4577" s="12">
        <f t="shared" si="284"/>
        <v>44762.240882824073</v>
      </c>
      <c r="B4577" s="8" t="str">
        <f t="shared" si="285"/>
        <v>→</v>
      </c>
      <c r="C4577" s="10">
        <f t="shared" si="287"/>
        <v>9.7000000000000003E-2</v>
      </c>
      <c r="D4577" s="2">
        <v>1658260012276</v>
      </c>
      <c r="E4577" t="s">
        <v>0</v>
      </c>
      <c r="F4577" s="1">
        <v>6</v>
      </c>
      <c r="G4577" s="1">
        <v>21</v>
      </c>
      <c r="H4577" s="1">
        <v>31</v>
      </c>
      <c r="I4577" s="1" t="s">
        <v>43</v>
      </c>
      <c r="J4577" s="1">
        <v>0</v>
      </c>
      <c r="K4577" s="1" t="s">
        <v>73</v>
      </c>
      <c r="L4577" s="1" t="s">
        <v>102</v>
      </c>
      <c r="R4577" t="str">
        <f t="shared" si="286"/>
        <v>FAN SPEED Fan:Off</v>
      </c>
    </row>
    <row r="4578" spans="1:18" x14ac:dyDescent="0.25">
      <c r="A4578" s="12">
        <f t="shared" si="284"/>
        <v>44762.240883969906</v>
      </c>
      <c r="B4578" s="8" t="str">
        <f t="shared" si="285"/>
        <v>←</v>
      </c>
      <c r="C4578" s="10">
        <f t="shared" si="287"/>
        <v>9.9000000000000005E-2</v>
      </c>
      <c r="D4578" s="2">
        <v>1658260012375</v>
      </c>
      <c r="E4578" t="s">
        <v>0</v>
      </c>
      <c r="F4578" s="1">
        <v>5</v>
      </c>
      <c r="G4578" s="1">
        <v>31</v>
      </c>
      <c r="H4578" s="1">
        <v>21</v>
      </c>
      <c r="I4578" s="1" t="s">
        <v>7</v>
      </c>
      <c r="J4578" s="1">
        <v>3</v>
      </c>
      <c r="K4578" s="1" t="s">
        <v>8</v>
      </c>
      <c r="R4578" t="str">
        <f t="shared" si="286"/>
        <v>ACK</v>
      </c>
    </row>
    <row r="4579" spans="1:18" x14ac:dyDescent="0.25">
      <c r="A4579" s="12">
        <f t="shared" si="284"/>
        <v>44762.24088503472</v>
      </c>
      <c r="B4579" s="8" t="str">
        <f t="shared" si="285"/>
        <v>→</v>
      </c>
      <c r="C4579" s="10">
        <f t="shared" si="287"/>
        <v>9.1999999999999998E-2</v>
      </c>
      <c r="D4579" s="2">
        <v>1658260012467</v>
      </c>
      <c r="E4579" t="s">
        <v>0</v>
      </c>
      <c r="F4579" s="1">
        <v>5</v>
      </c>
      <c r="G4579" s="1">
        <v>21</v>
      </c>
      <c r="H4579" s="1">
        <v>31</v>
      </c>
      <c r="I4579" s="1">
        <v>6</v>
      </c>
      <c r="J4579" s="1">
        <v>60</v>
      </c>
      <c r="K4579" s="1">
        <v>83</v>
      </c>
      <c r="R4579" t="str">
        <f t="shared" si="286"/>
        <v>FURNACE STATUS REQUEST</v>
      </c>
    </row>
    <row r="4580" spans="1:18" x14ac:dyDescent="0.25">
      <c r="A4580" s="12">
        <f t="shared" si="284"/>
        <v>44762.240886886568</v>
      </c>
      <c r="B4580" s="8" t="str">
        <f t="shared" si="285"/>
        <v>←</v>
      </c>
      <c r="C4580" s="10">
        <f t="shared" si="287"/>
        <v>0.16</v>
      </c>
      <c r="D4580" s="2">
        <v>1658260012627</v>
      </c>
      <c r="E4580" t="s">
        <v>0</v>
      </c>
      <c r="F4580" s="1">
        <v>9</v>
      </c>
      <c r="G4580" s="1">
        <v>31</v>
      </c>
      <c r="H4580" s="1">
        <v>21</v>
      </c>
      <c r="I4580" s="1" t="s">
        <v>1</v>
      </c>
      <c r="J4580" s="1">
        <v>0</v>
      </c>
      <c r="K4580" s="1">
        <v>0</v>
      </c>
      <c r="L4580" s="1">
        <v>0</v>
      </c>
      <c r="M4580" s="1">
        <v>0</v>
      </c>
      <c r="N4580" s="1" t="s">
        <v>26</v>
      </c>
      <c r="O4580" s="1" t="s">
        <v>27</v>
      </c>
      <c r="R4580" t="str">
        <f t="shared" si="286"/>
        <v>FURNACE STATUS RESPONSE Fan:0 Ignition:0 Burner:0 Unknown:0</v>
      </c>
    </row>
    <row r="4581" spans="1:18" x14ac:dyDescent="0.25">
      <c r="A4581" s="12">
        <f t="shared" si="284"/>
        <v>44762.241571817132</v>
      </c>
      <c r="B4581" s="8" t="str">
        <f t="shared" si="285"/>
        <v>→</v>
      </c>
      <c r="C4581" s="10">
        <f t="shared" si="287"/>
        <v>59.177999999999997</v>
      </c>
      <c r="D4581" s="2">
        <v>1658260071805</v>
      </c>
      <c r="E4581" t="s">
        <v>0</v>
      </c>
      <c r="F4581" s="1">
        <v>8</v>
      </c>
      <c r="G4581" s="1">
        <v>21</v>
      </c>
      <c r="H4581" s="1">
        <v>31</v>
      </c>
      <c r="I4581" s="1">
        <v>7</v>
      </c>
      <c r="J4581" s="1">
        <v>5</v>
      </c>
      <c r="K4581" s="1" t="s">
        <v>63</v>
      </c>
      <c r="L4581" s="1">
        <v>1</v>
      </c>
      <c r="M4581" s="1">
        <v>76</v>
      </c>
      <c r="N4581" s="1" t="s">
        <v>36</v>
      </c>
      <c r="R4581" t="str">
        <f t="shared" si="286"/>
        <v>TIME 5:47 Tue</v>
      </c>
    </row>
    <row r="4582" spans="1:18" x14ac:dyDescent="0.25">
      <c r="A4582" s="12">
        <f t="shared" si="284"/>
        <v>44762.241573194442</v>
      </c>
      <c r="B4582" s="8" t="str">
        <f t="shared" si="285"/>
        <v>←</v>
      </c>
      <c r="C4582" s="10">
        <f t="shared" si="287"/>
        <v>0.11899999999999999</v>
      </c>
      <c r="D4582" s="2">
        <v>1658260071924</v>
      </c>
      <c r="E4582" t="s">
        <v>0</v>
      </c>
      <c r="F4582" s="1">
        <v>5</v>
      </c>
      <c r="G4582" s="1">
        <v>31</v>
      </c>
      <c r="H4582" s="1">
        <v>21</v>
      </c>
      <c r="I4582" s="1" t="s">
        <v>7</v>
      </c>
      <c r="J4582" s="1">
        <v>3</v>
      </c>
      <c r="K4582" s="1" t="s">
        <v>8</v>
      </c>
      <c r="R4582" t="str">
        <f t="shared" si="286"/>
        <v>ACK</v>
      </c>
    </row>
    <row r="4583" spans="1:18" x14ac:dyDescent="0.25">
      <c r="A4583" s="12">
        <f t="shared" si="284"/>
        <v>44762.241574479165</v>
      </c>
      <c r="B4583" s="8" t="str">
        <f t="shared" si="285"/>
        <v>→</v>
      </c>
      <c r="C4583" s="10">
        <f t="shared" si="287"/>
        <v>0.111</v>
      </c>
      <c r="D4583" s="2">
        <v>1658260072035</v>
      </c>
      <c r="E4583" t="s">
        <v>0</v>
      </c>
      <c r="F4583" s="1">
        <v>5</v>
      </c>
      <c r="G4583" s="1">
        <v>21</v>
      </c>
      <c r="H4583" s="1">
        <v>31</v>
      </c>
      <c r="I4583" s="1">
        <v>8</v>
      </c>
      <c r="J4583" s="1" t="s">
        <v>16</v>
      </c>
      <c r="K4583" s="1" t="s">
        <v>75</v>
      </c>
      <c r="R4583" t="str">
        <f t="shared" si="286"/>
        <v>UNKNOWN 8</v>
      </c>
    </row>
    <row r="4584" spans="1:18" x14ac:dyDescent="0.25">
      <c r="A4584" s="12">
        <f t="shared" si="284"/>
        <v>44762.241575937493</v>
      </c>
      <c r="B4584" s="8" t="str">
        <f t="shared" si="285"/>
        <v>←</v>
      </c>
      <c r="C4584" s="10">
        <f t="shared" si="287"/>
        <v>0.126</v>
      </c>
      <c r="D4584" s="2">
        <v>1658260072161</v>
      </c>
      <c r="E4584" t="s">
        <v>0</v>
      </c>
      <c r="F4584" s="1">
        <v>5</v>
      </c>
      <c r="G4584" s="1">
        <v>31</v>
      </c>
      <c r="H4584" s="1">
        <v>21</v>
      </c>
      <c r="I4584" s="1" t="s">
        <v>7</v>
      </c>
      <c r="J4584" s="1">
        <v>3</v>
      </c>
      <c r="K4584" s="1" t="s">
        <v>8</v>
      </c>
      <c r="R4584" t="str">
        <f t="shared" si="286"/>
        <v>ACK</v>
      </c>
    </row>
    <row r="4585" spans="1:18" x14ac:dyDescent="0.25">
      <c r="A4585" s="12">
        <f t="shared" si="284"/>
        <v>44762.241577268513</v>
      </c>
      <c r="B4585" s="8" t="str">
        <f t="shared" si="285"/>
        <v>→</v>
      </c>
      <c r="C4585" s="10">
        <f t="shared" si="287"/>
        <v>0.115</v>
      </c>
      <c r="D4585" s="2">
        <v>1658260072276</v>
      </c>
      <c r="E4585" t="s">
        <v>0</v>
      </c>
      <c r="F4585" s="1">
        <v>6</v>
      </c>
      <c r="G4585" s="1">
        <v>21</v>
      </c>
      <c r="H4585" s="1">
        <v>31</v>
      </c>
      <c r="I4585" s="1" t="s">
        <v>43</v>
      </c>
      <c r="J4585" s="1">
        <v>0</v>
      </c>
      <c r="K4585" s="1" t="s">
        <v>73</v>
      </c>
      <c r="L4585" s="1" t="s">
        <v>102</v>
      </c>
      <c r="R4585" t="str">
        <f t="shared" si="286"/>
        <v>FAN SPEED Fan:Off</v>
      </c>
    </row>
    <row r="4586" spans="1:18" x14ac:dyDescent="0.25">
      <c r="A4586" s="12">
        <f t="shared" si="284"/>
        <v>44762.241578194444</v>
      </c>
      <c r="B4586" s="8" t="str">
        <f t="shared" si="285"/>
        <v>←</v>
      </c>
      <c r="C4586" s="10">
        <f t="shared" si="287"/>
        <v>0.08</v>
      </c>
      <c r="D4586" s="2">
        <v>1658260072356</v>
      </c>
      <c r="E4586" t="s">
        <v>0</v>
      </c>
      <c r="F4586" s="1">
        <v>5</v>
      </c>
      <c r="G4586" s="1">
        <v>31</v>
      </c>
      <c r="H4586" s="1">
        <v>21</v>
      </c>
      <c r="I4586" s="1" t="s">
        <v>7</v>
      </c>
      <c r="J4586" s="1">
        <v>3</v>
      </c>
      <c r="K4586" s="1" t="s">
        <v>8</v>
      </c>
      <c r="R4586" t="str">
        <f t="shared" si="286"/>
        <v>ACK</v>
      </c>
    </row>
    <row r="4587" spans="1:18" x14ac:dyDescent="0.25">
      <c r="A4587" s="12">
        <f t="shared" si="284"/>
        <v>44762.241579351852</v>
      </c>
      <c r="B4587" s="8" t="str">
        <f t="shared" si="285"/>
        <v>→</v>
      </c>
      <c r="C4587" s="10">
        <f t="shared" si="287"/>
        <v>0.1</v>
      </c>
      <c r="D4587" s="2">
        <v>1658260072456</v>
      </c>
      <c r="E4587" t="s">
        <v>0</v>
      </c>
      <c r="F4587" s="1">
        <v>5</v>
      </c>
      <c r="G4587" s="1">
        <v>21</v>
      </c>
      <c r="H4587" s="1">
        <v>31</v>
      </c>
      <c r="I4587" s="1">
        <v>6</v>
      </c>
      <c r="J4587" s="1">
        <v>60</v>
      </c>
      <c r="K4587" s="1">
        <v>83</v>
      </c>
      <c r="R4587" t="str">
        <f t="shared" si="286"/>
        <v>FURNACE STATUS REQUEST</v>
      </c>
    </row>
    <row r="4588" spans="1:18" x14ac:dyDescent="0.25">
      <c r="A4588" s="12">
        <f t="shared" si="284"/>
        <v>44762.241581099537</v>
      </c>
      <c r="B4588" s="8" t="str">
        <f t="shared" si="285"/>
        <v>←</v>
      </c>
      <c r="C4588" s="10">
        <f t="shared" si="287"/>
        <v>0.151</v>
      </c>
      <c r="D4588" s="2">
        <v>1658260072607</v>
      </c>
      <c r="E4588" t="s">
        <v>0</v>
      </c>
      <c r="F4588" s="1">
        <v>9</v>
      </c>
      <c r="G4588" s="1">
        <v>31</v>
      </c>
      <c r="H4588" s="1">
        <v>21</v>
      </c>
      <c r="I4588" s="1" t="s">
        <v>1</v>
      </c>
      <c r="J4588" s="1">
        <v>0</v>
      </c>
      <c r="K4588" s="1">
        <v>0</v>
      </c>
      <c r="L4588" s="1">
        <v>0</v>
      </c>
      <c r="M4588" s="1">
        <v>0</v>
      </c>
      <c r="N4588" s="1" t="s">
        <v>26</v>
      </c>
      <c r="O4588" s="1" t="s">
        <v>27</v>
      </c>
      <c r="R4588" t="str">
        <f t="shared" si="286"/>
        <v>FURNACE STATUS RESPONSE Fan:0 Ignition:0 Burner:0 Unknown:0</v>
      </c>
    </row>
    <row r="4589" spans="1:18" x14ac:dyDescent="0.25">
      <c r="A4589" s="12">
        <f t="shared" si="284"/>
        <v>44762.242266446752</v>
      </c>
      <c r="B4589" s="8" t="str">
        <f t="shared" si="285"/>
        <v>→</v>
      </c>
      <c r="C4589" s="10">
        <f t="shared" si="287"/>
        <v>59.213999999999999</v>
      </c>
      <c r="D4589" s="2">
        <v>1658260131821</v>
      </c>
      <c r="E4589" t="s">
        <v>0</v>
      </c>
      <c r="F4589" s="1">
        <v>8</v>
      </c>
      <c r="G4589" s="1">
        <v>21</v>
      </c>
      <c r="H4589" s="1">
        <v>31</v>
      </c>
      <c r="I4589" s="1">
        <v>7</v>
      </c>
      <c r="J4589" s="1">
        <v>5</v>
      </c>
      <c r="K4589" s="1">
        <v>30</v>
      </c>
      <c r="L4589" s="1">
        <v>1</v>
      </c>
      <c r="M4589" s="1" t="s">
        <v>4</v>
      </c>
      <c r="N4589" s="1">
        <v>18</v>
      </c>
      <c r="R4589" t="str">
        <f t="shared" si="286"/>
        <v>TIME 5:48 Tue</v>
      </c>
    </row>
    <row r="4590" spans="1:18" x14ac:dyDescent="0.25">
      <c r="A4590" s="12">
        <f t="shared" si="284"/>
        <v>44762.242267731483</v>
      </c>
      <c r="B4590" s="8" t="str">
        <f t="shared" si="285"/>
        <v>←</v>
      </c>
      <c r="C4590" s="10">
        <f t="shared" si="287"/>
        <v>0.111</v>
      </c>
      <c r="D4590" s="2">
        <v>1658260131932</v>
      </c>
      <c r="E4590" t="s">
        <v>0</v>
      </c>
      <c r="F4590" s="1">
        <v>5</v>
      </c>
      <c r="G4590" s="1">
        <v>31</v>
      </c>
      <c r="H4590" s="1">
        <v>21</v>
      </c>
      <c r="I4590" s="1" t="s">
        <v>7</v>
      </c>
      <c r="J4590" s="1">
        <v>3</v>
      </c>
      <c r="K4590" s="1" t="s">
        <v>8</v>
      </c>
      <c r="R4590" t="str">
        <f t="shared" si="286"/>
        <v>ACK</v>
      </c>
    </row>
    <row r="4591" spans="1:18" x14ac:dyDescent="0.25">
      <c r="A4591" s="12">
        <f t="shared" si="284"/>
        <v>44762.242268969909</v>
      </c>
      <c r="B4591" s="8" t="str">
        <f t="shared" si="285"/>
        <v>→</v>
      </c>
      <c r="C4591" s="10">
        <f t="shared" si="287"/>
        <v>0.107</v>
      </c>
      <c r="D4591" s="2">
        <v>1658260132039</v>
      </c>
      <c r="E4591" t="s">
        <v>0</v>
      </c>
      <c r="F4591" s="1">
        <v>5</v>
      </c>
      <c r="G4591" s="1">
        <v>21</v>
      </c>
      <c r="H4591" s="1">
        <v>31</v>
      </c>
      <c r="I4591" s="1">
        <v>8</v>
      </c>
      <c r="J4591" s="1" t="s">
        <v>16</v>
      </c>
      <c r="K4591" s="1" t="s">
        <v>75</v>
      </c>
      <c r="R4591" t="str">
        <f t="shared" si="286"/>
        <v>UNKNOWN 8</v>
      </c>
    </row>
    <row r="4592" spans="1:18" x14ac:dyDescent="0.25">
      <c r="A4592" s="12">
        <f t="shared" si="284"/>
        <v>44762.242270104165</v>
      </c>
      <c r="B4592" s="8" t="str">
        <f t="shared" si="285"/>
        <v>←</v>
      </c>
      <c r="C4592" s="10">
        <f t="shared" si="287"/>
        <v>9.8000000000000004E-2</v>
      </c>
      <c r="D4592" s="2">
        <v>1658260132137</v>
      </c>
      <c r="E4592" t="s">
        <v>0</v>
      </c>
      <c r="F4592" s="1">
        <v>5</v>
      </c>
      <c r="G4592" s="1">
        <v>31</v>
      </c>
      <c r="H4592" s="1">
        <v>21</v>
      </c>
      <c r="I4592" s="1" t="s">
        <v>7</v>
      </c>
      <c r="J4592" s="1">
        <v>3</v>
      </c>
      <c r="K4592" s="1" t="s">
        <v>8</v>
      </c>
      <c r="R4592" t="str">
        <f t="shared" si="286"/>
        <v>ACK</v>
      </c>
    </row>
    <row r="4593" spans="1:18" x14ac:dyDescent="0.25">
      <c r="A4593" s="12">
        <f t="shared" si="284"/>
        <v>44762.242271504627</v>
      </c>
      <c r="B4593" s="8" t="str">
        <f t="shared" si="285"/>
        <v>→</v>
      </c>
      <c r="C4593" s="10">
        <f t="shared" si="287"/>
        <v>0.121</v>
      </c>
      <c r="D4593" s="2">
        <v>1658260132258</v>
      </c>
      <c r="E4593" t="s">
        <v>0</v>
      </c>
      <c r="F4593" s="1">
        <v>6</v>
      </c>
      <c r="G4593" s="1">
        <v>21</v>
      </c>
      <c r="H4593" s="1">
        <v>31</v>
      </c>
      <c r="I4593" s="1" t="s">
        <v>43</v>
      </c>
      <c r="J4593" s="1">
        <v>0</v>
      </c>
      <c r="K4593" s="1" t="s">
        <v>73</v>
      </c>
      <c r="L4593" s="1" t="s">
        <v>102</v>
      </c>
      <c r="R4593" t="str">
        <f t="shared" si="286"/>
        <v>FAN SPEED Fan:Off</v>
      </c>
    </row>
    <row r="4594" spans="1:18" x14ac:dyDescent="0.25">
      <c r="A4594" s="12">
        <f t="shared" si="284"/>
        <v>44762.24227239583</v>
      </c>
      <c r="B4594" s="8" t="str">
        <f t="shared" si="285"/>
        <v>←</v>
      </c>
      <c r="C4594" s="10">
        <f t="shared" si="287"/>
        <v>7.6999999999999999E-2</v>
      </c>
      <c r="D4594" s="2">
        <v>1658260132335</v>
      </c>
      <c r="E4594" t="s">
        <v>0</v>
      </c>
      <c r="F4594" s="1">
        <v>5</v>
      </c>
      <c r="G4594" s="1">
        <v>31</v>
      </c>
      <c r="H4594" s="1">
        <v>21</v>
      </c>
      <c r="I4594" s="1" t="s">
        <v>7</v>
      </c>
      <c r="J4594" s="1">
        <v>3</v>
      </c>
      <c r="K4594" s="1" t="s">
        <v>8</v>
      </c>
      <c r="R4594" t="str">
        <f t="shared" si="286"/>
        <v>ACK</v>
      </c>
    </row>
    <row r="4595" spans="1:18" x14ac:dyDescent="0.25">
      <c r="A4595" s="12">
        <f t="shared" si="284"/>
        <v>44762.242273611111</v>
      </c>
      <c r="B4595" s="8" t="str">
        <f t="shared" si="285"/>
        <v>→</v>
      </c>
      <c r="C4595" s="10">
        <f t="shared" si="287"/>
        <v>0.105</v>
      </c>
      <c r="D4595" s="2">
        <v>1658260132440</v>
      </c>
      <c r="E4595" t="s">
        <v>0</v>
      </c>
      <c r="F4595" s="1">
        <v>5</v>
      </c>
      <c r="G4595" s="1">
        <v>21</v>
      </c>
      <c r="H4595" s="1">
        <v>31</v>
      </c>
      <c r="I4595" s="1">
        <v>6</v>
      </c>
      <c r="J4595" s="1">
        <v>60</v>
      </c>
      <c r="K4595" s="1">
        <v>83</v>
      </c>
      <c r="R4595" t="str">
        <f t="shared" si="286"/>
        <v>FURNACE STATUS REQUEST</v>
      </c>
    </row>
    <row r="4596" spans="1:18" x14ac:dyDescent="0.25">
      <c r="A4596" s="12">
        <f t="shared" si="284"/>
        <v>44762.242275254626</v>
      </c>
      <c r="B4596" s="8" t="str">
        <f t="shared" si="285"/>
        <v>←</v>
      </c>
      <c r="C4596" s="10">
        <f t="shared" si="287"/>
        <v>0.14199999999999999</v>
      </c>
      <c r="D4596" s="2">
        <v>1658260132582</v>
      </c>
      <c r="E4596" t="s">
        <v>0</v>
      </c>
      <c r="F4596" s="1">
        <v>9</v>
      </c>
      <c r="G4596" s="1">
        <v>31</v>
      </c>
      <c r="H4596" s="1">
        <v>21</v>
      </c>
      <c r="I4596" s="1" t="s">
        <v>1</v>
      </c>
      <c r="J4596" s="1">
        <v>0</v>
      </c>
      <c r="K4596" s="1">
        <v>0</v>
      </c>
      <c r="L4596" s="1">
        <v>0</v>
      </c>
      <c r="M4596" s="1">
        <v>0</v>
      </c>
      <c r="N4596" s="1" t="s">
        <v>26</v>
      </c>
      <c r="O4596" s="1" t="s">
        <v>27</v>
      </c>
      <c r="R4596" t="str">
        <f t="shared" si="286"/>
        <v>FURNACE STATUS RESPONSE Fan:0 Ignition:0 Burner:0 Unknown:0</v>
      </c>
    </row>
    <row r="4597" spans="1:18" x14ac:dyDescent="0.25">
      <c r="A4597" s="12">
        <f t="shared" si="284"/>
        <v>44762.242960810181</v>
      </c>
      <c r="B4597" s="8" t="str">
        <f t="shared" si="285"/>
        <v>→</v>
      </c>
      <c r="C4597" s="10">
        <f t="shared" si="287"/>
        <v>59.231999999999999</v>
      </c>
      <c r="D4597" s="2">
        <v>1658260191814</v>
      </c>
      <c r="E4597" t="s">
        <v>0</v>
      </c>
      <c r="F4597" s="1">
        <v>8</v>
      </c>
      <c r="G4597" s="1">
        <v>21</v>
      </c>
      <c r="H4597" s="1">
        <v>31</v>
      </c>
      <c r="I4597" s="1">
        <v>7</v>
      </c>
      <c r="J4597" s="1">
        <v>5</v>
      </c>
      <c r="K4597" s="1">
        <v>31</v>
      </c>
      <c r="L4597" s="1">
        <v>1</v>
      </c>
      <c r="M4597" s="1">
        <v>32</v>
      </c>
      <c r="N4597" s="1" t="s">
        <v>36</v>
      </c>
      <c r="R4597" t="str">
        <f t="shared" si="286"/>
        <v>TIME 5:49 Tue</v>
      </c>
    </row>
    <row r="4598" spans="1:18" x14ac:dyDescent="0.25">
      <c r="A4598" s="12">
        <f t="shared" si="284"/>
        <v>44762.242962118056</v>
      </c>
      <c r="B4598" s="8" t="str">
        <f t="shared" si="285"/>
        <v>←</v>
      </c>
      <c r="C4598" s="10">
        <f t="shared" si="287"/>
        <v>0.113</v>
      </c>
      <c r="D4598" s="2">
        <v>1658260191927</v>
      </c>
      <c r="E4598" t="s">
        <v>0</v>
      </c>
      <c r="F4598" s="1">
        <v>5</v>
      </c>
      <c r="G4598" s="1">
        <v>31</v>
      </c>
      <c r="H4598" s="1">
        <v>21</v>
      </c>
      <c r="I4598" s="1" t="s">
        <v>7</v>
      </c>
      <c r="J4598" s="1">
        <v>3</v>
      </c>
      <c r="K4598" s="1" t="s">
        <v>8</v>
      </c>
      <c r="R4598" t="str">
        <f t="shared" si="286"/>
        <v>ACK</v>
      </c>
    </row>
    <row r="4599" spans="1:18" x14ac:dyDescent="0.25">
      <c r="A4599" s="12">
        <f t="shared" si="284"/>
        <v>44762.242963124998</v>
      </c>
      <c r="B4599" s="8" t="str">
        <f t="shared" si="285"/>
        <v>→</v>
      </c>
      <c r="C4599" s="10">
        <f t="shared" si="287"/>
        <v>8.6999999999999994E-2</v>
      </c>
      <c r="D4599" s="2">
        <v>1658260192014</v>
      </c>
      <c r="E4599" t="s">
        <v>0</v>
      </c>
      <c r="F4599" s="1">
        <v>5</v>
      </c>
      <c r="G4599" s="1">
        <v>21</v>
      </c>
      <c r="H4599" s="1">
        <v>31</v>
      </c>
      <c r="I4599" s="1">
        <v>8</v>
      </c>
      <c r="J4599" s="1" t="s">
        <v>16</v>
      </c>
      <c r="K4599" s="1" t="s">
        <v>75</v>
      </c>
      <c r="R4599" t="str">
        <f t="shared" si="286"/>
        <v>UNKNOWN 8</v>
      </c>
    </row>
    <row r="4600" spans="1:18" x14ac:dyDescent="0.25">
      <c r="A4600" s="12">
        <f t="shared" si="284"/>
        <v>44762.242964432873</v>
      </c>
      <c r="B4600" s="8" t="str">
        <f t="shared" si="285"/>
        <v>←</v>
      </c>
      <c r="C4600" s="10">
        <f t="shared" si="287"/>
        <v>0.113</v>
      </c>
      <c r="D4600" s="2">
        <v>1658260192127</v>
      </c>
      <c r="E4600" t="s">
        <v>0</v>
      </c>
      <c r="F4600" s="1">
        <v>5</v>
      </c>
      <c r="G4600" s="1">
        <v>31</v>
      </c>
      <c r="H4600" s="1">
        <v>21</v>
      </c>
      <c r="I4600" s="1" t="s">
        <v>7</v>
      </c>
      <c r="J4600" s="1">
        <v>3</v>
      </c>
      <c r="K4600" s="1" t="s">
        <v>8</v>
      </c>
      <c r="R4600" t="str">
        <f t="shared" si="286"/>
        <v>ACK</v>
      </c>
    </row>
    <row r="4601" spans="1:18" x14ac:dyDescent="0.25">
      <c r="A4601" s="12">
        <f t="shared" si="284"/>
        <v>44762.242965624995</v>
      </c>
      <c r="B4601" s="8" t="str">
        <f t="shared" si="285"/>
        <v>→</v>
      </c>
      <c r="C4601" s="10">
        <f t="shared" si="287"/>
        <v>0.10299999999999999</v>
      </c>
      <c r="D4601" s="2">
        <v>1658260192230</v>
      </c>
      <c r="E4601" t="s">
        <v>0</v>
      </c>
      <c r="F4601" s="1">
        <v>6</v>
      </c>
      <c r="G4601" s="1">
        <v>21</v>
      </c>
      <c r="H4601" s="1">
        <v>31</v>
      </c>
      <c r="I4601" s="1" t="s">
        <v>43</v>
      </c>
      <c r="J4601" s="1">
        <v>0</v>
      </c>
      <c r="K4601" s="1" t="s">
        <v>73</v>
      </c>
      <c r="L4601" s="1" t="s">
        <v>102</v>
      </c>
      <c r="R4601" t="str">
        <f t="shared" si="286"/>
        <v>FAN SPEED Fan:Off</v>
      </c>
    </row>
    <row r="4602" spans="1:18" x14ac:dyDescent="0.25">
      <c r="A4602" s="12">
        <f t="shared" si="284"/>
        <v>44762.242967210645</v>
      </c>
      <c r="B4602" s="8" t="str">
        <f t="shared" si="285"/>
        <v>←</v>
      </c>
      <c r="C4602" s="10">
        <f t="shared" si="287"/>
        <v>0.13700000000000001</v>
      </c>
      <c r="D4602" s="2">
        <v>1658260192367</v>
      </c>
      <c r="E4602" t="s">
        <v>0</v>
      </c>
      <c r="F4602" s="1">
        <v>5</v>
      </c>
      <c r="G4602" s="1">
        <v>31</v>
      </c>
      <c r="H4602" s="1">
        <v>21</v>
      </c>
      <c r="I4602" s="1" t="s">
        <v>7</v>
      </c>
      <c r="J4602" s="1">
        <v>3</v>
      </c>
      <c r="K4602" s="1" t="s">
        <v>8</v>
      </c>
      <c r="R4602" t="str">
        <f t="shared" si="286"/>
        <v>ACK</v>
      </c>
    </row>
    <row r="4603" spans="1:18" x14ac:dyDescent="0.25">
      <c r="A4603" s="12">
        <f t="shared" si="284"/>
        <v>44762.242968263883</v>
      </c>
      <c r="B4603" s="8" t="str">
        <f t="shared" si="285"/>
        <v>→</v>
      </c>
      <c r="C4603" s="10">
        <f t="shared" si="287"/>
        <v>9.0999999999999998E-2</v>
      </c>
      <c r="D4603" s="2">
        <v>1658260192458</v>
      </c>
      <c r="E4603" t="s">
        <v>0</v>
      </c>
      <c r="F4603" s="1">
        <v>5</v>
      </c>
      <c r="G4603" s="1">
        <v>21</v>
      </c>
      <c r="H4603" s="1">
        <v>31</v>
      </c>
      <c r="I4603" s="1">
        <v>6</v>
      </c>
      <c r="J4603" s="1">
        <v>60</v>
      </c>
      <c r="K4603" s="1">
        <v>83</v>
      </c>
      <c r="R4603" t="str">
        <f t="shared" si="286"/>
        <v>FURNACE STATUS REQUEST</v>
      </c>
    </row>
    <row r="4604" spans="1:18" x14ac:dyDescent="0.25">
      <c r="A4604" s="12">
        <f t="shared" si="284"/>
        <v>44762.242970069441</v>
      </c>
      <c r="B4604" s="8" t="str">
        <f t="shared" si="285"/>
        <v>←</v>
      </c>
      <c r="C4604" s="10">
        <f t="shared" si="287"/>
        <v>0.156</v>
      </c>
      <c r="D4604" s="2">
        <v>1658260192614</v>
      </c>
      <c r="E4604" t="s">
        <v>0</v>
      </c>
      <c r="F4604" s="1">
        <v>9</v>
      </c>
      <c r="G4604" s="1">
        <v>31</v>
      </c>
      <c r="H4604" s="1">
        <v>21</v>
      </c>
      <c r="I4604" s="1" t="s">
        <v>1</v>
      </c>
      <c r="J4604" s="1">
        <v>0</v>
      </c>
      <c r="K4604" s="1">
        <v>0</v>
      </c>
      <c r="L4604" s="1">
        <v>0</v>
      </c>
      <c r="M4604" s="1">
        <v>0</v>
      </c>
      <c r="N4604" s="1" t="s">
        <v>26</v>
      </c>
      <c r="O4604" s="1" t="s">
        <v>27</v>
      </c>
      <c r="R4604" t="str">
        <f t="shared" si="286"/>
        <v>FURNACE STATUS RESPONSE Fan:0 Ignition:0 Burner:0 Unknown:0</v>
      </c>
    </row>
    <row r="4605" spans="1:18" x14ac:dyDescent="0.25">
      <c r="A4605" s="12">
        <f t="shared" si="284"/>
        <v>44762.243655416663</v>
      </c>
      <c r="B4605" s="8" t="str">
        <f t="shared" si="285"/>
        <v>→</v>
      </c>
      <c r="C4605" s="10">
        <f t="shared" si="287"/>
        <v>59.213999999999999</v>
      </c>
      <c r="D4605" s="2">
        <v>1658260251828</v>
      </c>
      <c r="E4605" t="s">
        <v>0</v>
      </c>
      <c r="F4605" s="1">
        <v>8</v>
      </c>
      <c r="G4605" s="1">
        <v>21</v>
      </c>
      <c r="H4605" s="1">
        <v>31</v>
      </c>
      <c r="I4605" s="1">
        <v>7</v>
      </c>
      <c r="J4605" s="1">
        <v>5</v>
      </c>
      <c r="K4605" s="1">
        <v>32</v>
      </c>
      <c r="L4605" s="1">
        <v>1</v>
      </c>
      <c r="M4605" s="1">
        <v>38</v>
      </c>
      <c r="N4605" s="1" t="s">
        <v>36</v>
      </c>
      <c r="R4605" t="str">
        <f t="shared" si="286"/>
        <v>TIME 5:50 Tue</v>
      </c>
    </row>
    <row r="4606" spans="1:18" x14ac:dyDescent="0.25">
      <c r="A4606" s="12">
        <f t="shared" si="284"/>
        <v>44762.243656643514</v>
      </c>
      <c r="B4606" s="8" t="str">
        <f t="shared" si="285"/>
        <v>←</v>
      </c>
      <c r="C4606" s="10">
        <f t="shared" si="287"/>
        <v>0.106</v>
      </c>
      <c r="D4606" s="2">
        <v>1658260251934</v>
      </c>
      <c r="E4606" t="s">
        <v>0</v>
      </c>
      <c r="F4606" s="1">
        <v>5</v>
      </c>
      <c r="G4606" s="1">
        <v>31</v>
      </c>
      <c r="H4606" s="1">
        <v>21</v>
      </c>
      <c r="I4606" s="1" t="s">
        <v>7</v>
      </c>
      <c r="J4606" s="1">
        <v>3</v>
      </c>
      <c r="K4606" s="1" t="s">
        <v>8</v>
      </c>
      <c r="R4606" t="str">
        <f t="shared" si="286"/>
        <v>ACK</v>
      </c>
    </row>
    <row r="4607" spans="1:18" x14ac:dyDescent="0.25">
      <c r="A4607" s="12">
        <f t="shared" si="284"/>
        <v>44762.243657939813</v>
      </c>
      <c r="B4607" s="8" t="str">
        <f t="shared" si="285"/>
        <v>→</v>
      </c>
      <c r="C4607" s="10">
        <f t="shared" si="287"/>
        <v>0.112</v>
      </c>
      <c r="D4607" s="2">
        <v>1658260252046</v>
      </c>
      <c r="E4607" t="s">
        <v>0</v>
      </c>
      <c r="F4607" s="1">
        <v>5</v>
      </c>
      <c r="G4607" s="1">
        <v>21</v>
      </c>
      <c r="H4607" s="1">
        <v>31</v>
      </c>
      <c r="I4607" s="1">
        <v>8</v>
      </c>
      <c r="J4607" s="1" t="s">
        <v>16</v>
      </c>
      <c r="K4607" s="1" t="s">
        <v>75</v>
      </c>
      <c r="R4607" t="str">
        <f t="shared" si="286"/>
        <v>UNKNOWN 8</v>
      </c>
    </row>
    <row r="4608" spans="1:18" x14ac:dyDescent="0.25">
      <c r="A4608" s="12">
        <f t="shared" si="284"/>
        <v>44762.243659479165</v>
      </c>
      <c r="B4608" s="8" t="str">
        <f t="shared" si="285"/>
        <v>←</v>
      </c>
      <c r="C4608" s="10">
        <f t="shared" si="287"/>
        <v>0.13300000000000001</v>
      </c>
      <c r="D4608" s="2">
        <v>1658260252179</v>
      </c>
      <c r="E4608" t="s">
        <v>0</v>
      </c>
      <c r="F4608" s="1">
        <v>5</v>
      </c>
      <c r="G4608" s="1">
        <v>31</v>
      </c>
      <c r="H4608" s="1">
        <v>21</v>
      </c>
      <c r="I4608" s="1" t="s">
        <v>7</v>
      </c>
      <c r="J4608" s="1">
        <v>3</v>
      </c>
      <c r="K4608" s="1" t="s">
        <v>8</v>
      </c>
      <c r="R4608" t="str">
        <f t="shared" si="286"/>
        <v>ACK</v>
      </c>
    </row>
    <row r="4609" spans="1:18" x14ac:dyDescent="0.25">
      <c r="A4609" s="12">
        <f t="shared" si="284"/>
        <v>44762.243660416665</v>
      </c>
      <c r="B4609" s="8" t="str">
        <f t="shared" si="285"/>
        <v>→</v>
      </c>
      <c r="C4609" s="10">
        <f t="shared" si="287"/>
        <v>8.1000000000000003E-2</v>
      </c>
      <c r="D4609" s="2">
        <v>1658260252260</v>
      </c>
      <c r="E4609" t="s">
        <v>0</v>
      </c>
      <c r="F4609" s="1">
        <v>6</v>
      </c>
      <c r="G4609" s="1">
        <v>21</v>
      </c>
      <c r="H4609" s="1">
        <v>31</v>
      </c>
      <c r="I4609" s="1" t="s">
        <v>43</v>
      </c>
      <c r="J4609" s="1">
        <v>0</v>
      </c>
      <c r="K4609" s="1" t="s">
        <v>73</v>
      </c>
      <c r="L4609" s="1" t="s">
        <v>102</v>
      </c>
      <c r="R4609" t="str">
        <f t="shared" si="286"/>
        <v>FAN SPEED Fan:Off</v>
      </c>
    </row>
    <row r="4610" spans="1:18" x14ac:dyDescent="0.25">
      <c r="A4610" s="12">
        <f t="shared" si="284"/>
        <v>44762.243662060187</v>
      </c>
      <c r="B4610" s="8" t="str">
        <f t="shared" si="285"/>
        <v>←</v>
      </c>
      <c r="C4610" s="10">
        <f t="shared" si="287"/>
        <v>0.14199999999999999</v>
      </c>
      <c r="D4610" s="2">
        <v>1658260252402</v>
      </c>
      <c r="E4610" t="s">
        <v>0</v>
      </c>
      <c r="F4610" s="1">
        <v>5</v>
      </c>
      <c r="G4610" s="1">
        <v>31</v>
      </c>
      <c r="H4610" s="1">
        <v>21</v>
      </c>
      <c r="I4610" s="1" t="s">
        <v>7</v>
      </c>
      <c r="J4610" s="1">
        <v>3</v>
      </c>
      <c r="K4610" s="1" t="s">
        <v>8</v>
      </c>
      <c r="R4610" t="str">
        <f t="shared" si="286"/>
        <v>ACK</v>
      </c>
    </row>
    <row r="4611" spans="1:18" x14ac:dyDescent="0.25">
      <c r="A4611" s="12">
        <f t="shared" ref="A4611:A4674" si="288">IF(ISNUMBER(D4611),D4611/(1000*60*60*24)+25569+10/24,"")</f>
        <v>44762.243662766203</v>
      </c>
      <c r="B4611" s="8" t="str">
        <f t="shared" ref="B4611:B4674" si="289">IF(ISNUMBER(D4611),IF(AND(G4611=21,H4611=31),"→",IF(AND(G4611=31,H4611=21),"←",IF(AND(G4611=21,H4611=0),"→→","Error"))),"")</f>
        <v>→</v>
      </c>
      <c r="C4611" s="10">
        <f t="shared" si="287"/>
        <v>6.0999999999999999E-2</v>
      </c>
      <c r="D4611" s="2">
        <v>1658260252463</v>
      </c>
      <c r="E4611" t="s">
        <v>0</v>
      </c>
      <c r="F4611" s="1">
        <v>5</v>
      </c>
      <c r="G4611" s="1">
        <v>21</v>
      </c>
      <c r="H4611" s="1">
        <v>31</v>
      </c>
      <c r="I4611" s="1">
        <v>6</v>
      </c>
      <c r="J4611" s="1">
        <v>60</v>
      </c>
      <c r="K4611" s="1">
        <v>83</v>
      </c>
      <c r="R4611" t="str">
        <f t="shared" ref="R4611:R4674" si="290">DECODEPACKET(E4611)</f>
        <v>FURNACE STATUS REQUEST</v>
      </c>
    </row>
    <row r="4612" spans="1:18" x14ac:dyDescent="0.25">
      <c r="A4612" s="12">
        <f t="shared" si="288"/>
        <v>44762.243664745365</v>
      </c>
      <c r="B4612" s="8" t="str">
        <f t="shared" si="289"/>
        <v>←</v>
      </c>
      <c r="C4612" s="10">
        <f t="shared" ref="C4612:C4675" si="291">IF(AND(ISNUMBER(D4611), ISNUMBER(D4612)),(D4612-D4611)/1000,"")</f>
        <v>0.17100000000000001</v>
      </c>
      <c r="D4612" s="2">
        <v>1658260252634</v>
      </c>
      <c r="E4612" t="s">
        <v>0</v>
      </c>
      <c r="F4612" s="1">
        <v>9</v>
      </c>
      <c r="G4612" s="1">
        <v>31</v>
      </c>
      <c r="H4612" s="1">
        <v>21</v>
      </c>
      <c r="I4612" s="1" t="s">
        <v>1</v>
      </c>
      <c r="J4612" s="1">
        <v>0</v>
      </c>
      <c r="K4612" s="1">
        <v>0</v>
      </c>
      <c r="L4612" s="1">
        <v>0</v>
      </c>
      <c r="M4612" s="1">
        <v>0</v>
      </c>
      <c r="N4612" s="1" t="s">
        <v>26</v>
      </c>
      <c r="O4612" s="1" t="s">
        <v>27</v>
      </c>
      <c r="R4612" t="str">
        <f t="shared" si="290"/>
        <v>FURNACE STATUS RESPONSE Fan:0 Ignition:0 Burner:0 Unknown:0</v>
      </c>
    </row>
    <row r="4613" spans="1:18" x14ac:dyDescent="0.25">
      <c r="A4613" s="12">
        <f t="shared" si="288"/>
        <v>44762.24434986111</v>
      </c>
      <c r="B4613" s="8" t="str">
        <f t="shared" si="289"/>
        <v>→</v>
      </c>
      <c r="C4613" s="10">
        <f t="shared" si="291"/>
        <v>59.194000000000003</v>
      </c>
      <c r="D4613" s="2">
        <v>1658260311828</v>
      </c>
      <c r="E4613" t="s">
        <v>0</v>
      </c>
      <c r="F4613" s="1">
        <v>8</v>
      </c>
      <c r="G4613" s="1">
        <v>21</v>
      </c>
      <c r="H4613" s="1">
        <v>31</v>
      </c>
      <c r="I4613" s="1">
        <v>7</v>
      </c>
      <c r="J4613" s="1">
        <v>5</v>
      </c>
      <c r="K4613" s="1">
        <v>33</v>
      </c>
      <c r="L4613" s="1">
        <v>1</v>
      </c>
      <c r="M4613" s="1" t="s">
        <v>114</v>
      </c>
      <c r="N4613" s="1">
        <v>18</v>
      </c>
      <c r="R4613" t="str">
        <f t="shared" si="290"/>
        <v>TIME 5:51 Tue</v>
      </c>
    </row>
    <row r="4614" spans="1:18" x14ac:dyDescent="0.25">
      <c r="A4614" s="12">
        <f t="shared" si="288"/>
        <v>44762.244350937493</v>
      </c>
      <c r="B4614" s="8" t="str">
        <f t="shared" si="289"/>
        <v>←</v>
      </c>
      <c r="C4614" s="10">
        <f t="shared" si="291"/>
        <v>9.2999999999999999E-2</v>
      </c>
      <c r="D4614" s="2">
        <v>1658260311921</v>
      </c>
      <c r="E4614" t="s">
        <v>0</v>
      </c>
      <c r="F4614" s="1">
        <v>5</v>
      </c>
      <c r="G4614" s="1">
        <v>31</v>
      </c>
      <c r="H4614" s="1">
        <v>21</v>
      </c>
      <c r="I4614" s="1" t="s">
        <v>7</v>
      </c>
      <c r="J4614" s="1">
        <v>3</v>
      </c>
      <c r="K4614" s="1" t="s">
        <v>8</v>
      </c>
      <c r="R4614" t="str">
        <f t="shared" si="290"/>
        <v>ACK</v>
      </c>
    </row>
    <row r="4615" spans="1:18" x14ac:dyDescent="0.25">
      <c r="A4615" s="12">
        <f t="shared" si="288"/>
        <v>44762.244352314818</v>
      </c>
      <c r="B4615" s="8" t="str">
        <f t="shared" si="289"/>
        <v>→</v>
      </c>
      <c r="C4615" s="10">
        <f t="shared" si="291"/>
        <v>0.11899999999999999</v>
      </c>
      <c r="D4615" s="2">
        <v>1658260312040</v>
      </c>
      <c r="E4615" t="s">
        <v>0</v>
      </c>
      <c r="F4615" s="1">
        <v>5</v>
      </c>
      <c r="G4615" s="1">
        <v>21</v>
      </c>
      <c r="H4615" s="1">
        <v>31</v>
      </c>
      <c r="I4615" s="1">
        <v>8</v>
      </c>
      <c r="J4615" s="1" t="s">
        <v>16</v>
      </c>
      <c r="K4615" s="1" t="s">
        <v>75</v>
      </c>
      <c r="R4615" t="str">
        <f t="shared" si="290"/>
        <v>UNKNOWN 8</v>
      </c>
    </row>
    <row r="4616" spans="1:18" x14ac:dyDescent="0.25">
      <c r="A4616" s="12">
        <f t="shared" si="288"/>
        <v>44762.244353726848</v>
      </c>
      <c r="B4616" s="8" t="str">
        <f t="shared" si="289"/>
        <v>←</v>
      </c>
      <c r="C4616" s="10">
        <f t="shared" si="291"/>
        <v>0.122</v>
      </c>
      <c r="D4616" s="2">
        <v>1658260312162</v>
      </c>
      <c r="E4616" t="s">
        <v>0</v>
      </c>
      <c r="F4616" s="1">
        <v>5</v>
      </c>
      <c r="G4616" s="1">
        <v>31</v>
      </c>
      <c r="H4616" s="1">
        <v>21</v>
      </c>
      <c r="I4616" s="1" t="s">
        <v>7</v>
      </c>
      <c r="J4616" s="1">
        <v>3</v>
      </c>
      <c r="K4616" s="1" t="s">
        <v>8</v>
      </c>
      <c r="R4616" t="str">
        <f t="shared" si="290"/>
        <v>ACK</v>
      </c>
    </row>
    <row r="4617" spans="1:18" x14ac:dyDescent="0.25">
      <c r="A4617" s="12">
        <f t="shared" si="288"/>
        <v>44762.244354930554</v>
      </c>
      <c r="B4617" s="8" t="str">
        <f t="shared" si="289"/>
        <v>→</v>
      </c>
      <c r="C4617" s="10">
        <f t="shared" si="291"/>
        <v>0.104</v>
      </c>
      <c r="D4617" s="2">
        <v>1658260312266</v>
      </c>
      <c r="E4617" t="s">
        <v>0</v>
      </c>
      <c r="F4617" s="1">
        <v>6</v>
      </c>
      <c r="G4617" s="1">
        <v>21</v>
      </c>
      <c r="H4617" s="1">
        <v>31</v>
      </c>
      <c r="I4617" s="1" t="s">
        <v>43</v>
      </c>
      <c r="J4617" s="1">
        <v>0</v>
      </c>
      <c r="K4617" s="1" t="s">
        <v>73</v>
      </c>
      <c r="L4617" s="1" t="s">
        <v>102</v>
      </c>
      <c r="R4617" t="str">
        <f t="shared" si="290"/>
        <v>FAN SPEED Fan:Off</v>
      </c>
    </row>
    <row r="4618" spans="1:18" x14ac:dyDescent="0.25">
      <c r="A4618" s="12">
        <f t="shared" si="288"/>
        <v>44762.244356076386</v>
      </c>
      <c r="B4618" s="8" t="str">
        <f t="shared" si="289"/>
        <v>←</v>
      </c>
      <c r="C4618" s="10">
        <f t="shared" si="291"/>
        <v>9.9000000000000005E-2</v>
      </c>
      <c r="D4618" s="2">
        <v>1658260312365</v>
      </c>
      <c r="E4618" t="s">
        <v>0</v>
      </c>
      <c r="F4618" s="1">
        <v>5</v>
      </c>
      <c r="G4618" s="1">
        <v>31</v>
      </c>
      <c r="H4618" s="1">
        <v>21</v>
      </c>
      <c r="I4618" s="1" t="s">
        <v>7</v>
      </c>
      <c r="J4618" s="1">
        <v>3</v>
      </c>
      <c r="K4618" s="1" t="s">
        <v>8</v>
      </c>
      <c r="R4618" t="str">
        <f t="shared" si="290"/>
        <v>ACK</v>
      </c>
    </row>
    <row r="4619" spans="1:18" x14ac:dyDescent="0.25">
      <c r="A4619" s="12">
        <f t="shared" si="288"/>
        <v>44762.244357129624</v>
      </c>
      <c r="B4619" s="8" t="str">
        <f t="shared" si="289"/>
        <v>→</v>
      </c>
      <c r="C4619" s="10">
        <f t="shared" si="291"/>
        <v>9.0999999999999998E-2</v>
      </c>
      <c r="D4619" s="2">
        <v>1658260312456</v>
      </c>
      <c r="E4619" t="s">
        <v>0</v>
      </c>
      <c r="F4619" s="1">
        <v>5</v>
      </c>
      <c r="G4619" s="1">
        <v>21</v>
      </c>
      <c r="H4619" s="1">
        <v>31</v>
      </c>
      <c r="I4619" s="1">
        <v>6</v>
      </c>
      <c r="J4619" s="1">
        <v>60</v>
      </c>
      <c r="K4619" s="1">
        <v>83</v>
      </c>
      <c r="R4619" t="str">
        <f t="shared" si="290"/>
        <v>FURNACE STATUS REQUEST</v>
      </c>
    </row>
    <row r="4620" spans="1:18" x14ac:dyDescent="0.25">
      <c r="A4620" s="12">
        <f t="shared" si="288"/>
        <v>44762.244359097218</v>
      </c>
      <c r="B4620" s="8" t="str">
        <f t="shared" si="289"/>
        <v>←</v>
      </c>
      <c r="C4620" s="10">
        <f t="shared" si="291"/>
        <v>0.17</v>
      </c>
      <c r="D4620" s="2">
        <v>1658260312626</v>
      </c>
      <c r="E4620" t="s">
        <v>0</v>
      </c>
      <c r="F4620" s="1">
        <v>9</v>
      </c>
      <c r="G4620" s="1">
        <v>31</v>
      </c>
      <c r="H4620" s="1">
        <v>21</v>
      </c>
      <c r="I4620" s="1" t="s">
        <v>1</v>
      </c>
      <c r="J4620" s="1">
        <v>0</v>
      </c>
      <c r="K4620" s="1">
        <v>0</v>
      </c>
      <c r="L4620" s="1">
        <v>0</v>
      </c>
      <c r="M4620" s="1">
        <v>0</v>
      </c>
      <c r="N4620" s="1" t="s">
        <v>26</v>
      </c>
      <c r="O4620" s="1" t="s">
        <v>27</v>
      </c>
      <c r="R4620" t="str">
        <f t="shared" si="290"/>
        <v>FURNACE STATUS RESPONSE Fan:0 Ignition:0 Burner:0 Unknown:0</v>
      </c>
    </row>
    <row r="4621" spans="1:18" x14ac:dyDescent="0.25">
      <c r="A4621" s="12">
        <f t="shared" si="288"/>
        <v>44762.24504434027</v>
      </c>
      <c r="B4621" s="8" t="str">
        <f t="shared" si="289"/>
        <v>→</v>
      </c>
      <c r="C4621" s="10">
        <f t="shared" si="291"/>
        <v>59.204999999999998</v>
      </c>
      <c r="D4621" s="2">
        <v>1658260371831</v>
      </c>
      <c r="E4621" t="s">
        <v>0</v>
      </c>
      <c r="F4621" s="1">
        <v>8</v>
      </c>
      <c r="G4621" s="1">
        <v>21</v>
      </c>
      <c r="H4621" s="1">
        <v>31</v>
      </c>
      <c r="I4621" s="1">
        <v>7</v>
      </c>
      <c r="J4621" s="1">
        <v>5</v>
      </c>
      <c r="K4621" s="1">
        <v>34</v>
      </c>
      <c r="L4621" s="1">
        <v>1</v>
      </c>
      <c r="M4621" s="1" t="s">
        <v>58</v>
      </c>
      <c r="N4621" s="1" t="s">
        <v>36</v>
      </c>
      <c r="R4621" t="str">
        <f t="shared" si="290"/>
        <v>TIME 5:52 Tue</v>
      </c>
    </row>
    <row r="4622" spans="1:18" x14ac:dyDescent="0.25">
      <c r="A4622" s="12">
        <f t="shared" si="288"/>
        <v>44762.245045578697</v>
      </c>
      <c r="B4622" s="8" t="str">
        <f t="shared" si="289"/>
        <v>←</v>
      </c>
      <c r="C4622" s="10">
        <f t="shared" si="291"/>
        <v>0.107</v>
      </c>
      <c r="D4622" s="2">
        <v>1658260371938</v>
      </c>
      <c r="E4622" t="s">
        <v>0</v>
      </c>
      <c r="F4622" s="1">
        <v>5</v>
      </c>
      <c r="G4622" s="1">
        <v>31</v>
      </c>
      <c r="H4622" s="1">
        <v>21</v>
      </c>
      <c r="I4622" s="1" t="s">
        <v>7</v>
      </c>
      <c r="J4622" s="1">
        <v>3</v>
      </c>
      <c r="K4622" s="1" t="s">
        <v>8</v>
      </c>
      <c r="R4622" t="str">
        <f t="shared" si="290"/>
        <v>ACK</v>
      </c>
    </row>
    <row r="4623" spans="1:18" x14ac:dyDescent="0.25">
      <c r="A4623" s="12">
        <f t="shared" si="288"/>
        <v>44762.245046701391</v>
      </c>
      <c r="B4623" s="8" t="str">
        <f t="shared" si="289"/>
        <v>→</v>
      </c>
      <c r="C4623" s="10">
        <f t="shared" si="291"/>
        <v>9.7000000000000003E-2</v>
      </c>
      <c r="D4623" s="2">
        <v>1658260372035</v>
      </c>
      <c r="E4623" t="s">
        <v>0</v>
      </c>
      <c r="F4623" s="1">
        <v>5</v>
      </c>
      <c r="G4623" s="1">
        <v>21</v>
      </c>
      <c r="H4623" s="1">
        <v>31</v>
      </c>
      <c r="I4623" s="1">
        <v>8</v>
      </c>
      <c r="J4623" s="1" t="s">
        <v>16</v>
      </c>
      <c r="K4623" s="1" t="s">
        <v>75</v>
      </c>
      <c r="R4623" t="str">
        <f t="shared" si="290"/>
        <v>UNKNOWN 8</v>
      </c>
    </row>
    <row r="4624" spans="1:18" x14ac:dyDescent="0.25">
      <c r="A4624" s="12">
        <f t="shared" si="288"/>
        <v>44762.245047824072</v>
      </c>
      <c r="B4624" s="8" t="str">
        <f t="shared" si="289"/>
        <v>←</v>
      </c>
      <c r="C4624" s="10">
        <f t="shared" si="291"/>
        <v>9.7000000000000003E-2</v>
      </c>
      <c r="D4624" s="2">
        <v>1658260372132</v>
      </c>
      <c r="E4624" t="s">
        <v>0</v>
      </c>
      <c r="F4624" s="1">
        <v>5</v>
      </c>
      <c r="G4624" s="1">
        <v>31</v>
      </c>
      <c r="H4624" s="1">
        <v>21</v>
      </c>
      <c r="I4624" s="1" t="s">
        <v>7</v>
      </c>
      <c r="J4624" s="1">
        <v>3</v>
      </c>
      <c r="K4624" s="1" t="s">
        <v>8</v>
      </c>
      <c r="R4624" t="str">
        <f t="shared" si="290"/>
        <v>ACK</v>
      </c>
    </row>
    <row r="4625" spans="1:18" x14ac:dyDescent="0.25">
      <c r="A4625" s="12">
        <f t="shared" si="288"/>
        <v>44762.245049143516</v>
      </c>
      <c r="B4625" s="8" t="str">
        <f t="shared" si="289"/>
        <v>→</v>
      </c>
      <c r="C4625" s="10">
        <f t="shared" si="291"/>
        <v>0.114</v>
      </c>
      <c r="D4625" s="2">
        <v>1658260372246</v>
      </c>
      <c r="E4625" t="s">
        <v>0</v>
      </c>
      <c r="F4625" s="1">
        <v>6</v>
      </c>
      <c r="G4625" s="1">
        <v>21</v>
      </c>
      <c r="H4625" s="1">
        <v>31</v>
      </c>
      <c r="I4625" s="1" t="s">
        <v>43</v>
      </c>
      <c r="J4625" s="1">
        <v>0</v>
      </c>
      <c r="K4625" s="1" t="s">
        <v>73</v>
      </c>
      <c r="L4625" s="1" t="s">
        <v>102</v>
      </c>
      <c r="R4625" t="str">
        <f t="shared" si="290"/>
        <v>FAN SPEED Fan:Off</v>
      </c>
    </row>
    <row r="4626" spans="1:18" x14ac:dyDescent="0.25">
      <c r="A4626" s="12">
        <f t="shared" si="288"/>
        <v>44762.245050624995</v>
      </c>
      <c r="B4626" s="8" t="str">
        <f t="shared" si="289"/>
        <v>←</v>
      </c>
      <c r="C4626" s="10">
        <f t="shared" si="291"/>
        <v>0.128</v>
      </c>
      <c r="D4626" s="2">
        <v>1658260372374</v>
      </c>
      <c r="E4626" t="s">
        <v>0</v>
      </c>
      <c r="F4626" s="1">
        <v>5</v>
      </c>
      <c r="G4626" s="1">
        <v>31</v>
      </c>
      <c r="H4626" s="1">
        <v>21</v>
      </c>
      <c r="I4626" s="1" t="s">
        <v>7</v>
      </c>
      <c r="J4626" s="1">
        <v>3</v>
      </c>
      <c r="K4626" s="1" t="s">
        <v>8</v>
      </c>
      <c r="R4626" t="str">
        <f t="shared" si="290"/>
        <v>ACK</v>
      </c>
    </row>
    <row r="4627" spans="1:18" x14ac:dyDescent="0.25">
      <c r="A4627" s="12">
        <f t="shared" si="288"/>
        <v>44762.245051724538</v>
      </c>
      <c r="B4627" s="8" t="str">
        <f t="shared" si="289"/>
        <v>→</v>
      </c>
      <c r="C4627" s="10">
        <f t="shared" si="291"/>
        <v>9.5000000000000001E-2</v>
      </c>
      <c r="D4627" s="2">
        <v>1658260372469</v>
      </c>
      <c r="E4627" t="s">
        <v>0</v>
      </c>
      <c r="F4627" s="1">
        <v>5</v>
      </c>
      <c r="G4627" s="1">
        <v>21</v>
      </c>
      <c r="H4627" s="1">
        <v>31</v>
      </c>
      <c r="I4627" s="1">
        <v>6</v>
      </c>
      <c r="J4627" s="1">
        <v>60</v>
      </c>
      <c r="K4627" s="1">
        <v>83</v>
      </c>
      <c r="R4627" t="str">
        <f t="shared" si="290"/>
        <v>FURNACE STATUS REQUEST</v>
      </c>
    </row>
    <row r="4628" spans="1:18" x14ac:dyDescent="0.25">
      <c r="A4628" s="12">
        <f t="shared" si="288"/>
        <v>44762.245053564817</v>
      </c>
      <c r="B4628" s="8" t="str">
        <f t="shared" si="289"/>
        <v>←</v>
      </c>
      <c r="C4628" s="10">
        <f t="shared" si="291"/>
        <v>0.159</v>
      </c>
      <c r="D4628" s="2">
        <v>1658260372628</v>
      </c>
      <c r="E4628" t="s">
        <v>0</v>
      </c>
      <c r="F4628" s="1">
        <v>9</v>
      </c>
      <c r="G4628" s="1">
        <v>31</v>
      </c>
      <c r="H4628" s="1">
        <v>21</v>
      </c>
      <c r="I4628" s="1" t="s">
        <v>1</v>
      </c>
      <c r="J4628" s="1">
        <v>0</v>
      </c>
      <c r="K4628" s="1">
        <v>0</v>
      </c>
      <c r="L4628" s="1">
        <v>0</v>
      </c>
      <c r="M4628" s="1">
        <v>0</v>
      </c>
      <c r="N4628" s="1" t="s">
        <v>26</v>
      </c>
      <c r="O4628" s="1" t="s">
        <v>27</v>
      </c>
      <c r="R4628" t="str">
        <f t="shared" si="290"/>
        <v>FURNACE STATUS RESPONSE Fan:0 Ignition:0 Burner:0 Unknown:0</v>
      </c>
    </row>
    <row r="4629" spans="1:18" x14ac:dyDescent="0.25">
      <c r="A4629" s="12">
        <f t="shared" si="288"/>
        <v>44762.245738865742</v>
      </c>
      <c r="B4629" s="8" t="str">
        <f t="shared" si="289"/>
        <v>→</v>
      </c>
      <c r="C4629" s="10">
        <f t="shared" si="291"/>
        <v>59.21</v>
      </c>
      <c r="D4629" s="2">
        <v>1658260431838</v>
      </c>
      <c r="E4629" t="s">
        <v>0</v>
      </c>
      <c r="F4629" s="1">
        <v>8</v>
      </c>
      <c r="G4629" s="1">
        <v>21</v>
      </c>
      <c r="H4629" s="1">
        <v>31</v>
      </c>
      <c r="I4629" s="1">
        <v>7</v>
      </c>
      <c r="J4629" s="1">
        <v>5</v>
      </c>
      <c r="K4629" s="1">
        <v>35</v>
      </c>
      <c r="L4629" s="1">
        <v>1</v>
      </c>
      <c r="M4629" s="1" t="s">
        <v>14</v>
      </c>
      <c r="N4629" s="1">
        <v>18</v>
      </c>
      <c r="R4629" t="str">
        <f t="shared" si="290"/>
        <v>TIME 5:53 Tue</v>
      </c>
    </row>
    <row r="4630" spans="1:18" x14ac:dyDescent="0.25">
      <c r="A4630" s="12">
        <f t="shared" si="288"/>
        <v>44762.245740243052</v>
      </c>
      <c r="B4630" s="8" t="str">
        <f t="shared" si="289"/>
        <v>←</v>
      </c>
      <c r="C4630" s="10">
        <f t="shared" si="291"/>
        <v>0.11899999999999999</v>
      </c>
      <c r="D4630" s="2">
        <v>1658260431957</v>
      </c>
      <c r="E4630" t="s">
        <v>0</v>
      </c>
      <c r="F4630" s="1">
        <v>5</v>
      </c>
      <c r="G4630" s="1">
        <v>31</v>
      </c>
      <c r="H4630" s="1">
        <v>21</v>
      </c>
      <c r="I4630" s="1" t="s">
        <v>7</v>
      </c>
      <c r="J4630" s="1">
        <v>3</v>
      </c>
      <c r="K4630" s="1" t="s">
        <v>8</v>
      </c>
      <c r="R4630" t="str">
        <f t="shared" si="290"/>
        <v>ACK</v>
      </c>
    </row>
    <row r="4631" spans="1:18" x14ac:dyDescent="0.25">
      <c r="A4631" s="12">
        <f t="shared" si="288"/>
        <v>44762.245741458326</v>
      </c>
      <c r="B4631" s="8" t="str">
        <f t="shared" si="289"/>
        <v>→</v>
      </c>
      <c r="C4631" s="10">
        <f t="shared" si="291"/>
        <v>0.105</v>
      </c>
      <c r="D4631" s="2">
        <v>1658260432062</v>
      </c>
      <c r="E4631" t="s">
        <v>0</v>
      </c>
      <c r="F4631" s="1">
        <v>5</v>
      </c>
      <c r="G4631" s="1">
        <v>21</v>
      </c>
      <c r="H4631" s="1">
        <v>31</v>
      </c>
      <c r="I4631" s="1">
        <v>8</v>
      </c>
      <c r="J4631" s="1" t="s">
        <v>16</v>
      </c>
      <c r="K4631" s="1" t="s">
        <v>75</v>
      </c>
      <c r="R4631" t="str">
        <f t="shared" si="290"/>
        <v>UNKNOWN 8</v>
      </c>
    </row>
    <row r="4632" spans="1:18" x14ac:dyDescent="0.25">
      <c r="A4632" s="12">
        <f t="shared" si="288"/>
        <v>44762.245742685183</v>
      </c>
      <c r="B4632" s="8" t="str">
        <f t="shared" si="289"/>
        <v>←</v>
      </c>
      <c r="C4632" s="10">
        <f t="shared" si="291"/>
        <v>0.106</v>
      </c>
      <c r="D4632" s="2">
        <v>1658260432168</v>
      </c>
      <c r="E4632" t="s">
        <v>0</v>
      </c>
      <c r="F4632" s="1">
        <v>5</v>
      </c>
      <c r="G4632" s="1">
        <v>31</v>
      </c>
      <c r="H4632" s="1">
        <v>21</v>
      </c>
      <c r="I4632" s="1" t="s">
        <v>7</v>
      </c>
      <c r="J4632" s="1">
        <v>3</v>
      </c>
      <c r="K4632" s="1" t="s">
        <v>8</v>
      </c>
      <c r="R4632" t="str">
        <f t="shared" si="290"/>
        <v>ACK</v>
      </c>
    </row>
    <row r="4633" spans="1:18" x14ac:dyDescent="0.25">
      <c r="A4633" s="12">
        <f t="shared" si="288"/>
        <v>44762.245743865737</v>
      </c>
      <c r="B4633" s="8" t="str">
        <f t="shared" si="289"/>
        <v>→</v>
      </c>
      <c r="C4633" s="10">
        <f t="shared" si="291"/>
        <v>0.10199999999999999</v>
      </c>
      <c r="D4633" s="2">
        <v>1658260432270</v>
      </c>
      <c r="E4633" t="s">
        <v>0</v>
      </c>
      <c r="F4633" s="1">
        <v>6</v>
      </c>
      <c r="G4633" s="1">
        <v>21</v>
      </c>
      <c r="H4633" s="1">
        <v>31</v>
      </c>
      <c r="I4633" s="1" t="s">
        <v>43</v>
      </c>
      <c r="J4633" s="1">
        <v>0</v>
      </c>
      <c r="K4633" s="1" t="s">
        <v>73</v>
      </c>
      <c r="L4633" s="1" t="s">
        <v>102</v>
      </c>
      <c r="R4633" t="str">
        <f t="shared" si="290"/>
        <v>FAN SPEED Fan:Off</v>
      </c>
    </row>
    <row r="4634" spans="1:18" x14ac:dyDescent="0.25">
      <c r="A4634" s="12">
        <f t="shared" si="288"/>
        <v>44762.245745057873</v>
      </c>
      <c r="B4634" s="8" t="str">
        <f t="shared" si="289"/>
        <v>←</v>
      </c>
      <c r="C4634" s="10">
        <f t="shared" si="291"/>
        <v>0.10299999999999999</v>
      </c>
      <c r="D4634" s="2">
        <v>1658260432373</v>
      </c>
      <c r="E4634" t="s">
        <v>0</v>
      </c>
      <c r="F4634" s="1">
        <v>5</v>
      </c>
      <c r="G4634" s="1">
        <v>31</v>
      </c>
      <c r="H4634" s="1">
        <v>21</v>
      </c>
      <c r="I4634" s="1" t="s">
        <v>7</v>
      </c>
      <c r="J4634" s="1">
        <v>3</v>
      </c>
      <c r="K4634" s="1" t="s">
        <v>8</v>
      </c>
      <c r="R4634" t="str">
        <f t="shared" si="290"/>
        <v>ACK</v>
      </c>
    </row>
    <row r="4635" spans="1:18" x14ac:dyDescent="0.25">
      <c r="A4635" s="12">
        <f t="shared" si="288"/>
        <v>44762.245746145833</v>
      </c>
      <c r="B4635" s="8" t="str">
        <f t="shared" si="289"/>
        <v>→</v>
      </c>
      <c r="C4635" s="10">
        <f t="shared" si="291"/>
        <v>9.4E-2</v>
      </c>
      <c r="D4635" s="2">
        <v>1658260432467</v>
      </c>
      <c r="E4635" t="s">
        <v>0</v>
      </c>
      <c r="F4635" s="1">
        <v>5</v>
      </c>
      <c r="G4635" s="1">
        <v>21</v>
      </c>
      <c r="H4635" s="1">
        <v>31</v>
      </c>
      <c r="I4635" s="1">
        <v>6</v>
      </c>
      <c r="J4635" s="1">
        <v>60</v>
      </c>
      <c r="K4635" s="1">
        <v>83</v>
      </c>
      <c r="R4635" t="str">
        <f t="shared" si="290"/>
        <v>FURNACE STATUS REQUEST</v>
      </c>
    </row>
    <row r="4636" spans="1:18" x14ac:dyDescent="0.25">
      <c r="A4636" s="12">
        <f t="shared" si="288"/>
        <v>44762.245748113426</v>
      </c>
      <c r="B4636" s="8" t="str">
        <f t="shared" si="289"/>
        <v>←</v>
      </c>
      <c r="C4636" s="10">
        <f t="shared" si="291"/>
        <v>0.17</v>
      </c>
      <c r="D4636" s="2">
        <v>1658260432637</v>
      </c>
      <c r="E4636" t="s">
        <v>0</v>
      </c>
      <c r="F4636" s="1">
        <v>9</v>
      </c>
      <c r="G4636" s="1">
        <v>31</v>
      </c>
      <c r="H4636" s="1">
        <v>21</v>
      </c>
      <c r="I4636" s="1" t="s">
        <v>1</v>
      </c>
      <c r="J4636" s="1">
        <v>0</v>
      </c>
      <c r="K4636" s="1">
        <v>0</v>
      </c>
      <c r="L4636" s="1">
        <v>0</v>
      </c>
      <c r="M4636" s="1">
        <v>0</v>
      </c>
      <c r="N4636" s="1" t="s">
        <v>26</v>
      </c>
      <c r="O4636" s="1" t="s">
        <v>27</v>
      </c>
      <c r="R4636" t="str">
        <f t="shared" si="290"/>
        <v>FURNACE STATUS RESPONSE Fan:0 Ignition:0 Burner:0 Unknown:0</v>
      </c>
    </row>
    <row r="4637" spans="1:18" x14ac:dyDescent="0.25">
      <c r="A4637" s="12">
        <f t="shared" si="288"/>
        <v>44762.246433356479</v>
      </c>
      <c r="B4637" s="8" t="str">
        <f t="shared" si="289"/>
        <v>→</v>
      </c>
      <c r="C4637" s="10">
        <f t="shared" si="291"/>
        <v>59.204999999999998</v>
      </c>
      <c r="D4637" s="2">
        <v>1658260491842</v>
      </c>
      <c r="E4637" t="s">
        <v>0</v>
      </c>
      <c r="F4637" s="1">
        <v>8</v>
      </c>
      <c r="G4637" s="1">
        <v>21</v>
      </c>
      <c r="H4637" s="1">
        <v>31</v>
      </c>
      <c r="I4637" s="1">
        <v>7</v>
      </c>
      <c r="J4637" s="1">
        <v>5</v>
      </c>
      <c r="K4637" s="1">
        <v>36</v>
      </c>
      <c r="L4637" s="1">
        <v>1</v>
      </c>
      <c r="M4637" s="1" t="s">
        <v>32</v>
      </c>
      <c r="N4637" s="1">
        <v>18</v>
      </c>
      <c r="R4637" t="str">
        <f t="shared" si="290"/>
        <v>TIME 5:54 Tue</v>
      </c>
    </row>
    <row r="4638" spans="1:18" x14ac:dyDescent="0.25">
      <c r="A4638" s="12">
        <f t="shared" si="288"/>
        <v>44762.246434803237</v>
      </c>
      <c r="B4638" s="8" t="str">
        <f t="shared" si="289"/>
        <v>←</v>
      </c>
      <c r="C4638" s="10">
        <f t="shared" si="291"/>
        <v>0.125</v>
      </c>
      <c r="D4638" s="2">
        <v>1658260491967</v>
      </c>
      <c r="E4638" t="s">
        <v>0</v>
      </c>
      <c r="F4638" s="1">
        <v>5</v>
      </c>
      <c r="G4638" s="1">
        <v>31</v>
      </c>
      <c r="H4638" s="1">
        <v>21</v>
      </c>
      <c r="I4638" s="1" t="s">
        <v>7</v>
      </c>
      <c r="J4638" s="1">
        <v>3</v>
      </c>
      <c r="K4638" s="1" t="s">
        <v>8</v>
      </c>
      <c r="R4638" t="str">
        <f t="shared" si="290"/>
        <v>ACK</v>
      </c>
    </row>
    <row r="4639" spans="1:18" x14ac:dyDescent="0.25">
      <c r="A4639" s="12">
        <f t="shared" si="288"/>
        <v>44762.246436030087</v>
      </c>
      <c r="B4639" s="8" t="str">
        <f t="shared" si="289"/>
        <v>→</v>
      </c>
      <c r="C4639" s="10">
        <f t="shared" si="291"/>
        <v>0.106</v>
      </c>
      <c r="D4639" s="2">
        <v>1658260492073</v>
      </c>
      <c r="E4639" t="s">
        <v>0</v>
      </c>
      <c r="F4639" s="1">
        <v>5</v>
      </c>
      <c r="G4639" s="1">
        <v>21</v>
      </c>
      <c r="H4639" s="1">
        <v>31</v>
      </c>
      <c r="I4639" s="1">
        <v>8</v>
      </c>
      <c r="J4639" s="1" t="s">
        <v>16</v>
      </c>
      <c r="K4639" s="1" t="s">
        <v>75</v>
      </c>
      <c r="R4639" t="str">
        <f t="shared" si="290"/>
        <v>UNKNOWN 8</v>
      </c>
    </row>
    <row r="4640" spans="1:18" x14ac:dyDescent="0.25">
      <c r="A4640" s="12">
        <f t="shared" si="288"/>
        <v>44762.246437581016</v>
      </c>
      <c r="B4640" s="8" t="str">
        <f t="shared" si="289"/>
        <v>←</v>
      </c>
      <c r="C4640" s="10">
        <f t="shared" si="291"/>
        <v>0.13400000000000001</v>
      </c>
      <c r="D4640" s="2">
        <v>1658260492207</v>
      </c>
      <c r="E4640" t="s">
        <v>0</v>
      </c>
      <c r="F4640" s="1">
        <v>5</v>
      </c>
      <c r="G4640" s="1">
        <v>31</v>
      </c>
      <c r="H4640" s="1">
        <v>21</v>
      </c>
      <c r="I4640" s="1" t="s">
        <v>7</v>
      </c>
      <c r="J4640" s="1">
        <v>3</v>
      </c>
      <c r="K4640" s="1" t="s">
        <v>8</v>
      </c>
      <c r="R4640" t="str">
        <f t="shared" si="290"/>
        <v>ACK</v>
      </c>
    </row>
    <row r="4641" spans="1:18" x14ac:dyDescent="0.25">
      <c r="A4641" s="12">
        <f t="shared" si="288"/>
        <v>44762.246438668975</v>
      </c>
      <c r="B4641" s="8" t="str">
        <f t="shared" si="289"/>
        <v>→</v>
      </c>
      <c r="C4641" s="10">
        <f t="shared" si="291"/>
        <v>9.4E-2</v>
      </c>
      <c r="D4641" s="2">
        <v>1658260492301</v>
      </c>
      <c r="E4641" t="s">
        <v>0</v>
      </c>
      <c r="F4641" s="1">
        <v>6</v>
      </c>
      <c r="G4641" s="1">
        <v>21</v>
      </c>
      <c r="H4641" s="1">
        <v>31</v>
      </c>
      <c r="I4641" s="1" t="s">
        <v>43</v>
      </c>
      <c r="J4641" s="1">
        <v>0</v>
      </c>
      <c r="K4641" s="1" t="s">
        <v>73</v>
      </c>
      <c r="L4641" s="1" t="s">
        <v>102</v>
      </c>
      <c r="R4641" t="str">
        <f t="shared" si="290"/>
        <v>FAN SPEED Fan:Off</v>
      </c>
    </row>
    <row r="4642" spans="1:18" x14ac:dyDescent="0.25">
      <c r="A4642" s="12">
        <f t="shared" si="288"/>
        <v>44762.246439942122</v>
      </c>
      <c r="B4642" s="8" t="str">
        <f t="shared" si="289"/>
        <v>←</v>
      </c>
      <c r="C4642" s="10">
        <f t="shared" si="291"/>
        <v>0.11</v>
      </c>
      <c r="D4642" s="2">
        <v>1658260492411</v>
      </c>
      <c r="E4642" t="s">
        <v>0</v>
      </c>
      <c r="F4642" s="1">
        <v>5</v>
      </c>
      <c r="G4642" s="1">
        <v>31</v>
      </c>
      <c r="H4642" s="1">
        <v>21</v>
      </c>
      <c r="I4642" s="1" t="s">
        <v>7</v>
      </c>
      <c r="J4642" s="1">
        <v>3</v>
      </c>
      <c r="K4642" s="1" t="s">
        <v>8</v>
      </c>
      <c r="R4642" t="str">
        <f t="shared" si="290"/>
        <v>ACK</v>
      </c>
    </row>
    <row r="4643" spans="1:18" x14ac:dyDescent="0.25">
      <c r="A4643" s="12">
        <f t="shared" si="288"/>
        <v>44762.246441087962</v>
      </c>
      <c r="B4643" s="8" t="str">
        <f t="shared" si="289"/>
        <v>→</v>
      </c>
      <c r="C4643" s="10">
        <f t="shared" si="291"/>
        <v>9.9000000000000005E-2</v>
      </c>
      <c r="D4643" s="2">
        <v>1658260492510</v>
      </c>
      <c r="E4643" t="s">
        <v>0</v>
      </c>
      <c r="F4643" s="1">
        <v>5</v>
      </c>
      <c r="G4643" s="1">
        <v>21</v>
      </c>
      <c r="H4643" s="1">
        <v>31</v>
      </c>
      <c r="I4643" s="1">
        <v>6</v>
      </c>
      <c r="J4643" s="1">
        <v>60</v>
      </c>
      <c r="K4643" s="1">
        <v>83</v>
      </c>
      <c r="R4643" t="str">
        <f t="shared" si="290"/>
        <v>FURNACE STATUS REQUEST</v>
      </c>
    </row>
    <row r="4644" spans="1:18" x14ac:dyDescent="0.25">
      <c r="A4644" s="12">
        <f t="shared" si="288"/>
        <v>44762.246442916665</v>
      </c>
      <c r="B4644" s="8" t="str">
        <f t="shared" si="289"/>
        <v>←</v>
      </c>
      <c r="C4644" s="10">
        <f t="shared" si="291"/>
        <v>0.158</v>
      </c>
      <c r="D4644" s="2">
        <v>1658260492668</v>
      </c>
      <c r="E4644" t="s">
        <v>0</v>
      </c>
      <c r="F4644" s="1">
        <v>9</v>
      </c>
      <c r="G4644" s="1">
        <v>31</v>
      </c>
      <c r="H4644" s="1">
        <v>21</v>
      </c>
      <c r="I4644" s="1" t="s">
        <v>1</v>
      </c>
      <c r="J4644" s="1">
        <v>0</v>
      </c>
      <c r="K4644" s="1">
        <v>0</v>
      </c>
      <c r="L4644" s="1">
        <v>0</v>
      </c>
      <c r="M4644" s="1">
        <v>0</v>
      </c>
      <c r="N4644" s="1" t="s">
        <v>26</v>
      </c>
      <c r="O4644" s="1" t="s">
        <v>27</v>
      </c>
      <c r="R4644" t="str">
        <f t="shared" si="290"/>
        <v>FURNACE STATUS RESPONSE Fan:0 Ignition:0 Burner:0 Unknown:0</v>
      </c>
    </row>
    <row r="4645" spans="1:18" x14ac:dyDescent="0.25">
      <c r="A4645" s="12">
        <f t="shared" si="288"/>
        <v>44762.247127986113</v>
      </c>
      <c r="B4645" s="8" t="str">
        <f t="shared" si="289"/>
        <v>→</v>
      </c>
      <c r="C4645" s="10">
        <f t="shared" si="291"/>
        <v>59.19</v>
      </c>
      <c r="D4645" s="2">
        <v>1658260551858</v>
      </c>
      <c r="E4645" t="s">
        <v>0</v>
      </c>
      <c r="F4645" s="1">
        <v>8</v>
      </c>
      <c r="G4645" s="1">
        <v>21</v>
      </c>
      <c r="H4645" s="1">
        <v>31</v>
      </c>
      <c r="I4645" s="1">
        <v>7</v>
      </c>
      <c r="J4645" s="1">
        <v>5</v>
      </c>
      <c r="K4645" s="1">
        <v>37</v>
      </c>
      <c r="L4645" s="1">
        <v>1</v>
      </c>
      <c r="M4645" s="1">
        <v>26</v>
      </c>
      <c r="N4645" s="1" t="s">
        <v>36</v>
      </c>
      <c r="R4645" t="str">
        <f t="shared" si="290"/>
        <v>TIME 5:55 Tue</v>
      </c>
    </row>
    <row r="4646" spans="1:18" x14ac:dyDescent="0.25">
      <c r="A4646" s="12">
        <f t="shared" si="288"/>
        <v>44762.247129293981</v>
      </c>
      <c r="B4646" s="8" t="str">
        <f t="shared" si="289"/>
        <v>←</v>
      </c>
      <c r="C4646" s="10">
        <f t="shared" si="291"/>
        <v>0.113</v>
      </c>
      <c r="D4646" s="2">
        <v>1658260551971</v>
      </c>
      <c r="E4646" t="s">
        <v>0</v>
      </c>
      <c r="F4646" s="1">
        <v>5</v>
      </c>
      <c r="G4646" s="1">
        <v>31</v>
      </c>
      <c r="H4646" s="1">
        <v>21</v>
      </c>
      <c r="I4646" s="1" t="s">
        <v>7</v>
      </c>
      <c r="J4646" s="1">
        <v>3</v>
      </c>
      <c r="K4646" s="1" t="s">
        <v>8</v>
      </c>
      <c r="R4646" t="str">
        <f t="shared" si="290"/>
        <v>ACK</v>
      </c>
    </row>
    <row r="4647" spans="1:18" x14ac:dyDescent="0.25">
      <c r="A4647" s="12">
        <f t="shared" si="288"/>
        <v>44762.247130474534</v>
      </c>
      <c r="B4647" s="8" t="str">
        <f t="shared" si="289"/>
        <v>→</v>
      </c>
      <c r="C4647" s="10">
        <f t="shared" si="291"/>
        <v>0.10199999999999999</v>
      </c>
      <c r="D4647" s="2">
        <v>1658260552073</v>
      </c>
      <c r="E4647" t="s">
        <v>0</v>
      </c>
      <c r="F4647" s="1">
        <v>5</v>
      </c>
      <c r="G4647" s="1">
        <v>21</v>
      </c>
      <c r="H4647" s="1">
        <v>31</v>
      </c>
      <c r="I4647" s="1">
        <v>8</v>
      </c>
      <c r="J4647" s="1" t="s">
        <v>16</v>
      </c>
      <c r="K4647" s="1" t="s">
        <v>75</v>
      </c>
      <c r="R4647" t="str">
        <f t="shared" si="290"/>
        <v>UNKNOWN 8</v>
      </c>
    </row>
    <row r="4648" spans="1:18" x14ac:dyDescent="0.25">
      <c r="A4648" s="12">
        <f t="shared" si="288"/>
        <v>44762.247131817123</v>
      </c>
      <c r="B4648" s="8" t="str">
        <f t="shared" si="289"/>
        <v>←</v>
      </c>
      <c r="C4648" s="10">
        <f t="shared" si="291"/>
        <v>0.11600000000000001</v>
      </c>
      <c r="D4648" s="2">
        <v>1658260552189</v>
      </c>
      <c r="E4648" t="s">
        <v>0</v>
      </c>
      <c r="F4648" s="1">
        <v>5</v>
      </c>
      <c r="G4648" s="1">
        <v>31</v>
      </c>
      <c r="H4648" s="1">
        <v>21</v>
      </c>
      <c r="I4648" s="1" t="s">
        <v>7</v>
      </c>
      <c r="J4648" s="1">
        <v>3</v>
      </c>
      <c r="K4648" s="1" t="s">
        <v>8</v>
      </c>
      <c r="R4648" t="str">
        <f t="shared" si="290"/>
        <v>ACK</v>
      </c>
    </row>
    <row r="4649" spans="1:18" x14ac:dyDescent="0.25">
      <c r="A4649" s="12">
        <f t="shared" si="288"/>
        <v>44762.247132847224</v>
      </c>
      <c r="B4649" s="8" t="str">
        <f t="shared" si="289"/>
        <v>→</v>
      </c>
      <c r="C4649" s="10">
        <f t="shared" si="291"/>
        <v>8.8999999999999996E-2</v>
      </c>
      <c r="D4649" s="2">
        <v>1658260552278</v>
      </c>
      <c r="E4649" t="s">
        <v>0</v>
      </c>
      <c r="F4649" s="1">
        <v>6</v>
      </c>
      <c r="G4649" s="1">
        <v>21</v>
      </c>
      <c r="H4649" s="1">
        <v>31</v>
      </c>
      <c r="I4649" s="1" t="s">
        <v>43</v>
      </c>
      <c r="J4649" s="1">
        <v>0</v>
      </c>
      <c r="K4649" s="1" t="s">
        <v>73</v>
      </c>
      <c r="L4649" s="1" t="s">
        <v>102</v>
      </c>
      <c r="R4649" t="str">
        <f t="shared" si="290"/>
        <v>FAN SPEED Fan:Off</v>
      </c>
    </row>
    <row r="4650" spans="1:18" x14ac:dyDescent="0.25">
      <c r="A4650" s="12">
        <f t="shared" si="288"/>
        <v>44762.247134189813</v>
      </c>
      <c r="B4650" s="8" t="str">
        <f t="shared" si="289"/>
        <v>←</v>
      </c>
      <c r="C4650" s="10">
        <f t="shared" si="291"/>
        <v>0.11600000000000001</v>
      </c>
      <c r="D4650" s="2">
        <v>1658260552394</v>
      </c>
      <c r="E4650" t="s">
        <v>0</v>
      </c>
      <c r="F4650" s="1">
        <v>5</v>
      </c>
      <c r="G4650" s="1">
        <v>31</v>
      </c>
      <c r="H4650" s="1">
        <v>21</v>
      </c>
      <c r="I4650" s="1" t="s">
        <v>7</v>
      </c>
      <c r="J4650" s="1">
        <v>3</v>
      </c>
      <c r="K4650" s="1" t="s">
        <v>8</v>
      </c>
      <c r="R4650" t="str">
        <f t="shared" si="290"/>
        <v>ACK</v>
      </c>
    </row>
    <row r="4651" spans="1:18" x14ac:dyDescent="0.25">
      <c r="A4651" s="12">
        <f t="shared" si="288"/>
        <v>44762.247135312493</v>
      </c>
      <c r="B4651" s="8" t="str">
        <f t="shared" si="289"/>
        <v>→</v>
      </c>
      <c r="C4651" s="10">
        <f t="shared" si="291"/>
        <v>9.7000000000000003E-2</v>
      </c>
      <c r="D4651" s="2">
        <v>1658260552491</v>
      </c>
      <c r="E4651" t="s">
        <v>0</v>
      </c>
      <c r="F4651" s="1">
        <v>5</v>
      </c>
      <c r="G4651" s="1">
        <v>21</v>
      </c>
      <c r="H4651" s="1">
        <v>31</v>
      </c>
      <c r="I4651" s="1">
        <v>6</v>
      </c>
      <c r="J4651" s="1">
        <v>60</v>
      </c>
      <c r="K4651" s="1">
        <v>83</v>
      </c>
      <c r="R4651" t="str">
        <f t="shared" si="290"/>
        <v>FURNACE STATUS REQUEST</v>
      </c>
    </row>
    <row r="4652" spans="1:18" x14ac:dyDescent="0.25">
      <c r="A4652" s="12">
        <f t="shared" si="288"/>
        <v>44762.247137037033</v>
      </c>
      <c r="B4652" s="8" t="str">
        <f t="shared" si="289"/>
        <v>←</v>
      </c>
      <c r="C4652" s="10">
        <f t="shared" si="291"/>
        <v>0.14899999999999999</v>
      </c>
      <c r="D4652" s="2">
        <v>1658260552640</v>
      </c>
      <c r="E4652" t="s">
        <v>0</v>
      </c>
      <c r="F4652" s="1">
        <v>9</v>
      </c>
      <c r="G4652" s="1">
        <v>31</v>
      </c>
      <c r="H4652" s="1">
        <v>21</v>
      </c>
      <c r="I4652" s="1" t="s">
        <v>1</v>
      </c>
      <c r="J4652" s="1">
        <v>0</v>
      </c>
      <c r="K4652" s="1">
        <v>0</v>
      </c>
      <c r="L4652" s="1">
        <v>0</v>
      </c>
      <c r="M4652" s="1">
        <v>0</v>
      </c>
      <c r="N4652" s="1" t="s">
        <v>26</v>
      </c>
      <c r="O4652" s="1" t="s">
        <v>27</v>
      </c>
      <c r="R4652" t="str">
        <f t="shared" si="290"/>
        <v>FURNACE STATUS RESPONSE Fan:0 Ignition:0 Burner:0 Unknown:0</v>
      </c>
    </row>
    <row r="4653" spans="1:18" x14ac:dyDescent="0.25">
      <c r="A4653" s="12">
        <f t="shared" si="288"/>
        <v>44762.247822141202</v>
      </c>
      <c r="B4653" s="8" t="str">
        <f t="shared" si="289"/>
        <v>→</v>
      </c>
      <c r="C4653" s="10">
        <f t="shared" si="291"/>
        <v>59.192999999999998</v>
      </c>
      <c r="D4653" s="2">
        <v>1658260611833</v>
      </c>
      <c r="E4653" t="s">
        <v>0</v>
      </c>
      <c r="F4653" s="1">
        <v>8</v>
      </c>
      <c r="G4653" s="1">
        <v>21</v>
      </c>
      <c r="H4653" s="1">
        <v>31</v>
      </c>
      <c r="I4653" s="1">
        <v>7</v>
      </c>
      <c r="J4653" s="1">
        <v>5</v>
      </c>
      <c r="K4653" s="1">
        <v>38</v>
      </c>
      <c r="L4653" s="1">
        <v>1</v>
      </c>
      <c r="M4653" s="1">
        <v>4</v>
      </c>
      <c r="N4653" s="1" t="s">
        <v>36</v>
      </c>
      <c r="R4653" t="str">
        <f t="shared" si="290"/>
        <v>TIME 5:56 Tue</v>
      </c>
    </row>
    <row r="4654" spans="1:18" x14ac:dyDescent="0.25">
      <c r="A4654" s="12">
        <f t="shared" si="288"/>
        <v>44762.247823506943</v>
      </c>
      <c r="B4654" s="8" t="str">
        <f t="shared" si="289"/>
        <v>←</v>
      </c>
      <c r="C4654" s="10">
        <f t="shared" si="291"/>
        <v>0.11799999999999999</v>
      </c>
      <c r="D4654" s="2">
        <v>1658260611951</v>
      </c>
      <c r="E4654" t="s">
        <v>0</v>
      </c>
      <c r="F4654" s="1">
        <v>5</v>
      </c>
      <c r="G4654" s="1">
        <v>31</v>
      </c>
      <c r="H4654" s="1">
        <v>21</v>
      </c>
      <c r="I4654" s="1" t="s">
        <v>7</v>
      </c>
      <c r="J4654" s="1">
        <v>3</v>
      </c>
      <c r="K4654" s="1" t="s">
        <v>8</v>
      </c>
      <c r="R4654" t="str">
        <f t="shared" si="290"/>
        <v>ACK</v>
      </c>
    </row>
    <row r="4655" spans="1:18" x14ac:dyDescent="0.25">
      <c r="A4655" s="12">
        <f t="shared" si="288"/>
        <v>44762.247824768514</v>
      </c>
      <c r="B4655" s="8" t="str">
        <f t="shared" si="289"/>
        <v>→</v>
      </c>
      <c r="C4655" s="10">
        <f t="shared" si="291"/>
        <v>0.109</v>
      </c>
      <c r="D4655" s="2">
        <v>1658260612060</v>
      </c>
      <c r="E4655" t="s">
        <v>0</v>
      </c>
      <c r="F4655" s="1">
        <v>5</v>
      </c>
      <c r="G4655" s="1">
        <v>21</v>
      </c>
      <c r="H4655" s="1">
        <v>31</v>
      </c>
      <c r="I4655" s="1">
        <v>8</v>
      </c>
      <c r="J4655" s="1" t="s">
        <v>16</v>
      </c>
      <c r="K4655" s="1" t="s">
        <v>75</v>
      </c>
      <c r="R4655" t="str">
        <f t="shared" si="290"/>
        <v>UNKNOWN 8</v>
      </c>
    </row>
    <row r="4656" spans="1:18" x14ac:dyDescent="0.25">
      <c r="A4656" s="12">
        <f t="shared" si="288"/>
        <v>44762.247825949067</v>
      </c>
      <c r="B4656" s="8" t="str">
        <f t="shared" si="289"/>
        <v>←</v>
      </c>
      <c r="C4656" s="10">
        <f t="shared" si="291"/>
        <v>0.10199999999999999</v>
      </c>
      <c r="D4656" s="2">
        <v>1658260612162</v>
      </c>
      <c r="E4656" t="s">
        <v>0</v>
      </c>
      <c r="F4656" s="1">
        <v>5</v>
      </c>
      <c r="G4656" s="1">
        <v>31</v>
      </c>
      <c r="H4656" s="1">
        <v>21</v>
      </c>
      <c r="I4656" s="1" t="s">
        <v>7</v>
      </c>
      <c r="J4656" s="1">
        <v>3</v>
      </c>
      <c r="K4656" s="1" t="s">
        <v>8</v>
      </c>
      <c r="R4656" t="str">
        <f t="shared" si="290"/>
        <v>ACK</v>
      </c>
    </row>
    <row r="4657" spans="1:18" x14ac:dyDescent="0.25">
      <c r="A4657" s="12">
        <f t="shared" si="288"/>
        <v>44762.247827199077</v>
      </c>
      <c r="B4657" s="8" t="str">
        <f t="shared" si="289"/>
        <v>→</v>
      </c>
      <c r="C4657" s="10">
        <f t="shared" si="291"/>
        <v>0.108</v>
      </c>
      <c r="D4657" s="2">
        <v>1658260612270</v>
      </c>
      <c r="E4657" t="s">
        <v>0</v>
      </c>
      <c r="F4657" s="1">
        <v>6</v>
      </c>
      <c r="G4657" s="1">
        <v>21</v>
      </c>
      <c r="H4657" s="1">
        <v>31</v>
      </c>
      <c r="I4657" s="1" t="s">
        <v>43</v>
      </c>
      <c r="J4657" s="1">
        <v>0</v>
      </c>
      <c r="K4657" s="1" t="s">
        <v>73</v>
      </c>
      <c r="L4657" s="1" t="s">
        <v>102</v>
      </c>
      <c r="R4657" t="str">
        <f t="shared" si="290"/>
        <v>FAN SPEED Fan:Off</v>
      </c>
    </row>
    <row r="4658" spans="1:18" x14ac:dyDescent="0.25">
      <c r="A4658" s="12">
        <f t="shared" si="288"/>
        <v>44762.247828391199</v>
      </c>
      <c r="B4658" s="8" t="str">
        <f t="shared" si="289"/>
        <v>←</v>
      </c>
      <c r="C4658" s="10">
        <f t="shared" si="291"/>
        <v>0.10299999999999999</v>
      </c>
      <c r="D4658" s="2">
        <v>1658260612373</v>
      </c>
      <c r="E4658" t="s">
        <v>0</v>
      </c>
      <c r="F4658" s="1">
        <v>5</v>
      </c>
      <c r="G4658" s="1">
        <v>31</v>
      </c>
      <c r="H4658" s="1">
        <v>21</v>
      </c>
      <c r="I4658" s="1" t="s">
        <v>7</v>
      </c>
      <c r="J4658" s="1">
        <v>3</v>
      </c>
      <c r="K4658" s="1" t="s">
        <v>8</v>
      </c>
      <c r="R4658" t="str">
        <f t="shared" si="290"/>
        <v>ACK</v>
      </c>
    </row>
    <row r="4659" spans="1:18" x14ac:dyDescent="0.25">
      <c r="A4659" s="12">
        <f t="shared" si="288"/>
        <v>44762.247829548607</v>
      </c>
      <c r="B4659" s="8" t="str">
        <f t="shared" si="289"/>
        <v>→</v>
      </c>
      <c r="C4659" s="10">
        <f t="shared" si="291"/>
        <v>0.1</v>
      </c>
      <c r="D4659" s="2">
        <v>1658260612473</v>
      </c>
      <c r="E4659" t="s">
        <v>0</v>
      </c>
      <c r="F4659" s="1">
        <v>5</v>
      </c>
      <c r="G4659" s="1">
        <v>21</v>
      </c>
      <c r="H4659" s="1">
        <v>31</v>
      </c>
      <c r="I4659" s="1">
        <v>6</v>
      </c>
      <c r="J4659" s="1">
        <v>60</v>
      </c>
      <c r="K4659" s="1">
        <v>83</v>
      </c>
      <c r="R4659" t="str">
        <f t="shared" si="290"/>
        <v>FURNACE STATUS REQUEST</v>
      </c>
    </row>
    <row r="4660" spans="1:18" x14ac:dyDescent="0.25">
      <c r="A4660" s="12">
        <f t="shared" si="288"/>
        <v>44762.247831238426</v>
      </c>
      <c r="B4660" s="8" t="str">
        <f t="shared" si="289"/>
        <v>←</v>
      </c>
      <c r="C4660" s="10">
        <f t="shared" si="291"/>
        <v>0.14599999999999999</v>
      </c>
      <c r="D4660" s="2">
        <v>1658260612619</v>
      </c>
      <c r="E4660" t="s">
        <v>0</v>
      </c>
      <c r="F4660" s="1">
        <v>9</v>
      </c>
      <c r="G4660" s="1">
        <v>31</v>
      </c>
      <c r="H4660" s="1">
        <v>21</v>
      </c>
      <c r="I4660" s="1" t="s">
        <v>1</v>
      </c>
      <c r="J4660" s="1">
        <v>0</v>
      </c>
      <c r="K4660" s="1">
        <v>0</v>
      </c>
      <c r="L4660" s="1">
        <v>0</v>
      </c>
      <c r="M4660" s="1">
        <v>0</v>
      </c>
      <c r="N4660" s="1" t="s">
        <v>26</v>
      </c>
      <c r="O4660" s="1" t="s">
        <v>27</v>
      </c>
      <c r="R4660" t="str">
        <f t="shared" si="290"/>
        <v>FURNACE STATUS RESPONSE Fan:0 Ignition:0 Burner:0 Unknown:0</v>
      </c>
    </row>
    <row r="4661" spans="1:18" x14ac:dyDescent="0.25">
      <c r="A4661" s="12">
        <f t="shared" si="288"/>
        <v>44762.248516666667</v>
      </c>
      <c r="B4661" s="8" t="str">
        <f t="shared" si="289"/>
        <v>→</v>
      </c>
      <c r="C4661" s="10">
        <f t="shared" si="291"/>
        <v>59.220999999999997</v>
      </c>
      <c r="D4661" s="2">
        <v>1658260671840</v>
      </c>
      <c r="E4661" t="s">
        <v>0</v>
      </c>
      <c r="F4661" s="1">
        <v>8</v>
      </c>
      <c r="G4661" s="1">
        <v>21</v>
      </c>
      <c r="H4661" s="1">
        <v>31</v>
      </c>
      <c r="I4661" s="1">
        <v>7</v>
      </c>
      <c r="J4661" s="1">
        <v>5</v>
      </c>
      <c r="K4661" s="1">
        <v>39</v>
      </c>
      <c r="L4661" s="1">
        <v>1</v>
      </c>
      <c r="M4661" s="1">
        <v>82</v>
      </c>
      <c r="N4661" s="1">
        <v>18</v>
      </c>
      <c r="R4661" t="str">
        <f t="shared" si="290"/>
        <v>TIME 5:57 Tue</v>
      </c>
    </row>
    <row r="4662" spans="1:18" x14ac:dyDescent="0.25">
      <c r="A4662" s="12">
        <f t="shared" si="288"/>
        <v>44762.248517962966</v>
      </c>
      <c r="B4662" s="8" t="str">
        <f t="shared" si="289"/>
        <v>←</v>
      </c>
      <c r="C4662" s="10">
        <f t="shared" si="291"/>
        <v>0.112</v>
      </c>
      <c r="D4662" s="2">
        <v>1658260671952</v>
      </c>
      <c r="E4662" t="s">
        <v>0</v>
      </c>
      <c r="F4662" s="1">
        <v>5</v>
      </c>
      <c r="G4662" s="1">
        <v>31</v>
      </c>
      <c r="H4662" s="1">
        <v>21</v>
      </c>
      <c r="I4662" s="1" t="s">
        <v>7</v>
      </c>
      <c r="J4662" s="1">
        <v>3</v>
      </c>
      <c r="K4662" s="1" t="s">
        <v>8</v>
      </c>
      <c r="R4662" t="str">
        <f t="shared" si="290"/>
        <v>ACK</v>
      </c>
    </row>
    <row r="4663" spans="1:18" x14ac:dyDescent="0.25">
      <c r="A4663" s="12">
        <f t="shared" si="288"/>
        <v>44762.248519374996</v>
      </c>
      <c r="B4663" s="8" t="str">
        <f t="shared" si="289"/>
        <v>→</v>
      </c>
      <c r="C4663" s="10">
        <f t="shared" si="291"/>
        <v>0.122</v>
      </c>
      <c r="D4663" s="2">
        <v>1658260672074</v>
      </c>
      <c r="E4663" t="s">
        <v>0</v>
      </c>
      <c r="F4663" s="1">
        <v>5</v>
      </c>
      <c r="G4663" s="1">
        <v>21</v>
      </c>
      <c r="H4663" s="1">
        <v>31</v>
      </c>
      <c r="I4663" s="1">
        <v>8</v>
      </c>
      <c r="J4663" s="1" t="s">
        <v>16</v>
      </c>
      <c r="K4663" s="1" t="s">
        <v>75</v>
      </c>
      <c r="R4663" t="str">
        <f t="shared" si="290"/>
        <v>UNKNOWN 8</v>
      </c>
    </row>
    <row r="4664" spans="1:18" x14ac:dyDescent="0.25">
      <c r="A4664" s="12">
        <f t="shared" si="288"/>
        <v>44762.248520706016</v>
      </c>
      <c r="B4664" s="8" t="str">
        <f t="shared" si="289"/>
        <v>←</v>
      </c>
      <c r="C4664" s="10">
        <f t="shared" si="291"/>
        <v>0.115</v>
      </c>
      <c r="D4664" s="2">
        <v>1658260672189</v>
      </c>
      <c r="E4664" t="s">
        <v>0</v>
      </c>
      <c r="F4664" s="1">
        <v>5</v>
      </c>
      <c r="G4664" s="1">
        <v>31</v>
      </c>
      <c r="H4664" s="1">
        <v>21</v>
      </c>
      <c r="I4664" s="1" t="s">
        <v>7</v>
      </c>
      <c r="J4664" s="1">
        <v>3</v>
      </c>
      <c r="K4664" s="1" t="s">
        <v>8</v>
      </c>
      <c r="R4664" t="str">
        <f t="shared" si="290"/>
        <v>ACK</v>
      </c>
    </row>
    <row r="4665" spans="1:18" x14ac:dyDescent="0.25">
      <c r="A4665" s="12">
        <f t="shared" si="288"/>
        <v>44762.248521608795</v>
      </c>
      <c r="B4665" s="8" t="str">
        <f t="shared" si="289"/>
        <v>→</v>
      </c>
      <c r="C4665" s="10">
        <f t="shared" si="291"/>
        <v>7.8E-2</v>
      </c>
      <c r="D4665" s="2">
        <v>1658260672267</v>
      </c>
      <c r="E4665" t="s">
        <v>0</v>
      </c>
      <c r="F4665" s="1">
        <v>6</v>
      </c>
      <c r="G4665" s="1">
        <v>21</v>
      </c>
      <c r="H4665" s="1">
        <v>31</v>
      </c>
      <c r="I4665" s="1" t="s">
        <v>43</v>
      </c>
      <c r="J4665" s="1">
        <v>0</v>
      </c>
      <c r="K4665" s="1" t="s">
        <v>73</v>
      </c>
      <c r="L4665" s="1" t="s">
        <v>102</v>
      </c>
      <c r="R4665" t="str">
        <f t="shared" si="290"/>
        <v>FAN SPEED Fan:Off</v>
      </c>
    </row>
    <row r="4666" spans="1:18" x14ac:dyDescent="0.25">
      <c r="A4666" s="12">
        <f t="shared" si="288"/>
        <v>44762.248522835645</v>
      </c>
      <c r="B4666" s="8" t="str">
        <f t="shared" si="289"/>
        <v>←</v>
      </c>
      <c r="C4666" s="10">
        <f t="shared" si="291"/>
        <v>0.106</v>
      </c>
      <c r="D4666" s="2">
        <v>1658260672373</v>
      </c>
      <c r="E4666" t="s">
        <v>0</v>
      </c>
      <c r="F4666" s="1">
        <v>5</v>
      </c>
      <c r="G4666" s="1">
        <v>31</v>
      </c>
      <c r="H4666" s="1">
        <v>21</v>
      </c>
      <c r="I4666" s="1" t="s">
        <v>7</v>
      </c>
      <c r="J4666" s="1">
        <v>3</v>
      </c>
      <c r="K4666" s="1" t="s">
        <v>8</v>
      </c>
      <c r="R4666" t="str">
        <f t="shared" si="290"/>
        <v>ACK</v>
      </c>
    </row>
    <row r="4667" spans="1:18" x14ac:dyDescent="0.25">
      <c r="A4667" s="12">
        <f t="shared" si="288"/>
        <v>44762.248523761569</v>
      </c>
      <c r="B4667" s="8" t="str">
        <f t="shared" si="289"/>
        <v>→</v>
      </c>
      <c r="C4667" s="10">
        <f t="shared" si="291"/>
        <v>0.08</v>
      </c>
      <c r="D4667" s="2">
        <v>1658260672453</v>
      </c>
      <c r="E4667" t="s">
        <v>0</v>
      </c>
      <c r="F4667" s="1">
        <v>5</v>
      </c>
      <c r="G4667" s="1">
        <v>21</v>
      </c>
      <c r="H4667" s="1">
        <v>31</v>
      </c>
      <c r="I4667" s="1">
        <v>6</v>
      </c>
      <c r="J4667" s="1">
        <v>60</v>
      </c>
      <c r="K4667" s="1">
        <v>83</v>
      </c>
      <c r="R4667" t="str">
        <f t="shared" si="290"/>
        <v>FURNACE STATUS REQUEST</v>
      </c>
    </row>
    <row r="4668" spans="1:18" x14ac:dyDescent="0.25">
      <c r="A4668" s="12">
        <f t="shared" si="288"/>
        <v>44762.248525601848</v>
      </c>
      <c r="B4668" s="8" t="str">
        <f t="shared" si="289"/>
        <v>←</v>
      </c>
      <c r="C4668" s="10">
        <f t="shared" si="291"/>
        <v>0.159</v>
      </c>
      <c r="D4668" s="2">
        <v>1658260672612</v>
      </c>
      <c r="E4668" t="s">
        <v>0</v>
      </c>
      <c r="F4668" s="1">
        <v>9</v>
      </c>
      <c r="G4668" s="1">
        <v>31</v>
      </c>
      <c r="H4668" s="1">
        <v>21</v>
      </c>
      <c r="I4668" s="1" t="s">
        <v>1</v>
      </c>
      <c r="J4668" s="1">
        <v>0</v>
      </c>
      <c r="K4668" s="1">
        <v>0</v>
      </c>
      <c r="L4668" s="1">
        <v>0</v>
      </c>
      <c r="M4668" s="1">
        <v>0</v>
      </c>
      <c r="N4668" s="1" t="s">
        <v>26</v>
      </c>
      <c r="O4668" s="1" t="s">
        <v>27</v>
      </c>
      <c r="R4668" t="str">
        <f t="shared" si="290"/>
        <v>FURNACE STATUS RESPONSE Fan:0 Ignition:0 Burner:0 Unknown:0</v>
      </c>
    </row>
    <row r="4669" spans="1:18" x14ac:dyDescent="0.25">
      <c r="A4669" s="12">
        <f t="shared" si="288"/>
        <v>44762.249211249997</v>
      </c>
      <c r="B4669" s="8" t="str">
        <f t="shared" si="289"/>
        <v>→</v>
      </c>
      <c r="C4669" s="10">
        <f t="shared" si="291"/>
        <v>59.24</v>
      </c>
      <c r="D4669" s="2">
        <v>1658260731852</v>
      </c>
      <c r="E4669" t="s">
        <v>0</v>
      </c>
      <c r="F4669" s="1">
        <v>8</v>
      </c>
      <c r="G4669" s="1">
        <v>21</v>
      </c>
      <c r="H4669" s="1">
        <v>31</v>
      </c>
      <c r="I4669" s="1">
        <v>7</v>
      </c>
      <c r="J4669" s="1">
        <v>5</v>
      </c>
      <c r="K4669" s="1" t="s">
        <v>70</v>
      </c>
      <c r="L4669" s="1">
        <v>1</v>
      </c>
      <c r="M4669" s="1">
        <v>88</v>
      </c>
      <c r="N4669" s="1">
        <v>18</v>
      </c>
      <c r="R4669" t="str">
        <f t="shared" si="290"/>
        <v>TIME 5:58 Tue</v>
      </c>
    </row>
    <row r="4670" spans="1:18" x14ac:dyDescent="0.25">
      <c r="A4670" s="12">
        <f t="shared" si="288"/>
        <v>44762.249212581017</v>
      </c>
      <c r="B4670" s="8" t="str">
        <f t="shared" si="289"/>
        <v>←</v>
      </c>
      <c r="C4670" s="10">
        <f t="shared" si="291"/>
        <v>0.115</v>
      </c>
      <c r="D4670" s="2">
        <v>1658260731967</v>
      </c>
      <c r="E4670" t="s">
        <v>0</v>
      </c>
      <c r="F4670" s="1">
        <v>5</v>
      </c>
      <c r="G4670" s="1">
        <v>31</v>
      </c>
      <c r="H4670" s="1">
        <v>21</v>
      </c>
      <c r="I4670" s="1" t="s">
        <v>7</v>
      </c>
      <c r="J4670" s="1">
        <v>3</v>
      </c>
      <c r="K4670" s="1" t="s">
        <v>8</v>
      </c>
      <c r="R4670" t="str">
        <f t="shared" si="290"/>
        <v>ACK</v>
      </c>
    </row>
    <row r="4671" spans="1:18" x14ac:dyDescent="0.25">
      <c r="A4671" s="12">
        <f t="shared" si="288"/>
        <v>44762.249213888885</v>
      </c>
      <c r="B4671" s="8" t="str">
        <f t="shared" si="289"/>
        <v>→</v>
      </c>
      <c r="C4671" s="10">
        <f t="shared" si="291"/>
        <v>0.113</v>
      </c>
      <c r="D4671" s="2">
        <v>1658260732080</v>
      </c>
      <c r="E4671" t="s">
        <v>0</v>
      </c>
      <c r="F4671" s="1">
        <v>5</v>
      </c>
      <c r="G4671" s="1">
        <v>21</v>
      </c>
      <c r="H4671" s="1">
        <v>31</v>
      </c>
      <c r="I4671" s="1">
        <v>8</v>
      </c>
      <c r="J4671" s="1" t="s">
        <v>16</v>
      </c>
      <c r="K4671" s="1" t="s">
        <v>75</v>
      </c>
      <c r="R4671" t="str">
        <f t="shared" si="290"/>
        <v>UNKNOWN 8</v>
      </c>
    </row>
    <row r="4672" spans="1:18" x14ac:dyDescent="0.25">
      <c r="A4672" s="12">
        <f t="shared" si="288"/>
        <v>44762.249215011572</v>
      </c>
      <c r="B4672" s="8" t="str">
        <f t="shared" si="289"/>
        <v>←</v>
      </c>
      <c r="C4672" s="10">
        <f t="shared" si="291"/>
        <v>9.7000000000000003E-2</v>
      </c>
      <c r="D4672" s="2">
        <v>1658260732177</v>
      </c>
      <c r="E4672" t="s">
        <v>0</v>
      </c>
      <c r="F4672" s="1">
        <v>5</v>
      </c>
      <c r="G4672" s="1">
        <v>31</v>
      </c>
      <c r="H4672" s="1">
        <v>21</v>
      </c>
      <c r="I4672" s="1" t="s">
        <v>7</v>
      </c>
      <c r="J4672" s="1">
        <v>3</v>
      </c>
      <c r="K4672" s="1" t="s">
        <v>8</v>
      </c>
      <c r="R4672" t="str">
        <f t="shared" si="290"/>
        <v>ACK</v>
      </c>
    </row>
    <row r="4673" spans="1:18" x14ac:dyDescent="0.25">
      <c r="A4673" s="12">
        <f t="shared" si="288"/>
        <v>44762.249216284719</v>
      </c>
      <c r="B4673" s="8" t="str">
        <f t="shared" si="289"/>
        <v>→</v>
      </c>
      <c r="C4673" s="10">
        <f t="shared" si="291"/>
        <v>0.11</v>
      </c>
      <c r="D4673" s="2">
        <v>1658260732287</v>
      </c>
      <c r="E4673" t="s">
        <v>0</v>
      </c>
      <c r="F4673" s="1">
        <v>6</v>
      </c>
      <c r="G4673" s="1">
        <v>21</v>
      </c>
      <c r="H4673" s="1">
        <v>31</v>
      </c>
      <c r="I4673" s="1" t="s">
        <v>43</v>
      </c>
      <c r="J4673" s="1">
        <v>0</v>
      </c>
      <c r="K4673" s="1" t="s">
        <v>73</v>
      </c>
      <c r="L4673" s="1" t="s">
        <v>102</v>
      </c>
      <c r="R4673" t="str">
        <f t="shared" si="290"/>
        <v>FAN SPEED Fan:Off</v>
      </c>
    </row>
    <row r="4674" spans="1:18" x14ac:dyDescent="0.25">
      <c r="A4674" s="12">
        <f t="shared" si="288"/>
        <v>44762.249217916666</v>
      </c>
      <c r="B4674" s="8" t="str">
        <f t="shared" si="289"/>
        <v>←</v>
      </c>
      <c r="C4674" s="10">
        <f t="shared" si="291"/>
        <v>0.14099999999999999</v>
      </c>
      <c r="D4674" s="2">
        <v>1658260732428</v>
      </c>
      <c r="E4674" t="s">
        <v>0</v>
      </c>
      <c r="F4674" s="1">
        <v>5</v>
      </c>
      <c r="G4674" s="1">
        <v>31</v>
      </c>
      <c r="H4674" s="1">
        <v>21</v>
      </c>
      <c r="I4674" s="1" t="s">
        <v>7</v>
      </c>
      <c r="J4674" s="1">
        <v>3</v>
      </c>
      <c r="K4674" s="1" t="s">
        <v>8</v>
      </c>
      <c r="R4674" t="str">
        <f t="shared" si="290"/>
        <v>ACK</v>
      </c>
    </row>
    <row r="4675" spans="1:18" x14ac:dyDescent="0.25">
      <c r="A4675" s="12">
        <f t="shared" ref="A4675:A4738" si="292">IF(ISNUMBER(D4675),D4675/(1000*60*60*24)+25569+10/24,"")</f>
        <v>44762.24921887731</v>
      </c>
      <c r="B4675" s="8" t="str">
        <f t="shared" ref="B4675:B4738" si="293">IF(ISNUMBER(D4675),IF(AND(G4675=21,H4675=31),"→",IF(AND(G4675=31,H4675=21),"←",IF(AND(G4675=21,H4675=0),"→→","Error"))),"")</f>
        <v>→</v>
      </c>
      <c r="C4675" s="10">
        <f t="shared" si="291"/>
        <v>8.3000000000000004E-2</v>
      </c>
      <c r="D4675" s="2">
        <v>1658260732511</v>
      </c>
      <c r="E4675" t="s">
        <v>0</v>
      </c>
      <c r="F4675" s="1">
        <v>5</v>
      </c>
      <c r="G4675" s="1">
        <v>21</v>
      </c>
      <c r="H4675" s="1">
        <v>31</v>
      </c>
      <c r="I4675" s="1">
        <v>6</v>
      </c>
      <c r="J4675" s="1">
        <v>60</v>
      </c>
      <c r="K4675" s="1">
        <v>83</v>
      </c>
      <c r="R4675" t="str">
        <f t="shared" ref="R4675:R4738" si="294">DECODEPACKET(E4675)</f>
        <v>FURNACE STATUS REQUEST</v>
      </c>
    </row>
    <row r="4676" spans="1:18" x14ac:dyDescent="0.25">
      <c r="A4676" s="12">
        <f t="shared" si="292"/>
        <v>44762.249220775462</v>
      </c>
      <c r="B4676" s="8" t="str">
        <f t="shared" si="293"/>
        <v>←</v>
      </c>
      <c r="C4676" s="10">
        <f t="shared" ref="C4676:C4739" si="295">IF(AND(ISNUMBER(D4675), ISNUMBER(D4676)),(D4676-D4675)/1000,"")</f>
        <v>0.16400000000000001</v>
      </c>
      <c r="D4676" s="2">
        <v>1658260732675</v>
      </c>
      <c r="E4676" t="s">
        <v>0</v>
      </c>
      <c r="F4676" s="1">
        <v>9</v>
      </c>
      <c r="G4676" s="1">
        <v>31</v>
      </c>
      <c r="H4676" s="1">
        <v>21</v>
      </c>
      <c r="I4676" s="1" t="s">
        <v>1</v>
      </c>
      <c r="J4676" s="1">
        <v>0</v>
      </c>
      <c r="K4676" s="1">
        <v>0</v>
      </c>
      <c r="L4676" s="1">
        <v>0</v>
      </c>
      <c r="M4676" s="1">
        <v>0</v>
      </c>
      <c r="N4676" s="1" t="s">
        <v>26</v>
      </c>
      <c r="O4676" s="1" t="s">
        <v>27</v>
      </c>
      <c r="R4676" t="str">
        <f t="shared" si="294"/>
        <v>FURNACE STATUS RESPONSE Fan:0 Ignition:0 Burner:0 Unknown:0</v>
      </c>
    </row>
    <row r="4677" spans="1:18" x14ac:dyDescent="0.25">
      <c r="A4677" s="12">
        <f t="shared" si="292"/>
        <v>44762.249905833327</v>
      </c>
      <c r="B4677" s="8" t="str">
        <f t="shared" si="293"/>
        <v>→</v>
      </c>
      <c r="C4677" s="10">
        <f t="shared" si="295"/>
        <v>59.189</v>
      </c>
      <c r="D4677" s="2">
        <v>1658260791864</v>
      </c>
      <c r="E4677" t="s">
        <v>0</v>
      </c>
      <c r="F4677" s="1">
        <v>8</v>
      </c>
      <c r="G4677" s="1">
        <v>21</v>
      </c>
      <c r="H4677" s="1">
        <v>31</v>
      </c>
      <c r="I4677" s="1">
        <v>7</v>
      </c>
      <c r="J4677" s="1">
        <v>5</v>
      </c>
      <c r="K4677" s="1" t="s">
        <v>71</v>
      </c>
      <c r="L4677" s="1">
        <v>1</v>
      </c>
      <c r="M4677" s="1" t="s">
        <v>81</v>
      </c>
      <c r="N4677" s="1" t="s">
        <v>36</v>
      </c>
      <c r="R4677" t="str">
        <f t="shared" si="294"/>
        <v>TIME 5:59 Tue</v>
      </c>
    </row>
    <row r="4678" spans="1:18" x14ac:dyDescent="0.25">
      <c r="A4678" s="12">
        <f t="shared" si="292"/>
        <v>44762.249906898149</v>
      </c>
      <c r="B4678" s="8" t="str">
        <f t="shared" si="293"/>
        <v>←</v>
      </c>
      <c r="C4678" s="10">
        <f t="shared" si="295"/>
        <v>9.1999999999999998E-2</v>
      </c>
      <c r="D4678" s="2">
        <v>1658260791956</v>
      </c>
      <c r="E4678" t="s">
        <v>0</v>
      </c>
      <c r="F4678" s="1">
        <v>5</v>
      </c>
      <c r="G4678" s="1">
        <v>31</v>
      </c>
      <c r="H4678" s="1">
        <v>21</v>
      </c>
      <c r="I4678" s="1" t="s">
        <v>7</v>
      </c>
      <c r="J4678" s="1">
        <v>3</v>
      </c>
      <c r="K4678" s="1" t="s">
        <v>8</v>
      </c>
      <c r="R4678" t="str">
        <f t="shared" si="294"/>
        <v>ACK</v>
      </c>
    </row>
    <row r="4679" spans="1:18" x14ac:dyDescent="0.25">
      <c r="A4679" s="12">
        <f t="shared" si="292"/>
        <v>44762.24990826389</v>
      </c>
      <c r="B4679" s="8" t="str">
        <f t="shared" si="293"/>
        <v>→</v>
      </c>
      <c r="C4679" s="10">
        <f t="shared" si="295"/>
        <v>0.11799999999999999</v>
      </c>
      <c r="D4679" s="2">
        <v>1658260792074</v>
      </c>
      <c r="E4679" t="s">
        <v>0</v>
      </c>
      <c r="F4679" s="1">
        <v>5</v>
      </c>
      <c r="G4679" s="1">
        <v>21</v>
      </c>
      <c r="H4679" s="1">
        <v>31</v>
      </c>
      <c r="I4679" s="1">
        <v>8</v>
      </c>
      <c r="J4679" s="1" t="s">
        <v>16</v>
      </c>
      <c r="K4679" s="1" t="s">
        <v>75</v>
      </c>
      <c r="R4679" t="str">
        <f t="shared" si="294"/>
        <v>UNKNOWN 8</v>
      </c>
    </row>
    <row r="4680" spans="1:18" x14ac:dyDescent="0.25">
      <c r="A4680" s="12">
        <f t="shared" si="292"/>
        <v>44762.249909733793</v>
      </c>
      <c r="B4680" s="8" t="str">
        <f t="shared" si="293"/>
        <v>←</v>
      </c>
      <c r="C4680" s="10">
        <f t="shared" si="295"/>
        <v>0.127</v>
      </c>
      <c r="D4680" s="2">
        <v>1658260792201</v>
      </c>
      <c r="E4680" t="s">
        <v>0</v>
      </c>
      <c r="F4680" s="1">
        <v>5</v>
      </c>
      <c r="G4680" s="1">
        <v>31</v>
      </c>
      <c r="H4680" s="1">
        <v>21</v>
      </c>
      <c r="I4680" s="1" t="s">
        <v>7</v>
      </c>
      <c r="J4680" s="1">
        <v>3</v>
      </c>
      <c r="K4680" s="1" t="s">
        <v>8</v>
      </c>
      <c r="R4680" t="str">
        <f t="shared" si="294"/>
        <v>ACK</v>
      </c>
    </row>
    <row r="4681" spans="1:18" x14ac:dyDescent="0.25">
      <c r="A4681" s="12">
        <f t="shared" si="292"/>
        <v>44762.249910902778</v>
      </c>
      <c r="B4681" s="8" t="str">
        <f t="shared" si="293"/>
        <v>→</v>
      </c>
      <c r="C4681" s="10">
        <f t="shared" si="295"/>
        <v>0.10100000000000001</v>
      </c>
      <c r="D4681" s="2">
        <v>1658260792302</v>
      </c>
      <c r="E4681" t="s">
        <v>0</v>
      </c>
      <c r="F4681" s="1">
        <v>6</v>
      </c>
      <c r="G4681" s="1">
        <v>21</v>
      </c>
      <c r="H4681" s="1">
        <v>31</v>
      </c>
      <c r="I4681" s="1" t="s">
        <v>43</v>
      </c>
      <c r="J4681" s="1">
        <v>0</v>
      </c>
      <c r="K4681" s="1" t="s">
        <v>73</v>
      </c>
      <c r="L4681" s="1" t="s">
        <v>102</v>
      </c>
      <c r="R4681" t="str">
        <f t="shared" si="294"/>
        <v>FAN SPEED Fan:Off</v>
      </c>
    </row>
    <row r="4682" spans="1:18" x14ac:dyDescent="0.25">
      <c r="A4682" s="12">
        <f t="shared" si="292"/>
        <v>44762.249912175925</v>
      </c>
      <c r="B4682" s="8" t="str">
        <f t="shared" si="293"/>
        <v>←</v>
      </c>
      <c r="C4682" s="10">
        <f t="shared" si="295"/>
        <v>0.11</v>
      </c>
      <c r="D4682" s="2">
        <v>1658260792412</v>
      </c>
      <c r="E4682" t="s">
        <v>0</v>
      </c>
      <c r="F4682" s="1">
        <v>5</v>
      </c>
      <c r="G4682" s="1">
        <v>31</v>
      </c>
      <c r="H4682" s="1">
        <v>21</v>
      </c>
      <c r="I4682" s="1" t="s">
        <v>7</v>
      </c>
      <c r="J4682" s="1">
        <v>3</v>
      </c>
      <c r="K4682" s="1" t="s">
        <v>8</v>
      </c>
      <c r="R4682" t="str">
        <f t="shared" si="294"/>
        <v>ACK</v>
      </c>
    </row>
    <row r="4683" spans="1:18" x14ac:dyDescent="0.25">
      <c r="A4683" s="12">
        <f t="shared" si="292"/>
        <v>44762.249913310181</v>
      </c>
      <c r="B4683" s="8" t="str">
        <f t="shared" si="293"/>
        <v>→</v>
      </c>
      <c r="C4683" s="10">
        <f t="shared" si="295"/>
        <v>9.8000000000000004E-2</v>
      </c>
      <c r="D4683" s="2">
        <v>1658260792510</v>
      </c>
      <c r="E4683" t="s">
        <v>0</v>
      </c>
      <c r="F4683" s="1">
        <v>5</v>
      </c>
      <c r="G4683" s="1">
        <v>21</v>
      </c>
      <c r="H4683" s="1">
        <v>31</v>
      </c>
      <c r="I4683" s="1">
        <v>6</v>
      </c>
      <c r="J4683" s="1">
        <v>60</v>
      </c>
      <c r="K4683" s="1">
        <v>83</v>
      </c>
      <c r="R4683" t="str">
        <f t="shared" si="294"/>
        <v>FURNACE STATUS REQUEST</v>
      </c>
    </row>
    <row r="4684" spans="1:18" x14ac:dyDescent="0.25">
      <c r="A4684" s="12">
        <f t="shared" si="292"/>
        <v>44762.249915115739</v>
      </c>
      <c r="B4684" s="8" t="str">
        <f t="shared" si="293"/>
        <v>←</v>
      </c>
      <c r="C4684" s="10">
        <f t="shared" si="295"/>
        <v>0.156</v>
      </c>
      <c r="D4684" s="2">
        <v>1658260792666</v>
      </c>
      <c r="E4684" t="s">
        <v>0</v>
      </c>
      <c r="F4684" s="1">
        <v>9</v>
      </c>
      <c r="G4684" s="1">
        <v>31</v>
      </c>
      <c r="H4684" s="1">
        <v>21</v>
      </c>
      <c r="I4684" s="1" t="s">
        <v>1</v>
      </c>
      <c r="J4684" s="1">
        <v>0</v>
      </c>
      <c r="K4684" s="1">
        <v>0</v>
      </c>
      <c r="L4684" s="1">
        <v>0</v>
      </c>
      <c r="M4684" s="1">
        <v>0</v>
      </c>
      <c r="N4684" s="1" t="s">
        <v>26</v>
      </c>
      <c r="O4684" s="1" t="s">
        <v>27</v>
      </c>
      <c r="R4684" t="str">
        <f t="shared" si="294"/>
        <v>FURNACE STATUS RESPONSE Fan:0 Ignition:0 Burner:0 Unknown:0</v>
      </c>
    </row>
    <row r="4685" spans="1:18" x14ac:dyDescent="0.25">
      <c r="A4685" s="12">
        <f t="shared" si="292"/>
        <v>44762.25060028935</v>
      </c>
      <c r="B4685" s="8" t="str">
        <f t="shared" si="293"/>
        <v>→</v>
      </c>
      <c r="C4685" s="10">
        <f t="shared" si="295"/>
        <v>59.198999999999998</v>
      </c>
      <c r="D4685" s="2">
        <v>1658260851865</v>
      </c>
      <c r="E4685" t="s">
        <v>0</v>
      </c>
      <c r="F4685" s="1">
        <v>8</v>
      </c>
      <c r="G4685" s="1">
        <v>21</v>
      </c>
      <c r="H4685" s="1">
        <v>31</v>
      </c>
      <c r="I4685" s="1">
        <v>7</v>
      </c>
      <c r="J4685" s="1">
        <v>6</v>
      </c>
      <c r="K4685" s="1">
        <v>0</v>
      </c>
      <c r="L4685" s="1">
        <v>1</v>
      </c>
      <c r="M4685" s="1">
        <v>14</v>
      </c>
      <c r="N4685" s="1">
        <v>24</v>
      </c>
      <c r="R4685" t="str">
        <f t="shared" si="294"/>
        <v>TIME 6:00 Tue</v>
      </c>
    </row>
    <row r="4686" spans="1:18" x14ac:dyDescent="0.25">
      <c r="A4686" s="12">
        <f t="shared" si="292"/>
        <v>44762.250601793981</v>
      </c>
      <c r="B4686" s="8" t="str">
        <f t="shared" si="293"/>
        <v>←</v>
      </c>
      <c r="C4686" s="10">
        <f t="shared" si="295"/>
        <v>0.13</v>
      </c>
      <c r="D4686" s="2">
        <v>1658260851995</v>
      </c>
      <c r="E4686" t="s">
        <v>0</v>
      </c>
      <c r="F4686" s="1">
        <v>5</v>
      </c>
      <c r="G4686" s="1">
        <v>31</v>
      </c>
      <c r="H4686" s="1">
        <v>21</v>
      </c>
      <c r="I4686" s="1" t="s">
        <v>7</v>
      </c>
      <c r="J4686" s="1">
        <v>3</v>
      </c>
      <c r="K4686" s="1" t="s">
        <v>8</v>
      </c>
      <c r="R4686" t="str">
        <f t="shared" si="294"/>
        <v>ACK</v>
      </c>
    </row>
    <row r="4687" spans="1:18" x14ac:dyDescent="0.25">
      <c r="A4687" s="12">
        <f t="shared" si="292"/>
        <v>44762.25060309028</v>
      </c>
      <c r="B4687" s="8" t="str">
        <f t="shared" si="293"/>
        <v>→</v>
      </c>
      <c r="C4687" s="10">
        <f t="shared" si="295"/>
        <v>0.112</v>
      </c>
      <c r="D4687" s="2">
        <v>1658260852107</v>
      </c>
      <c r="E4687" t="s">
        <v>0</v>
      </c>
      <c r="F4687" s="1">
        <v>5</v>
      </c>
      <c r="G4687" s="1">
        <v>21</v>
      </c>
      <c r="H4687" s="1">
        <v>31</v>
      </c>
      <c r="I4687" s="1">
        <v>8</v>
      </c>
      <c r="J4687" s="1" t="s">
        <v>16</v>
      </c>
      <c r="K4687" s="1" t="s">
        <v>75</v>
      </c>
      <c r="R4687" t="str">
        <f t="shared" si="294"/>
        <v>UNKNOWN 8</v>
      </c>
    </row>
    <row r="4688" spans="1:18" x14ac:dyDescent="0.25">
      <c r="A4688" s="12">
        <f t="shared" si="292"/>
        <v>44762.250604768516</v>
      </c>
      <c r="B4688" s="8" t="str">
        <f t="shared" si="293"/>
        <v>←</v>
      </c>
      <c r="C4688" s="10">
        <f t="shared" si="295"/>
        <v>0.14499999999999999</v>
      </c>
      <c r="D4688" s="2">
        <v>1658260852252</v>
      </c>
      <c r="E4688" t="s">
        <v>0</v>
      </c>
      <c r="F4688" s="1">
        <v>5</v>
      </c>
      <c r="G4688" s="1">
        <v>31</v>
      </c>
      <c r="H4688" s="1">
        <v>21</v>
      </c>
      <c r="I4688" s="1" t="s">
        <v>7</v>
      </c>
      <c r="J4688" s="1">
        <v>3</v>
      </c>
      <c r="K4688" s="1" t="s">
        <v>8</v>
      </c>
      <c r="R4688" t="str">
        <f t="shared" si="294"/>
        <v>ACK</v>
      </c>
    </row>
    <row r="4689" spans="1:18" x14ac:dyDescent="0.25">
      <c r="A4689" s="12">
        <f t="shared" si="292"/>
        <v>44762.250605787034</v>
      </c>
      <c r="B4689" s="8" t="str">
        <f t="shared" si="293"/>
        <v>→</v>
      </c>
      <c r="C4689" s="10">
        <f t="shared" si="295"/>
        <v>8.7999999999999995E-2</v>
      </c>
      <c r="D4689" s="2">
        <v>1658260852340</v>
      </c>
      <c r="E4689" t="s">
        <v>0</v>
      </c>
      <c r="F4689" s="1">
        <v>6</v>
      </c>
      <c r="G4689" s="1">
        <v>21</v>
      </c>
      <c r="H4689" s="1">
        <v>31</v>
      </c>
      <c r="I4689" s="1" t="s">
        <v>43</v>
      </c>
      <c r="J4689" s="1">
        <v>0</v>
      </c>
      <c r="K4689" s="1" t="s">
        <v>73</v>
      </c>
      <c r="L4689" s="1" t="s">
        <v>102</v>
      </c>
      <c r="R4689" t="str">
        <f t="shared" si="294"/>
        <v>FAN SPEED Fan:Off</v>
      </c>
    </row>
    <row r="4690" spans="1:18" x14ac:dyDescent="0.25">
      <c r="A4690" s="12">
        <f t="shared" si="292"/>
        <v>44762.250607222224</v>
      </c>
      <c r="B4690" s="8" t="str">
        <f t="shared" si="293"/>
        <v>←</v>
      </c>
      <c r="C4690" s="10">
        <f t="shared" si="295"/>
        <v>0.124</v>
      </c>
      <c r="D4690" s="2">
        <v>1658260852464</v>
      </c>
      <c r="E4690" t="s">
        <v>0</v>
      </c>
      <c r="F4690" s="1">
        <v>5</v>
      </c>
      <c r="G4690" s="1">
        <v>31</v>
      </c>
      <c r="H4690" s="1">
        <v>21</v>
      </c>
      <c r="I4690" s="1" t="s">
        <v>7</v>
      </c>
      <c r="J4690" s="1">
        <v>3</v>
      </c>
      <c r="K4690" s="1" t="s">
        <v>8</v>
      </c>
      <c r="R4690" t="str">
        <f t="shared" si="294"/>
        <v>ACK</v>
      </c>
    </row>
    <row r="4691" spans="1:18" x14ac:dyDescent="0.25">
      <c r="A4691" s="12">
        <f t="shared" si="292"/>
        <v>44762.250608553237</v>
      </c>
      <c r="B4691" s="8" t="str">
        <f t="shared" si="293"/>
        <v>→</v>
      </c>
      <c r="C4691" s="10">
        <f t="shared" si="295"/>
        <v>0.115</v>
      </c>
      <c r="D4691" s="2">
        <v>1658260852579</v>
      </c>
      <c r="E4691" t="s">
        <v>0</v>
      </c>
      <c r="F4691" s="1">
        <v>5</v>
      </c>
      <c r="G4691" s="1">
        <v>21</v>
      </c>
      <c r="H4691" s="1">
        <v>31</v>
      </c>
      <c r="I4691" s="1">
        <v>6</v>
      </c>
      <c r="J4691" s="1">
        <v>60</v>
      </c>
      <c r="K4691" s="1">
        <v>83</v>
      </c>
      <c r="R4691" t="str">
        <f t="shared" si="294"/>
        <v>FURNACE STATUS REQUEST</v>
      </c>
    </row>
    <row r="4692" spans="1:18" x14ac:dyDescent="0.25">
      <c r="A4692" s="12">
        <f t="shared" si="292"/>
        <v>44762.250610219904</v>
      </c>
      <c r="B4692" s="8" t="str">
        <f t="shared" si="293"/>
        <v>←</v>
      </c>
      <c r="C4692" s="10">
        <f t="shared" si="295"/>
        <v>0.14399999999999999</v>
      </c>
      <c r="D4692" s="2">
        <v>1658260852723</v>
      </c>
      <c r="E4692" t="s">
        <v>0</v>
      </c>
      <c r="F4692" s="1">
        <v>9</v>
      </c>
      <c r="G4692" s="1">
        <v>31</v>
      </c>
      <c r="H4692" s="1">
        <v>21</v>
      </c>
      <c r="I4692" s="1" t="s">
        <v>1</v>
      </c>
      <c r="J4692" s="1">
        <v>0</v>
      </c>
      <c r="K4692" s="1">
        <v>0</v>
      </c>
      <c r="L4692" s="1">
        <v>0</v>
      </c>
      <c r="M4692" s="1">
        <v>0</v>
      </c>
      <c r="N4692" s="1" t="s">
        <v>26</v>
      </c>
      <c r="O4692" s="1" t="s">
        <v>27</v>
      </c>
      <c r="R4692" t="str">
        <f t="shared" si="294"/>
        <v>FURNACE STATUS RESPONSE Fan:0 Ignition:0 Burner:0 Unknown:0</v>
      </c>
    </row>
    <row r="4693" spans="1:18" x14ac:dyDescent="0.25">
      <c r="A4693" s="12">
        <f t="shared" si="292"/>
        <v>44762.25129472222</v>
      </c>
      <c r="B4693" s="8" t="str">
        <f t="shared" si="293"/>
        <v>→</v>
      </c>
      <c r="C4693" s="10">
        <f t="shared" si="295"/>
        <v>59.140999999999998</v>
      </c>
      <c r="D4693" s="2">
        <v>1658260911864</v>
      </c>
      <c r="E4693" t="s">
        <v>0</v>
      </c>
      <c r="F4693" s="1">
        <v>8</v>
      </c>
      <c r="G4693" s="1">
        <v>21</v>
      </c>
      <c r="H4693" s="1">
        <v>31</v>
      </c>
      <c r="I4693" s="1">
        <v>7</v>
      </c>
      <c r="J4693" s="1">
        <v>6</v>
      </c>
      <c r="K4693" s="1">
        <v>1</v>
      </c>
      <c r="L4693" s="1">
        <v>1</v>
      </c>
      <c r="M4693" s="1">
        <v>92</v>
      </c>
      <c r="N4693" s="1">
        <v>27</v>
      </c>
      <c r="R4693" t="str">
        <f t="shared" si="294"/>
        <v>TIME 6:01 Tue</v>
      </c>
    </row>
    <row r="4694" spans="1:18" x14ac:dyDescent="0.25">
      <c r="A4694" s="12">
        <f t="shared" si="292"/>
        <v>44762.251296122682</v>
      </c>
      <c r="B4694" s="8" t="str">
        <f t="shared" si="293"/>
        <v>←</v>
      </c>
      <c r="C4694" s="10">
        <f t="shared" si="295"/>
        <v>0.121</v>
      </c>
      <c r="D4694" s="2">
        <v>1658260911985</v>
      </c>
      <c r="E4694" t="s">
        <v>0</v>
      </c>
      <c r="F4694" s="1">
        <v>5</v>
      </c>
      <c r="G4694" s="1">
        <v>31</v>
      </c>
      <c r="H4694" s="1">
        <v>21</v>
      </c>
      <c r="I4694" s="1" t="s">
        <v>7</v>
      </c>
      <c r="J4694" s="1">
        <v>3</v>
      </c>
      <c r="K4694" s="1" t="s">
        <v>8</v>
      </c>
      <c r="R4694" t="str">
        <f t="shared" si="294"/>
        <v>ACK</v>
      </c>
    </row>
    <row r="4695" spans="1:18" x14ac:dyDescent="0.25">
      <c r="A4695" s="12">
        <f t="shared" si="292"/>
        <v>44762.251297581017</v>
      </c>
      <c r="B4695" s="8" t="str">
        <f t="shared" si="293"/>
        <v>→</v>
      </c>
      <c r="C4695" s="10">
        <f t="shared" si="295"/>
        <v>0.126</v>
      </c>
      <c r="D4695" s="2">
        <v>1658260912111</v>
      </c>
      <c r="E4695" t="s">
        <v>0</v>
      </c>
      <c r="F4695" s="1">
        <v>5</v>
      </c>
      <c r="G4695" s="1">
        <v>21</v>
      </c>
      <c r="H4695" s="1">
        <v>31</v>
      </c>
      <c r="I4695" s="1">
        <v>8</v>
      </c>
      <c r="J4695" s="1" t="s">
        <v>16</v>
      </c>
      <c r="K4695" s="1" t="s">
        <v>75</v>
      </c>
      <c r="R4695" t="str">
        <f t="shared" si="294"/>
        <v>UNKNOWN 8</v>
      </c>
    </row>
    <row r="4696" spans="1:18" x14ac:dyDescent="0.25">
      <c r="A4696" s="12">
        <f t="shared" si="292"/>
        <v>44762.251298912037</v>
      </c>
      <c r="B4696" s="8" t="str">
        <f t="shared" si="293"/>
        <v>←</v>
      </c>
      <c r="C4696" s="10">
        <f t="shared" si="295"/>
        <v>0.115</v>
      </c>
      <c r="D4696" s="2">
        <v>1658260912226</v>
      </c>
      <c r="E4696" t="s">
        <v>0</v>
      </c>
      <c r="F4696" s="1">
        <v>5</v>
      </c>
      <c r="G4696" s="1">
        <v>31</v>
      </c>
      <c r="H4696" s="1">
        <v>21</v>
      </c>
      <c r="I4696" s="1" t="s">
        <v>7</v>
      </c>
      <c r="J4696" s="1">
        <v>3</v>
      </c>
      <c r="K4696" s="1" t="s">
        <v>8</v>
      </c>
      <c r="R4696" t="str">
        <f t="shared" si="294"/>
        <v>ACK</v>
      </c>
    </row>
    <row r="4697" spans="1:18" x14ac:dyDescent="0.25">
      <c r="A4697" s="12">
        <f t="shared" si="292"/>
        <v>44762.251299965275</v>
      </c>
      <c r="B4697" s="8" t="str">
        <f t="shared" si="293"/>
        <v>→</v>
      </c>
      <c r="C4697" s="10">
        <f t="shared" si="295"/>
        <v>9.0999999999999998E-2</v>
      </c>
      <c r="D4697" s="2">
        <v>1658260912317</v>
      </c>
      <c r="E4697" t="s">
        <v>0</v>
      </c>
      <c r="F4697" s="1">
        <v>6</v>
      </c>
      <c r="G4697" s="1">
        <v>21</v>
      </c>
      <c r="H4697" s="1">
        <v>31</v>
      </c>
      <c r="I4697" s="1" t="s">
        <v>43</v>
      </c>
      <c r="J4697" s="1">
        <v>0</v>
      </c>
      <c r="K4697" s="1" t="s">
        <v>73</v>
      </c>
      <c r="L4697" s="1" t="s">
        <v>102</v>
      </c>
      <c r="R4697" t="str">
        <f t="shared" si="294"/>
        <v>FAN SPEED Fan:Off</v>
      </c>
    </row>
    <row r="4698" spans="1:18" x14ac:dyDescent="0.25">
      <c r="A4698" s="12">
        <f t="shared" si="292"/>
        <v>44762.251301354168</v>
      </c>
      <c r="B4698" s="8" t="str">
        <f t="shared" si="293"/>
        <v>←</v>
      </c>
      <c r="C4698" s="10">
        <f t="shared" si="295"/>
        <v>0.12</v>
      </c>
      <c r="D4698" s="2">
        <v>1658260912437</v>
      </c>
      <c r="E4698" t="s">
        <v>0</v>
      </c>
      <c r="F4698" s="1">
        <v>5</v>
      </c>
      <c r="G4698" s="1">
        <v>31</v>
      </c>
      <c r="H4698" s="1">
        <v>21</v>
      </c>
      <c r="I4698" s="1" t="s">
        <v>7</v>
      </c>
      <c r="J4698" s="1">
        <v>3</v>
      </c>
      <c r="K4698" s="1" t="s">
        <v>8</v>
      </c>
      <c r="R4698" t="str">
        <f t="shared" si="294"/>
        <v>ACK</v>
      </c>
    </row>
    <row r="4699" spans="1:18" x14ac:dyDescent="0.25">
      <c r="A4699" s="12">
        <f t="shared" si="292"/>
        <v>44762.251302453697</v>
      </c>
      <c r="B4699" s="8" t="str">
        <f t="shared" si="293"/>
        <v>→</v>
      </c>
      <c r="C4699" s="10">
        <f t="shared" si="295"/>
        <v>9.5000000000000001E-2</v>
      </c>
      <c r="D4699" s="2">
        <v>1658260912532</v>
      </c>
      <c r="E4699" t="s">
        <v>0</v>
      </c>
      <c r="F4699" s="1">
        <v>5</v>
      </c>
      <c r="G4699" s="1">
        <v>21</v>
      </c>
      <c r="H4699" s="1">
        <v>31</v>
      </c>
      <c r="I4699" s="1">
        <v>6</v>
      </c>
      <c r="J4699" s="1">
        <v>60</v>
      </c>
      <c r="K4699" s="1">
        <v>83</v>
      </c>
      <c r="R4699" t="str">
        <f t="shared" si="294"/>
        <v>FURNACE STATUS REQUEST</v>
      </c>
    </row>
    <row r="4700" spans="1:18" x14ac:dyDescent="0.25">
      <c r="A4700" s="12">
        <f t="shared" si="292"/>
        <v>44762.251304305551</v>
      </c>
      <c r="B4700" s="8" t="str">
        <f t="shared" si="293"/>
        <v>←</v>
      </c>
      <c r="C4700" s="10">
        <f t="shared" si="295"/>
        <v>0.16</v>
      </c>
      <c r="D4700" s="2">
        <v>1658260912692</v>
      </c>
      <c r="E4700" t="s">
        <v>0</v>
      </c>
      <c r="F4700" s="1">
        <v>9</v>
      </c>
      <c r="G4700" s="1">
        <v>31</v>
      </c>
      <c r="H4700" s="1">
        <v>21</v>
      </c>
      <c r="I4700" s="1" t="s">
        <v>1</v>
      </c>
      <c r="J4700" s="1">
        <v>0</v>
      </c>
      <c r="K4700" s="1">
        <v>0</v>
      </c>
      <c r="L4700" s="1">
        <v>0</v>
      </c>
      <c r="M4700" s="1">
        <v>0</v>
      </c>
      <c r="N4700" s="1" t="s">
        <v>26</v>
      </c>
      <c r="O4700" s="1" t="s">
        <v>27</v>
      </c>
      <c r="R4700" t="str">
        <f t="shared" si="294"/>
        <v>FURNACE STATUS RESPONSE Fan:0 Ignition:0 Burner:0 Unknown:0</v>
      </c>
    </row>
    <row r="4701" spans="1:18" x14ac:dyDescent="0.25">
      <c r="A4701" s="12">
        <f t="shared" si="292"/>
        <v>44762.251989293982</v>
      </c>
      <c r="B4701" s="8" t="str">
        <f t="shared" si="293"/>
        <v>→</v>
      </c>
      <c r="C4701" s="10">
        <f t="shared" si="295"/>
        <v>59.183</v>
      </c>
      <c r="D4701" s="2">
        <v>1658260971875</v>
      </c>
      <c r="E4701" t="s">
        <v>0</v>
      </c>
      <c r="F4701" s="1">
        <v>8</v>
      </c>
      <c r="G4701" s="1">
        <v>21</v>
      </c>
      <c r="H4701" s="1">
        <v>31</v>
      </c>
      <c r="I4701" s="1">
        <v>7</v>
      </c>
      <c r="J4701" s="1">
        <v>6</v>
      </c>
      <c r="K4701" s="1">
        <v>2</v>
      </c>
      <c r="L4701" s="1">
        <v>1</v>
      </c>
      <c r="M4701" s="1">
        <v>98</v>
      </c>
      <c r="N4701" s="1">
        <v>27</v>
      </c>
      <c r="R4701" t="str">
        <f t="shared" si="294"/>
        <v>TIME 6:02 Tue</v>
      </c>
    </row>
    <row r="4702" spans="1:18" x14ac:dyDescent="0.25">
      <c r="A4702" s="12">
        <f t="shared" si="292"/>
        <v>44762.251990543977</v>
      </c>
      <c r="B4702" s="8" t="str">
        <f t="shared" si="293"/>
        <v>←</v>
      </c>
      <c r="C4702" s="10">
        <f t="shared" si="295"/>
        <v>0.108</v>
      </c>
      <c r="D4702" s="2">
        <v>1658260971983</v>
      </c>
      <c r="E4702" t="s">
        <v>0</v>
      </c>
      <c r="F4702" s="1">
        <v>5</v>
      </c>
      <c r="G4702" s="1">
        <v>31</v>
      </c>
      <c r="H4702" s="1">
        <v>21</v>
      </c>
      <c r="I4702" s="1" t="s">
        <v>7</v>
      </c>
      <c r="J4702" s="1">
        <v>3</v>
      </c>
      <c r="K4702" s="1" t="s">
        <v>8</v>
      </c>
      <c r="R4702" t="str">
        <f t="shared" si="294"/>
        <v>ACK</v>
      </c>
    </row>
    <row r="4703" spans="1:18" x14ac:dyDescent="0.25">
      <c r="A4703" s="12">
        <f t="shared" si="292"/>
        <v>44762.251991620367</v>
      </c>
      <c r="B4703" s="8" t="str">
        <f t="shared" si="293"/>
        <v>→</v>
      </c>
      <c r="C4703" s="10">
        <f t="shared" si="295"/>
        <v>9.2999999999999999E-2</v>
      </c>
      <c r="D4703" s="2">
        <v>1658260972076</v>
      </c>
      <c r="E4703" t="s">
        <v>0</v>
      </c>
      <c r="F4703" s="1">
        <v>5</v>
      </c>
      <c r="G4703" s="1">
        <v>21</v>
      </c>
      <c r="H4703" s="1">
        <v>31</v>
      </c>
      <c r="I4703" s="1">
        <v>8</v>
      </c>
      <c r="J4703" s="1" t="s">
        <v>16</v>
      </c>
      <c r="K4703" s="1" t="s">
        <v>75</v>
      </c>
      <c r="R4703" t="str">
        <f t="shared" si="294"/>
        <v>UNKNOWN 8</v>
      </c>
    </row>
    <row r="4704" spans="1:18" x14ac:dyDescent="0.25">
      <c r="A4704" s="12">
        <f t="shared" si="292"/>
        <v>44762.251992847225</v>
      </c>
      <c r="B4704" s="8" t="str">
        <f t="shared" si="293"/>
        <v>←</v>
      </c>
      <c r="C4704" s="10">
        <f t="shared" si="295"/>
        <v>0.106</v>
      </c>
      <c r="D4704" s="2">
        <v>1658260972182</v>
      </c>
      <c r="E4704" t="s">
        <v>0</v>
      </c>
      <c r="F4704" s="1">
        <v>5</v>
      </c>
      <c r="G4704" s="1">
        <v>31</v>
      </c>
      <c r="H4704" s="1">
        <v>21</v>
      </c>
      <c r="I4704" s="1" t="s">
        <v>7</v>
      </c>
      <c r="J4704" s="1">
        <v>3</v>
      </c>
      <c r="K4704" s="1" t="s">
        <v>8</v>
      </c>
      <c r="R4704" t="str">
        <f t="shared" si="294"/>
        <v>ACK</v>
      </c>
    </row>
    <row r="4705" spans="1:18" x14ac:dyDescent="0.25">
      <c r="A4705" s="12">
        <f t="shared" si="292"/>
        <v>44762.251993935184</v>
      </c>
      <c r="B4705" s="8" t="str">
        <f t="shared" si="293"/>
        <v>→</v>
      </c>
      <c r="C4705" s="10">
        <f t="shared" si="295"/>
        <v>9.4E-2</v>
      </c>
      <c r="D4705" s="2">
        <v>1658260972276</v>
      </c>
      <c r="E4705" t="s">
        <v>0</v>
      </c>
      <c r="F4705" s="1">
        <v>6</v>
      </c>
      <c r="G4705" s="1">
        <v>21</v>
      </c>
      <c r="H4705" s="1">
        <v>31</v>
      </c>
      <c r="I4705" s="1" t="s">
        <v>43</v>
      </c>
      <c r="J4705" s="1">
        <v>0</v>
      </c>
      <c r="K4705" s="1" t="s">
        <v>73</v>
      </c>
      <c r="L4705" s="1" t="s">
        <v>102</v>
      </c>
      <c r="R4705" t="str">
        <f t="shared" si="294"/>
        <v>FAN SPEED Fan:Off</v>
      </c>
    </row>
    <row r="4706" spans="1:18" x14ac:dyDescent="0.25">
      <c r="A4706" s="12">
        <f t="shared" si="292"/>
        <v>44762.251995196755</v>
      </c>
      <c r="B4706" s="8" t="str">
        <f t="shared" si="293"/>
        <v>←</v>
      </c>
      <c r="C4706" s="10">
        <f t="shared" si="295"/>
        <v>0.109</v>
      </c>
      <c r="D4706" s="2">
        <v>1658260972385</v>
      </c>
      <c r="E4706" t="s">
        <v>0</v>
      </c>
      <c r="F4706" s="1">
        <v>5</v>
      </c>
      <c r="G4706" s="1">
        <v>31</v>
      </c>
      <c r="H4706" s="1">
        <v>21</v>
      </c>
      <c r="I4706" s="1" t="s">
        <v>7</v>
      </c>
      <c r="J4706" s="1">
        <v>3</v>
      </c>
      <c r="K4706" s="1" t="s">
        <v>8</v>
      </c>
      <c r="R4706" t="str">
        <f t="shared" si="294"/>
        <v>ACK</v>
      </c>
    </row>
    <row r="4707" spans="1:18" x14ac:dyDescent="0.25">
      <c r="A4707" s="12">
        <f t="shared" si="292"/>
        <v>44762.251996273146</v>
      </c>
      <c r="B4707" s="8" t="str">
        <f t="shared" si="293"/>
        <v>→</v>
      </c>
      <c r="C4707" s="10">
        <f t="shared" si="295"/>
        <v>9.2999999999999999E-2</v>
      </c>
      <c r="D4707" s="2">
        <v>1658260972478</v>
      </c>
      <c r="E4707" t="s">
        <v>0</v>
      </c>
      <c r="F4707" s="1">
        <v>5</v>
      </c>
      <c r="G4707" s="1">
        <v>21</v>
      </c>
      <c r="H4707" s="1">
        <v>31</v>
      </c>
      <c r="I4707" s="1">
        <v>6</v>
      </c>
      <c r="J4707" s="1">
        <v>60</v>
      </c>
      <c r="K4707" s="1">
        <v>83</v>
      </c>
      <c r="R4707" t="str">
        <f t="shared" si="294"/>
        <v>FURNACE STATUS REQUEST</v>
      </c>
    </row>
    <row r="4708" spans="1:18" x14ac:dyDescent="0.25">
      <c r="A4708" s="12">
        <f t="shared" si="292"/>
        <v>44762.25199788194</v>
      </c>
      <c r="B4708" s="8" t="str">
        <f t="shared" si="293"/>
        <v>←</v>
      </c>
      <c r="C4708" s="10">
        <f t="shared" si="295"/>
        <v>0.13900000000000001</v>
      </c>
      <c r="D4708" s="2">
        <v>1658260972617</v>
      </c>
      <c r="E4708" t="s">
        <v>0</v>
      </c>
      <c r="F4708" s="1">
        <v>9</v>
      </c>
      <c r="G4708" s="1">
        <v>31</v>
      </c>
      <c r="H4708" s="1">
        <v>21</v>
      </c>
      <c r="I4708" s="1" t="s">
        <v>1</v>
      </c>
      <c r="J4708" s="1">
        <v>0</v>
      </c>
      <c r="K4708" s="1">
        <v>0</v>
      </c>
      <c r="L4708" s="1">
        <v>0</v>
      </c>
      <c r="M4708" s="1">
        <v>0</v>
      </c>
      <c r="N4708" s="1" t="s">
        <v>26</v>
      </c>
      <c r="O4708" s="1" t="s">
        <v>27</v>
      </c>
      <c r="R4708" t="str">
        <f t="shared" si="294"/>
        <v>FURNACE STATUS RESPONSE Fan:0 Ignition:0 Burner:0 Unknown:0</v>
      </c>
    </row>
    <row r="4709" spans="1:18" x14ac:dyDescent="0.25">
      <c r="A4709" s="12">
        <f t="shared" si="292"/>
        <v>44762.252683773149</v>
      </c>
      <c r="B4709" s="8" t="str">
        <f t="shared" si="293"/>
        <v>→</v>
      </c>
      <c r="C4709" s="10">
        <f t="shared" si="295"/>
        <v>59.261000000000003</v>
      </c>
      <c r="D4709" s="2">
        <v>1658261031878</v>
      </c>
      <c r="E4709" t="s">
        <v>0</v>
      </c>
      <c r="F4709" s="1">
        <v>8</v>
      </c>
      <c r="G4709" s="1">
        <v>21</v>
      </c>
      <c r="H4709" s="1">
        <v>31</v>
      </c>
      <c r="I4709" s="1">
        <v>7</v>
      </c>
      <c r="J4709" s="1">
        <v>6</v>
      </c>
      <c r="K4709" s="1">
        <v>3</v>
      </c>
      <c r="L4709" s="1">
        <v>1</v>
      </c>
      <c r="M4709" s="1" t="s">
        <v>43</v>
      </c>
      <c r="N4709" s="1">
        <v>24</v>
      </c>
      <c r="R4709" t="str">
        <f t="shared" si="294"/>
        <v>TIME 6:03 Tue</v>
      </c>
    </row>
    <row r="4710" spans="1:18" x14ac:dyDescent="0.25">
      <c r="A4710" s="12">
        <f t="shared" si="292"/>
        <v>44762.252684907406</v>
      </c>
      <c r="B4710" s="8" t="str">
        <f t="shared" si="293"/>
        <v>←</v>
      </c>
      <c r="C4710" s="10">
        <f t="shared" si="295"/>
        <v>9.8000000000000004E-2</v>
      </c>
      <c r="D4710" s="2">
        <v>1658261031976</v>
      </c>
      <c r="E4710" t="s">
        <v>0</v>
      </c>
      <c r="F4710" s="1">
        <v>5</v>
      </c>
      <c r="G4710" s="1">
        <v>31</v>
      </c>
      <c r="H4710" s="1">
        <v>21</v>
      </c>
      <c r="I4710" s="1" t="s">
        <v>7</v>
      </c>
      <c r="J4710" s="1">
        <v>3</v>
      </c>
      <c r="K4710" s="1" t="s">
        <v>8</v>
      </c>
      <c r="R4710" t="str">
        <f t="shared" si="294"/>
        <v>ACK</v>
      </c>
    </row>
    <row r="4711" spans="1:18" x14ac:dyDescent="0.25">
      <c r="A4711" s="12">
        <f t="shared" si="292"/>
        <v>44762.252686076383</v>
      </c>
      <c r="B4711" s="8" t="str">
        <f t="shared" si="293"/>
        <v>→</v>
      </c>
      <c r="C4711" s="10">
        <f t="shared" si="295"/>
        <v>0.10100000000000001</v>
      </c>
      <c r="D4711" s="2">
        <v>1658261032077</v>
      </c>
      <c r="E4711" t="s">
        <v>0</v>
      </c>
      <c r="F4711" s="1">
        <v>5</v>
      </c>
      <c r="G4711" s="1">
        <v>21</v>
      </c>
      <c r="H4711" s="1">
        <v>31</v>
      </c>
      <c r="I4711" s="1">
        <v>8</v>
      </c>
      <c r="J4711" s="1" t="s">
        <v>16</v>
      </c>
      <c r="K4711" s="1" t="s">
        <v>75</v>
      </c>
      <c r="R4711" t="str">
        <f t="shared" si="294"/>
        <v>UNKNOWN 8</v>
      </c>
    </row>
    <row r="4712" spans="1:18" x14ac:dyDescent="0.25">
      <c r="A4712" s="12">
        <f t="shared" si="292"/>
        <v>44762.252687418979</v>
      </c>
      <c r="B4712" s="8" t="str">
        <f t="shared" si="293"/>
        <v>←</v>
      </c>
      <c r="C4712" s="10">
        <f t="shared" si="295"/>
        <v>0.11600000000000001</v>
      </c>
      <c r="D4712" s="2">
        <v>1658261032193</v>
      </c>
      <c r="E4712" t="s">
        <v>0</v>
      </c>
      <c r="F4712" s="1">
        <v>5</v>
      </c>
      <c r="G4712" s="1">
        <v>31</v>
      </c>
      <c r="H4712" s="1">
        <v>21</v>
      </c>
      <c r="I4712" s="1" t="s">
        <v>7</v>
      </c>
      <c r="J4712" s="1">
        <v>3</v>
      </c>
      <c r="K4712" s="1" t="s">
        <v>8</v>
      </c>
      <c r="R4712" t="str">
        <f t="shared" si="294"/>
        <v>ACK</v>
      </c>
    </row>
    <row r="4713" spans="1:18" x14ac:dyDescent="0.25">
      <c r="A4713" s="12">
        <f t="shared" si="292"/>
        <v>44762.252688356479</v>
      </c>
      <c r="B4713" s="8" t="str">
        <f t="shared" si="293"/>
        <v>→</v>
      </c>
      <c r="C4713" s="10">
        <f t="shared" si="295"/>
        <v>8.1000000000000003E-2</v>
      </c>
      <c r="D4713" s="2">
        <v>1658261032274</v>
      </c>
      <c r="E4713" t="s">
        <v>0</v>
      </c>
      <c r="F4713" s="1">
        <v>6</v>
      </c>
      <c r="G4713" s="1">
        <v>21</v>
      </c>
      <c r="H4713" s="1">
        <v>31</v>
      </c>
      <c r="I4713" s="1" t="s">
        <v>43</v>
      </c>
      <c r="J4713" s="1">
        <v>0</v>
      </c>
      <c r="K4713" s="1" t="s">
        <v>73</v>
      </c>
      <c r="L4713" s="1" t="s">
        <v>102</v>
      </c>
      <c r="R4713" t="str">
        <f t="shared" si="294"/>
        <v>FAN SPEED Fan:Off</v>
      </c>
    </row>
    <row r="4714" spans="1:18" x14ac:dyDescent="0.25">
      <c r="A4714" s="12">
        <f t="shared" si="292"/>
        <v>44762.25268972222</v>
      </c>
      <c r="B4714" s="8" t="str">
        <f t="shared" si="293"/>
        <v>←</v>
      </c>
      <c r="C4714" s="10">
        <f t="shared" si="295"/>
        <v>0.11799999999999999</v>
      </c>
      <c r="D4714" s="2">
        <v>1658261032392</v>
      </c>
      <c r="E4714" t="s">
        <v>0</v>
      </c>
      <c r="F4714" s="1">
        <v>5</v>
      </c>
      <c r="G4714" s="1">
        <v>31</v>
      </c>
      <c r="H4714" s="1">
        <v>21</v>
      </c>
      <c r="I4714" s="1" t="s">
        <v>7</v>
      </c>
      <c r="J4714" s="1">
        <v>3</v>
      </c>
      <c r="K4714" s="1" t="s">
        <v>8</v>
      </c>
      <c r="R4714" t="str">
        <f t="shared" si="294"/>
        <v>ACK</v>
      </c>
    </row>
    <row r="4715" spans="1:18" x14ac:dyDescent="0.25">
      <c r="A4715" s="12">
        <f t="shared" si="292"/>
        <v>44762.252690833331</v>
      </c>
      <c r="B4715" s="8" t="str">
        <f t="shared" si="293"/>
        <v>→</v>
      </c>
      <c r="C4715" s="10">
        <f t="shared" si="295"/>
        <v>9.6000000000000002E-2</v>
      </c>
      <c r="D4715" s="2">
        <v>1658261032488</v>
      </c>
      <c r="E4715" t="s">
        <v>0</v>
      </c>
      <c r="F4715" s="1">
        <v>5</v>
      </c>
      <c r="G4715" s="1">
        <v>21</v>
      </c>
      <c r="H4715" s="1">
        <v>31</v>
      </c>
      <c r="I4715" s="1">
        <v>6</v>
      </c>
      <c r="J4715" s="1">
        <v>60</v>
      </c>
      <c r="K4715" s="1">
        <v>83</v>
      </c>
      <c r="R4715" t="str">
        <f t="shared" si="294"/>
        <v>FURNACE STATUS REQUEST</v>
      </c>
    </row>
    <row r="4716" spans="1:18" x14ac:dyDescent="0.25">
      <c r="A4716" s="12">
        <f t="shared" si="292"/>
        <v>44762.252692754628</v>
      </c>
      <c r="B4716" s="8" t="str">
        <f t="shared" si="293"/>
        <v>←</v>
      </c>
      <c r="C4716" s="10">
        <f t="shared" si="295"/>
        <v>0.16600000000000001</v>
      </c>
      <c r="D4716" s="2">
        <v>1658261032654</v>
      </c>
      <c r="E4716" t="s">
        <v>0</v>
      </c>
      <c r="F4716" s="1">
        <v>9</v>
      </c>
      <c r="G4716" s="1">
        <v>31</v>
      </c>
      <c r="H4716" s="1">
        <v>21</v>
      </c>
      <c r="I4716" s="1" t="s">
        <v>1</v>
      </c>
      <c r="J4716" s="1">
        <v>0</v>
      </c>
      <c r="K4716" s="1">
        <v>0</v>
      </c>
      <c r="L4716" s="1">
        <v>0</v>
      </c>
      <c r="M4716" s="1">
        <v>0</v>
      </c>
      <c r="N4716" s="1" t="s">
        <v>26</v>
      </c>
      <c r="O4716" s="1" t="s">
        <v>27</v>
      </c>
      <c r="R4716" t="str">
        <f t="shared" si="294"/>
        <v>FURNACE STATUS RESPONSE Fan:0 Ignition:0 Burner:0 Unknown:0</v>
      </c>
    </row>
    <row r="4717" spans="1:18" x14ac:dyDescent="0.25">
      <c r="A4717" s="12">
        <f t="shared" si="292"/>
        <v>44762.253378148147</v>
      </c>
      <c r="B4717" s="8" t="str">
        <f t="shared" si="293"/>
        <v>→</v>
      </c>
      <c r="C4717" s="10">
        <f t="shared" si="295"/>
        <v>59.218000000000004</v>
      </c>
      <c r="D4717" s="2">
        <v>1658261091872</v>
      </c>
      <c r="E4717" t="s">
        <v>0</v>
      </c>
      <c r="F4717" s="1">
        <v>8</v>
      </c>
      <c r="G4717" s="1">
        <v>21</v>
      </c>
      <c r="H4717" s="1">
        <v>31</v>
      </c>
      <c r="I4717" s="1">
        <v>7</v>
      </c>
      <c r="J4717" s="1">
        <v>6</v>
      </c>
      <c r="K4717" s="1">
        <v>4</v>
      </c>
      <c r="L4717" s="1">
        <v>1</v>
      </c>
      <c r="M4717" s="1" t="s">
        <v>74</v>
      </c>
      <c r="N4717" s="1">
        <v>27</v>
      </c>
      <c r="R4717" t="str">
        <f t="shared" si="294"/>
        <v>TIME 6:04 Tue</v>
      </c>
    </row>
    <row r="4718" spans="1:18" x14ac:dyDescent="0.25">
      <c r="A4718" s="12">
        <f t="shared" si="292"/>
        <v>44762.253379560185</v>
      </c>
      <c r="B4718" s="8" t="str">
        <f t="shared" si="293"/>
        <v>←</v>
      </c>
      <c r="C4718" s="10">
        <f t="shared" si="295"/>
        <v>0.122</v>
      </c>
      <c r="D4718" s="2">
        <v>1658261091994</v>
      </c>
      <c r="E4718" t="s">
        <v>0</v>
      </c>
      <c r="F4718" s="1">
        <v>5</v>
      </c>
      <c r="G4718" s="1">
        <v>31</v>
      </c>
      <c r="H4718" s="1">
        <v>21</v>
      </c>
      <c r="I4718" s="1" t="s">
        <v>7</v>
      </c>
      <c r="J4718" s="1">
        <v>3</v>
      </c>
      <c r="K4718" s="1" t="s">
        <v>8</v>
      </c>
      <c r="R4718" t="str">
        <f t="shared" si="294"/>
        <v>ACK</v>
      </c>
    </row>
    <row r="4719" spans="1:18" x14ac:dyDescent="0.25">
      <c r="A4719" s="12">
        <f t="shared" si="292"/>
        <v>44762.253380567126</v>
      </c>
      <c r="B4719" s="8" t="str">
        <f t="shared" si="293"/>
        <v>→</v>
      </c>
      <c r="C4719" s="10">
        <f t="shared" si="295"/>
        <v>8.6999999999999994E-2</v>
      </c>
      <c r="D4719" s="2">
        <v>1658261092081</v>
      </c>
      <c r="E4719" t="s">
        <v>0</v>
      </c>
      <c r="F4719" s="1">
        <v>5</v>
      </c>
      <c r="G4719" s="1">
        <v>21</v>
      </c>
      <c r="H4719" s="1">
        <v>31</v>
      </c>
      <c r="I4719" s="1">
        <v>8</v>
      </c>
      <c r="J4719" s="1" t="s">
        <v>16</v>
      </c>
      <c r="K4719" s="1" t="s">
        <v>75</v>
      </c>
      <c r="R4719" t="str">
        <f t="shared" si="294"/>
        <v>UNKNOWN 8</v>
      </c>
    </row>
    <row r="4720" spans="1:18" x14ac:dyDescent="0.25">
      <c r="A4720" s="12">
        <f t="shared" si="292"/>
        <v>44762.253382071758</v>
      </c>
      <c r="B4720" s="8" t="str">
        <f t="shared" si="293"/>
        <v>←</v>
      </c>
      <c r="C4720" s="10">
        <f t="shared" si="295"/>
        <v>0.13</v>
      </c>
      <c r="D4720" s="2">
        <v>1658261092211</v>
      </c>
      <c r="E4720" t="s">
        <v>0</v>
      </c>
      <c r="F4720" s="1">
        <v>5</v>
      </c>
      <c r="G4720" s="1">
        <v>31</v>
      </c>
      <c r="H4720" s="1">
        <v>21</v>
      </c>
      <c r="I4720" s="1" t="s">
        <v>7</v>
      </c>
      <c r="J4720" s="1">
        <v>3</v>
      </c>
      <c r="K4720" s="1" t="s">
        <v>8</v>
      </c>
      <c r="R4720" t="str">
        <f t="shared" si="294"/>
        <v>ACK</v>
      </c>
    </row>
    <row r="4721" spans="1:18" x14ac:dyDescent="0.25">
      <c r="A4721" s="12">
        <f t="shared" si="292"/>
        <v>44762.253383206014</v>
      </c>
      <c r="B4721" s="8" t="str">
        <f t="shared" si="293"/>
        <v>→</v>
      </c>
      <c r="C4721" s="10">
        <f t="shared" si="295"/>
        <v>9.8000000000000004E-2</v>
      </c>
      <c r="D4721" s="2">
        <v>1658261092309</v>
      </c>
      <c r="E4721" t="s">
        <v>0</v>
      </c>
      <c r="F4721" s="1">
        <v>6</v>
      </c>
      <c r="G4721" s="1">
        <v>21</v>
      </c>
      <c r="H4721" s="1">
        <v>31</v>
      </c>
      <c r="I4721" s="1" t="s">
        <v>43</v>
      </c>
      <c r="J4721" s="1">
        <v>0</v>
      </c>
      <c r="K4721" s="1" t="s">
        <v>73</v>
      </c>
      <c r="L4721" s="1" t="s">
        <v>102</v>
      </c>
      <c r="R4721" t="str">
        <f t="shared" si="294"/>
        <v>FAN SPEED Fan:Off</v>
      </c>
    </row>
    <row r="4722" spans="1:18" x14ac:dyDescent="0.25">
      <c r="A4722" s="12">
        <f t="shared" si="292"/>
        <v>44762.253384571755</v>
      </c>
      <c r="B4722" s="8" t="str">
        <f t="shared" si="293"/>
        <v>←</v>
      </c>
      <c r="C4722" s="10">
        <f t="shared" si="295"/>
        <v>0.11799999999999999</v>
      </c>
      <c r="D4722" s="2">
        <v>1658261092427</v>
      </c>
      <c r="E4722" t="s">
        <v>0</v>
      </c>
      <c r="F4722" s="1">
        <v>5</v>
      </c>
      <c r="G4722" s="1">
        <v>31</v>
      </c>
      <c r="H4722" s="1">
        <v>21</v>
      </c>
      <c r="I4722" s="1" t="s">
        <v>7</v>
      </c>
      <c r="J4722" s="1">
        <v>3</v>
      </c>
      <c r="K4722" s="1" t="s">
        <v>8</v>
      </c>
      <c r="R4722" t="str">
        <f t="shared" si="294"/>
        <v>ACK</v>
      </c>
    </row>
    <row r="4723" spans="1:18" x14ac:dyDescent="0.25">
      <c r="A4723" s="12">
        <f t="shared" si="292"/>
        <v>44762.253385798605</v>
      </c>
      <c r="B4723" s="8" t="str">
        <f t="shared" si="293"/>
        <v>→</v>
      </c>
      <c r="C4723" s="10">
        <f t="shared" si="295"/>
        <v>0.106</v>
      </c>
      <c r="D4723" s="2">
        <v>1658261092533</v>
      </c>
      <c r="E4723" t="s">
        <v>0</v>
      </c>
      <c r="F4723" s="1">
        <v>5</v>
      </c>
      <c r="G4723" s="1">
        <v>21</v>
      </c>
      <c r="H4723" s="1">
        <v>31</v>
      </c>
      <c r="I4723" s="1">
        <v>6</v>
      </c>
      <c r="J4723" s="1">
        <v>60</v>
      </c>
      <c r="K4723" s="1">
        <v>83</v>
      </c>
      <c r="R4723" t="str">
        <f t="shared" si="294"/>
        <v>FURNACE STATUS REQUEST</v>
      </c>
    </row>
    <row r="4724" spans="1:18" x14ac:dyDescent="0.25">
      <c r="A4724" s="12">
        <f t="shared" si="292"/>
        <v>44762.253387638884</v>
      </c>
      <c r="B4724" s="8" t="str">
        <f t="shared" si="293"/>
        <v>←</v>
      </c>
      <c r="C4724" s="10">
        <f t="shared" si="295"/>
        <v>0.159</v>
      </c>
      <c r="D4724" s="2">
        <v>1658261092692</v>
      </c>
      <c r="E4724" t="s">
        <v>0</v>
      </c>
      <c r="F4724" s="1">
        <v>9</v>
      </c>
      <c r="G4724" s="1">
        <v>31</v>
      </c>
      <c r="H4724" s="1">
        <v>21</v>
      </c>
      <c r="I4724" s="1" t="s">
        <v>1</v>
      </c>
      <c r="J4724" s="1">
        <v>0</v>
      </c>
      <c r="K4724" s="1">
        <v>0</v>
      </c>
      <c r="L4724" s="1">
        <v>0</v>
      </c>
      <c r="M4724" s="1">
        <v>0</v>
      </c>
      <c r="N4724" s="1" t="s">
        <v>26</v>
      </c>
      <c r="O4724" s="1" t="s">
        <v>27</v>
      </c>
      <c r="R4724" t="str">
        <f t="shared" si="294"/>
        <v>FURNACE STATUS RESPONSE Fan:0 Ignition:0 Burner:0 Unknown:0</v>
      </c>
    </row>
    <row r="4725" spans="1:18" x14ac:dyDescent="0.25">
      <c r="A4725" s="12">
        <f t="shared" si="292"/>
        <v>44762.254072696756</v>
      </c>
      <c r="B4725" s="8" t="str">
        <f t="shared" si="293"/>
        <v>→</v>
      </c>
      <c r="C4725" s="10">
        <f t="shared" si="295"/>
        <v>59.189</v>
      </c>
      <c r="D4725" s="2">
        <v>1658261151881</v>
      </c>
      <c r="E4725" t="s">
        <v>0</v>
      </c>
      <c r="F4725" s="1">
        <v>8</v>
      </c>
      <c r="G4725" s="1">
        <v>21</v>
      </c>
      <c r="H4725" s="1">
        <v>31</v>
      </c>
      <c r="I4725" s="1">
        <v>7</v>
      </c>
      <c r="J4725" s="1">
        <v>6</v>
      </c>
      <c r="K4725" s="1">
        <v>5</v>
      </c>
      <c r="L4725" s="1">
        <v>1</v>
      </c>
      <c r="M4725" s="1" t="s">
        <v>10</v>
      </c>
      <c r="N4725" s="1">
        <v>24</v>
      </c>
      <c r="R4725" t="str">
        <f t="shared" si="294"/>
        <v>TIME 6:05 Tue</v>
      </c>
    </row>
    <row r="4726" spans="1:18" x14ac:dyDescent="0.25">
      <c r="A4726" s="12">
        <f t="shared" si="292"/>
        <v>44762.254073958327</v>
      </c>
      <c r="B4726" s="8" t="str">
        <f t="shared" si="293"/>
        <v>←</v>
      </c>
      <c r="C4726" s="10">
        <f t="shared" si="295"/>
        <v>0.109</v>
      </c>
      <c r="D4726" s="2">
        <v>1658261151990</v>
      </c>
      <c r="E4726" t="s">
        <v>0</v>
      </c>
      <c r="F4726" s="1">
        <v>5</v>
      </c>
      <c r="G4726" s="1">
        <v>31</v>
      </c>
      <c r="H4726" s="1">
        <v>21</v>
      </c>
      <c r="I4726" s="1" t="s">
        <v>7</v>
      </c>
      <c r="J4726" s="1">
        <v>3</v>
      </c>
      <c r="K4726" s="1" t="s">
        <v>8</v>
      </c>
      <c r="R4726" t="str">
        <f t="shared" si="294"/>
        <v>ACK</v>
      </c>
    </row>
    <row r="4727" spans="1:18" x14ac:dyDescent="0.25">
      <c r="A4727" s="12">
        <f t="shared" si="292"/>
        <v>44762.254075254627</v>
      </c>
      <c r="B4727" s="8" t="str">
        <f t="shared" si="293"/>
        <v>→</v>
      </c>
      <c r="C4727" s="10">
        <f t="shared" si="295"/>
        <v>0.112</v>
      </c>
      <c r="D4727" s="2">
        <v>1658261152102</v>
      </c>
      <c r="E4727" t="s">
        <v>0</v>
      </c>
      <c r="F4727" s="1">
        <v>5</v>
      </c>
      <c r="G4727" s="1">
        <v>21</v>
      </c>
      <c r="H4727" s="1">
        <v>31</v>
      </c>
      <c r="I4727" s="1">
        <v>8</v>
      </c>
      <c r="J4727" s="1" t="s">
        <v>16</v>
      </c>
      <c r="K4727" s="1" t="s">
        <v>75</v>
      </c>
      <c r="R4727" t="str">
        <f t="shared" si="294"/>
        <v>UNKNOWN 8</v>
      </c>
    </row>
    <row r="4728" spans="1:18" x14ac:dyDescent="0.25">
      <c r="A4728" s="12">
        <f t="shared" si="292"/>
        <v>44762.254076458332</v>
      </c>
      <c r="B4728" s="8" t="str">
        <f t="shared" si="293"/>
        <v>←</v>
      </c>
      <c r="C4728" s="10">
        <f t="shared" si="295"/>
        <v>0.104</v>
      </c>
      <c r="D4728" s="2">
        <v>1658261152206</v>
      </c>
      <c r="E4728" t="s">
        <v>0</v>
      </c>
      <c r="F4728" s="1">
        <v>5</v>
      </c>
      <c r="G4728" s="1">
        <v>31</v>
      </c>
      <c r="H4728" s="1">
        <v>21</v>
      </c>
      <c r="I4728" s="1" t="s">
        <v>7</v>
      </c>
      <c r="J4728" s="1">
        <v>3</v>
      </c>
      <c r="K4728" s="1" t="s">
        <v>8</v>
      </c>
      <c r="R4728" t="str">
        <f t="shared" si="294"/>
        <v>ACK</v>
      </c>
    </row>
    <row r="4729" spans="1:18" x14ac:dyDescent="0.25">
      <c r="A4729" s="12">
        <f t="shared" si="292"/>
        <v>44762.2540777662</v>
      </c>
      <c r="B4729" s="8" t="str">
        <f t="shared" si="293"/>
        <v>→</v>
      </c>
      <c r="C4729" s="10">
        <f t="shared" si="295"/>
        <v>0.113</v>
      </c>
      <c r="D4729" s="2">
        <v>1658261152319</v>
      </c>
      <c r="E4729" t="s">
        <v>0</v>
      </c>
      <c r="F4729" s="1">
        <v>6</v>
      </c>
      <c r="G4729" s="1">
        <v>21</v>
      </c>
      <c r="H4729" s="1">
        <v>31</v>
      </c>
      <c r="I4729" s="1" t="s">
        <v>43</v>
      </c>
      <c r="J4729" s="1">
        <v>0</v>
      </c>
      <c r="K4729" s="1" t="s">
        <v>73</v>
      </c>
      <c r="L4729" s="1" t="s">
        <v>102</v>
      </c>
      <c r="R4729" t="str">
        <f t="shared" si="294"/>
        <v>FAN SPEED Fan:Off</v>
      </c>
    </row>
    <row r="4730" spans="1:18" x14ac:dyDescent="0.25">
      <c r="A4730" s="12">
        <f t="shared" si="292"/>
        <v>44762.254078900463</v>
      </c>
      <c r="B4730" s="8" t="str">
        <f t="shared" si="293"/>
        <v>←</v>
      </c>
      <c r="C4730" s="10">
        <f t="shared" si="295"/>
        <v>9.8000000000000004E-2</v>
      </c>
      <c r="D4730" s="2">
        <v>1658261152417</v>
      </c>
      <c r="E4730" t="s">
        <v>0</v>
      </c>
      <c r="F4730" s="1">
        <v>5</v>
      </c>
      <c r="G4730" s="1">
        <v>31</v>
      </c>
      <c r="H4730" s="1">
        <v>21</v>
      </c>
      <c r="I4730" s="1" t="s">
        <v>7</v>
      </c>
      <c r="J4730" s="1">
        <v>3</v>
      </c>
      <c r="K4730" s="1" t="s">
        <v>8</v>
      </c>
      <c r="R4730" t="str">
        <f t="shared" si="294"/>
        <v>ACK</v>
      </c>
    </row>
    <row r="4731" spans="1:18" x14ac:dyDescent="0.25">
      <c r="A4731" s="12">
        <f t="shared" si="292"/>
        <v>44762.254079918981</v>
      </c>
      <c r="B4731" s="8" t="str">
        <f t="shared" si="293"/>
        <v>→</v>
      </c>
      <c r="C4731" s="10">
        <f t="shared" si="295"/>
        <v>8.7999999999999995E-2</v>
      </c>
      <c r="D4731" s="2">
        <v>1658261152505</v>
      </c>
      <c r="E4731" t="s">
        <v>0</v>
      </c>
      <c r="F4731" s="1">
        <v>5</v>
      </c>
      <c r="G4731" s="1">
        <v>21</v>
      </c>
      <c r="H4731" s="1">
        <v>31</v>
      </c>
      <c r="I4731" s="1">
        <v>6</v>
      </c>
      <c r="J4731" s="1">
        <v>60</v>
      </c>
      <c r="K4731" s="1">
        <v>83</v>
      </c>
      <c r="R4731" t="str">
        <f t="shared" si="294"/>
        <v>FURNACE STATUS REQUEST</v>
      </c>
    </row>
    <row r="4732" spans="1:18" x14ac:dyDescent="0.25">
      <c r="A4732" s="12">
        <f t="shared" si="292"/>
        <v>44762.254081967585</v>
      </c>
      <c r="B4732" s="8" t="str">
        <f t="shared" si="293"/>
        <v>←</v>
      </c>
      <c r="C4732" s="10">
        <f t="shared" si="295"/>
        <v>0.17699999999999999</v>
      </c>
      <c r="D4732" s="2">
        <v>1658261152682</v>
      </c>
      <c r="E4732" t="s">
        <v>0</v>
      </c>
      <c r="F4732" s="1">
        <v>9</v>
      </c>
      <c r="G4732" s="1">
        <v>31</v>
      </c>
      <c r="H4732" s="1">
        <v>21</v>
      </c>
      <c r="I4732" s="1" t="s">
        <v>1</v>
      </c>
      <c r="J4732" s="1">
        <v>0</v>
      </c>
      <c r="K4732" s="1">
        <v>0</v>
      </c>
      <c r="L4732" s="1">
        <v>0</v>
      </c>
      <c r="M4732" s="1">
        <v>0</v>
      </c>
      <c r="N4732" s="1" t="s">
        <v>26</v>
      </c>
      <c r="O4732" s="1" t="s">
        <v>27</v>
      </c>
      <c r="R4732" t="str">
        <f t="shared" si="294"/>
        <v>FURNACE STATUS RESPONSE Fan:0 Ignition:0 Burner:0 Unknown:0</v>
      </c>
    </row>
    <row r="4733" spans="1:18" x14ac:dyDescent="0.25">
      <c r="A4733" s="12">
        <f t="shared" si="292"/>
        <v>44762.254767048609</v>
      </c>
      <c r="B4733" s="8" t="str">
        <f t="shared" si="293"/>
        <v>→</v>
      </c>
      <c r="C4733" s="10">
        <f t="shared" si="295"/>
        <v>59.191000000000003</v>
      </c>
      <c r="D4733" s="2">
        <v>1658261211873</v>
      </c>
      <c r="E4733" t="s">
        <v>0</v>
      </c>
      <c r="F4733" s="1">
        <v>8</v>
      </c>
      <c r="G4733" s="1">
        <v>21</v>
      </c>
      <c r="H4733" s="1">
        <v>31</v>
      </c>
      <c r="I4733" s="1">
        <v>7</v>
      </c>
      <c r="J4733" s="1">
        <v>6</v>
      </c>
      <c r="K4733" s="1">
        <v>6</v>
      </c>
      <c r="L4733" s="1">
        <v>1</v>
      </c>
      <c r="M4733" s="1">
        <v>0</v>
      </c>
      <c r="N4733" s="1">
        <v>24</v>
      </c>
      <c r="R4733" t="str">
        <f t="shared" si="294"/>
        <v>TIME 6:06 Tue</v>
      </c>
    </row>
    <row r="4734" spans="1:18" x14ac:dyDescent="0.25">
      <c r="A4734" s="12">
        <f t="shared" si="292"/>
        <v>44762.25476856481</v>
      </c>
      <c r="B4734" s="8" t="str">
        <f t="shared" si="293"/>
        <v>←</v>
      </c>
      <c r="C4734" s="10">
        <f t="shared" si="295"/>
        <v>0.13100000000000001</v>
      </c>
      <c r="D4734" s="2">
        <v>1658261212004</v>
      </c>
      <c r="E4734" t="s">
        <v>0</v>
      </c>
      <c r="F4734" s="1">
        <v>5</v>
      </c>
      <c r="G4734" s="1">
        <v>31</v>
      </c>
      <c r="H4734" s="1">
        <v>21</v>
      </c>
      <c r="I4734" s="1" t="s">
        <v>7</v>
      </c>
      <c r="J4734" s="1">
        <v>3</v>
      </c>
      <c r="K4734" s="1" t="s">
        <v>8</v>
      </c>
      <c r="R4734" t="str">
        <f t="shared" si="294"/>
        <v>ACK</v>
      </c>
    </row>
    <row r="4735" spans="1:18" x14ac:dyDescent="0.25">
      <c r="A4735" s="12">
        <f t="shared" si="292"/>
        <v>44762.254769618048</v>
      </c>
      <c r="B4735" s="8" t="str">
        <f t="shared" si="293"/>
        <v>→</v>
      </c>
      <c r="C4735" s="10">
        <f t="shared" si="295"/>
        <v>9.0999999999999998E-2</v>
      </c>
      <c r="D4735" s="2">
        <v>1658261212095</v>
      </c>
      <c r="E4735" t="s">
        <v>0</v>
      </c>
      <c r="F4735" s="1">
        <v>5</v>
      </c>
      <c r="G4735" s="1">
        <v>21</v>
      </c>
      <c r="H4735" s="1">
        <v>31</v>
      </c>
      <c r="I4735" s="1">
        <v>8</v>
      </c>
      <c r="J4735" s="1" t="s">
        <v>16</v>
      </c>
      <c r="K4735" s="1" t="s">
        <v>75</v>
      </c>
      <c r="R4735" t="str">
        <f t="shared" si="294"/>
        <v>UNKNOWN 8</v>
      </c>
    </row>
    <row r="4736" spans="1:18" x14ac:dyDescent="0.25">
      <c r="A4736" s="12">
        <f t="shared" si="292"/>
        <v>44762.25477068287</v>
      </c>
      <c r="B4736" s="8" t="str">
        <f t="shared" si="293"/>
        <v>←</v>
      </c>
      <c r="C4736" s="10">
        <f t="shared" si="295"/>
        <v>9.1999999999999998E-2</v>
      </c>
      <c r="D4736" s="2">
        <v>1658261212187</v>
      </c>
      <c r="E4736" t="s">
        <v>0</v>
      </c>
      <c r="F4736" s="1">
        <v>5</v>
      </c>
      <c r="G4736" s="1">
        <v>31</v>
      </c>
      <c r="H4736" s="1">
        <v>21</v>
      </c>
      <c r="I4736" s="1" t="s">
        <v>7</v>
      </c>
      <c r="J4736" s="1">
        <v>3</v>
      </c>
      <c r="K4736" s="1" t="s">
        <v>8</v>
      </c>
      <c r="R4736" t="str">
        <f t="shared" si="294"/>
        <v>ACK</v>
      </c>
    </row>
    <row r="4737" spans="1:18" x14ac:dyDescent="0.25">
      <c r="A4737" s="12">
        <f t="shared" si="292"/>
        <v>44762.25477180555</v>
      </c>
      <c r="B4737" s="8" t="str">
        <f t="shared" si="293"/>
        <v>→</v>
      </c>
      <c r="C4737" s="10">
        <f t="shared" si="295"/>
        <v>9.7000000000000003E-2</v>
      </c>
      <c r="D4737" s="2">
        <v>1658261212284</v>
      </c>
      <c r="E4737" t="s">
        <v>0</v>
      </c>
      <c r="F4737" s="1">
        <v>6</v>
      </c>
      <c r="G4737" s="1">
        <v>21</v>
      </c>
      <c r="H4737" s="1">
        <v>31</v>
      </c>
      <c r="I4737" s="1" t="s">
        <v>43</v>
      </c>
      <c r="J4737" s="1">
        <v>0</v>
      </c>
      <c r="K4737" s="1" t="s">
        <v>73</v>
      </c>
      <c r="L4737" s="1" t="s">
        <v>102</v>
      </c>
      <c r="R4737" t="str">
        <f t="shared" si="294"/>
        <v>FAN SPEED Fan:Off</v>
      </c>
    </row>
    <row r="4738" spans="1:18" x14ac:dyDescent="0.25">
      <c r="A4738" s="12">
        <f t="shared" si="292"/>
        <v>44762.254772928238</v>
      </c>
      <c r="B4738" s="8" t="str">
        <f t="shared" si="293"/>
        <v>←</v>
      </c>
      <c r="C4738" s="10">
        <f t="shared" si="295"/>
        <v>9.7000000000000003E-2</v>
      </c>
      <c r="D4738" s="2">
        <v>1658261212381</v>
      </c>
      <c r="E4738" t="s">
        <v>0</v>
      </c>
      <c r="F4738" s="1">
        <v>5</v>
      </c>
      <c r="G4738" s="1">
        <v>31</v>
      </c>
      <c r="H4738" s="1">
        <v>21</v>
      </c>
      <c r="I4738" s="1" t="s">
        <v>7</v>
      </c>
      <c r="J4738" s="1">
        <v>3</v>
      </c>
      <c r="K4738" s="1" t="s">
        <v>8</v>
      </c>
      <c r="R4738" t="str">
        <f t="shared" si="294"/>
        <v>ACK</v>
      </c>
    </row>
    <row r="4739" spans="1:18" x14ac:dyDescent="0.25">
      <c r="A4739" s="12">
        <f t="shared" ref="A4739:A4802" si="296">IF(ISNUMBER(D4739),D4739/(1000*60*60*24)+25569+10/24,"")</f>
        <v>44762.254774201385</v>
      </c>
      <c r="B4739" s="8" t="str">
        <f t="shared" ref="B4739:B4802" si="297">IF(ISNUMBER(D4739),IF(AND(G4739=21,H4739=31),"→",IF(AND(G4739=31,H4739=21),"←",IF(AND(G4739=21,H4739=0),"→→","Error"))),"")</f>
        <v>→</v>
      </c>
      <c r="C4739" s="10">
        <f t="shared" si="295"/>
        <v>0.11</v>
      </c>
      <c r="D4739" s="2">
        <v>1658261212491</v>
      </c>
      <c r="E4739" t="s">
        <v>0</v>
      </c>
      <c r="F4739" s="1">
        <v>5</v>
      </c>
      <c r="G4739" s="1">
        <v>21</v>
      </c>
      <c r="H4739" s="1">
        <v>31</v>
      </c>
      <c r="I4739" s="1">
        <v>6</v>
      </c>
      <c r="J4739" s="1">
        <v>60</v>
      </c>
      <c r="K4739" s="1">
        <v>83</v>
      </c>
      <c r="R4739" t="str">
        <f t="shared" ref="R4739:R4802" si="298">DECODEPACKET(E4739)</f>
        <v>FURNACE STATUS REQUEST</v>
      </c>
    </row>
    <row r="4740" spans="1:18" x14ac:dyDescent="0.25">
      <c r="A4740" s="12">
        <f t="shared" si="296"/>
        <v>44762.254775810179</v>
      </c>
      <c r="B4740" s="8" t="str">
        <f t="shared" si="297"/>
        <v>←</v>
      </c>
      <c r="C4740" s="10">
        <f t="shared" ref="C4740:C4803" si="299">IF(AND(ISNUMBER(D4739), ISNUMBER(D4740)),(D4740-D4739)/1000,"")</f>
        <v>0.13900000000000001</v>
      </c>
      <c r="D4740" s="2">
        <v>1658261212630</v>
      </c>
      <c r="E4740" t="s">
        <v>0</v>
      </c>
      <c r="F4740" s="1">
        <v>9</v>
      </c>
      <c r="G4740" s="1">
        <v>31</v>
      </c>
      <c r="H4740" s="1">
        <v>21</v>
      </c>
      <c r="I4740" s="1" t="s">
        <v>1</v>
      </c>
      <c r="J4740" s="1">
        <v>0</v>
      </c>
      <c r="K4740" s="1">
        <v>0</v>
      </c>
      <c r="L4740" s="1">
        <v>0</v>
      </c>
      <c r="M4740" s="1">
        <v>0</v>
      </c>
      <c r="N4740" s="1" t="s">
        <v>26</v>
      </c>
      <c r="O4740" s="1" t="s">
        <v>27</v>
      </c>
      <c r="R4740" t="str">
        <f t="shared" si="298"/>
        <v>FURNACE STATUS RESPONSE Fan:0 Ignition:0 Burner:0 Unknown:0</v>
      </c>
    </row>
    <row r="4741" spans="1:18" x14ac:dyDescent="0.25">
      <c r="A4741" s="12">
        <f t="shared" si="296"/>
        <v>44762.255461759261</v>
      </c>
      <c r="B4741" s="8" t="str">
        <f t="shared" si="297"/>
        <v>→</v>
      </c>
      <c r="C4741" s="10">
        <f t="shared" si="299"/>
        <v>59.265999999999998</v>
      </c>
      <c r="D4741" s="2">
        <v>1658261271896</v>
      </c>
      <c r="E4741" t="s">
        <v>0</v>
      </c>
      <c r="F4741" s="1">
        <v>8</v>
      </c>
      <c r="G4741" s="1">
        <v>21</v>
      </c>
      <c r="H4741" s="1">
        <v>31</v>
      </c>
      <c r="I4741" s="1">
        <v>7</v>
      </c>
      <c r="J4741" s="1">
        <v>6</v>
      </c>
      <c r="K4741" s="1">
        <v>7</v>
      </c>
      <c r="L4741" s="1">
        <v>1</v>
      </c>
      <c r="M4741" s="1">
        <v>86</v>
      </c>
      <c r="N4741" s="1">
        <v>27</v>
      </c>
      <c r="R4741" t="str">
        <f t="shared" si="298"/>
        <v>TIME 6:07 Tue</v>
      </c>
    </row>
    <row r="4742" spans="1:18" x14ac:dyDescent="0.25">
      <c r="A4742" s="12">
        <f t="shared" si="296"/>
        <v>44762.255463043977</v>
      </c>
      <c r="B4742" s="8" t="str">
        <f t="shared" si="297"/>
        <v>←</v>
      </c>
      <c r="C4742" s="10">
        <f t="shared" si="299"/>
        <v>0.111</v>
      </c>
      <c r="D4742" s="2">
        <v>1658261272007</v>
      </c>
      <c r="E4742" t="s">
        <v>0</v>
      </c>
      <c r="F4742" s="1">
        <v>5</v>
      </c>
      <c r="G4742" s="1">
        <v>31</v>
      </c>
      <c r="H4742" s="1">
        <v>21</v>
      </c>
      <c r="I4742" s="1" t="s">
        <v>7</v>
      </c>
      <c r="J4742" s="1">
        <v>3</v>
      </c>
      <c r="K4742" s="1" t="s">
        <v>8</v>
      </c>
      <c r="R4742" t="str">
        <f t="shared" si="298"/>
        <v>ACK</v>
      </c>
    </row>
    <row r="4743" spans="1:18" x14ac:dyDescent="0.25">
      <c r="A4743" s="12">
        <f t="shared" si="296"/>
        <v>44762.255464201386</v>
      </c>
      <c r="B4743" s="8" t="str">
        <f t="shared" si="297"/>
        <v>→</v>
      </c>
      <c r="C4743" s="10">
        <f t="shared" si="299"/>
        <v>0.1</v>
      </c>
      <c r="D4743" s="2">
        <v>1658261272107</v>
      </c>
      <c r="E4743" t="s">
        <v>0</v>
      </c>
      <c r="F4743" s="1">
        <v>5</v>
      </c>
      <c r="G4743" s="1">
        <v>21</v>
      </c>
      <c r="H4743" s="1">
        <v>31</v>
      </c>
      <c r="I4743" s="1">
        <v>8</v>
      </c>
      <c r="J4743" s="1" t="s">
        <v>16</v>
      </c>
      <c r="K4743" s="1" t="s">
        <v>75</v>
      </c>
      <c r="R4743" t="str">
        <f t="shared" si="298"/>
        <v>UNKNOWN 8</v>
      </c>
    </row>
    <row r="4744" spans="1:18" x14ac:dyDescent="0.25">
      <c r="A4744" s="12">
        <f t="shared" si="296"/>
        <v>44762.255465393515</v>
      </c>
      <c r="B4744" s="8" t="str">
        <f t="shared" si="297"/>
        <v>←</v>
      </c>
      <c r="C4744" s="10">
        <f t="shared" si="299"/>
        <v>0.10299999999999999</v>
      </c>
      <c r="D4744" s="2">
        <v>1658261272210</v>
      </c>
      <c r="E4744" t="s">
        <v>0</v>
      </c>
      <c r="F4744" s="1">
        <v>5</v>
      </c>
      <c r="G4744" s="1">
        <v>31</v>
      </c>
      <c r="H4744" s="1">
        <v>21</v>
      </c>
      <c r="I4744" s="1" t="s">
        <v>7</v>
      </c>
      <c r="J4744" s="1">
        <v>3</v>
      </c>
      <c r="K4744" s="1" t="s">
        <v>8</v>
      </c>
      <c r="R4744" t="str">
        <f t="shared" si="298"/>
        <v>ACK</v>
      </c>
    </row>
    <row r="4745" spans="1:18" x14ac:dyDescent="0.25">
      <c r="A4745" s="12">
        <f t="shared" si="296"/>
        <v>44762.255466550923</v>
      </c>
      <c r="B4745" s="8" t="str">
        <f t="shared" si="297"/>
        <v>→</v>
      </c>
      <c r="C4745" s="10">
        <f t="shared" si="299"/>
        <v>0.1</v>
      </c>
      <c r="D4745" s="2">
        <v>1658261272310</v>
      </c>
      <c r="E4745" t="s">
        <v>0</v>
      </c>
      <c r="F4745" s="1">
        <v>6</v>
      </c>
      <c r="G4745" s="1">
        <v>21</v>
      </c>
      <c r="H4745" s="1">
        <v>31</v>
      </c>
      <c r="I4745" s="1" t="s">
        <v>43</v>
      </c>
      <c r="J4745" s="1">
        <v>0</v>
      </c>
      <c r="K4745" s="1" t="s">
        <v>73</v>
      </c>
      <c r="L4745" s="1" t="s">
        <v>102</v>
      </c>
      <c r="R4745" t="str">
        <f t="shared" si="298"/>
        <v>FAN SPEED Fan:Off</v>
      </c>
    </row>
    <row r="4746" spans="1:18" x14ac:dyDescent="0.25">
      <c r="A4746" s="12">
        <f t="shared" si="296"/>
        <v>44762.255467731484</v>
      </c>
      <c r="B4746" s="8" t="str">
        <f t="shared" si="297"/>
        <v>←</v>
      </c>
      <c r="C4746" s="10">
        <f t="shared" si="299"/>
        <v>0.10199999999999999</v>
      </c>
      <c r="D4746" s="2">
        <v>1658261272412</v>
      </c>
      <c r="E4746" t="s">
        <v>0</v>
      </c>
      <c r="F4746" s="1">
        <v>5</v>
      </c>
      <c r="G4746" s="1">
        <v>31</v>
      </c>
      <c r="H4746" s="1">
        <v>21</v>
      </c>
      <c r="I4746" s="1" t="s">
        <v>7</v>
      </c>
      <c r="J4746" s="1">
        <v>3</v>
      </c>
      <c r="K4746" s="1" t="s">
        <v>8</v>
      </c>
      <c r="R4746" t="str">
        <f t="shared" si="298"/>
        <v>ACK</v>
      </c>
    </row>
    <row r="4747" spans="1:18" x14ac:dyDescent="0.25">
      <c r="A4747" s="12">
        <f t="shared" si="296"/>
        <v>44762.255468888885</v>
      </c>
      <c r="B4747" s="8" t="str">
        <f t="shared" si="297"/>
        <v>→</v>
      </c>
      <c r="C4747" s="10">
        <f t="shared" si="299"/>
        <v>0.1</v>
      </c>
      <c r="D4747" s="2">
        <v>1658261272512</v>
      </c>
      <c r="E4747" t="s">
        <v>0</v>
      </c>
      <c r="F4747" s="1">
        <v>5</v>
      </c>
      <c r="G4747" s="1">
        <v>21</v>
      </c>
      <c r="H4747" s="1">
        <v>31</v>
      </c>
      <c r="I4747" s="1">
        <v>6</v>
      </c>
      <c r="J4747" s="1">
        <v>60</v>
      </c>
      <c r="K4747" s="1">
        <v>83</v>
      </c>
      <c r="R4747" t="str">
        <f t="shared" si="298"/>
        <v>FURNACE STATUS REQUEST</v>
      </c>
    </row>
    <row r="4748" spans="1:18" x14ac:dyDescent="0.25">
      <c r="A4748" s="12">
        <f t="shared" si="296"/>
        <v>44762.255470625001</v>
      </c>
      <c r="B4748" s="8" t="str">
        <f t="shared" si="297"/>
        <v>←</v>
      </c>
      <c r="C4748" s="10">
        <f t="shared" si="299"/>
        <v>0.15</v>
      </c>
      <c r="D4748" s="2">
        <v>1658261272662</v>
      </c>
      <c r="E4748" t="s">
        <v>0</v>
      </c>
      <c r="F4748" s="1">
        <v>9</v>
      </c>
      <c r="G4748" s="1">
        <v>31</v>
      </c>
      <c r="H4748" s="1">
        <v>21</v>
      </c>
      <c r="I4748" s="1" t="s">
        <v>1</v>
      </c>
      <c r="J4748" s="1">
        <v>0</v>
      </c>
      <c r="K4748" s="1">
        <v>0</v>
      </c>
      <c r="L4748" s="1">
        <v>0</v>
      </c>
      <c r="M4748" s="1">
        <v>0</v>
      </c>
      <c r="N4748" s="1" t="s">
        <v>26</v>
      </c>
      <c r="O4748" s="1" t="s">
        <v>27</v>
      </c>
      <c r="R4748" t="str">
        <f t="shared" si="298"/>
        <v>FURNACE STATUS RESPONSE Fan:0 Ignition:0 Burner:0 Unknown:0</v>
      </c>
    </row>
    <row r="4749" spans="1:18" x14ac:dyDescent="0.25">
      <c r="A4749" s="12">
        <f t="shared" si="296"/>
        <v>44762.256156006937</v>
      </c>
      <c r="B4749" s="8" t="str">
        <f t="shared" si="297"/>
        <v>→</v>
      </c>
      <c r="C4749" s="10">
        <f t="shared" si="299"/>
        <v>59.216999999999999</v>
      </c>
      <c r="D4749" s="2">
        <v>1658261331879</v>
      </c>
      <c r="E4749" t="s">
        <v>0</v>
      </c>
      <c r="F4749" s="1">
        <v>8</v>
      </c>
      <c r="G4749" s="1">
        <v>21</v>
      </c>
      <c r="H4749" s="1">
        <v>31</v>
      </c>
      <c r="I4749" s="1">
        <v>7</v>
      </c>
      <c r="J4749" s="1">
        <v>6</v>
      </c>
      <c r="K4749" s="1">
        <v>8</v>
      </c>
      <c r="L4749" s="1">
        <v>1</v>
      </c>
      <c r="M4749" s="1" t="s">
        <v>75</v>
      </c>
      <c r="N4749" s="1">
        <v>27</v>
      </c>
      <c r="R4749" t="str">
        <f t="shared" si="298"/>
        <v>TIME 6:08 Tue</v>
      </c>
    </row>
    <row r="4750" spans="1:18" x14ac:dyDescent="0.25">
      <c r="A4750" s="12">
        <f t="shared" si="296"/>
        <v>44762.256157569442</v>
      </c>
      <c r="B4750" s="8" t="str">
        <f t="shared" si="297"/>
        <v>←</v>
      </c>
      <c r="C4750" s="10">
        <f t="shared" si="299"/>
        <v>0.13500000000000001</v>
      </c>
      <c r="D4750" s="2">
        <v>1658261332014</v>
      </c>
      <c r="E4750" t="s">
        <v>0</v>
      </c>
      <c r="F4750" s="1">
        <v>5</v>
      </c>
      <c r="G4750" s="1">
        <v>31</v>
      </c>
      <c r="H4750" s="1">
        <v>21</v>
      </c>
      <c r="I4750" s="1" t="s">
        <v>7</v>
      </c>
      <c r="J4750" s="1">
        <v>3</v>
      </c>
      <c r="K4750" s="1" t="s">
        <v>8</v>
      </c>
      <c r="R4750" t="str">
        <f t="shared" si="298"/>
        <v>ACK</v>
      </c>
    </row>
    <row r="4751" spans="1:18" x14ac:dyDescent="0.25">
      <c r="A4751" s="12">
        <f t="shared" si="296"/>
        <v>44762.256158807868</v>
      </c>
      <c r="B4751" s="8" t="str">
        <f t="shared" si="297"/>
        <v>→</v>
      </c>
      <c r="C4751" s="10">
        <f t="shared" si="299"/>
        <v>0.107</v>
      </c>
      <c r="D4751" s="2">
        <v>1658261332121</v>
      </c>
      <c r="E4751" t="s">
        <v>0</v>
      </c>
      <c r="F4751" s="1">
        <v>5</v>
      </c>
      <c r="G4751" s="1">
        <v>21</v>
      </c>
      <c r="H4751" s="1">
        <v>31</v>
      </c>
      <c r="I4751" s="1">
        <v>8</v>
      </c>
      <c r="J4751" s="1" t="s">
        <v>16</v>
      </c>
      <c r="K4751" s="1" t="s">
        <v>75</v>
      </c>
      <c r="R4751" t="str">
        <f t="shared" si="298"/>
        <v>UNKNOWN 8</v>
      </c>
    </row>
    <row r="4752" spans="1:18" x14ac:dyDescent="0.25">
      <c r="A4752" s="12">
        <f t="shared" si="296"/>
        <v>44762.256160243058</v>
      </c>
      <c r="B4752" s="8" t="str">
        <f t="shared" si="297"/>
        <v>←</v>
      </c>
      <c r="C4752" s="10">
        <f t="shared" si="299"/>
        <v>0.124</v>
      </c>
      <c r="D4752" s="2">
        <v>1658261332245</v>
      </c>
      <c r="E4752" t="s">
        <v>0</v>
      </c>
      <c r="F4752" s="1">
        <v>5</v>
      </c>
      <c r="G4752" s="1">
        <v>31</v>
      </c>
      <c r="H4752" s="1">
        <v>21</v>
      </c>
      <c r="I4752" s="1" t="s">
        <v>7</v>
      </c>
      <c r="J4752" s="1">
        <v>3</v>
      </c>
      <c r="K4752" s="1" t="s">
        <v>8</v>
      </c>
      <c r="R4752" t="str">
        <f t="shared" si="298"/>
        <v>ACK</v>
      </c>
    </row>
    <row r="4753" spans="1:18" x14ac:dyDescent="0.25">
      <c r="A4753" s="12">
        <f t="shared" si="296"/>
        <v>44762.256161192126</v>
      </c>
      <c r="B4753" s="8" t="str">
        <f t="shared" si="297"/>
        <v>→</v>
      </c>
      <c r="C4753" s="10">
        <f t="shared" si="299"/>
        <v>8.2000000000000003E-2</v>
      </c>
      <c r="D4753" s="2">
        <v>1658261332327</v>
      </c>
      <c r="E4753" t="s">
        <v>0</v>
      </c>
      <c r="F4753" s="1">
        <v>6</v>
      </c>
      <c r="G4753" s="1">
        <v>21</v>
      </c>
      <c r="H4753" s="1">
        <v>31</v>
      </c>
      <c r="I4753" s="1" t="s">
        <v>43</v>
      </c>
      <c r="J4753" s="1">
        <v>0</v>
      </c>
      <c r="K4753" s="1" t="s">
        <v>73</v>
      </c>
      <c r="L4753" s="1" t="s">
        <v>102</v>
      </c>
      <c r="R4753" t="str">
        <f t="shared" si="298"/>
        <v>FAN SPEED Fan:Off</v>
      </c>
    </row>
    <row r="4754" spans="1:18" x14ac:dyDescent="0.25">
      <c r="A4754" s="12">
        <f t="shared" si="296"/>
        <v>44762.256162453697</v>
      </c>
      <c r="B4754" s="8" t="str">
        <f t="shared" si="297"/>
        <v>←</v>
      </c>
      <c r="C4754" s="10">
        <f t="shared" si="299"/>
        <v>0.109</v>
      </c>
      <c r="D4754" s="2">
        <v>1658261332436</v>
      </c>
      <c r="E4754" t="s">
        <v>0</v>
      </c>
      <c r="F4754" s="1">
        <v>5</v>
      </c>
      <c r="G4754" s="1">
        <v>31</v>
      </c>
      <c r="H4754" s="1">
        <v>21</v>
      </c>
      <c r="I4754" s="1" t="s">
        <v>7</v>
      </c>
      <c r="J4754" s="1">
        <v>3</v>
      </c>
      <c r="K4754" s="1" t="s">
        <v>8</v>
      </c>
      <c r="R4754" t="str">
        <f t="shared" si="298"/>
        <v>ACK</v>
      </c>
    </row>
    <row r="4755" spans="1:18" x14ac:dyDescent="0.25">
      <c r="A4755" s="12">
        <f t="shared" si="296"/>
        <v>44762.256163622682</v>
      </c>
      <c r="B4755" s="8" t="str">
        <f t="shared" si="297"/>
        <v>→</v>
      </c>
      <c r="C4755" s="10">
        <f t="shared" si="299"/>
        <v>0.10100000000000001</v>
      </c>
      <c r="D4755" s="2">
        <v>1658261332537</v>
      </c>
      <c r="E4755" t="s">
        <v>0</v>
      </c>
      <c r="F4755" s="1">
        <v>5</v>
      </c>
      <c r="G4755" s="1">
        <v>21</v>
      </c>
      <c r="H4755" s="1">
        <v>31</v>
      </c>
      <c r="I4755" s="1">
        <v>6</v>
      </c>
      <c r="J4755" s="1">
        <v>60</v>
      </c>
      <c r="K4755" s="1">
        <v>83</v>
      </c>
      <c r="R4755" t="str">
        <f t="shared" si="298"/>
        <v>FURNACE STATUS REQUEST</v>
      </c>
    </row>
    <row r="4756" spans="1:18" x14ac:dyDescent="0.25">
      <c r="A4756" s="12">
        <f t="shared" si="296"/>
        <v>44762.256165312494</v>
      </c>
      <c r="B4756" s="8" t="str">
        <f t="shared" si="297"/>
        <v>←</v>
      </c>
      <c r="C4756" s="10">
        <f t="shared" si="299"/>
        <v>0.14599999999999999</v>
      </c>
      <c r="D4756" s="2">
        <v>1658261332683</v>
      </c>
      <c r="E4756" t="s">
        <v>0</v>
      </c>
      <c r="F4756" s="1">
        <v>9</v>
      </c>
      <c r="G4756" s="1">
        <v>31</v>
      </c>
      <c r="H4756" s="1">
        <v>21</v>
      </c>
      <c r="I4756" s="1" t="s">
        <v>1</v>
      </c>
      <c r="J4756" s="1">
        <v>0</v>
      </c>
      <c r="K4756" s="1">
        <v>0</v>
      </c>
      <c r="L4756" s="1">
        <v>0</v>
      </c>
      <c r="M4756" s="1">
        <v>0</v>
      </c>
      <c r="N4756" s="1" t="s">
        <v>26</v>
      </c>
      <c r="O4756" s="1" t="s">
        <v>27</v>
      </c>
      <c r="R4756" t="str">
        <f t="shared" si="298"/>
        <v>FURNACE STATUS RESPONSE Fan:0 Ignition:0 Burner:0 Unknown:0</v>
      </c>
    </row>
    <row r="4757" spans="1:18" x14ac:dyDescent="0.25">
      <c r="A4757" s="12">
        <f t="shared" si="296"/>
        <v>44762.256850937498</v>
      </c>
      <c r="B4757" s="8" t="str">
        <f t="shared" si="297"/>
        <v>→</v>
      </c>
      <c r="C4757" s="10">
        <f t="shared" si="299"/>
        <v>59.238</v>
      </c>
      <c r="D4757" s="2">
        <v>1658261391921</v>
      </c>
      <c r="E4757" t="s">
        <v>0</v>
      </c>
      <c r="F4757" s="1">
        <v>8</v>
      </c>
      <c r="G4757" s="1">
        <v>21</v>
      </c>
      <c r="H4757" s="1">
        <v>31</v>
      </c>
      <c r="I4757" s="1">
        <v>7</v>
      </c>
      <c r="J4757" s="1">
        <v>6</v>
      </c>
      <c r="K4757" s="1">
        <v>9</v>
      </c>
      <c r="L4757" s="1">
        <v>1</v>
      </c>
      <c r="M4757" s="1">
        <v>22</v>
      </c>
      <c r="N4757" s="1">
        <v>24</v>
      </c>
      <c r="R4757" t="str">
        <f t="shared" si="298"/>
        <v>TIME 6:09 Tue</v>
      </c>
    </row>
    <row r="4758" spans="1:18" x14ac:dyDescent="0.25">
      <c r="A4758" s="12">
        <f t="shared" si="296"/>
        <v>44762.256852037033</v>
      </c>
      <c r="B4758" s="8" t="str">
        <f t="shared" si="297"/>
        <v>←</v>
      </c>
      <c r="C4758" s="10">
        <f t="shared" si="299"/>
        <v>9.5000000000000001E-2</v>
      </c>
      <c r="D4758" s="2">
        <v>1658261392016</v>
      </c>
      <c r="E4758" t="s">
        <v>0</v>
      </c>
      <c r="F4758" s="1">
        <v>5</v>
      </c>
      <c r="G4758" s="1">
        <v>31</v>
      </c>
      <c r="H4758" s="1">
        <v>21</v>
      </c>
      <c r="I4758" s="1" t="s">
        <v>7</v>
      </c>
      <c r="J4758" s="1">
        <v>3</v>
      </c>
      <c r="K4758" s="1" t="s">
        <v>8</v>
      </c>
      <c r="R4758" t="str">
        <f t="shared" si="298"/>
        <v>ACK</v>
      </c>
    </row>
    <row r="4759" spans="1:18" x14ac:dyDescent="0.25">
      <c r="A4759" s="12">
        <f t="shared" si="296"/>
        <v>44762.256853009261</v>
      </c>
      <c r="B4759" s="8" t="str">
        <f t="shared" si="297"/>
        <v>→</v>
      </c>
      <c r="C4759" s="10">
        <f t="shared" si="299"/>
        <v>8.4000000000000005E-2</v>
      </c>
      <c r="D4759" s="2">
        <v>1658261392100</v>
      </c>
      <c r="E4759" t="s">
        <v>0</v>
      </c>
      <c r="F4759" s="1">
        <v>5</v>
      </c>
      <c r="G4759" s="1">
        <v>21</v>
      </c>
      <c r="H4759" s="1">
        <v>31</v>
      </c>
      <c r="I4759" s="1">
        <v>8</v>
      </c>
      <c r="J4759" s="1" t="s">
        <v>16</v>
      </c>
      <c r="K4759" s="1" t="s">
        <v>75</v>
      </c>
      <c r="R4759" t="str">
        <f t="shared" si="298"/>
        <v>UNKNOWN 8</v>
      </c>
    </row>
    <row r="4760" spans="1:18" x14ac:dyDescent="0.25">
      <c r="A4760" s="12">
        <f t="shared" si="296"/>
        <v>44762.256854340274</v>
      </c>
      <c r="B4760" s="8" t="str">
        <f t="shared" si="297"/>
        <v>←</v>
      </c>
      <c r="C4760" s="10">
        <f t="shared" si="299"/>
        <v>0.115</v>
      </c>
      <c r="D4760" s="2">
        <v>1658261392215</v>
      </c>
      <c r="E4760" t="s">
        <v>0</v>
      </c>
      <c r="F4760" s="1">
        <v>5</v>
      </c>
      <c r="G4760" s="1">
        <v>31</v>
      </c>
      <c r="H4760" s="1">
        <v>21</v>
      </c>
      <c r="I4760" s="1" t="s">
        <v>7</v>
      </c>
      <c r="J4760" s="1">
        <v>3</v>
      </c>
      <c r="K4760" s="1" t="s">
        <v>8</v>
      </c>
      <c r="R4760" t="str">
        <f t="shared" si="298"/>
        <v>ACK</v>
      </c>
    </row>
    <row r="4761" spans="1:18" x14ac:dyDescent="0.25">
      <c r="A4761" s="12">
        <f t="shared" si="296"/>
        <v>44762.2568555787</v>
      </c>
      <c r="B4761" s="8" t="str">
        <f t="shared" si="297"/>
        <v>→</v>
      </c>
      <c r="C4761" s="10">
        <f t="shared" si="299"/>
        <v>0.107</v>
      </c>
      <c r="D4761" s="2">
        <v>1658261392322</v>
      </c>
      <c r="E4761" t="s">
        <v>0</v>
      </c>
      <c r="F4761" s="1">
        <v>6</v>
      </c>
      <c r="G4761" s="1">
        <v>21</v>
      </c>
      <c r="H4761" s="1">
        <v>31</v>
      </c>
      <c r="I4761" s="1" t="s">
        <v>43</v>
      </c>
      <c r="J4761" s="1">
        <v>0</v>
      </c>
      <c r="K4761" s="1" t="s">
        <v>73</v>
      </c>
      <c r="L4761" s="1" t="s">
        <v>102</v>
      </c>
      <c r="R4761" t="str">
        <f t="shared" si="298"/>
        <v>FAN SPEED Fan:Off</v>
      </c>
    </row>
    <row r="4762" spans="1:18" x14ac:dyDescent="0.25">
      <c r="A4762" s="12">
        <f t="shared" si="296"/>
        <v>44762.256856759261</v>
      </c>
      <c r="B4762" s="8" t="str">
        <f t="shared" si="297"/>
        <v>←</v>
      </c>
      <c r="C4762" s="10">
        <f t="shared" si="299"/>
        <v>0.10199999999999999</v>
      </c>
      <c r="D4762" s="2">
        <v>1658261392424</v>
      </c>
      <c r="E4762" t="s">
        <v>0</v>
      </c>
      <c r="F4762" s="1">
        <v>5</v>
      </c>
      <c r="G4762" s="1">
        <v>31</v>
      </c>
      <c r="H4762" s="1">
        <v>21</v>
      </c>
      <c r="I4762" s="1" t="s">
        <v>7</v>
      </c>
      <c r="J4762" s="1">
        <v>3</v>
      </c>
      <c r="K4762" s="1" t="s">
        <v>8</v>
      </c>
      <c r="R4762" t="str">
        <f t="shared" si="298"/>
        <v>ACK</v>
      </c>
    </row>
    <row r="4763" spans="1:18" x14ac:dyDescent="0.25">
      <c r="A4763" s="12">
        <f t="shared" si="296"/>
        <v>44762.256857812499</v>
      </c>
      <c r="B4763" s="8" t="str">
        <f t="shared" si="297"/>
        <v>→</v>
      </c>
      <c r="C4763" s="10">
        <f t="shared" si="299"/>
        <v>9.0999999999999998E-2</v>
      </c>
      <c r="D4763" s="2">
        <v>1658261392515</v>
      </c>
      <c r="E4763" t="s">
        <v>0</v>
      </c>
      <c r="F4763" s="1">
        <v>5</v>
      </c>
      <c r="G4763" s="1">
        <v>21</v>
      </c>
      <c r="H4763" s="1">
        <v>31</v>
      </c>
      <c r="I4763" s="1">
        <v>6</v>
      </c>
      <c r="J4763" s="1">
        <v>60</v>
      </c>
      <c r="K4763" s="1">
        <v>83</v>
      </c>
      <c r="R4763" t="str">
        <f t="shared" si="298"/>
        <v>FURNACE STATUS REQUEST</v>
      </c>
    </row>
    <row r="4764" spans="1:18" x14ac:dyDescent="0.25">
      <c r="A4764" s="12">
        <f t="shared" si="296"/>
        <v>44762.256859780093</v>
      </c>
      <c r="B4764" s="8" t="str">
        <f t="shared" si="297"/>
        <v>←</v>
      </c>
      <c r="C4764" s="10">
        <f t="shared" si="299"/>
        <v>0.17</v>
      </c>
      <c r="D4764" s="2">
        <v>1658261392685</v>
      </c>
      <c r="E4764" t="s">
        <v>0</v>
      </c>
      <c r="F4764" s="1">
        <v>9</v>
      </c>
      <c r="G4764" s="1">
        <v>31</v>
      </c>
      <c r="H4764" s="1">
        <v>21</v>
      </c>
      <c r="I4764" s="1" t="s">
        <v>1</v>
      </c>
      <c r="J4764" s="1">
        <v>0</v>
      </c>
      <c r="K4764" s="1">
        <v>0</v>
      </c>
      <c r="L4764" s="1">
        <v>0</v>
      </c>
      <c r="M4764" s="1">
        <v>0</v>
      </c>
      <c r="N4764" s="1" t="s">
        <v>26</v>
      </c>
      <c r="O4764" s="1" t="s">
        <v>27</v>
      </c>
      <c r="R4764" t="str">
        <f t="shared" si="298"/>
        <v>FURNACE STATUS RESPONSE Fan:0 Ignition:0 Burner:0 Unknown:0</v>
      </c>
    </row>
    <row r="4765" spans="1:18" x14ac:dyDescent="0.25">
      <c r="A4765" s="12">
        <f t="shared" si="296"/>
        <v>44762.257545208333</v>
      </c>
      <c r="B4765" s="8" t="str">
        <f t="shared" si="297"/>
        <v>→</v>
      </c>
      <c r="C4765" s="10">
        <f t="shared" si="299"/>
        <v>59.220999999999997</v>
      </c>
      <c r="D4765" s="2">
        <v>1658261451906</v>
      </c>
      <c r="E4765" t="s">
        <v>0</v>
      </c>
      <c r="F4765" s="1">
        <v>8</v>
      </c>
      <c r="G4765" s="1">
        <v>21</v>
      </c>
      <c r="H4765" s="1">
        <v>31</v>
      </c>
      <c r="I4765" s="1">
        <v>7</v>
      </c>
      <c r="J4765" s="1">
        <v>6</v>
      </c>
      <c r="K4765" s="1" t="s">
        <v>10</v>
      </c>
      <c r="L4765" s="1">
        <v>1</v>
      </c>
      <c r="M4765" s="1">
        <v>28</v>
      </c>
      <c r="N4765" s="1">
        <v>24</v>
      </c>
      <c r="R4765" t="str">
        <f t="shared" si="298"/>
        <v>TIME 6:10 Tue</v>
      </c>
    </row>
    <row r="4766" spans="1:18" x14ac:dyDescent="0.25">
      <c r="A4766" s="12">
        <f t="shared" si="296"/>
        <v>44762.257546736109</v>
      </c>
      <c r="B4766" s="8" t="str">
        <f t="shared" si="297"/>
        <v>←</v>
      </c>
      <c r="C4766" s="10">
        <f t="shared" si="299"/>
        <v>0.13200000000000001</v>
      </c>
      <c r="D4766" s="2">
        <v>1658261452038</v>
      </c>
      <c r="E4766" t="s">
        <v>0</v>
      </c>
      <c r="F4766" s="1">
        <v>5</v>
      </c>
      <c r="G4766" s="1">
        <v>31</v>
      </c>
      <c r="H4766" s="1">
        <v>21</v>
      </c>
      <c r="I4766" s="1" t="s">
        <v>7</v>
      </c>
      <c r="J4766" s="1">
        <v>3</v>
      </c>
      <c r="K4766" s="1" t="s">
        <v>8</v>
      </c>
      <c r="R4766" t="str">
        <f t="shared" si="298"/>
        <v>ACK</v>
      </c>
    </row>
    <row r="4767" spans="1:18" x14ac:dyDescent="0.25">
      <c r="A4767" s="12">
        <f t="shared" si="296"/>
        <v>44762.257547870373</v>
      </c>
      <c r="B4767" s="8" t="str">
        <f t="shared" si="297"/>
        <v>→</v>
      </c>
      <c r="C4767" s="10">
        <f t="shared" si="299"/>
        <v>9.8000000000000004E-2</v>
      </c>
      <c r="D4767" s="2">
        <v>1658261452136</v>
      </c>
      <c r="E4767" t="s">
        <v>0</v>
      </c>
      <c r="F4767" s="1">
        <v>5</v>
      </c>
      <c r="G4767" s="1">
        <v>21</v>
      </c>
      <c r="H4767" s="1">
        <v>31</v>
      </c>
      <c r="I4767" s="1">
        <v>8</v>
      </c>
      <c r="J4767" s="1" t="s">
        <v>16</v>
      </c>
      <c r="K4767" s="1" t="s">
        <v>75</v>
      </c>
      <c r="R4767" t="str">
        <f t="shared" si="298"/>
        <v>UNKNOWN 8</v>
      </c>
    </row>
    <row r="4768" spans="1:18" x14ac:dyDescent="0.25">
      <c r="A4768" s="12">
        <f t="shared" si="296"/>
        <v>44762.257549374997</v>
      </c>
      <c r="B4768" s="8" t="str">
        <f t="shared" si="297"/>
        <v>←</v>
      </c>
      <c r="C4768" s="10">
        <f t="shared" si="299"/>
        <v>0.13</v>
      </c>
      <c r="D4768" s="2">
        <v>1658261452266</v>
      </c>
      <c r="E4768" t="s">
        <v>0</v>
      </c>
      <c r="F4768" s="1">
        <v>5</v>
      </c>
      <c r="G4768" s="1">
        <v>31</v>
      </c>
      <c r="H4768" s="1">
        <v>21</v>
      </c>
      <c r="I4768" s="1" t="s">
        <v>7</v>
      </c>
      <c r="J4768" s="1">
        <v>3</v>
      </c>
      <c r="K4768" s="1" t="s">
        <v>8</v>
      </c>
      <c r="R4768" t="str">
        <f t="shared" si="298"/>
        <v>ACK</v>
      </c>
    </row>
    <row r="4769" spans="1:18" x14ac:dyDescent="0.25">
      <c r="A4769" s="12">
        <f t="shared" si="296"/>
        <v>44762.257550196759</v>
      </c>
      <c r="B4769" s="8" t="str">
        <f t="shared" si="297"/>
        <v>→</v>
      </c>
      <c r="C4769" s="10">
        <f t="shared" si="299"/>
        <v>7.0999999999999994E-2</v>
      </c>
      <c r="D4769" s="2">
        <v>1658261452337</v>
      </c>
      <c r="E4769" t="s">
        <v>0</v>
      </c>
      <c r="F4769" s="1">
        <v>6</v>
      </c>
      <c r="G4769" s="1">
        <v>21</v>
      </c>
      <c r="H4769" s="1">
        <v>31</v>
      </c>
      <c r="I4769" s="1" t="s">
        <v>43</v>
      </c>
      <c r="J4769" s="1">
        <v>0</v>
      </c>
      <c r="K4769" s="1" t="s">
        <v>73</v>
      </c>
      <c r="L4769" s="1" t="s">
        <v>102</v>
      </c>
      <c r="R4769" t="str">
        <f t="shared" si="298"/>
        <v>FAN SPEED Fan:Off</v>
      </c>
    </row>
    <row r="4770" spans="1:18" x14ac:dyDescent="0.25">
      <c r="A4770" s="12">
        <f t="shared" si="296"/>
        <v>44762.257551365743</v>
      </c>
      <c r="B4770" s="8" t="str">
        <f t="shared" si="297"/>
        <v>←</v>
      </c>
      <c r="C4770" s="10">
        <f t="shared" si="299"/>
        <v>0.10100000000000001</v>
      </c>
      <c r="D4770" s="2">
        <v>1658261452438</v>
      </c>
      <c r="E4770" t="s">
        <v>0</v>
      </c>
      <c r="F4770" s="1">
        <v>5</v>
      </c>
      <c r="G4770" s="1">
        <v>31</v>
      </c>
      <c r="H4770" s="1">
        <v>21</v>
      </c>
      <c r="I4770" s="1" t="s">
        <v>7</v>
      </c>
      <c r="J4770" s="1">
        <v>3</v>
      </c>
      <c r="K4770" s="1" t="s">
        <v>8</v>
      </c>
      <c r="R4770" t="str">
        <f t="shared" si="298"/>
        <v>ACK</v>
      </c>
    </row>
    <row r="4771" spans="1:18" x14ac:dyDescent="0.25">
      <c r="A4771" s="12">
        <f t="shared" si="296"/>
        <v>44762.257552557865</v>
      </c>
      <c r="B4771" s="8" t="str">
        <f t="shared" si="297"/>
        <v>→</v>
      </c>
      <c r="C4771" s="10">
        <f t="shared" si="299"/>
        <v>0.10299999999999999</v>
      </c>
      <c r="D4771" s="2">
        <v>1658261452541</v>
      </c>
      <c r="E4771" t="s">
        <v>0</v>
      </c>
      <c r="F4771" s="1">
        <v>5</v>
      </c>
      <c r="G4771" s="1">
        <v>21</v>
      </c>
      <c r="H4771" s="1">
        <v>31</v>
      </c>
      <c r="I4771" s="1">
        <v>6</v>
      </c>
      <c r="J4771" s="1">
        <v>60</v>
      </c>
      <c r="K4771" s="1">
        <v>83</v>
      </c>
      <c r="R4771" t="str">
        <f t="shared" si="298"/>
        <v>FURNACE STATUS REQUEST</v>
      </c>
    </row>
    <row r="4772" spans="1:18" x14ac:dyDescent="0.25">
      <c r="A4772" s="12">
        <f t="shared" si="296"/>
        <v>44762.257554224539</v>
      </c>
      <c r="B4772" s="8" t="str">
        <f t="shared" si="297"/>
        <v>←</v>
      </c>
      <c r="C4772" s="10">
        <f t="shared" si="299"/>
        <v>0.14399999999999999</v>
      </c>
      <c r="D4772" s="2">
        <v>1658261452685</v>
      </c>
      <c r="E4772" t="s">
        <v>0</v>
      </c>
      <c r="F4772" s="1">
        <v>9</v>
      </c>
      <c r="G4772" s="1">
        <v>31</v>
      </c>
      <c r="H4772" s="1">
        <v>21</v>
      </c>
      <c r="I4772" s="1" t="s">
        <v>1</v>
      </c>
      <c r="J4772" s="1">
        <v>0</v>
      </c>
      <c r="K4772" s="1">
        <v>0</v>
      </c>
      <c r="L4772" s="1">
        <v>0</v>
      </c>
      <c r="M4772" s="1">
        <v>0</v>
      </c>
      <c r="N4772" s="1" t="s">
        <v>26</v>
      </c>
      <c r="O4772" s="1" t="s">
        <v>27</v>
      </c>
      <c r="R4772" t="str">
        <f t="shared" si="298"/>
        <v>FURNACE STATUS RESPONSE Fan:0 Ignition:0 Burner:0 Unknown:0</v>
      </c>
    </row>
    <row r="4773" spans="1:18" x14ac:dyDescent="0.25">
      <c r="A4773" s="12">
        <f t="shared" si="296"/>
        <v>44762.258239583331</v>
      </c>
      <c r="B4773" s="8" t="str">
        <f t="shared" si="297"/>
        <v>→</v>
      </c>
      <c r="C4773" s="10">
        <f t="shared" si="299"/>
        <v>59.215000000000003</v>
      </c>
      <c r="D4773" s="2">
        <v>1658261511900</v>
      </c>
      <c r="E4773" t="s">
        <v>0</v>
      </c>
      <c r="F4773" s="1">
        <v>8</v>
      </c>
      <c r="G4773" s="1">
        <v>21</v>
      </c>
      <c r="H4773" s="1">
        <v>31</v>
      </c>
      <c r="I4773" s="1">
        <v>7</v>
      </c>
      <c r="J4773" s="1">
        <v>6</v>
      </c>
      <c r="K4773" s="1" t="s">
        <v>3</v>
      </c>
      <c r="L4773" s="1">
        <v>1</v>
      </c>
      <c r="M4773" s="1" t="s">
        <v>76</v>
      </c>
      <c r="N4773" s="1">
        <v>27</v>
      </c>
      <c r="R4773" t="str">
        <f t="shared" si="298"/>
        <v>TIME 6:11 Tue</v>
      </c>
    </row>
    <row r="4774" spans="1:18" x14ac:dyDescent="0.25">
      <c r="A4774" s="12">
        <f t="shared" si="296"/>
        <v>44762.258240949071</v>
      </c>
      <c r="B4774" s="8" t="str">
        <f t="shared" si="297"/>
        <v>←</v>
      </c>
      <c r="C4774" s="10">
        <f t="shared" si="299"/>
        <v>0.11799999999999999</v>
      </c>
      <c r="D4774" s="2">
        <v>1658261512018</v>
      </c>
      <c r="E4774" t="s">
        <v>0</v>
      </c>
      <c r="F4774" s="1">
        <v>5</v>
      </c>
      <c r="G4774" s="1">
        <v>31</v>
      </c>
      <c r="H4774" s="1">
        <v>21</v>
      </c>
      <c r="I4774" s="1" t="s">
        <v>7</v>
      </c>
      <c r="J4774" s="1">
        <v>3</v>
      </c>
      <c r="K4774" s="1" t="s">
        <v>8</v>
      </c>
      <c r="R4774" t="str">
        <f t="shared" si="298"/>
        <v>ACK</v>
      </c>
    </row>
    <row r="4775" spans="1:18" x14ac:dyDescent="0.25">
      <c r="A4775" s="12">
        <f t="shared" si="296"/>
        <v>44762.258242013886</v>
      </c>
      <c r="B4775" s="8" t="str">
        <f t="shared" si="297"/>
        <v>→</v>
      </c>
      <c r="C4775" s="10">
        <f t="shared" si="299"/>
        <v>9.1999999999999998E-2</v>
      </c>
      <c r="D4775" s="2">
        <v>1658261512110</v>
      </c>
      <c r="E4775" t="s">
        <v>0</v>
      </c>
      <c r="F4775" s="1">
        <v>5</v>
      </c>
      <c r="G4775" s="1">
        <v>21</v>
      </c>
      <c r="H4775" s="1">
        <v>31</v>
      </c>
      <c r="I4775" s="1">
        <v>8</v>
      </c>
      <c r="J4775" s="1" t="s">
        <v>16</v>
      </c>
      <c r="K4775" s="1" t="s">
        <v>75</v>
      </c>
      <c r="R4775" t="str">
        <f t="shared" si="298"/>
        <v>UNKNOWN 8</v>
      </c>
    </row>
    <row r="4776" spans="1:18" x14ac:dyDescent="0.25">
      <c r="A4776" s="12">
        <f t="shared" si="296"/>
        <v>44762.2582434375</v>
      </c>
      <c r="B4776" s="8" t="str">
        <f t="shared" si="297"/>
        <v>←</v>
      </c>
      <c r="C4776" s="10">
        <f t="shared" si="299"/>
        <v>0.123</v>
      </c>
      <c r="D4776" s="2">
        <v>1658261512233</v>
      </c>
      <c r="E4776" t="s">
        <v>0</v>
      </c>
      <c r="F4776" s="1">
        <v>5</v>
      </c>
      <c r="G4776" s="1">
        <v>31</v>
      </c>
      <c r="H4776" s="1">
        <v>21</v>
      </c>
      <c r="I4776" s="1" t="s">
        <v>7</v>
      </c>
      <c r="J4776" s="1">
        <v>3</v>
      </c>
      <c r="K4776" s="1" t="s">
        <v>8</v>
      </c>
      <c r="R4776" t="str">
        <f t="shared" si="298"/>
        <v>ACK</v>
      </c>
    </row>
    <row r="4777" spans="1:18" x14ac:dyDescent="0.25">
      <c r="A4777" s="12">
        <f t="shared" si="296"/>
        <v>44762.258244537035</v>
      </c>
      <c r="B4777" s="8" t="str">
        <f t="shared" si="297"/>
        <v>→</v>
      </c>
      <c r="C4777" s="10">
        <f t="shared" si="299"/>
        <v>9.5000000000000001E-2</v>
      </c>
      <c r="D4777" s="2">
        <v>1658261512328</v>
      </c>
      <c r="E4777" t="s">
        <v>0</v>
      </c>
      <c r="F4777" s="1">
        <v>6</v>
      </c>
      <c r="G4777" s="1">
        <v>21</v>
      </c>
      <c r="H4777" s="1">
        <v>31</v>
      </c>
      <c r="I4777" s="1" t="s">
        <v>43</v>
      </c>
      <c r="J4777" s="1">
        <v>0</v>
      </c>
      <c r="K4777" s="1" t="s">
        <v>73</v>
      </c>
      <c r="L4777" s="1" t="s">
        <v>102</v>
      </c>
      <c r="R4777" t="str">
        <f t="shared" si="298"/>
        <v>FAN SPEED Fan:Off</v>
      </c>
    </row>
    <row r="4778" spans="1:18" x14ac:dyDescent="0.25">
      <c r="A4778" s="12">
        <f t="shared" si="296"/>
        <v>44762.258245821758</v>
      </c>
      <c r="B4778" s="8" t="str">
        <f t="shared" si="297"/>
        <v>←</v>
      </c>
      <c r="C4778" s="10">
        <f t="shared" si="299"/>
        <v>0.111</v>
      </c>
      <c r="D4778" s="2">
        <v>1658261512439</v>
      </c>
      <c r="E4778" t="s">
        <v>0</v>
      </c>
      <c r="F4778" s="1">
        <v>5</v>
      </c>
      <c r="G4778" s="1">
        <v>31</v>
      </c>
      <c r="H4778" s="1">
        <v>21</v>
      </c>
      <c r="I4778" s="1" t="s">
        <v>7</v>
      </c>
      <c r="J4778" s="1">
        <v>3</v>
      </c>
      <c r="K4778" s="1" t="s">
        <v>8</v>
      </c>
      <c r="R4778" t="str">
        <f t="shared" si="298"/>
        <v>ACK</v>
      </c>
    </row>
    <row r="4779" spans="1:18" x14ac:dyDescent="0.25">
      <c r="A4779" s="12">
        <f t="shared" si="296"/>
        <v>44762.2582468287</v>
      </c>
      <c r="B4779" s="8" t="str">
        <f t="shared" si="297"/>
        <v>→</v>
      </c>
      <c r="C4779" s="10">
        <f t="shared" si="299"/>
        <v>8.6999999999999994E-2</v>
      </c>
      <c r="D4779" s="2">
        <v>1658261512526</v>
      </c>
      <c r="E4779" t="s">
        <v>0</v>
      </c>
      <c r="F4779" s="1">
        <v>5</v>
      </c>
      <c r="G4779" s="1">
        <v>21</v>
      </c>
      <c r="H4779" s="1">
        <v>31</v>
      </c>
      <c r="I4779" s="1">
        <v>6</v>
      </c>
      <c r="J4779" s="1">
        <v>60</v>
      </c>
      <c r="K4779" s="1">
        <v>83</v>
      </c>
      <c r="R4779" t="str">
        <f t="shared" si="298"/>
        <v>FURNACE STATUS REQUEST</v>
      </c>
    </row>
    <row r="4780" spans="1:18" x14ac:dyDescent="0.25">
      <c r="A4780" s="12">
        <f t="shared" si="296"/>
        <v>44762.258248761573</v>
      </c>
      <c r="B4780" s="8" t="str">
        <f t="shared" si="297"/>
        <v>←</v>
      </c>
      <c r="C4780" s="10">
        <f t="shared" si="299"/>
        <v>0.16700000000000001</v>
      </c>
      <c r="D4780" s="2">
        <v>1658261512693</v>
      </c>
      <c r="E4780" t="s">
        <v>0</v>
      </c>
      <c r="F4780" s="1">
        <v>9</v>
      </c>
      <c r="G4780" s="1">
        <v>31</v>
      </c>
      <c r="H4780" s="1">
        <v>21</v>
      </c>
      <c r="I4780" s="1" t="s">
        <v>1</v>
      </c>
      <c r="J4780" s="1">
        <v>0</v>
      </c>
      <c r="K4780" s="1">
        <v>0</v>
      </c>
      <c r="L4780" s="1">
        <v>0</v>
      </c>
      <c r="M4780" s="1">
        <v>0</v>
      </c>
      <c r="N4780" s="1" t="s">
        <v>26</v>
      </c>
      <c r="O4780" s="1" t="s">
        <v>27</v>
      </c>
      <c r="R4780" t="str">
        <f t="shared" si="298"/>
        <v>FURNACE STATUS RESPONSE Fan:0 Ignition:0 Burner:0 Unknown:0</v>
      </c>
    </row>
    <row r="4781" spans="1:18" x14ac:dyDescent="0.25">
      <c r="A4781" s="12">
        <f t="shared" si="296"/>
        <v>44762.258934178237</v>
      </c>
      <c r="B4781" s="8" t="str">
        <f t="shared" si="297"/>
        <v>→</v>
      </c>
      <c r="C4781" s="10">
        <f t="shared" si="299"/>
        <v>59.22</v>
      </c>
      <c r="D4781" s="2">
        <v>1658261571913</v>
      </c>
      <c r="E4781" t="s">
        <v>0</v>
      </c>
      <c r="F4781" s="1">
        <v>8</v>
      </c>
      <c r="G4781" s="1">
        <v>21</v>
      </c>
      <c r="H4781" s="1">
        <v>31</v>
      </c>
      <c r="I4781" s="1">
        <v>7</v>
      </c>
      <c r="J4781" s="1">
        <v>6</v>
      </c>
      <c r="K4781" s="1" t="s">
        <v>77</v>
      </c>
      <c r="L4781" s="1">
        <v>1</v>
      </c>
      <c r="M4781" s="1" t="s">
        <v>78</v>
      </c>
      <c r="N4781" s="1">
        <v>24</v>
      </c>
      <c r="R4781" t="str">
        <f t="shared" si="298"/>
        <v>TIME 6:12 Tue</v>
      </c>
    </row>
    <row r="4782" spans="1:18" x14ac:dyDescent="0.25">
      <c r="A4782" s="12">
        <f t="shared" si="296"/>
        <v>44762.258935416663</v>
      </c>
      <c r="B4782" s="8" t="str">
        <f t="shared" si="297"/>
        <v>←</v>
      </c>
      <c r="C4782" s="10">
        <f t="shared" si="299"/>
        <v>0.107</v>
      </c>
      <c r="D4782" s="2">
        <v>1658261572020</v>
      </c>
      <c r="E4782" t="s">
        <v>0</v>
      </c>
      <c r="F4782" s="1">
        <v>5</v>
      </c>
      <c r="G4782" s="1">
        <v>31</v>
      </c>
      <c r="H4782" s="1">
        <v>21</v>
      </c>
      <c r="I4782" s="1" t="s">
        <v>7</v>
      </c>
      <c r="J4782" s="1">
        <v>3</v>
      </c>
      <c r="K4782" s="1" t="s">
        <v>8</v>
      </c>
      <c r="R4782" t="str">
        <f t="shared" si="298"/>
        <v>ACK</v>
      </c>
    </row>
    <row r="4783" spans="1:18" x14ac:dyDescent="0.25">
      <c r="A4783" s="12">
        <f t="shared" si="296"/>
        <v>44762.25893679398</v>
      </c>
      <c r="B4783" s="8" t="str">
        <f t="shared" si="297"/>
        <v>→</v>
      </c>
      <c r="C4783" s="10">
        <f t="shared" si="299"/>
        <v>0.11899999999999999</v>
      </c>
      <c r="D4783" s="2">
        <v>1658261572139</v>
      </c>
      <c r="E4783" t="s">
        <v>0</v>
      </c>
      <c r="F4783" s="1">
        <v>5</v>
      </c>
      <c r="G4783" s="1">
        <v>21</v>
      </c>
      <c r="H4783" s="1">
        <v>31</v>
      </c>
      <c r="I4783" s="1">
        <v>8</v>
      </c>
      <c r="J4783" s="1" t="s">
        <v>16</v>
      </c>
      <c r="K4783" s="1" t="s">
        <v>75</v>
      </c>
      <c r="R4783" t="str">
        <f t="shared" si="298"/>
        <v>UNKNOWN 8</v>
      </c>
    </row>
    <row r="4784" spans="1:18" x14ac:dyDescent="0.25">
      <c r="A4784" s="12">
        <f t="shared" si="296"/>
        <v>44762.258938333332</v>
      </c>
      <c r="B4784" s="8" t="str">
        <f t="shared" si="297"/>
        <v>←</v>
      </c>
      <c r="C4784" s="10">
        <f t="shared" si="299"/>
        <v>0.13300000000000001</v>
      </c>
      <c r="D4784" s="2">
        <v>1658261572272</v>
      </c>
      <c r="E4784" t="s">
        <v>0</v>
      </c>
      <c r="F4784" s="1">
        <v>5</v>
      </c>
      <c r="G4784" s="1">
        <v>31</v>
      </c>
      <c r="H4784" s="1">
        <v>21</v>
      </c>
      <c r="I4784" s="1" t="s">
        <v>7</v>
      </c>
      <c r="J4784" s="1">
        <v>3</v>
      </c>
      <c r="K4784" s="1" t="s">
        <v>8</v>
      </c>
      <c r="R4784" t="str">
        <f t="shared" si="298"/>
        <v>ACK</v>
      </c>
    </row>
    <row r="4785" spans="1:18" x14ac:dyDescent="0.25">
      <c r="A4785" s="12">
        <f t="shared" si="296"/>
        <v>44762.25893960648</v>
      </c>
      <c r="B4785" s="8" t="str">
        <f t="shared" si="297"/>
        <v>→</v>
      </c>
      <c r="C4785" s="10">
        <f t="shared" si="299"/>
        <v>0.11</v>
      </c>
      <c r="D4785" s="2">
        <v>1658261572382</v>
      </c>
      <c r="E4785" t="s">
        <v>0</v>
      </c>
      <c r="F4785" s="1">
        <v>6</v>
      </c>
      <c r="G4785" s="1">
        <v>21</v>
      </c>
      <c r="H4785" s="1">
        <v>31</v>
      </c>
      <c r="I4785" s="1" t="s">
        <v>43</v>
      </c>
      <c r="J4785" s="1">
        <v>0</v>
      </c>
      <c r="K4785" s="1" t="s">
        <v>73</v>
      </c>
      <c r="L4785" s="1" t="s">
        <v>102</v>
      </c>
      <c r="R4785" t="str">
        <f t="shared" si="298"/>
        <v>FAN SPEED Fan:Off</v>
      </c>
    </row>
    <row r="4786" spans="1:18" x14ac:dyDescent="0.25">
      <c r="A4786" s="12">
        <f t="shared" si="296"/>
        <v>44762.258940717591</v>
      </c>
      <c r="B4786" s="8" t="str">
        <f t="shared" si="297"/>
        <v>←</v>
      </c>
      <c r="C4786" s="10">
        <f t="shared" si="299"/>
        <v>9.6000000000000002E-2</v>
      </c>
      <c r="D4786" s="2">
        <v>1658261572478</v>
      </c>
      <c r="E4786" t="s">
        <v>0</v>
      </c>
      <c r="F4786" s="1">
        <v>5</v>
      </c>
      <c r="G4786" s="1">
        <v>31</v>
      </c>
      <c r="H4786" s="1">
        <v>21</v>
      </c>
      <c r="I4786" s="1" t="s">
        <v>7</v>
      </c>
      <c r="J4786" s="1">
        <v>3</v>
      </c>
      <c r="K4786" s="1" t="s">
        <v>8</v>
      </c>
      <c r="R4786" t="str">
        <f t="shared" si="298"/>
        <v>ACK</v>
      </c>
    </row>
    <row r="4787" spans="1:18" x14ac:dyDescent="0.25">
      <c r="A4787" s="12">
        <f t="shared" si="296"/>
        <v>44762.258941701388</v>
      </c>
      <c r="B4787" s="8" t="str">
        <f t="shared" si="297"/>
        <v>→</v>
      </c>
      <c r="C4787" s="10">
        <f t="shared" si="299"/>
        <v>8.5000000000000006E-2</v>
      </c>
      <c r="D4787" s="2">
        <v>1658261572563</v>
      </c>
      <c r="E4787" t="s">
        <v>0</v>
      </c>
      <c r="F4787" s="1">
        <v>5</v>
      </c>
      <c r="G4787" s="1">
        <v>21</v>
      </c>
      <c r="H4787" s="1">
        <v>31</v>
      </c>
      <c r="I4787" s="1">
        <v>6</v>
      </c>
      <c r="J4787" s="1">
        <v>60</v>
      </c>
      <c r="K4787" s="1">
        <v>83</v>
      </c>
      <c r="R4787" t="str">
        <f t="shared" si="298"/>
        <v>FURNACE STATUS REQUEST</v>
      </c>
    </row>
    <row r="4788" spans="1:18" x14ac:dyDescent="0.25">
      <c r="A4788" s="12">
        <f t="shared" si="296"/>
        <v>44762.258943657405</v>
      </c>
      <c r="B4788" s="8" t="str">
        <f t="shared" si="297"/>
        <v>←</v>
      </c>
      <c r="C4788" s="10">
        <f t="shared" si="299"/>
        <v>0.16900000000000001</v>
      </c>
      <c r="D4788" s="2">
        <v>1658261572732</v>
      </c>
      <c r="E4788" t="s">
        <v>0</v>
      </c>
      <c r="F4788" s="1">
        <v>9</v>
      </c>
      <c r="G4788" s="1">
        <v>31</v>
      </c>
      <c r="H4788" s="1">
        <v>21</v>
      </c>
      <c r="I4788" s="1" t="s">
        <v>1</v>
      </c>
      <c r="J4788" s="1">
        <v>0</v>
      </c>
      <c r="K4788" s="1">
        <v>0</v>
      </c>
      <c r="L4788" s="1">
        <v>0</v>
      </c>
      <c r="M4788" s="1">
        <v>0</v>
      </c>
      <c r="N4788" s="1" t="s">
        <v>26</v>
      </c>
      <c r="O4788" s="1" t="s">
        <v>27</v>
      </c>
      <c r="R4788" t="str">
        <f t="shared" si="298"/>
        <v>FURNACE STATUS RESPONSE Fan:0 Ignition:0 Burner:0 Unknown:0</v>
      </c>
    </row>
    <row r="4789" spans="1:18" x14ac:dyDescent="0.25">
      <c r="A4789" s="12">
        <f t="shared" si="296"/>
        <v>44762.259628622684</v>
      </c>
      <c r="B4789" s="8" t="str">
        <f t="shared" si="297"/>
        <v>→</v>
      </c>
      <c r="C4789" s="10">
        <f t="shared" si="299"/>
        <v>59.180999999999997</v>
      </c>
      <c r="D4789" s="2">
        <v>1658261631913</v>
      </c>
      <c r="E4789" t="s">
        <v>0</v>
      </c>
      <c r="F4789" s="1">
        <v>8</v>
      </c>
      <c r="G4789" s="1">
        <v>21</v>
      </c>
      <c r="H4789" s="1">
        <v>31</v>
      </c>
      <c r="I4789" s="1">
        <v>7</v>
      </c>
      <c r="J4789" s="1">
        <v>6</v>
      </c>
      <c r="K4789" s="1" t="s">
        <v>79</v>
      </c>
      <c r="L4789" s="1">
        <v>1</v>
      </c>
      <c r="M4789" s="1" t="s">
        <v>80</v>
      </c>
      <c r="N4789" s="1">
        <v>27</v>
      </c>
      <c r="R4789" t="str">
        <f t="shared" si="298"/>
        <v>TIME 6:13 Tue</v>
      </c>
    </row>
    <row r="4790" spans="1:18" x14ac:dyDescent="0.25">
      <c r="A4790" s="12">
        <f t="shared" si="296"/>
        <v>44762.259629976848</v>
      </c>
      <c r="B4790" s="8" t="str">
        <f t="shared" si="297"/>
        <v>←</v>
      </c>
      <c r="C4790" s="10">
        <f t="shared" si="299"/>
        <v>0.11700000000000001</v>
      </c>
      <c r="D4790" s="2">
        <v>1658261632030</v>
      </c>
      <c r="E4790" t="s">
        <v>0</v>
      </c>
      <c r="F4790" s="1">
        <v>5</v>
      </c>
      <c r="G4790" s="1">
        <v>31</v>
      </c>
      <c r="H4790" s="1">
        <v>21</v>
      </c>
      <c r="I4790" s="1" t="s">
        <v>7</v>
      </c>
      <c r="J4790" s="1">
        <v>3</v>
      </c>
      <c r="K4790" s="1" t="s">
        <v>8</v>
      </c>
      <c r="R4790" t="str">
        <f t="shared" si="298"/>
        <v>ACK</v>
      </c>
    </row>
    <row r="4791" spans="1:18" x14ac:dyDescent="0.25">
      <c r="A4791" s="12">
        <f t="shared" si="296"/>
        <v>44762.259631307868</v>
      </c>
      <c r="B4791" s="8" t="str">
        <f t="shared" si="297"/>
        <v>→</v>
      </c>
      <c r="C4791" s="10">
        <f t="shared" si="299"/>
        <v>0.115</v>
      </c>
      <c r="D4791" s="2">
        <v>1658261632145</v>
      </c>
      <c r="E4791" t="s">
        <v>0</v>
      </c>
      <c r="F4791" s="1">
        <v>5</v>
      </c>
      <c r="G4791" s="1">
        <v>21</v>
      </c>
      <c r="H4791" s="1">
        <v>31</v>
      </c>
      <c r="I4791" s="1">
        <v>8</v>
      </c>
      <c r="J4791" s="1" t="s">
        <v>16</v>
      </c>
      <c r="K4791" s="1" t="s">
        <v>75</v>
      </c>
      <c r="R4791" t="str">
        <f t="shared" si="298"/>
        <v>UNKNOWN 8</v>
      </c>
    </row>
    <row r="4792" spans="1:18" x14ac:dyDescent="0.25">
      <c r="A4792" s="12">
        <f t="shared" si="296"/>
        <v>44762.259632766196</v>
      </c>
      <c r="B4792" s="8" t="str">
        <f t="shared" si="297"/>
        <v>←</v>
      </c>
      <c r="C4792" s="10">
        <f t="shared" si="299"/>
        <v>0.126</v>
      </c>
      <c r="D4792" s="2">
        <v>1658261632271</v>
      </c>
      <c r="E4792" t="s">
        <v>0</v>
      </c>
      <c r="F4792" s="1">
        <v>5</v>
      </c>
      <c r="G4792" s="1">
        <v>31</v>
      </c>
      <c r="H4792" s="1">
        <v>21</v>
      </c>
      <c r="I4792" s="1" t="s">
        <v>7</v>
      </c>
      <c r="J4792" s="1">
        <v>3</v>
      </c>
      <c r="K4792" s="1" t="s">
        <v>8</v>
      </c>
      <c r="R4792" t="str">
        <f t="shared" si="298"/>
        <v>ACK</v>
      </c>
    </row>
    <row r="4793" spans="1:18" x14ac:dyDescent="0.25">
      <c r="A4793" s="12">
        <f t="shared" si="296"/>
        <v>44762.259633981477</v>
      </c>
      <c r="B4793" s="8" t="str">
        <f t="shared" si="297"/>
        <v>→</v>
      </c>
      <c r="C4793" s="10">
        <f t="shared" si="299"/>
        <v>0.105</v>
      </c>
      <c r="D4793" s="2">
        <v>1658261632376</v>
      </c>
      <c r="E4793" t="s">
        <v>0</v>
      </c>
      <c r="F4793" s="1">
        <v>6</v>
      </c>
      <c r="G4793" s="1">
        <v>21</v>
      </c>
      <c r="H4793" s="1">
        <v>31</v>
      </c>
      <c r="I4793" s="1" t="s">
        <v>43</v>
      </c>
      <c r="J4793" s="1">
        <v>0</v>
      </c>
      <c r="K4793" s="1" t="s">
        <v>73</v>
      </c>
      <c r="L4793" s="1" t="s">
        <v>102</v>
      </c>
      <c r="R4793" t="str">
        <f t="shared" si="298"/>
        <v>FAN SPEED Fan:Off</v>
      </c>
    </row>
    <row r="4794" spans="1:18" x14ac:dyDescent="0.25">
      <c r="A4794" s="12">
        <f t="shared" si="296"/>
        <v>44762.259635173607</v>
      </c>
      <c r="B4794" s="8" t="str">
        <f t="shared" si="297"/>
        <v>←</v>
      </c>
      <c r="C4794" s="10">
        <f t="shared" si="299"/>
        <v>0.10299999999999999</v>
      </c>
      <c r="D4794" s="2">
        <v>1658261632479</v>
      </c>
      <c r="E4794" t="s">
        <v>0</v>
      </c>
      <c r="F4794" s="1">
        <v>5</v>
      </c>
      <c r="G4794" s="1">
        <v>31</v>
      </c>
      <c r="H4794" s="1">
        <v>21</v>
      </c>
      <c r="I4794" s="1" t="s">
        <v>7</v>
      </c>
      <c r="J4794" s="1">
        <v>3</v>
      </c>
      <c r="K4794" s="1" t="s">
        <v>8</v>
      </c>
      <c r="R4794" t="str">
        <f t="shared" si="298"/>
        <v>ACK</v>
      </c>
    </row>
    <row r="4795" spans="1:18" x14ac:dyDescent="0.25">
      <c r="A4795" s="12">
        <f t="shared" si="296"/>
        <v>44762.259636215276</v>
      </c>
      <c r="B4795" s="8" t="str">
        <f t="shared" si="297"/>
        <v>→</v>
      </c>
      <c r="C4795" s="10">
        <f t="shared" si="299"/>
        <v>0.09</v>
      </c>
      <c r="D4795" s="2">
        <v>1658261632569</v>
      </c>
      <c r="E4795" t="s">
        <v>0</v>
      </c>
      <c r="F4795" s="1">
        <v>5</v>
      </c>
      <c r="G4795" s="1">
        <v>21</v>
      </c>
      <c r="H4795" s="1">
        <v>31</v>
      </c>
      <c r="I4795" s="1">
        <v>6</v>
      </c>
      <c r="J4795" s="1">
        <v>60</v>
      </c>
      <c r="K4795" s="1">
        <v>83</v>
      </c>
      <c r="R4795" t="str">
        <f t="shared" si="298"/>
        <v>FURNACE STATUS REQUEST</v>
      </c>
    </row>
    <row r="4796" spans="1:18" x14ac:dyDescent="0.25">
      <c r="A4796" s="12">
        <f t="shared" si="296"/>
        <v>44762.259638229159</v>
      </c>
      <c r="B4796" s="8" t="str">
        <f t="shared" si="297"/>
        <v>←</v>
      </c>
      <c r="C4796" s="10">
        <f t="shared" si="299"/>
        <v>0.17399999999999999</v>
      </c>
      <c r="D4796" s="2">
        <v>1658261632743</v>
      </c>
      <c r="E4796" t="s">
        <v>0</v>
      </c>
      <c r="F4796" s="1">
        <v>9</v>
      </c>
      <c r="G4796" s="1">
        <v>31</v>
      </c>
      <c r="H4796" s="1">
        <v>21</v>
      </c>
      <c r="I4796" s="1" t="s">
        <v>1</v>
      </c>
      <c r="J4796" s="1">
        <v>0</v>
      </c>
      <c r="K4796" s="1">
        <v>0</v>
      </c>
      <c r="L4796" s="1">
        <v>0</v>
      </c>
      <c r="M4796" s="1">
        <v>0</v>
      </c>
      <c r="N4796" s="1" t="s">
        <v>26</v>
      </c>
      <c r="O4796" s="1" t="s">
        <v>27</v>
      </c>
      <c r="R4796" t="str">
        <f t="shared" si="298"/>
        <v>FURNACE STATUS RESPONSE Fan:0 Ignition:0 Burner:0 Unknown:0</v>
      </c>
    </row>
    <row r="4797" spans="1:18" x14ac:dyDescent="0.25">
      <c r="A4797" s="12">
        <f t="shared" si="296"/>
        <v>44762.260323182869</v>
      </c>
      <c r="B4797" s="8" t="str">
        <f t="shared" si="297"/>
        <v>→</v>
      </c>
      <c r="C4797" s="10">
        <f t="shared" si="299"/>
        <v>59.18</v>
      </c>
      <c r="D4797" s="2">
        <v>1658261691923</v>
      </c>
      <c r="E4797" t="s">
        <v>0</v>
      </c>
      <c r="F4797" s="1">
        <v>8</v>
      </c>
      <c r="G4797" s="1">
        <v>21</v>
      </c>
      <c r="H4797" s="1">
        <v>31</v>
      </c>
      <c r="I4797" s="1">
        <v>7</v>
      </c>
      <c r="J4797" s="1">
        <v>6</v>
      </c>
      <c r="K4797" s="1" t="s">
        <v>81</v>
      </c>
      <c r="L4797" s="1">
        <v>1</v>
      </c>
      <c r="M4797" s="1" t="s">
        <v>82</v>
      </c>
      <c r="N4797" s="1">
        <v>27</v>
      </c>
      <c r="R4797" t="str">
        <f t="shared" si="298"/>
        <v>TIME 6:14 Tue</v>
      </c>
    </row>
    <row r="4798" spans="1:18" x14ac:dyDescent="0.25">
      <c r="A4798" s="12">
        <f t="shared" si="296"/>
        <v>44762.26032494213</v>
      </c>
      <c r="B4798" s="8" t="str">
        <f t="shared" si="297"/>
        <v>←</v>
      </c>
      <c r="C4798" s="10">
        <f t="shared" si="299"/>
        <v>0.152</v>
      </c>
      <c r="D4798" s="2">
        <v>1658261692075</v>
      </c>
      <c r="E4798" t="s">
        <v>0</v>
      </c>
      <c r="F4798" s="1">
        <v>5</v>
      </c>
      <c r="G4798" s="1">
        <v>31</v>
      </c>
      <c r="H4798" s="1">
        <v>21</v>
      </c>
      <c r="I4798" s="1" t="s">
        <v>7</v>
      </c>
      <c r="J4798" s="1">
        <v>3</v>
      </c>
      <c r="K4798" s="1" t="s">
        <v>8</v>
      </c>
      <c r="R4798" t="str">
        <f t="shared" si="298"/>
        <v>ACK</v>
      </c>
    </row>
    <row r="4799" spans="1:18" x14ac:dyDescent="0.25">
      <c r="A4799" s="12">
        <f t="shared" si="296"/>
        <v>44762.260325868054</v>
      </c>
      <c r="B4799" s="8" t="str">
        <f t="shared" si="297"/>
        <v>→</v>
      </c>
      <c r="C4799" s="10">
        <f t="shared" si="299"/>
        <v>0.08</v>
      </c>
      <c r="D4799" s="2">
        <v>1658261692155</v>
      </c>
      <c r="E4799" t="s">
        <v>0</v>
      </c>
      <c r="F4799" s="1">
        <v>5</v>
      </c>
      <c r="G4799" s="1">
        <v>21</v>
      </c>
      <c r="H4799" s="1">
        <v>31</v>
      </c>
      <c r="I4799" s="1">
        <v>8</v>
      </c>
      <c r="J4799" s="1" t="s">
        <v>16</v>
      </c>
      <c r="K4799" s="1" t="s">
        <v>75</v>
      </c>
      <c r="R4799" t="str">
        <f t="shared" si="298"/>
        <v>UNKNOWN 8</v>
      </c>
    </row>
    <row r="4800" spans="1:18" x14ac:dyDescent="0.25">
      <c r="A4800" s="12">
        <f t="shared" si="296"/>
        <v>44762.260326979165</v>
      </c>
      <c r="B4800" s="8" t="str">
        <f t="shared" si="297"/>
        <v>←</v>
      </c>
      <c r="C4800" s="10">
        <f t="shared" si="299"/>
        <v>9.6000000000000002E-2</v>
      </c>
      <c r="D4800" s="2">
        <v>1658261692251</v>
      </c>
      <c r="E4800" t="s">
        <v>0</v>
      </c>
      <c r="F4800" s="1">
        <v>5</v>
      </c>
      <c r="G4800" s="1">
        <v>31</v>
      </c>
      <c r="H4800" s="1">
        <v>21</v>
      </c>
      <c r="I4800" s="1" t="s">
        <v>7</v>
      </c>
      <c r="J4800" s="1">
        <v>3</v>
      </c>
      <c r="K4800" s="1" t="s">
        <v>8</v>
      </c>
      <c r="R4800" t="str">
        <f t="shared" si="298"/>
        <v>ACK</v>
      </c>
    </row>
    <row r="4801" spans="1:18" x14ac:dyDescent="0.25">
      <c r="A4801" s="12">
        <f t="shared" si="296"/>
        <v>44762.260328136566</v>
      </c>
      <c r="B4801" s="8" t="str">
        <f t="shared" si="297"/>
        <v>→</v>
      </c>
      <c r="C4801" s="10">
        <f t="shared" si="299"/>
        <v>0.1</v>
      </c>
      <c r="D4801" s="2">
        <v>1658261692351</v>
      </c>
      <c r="E4801" t="s">
        <v>0</v>
      </c>
      <c r="F4801" s="1">
        <v>6</v>
      </c>
      <c r="G4801" s="1">
        <v>21</v>
      </c>
      <c r="H4801" s="1">
        <v>31</v>
      </c>
      <c r="I4801" s="1" t="s">
        <v>43</v>
      </c>
      <c r="J4801" s="1">
        <v>0</v>
      </c>
      <c r="K4801" s="1" t="s">
        <v>73</v>
      </c>
      <c r="L4801" s="1" t="s">
        <v>102</v>
      </c>
      <c r="R4801" t="str">
        <f t="shared" si="298"/>
        <v>FAN SPEED Fan:Off</v>
      </c>
    </row>
    <row r="4802" spans="1:18" x14ac:dyDescent="0.25">
      <c r="A4802" s="12">
        <f t="shared" si="296"/>
        <v>44762.260329525459</v>
      </c>
      <c r="B4802" s="8" t="str">
        <f t="shared" si="297"/>
        <v>←</v>
      </c>
      <c r="C4802" s="10">
        <f t="shared" si="299"/>
        <v>0.12</v>
      </c>
      <c r="D4802" s="2">
        <v>1658261692471</v>
      </c>
      <c r="E4802" t="s">
        <v>0</v>
      </c>
      <c r="F4802" s="1">
        <v>5</v>
      </c>
      <c r="G4802" s="1">
        <v>31</v>
      </c>
      <c r="H4802" s="1">
        <v>21</v>
      </c>
      <c r="I4802" s="1" t="s">
        <v>7</v>
      </c>
      <c r="J4802" s="1">
        <v>3</v>
      </c>
      <c r="K4802" s="1" t="s">
        <v>8</v>
      </c>
      <c r="R4802" t="str">
        <f t="shared" si="298"/>
        <v>ACK</v>
      </c>
    </row>
    <row r="4803" spans="1:18" x14ac:dyDescent="0.25">
      <c r="A4803" s="12">
        <f t="shared" ref="A4803:A4866" si="300">IF(ISNUMBER(D4803),D4803/(1000*60*60*24)+25569+10/24,"")</f>
        <v>44762.26033060185</v>
      </c>
      <c r="B4803" s="8" t="str">
        <f t="shared" ref="B4803:B4866" si="301">IF(ISNUMBER(D4803),IF(AND(G4803=21,H4803=31),"→",IF(AND(G4803=31,H4803=21),"←",IF(AND(G4803=21,H4803=0),"→→","Error"))),"")</f>
        <v>→</v>
      </c>
      <c r="C4803" s="10">
        <f t="shared" si="299"/>
        <v>9.2999999999999999E-2</v>
      </c>
      <c r="D4803" s="2">
        <v>1658261692564</v>
      </c>
      <c r="E4803" t="s">
        <v>0</v>
      </c>
      <c r="F4803" s="1">
        <v>5</v>
      </c>
      <c r="G4803" s="1">
        <v>21</v>
      </c>
      <c r="H4803" s="1">
        <v>31</v>
      </c>
      <c r="I4803" s="1">
        <v>6</v>
      </c>
      <c r="J4803" s="1">
        <v>60</v>
      </c>
      <c r="K4803" s="1">
        <v>83</v>
      </c>
      <c r="R4803" t="str">
        <f t="shared" ref="R4803:R4866" si="302">DECODEPACKET(E4803)</f>
        <v>FURNACE STATUS REQUEST</v>
      </c>
    </row>
    <row r="4804" spans="1:18" x14ac:dyDescent="0.25">
      <c r="A4804" s="12">
        <f t="shared" si="300"/>
        <v>44762.260332326383</v>
      </c>
      <c r="B4804" s="8" t="str">
        <f t="shared" si="301"/>
        <v>←</v>
      </c>
      <c r="C4804" s="10">
        <f t="shared" ref="C4804:C4867" si="303">IF(AND(ISNUMBER(D4803), ISNUMBER(D4804)),(D4804-D4803)/1000,"")</f>
        <v>0.14899999999999999</v>
      </c>
      <c r="D4804" s="2">
        <v>1658261692713</v>
      </c>
      <c r="E4804" t="s">
        <v>0</v>
      </c>
      <c r="F4804" s="1">
        <v>9</v>
      </c>
      <c r="G4804" s="1">
        <v>31</v>
      </c>
      <c r="H4804" s="1">
        <v>21</v>
      </c>
      <c r="I4804" s="1" t="s">
        <v>1</v>
      </c>
      <c r="J4804" s="1">
        <v>0</v>
      </c>
      <c r="K4804" s="1">
        <v>0</v>
      </c>
      <c r="L4804" s="1">
        <v>0</v>
      </c>
      <c r="M4804" s="1">
        <v>0</v>
      </c>
      <c r="N4804" s="1" t="s">
        <v>26</v>
      </c>
      <c r="O4804" s="1" t="s">
        <v>27</v>
      </c>
      <c r="R4804" t="str">
        <f t="shared" si="302"/>
        <v>FURNACE STATUS RESPONSE Fan:0 Ignition:0 Burner:0 Unknown:0</v>
      </c>
    </row>
    <row r="4805" spans="1:18" x14ac:dyDescent="0.25">
      <c r="A4805" s="12">
        <f t="shared" si="300"/>
        <v>44762.261017534714</v>
      </c>
      <c r="B4805" s="8" t="str">
        <f t="shared" si="301"/>
        <v>→</v>
      </c>
      <c r="C4805" s="10">
        <f t="shared" si="303"/>
        <v>59.201999999999998</v>
      </c>
      <c r="D4805" s="2">
        <v>1658261751915</v>
      </c>
      <c r="E4805" t="s">
        <v>0</v>
      </c>
      <c r="F4805" s="1">
        <v>8</v>
      </c>
      <c r="G4805" s="1">
        <v>21</v>
      </c>
      <c r="H4805" s="1">
        <v>31</v>
      </c>
      <c r="I4805" s="1">
        <v>7</v>
      </c>
      <c r="J4805" s="1">
        <v>6</v>
      </c>
      <c r="K4805" s="1" t="s">
        <v>83</v>
      </c>
      <c r="L4805" s="1">
        <v>1</v>
      </c>
      <c r="M4805" s="1">
        <v>36</v>
      </c>
      <c r="N4805" s="1">
        <v>24</v>
      </c>
      <c r="R4805" t="str">
        <f t="shared" si="302"/>
        <v>TIME 6:15 Tue</v>
      </c>
    </row>
    <row r="4806" spans="1:18" x14ac:dyDescent="0.25">
      <c r="A4806" s="12">
        <f t="shared" si="300"/>
        <v>44762.261018854166</v>
      </c>
      <c r="B4806" s="8" t="str">
        <f t="shared" si="301"/>
        <v>←</v>
      </c>
      <c r="C4806" s="10">
        <f t="shared" si="303"/>
        <v>0.114</v>
      </c>
      <c r="D4806" s="2">
        <v>1658261752029</v>
      </c>
      <c r="E4806" t="s">
        <v>0</v>
      </c>
      <c r="F4806" s="1">
        <v>5</v>
      </c>
      <c r="G4806" s="1">
        <v>31</v>
      </c>
      <c r="H4806" s="1">
        <v>21</v>
      </c>
      <c r="I4806" s="1" t="s">
        <v>7</v>
      </c>
      <c r="J4806" s="1">
        <v>3</v>
      </c>
      <c r="K4806" s="1" t="s">
        <v>8</v>
      </c>
      <c r="R4806" t="str">
        <f t="shared" si="302"/>
        <v>ACK</v>
      </c>
    </row>
    <row r="4807" spans="1:18" x14ac:dyDescent="0.25">
      <c r="A4807" s="12">
        <f t="shared" si="300"/>
        <v>44762.261020138882</v>
      </c>
      <c r="B4807" s="8" t="str">
        <f t="shared" si="301"/>
        <v>→</v>
      </c>
      <c r="C4807" s="10">
        <f t="shared" si="303"/>
        <v>0.111</v>
      </c>
      <c r="D4807" s="2">
        <v>1658261752140</v>
      </c>
      <c r="E4807" t="s">
        <v>0</v>
      </c>
      <c r="F4807" s="1">
        <v>5</v>
      </c>
      <c r="G4807" s="1">
        <v>21</v>
      </c>
      <c r="H4807" s="1">
        <v>31</v>
      </c>
      <c r="I4807" s="1">
        <v>8</v>
      </c>
      <c r="J4807" s="1" t="s">
        <v>16</v>
      </c>
      <c r="K4807" s="1" t="s">
        <v>75</v>
      </c>
      <c r="R4807" t="str">
        <f t="shared" si="302"/>
        <v>UNKNOWN 8</v>
      </c>
    </row>
    <row r="4808" spans="1:18" x14ac:dyDescent="0.25">
      <c r="A4808" s="12">
        <f t="shared" si="300"/>
        <v>44762.261021203703</v>
      </c>
      <c r="B4808" s="8" t="str">
        <f t="shared" si="301"/>
        <v>←</v>
      </c>
      <c r="C4808" s="10">
        <f t="shared" si="303"/>
        <v>9.1999999999999998E-2</v>
      </c>
      <c r="D4808" s="2">
        <v>1658261752232</v>
      </c>
      <c r="E4808" t="s">
        <v>0</v>
      </c>
      <c r="F4808" s="1">
        <v>5</v>
      </c>
      <c r="G4808" s="1">
        <v>31</v>
      </c>
      <c r="H4808" s="1">
        <v>21</v>
      </c>
      <c r="I4808" s="1" t="s">
        <v>7</v>
      </c>
      <c r="J4808" s="1">
        <v>3</v>
      </c>
      <c r="K4808" s="1" t="s">
        <v>8</v>
      </c>
      <c r="R4808" t="str">
        <f t="shared" si="302"/>
        <v>ACK</v>
      </c>
    </row>
    <row r="4809" spans="1:18" x14ac:dyDescent="0.25">
      <c r="A4809" s="12">
        <f t="shared" si="300"/>
        <v>44762.261022881947</v>
      </c>
      <c r="B4809" s="8" t="str">
        <f t="shared" si="301"/>
        <v>→</v>
      </c>
      <c r="C4809" s="10">
        <f t="shared" si="303"/>
        <v>0.14499999999999999</v>
      </c>
      <c r="D4809" s="2">
        <v>1658261752377</v>
      </c>
      <c r="E4809" t="s">
        <v>0</v>
      </c>
      <c r="F4809" s="1">
        <v>6</v>
      </c>
      <c r="G4809" s="1">
        <v>21</v>
      </c>
      <c r="H4809" s="1">
        <v>31</v>
      </c>
      <c r="I4809" s="1" t="s">
        <v>43</v>
      </c>
      <c r="J4809" s="1">
        <v>0</v>
      </c>
      <c r="K4809" s="1" t="s">
        <v>73</v>
      </c>
      <c r="L4809" s="1" t="s">
        <v>102</v>
      </c>
      <c r="R4809" t="str">
        <f t="shared" si="302"/>
        <v>FAN SPEED Fan:Off</v>
      </c>
    </row>
    <row r="4810" spans="1:18" x14ac:dyDescent="0.25">
      <c r="A4810" s="12">
        <f t="shared" si="300"/>
        <v>44762.26102366898</v>
      </c>
      <c r="B4810" s="8" t="str">
        <f t="shared" si="301"/>
        <v>←</v>
      </c>
      <c r="C4810" s="10">
        <f t="shared" si="303"/>
        <v>6.8000000000000005E-2</v>
      </c>
      <c r="D4810" s="2">
        <v>1658261752445</v>
      </c>
      <c r="E4810" t="s">
        <v>0</v>
      </c>
      <c r="F4810" s="1">
        <v>5</v>
      </c>
      <c r="G4810" s="1">
        <v>31</v>
      </c>
      <c r="H4810" s="1">
        <v>21</v>
      </c>
      <c r="I4810" s="1" t="s">
        <v>7</v>
      </c>
      <c r="J4810" s="1">
        <v>3</v>
      </c>
      <c r="K4810" s="1" t="s">
        <v>8</v>
      </c>
      <c r="R4810" t="str">
        <f t="shared" si="302"/>
        <v>ACK</v>
      </c>
    </row>
    <row r="4811" spans="1:18" x14ac:dyDescent="0.25">
      <c r="A4811" s="12">
        <f t="shared" si="300"/>
        <v>44762.261024652777</v>
      </c>
      <c r="B4811" s="8" t="str">
        <f t="shared" si="301"/>
        <v>→</v>
      </c>
      <c r="C4811" s="10">
        <f t="shared" si="303"/>
        <v>8.5000000000000006E-2</v>
      </c>
      <c r="D4811" s="2">
        <v>1658261752530</v>
      </c>
      <c r="E4811" t="s">
        <v>0</v>
      </c>
      <c r="F4811" s="1">
        <v>5</v>
      </c>
      <c r="G4811" s="1">
        <v>21</v>
      </c>
      <c r="H4811" s="1">
        <v>31</v>
      </c>
      <c r="I4811" s="1">
        <v>6</v>
      </c>
      <c r="J4811" s="1">
        <v>60</v>
      </c>
      <c r="K4811" s="1">
        <v>83</v>
      </c>
      <c r="R4811" t="str">
        <f t="shared" si="302"/>
        <v>FURNACE STATUS REQUEST</v>
      </c>
    </row>
    <row r="4812" spans="1:18" x14ac:dyDescent="0.25">
      <c r="A4812" s="12">
        <f t="shared" si="300"/>
        <v>44762.261026631946</v>
      </c>
      <c r="B4812" s="8" t="str">
        <f t="shared" si="301"/>
        <v>←</v>
      </c>
      <c r="C4812" s="10">
        <f t="shared" si="303"/>
        <v>0.17100000000000001</v>
      </c>
      <c r="D4812" s="2">
        <v>1658261752701</v>
      </c>
      <c r="E4812" t="s">
        <v>0</v>
      </c>
      <c r="F4812" s="1">
        <v>9</v>
      </c>
      <c r="G4812" s="1">
        <v>31</v>
      </c>
      <c r="H4812" s="1">
        <v>21</v>
      </c>
      <c r="I4812" s="1" t="s">
        <v>1</v>
      </c>
      <c r="J4812" s="1">
        <v>0</v>
      </c>
      <c r="K4812" s="1">
        <v>0</v>
      </c>
      <c r="L4812" s="1">
        <v>0</v>
      </c>
      <c r="M4812" s="1">
        <v>0</v>
      </c>
      <c r="N4812" s="1" t="s">
        <v>26</v>
      </c>
      <c r="O4812" s="1" t="s">
        <v>27</v>
      </c>
      <c r="R4812" t="str">
        <f t="shared" si="302"/>
        <v>FURNACE STATUS RESPONSE Fan:0 Ignition:0 Burner:0 Unknown:0</v>
      </c>
    </row>
    <row r="4813" spans="1:18" x14ac:dyDescent="0.25">
      <c r="A4813" s="12">
        <f t="shared" si="300"/>
        <v>44762.261712187501</v>
      </c>
      <c r="B4813" s="8" t="str">
        <f t="shared" si="301"/>
        <v>→</v>
      </c>
      <c r="C4813" s="10">
        <f t="shared" si="303"/>
        <v>59.231999999999999</v>
      </c>
      <c r="D4813" s="2">
        <v>1658261811933</v>
      </c>
      <c r="E4813" t="s">
        <v>0</v>
      </c>
      <c r="F4813" s="1">
        <v>8</v>
      </c>
      <c r="G4813" s="1">
        <v>21</v>
      </c>
      <c r="H4813" s="1">
        <v>31</v>
      </c>
      <c r="I4813" s="1">
        <v>7</v>
      </c>
      <c r="J4813" s="1">
        <v>6</v>
      </c>
      <c r="K4813" s="1">
        <v>10</v>
      </c>
      <c r="L4813" s="1">
        <v>1</v>
      </c>
      <c r="M4813" s="1" t="s">
        <v>84</v>
      </c>
      <c r="N4813" s="1">
        <v>27</v>
      </c>
      <c r="R4813" t="str">
        <f t="shared" si="302"/>
        <v>TIME 6:16 Tue</v>
      </c>
    </row>
    <row r="4814" spans="1:18" x14ac:dyDescent="0.25">
      <c r="A4814" s="12">
        <f t="shared" si="300"/>
        <v>44762.261713379623</v>
      </c>
      <c r="B4814" s="8" t="str">
        <f t="shared" si="301"/>
        <v>←</v>
      </c>
      <c r="C4814" s="10">
        <f t="shared" si="303"/>
        <v>0.10299999999999999</v>
      </c>
      <c r="D4814" s="2">
        <v>1658261812036</v>
      </c>
      <c r="E4814" t="s">
        <v>0</v>
      </c>
      <c r="F4814" s="1">
        <v>5</v>
      </c>
      <c r="G4814" s="1">
        <v>31</v>
      </c>
      <c r="H4814" s="1">
        <v>21</v>
      </c>
      <c r="I4814" s="1" t="s">
        <v>7</v>
      </c>
      <c r="J4814" s="1">
        <v>3</v>
      </c>
      <c r="K4814" s="1" t="s">
        <v>8</v>
      </c>
      <c r="R4814" t="str">
        <f t="shared" si="302"/>
        <v>ACK</v>
      </c>
    </row>
    <row r="4815" spans="1:18" x14ac:dyDescent="0.25">
      <c r="A4815" s="12">
        <f t="shared" si="300"/>
        <v>44762.261714745364</v>
      </c>
      <c r="B4815" s="8" t="str">
        <f t="shared" si="301"/>
        <v>→</v>
      </c>
      <c r="C4815" s="10">
        <f t="shared" si="303"/>
        <v>0.11799999999999999</v>
      </c>
      <c r="D4815" s="2">
        <v>1658261812154</v>
      </c>
      <c r="E4815" t="s">
        <v>0</v>
      </c>
      <c r="F4815" s="1">
        <v>5</v>
      </c>
      <c r="G4815" s="1">
        <v>21</v>
      </c>
      <c r="H4815" s="1">
        <v>31</v>
      </c>
      <c r="I4815" s="1">
        <v>8</v>
      </c>
      <c r="J4815" s="1" t="s">
        <v>16</v>
      </c>
      <c r="K4815" s="1" t="s">
        <v>75</v>
      </c>
      <c r="R4815" t="str">
        <f t="shared" si="302"/>
        <v>UNKNOWN 8</v>
      </c>
    </row>
    <row r="4816" spans="1:18" x14ac:dyDescent="0.25">
      <c r="A4816" s="12">
        <f t="shared" si="300"/>
        <v>44762.261716226851</v>
      </c>
      <c r="B4816" s="8" t="str">
        <f t="shared" si="301"/>
        <v>←</v>
      </c>
      <c r="C4816" s="10">
        <f t="shared" si="303"/>
        <v>0.128</v>
      </c>
      <c r="D4816" s="2">
        <v>1658261812282</v>
      </c>
      <c r="E4816" t="s">
        <v>0</v>
      </c>
      <c r="F4816" s="1">
        <v>5</v>
      </c>
      <c r="G4816" s="1">
        <v>31</v>
      </c>
      <c r="H4816" s="1">
        <v>21</v>
      </c>
      <c r="I4816" s="1" t="s">
        <v>7</v>
      </c>
      <c r="J4816" s="1">
        <v>3</v>
      </c>
      <c r="K4816" s="1" t="s">
        <v>8</v>
      </c>
      <c r="R4816" t="str">
        <f t="shared" si="302"/>
        <v>ACK</v>
      </c>
    </row>
    <row r="4817" spans="1:18" x14ac:dyDescent="0.25">
      <c r="A4817" s="12">
        <f t="shared" si="300"/>
        <v>44762.261717384252</v>
      </c>
      <c r="B4817" s="8" t="str">
        <f t="shared" si="301"/>
        <v>→</v>
      </c>
      <c r="C4817" s="10">
        <f t="shared" si="303"/>
        <v>0.1</v>
      </c>
      <c r="D4817" s="2">
        <v>1658261812382</v>
      </c>
      <c r="E4817" t="s">
        <v>0</v>
      </c>
      <c r="F4817" s="1">
        <v>6</v>
      </c>
      <c r="G4817" s="1">
        <v>21</v>
      </c>
      <c r="H4817" s="1">
        <v>31</v>
      </c>
      <c r="I4817" s="1" t="s">
        <v>43</v>
      </c>
      <c r="J4817" s="1">
        <v>0</v>
      </c>
      <c r="K4817" s="1" t="s">
        <v>73</v>
      </c>
      <c r="L4817" s="1" t="s">
        <v>102</v>
      </c>
      <c r="R4817" t="str">
        <f t="shared" si="302"/>
        <v>FAN SPEED Fan:Off</v>
      </c>
    </row>
    <row r="4818" spans="1:18" x14ac:dyDescent="0.25">
      <c r="A4818" s="12">
        <f t="shared" si="300"/>
        <v>44762.261718634261</v>
      </c>
      <c r="B4818" s="8" t="str">
        <f t="shared" si="301"/>
        <v>←</v>
      </c>
      <c r="C4818" s="10">
        <f t="shared" si="303"/>
        <v>0.108</v>
      </c>
      <c r="D4818" s="2">
        <v>1658261812490</v>
      </c>
      <c r="E4818" t="s">
        <v>0</v>
      </c>
      <c r="F4818" s="1">
        <v>5</v>
      </c>
      <c r="G4818" s="1">
        <v>31</v>
      </c>
      <c r="H4818" s="1">
        <v>21</v>
      </c>
      <c r="I4818" s="1" t="s">
        <v>7</v>
      </c>
      <c r="J4818" s="1">
        <v>3</v>
      </c>
      <c r="K4818" s="1" t="s">
        <v>8</v>
      </c>
      <c r="R4818" t="str">
        <f t="shared" si="302"/>
        <v>ACK</v>
      </c>
    </row>
    <row r="4819" spans="1:18" x14ac:dyDescent="0.25">
      <c r="A4819" s="12">
        <f t="shared" si="300"/>
        <v>44762.261719814815</v>
      </c>
      <c r="B4819" s="8" t="str">
        <f t="shared" si="301"/>
        <v>→</v>
      </c>
      <c r="C4819" s="10">
        <f t="shared" si="303"/>
        <v>0.10199999999999999</v>
      </c>
      <c r="D4819" s="2">
        <v>1658261812592</v>
      </c>
      <c r="E4819" t="s">
        <v>0</v>
      </c>
      <c r="F4819" s="1">
        <v>5</v>
      </c>
      <c r="G4819" s="1">
        <v>21</v>
      </c>
      <c r="H4819" s="1">
        <v>31</v>
      </c>
      <c r="I4819" s="1">
        <v>6</v>
      </c>
      <c r="J4819" s="1">
        <v>60</v>
      </c>
      <c r="K4819" s="1">
        <v>83</v>
      </c>
      <c r="R4819" t="str">
        <f t="shared" si="302"/>
        <v>FURNACE STATUS REQUEST</v>
      </c>
    </row>
    <row r="4820" spans="1:18" x14ac:dyDescent="0.25">
      <c r="A4820" s="12">
        <f t="shared" si="300"/>
        <v>44762.261721469906</v>
      </c>
      <c r="B4820" s="8" t="str">
        <f t="shared" si="301"/>
        <v>←</v>
      </c>
      <c r="C4820" s="10">
        <f t="shared" si="303"/>
        <v>0.14299999999999999</v>
      </c>
      <c r="D4820" s="2">
        <v>1658261812735</v>
      </c>
      <c r="E4820" t="s">
        <v>0</v>
      </c>
      <c r="F4820" s="1">
        <v>9</v>
      </c>
      <c r="G4820" s="1">
        <v>31</v>
      </c>
      <c r="H4820" s="1">
        <v>21</v>
      </c>
      <c r="I4820" s="1" t="s">
        <v>1</v>
      </c>
      <c r="J4820" s="1">
        <v>0</v>
      </c>
      <c r="K4820" s="1">
        <v>0</v>
      </c>
      <c r="L4820" s="1">
        <v>0</v>
      </c>
      <c r="M4820" s="1">
        <v>0</v>
      </c>
      <c r="N4820" s="1" t="s">
        <v>26</v>
      </c>
      <c r="O4820" s="1" t="s">
        <v>27</v>
      </c>
      <c r="R4820" t="str">
        <f t="shared" si="302"/>
        <v>FURNACE STATUS RESPONSE Fan:0 Ignition:0 Burner:0 Unknown:0</v>
      </c>
    </row>
    <row r="4821" spans="1:18" x14ac:dyDescent="0.25">
      <c r="A4821" s="12">
        <f t="shared" si="300"/>
        <v>44762.26240663194</v>
      </c>
      <c r="B4821" s="8" t="str">
        <f t="shared" si="301"/>
        <v>→</v>
      </c>
      <c r="C4821" s="10">
        <f t="shared" si="303"/>
        <v>59.198</v>
      </c>
      <c r="D4821" s="2">
        <v>1658261871933</v>
      </c>
      <c r="E4821" t="s">
        <v>0</v>
      </c>
      <c r="F4821" s="1">
        <v>8</v>
      </c>
      <c r="G4821" s="1">
        <v>21</v>
      </c>
      <c r="H4821" s="1">
        <v>31</v>
      </c>
      <c r="I4821" s="1">
        <v>7</v>
      </c>
      <c r="J4821" s="1">
        <v>6</v>
      </c>
      <c r="K4821" s="1">
        <v>11</v>
      </c>
      <c r="L4821" s="1">
        <v>1</v>
      </c>
      <c r="M4821" s="1">
        <v>72</v>
      </c>
      <c r="N4821" s="1">
        <v>24</v>
      </c>
      <c r="R4821" t="str">
        <f t="shared" si="302"/>
        <v>TIME 6:17 Tue</v>
      </c>
    </row>
    <row r="4822" spans="1:18" x14ac:dyDescent="0.25">
      <c r="A4822" s="12">
        <f t="shared" si="300"/>
        <v>44762.262407743052</v>
      </c>
      <c r="B4822" s="8" t="str">
        <f t="shared" si="301"/>
        <v>←</v>
      </c>
      <c r="C4822" s="10">
        <f t="shared" si="303"/>
        <v>9.6000000000000002E-2</v>
      </c>
      <c r="D4822" s="2">
        <v>1658261872029</v>
      </c>
      <c r="E4822" t="s">
        <v>0</v>
      </c>
      <c r="F4822" s="1">
        <v>5</v>
      </c>
      <c r="G4822" s="1">
        <v>31</v>
      </c>
      <c r="H4822" s="1">
        <v>21</v>
      </c>
      <c r="I4822" s="1" t="s">
        <v>7</v>
      </c>
      <c r="J4822" s="1">
        <v>3</v>
      </c>
      <c r="K4822" s="1" t="s">
        <v>8</v>
      </c>
      <c r="R4822" t="str">
        <f t="shared" si="302"/>
        <v>ACK</v>
      </c>
    </row>
    <row r="4823" spans="1:18" x14ac:dyDescent="0.25">
      <c r="A4823" s="12">
        <f t="shared" si="300"/>
        <v>44762.262409097217</v>
      </c>
      <c r="B4823" s="8" t="str">
        <f t="shared" si="301"/>
        <v>→</v>
      </c>
      <c r="C4823" s="10">
        <f t="shared" si="303"/>
        <v>0.11700000000000001</v>
      </c>
      <c r="D4823" s="2">
        <v>1658261872146</v>
      </c>
      <c r="E4823" t="s">
        <v>0</v>
      </c>
      <c r="F4823" s="1">
        <v>5</v>
      </c>
      <c r="G4823" s="1">
        <v>21</v>
      </c>
      <c r="H4823" s="1">
        <v>31</v>
      </c>
      <c r="I4823" s="1">
        <v>8</v>
      </c>
      <c r="J4823" s="1" t="s">
        <v>16</v>
      </c>
      <c r="K4823" s="1" t="s">
        <v>75</v>
      </c>
      <c r="R4823" t="str">
        <f t="shared" si="302"/>
        <v>UNKNOWN 8</v>
      </c>
    </row>
    <row r="4824" spans="1:18" x14ac:dyDescent="0.25">
      <c r="A4824" s="12">
        <f t="shared" si="300"/>
        <v>44762.262410740739</v>
      </c>
      <c r="B4824" s="8" t="str">
        <f t="shared" si="301"/>
        <v>←</v>
      </c>
      <c r="C4824" s="10">
        <f t="shared" si="303"/>
        <v>0.14199999999999999</v>
      </c>
      <c r="D4824" s="2">
        <v>1658261872288</v>
      </c>
      <c r="E4824" t="s">
        <v>0</v>
      </c>
      <c r="F4824" s="1">
        <v>5</v>
      </c>
      <c r="G4824" s="1">
        <v>31</v>
      </c>
      <c r="H4824" s="1">
        <v>21</v>
      </c>
      <c r="I4824" s="1" t="s">
        <v>7</v>
      </c>
      <c r="J4824" s="1">
        <v>3</v>
      </c>
      <c r="K4824" s="1" t="s">
        <v>8</v>
      </c>
      <c r="R4824" t="str">
        <f t="shared" si="302"/>
        <v>ACK</v>
      </c>
    </row>
    <row r="4825" spans="1:18" x14ac:dyDescent="0.25">
      <c r="A4825" s="12">
        <f t="shared" si="300"/>
        <v>44762.262411921292</v>
      </c>
      <c r="B4825" s="8" t="str">
        <f t="shared" si="301"/>
        <v>→</v>
      </c>
      <c r="C4825" s="10">
        <f t="shared" si="303"/>
        <v>0.10199999999999999</v>
      </c>
      <c r="D4825" s="2">
        <v>1658261872390</v>
      </c>
      <c r="E4825" t="s">
        <v>0</v>
      </c>
      <c r="F4825" s="1">
        <v>6</v>
      </c>
      <c r="G4825" s="1">
        <v>21</v>
      </c>
      <c r="H4825" s="1">
        <v>31</v>
      </c>
      <c r="I4825" s="1" t="s">
        <v>43</v>
      </c>
      <c r="J4825" s="1">
        <v>0</v>
      </c>
      <c r="K4825" s="1" t="s">
        <v>73</v>
      </c>
      <c r="L4825" s="1" t="s">
        <v>102</v>
      </c>
      <c r="R4825" t="str">
        <f t="shared" si="302"/>
        <v>FAN SPEED Fan:Off</v>
      </c>
    </row>
    <row r="4826" spans="1:18" x14ac:dyDescent="0.25">
      <c r="A4826" s="12">
        <f t="shared" si="300"/>
        <v>44762.262413113429</v>
      </c>
      <c r="B4826" s="8" t="str">
        <f t="shared" si="301"/>
        <v>←</v>
      </c>
      <c r="C4826" s="10">
        <f t="shared" si="303"/>
        <v>0.10299999999999999</v>
      </c>
      <c r="D4826" s="2">
        <v>1658261872493</v>
      </c>
      <c r="E4826" t="s">
        <v>0</v>
      </c>
      <c r="F4826" s="1">
        <v>5</v>
      </c>
      <c r="G4826" s="1">
        <v>31</v>
      </c>
      <c r="H4826" s="1">
        <v>21</v>
      </c>
      <c r="I4826" s="1" t="s">
        <v>7</v>
      </c>
      <c r="J4826" s="1">
        <v>3</v>
      </c>
      <c r="K4826" s="1" t="s">
        <v>8</v>
      </c>
      <c r="R4826" t="str">
        <f t="shared" si="302"/>
        <v>ACK</v>
      </c>
    </row>
    <row r="4827" spans="1:18" x14ac:dyDescent="0.25">
      <c r="A4827" s="12">
        <f t="shared" si="300"/>
        <v>44762.262414074074</v>
      </c>
      <c r="B4827" s="8" t="str">
        <f t="shared" si="301"/>
        <v>→</v>
      </c>
      <c r="C4827" s="10">
        <f t="shared" si="303"/>
        <v>8.3000000000000004E-2</v>
      </c>
      <c r="D4827" s="2">
        <v>1658261872576</v>
      </c>
      <c r="E4827" t="s">
        <v>0</v>
      </c>
      <c r="F4827" s="1">
        <v>5</v>
      </c>
      <c r="G4827" s="1">
        <v>21</v>
      </c>
      <c r="H4827" s="1">
        <v>31</v>
      </c>
      <c r="I4827" s="1">
        <v>6</v>
      </c>
      <c r="J4827" s="1">
        <v>60</v>
      </c>
      <c r="K4827" s="1">
        <v>83</v>
      </c>
      <c r="R4827" t="str">
        <f t="shared" si="302"/>
        <v>FURNACE STATUS REQUEST</v>
      </c>
    </row>
    <row r="4828" spans="1:18" x14ac:dyDescent="0.25">
      <c r="A4828" s="12">
        <f t="shared" si="300"/>
        <v>44762.262415729165</v>
      </c>
      <c r="B4828" s="8" t="str">
        <f t="shared" si="301"/>
        <v>←</v>
      </c>
      <c r="C4828" s="10">
        <f t="shared" si="303"/>
        <v>0.14299999999999999</v>
      </c>
      <c r="D4828" s="2">
        <v>1658261872719</v>
      </c>
      <c r="E4828" t="s">
        <v>0</v>
      </c>
      <c r="F4828" s="1">
        <v>9</v>
      </c>
      <c r="G4828" s="1">
        <v>31</v>
      </c>
      <c r="H4828" s="1">
        <v>21</v>
      </c>
      <c r="I4828" s="1" t="s">
        <v>1</v>
      </c>
      <c r="J4828" s="1">
        <v>0</v>
      </c>
      <c r="K4828" s="1">
        <v>0</v>
      </c>
      <c r="L4828" s="1">
        <v>0</v>
      </c>
      <c r="M4828" s="1">
        <v>0</v>
      </c>
      <c r="N4828" s="1" t="s">
        <v>26</v>
      </c>
      <c r="O4828" s="1" t="s">
        <v>27</v>
      </c>
      <c r="R4828" t="str">
        <f t="shared" si="302"/>
        <v>FURNACE STATUS RESPONSE Fan:0 Ignition:0 Burner:0 Unknown:0</v>
      </c>
    </row>
    <row r="4829" spans="1:18" x14ac:dyDescent="0.25">
      <c r="A4829" s="12">
        <f t="shared" si="300"/>
        <v>44762.263101180557</v>
      </c>
      <c r="B4829" s="8" t="str">
        <f t="shared" si="301"/>
        <v>→</v>
      </c>
      <c r="C4829" s="10">
        <f t="shared" si="303"/>
        <v>59.222999999999999</v>
      </c>
      <c r="D4829" s="2">
        <v>1658261931942</v>
      </c>
      <c r="E4829" t="s">
        <v>0</v>
      </c>
      <c r="F4829" s="1">
        <v>8</v>
      </c>
      <c r="G4829" s="1">
        <v>21</v>
      </c>
      <c r="H4829" s="1">
        <v>31</v>
      </c>
      <c r="I4829" s="1">
        <v>7</v>
      </c>
      <c r="J4829" s="1">
        <v>6</v>
      </c>
      <c r="K4829" s="1">
        <v>12</v>
      </c>
      <c r="L4829" s="1">
        <v>1</v>
      </c>
      <c r="M4829" s="1">
        <v>78</v>
      </c>
      <c r="N4829" s="1">
        <v>24</v>
      </c>
      <c r="R4829" t="str">
        <f t="shared" si="302"/>
        <v>TIME 6:18 Tue</v>
      </c>
    </row>
    <row r="4830" spans="1:18" x14ac:dyDescent="0.25">
      <c r="A4830" s="12">
        <f t="shared" si="300"/>
        <v>44762.263102349534</v>
      </c>
      <c r="B4830" s="8" t="str">
        <f t="shared" si="301"/>
        <v>←</v>
      </c>
      <c r="C4830" s="10">
        <f t="shared" si="303"/>
        <v>0.10100000000000001</v>
      </c>
      <c r="D4830" s="2">
        <v>1658261932043</v>
      </c>
      <c r="E4830" t="s">
        <v>0</v>
      </c>
      <c r="F4830" s="1">
        <v>5</v>
      </c>
      <c r="G4830" s="1">
        <v>31</v>
      </c>
      <c r="H4830" s="1">
        <v>21</v>
      </c>
      <c r="I4830" s="1" t="s">
        <v>7</v>
      </c>
      <c r="J4830" s="1">
        <v>3</v>
      </c>
      <c r="K4830" s="1" t="s">
        <v>8</v>
      </c>
      <c r="R4830" t="str">
        <f t="shared" si="302"/>
        <v>ACK</v>
      </c>
    </row>
    <row r="4831" spans="1:18" x14ac:dyDescent="0.25">
      <c r="A4831" s="12">
        <f t="shared" si="300"/>
        <v>44762.26310340278</v>
      </c>
      <c r="B4831" s="8" t="str">
        <f t="shared" si="301"/>
        <v>→</v>
      </c>
      <c r="C4831" s="10">
        <f t="shared" si="303"/>
        <v>9.0999999999999998E-2</v>
      </c>
      <c r="D4831" s="2">
        <v>1658261932134</v>
      </c>
      <c r="E4831" t="s">
        <v>0</v>
      </c>
      <c r="F4831" s="1">
        <v>5</v>
      </c>
      <c r="G4831" s="1">
        <v>21</v>
      </c>
      <c r="H4831" s="1">
        <v>31</v>
      </c>
      <c r="I4831" s="1">
        <v>8</v>
      </c>
      <c r="J4831" s="1" t="s">
        <v>16</v>
      </c>
      <c r="K4831" s="1" t="s">
        <v>75</v>
      </c>
      <c r="R4831" t="str">
        <f t="shared" si="302"/>
        <v>UNKNOWN 8</v>
      </c>
    </row>
    <row r="4832" spans="1:18" x14ac:dyDescent="0.25">
      <c r="A4832" s="12">
        <f t="shared" si="300"/>
        <v>44762.263105034719</v>
      </c>
      <c r="B4832" s="8" t="str">
        <f t="shared" si="301"/>
        <v>←</v>
      </c>
      <c r="C4832" s="10">
        <f t="shared" si="303"/>
        <v>0.14099999999999999</v>
      </c>
      <c r="D4832" s="2">
        <v>1658261932275</v>
      </c>
      <c r="E4832" t="s">
        <v>0</v>
      </c>
      <c r="F4832" s="1">
        <v>5</v>
      </c>
      <c r="G4832" s="1">
        <v>31</v>
      </c>
      <c r="H4832" s="1">
        <v>21</v>
      </c>
      <c r="I4832" s="1" t="s">
        <v>7</v>
      </c>
      <c r="J4832" s="1">
        <v>3</v>
      </c>
      <c r="K4832" s="1" t="s">
        <v>8</v>
      </c>
      <c r="R4832" t="str">
        <f t="shared" si="302"/>
        <v>ACK</v>
      </c>
    </row>
    <row r="4833" spans="1:18" x14ac:dyDescent="0.25">
      <c r="A4833" s="12">
        <f t="shared" si="300"/>
        <v>44762.263105914353</v>
      </c>
      <c r="B4833" s="8" t="str">
        <f t="shared" si="301"/>
        <v>→</v>
      </c>
      <c r="C4833" s="10">
        <f t="shared" si="303"/>
        <v>7.5999999999999998E-2</v>
      </c>
      <c r="D4833" s="2">
        <v>1658261932351</v>
      </c>
      <c r="E4833" t="s">
        <v>0</v>
      </c>
      <c r="F4833" s="1">
        <v>6</v>
      </c>
      <c r="G4833" s="1">
        <v>21</v>
      </c>
      <c r="H4833" s="1">
        <v>31</v>
      </c>
      <c r="I4833" s="1" t="s">
        <v>43</v>
      </c>
      <c r="J4833" s="1">
        <v>0</v>
      </c>
      <c r="K4833" s="1" t="s">
        <v>73</v>
      </c>
      <c r="L4833" s="1" t="s">
        <v>102</v>
      </c>
      <c r="R4833" t="str">
        <f t="shared" si="302"/>
        <v>FAN SPEED Fan:Off</v>
      </c>
    </row>
    <row r="4834" spans="1:18" x14ac:dyDescent="0.25">
      <c r="A4834" s="12">
        <f t="shared" si="300"/>
        <v>44762.263107199069</v>
      </c>
      <c r="B4834" s="8" t="str">
        <f t="shared" si="301"/>
        <v>←</v>
      </c>
      <c r="C4834" s="10">
        <f t="shared" si="303"/>
        <v>0.111</v>
      </c>
      <c r="D4834" s="2">
        <v>1658261932462</v>
      </c>
      <c r="E4834" t="s">
        <v>0</v>
      </c>
      <c r="F4834" s="1">
        <v>5</v>
      </c>
      <c r="G4834" s="1">
        <v>31</v>
      </c>
      <c r="H4834" s="1">
        <v>21</v>
      </c>
      <c r="I4834" s="1" t="s">
        <v>7</v>
      </c>
      <c r="J4834" s="1">
        <v>3</v>
      </c>
      <c r="K4834" s="1" t="s">
        <v>8</v>
      </c>
      <c r="R4834" t="str">
        <f t="shared" si="302"/>
        <v>ACK</v>
      </c>
    </row>
    <row r="4835" spans="1:18" x14ac:dyDescent="0.25">
      <c r="A4835" s="12">
        <f t="shared" si="300"/>
        <v>44762.263108113424</v>
      </c>
      <c r="B4835" s="8" t="str">
        <f t="shared" si="301"/>
        <v>→</v>
      </c>
      <c r="C4835" s="10">
        <f t="shared" si="303"/>
        <v>7.9000000000000001E-2</v>
      </c>
      <c r="D4835" s="2">
        <v>1658261932541</v>
      </c>
      <c r="E4835" t="s">
        <v>0</v>
      </c>
      <c r="F4835" s="1">
        <v>5</v>
      </c>
      <c r="G4835" s="1">
        <v>21</v>
      </c>
      <c r="H4835" s="1">
        <v>31</v>
      </c>
      <c r="I4835" s="1">
        <v>6</v>
      </c>
      <c r="J4835" s="1">
        <v>60</v>
      </c>
      <c r="K4835" s="1">
        <v>83</v>
      </c>
      <c r="R4835" t="str">
        <f t="shared" si="302"/>
        <v>FURNACE STATUS REQUEST</v>
      </c>
    </row>
    <row r="4836" spans="1:18" x14ac:dyDescent="0.25">
      <c r="A4836" s="12">
        <f t="shared" si="300"/>
        <v>44762.26311028935</v>
      </c>
      <c r="B4836" s="8" t="str">
        <f t="shared" si="301"/>
        <v>←</v>
      </c>
      <c r="C4836" s="10">
        <f t="shared" si="303"/>
        <v>0.188</v>
      </c>
      <c r="D4836" s="2">
        <v>1658261932729</v>
      </c>
      <c r="E4836" t="s">
        <v>0</v>
      </c>
      <c r="F4836" s="1">
        <v>9</v>
      </c>
      <c r="G4836" s="1">
        <v>31</v>
      </c>
      <c r="H4836" s="1">
        <v>21</v>
      </c>
      <c r="I4836" s="1" t="s">
        <v>1</v>
      </c>
      <c r="J4836" s="1">
        <v>0</v>
      </c>
      <c r="K4836" s="1">
        <v>0</v>
      </c>
      <c r="L4836" s="1">
        <v>0</v>
      </c>
      <c r="M4836" s="1">
        <v>0</v>
      </c>
      <c r="N4836" s="1" t="s">
        <v>26</v>
      </c>
      <c r="O4836" s="1" t="s">
        <v>27</v>
      </c>
      <c r="R4836" t="str">
        <f t="shared" si="302"/>
        <v>FURNACE STATUS RESPONSE Fan:0 Ignition:0 Burner:0 Unknown:0</v>
      </c>
    </row>
    <row r="4837" spans="1:18" x14ac:dyDescent="0.25">
      <c r="A4837" s="12">
        <f t="shared" si="300"/>
        <v>44762.263795486106</v>
      </c>
      <c r="B4837" s="8" t="str">
        <f t="shared" si="301"/>
        <v>→</v>
      </c>
      <c r="C4837" s="10">
        <f t="shared" si="303"/>
        <v>59.201000000000001</v>
      </c>
      <c r="D4837" s="2">
        <v>1658261991930</v>
      </c>
      <c r="E4837" t="s">
        <v>0</v>
      </c>
      <c r="F4837" s="1">
        <v>8</v>
      </c>
      <c r="G4837" s="1">
        <v>21</v>
      </c>
      <c r="H4837" s="1">
        <v>31</v>
      </c>
      <c r="I4837" s="1">
        <v>7</v>
      </c>
      <c r="J4837" s="1">
        <v>6</v>
      </c>
      <c r="K4837" s="1">
        <v>13</v>
      </c>
      <c r="L4837" s="1">
        <v>1</v>
      </c>
      <c r="M4837" s="1" t="s">
        <v>98</v>
      </c>
      <c r="N4837" s="1">
        <v>27</v>
      </c>
      <c r="R4837" t="str">
        <f t="shared" si="302"/>
        <v>TIME 6:19 Tue</v>
      </c>
    </row>
    <row r="4838" spans="1:18" x14ac:dyDescent="0.25">
      <c r="A4838" s="12">
        <f t="shared" si="300"/>
        <v>44762.263796782405</v>
      </c>
      <c r="B4838" s="8" t="str">
        <f t="shared" si="301"/>
        <v>←</v>
      </c>
      <c r="C4838" s="10">
        <f t="shared" si="303"/>
        <v>0.112</v>
      </c>
      <c r="D4838" s="2">
        <v>1658261992042</v>
      </c>
      <c r="E4838" t="s">
        <v>0</v>
      </c>
      <c r="F4838" s="1">
        <v>5</v>
      </c>
      <c r="G4838" s="1">
        <v>31</v>
      </c>
      <c r="H4838" s="1">
        <v>21</v>
      </c>
      <c r="I4838" s="1" t="s">
        <v>7</v>
      </c>
      <c r="J4838" s="1">
        <v>3</v>
      </c>
      <c r="K4838" s="1" t="s">
        <v>8</v>
      </c>
      <c r="R4838" t="str">
        <f t="shared" si="302"/>
        <v>ACK</v>
      </c>
    </row>
    <row r="4839" spans="1:18" x14ac:dyDescent="0.25">
      <c r="A4839" s="12">
        <f t="shared" si="300"/>
        <v>44762.263798159714</v>
      </c>
      <c r="B4839" s="8" t="str">
        <f t="shared" si="301"/>
        <v>→</v>
      </c>
      <c r="C4839" s="10">
        <f t="shared" si="303"/>
        <v>0.11899999999999999</v>
      </c>
      <c r="D4839" s="2">
        <v>1658261992161</v>
      </c>
      <c r="E4839" t="s">
        <v>0</v>
      </c>
      <c r="F4839" s="1">
        <v>5</v>
      </c>
      <c r="G4839" s="1">
        <v>21</v>
      </c>
      <c r="H4839" s="1">
        <v>31</v>
      </c>
      <c r="I4839" s="1">
        <v>8</v>
      </c>
      <c r="J4839" s="1" t="s">
        <v>16</v>
      </c>
      <c r="K4839" s="1" t="s">
        <v>75</v>
      </c>
      <c r="R4839" t="str">
        <f t="shared" si="302"/>
        <v>UNKNOWN 8</v>
      </c>
    </row>
    <row r="4840" spans="1:18" x14ac:dyDescent="0.25">
      <c r="A4840" s="12">
        <f t="shared" si="300"/>
        <v>44762.263799189815</v>
      </c>
      <c r="B4840" s="8" t="str">
        <f t="shared" si="301"/>
        <v>←</v>
      </c>
      <c r="C4840" s="10">
        <f t="shared" si="303"/>
        <v>8.8999999999999996E-2</v>
      </c>
      <c r="D4840" s="2">
        <v>1658261992250</v>
      </c>
      <c r="E4840" t="s">
        <v>0</v>
      </c>
      <c r="F4840" s="1">
        <v>5</v>
      </c>
      <c r="G4840" s="1">
        <v>31</v>
      </c>
      <c r="H4840" s="1">
        <v>21</v>
      </c>
      <c r="I4840" s="1" t="s">
        <v>7</v>
      </c>
      <c r="J4840" s="1">
        <v>3</v>
      </c>
      <c r="K4840" s="1" t="s">
        <v>8</v>
      </c>
      <c r="R4840" t="str">
        <f t="shared" si="302"/>
        <v>ACK</v>
      </c>
    </row>
    <row r="4841" spans="1:18" x14ac:dyDescent="0.25">
      <c r="A4841" s="12">
        <f t="shared" si="300"/>
        <v>44762.263800555556</v>
      </c>
      <c r="B4841" s="8" t="str">
        <f t="shared" si="301"/>
        <v>→</v>
      </c>
      <c r="C4841" s="10">
        <f t="shared" si="303"/>
        <v>0.11799999999999999</v>
      </c>
      <c r="D4841" s="2">
        <v>1658261992368</v>
      </c>
      <c r="E4841" t="s">
        <v>0</v>
      </c>
      <c r="F4841" s="1">
        <v>6</v>
      </c>
      <c r="G4841" s="1">
        <v>21</v>
      </c>
      <c r="H4841" s="1">
        <v>31</v>
      </c>
      <c r="I4841" s="1" t="s">
        <v>43</v>
      </c>
      <c r="J4841" s="1">
        <v>0</v>
      </c>
      <c r="K4841" s="1" t="s">
        <v>73</v>
      </c>
      <c r="L4841" s="1" t="s">
        <v>102</v>
      </c>
      <c r="R4841" t="str">
        <f t="shared" si="302"/>
        <v>FAN SPEED Fan:Off</v>
      </c>
    </row>
    <row r="4842" spans="1:18" x14ac:dyDescent="0.25">
      <c r="A4842" s="12">
        <f t="shared" si="300"/>
        <v>44762.263802453701</v>
      </c>
      <c r="B4842" s="8" t="str">
        <f t="shared" si="301"/>
        <v>←</v>
      </c>
      <c r="C4842" s="10">
        <f t="shared" si="303"/>
        <v>0.16400000000000001</v>
      </c>
      <c r="D4842" s="2">
        <v>1658261992532</v>
      </c>
      <c r="E4842" t="s">
        <v>0</v>
      </c>
      <c r="F4842" s="1">
        <v>5</v>
      </c>
      <c r="G4842" s="1">
        <v>31</v>
      </c>
      <c r="H4842" s="1">
        <v>21</v>
      </c>
      <c r="I4842" s="1" t="s">
        <v>7</v>
      </c>
      <c r="J4842" s="1">
        <v>3</v>
      </c>
      <c r="K4842" s="1" t="s">
        <v>8</v>
      </c>
      <c r="R4842" t="str">
        <f t="shared" si="302"/>
        <v>ACK</v>
      </c>
    </row>
    <row r="4843" spans="1:18" x14ac:dyDescent="0.25">
      <c r="A4843" s="12">
        <f t="shared" si="300"/>
        <v>44762.263803090274</v>
      </c>
      <c r="B4843" s="8" t="str">
        <f t="shared" si="301"/>
        <v>→</v>
      </c>
      <c r="C4843" s="10">
        <f t="shared" si="303"/>
        <v>5.5E-2</v>
      </c>
      <c r="D4843" s="2">
        <v>1658261992587</v>
      </c>
      <c r="E4843" t="s">
        <v>0</v>
      </c>
      <c r="F4843" s="1">
        <v>5</v>
      </c>
      <c r="G4843" s="1">
        <v>21</v>
      </c>
      <c r="H4843" s="1">
        <v>31</v>
      </c>
      <c r="I4843" s="1">
        <v>6</v>
      </c>
      <c r="J4843" s="1">
        <v>60</v>
      </c>
      <c r="K4843" s="1">
        <v>83</v>
      </c>
      <c r="R4843" t="str">
        <f t="shared" si="302"/>
        <v>FURNACE STATUS REQUEST</v>
      </c>
    </row>
    <row r="4844" spans="1:18" x14ac:dyDescent="0.25">
      <c r="A4844" s="12">
        <f t="shared" si="300"/>
        <v>44762.263805000002</v>
      </c>
      <c r="B4844" s="8" t="str">
        <f t="shared" si="301"/>
        <v>←</v>
      </c>
      <c r="C4844" s="10">
        <f t="shared" si="303"/>
        <v>0.16500000000000001</v>
      </c>
      <c r="D4844" s="2">
        <v>1658261992752</v>
      </c>
      <c r="E4844" t="s">
        <v>0</v>
      </c>
      <c r="F4844" s="1">
        <v>9</v>
      </c>
      <c r="G4844" s="1">
        <v>31</v>
      </c>
      <c r="H4844" s="1">
        <v>21</v>
      </c>
      <c r="I4844" s="1" t="s">
        <v>1</v>
      </c>
      <c r="J4844" s="1">
        <v>0</v>
      </c>
      <c r="K4844" s="1">
        <v>0</v>
      </c>
      <c r="L4844" s="1">
        <v>0</v>
      </c>
      <c r="M4844" s="1">
        <v>0</v>
      </c>
      <c r="N4844" s="1" t="s">
        <v>26</v>
      </c>
      <c r="O4844" s="1" t="s">
        <v>27</v>
      </c>
      <c r="R4844" t="str">
        <f t="shared" si="302"/>
        <v>FURNACE STATUS RESPONSE Fan:0 Ignition:0 Burner:0 Unknown:0</v>
      </c>
    </row>
    <row r="4845" spans="1:18" x14ac:dyDescent="0.25">
      <c r="A4845" s="12">
        <f t="shared" si="300"/>
        <v>44762.264490231479</v>
      </c>
      <c r="B4845" s="8" t="str">
        <f t="shared" si="301"/>
        <v>→</v>
      </c>
      <c r="C4845" s="10">
        <f t="shared" si="303"/>
        <v>59.204000000000001</v>
      </c>
      <c r="D4845" s="2">
        <v>1658262051956</v>
      </c>
      <c r="E4845" t="s">
        <v>0</v>
      </c>
      <c r="F4845" s="1">
        <v>8</v>
      </c>
      <c r="G4845" s="1">
        <v>21</v>
      </c>
      <c r="H4845" s="1">
        <v>31</v>
      </c>
      <c r="I4845" s="1">
        <v>7</v>
      </c>
      <c r="J4845" s="1">
        <v>6</v>
      </c>
      <c r="K4845" s="1">
        <v>14</v>
      </c>
      <c r="L4845" s="1">
        <v>1</v>
      </c>
      <c r="M4845" s="1" t="s">
        <v>99</v>
      </c>
      <c r="N4845" s="1">
        <v>24</v>
      </c>
      <c r="R4845" t="str">
        <f t="shared" si="302"/>
        <v>TIME 6:20 Tue</v>
      </c>
    </row>
    <row r="4846" spans="1:18" x14ac:dyDescent="0.25">
      <c r="A4846" s="12">
        <f t="shared" si="300"/>
        <v>44762.264491539354</v>
      </c>
      <c r="B4846" s="8" t="str">
        <f t="shared" si="301"/>
        <v>←</v>
      </c>
      <c r="C4846" s="10">
        <f t="shared" si="303"/>
        <v>0.113</v>
      </c>
      <c r="D4846" s="2">
        <v>1658262052069</v>
      </c>
      <c r="E4846" t="s">
        <v>0</v>
      </c>
      <c r="F4846" s="1">
        <v>5</v>
      </c>
      <c r="G4846" s="1">
        <v>31</v>
      </c>
      <c r="H4846" s="1">
        <v>21</v>
      </c>
      <c r="I4846" s="1" t="s">
        <v>7</v>
      </c>
      <c r="J4846" s="1">
        <v>3</v>
      </c>
      <c r="K4846" s="1" t="s">
        <v>8</v>
      </c>
      <c r="R4846" t="str">
        <f t="shared" si="302"/>
        <v>ACK</v>
      </c>
    </row>
    <row r="4847" spans="1:18" x14ac:dyDescent="0.25">
      <c r="A4847" s="12">
        <f t="shared" si="300"/>
        <v>44762.264493171293</v>
      </c>
      <c r="B4847" s="8" t="str">
        <f t="shared" si="301"/>
        <v>→</v>
      </c>
      <c r="C4847" s="10">
        <f t="shared" si="303"/>
        <v>0.14099999999999999</v>
      </c>
      <c r="D4847" s="2">
        <v>1658262052210</v>
      </c>
      <c r="E4847" t="s">
        <v>0</v>
      </c>
      <c r="F4847" s="1">
        <v>5</v>
      </c>
      <c r="G4847" s="1">
        <v>21</v>
      </c>
      <c r="H4847" s="1">
        <v>31</v>
      </c>
      <c r="I4847" s="1">
        <v>8</v>
      </c>
      <c r="J4847" s="1" t="s">
        <v>16</v>
      </c>
      <c r="K4847" s="1" t="s">
        <v>75</v>
      </c>
      <c r="R4847" t="str">
        <f t="shared" si="302"/>
        <v>UNKNOWN 8</v>
      </c>
    </row>
    <row r="4848" spans="1:18" x14ac:dyDescent="0.25">
      <c r="A4848" s="12">
        <f t="shared" si="300"/>
        <v>44762.264494340277</v>
      </c>
      <c r="B4848" s="8" t="str">
        <f t="shared" si="301"/>
        <v>←</v>
      </c>
      <c r="C4848" s="10">
        <f t="shared" si="303"/>
        <v>0.10100000000000001</v>
      </c>
      <c r="D4848" s="2">
        <v>1658262052311</v>
      </c>
      <c r="E4848" t="s">
        <v>0</v>
      </c>
      <c r="F4848" s="1">
        <v>5</v>
      </c>
      <c r="G4848" s="1">
        <v>31</v>
      </c>
      <c r="H4848" s="1">
        <v>21</v>
      </c>
      <c r="I4848" s="1" t="s">
        <v>7</v>
      </c>
      <c r="J4848" s="1">
        <v>3</v>
      </c>
      <c r="K4848" s="1" t="s">
        <v>8</v>
      </c>
      <c r="R4848" t="str">
        <f t="shared" si="302"/>
        <v>ACK</v>
      </c>
    </row>
    <row r="4849" spans="1:18" x14ac:dyDescent="0.25">
      <c r="A4849" s="12">
        <f t="shared" si="300"/>
        <v>44762.264495439813</v>
      </c>
      <c r="B4849" s="8" t="str">
        <f t="shared" si="301"/>
        <v>→</v>
      </c>
      <c r="C4849" s="10">
        <f t="shared" si="303"/>
        <v>9.5000000000000001E-2</v>
      </c>
      <c r="D4849" s="2">
        <v>1658262052406</v>
      </c>
      <c r="E4849" t="s">
        <v>0</v>
      </c>
      <c r="F4849" s="1">
        <v>6</v>
      </c>
      <c r="G4849" s="1">
        <v>21</v>
      </c>
      <c r="H4849" s="1">
        <v>31</v>
      </c>
      <c r="I4849" s="1" t="s">
        <v>43</v>
      </c>
      <c r="J4849" s="1">
        <v>0</v>
      </c>
      <c r="K4849" s="1" t="s">
        <v>73</v>
      </c>
      <c r="L4849" s="1" t="s">
        <v>102</v>
      </c>
      <c r="R4849" t="str">
        <f t="shared" si="302"/>
        <v>FAN SPEED Fan:Off</v>
      </c>
    </row>
    <row r="4850" spans="1:18" x14ac:dyDescent="0.25">
      <c r="A4850" s="12">
        <f t="shared" si="300"/>
        <v>44762.264496655094</v>
      </c>
      <c r="B4850" s="8" t="str">
        <f t="shared" si="301"/>
        <v>←</v>
      </c>
      <c r="C4850" s="10">
        <f t="shared" si="303"/>
        <v>0.105</v>
      </c>
      <c r="D4850" s="2">
        <v>1658262052511</v>
      </c>
      <c r="E4850" t="s">
        <v>0</v>
      </c>
      <c r="F4850" s="1">
        <v>5</v>
      </c>
      <c r="G4850" s="1">
        <v>31</v>
      </c>
      <c r="H4850" s="1">
        <v>21</v>
      </c>
      <c r="I4850" s="1" t="s">
        <v>7</v>
      </c>
      <c r="J4850" s="1">
        <v>3</v>
      </c>
      <c r="K4850" s="1" t="s">
        <v>8</v>
      </c>
      <c r="R4850" t="str">
        <f t="shared" si="302"/>
        <v>ACK</v>
      </c>
    </row>
    <row r="4851" spans="1:18" x14ac:dyDescent="0.25">
      <c r="A4851" s="12">
        <f t="shared" si="300"/>
        <v>44762.264497731478</v>
      </c>
      <c r="B4851" s="8" t="str">
        <f t="shared" si="301"/>
        <v>→</v>
      </c>
      <c r="C4851" s="10">
        <f t="shared" si="303"/>
        <v>9.2999999999999999E-2</v>
      </c>
      <c r="D4851" s="2">
        <v>1658262052604</v>
      </c>
      <c r="E4851" t="s">
        <v>0</v>
      </c>
      <c r="F4851" s="1">
        <v>5</v>
      </c>
      <c r="G4851" s="1">
        <v>21</v>
      </c>
      <c r="H4851" s="1">
        <v>31</v>
      </c>
      <c r="I4851" s="1">
        <v>6</v>
      </c>
      <c r="J4851" s="1">
        <v>60</v>
      </c>
      <c r="K4851" s="1">
        <v>83</v>
      </c>
      <c r="R4851" t="str">
        <f t="shared" si="302"/>
        <v>FURNACE STATUS REQUEST</v>
      </c>
    </row>
    <row r="4852" spans="1:18" x14ac:dyDescent="0.25">
      <c r="A4852" s="12">
        <f t="shared" si="300"/>
        <v>44762.264499618053</v>
      </c>
      <c r="B4852" s="8" t="str">
        <f t="shared" si="301"/>
        <v>←</v>
      </c>
      <c r="C4852" s="10">
        <f t="shared" si="303"/>
        <v>0.16300000000000001</v>
      </c>
      <c r="D4852" s="2">
        <v>1658262052767</v>
      </c>
      <c r="E4852" t="s">
        <v>0</v>
      </c>
      <c r="F4852" s="1">
        <v>9</v>
      </c>
      <c r="G4852" s="1">
        <v>31</v>
      </c>
      <c r="H4852" s="1">
        <v>21</v>
      </c>
      <c r="I4852" s="1" t="s">
        <v>1</v>
      </c>
      <c r="J4852" s="1">
        <v>0</v>
      </c>
      <c r="K4852" s="1">
        <v>0</v>
      </c>
      <c r="L4852" s="1">
        <v>0</v>
      </c>
      <c r="M4852" s="1">
        <v>0</v>
      </c>
      <c r="N4852" s="1" t="s">
        <v>26</v>
      </c>
      <c r="O4852" s="1" t="s">
        <v>27</v>
      </c>
      <c r="R4852" t="str">
        <f t="shared" si="302"/>
        <v>FURNACE STATUS RESPONSE Fan:0 Ignition:0 Burner:0 Unknown:0</v>
      </c>
    </row>
    <row r="4853" spans="1:18" x14ac:dyDescent="0.25">
      <c r="A4853" s="12">
        <f t="shared" si="300"/>
        <v>44762.265184467593</v>
      </c>
      <c r="B4853" s="8" t="str">
        <f t="shared" si="301"/>
        <v>→</v>
      </c>
      <c r="C4853" s="10">
        <f t="shared" si="303"/>
        <v>59.170999999999999</v>
      </c>
      <c r="D4853" s="2">
        <v>1658262111938</v>
      </c>
      <c r="E4853" t="s">
        <v>0</v>
      </c>
      <c r="F4853" s="1">
        <v>8</v>
      </c>
      <c r="G4853" s="1">
        <v>21</v>
      </c>
      <c r="H4853" s="1">
        <v>31</v>
      </c>
      <c r="I4853" s="1">
        <v>7</v>
      </c>
      <c r="J4853" s="1">
        <v>6</v>
      </c>
      <c r="K4853" s="1">
        <v>15</v>
      </c>
      <c r="L4853" s="1">
        <v>1</v>
      </c>
      <c r="M4853" s="1" t="s">
        <v>100</v>
      </c>
      <c r="N4853" s="1">
        <v>27</v>
      </c>
      <c r="R4853" t="str">
        <f t="shared" si="302"/>
        <v>TIME 6:21 Tue</v>
      </c>
    </row>
    <row r="4854" spans="1:18" x14ac:dyDescent="0.25">
      <c r="A4854" s="12">
        <f t="shared" si="300"/>
        <v>44762.265185763885</v>
      </c>
      <c r="B4854" s="8" t="str">
        <f t="shared" si="301"/>
        <v>←</v>
      </c>
      <c r="C4854" s="10">
        <f t="shared" si="303"/>
        <v>0.112</v>
      </c>
      <c r="D4854" s="2">
        <v>1658262112050</v>
      </c>
      <c r="E4854" t="s">
        <v>0</v>
      </c>
      <c r="F4854" s="1">
        <v>5</v>
      </c>
      <c r="G4854" s="1">
        <v>31</v>
      </c>
      <c r="H4854" s="1">
        <v>21</v>
      </c>
      <c r="I4854" s="1" t="s">
        <v>7</v>
      </c>
      <c r="J4854" s="1">
        <v>3</v>
      </c>
      <c r="K4854" s="1" t="s">
        <v>8</v>
      </c>
      <c r="R4854" t="str">
        <f t="shared" si="302"/>
        <v>ACK</v>
      </c>
    </row>
    <row r="4855" spans="1:18" x14ac:dyDescent="0.25">
      <c r="A4855" s="12">
        <f t="shared" si="300"/>
        <v>44762.26518686342</v>
      </c>
      <c r="B4855" s="8" t="str">
        <f t="shared" si="301"/>
        <v>→</v>
      </c>
      <c r="C4855" s="10">
        <f t="shared" si="303"/>
        <v>9.5000000000000001E-2</v>
      </c>
      <c r="D4855" s="2">
        <v>1658262112145</v>
      </c>
      <c r="E4855" t="s">
        <v>0</v>
      </c>
      <c r="F4855" s="1">
        <v>5</v>
      </c>
      <c r="G4855" s="1">
        <v>21</v>
      </c>
      <c r="H4855" s="1">
        <v>31</v>
      </c>
      <c r="I4855" s="1">
        <v>8</v>
      </c>
      <c r="J4855" s="1" t="s">
        <v>16</v>
      </c>
      <c r="K4855" s="1" t="s">
        <v>75</v>
      </c>
      <c r="R4855" t="str">
        <f t="shared" si="302"/>
        <v>UNKNOWN 8</v>
      </c>
    </row>
    <row r="4856" spans="1:18" x14ac:dyDescent="0.25">
      <c r="A4856" s="12">
        <f t="shared" si="300"/>
        <v>44762.265188124999</v>
      </c>
      <c r="B4856" s="8" t="str">
        <f t="shared" si="301"/>
        <v>←</v>
      </c>
      <c r="C4856" s="10">
        <f t="shared" si="303"/>
        <v>0.109</v>
      </c>
      <c r="D4856" s="2">
        <v>1658262112254</v>
      </c>
      <c r="E4856" t="s">
        <v>0</v>
      </c>
      <c r="F4856" s="1">
        <v>5</v>
      </c>
      <c r="G4856" s="1">
        <v>31</v>
      </c>
      <c r="H4856" s="1">
        <v>21</v>
      </c>
      <c r="I4856" s="1" t="s">
        <v>7</v>
      </c>
      <c r="J4856" s="1">
        <v>3</v>
      </c>
      <c r="K4856" s="1" t="s">
        <v>8</v>
      </c>
      <c r="R4856" t="str">
        <f t="shared" si="302"/>
        <v>ACK</v>
      </c>
    </row>
    <row r="4857" spans="1:18" x14ac:dyDescent="0.25">
      <c r="A4857" s="12">
        <f t="shared" si="300"/>
        <v>44762.2651892824</v>
      </c>
      <c r="B4857" s="8" t="str">
        <f t="shared" si="301"/>
        <v>→</v>
      </c>
      <c r="C4857" s="10">
        <f t="shared" si="303"/>
        <v>0.1</v>
      </c>
      <c r="D4857" s="2">
        <v>1658262112354</v>
      </c>
      <c r="E4857" t="s">
        <v>0</v>
      </c>
      <c r="F4857" s="1">
        <v>6</v>
      </c>
      <c r="G4857" s="1">
        <v>21</v>
      </c>
      <c r="H4857" s="1">
        <v>31</v>
      </c>
      <c r="I4857" s="1" t="s">
        <v>43</v>
      </c>
      <c r="J4857" s="1">
        <v>0</v>
      </c>
      <c r="K4857" s="1" t="s">
        <v>73</v>
      </c>
      <c r="L4857" s="1" t="s">
        <v>102</v>
      </c>
      <c r="R4857" t="str">
        <f t="shared" si="302"/>
        <v>FAN SPEED Fan:Off</v>
      </c>
    </row>
    <row r="4858" spans="1:18" x14ac:dyDescent="0.25">
      <c r="A4858" s="12">
        <f t="shared" si="300"/>
        <v>44762.265190439815</v>
      </c>
      <c r="B4858" s="8" t="str">
        <f t="shared" si="301"/>
        <v>←</v>
      </c>
      <c r="C4858" s="10">
        <f t="shared" si="303"/>
        <v>0.1</v>
      </c>
      <c r="D4858" s="2">
        <v>1658262112454</v>
      </c>
      <c r="E4858" t="s">
        <v>0</v>
      </c>
      <c r="F4858" s="1">
        <v>5</v>
      </c>
      <c r="G4858" s="1">
        <v>31</v>
      </c>
      <c r="H4858" s="1">
        <v>21</v>
      </c>
      <c r="I4858" s="1" t="s">
        <v>7</v>
      </c>
      <c r="J4858" s="1">
        <v>3</v>
      </c>
      <c r="K4858" s="1" t="s">
        <v>8</v>
      </c>
      <c r="R4858" t="str">
        <f t="shared" si="302"/>
        <v>ACK</v>
      </c>
    </row>
    <row r="4859" spans="1:18" x14ac:dyDescent="0.25">
      <c r="A4859" s="12">
        <f t="shared" si="300"/>
        <v>44762.265191539351</v>
      </c>
      <c r="B4859" s="8" t="str">
        <f t="shared" si="301"/>
        <v>→</v>
      </c>
      <c r="C4859" s="10">
        <f t="shared" si="303"/>
        <v>9.5000000000000001E-2</v>
      </c>
      <c r="D4859" s="2">
        <v>1658262112549</v>
      </c>
      <c r="E4859" t="s">
        <v>0</v>
      </c>
      <c r="F4859" s="1">
        <v>5</v>
      </c>
      <c r="G4859" s="1">
        <v>21</v>
      </c>
      <c r="H4859" s="1">
        <v>31</v>
      </c>
      <c r="I4859" s="1">
        <v>6</v>
      </c>
      <c r="J4859" s="1">
        <v>60</v>
      </c>
      <c r="K4859" s="1">
        <v>83</v>
      </c>
      <c r="R4859" t="str">
        <f t="shared" si="302"/>
        <v>FURNACE STATUS REQUEST</v>
      </c>
    </row>
    <row r="4860" spans="1:18" x14ac:dyDescent="0.25">
      <c r="A4860" s="12">
        <f t="shared" si="300"/>
        <v>44762.265193611107</v>
      </c>
      <c r="B4860" s="8" t="str">
        <f t="shared" si="301"/>
        <v>←</v>
      </c>
      <c r="C4860" s="10">
        <f t="shared" si="303"/>
        <v>0.17899999999999999</v>
      </c>
      <c r="D4860" s="2">
        <v>1658262112728</v>
      </c>
      <c r="E4860" t="s">
        <v>0</v>
      </c>
      <c r="F4860" s="1">
        <v>9</v>
      </c>
      <c r="G4860" s="1">
        <v>31</v>
      </c>
      <c r="H4860" s="1">
        <v>21</v>
      </c>
      <c r="I4860" s="1" t="s">
        <v>1</v>
      </c>
      <c r="J4860" s="1">
        <v>0</v>
      </c>
      <c r="K4860" s="1">
        <v>0</v>
      </c>
      <c r="L4860" s="1">
        <v>0</v>
      </c>
      <c r="M4860" s="1">
        <v>0</v>
      </c>
      <c r="N4860" s="1" t="s">
        <v>26</v>
      </c>
      <c r="O4860" s="1" t="s">
        <v>27</v>
      </c>
      <c r="R4860" t="str">
        <f t="shared" si="302"/>
        <v>FURNACE STATUS RESPONSE Fan:0 Ignition:0 Burner:0 Unknown:0</v>
      </c>
    </row>
    <row r="4861" spans="1:18" x14ac:dyDescent="0.25">
      <c r="A4861" s="12">
        <f t="shared" si="300"/>
        <v>44762.265879016202</v>
      </c>
      <c r="B4861" s="8" t="str">
        <f t="shared" si="301"/>
        <v>→</v>
      </c>
      <c r="C4861" s="10">
        <f t="shared" si="303"/>
        <v>59.219000000000001</v>
      </c>
      <c r="D4861" s="2">
        <v>1658262171947</v>
      </c>
      <c r="E4861" t="s">
        <v>0</v>
      </c>
      <c r="F4861" s="1">
        <v>8</v>
      </c>
      <c r="G4861" s="1">
        <v>21</v>
      </c>
      <c r="H4861" s="1">
        <v>31</v>
      </c>
      <c r="I4861" s="1">
        <v>7</v>
      </c>
      <c r="J4861" s="1">
        <v>6</v>
      </c>
      <c r="K4861" s="1">
        <v>16</v>
      </c>
      <c r="L4861" s="1">
        <v>1</v>
      </c>
      <c r="M4861" s="1" t="s">
        <v>16</v>
      </c>
      <c r="N4861" s="1">
        <v>27</v>
      </c>
      <c r="R4861" t="str">
        <f t="shared" si="302"/>
        <v>TIME 6:22 Tue</v>
      </c>
    </row>
    <row r="4862" spans="1:18" x14ac:dyDescent="0.25">
      <c r="A4862" s="12">
        <f t="shared" si="300"/>
        <v>44762.265880393512</v>
      </c>
      <c r="B4862" s="8" t="str">
        <f t="shared" si="301"/>
        <v>←</v>
      </c>
      <c r="C4862" s="10">
        <f t="shared" si="303"/>
        <v>0.11899999999999999</v>
      </c>
      <c r="D4862" s="2">
        <v>1658262172066</v>
      </c>
      <c r="E4862" t="s">
        <v>0</v>
      </c>
      <c r="F4862" s="1">
        <v>5</v>
      </c>
      <c r="G4862" s="1">
        <v>31</v>
      </c>
      <c r="H4862" s="1">
        <v>21</v>
      </c>
      <c r="I4862" s="1" t="s">
        <v>7</v>
      </c>
      <c r="J4862" s="1">
        <v>3</v>
      </c>
      <c r="K4862" s="1" t="s">
        <v>8</v>
      </c>
      <c r="R4862" t="str">
        <f t="shared" si="302"/>
        <v>ACK</v>
      </c>
    </row>
    <row r="4863" spans="1:18" x14ac:dyDescent="0.25">
      <c r="A4863" s="12">
        <f t="shared" si="300"/>
        <v>44762.265881840278</v>
      </c>
      <c r="B4863" s="8" t="str">
        <f t="shared" si="301"/>
        <v>→</v>
      </c>
      <c r="C4863" s="10">
        <f t="shared" si="303"/>
        <v>0.125</v>
      </c>
      <c r="D4863" s="2">
        <v>1658262172191</v>
      </c>
      <c r="E4863" t="s">
        <v>0</v>
      </c>
      <c r="F4863" s="1">
        <v>5</v>
      </c>
      <c r="G4863" s="1">
        <v>21</v>
      </c>
      <c r="H4863" s="1">
        <v>31</v>
      </c>
      <c r="I4863" s="1">
        <v>8</v>
      </c>
      <c r="J4863" s="1" t="s">
        <v>16</v>
      </c>
      <c r="K4863" s="1" t="s">
        <v>75</v>
      </c>
      <c r="R4863" t="str">
        <f t="shared" si="302"/>
        <v>UNKNOWN 8</v>
      </c>
    </row>
    <row r="4864" spans="1:18" x14ac:dyDescent="0.25">
      <c r="A4864" s="12">
        <f t="shared" si="300"/>
        <v>44762.265883101849</v>
      </c>
      <c r="B4864" s="8" t="str">
        <f t="shared" si="301"/>
        <v>←</v>
      </c>
      <c r="C4864" s="10">
        <f t="shared" si="303"/>
        <v>0.109</v>
      </c>
      <c r="D4864" s="2">
        <v>1658262172300</v>
      </c>
      <c r="E4864" t="s">
        <v>0</v>
      </c>
      <c r="F4864" s="1">
        <v>5</v>
      </c>
      <c r="G4864" s="1">
        <v>31</v>
      </c>
      <c r="H4864" s="1">
        <v>21</v>
      </c>
      <c r="I4864" s="1" t="s">
        <v>7</v>
      </c>
      <c r="J4864" s="1">
        <v>3</v>
      </c>
      <c r="K4864" s="1" t="s">
        <v>8</v>
      </c>
      <c r="R4864" t="str">
        <f t="shared" si="302"/>
        <v>ACK</v>
      </c>
    </row>
    <row r="4865" spans="1:18" x14ac:dyDescent="0.25">
      <c r="A4865" s="12">
        <f t="shared" si="300"/>
        <v>44762.265884421293</v>
      </c>
      <c r="B4865" s="8" t="str">
        <f t="shared" si="301"/>
        <v>→</v>
      </c>
      <c r="C4865" s="10">
        <f t="shared" si="303"/>
        <v>0.114</v>
      </c>
      <c r="D4865" s="2">
        <v>1658262172414</v>
      </c>
      <c r="E4865" t="s">
        <v>0</v>
      </c>
      <c r="F4865" s="1">
        <v>6</v>
      </c>
      <c r="G4865" s="1">
        <v>21</v>
      </c>
      <c r="H4865" s="1">
        <v>31</v>
      </c>
      <c r="I4865" s="1" t="s">
        <v>43</v>
      </c>
      <c r="J4865" s="1">
        <v>0</v>
      </c>
      <c r="K4865" s="1" t="s">
        <v>73</v>
      </c>
      <c r="L4865" s="1" t="s">
        <v>102</v>
      </c>
      <c r="R4865" t="str">
        <f t="shared" si="302"/>
        <v>FAN SPEED Fan:Off</v>
      </c>
    </row>
    <row r="4866" spans="1:18" x14ac:dyDescent="0.25">
      <c r="A4866" s="12">
        <f t="shared" si="300"/>
        <v>44762.265886180554</v>
      </c>
      <c r="B4866" s="8" t="str">
        <f t="shared" si="301"/>
        <v>←</v>
      </c>
      <c r="C4866" s="10">
        <f t="shared" si="303"/>
        <v>0.152</v>
      </c>
      <c r="D4866" s="2">
        <v>1658262172566</v>
      </c>
      <c r="E4866" t="s">
        <v>0</v>
      </c>
      <c r="F4866" s="1">
        <v>5</v>
      </c>
      <c r="G4866" s="1">
        <v>31</v>
      </c>
      <c r="H4866" s="1">
        <v>21</v>
      </c>
      <c r="I4866" s="1" t="s">
        <v>7</v>
      </c>
      <c r="J4866" s="1">
        <v>3</v>
      </c>
      <c r="K4866" s="1" t="s">
        <v>8</v>
      </c>
      <c r="R4866" t="str">
        <f t="shared" si="302"/>
        <v>ACK</v>
      </c>
    </row>
    <row r="4867" spans="1:18" x14ac:dyDescent="0.25">
      <c r="A4867" s="12">
        <f t="shared" ref="A4867:A4930" si="304">IF(ISNUMBER(D4867),D4867/(1000*60*60*24)+25569+10/24,"")</f>
        <v>44762.265887094902</v>
      </c>
      <c r="B4867" s="8" t="str">
        <f t="shared" ref="B4867:B4930" si="305">IF(ISNUMBER(D4867),IF(AND(G4867=21,H4867=31),"→",IF(AND(G4867=31,H4867=21),"←",IF(AND(G4867=21,H4867=0),"→→","Error"))),"")</f>
        <v>→</v>
      </c>
      <c r="C4867" s="10">
        <f t="shared" si="303"/>
        <v>7.9000000000000001E-2</v>
      </c>
      <c r="D4867" s="2">
        <v>1658262172645</v>
      </c>
      <c r="E4867" t="s">
        <v>0</v>
      </c>
      <c r="F4867" s="1">
        <v>5</v>
      </c>
      <c r="G4867" s="1">
        <v>21</v>
      </c>
      <c r="H4867" s="1">
        <v>31</v>
      </c>
      <c r="I4867" s="1">
        <v>6</v>
      </c>
      <c r="J4867" s="1">
        <v>60</v>
      </c>
      <c r="K4867" s="1">
        <v>83</v>
      </c>
      <c r="R4867" t="str">
        <f t="shared" ref="R4867:R4930" si="306">DECODEPACKET(E4867)</f>
        <v>FURNACE STATUS REQUEST</v>
      </c>
    </row>
    <row r="4868" spans="1:18" x14ac:dyDescent="0.25">
      <c r="A4868" s="12">
        <f t="shared" si="304"/>
        <v>44762.265888946757</v>
      </c>
      <c r="B4868" s="8" t="str">
        <f t="shared" si="305"/>
        <v>←</v>
      </c>
      <c r="C4868" s="10">
        <f t="shared" ref="C4868:C4931" si="307">IF(AND(ISNUMBER(D4867), ISNUMBER(D4868)),(D4868-D4867)/1000,"")</f>
        <v>0.16</v>
      </c>
      <c r="D4868" s="2">
        <v>1658262172805</v>
      </c>
      <c r="E4868" t="s">
        <v>0</v>
      </c>
      <c r="F4868" s="1">
        <v>9</v>
      </c>
      <c r="G4868" s="1">
        <v>31</v>
      </c>
      <c r="H4868" s="1">
        <v>21</v>
      </c>
      <c r="I4868" s="1" t="s">
        <v>1</v>
      </c>
      <c r="J4868" s="1">
        <v>0</v>
      </c>
      <c r="K4868" s="1">
        <v>0</v>
      </c>
      <c r="L4868" s="1">
        <v>0</v>
      </c>
      <c r="M4868" s="1">
        <v>0</v>
      </c>
      <c r="N4868" s="1" t="s">
        <v>26</v>
      </c>
      <c r="O4868" s="1" t="s">
        <v>27</v>
      </c>
      <c r="R4868" t="str">
        <f t="shared" si="306"/>
        <v>FURNACE STATUS RESPONSE Fan:0 Ignition:0 Burner:0 Unknown:0</v>
      </c>
    </row>
    <row r="4869" spans="1:18" x14ac:dyDescent="0.25">
      <c r="A4869" s="12">
        <f t="shared" si="304"/>
        <v>44762.266573553243</v>
      </c>
      <c r="B4869" s="8" t="str">
        <f t="shared" si="305"/>
        <v>→</v>
      </c>
      <c r="C4869" s="10">
        <f t="shared" si="307"/>
        <v>59.15</v>
      </c>
      <c r="D4869" s="2">
        <v>1658262231955</v>
      </c>
      <c r="E4869" t="s">
        <v>0</v>
      </c>
      <c r="F4869" s="1">
        <v>8</v>
      </c>
      <c r="G4869" s="1">
        <v>21</v>
      </c>
      <c r="H4869" s="1">
        <v>31</v>
      </c>
      <c r="I4869" s="1">
        <v>7</v>
      </c>
      <c r="J4869" s="1">
        <v>6</v>
      </c>
      <c r="K4869" s="1">
        <v>17</v>
      </c>
      <c r="L4869" s="1">
        <v>1</v>
      </c>
      <c r="M4869" s="1">
        <v>66</v>
      </c>
      <c r="N4869" s="1">
        <v>24</v>
      </c>
      <c r="R4869" t="str">
        <f t="shared" si="306"/>
        <v>TIME 6:23 Tue</v>
      </c>
    </row>
    <row r="4870" spans="1:18" x14ac:dyDescent="0.25">
      <c r="A4870" s="12">
        <f t="shared" si="304"/>
        <v>44762.266574803238</v>
      </c>
      <c r="B4870" s="8" t="str">
        <f t="shared" si="305"/>
        <v>←</v>
      </c>
      <c r="C4870" s="10">
        <f t="shared" si="307"/>
        <v>0.108</v>
      </c>
      <c r="D4870" s="2">
        <v>1658262232063</v>
      </c>
      <c r="E4870" t="s">
        <v>0</v>
      </c>
      <c r="F4870" s="1">
        <v>5</v>
      </c>
      <c r="G4870" s="1">
        <v>31</v>
      </c>
      <c r="H4870" s="1">
        <v>21</v>
      </c>
      <c r="I4870" s="1" t="s">
        <v>7</v>
      </c>
      <c r="J4870" s="1">
        <v>3</v>
      </c>
      <c r="K4870" s="1" t="s">
        <v>8</v>
      </c>
      <c r="R4870" t="str">
        <f t="shared" si="306"/>
        <v>ACK</v>
      </c>
    </row>
    <row r="4871" spans="1:18" x14ac:dyDescent="0.25">
      <c r="A4871" s="12">
        <f t="shared" si="304"/>
        <v>44762.266575879628</v>
      </c>
      <c r="B4871" s="8" t="str">
        <f t="shared" si="305"/>
        <v>→</v>
      </c>
      <c r="C4871" s="10">
        <f t="shared" si="307"/>
        <v>9.2999999999999999E-2</v>
      </c>
      <c r="D4871" s="2">
        <v>1658262232156</v>
      </c>
      <c r="E4871" t="s">
        <v>0</v>
      </c>
      <c r="F4871" s="1">
        <v>5</v>
      </c>
      <c r="G4871" s="1">
        <v>21</v>
      </c>
      <c r="H4871" s="1">
        <v>31</v>
      </c>
      <c r="I4871" s="1">
        <v>8</v>
      </c>
      <c r="J4871" s="1" t="s">
        <v>16</v>
      </c>
      <c r="K4871" s="1" t="s">
        <v>75</v>
      </c>
      <c r="R4871" t="str">
        <f t="shared" si="306"/>
        <v>UNKNOWN 8</v>
      </c>
    </row>
    <row r="4872" spans="1:18" x14ac:dyDescent="0.25">
      <c r="A4872" s="12">
        <f t="shared" si="304"/>
        <v>44762.266577141207</v>
      </c>
      <c r="B4872" s="8" t="str">
        <f t="shared" si="305"/>
        <v>←</v>
      </c>
      <c r="C4872" s="10">
        <f t="shared" si="307"/>
        <v>0.109</v>
      </c>
      <c r="D4872" s="2">
        <v>1658262232265</v>
      </c>
      <c r="E4872" t="s">
        <v>0</v>
      </c>
      <c r="F4872" s="1">
        <v>5</v>
      </c>
      <c r="G4872" s="1">
        <v>31</v>
      </c>
      <c r="H4872" s="1">
        <v>21</v>
      </c>
      <c r="I4872" s="1" t="s">
        <v>7</v>
      </c>
      <c r="J4872" s="1">
        <v>3</v>
      </c>
      <c r="K4872" s="1" t="s">
        <v>8</v>
      </c>
      <c r="R4872" t="str">
        <f t="shared" si="306"/>
        <v>ACK</v>
      </c>
    </row>
    <row r="4873" spans="1:18" x14ac:dyDescent="0.25">
      <c r="A4873" s="12">
        <f t="shared" si="304"/>
        <v>44762.266578634262</v>
      </c>
      <c r="B4873" s="8" t="str">
        <f t="shared" si="305"/>
        <v>→</v>
      </c>
      <c r="C4873" s="10">
        <f t="shared" si="307"/>
        <v>0.129</v>
      </c>
      <c r="D4873" s="2">
        <v>1658262232394</v>
      </c>
      <c r="E4873" t="s">
        <v>0</v>
      </c>
      <c r="F4873" s="1">
        <v>6</v>
      </c>
      <c r="G4873" s="1">
        <v>21</v>
      </c>
      <c r="H4873" s="1">
        <v>31</v>
      </c>
      <c r="I4873" s="1" t="s">
        <v>43</v>
      </c>
      <c r="J4873" s="1">
        <v>0</v>
      </c>
      <c r="K4873" s="1" t="s">
        <v>73</v>
      </c>
      <c r="L4873" s="1" t="s">
        <v>102</v>
      </c>
      <c r="R4873" t="str">
        <f t="shared" si="306"/>
        <v>FAN SPEED Fan:Off</v>
      </c>
    </row>
    <row r="4874" spans="1:18" x14ac:dyDescent="0.25">
      <c r="A4874" s="12">
        <f t="shared" si="304"/>
        <v>44762.266579953699</v>
      </c>
      <c r="B4874" s="8" t="str">
        <f t="shared" si="305"/>
        <v>←</v>
      </c>
      <c r="C4874" s="10">
        <f t="shared" si="307"/>
        <v>0.114</v>
      </c>
      <c r="D4874" s="2">
        <v>1658262232508</v>
      </c>
      <c r="E4874" t="s">
        <v>0</v>
      </c>
      <c r="F4874" s="1">
        <v>5</v>
      </c>
      <c r="G4874" s="1">
        <v>31</v>
      </c>
      <c r="H4874" s="1">
        <v>21</v>
      </c>
      <c r="I4874" s="1" t="s">
        <v>7</v>
      </c>
      <c r="J4874" s="1">
        <v>3</v>
      </c>
      <c r="K4874" s="1" t="s">
        <v>8</v>
      </c>
      <c r="R4874" t="str">
        <f t="shared" si="306"/>
        <v>ACK</v>
      </c>
    </row>
    <row r="4875" spans="1:18" x14ac:dyDescent="0.25">
      <c r="A4875" s="12">
        <f t="shared" si="304"/>
        <v>44762.266580983793</v>
      </c>
      <c r="B4875" s="8" t="str">
        <f t="shared" si="305"/>
        <v>→</v>
      </c>
      <c r="C4875" s="10">
        <f t="shared" si="307"/>
        <v>8.8999999999999996E-2</v>
      </c>
      <c r="D4875" s="2">
        <v>1658262232597</v>
      </c>
      <c r="E4875" t="s">
        <v>0</v>
      </c>
      <c r="F4875" s="1">
        <v>5</v>
      </c>
      <c r="G4875" s="1">
        <v>21</v>
      </c>
      <c r="H4875" s="1">
        <v>31</v>
      </c>
      <c r="I4875" s="1">
        <v>6</v>
      </c>
      <c r="J4875" s="1">
        <v>60</v>
      </c>
      <c r="K4875" s="1">
        <v>83</v>
      </c>
      <c r="R4875" t="str">
        <f t="shared" si="306"/>
        <v>FURNACE STATUS REQUEST</v>
      </c>
    </row>
    <row r="4876" spans="1:18" x14ac:dyDescent="0.25">
      <c r="A4876" s="12">
        <f t="shared" si="304"/>
        <v>44762.266582581018</v>
      </c>
      <c r="B4876" s="8" t="str">
        <f t="shared" si="305"/>
        <v>←</v>
      </c>
      <c r="C4876" s="10">
        <f t="shared" si="307"/>
        <v>0.13800000000000001</v>
      </c>
      <c r="D4876" s="2">
        <v>1658262232735</v>
      </c>
      <c r="E4876" t="s">
        <v>0</v>
      </c>
      <c r="F4876" s="1">
        <v>9</v>
      </c>
      <c r="G4876" s="1">
        <v>31</v>
      </c>
      <c r="H4876" s="1">
        <v>21</v>
      </c>
      <c r="I4876" s="1" t="s">
        <v>1</v>
      </c>
      <c r="J4876" s="1">
        <v>0</v>
      </c>
      <c r="K4876" s="1">
        <v>0</v>
      </c>
      <c r="L4876" s="1">
        <v>0</v>
      </c>
      <c r="M4876" s="1">
        <v>0</v>
      </c>
      <c r="N4876" s="1" t="s">
        <v>26</v>
      </c>
      <c r="O4876" s="1" t="s">
        <v>27</v>
      </c>
      <c r="R4876" t="str">
        <f t="shared" si="306"/>
        <v>FURNACE STATUS RESPONSE Fan:0 Ignition:0 Burner:0 Unknown:0</v>
      </c>
    </row>
    <row r="4877" spans="1:18" x14ac:dyDescent="0.25">
      <c r="A4877" s="12">
        <f t="shared" si="304"/>
        <v>44762.267267881944</v>
      </c>
      <c r="B4877" s="8" t="str">
        <f t="shared" si="305"/>
        <v>→</v>
      </c>
      <c r="C4877" s="10">
        <f t="shared" si="307"/>
        <v>59.21</v>
      </c>
      <c r="D4877" s="2">
        <v>1658262291945</v>
      </c>
      <c r="E4877" t="s">
        <v>0</v>
      </c>
      <c r="F4877" s="1">
        <v>8</v>
      </c>
      <c r="G4877" s="1">
        <v>21</v>
      </c>
      <c r="H4877" s="1">
        <v>31</v>
      </c>
      <c r="I4877" s="1">
        <v>7</v>
      </c>
      <c r="J4877" s="1">
        <v>6</v>
      </c>
      <c r="K4877" s="1">
        <v>18</v>
      </c>
      <c r="L4877" s="1">
        <v>1</v>
      </c>
      <c r="M4877" s="1">
        <v>44</v>
      </c>
      <c r="N4877" s="1">
        <v>24</v>
      </c>
      <c r="R4877" t="str">
        <f t="shared" si="306"/>
        <v>TIME 6:24 Tue</v>
      </c>
    </row>
    <row r="4878" spans="1:18" x14ac:dyDescent="0.25">
      <c r="A4878" s="12">
        <f t="shared" si="304"/>
        <v>44762.267269374999</v>
      </c>
      <c r="B4878" s="8" t="str">
        <f t="shared" si="305"/>
        <v>←</v>
      </c>
      <c r="C4878" s="10">
        <f t="shared" si="307"/>
        <v>0.129</v>
      </c>
      <c r="D4878" s="2">
        <v>1658262292074</v>
      </c>
      <c r="E4878" t="s">
        <v>0</v>
      </c>
      <c r="F4878" s="1">
        <v>5</v>
      </c>
      <c r="G4878" s="1">
        <v>31</v>
      </c>
      <c r="H4878" s="1">
        <v>21</v>
      </c>
      <c r="I4878" s="1" t="s">
        <v>7</v>
      </c>
      <c r="J4878" s="1">
        <v>3</v>
      </c>
      <c r="K4878" s="1" t="s">
        <v>8</v>
      </c>
      <c r="R4878" t="str">
        <f t="shared" si="306"/>
        <v>ACK</v>
      </c>
    </row>
    <row r="4879" spans="1:18" x14ac:dyDescent="0.25">
      <c r="A4879" s="12">
        <f t="shared" si="304"/>
        <v>44762.267270578704</v>
      </c>
      <c r="B4879" s="8" t="str">
        <f t="shared" si="305"/>
        <v>→</v>
      </c>
      <c r="C4879" s="10">
        <f t="shared" si="307"/>
        <v>0.104</v>
      </c>
      <c r="D4879" s="2">
        <v>1658262292178</v>
      </c>
      <c r="E4879" t="s">
        <v>0</v>
      </c>
      <c r="F4879" s="1">
        <v>5</v>
      </c>
      <c r="G4879" s="1">
        <v>21</v>
      </c>
      <c r="H4879" s="1">
        <v>31</v>
      </c>
      <c r="I4879" s="1">
        <v>8</v>
      </c>
      <c r="J4879" s="1" t="s">
        <v>16</v>
      </c>
      <c r="K4879" s="1" t="s">
        <v>75</v>
      </c>
      <c r="R4879" t="str">
        <f t="shared" si="306"/>
        <v>UNKNOWN 8</v>
      </c>
    </row>
    <row r="4880" spans="1:18" x14ac:dyDescent="0.25">
      <c r="A4880" s="12">
        <f t="shared" si="304"/>
        <v>44762.267272048608</v>
      </c>
      <c r="B4880" s="8" t="str">
        <f t="shared" si="305"/>
        <v>←</v>
      </c>
      <c r="C4880" s="10">
        <f t="shared" si="307"/>
        <v>0.127</v>
      </c>
      <c r="D4880" s="2">
        <v>1658262292305</v>
      </c>
      <c r="E4880" t="s">
        <v>0</v>
      </c>
      <c r="F4880" s="1">
        <v>5</v>
      </c>
      <c r="G4880" s="1">
        <v>31</v>
      </c>
      <c r="H4880" s="1">
        <v>21</v>
      </c>
      <c r="I4880" s="1" t="s">
        <v>7</v>
      </c>
      <c r="J4880" s="1">
        <v>3</v>
      </c>
      <c r="K4880" s="1" t="s">
        <v>8</v>
      </c>
      <c r="R4880" t="str">
        <f t="shared" si="306"/>
        <v>ACK</v>
      </c>
    </row>
    <row r="4881" spans="1:18" x14ac:dyDescent="0.25">
      <c r="A4881" s="12">
        <f t="shared" si="304"/>
        <v>44762.267273368052</v>
      </c>
      <c r="B4881" s="8" t="str">
        <f t="shared" si="305"/>
        <v>→</v>
      </c>
      <c r="C4881" s="10">
        <f t="shared" si="307"/>
        <v>0.114</v>
      </c>
      <c r="D4881" s="2">
        <v>1658262292419</v>
      </c>
      <c r="E4881" t="s">
        <v>0</v>
      </c>
      <c r="F4881" s="1">
        <v>6</v>
      </c>
      <c r="G4881" s="1">
        <v>21</v>
      </c>
      <c r="H4881" s="1">
        <v>31</v>
      </c>
      <c r="I4881" s="1" t="s">
        <v>43</v>
      </c>
      <c r="J4881" s="1">
        <v>0</v>
      </c>
      <c r="K4881" s="1" t="s">
        <v>73</v>
      </c>
      <c r="L4881" s="1" t="s">
        <v>102</v>
      </c>
      <c r="R4881" t="str">
        <f t="shared" si="306"/>
        <v>FAN SPEED Fan:Off</v>
      </c>
    </row>
    <row r="4882" spans="1:18" x14ac:dyDescent="0.25">
      <c r="A4882" s="12">
        <f t="shared" si="304"/>
        <v>44762.267274884252</v>
      </c>
      <c r="B4882" s="8" t="str">
        <f t="shared" si="305"/>
        <v>←</v>
      </c>
      <c r="C4882" s="10">
        <f t="shared" si="307"/>
        <v>0.13100000000000001</v>
      </c>
      <c r="D4882" s="2">
        <v>1658262292550</v>
      </c>
      <c r="E4882" t="s">
        <v>0</v>
      </c>
      <c r="F4882" s="1">
        <v>5</v>
      </c>
      <c r="G4882" s="1">
        <v>31</v>
      </c>
      <c r="H4882" s="1">
        <v>21</v>
      </c>
      <c r="I4882" s="1" t="s">
        <v>7</v>
      </c>
      <c r="J4882" s="1">
        <v>3</v>
      </c>
      <c r="K4882" s="1" t="s">
        <v>8</v>
      </c>
      <c r="R4882" t="str">
        <f t="shared" si="306"/>
        <v>ACK</v>
      </c>
    </row>
    <row r="4883" spans="1:18" x14ac:dyDescent="0.25">
      <c r="A4883" s="12">
        <f t="shared" si="304"/>
        <v>44762.267276030085</v>
      </c>
      <c r="B4883" s="8" t="str">
        <f t="shared" si="305"/>
        <v>→</v>
      </c>
      <c r="C4883" s="10">
        <f t="shared" si="307"/>
        <v>9.9000000000000005E-2</v>
      </c>
      <c r="D4883" s="2">
        <v>1658262292649</v>
      </c>
      <c r="E4883" t="s">
        <v>0</v>
      </c>
      <c r="F4883" s="1">
        <v>5</v>
      </c>
      <c r="G4883" s="1">
        <v>21</v>
      </c>
      <c r="H4883" s="1">
        <v>31</v>
      </c>
      <c r="I4883" s="1">
        <v>6</v>
      </c>
      <c r="J4883" s="1">
        <v>60</v>
      </c>
      <c r="K4883" s="1">
        <v>83</v>
      </c>
      <c r="R4883" t="str">
        <f t="shared" si="306"/>
        <v>FURNACE STATUS REQUEST</v>
      </c>
    </row>
    <row r="4884" spans="1:18" x14ac:dyDescent="0.25">
      <c r="A4884" s="12">
        <f t="shared" si="304"/>
        <v>44762.267277824074</v>
      </c>
      <c r="B4884" s="8" t="str">
        <f t="shared" si="305"/>
        <v>←</v>
      </c>
      <c r="C4884" s="10">
        <f t="shared" si="307"/>
        <v>0.155</v>
      </c>
      <c r="D4884" s="2">
        <v>1658262292804</v>
      </c>
      <c r="E4884" t="s">
        <v>0</v>
      </c>
      <c r="F4884" s="1">
        <v>9</v>
      </c>
      <c r="G4884" s="1">
        <v>31</v>
      </c>
      <c r="H4884" s="1">
        <v>21</v>
      </c>
      <c r="I4884" s="1" t="s">
        <v>1</v>
      </c>
      <c r="J4884" s="1">
        <v>0</v>
      </c>
      <c r="K4884" s="1">
        <v>0</v>
      </c>
      <c r="L4884" s="1">
        <v>0</v>
      </c>
      <c r="M4884" s="1">
        <v>0</v>
      </c>
      <c r="N4884" s="1" t="s">
        <v>26</v>
      </c>
      <c r="O4884" s="1" t="s">
        <v>27</v>
      </c>
      <c r="R4884" t="str">
        <f t="shared" si="306"/>
        <v>FURNACE STATUS RESPONSE Fan:0 Ignition:0 Burner:0 Unknown:0</v>
      </c>
    </row>
    <row r="4885" spans="1:18" x14ac:dyDescent="0.25">
      <c r="A4885" s="12">
        <f t="shared" si="304"/>
        <v>44762.267962604164</v>
      </c>
      <c r="B4885" s="8" t="str">
        <f t="shared" si="305"/>
        <v>→</v>
      </c>
      <c r="C4885" s="10">
        <f t="shared" si="307"/>
        <v>59.164999999999999</v>
      </c>
      <c r="D4885" s="2">
        <v>1658262351969</v>
      </c>
      <c r="E4885" t="s">
        <v>0</v>
      </c>
      <c r="F4885" s="1">
        <v>8</v>
      </c>
      <c r="G4885" s="1">
        <v>21</v>
      </c>
      <c r="H4885" s="1">
        <v>31</v>
      </c>
      <c r="I4885" s="1">
        <v>7</v>
      </c>
      <c r="J4885" s="1">
        <v>6</v>
      </c>
      <c r="K4885" s="1">
        <v>19</v>
      </c>
      <c r="L4885" s="1">
        <v>1</v>
      </c>
      <c r="M4885" s="1" t="s">
        <v>101</v>
      </c>
      <c r="N4885" s="1">
        <v>27</v>
      </c>
      <c r="R4885" t="str">
        <f t="shared" si="306"/>
        <v>TIME 6:25 Tue</v>
      </c>
    </row>
    <row r="4886" spans="1:18" x14ac:dyDescent="0.25">
      <c r="A4886" s="12">
        <f t="shared" si="304"/>
        <v>44762.267963946761</v>
      </c>
      <c r="B4886" s="8" t="str">
        <f t="shared" si="305"/>
        <v>←</v>
      </c>
      <c r="C4886" s="10">
        <f t="shared" si="307"/>
        <v>0.11600000000000001</v>
      </c>
      <c r="D4886" s="2">
        <v>1658262352085</v>
      </c>
      <c r="E4886" t="s">
        <v>0</v>
      </c>
      <c r="F4886" s="1">
        <v>5</v>
      </c>
      <c r="G4886" s="1">
        <v>31</v>
      </c>
      <c r="H4886" s="1">
        <v>21</v>
      </c>
      <c r="I4886" s="1" t="s">
        <v>7</v>
      </c>
      <c r="J4886" s="1">
        <v>3</v>
      </c>
      <c r="K4886" s="1" t="s">
        <v>8</v>
      </c>
      <c r="R4886" t="str">
        <f t="shared" si="306"/>
        <v>ACK</v>
      </c>
    </row>
    <row r="4887" spans="1:18" x14ac:dyDescent="0.25">
      <c r="A4887" s="12">
        <f t="shared" si="304"/>
        <v>44762.267965138883</v>
      </c>
      <c r="B4887" s="8" t="str">
        <f t="shared" si="305"/>
        <v>→</v>
      </c>
      <c r="C4887" s="10">
        <f t="shared" si="307"/>
        <v>0.10299999999999999</v>
      </c>
      <c r="D4887" s="2">
        <v>1658262352188</v>
      </c>
      <c r="E4887" t="s">
        <v>0</v>
      </c>
      <c r="F4887" s="1">
        <v>5</v>
      </c>
      <c r="G4887" s="1">
        <v>21</v>
      </c>
      <c r="H4887" s="1">
        <v>31</v>
      </c>
      <c r="I4887" s="1">
        <v>8</v>
      </c>
      <c r="J4887" s="1" t="s">
        <v>16</v>
      </c>
      <c r="K4887" s="1" t="s">
        <v>75</v>
      </c>
      <c r="R4887" t="str">
        <f t="shared" si="306"/>
        <v>UNKNOWN 8</v>
      </c>
    </row>
    <row r="4888" spans="1:18" x14ac:dyDescent="0.25">
      <c r="A4888" s="12">
        <f t="shared" si="304"/>
        <v>44762.267966469903</v>
      </c>
      <c r="B4888" s="8" t="str">
        <f t="shared" si="305"/>
        <v>←</v>
      </c>
      <c r="C4888" s="10">
        <f t="shared" si="307"/>
        <v>0.115</v>
      </c>
      <c r="D4888" s="2">
        <v>1658262352303</v>
      </c>
      <c r="E4888" t="s">
        <v>0</v>
      </c>
      <c r="F4888" s="1">
        <v>5</v>
      </c>
      <c r="G4888" s="1">
        <v>31</v>
      </c>
      <c r="H4888" s="1">
        <v>21</v>
      </c>
      <c r="I4888" s="1" t="s">
        <v>7</v>
      </c>
      <c r="J4888" s="1">
        <v>3</v>
      </c>
      <c r="K4888" s="1" t="s">
        <v>8</v>
      </c>
      <c r="R4888" t="str">
        <f t="shared" si="306"/>
        <v>ACK</v>
      </c>
    </row>
    <row r="4889" spans="1:18" x14ac:dyDescent="0.25">
      <c r="A4889" s="12">
        <f t="shared" si="304"/>
        <v>44762.267967581014</v>
      </c>
      <c r="B4889" s="8" t="str">
        <f t="shared" si="305"/>
        <v>→</v>
      </c>
      <c r="C4889" s="10">
        <f t="shared" si="307"/>
        <v>9.6000000000000002E-2</v>
      </c>
      <c r="D4889" s="2">
        <v>1658262352399</v>
      </c>
      <c r="E4889" t="s">
        <v>0</v>
      </c>
      <c r="F4889" s="1">
        <v>6</v>
      </c>
      <c r="G4889" s="1">
        <v>21</v>
      </c>
      <c r="H4889" s="1">
        <v>31</v>
      </c>
      <c r="I4889" s="1" t="s">
        <v>43</v>
      </c>
      <c r="J4889" s="1">
        <v>0</v>
      </c>
      <c r="K4889" s="1" t="s">
        <v>73</v>
      </c>
      <c r="L4889" s="1" t="s">
        <v>102</v>
      </c>
      <c r="R4889" t="str">
        <f t="shared" si="306"/>
        <v>FAN SPEED Fan:Off</v>
      </c>
    </row>
    <row r="4890" spans="1:18" x14ac:dyDescent="0.25">
      <c r="A4890" s="12">
        <f t="shared" si="304"/>
        <v>44762.267968807872</v>
      </c>
      <c r="B4890" s="8" t="str">
        <f t="shared" si="305"/>
        <v>←</v>
      </c>
      <c r="C4890" s="10">
        <f t="shared" si="307"/>
        <v>0.106</v>
      </c>
      <c r="D4890" s="2">
        <v>1658262352505</v>
      </c>
      <c r="E4890" t="s">
        <v>0</v>
      </c>
      <c r="F4890" s="1">
        <v>5</v>
      </c>
      <c r="G4890" s="1">
        <v>31</v>
      </c>
      <c r="H4890" s="1">
        <v>21</v>
      </c>
      <c r="I4890" s="1" t="s">
        <v>7</v>
      </c>
      <c r="J4890" s="1">
        <v>3</v>
      </c>
      <c r="K4890" s="1" t="s">
        <v>8</v>
      </c>
      <c r="R4890" t="str">
        <f t="shared" si="306"/>
        <v>ACK</v>
      </c>
    </row>
    <row r="4891" spans="1:18" x14ac:dyDescent="0.25">
      <c r="A4891" s="12">
        <f t="shared" si="304"/>
        <v>44762.267969791668</v>
      </c>
      <c r="B4891" s="8" t="str">
        <f t="shared" si="305"/>
        <v>→</v>
      </c>
      <c r="C4891" s="10">
        <f t="shared" si="307"/>
        <v>8.5000000000000006E-2</v>
      </c>
      <c r="D4891" s="2">
        <v>1658262352590</v>
      </c>
      <c r="E4891" t="s">
        <v>0</v>
      </c>
      <c r="F4891" s="1">
        <v>5</v>
      </c>
      <c r="G4891" s="1">
        <v>21</v>
      </c>
      <c r="H4891" s="1">
        <v>31</v>
      </c>
      <c r="I4891" s="1">
        <v>6</v>
      </c>
      <c r="J4891" s="1">
        <v>60</v>
      </c>
      <c r="K4891" s="1">
        <v>83</v>
      </c>
      <c r="R4891" t="str">
        <f t="shared" si="306"/>
        <v>FURNACE STATUS REQUEST</v>
      </c>
    </row>
    <row r="4892" spans="1:18" x14ac:dyDescent="0.25">
      <c r="A4892" s="12">
        <f t="shared" si="304"/>
        <v>44762.267971678237</v>
      </c>
      <c r="B4892" s="8" t="str">
        <f t="shared" si="305"/>
        <v>←</v>
      </c>
      <c r="C4892" s="10">
        <f t="shared" si="307"/>
        <v>0.16300000000000001</v>
      </c>
      <c r="D4892" s="2">
        <v>1658262352753</v>
      </c>
      <c r="E4892" t="s">
        <v>0</v>
      </c>
      <c r="F4892" s="1">
        <v>9</v>
      </c>
      <c r="G4892" s="1">
        <v>31</v>
      </c>
      <c r="H4892" s="1">
        <v>21</v>
      </c>
      <c r="I4892" s="1" t="s">
        <v>1</v>
      </c>
      <c r="J4892" s="1">
        <v>0</v>
      </c>
      <c r="K4892" s="1">
        <v>0</v>
      </c>
      <c r="L4892" s="1">
        <v>0</v>
      </c>
      <c r="M4892" s="1">
        <v>0</v>
      </c>
      <c r="N4892" s="1" t="s">
        <v>26</v>
      </c>
      <c r="O4892" s="1" t="s">
        <v>27</v>
      </c>
      <c r="R4892" t="str">
        <f t="shared" si="306"/>
        <v>FURNACE STATUS RESPONSE Fan:0 Ignition:0 Burner:0 Unknown:0</v>
      </c>
    </row>
    <row r="4893" spans="1:18" x14ac:dyDescent="0.25">
      <c r="A4893" s="12">
        <f t="shared" si="304"/>
        <v>44762.268656921289</v>
      </c>
      <c r="B4893" s="8" t="str">
        <f t="shared" si="305"/>
        <v>→</v>
      </c>
      <c r="C4893" s="10">
        <f t="shared" si="307"/>
        <v>59.204999999999998</v>
      </c>
      <c r="D4893" s="2">
        <v>1658262411958</v>
      </c>
      <c r="E4893" t="s">
        <v>0</v>
      </c>
      <c r="F4893" s="1">
        <v>8</v>
      </c>
      <c r="G4893" s="1">
        <v>21</v>
      </c>
      <c r="H4893" s="1">
        <v>31</v>
      </c>
      <c r="I4893" s="1">
        <v>7</v>
      </c>
      <c r="J4893" s="1">
        <v>6</v>
      </c>
      <c r="K4893" s="1" t="s">
        <v>35</v>
      </c>
      <c r="L4893" s="1">
        <v>1</v>
      </c>
      <c r="M4893" s="1" t="s">
        <v>102</v>
      </c>
      <c r="N4893" s="1">
        <v>27</v>
      </c>
      <c r="R4893" t="str">
        <f t="shared" si="306"/>
        <v>TIME 6:26 Tue</v>
      </c>
    </row>
    <row r="4894" spans="1:18" x14ac:dyDescent="0.25">
      <c r="A4894" s="12">
        <f t="shared" si="304"/>
        <v>44762.268658055553</v>
      </c>
      <c r="B4894" s="8" t="str">
        <f t="shared" si="305"/>
        <v>←</v>
      </c>
      <c r="C4894" s="10">
        <f t="shared" si="307"/>
        <v>9.8000000000000004E-2</v>
      </c>
      <c r="D4894" s="2">
        <v>1658262412056</v>
      </c>
      <c r="E4894" t="s">
        <v>0</v>
      </c>
      <c r="F4894" s="1">
        <v>5</v>
      </c>
      <c r="G4894" s="1">
        <v>31</v>
      </c>
      <c r="H4894" s="1">
        <v>21</v>
      </c>
      <c r="I4894" s="1" t="s">
        <v>7</v>
      </c>
      <c r="J4894" s="1">
        <v>3</v>
      </c>
      <c r="K4894" s="1" t="s">
        <v>8</v>
      </c>
      <c r="R4894" t="str">
        <f t="shared" si="306"/>
        <v>ACK</v>
      </c>
    </row>
    <row r="4895" spans="1:18" x14ac:dyDescent="0.25">
      <c r="A4895" s="12">
        <f t="shared" si="304"/>
        <v>44762.268659409725</v>
      </c>
      <c r="B4895" s="8" t="str">
        <f t="shared" si="305"/>
        <v>→</v>
      </c>
      <c r="C4895" s="10">
        <f t="shared" si="307"/>
        <v>0.11700000000000001</v>
      </c>
      <c r="D4895" s="2">
        <v>1658262412173</v>
      </c>
      <c r="E4895" t="s">
        <v>0</v>
      </c>
      <c r="F4895" s="1">
        <v>5</v>
      </c>
      <c r="G4895" s="1">
        <v>21</v>
      </c>
      <c r="H4895" s="1">
        <v>31</v>
      </c>
      <c r="I4895" s="1">
        <v>8</v>
      </c>
      <c r="J4895" s="1" t="s">
        <v>16</v>
      </c>
      <c r="K4895" s="1" t="s">
        <v>75</v>
      </c>
      <c r="R4895" t="str">
        <f t="shared" si="306"/>
        <v>UNKNOWN 8</v>
      </c>
    </row>
    <row r="4896" spans="1:18" x14ac:dyDescent="0.25">
      <c r="A4896" s="12">
        <f t="shared" si="304"/>
        <v>44762.268661076385</v>
      </c>
      <c r="B4896" s="8" t="str">
        <f t="shared" si="305"/>
        <v>←</v>
      </c>
      <c r="C4896" s="10">
        <f t="shared" si="307"/>
        <v>0.14399999999999999</v>
      </c>
      <c r="D4896" s="2">
        <v>1658262412317</v>
      </c>
      <c r="E4896" t="s">
        <v>0</v>
      </c>
      <c r="F4896" s="1">
        <v>5</v>
      </c>
      <c r="G4896" s="1">
        <v>31</v>
      </c>
      <c r="H4896" s="1">
        <v>21</v>
      </c>
      <c r="I4896" s="1" t="s">
        <v>7</v>
      </c>
      <c r="J4896" s="1">
        <v>3</v>
      </c>
      <c r="K4896" s="1" t="s">
        <v>8</v>
      </c>
      <c r="R4896" t="str">
        <f t="shared" si="306"/>
        <v>ACK</v>
      </c>
    </row>
    <row r="4897" spans="1:18" x14ac:dyDescent="0.25">
      <c r="A4897" s="12">
        <f t="shared" si="304"/>
        <v>44762.268662106479</v>
      </c>
      <c r="B4897" s="8" t="str">
        <f t="shared" si="305"/>
        <v>→</v>
      </c>
      <c r="C4897" s="10">
        <f t="shared" si="307"/>
        <v>8.8999999999999996E-2</v>
      </c>
      <c r="D4897" s="2">
        <v>1658262412406</v>
      </c>
      <c r="E4897" t="s">
        <v>0</v>
      </c>
      <c r="F4897" s="1">
        <v>6</v>
      </c>
      <c r="G4897" s="1">
        <v>21</v>
      </c>
      <c r="H4897" s="1">
        <v>31</v>
      </c>
      <c r="I4897" s="1" t="s">
        <v>43</v>
      </c>
      <c r="J4897" s="1">
        <v>0</v>
      </c>
      <c r="K4897" s="1" t="s">
        <v>73</v>
      </c>
      <c r="L4897" s="1" t="s">
        <v>102</v>
      </c>
      <c r="R4897" t="str">
        <f t="shared" si="306"/>
        <v>FAN SPEED Fan:Off</v>
      </c>
    </row>
    <row r="4898" spans="1:18" x14ac:dyDescent="0.25">
      <c r="A4898" s="12">
        <f t="shared" si="304"/>
        <v>44762.268663472219</v>
      </c>
      <c r="B4898" s="8" t="str">
        <f t="shared" si="305"/>
        <v>←</v>
      </c>
      <c r="C4898" s="10">
        <f t="shared" si="307"/>
        <v>0.11799999999999999</v>
      </c>
      <c r="D4898" s="2">
        <v>1658262412524</v>
      </c>
      <c r="E4898" t="s">
        <v>0</v>
      </c>
      <c r="F4898" s="1">
        <v>5</v>
      </c>
      <c r="G4898" s="1">
        <v>31</v>
      </c>
      <c r="H4898" s="1">
        <v>21</v>
      </c>
      <c r="I4898" s="1" t="s">
        <v>7</v>
      </c>
      <c r="J4898" s="1">
        <v>3</v>
      </c>
      <c r="K4898" s="1" t="s">
        <v>8</v>
      </c>
      <c r="R4898" t="str">
        <f t="shared" si="306"/>
        <v>ACK</v>
      </c>
    </row>
    <row r="4899" spans="1:18" x14ac:dyDescent="0.25">
      <c r="A4899" s="12">
        <f t="shared" si="304"/>
        <v>44762.268664398151</v>
      </c>
      <c r="B4899" s="8" t="str">
        <f t="shared" si="305"/>
        <v>→</v>
      </c>
      <c r="C4899" s="10">
        <f t="shared" si="307"/>
        <v>0.08</v>
      </c>
      <c r="D4899" s="2">
        <v>1658262412604</v>
      </c>
      <c r="E4899" t="s">
        <v>0</v>
      </c>
      <c r="F4899" s="1">
        <v>5</v>
      </c>
      <c r="G4899" s="1">
        <v>21</v>
      </c>
      <c r="H4899" s="1">
        <v>31</v>
      </c>
      <c r="I4899" s="1">
        <v>6</v>
      </c>
      <c r="J4899" s="1">
        <v>60</v>
      </c>
      <c r="K4899" s="1">
        <v>83</v>
      </c>
      <c r="R4899" t="str">
        <f t="shared" si="306"/>
        <v>FURNACE STATUS REQUEST</v>
      </c>
    </row>
    <row r="4900" spans="1:18" x14ac:dyDescent="0.25">
      <c r="A4900" s="12">
        <f t="shared" si="304"/>
        <v>44762.26866627315</v>
      </c>
      <c r="B4900" s="8" t="str">
        <f t="shared" si="305"/>
        <v>←</v>
      </c>
      <c r="C4900" s="10">
        <f t="shared" si="307"/>
        <v>0.16200000000000001</v>
      </c>
      <c r="D4900" s="2">
        <v>1658262412766</v>
      </c>
      <c r="E4900" t="s">
        <v>0</v>
      </c>
      <c r="F4900" s="1">
        <v>9</v>
      </c>
      <c r="G4900" s="1">
        <v>31</v>
      </c>
      <c r="H4900" s="1">
        <v>21</v>
      </c>
      <c r="I4900" s="1" t="s">
        <v>1</v>
      </c>
      <c r="J4900" s="1">
        <v>0</v>
      </c>
      <c r="K4900" s="1">
        <v>0</v>
      </c>
      <c r="L4900" s="1">
        <v>0</v>
      </c>
      <c r="M4900" s="1">
        <v>0</v>
      </c>
      <c r="N4900" s="1" t="s">
        <v>26</v>
      </c>
      <c r="O4900" s="1" t="s">
        <v>27</v>
      </c>
      <c r="R4900" t="str">
        <f t="shared" si="306"/>
        <v>FURNACE STATUS RESPONSE Fan:0 Ignition:0 Burner:0 Unknown:0</v>
      </c>
    </row>
    <row r="4901" spans="1:18" x14ac:dyDescent="0.25">
      <c r="A4901" s="12">
        <f t="shared" si="304"/>
        <v>44762.269351539355</v>
      </c>
      <c r="B4901" s="8" t="str">
        <f t="shared" si="305"/>
        <v>→</v>
      </c>
      <c r="C4901" s="10">
        <f t="shared" si="307"/>
        <v>59.207000000000001</v>
      </c>
      <c r="D4901" s="2">
        <v>1658262471973</v>
      </c>
      <c r="E4901" t="s">
        <v>0</v>
      </c>
      <c r="F4901" s="1">
        <v>8</v>
      </c>
      <c r="G4901" s="1">
        <v>21</v>
      </c>
      <c r="H4901" s="1">
        <v>31</v>
      </c>
      <c r="I4901" s="1">
        <v>7</v>
      </c>
      <c r="J4901" s="1">
        <v>6</v>
      </c>
      <c r="K4901" s="1" t="s">
        <v>36</v>
      </c>
      <c r="L4901" s="1">
        <v>1</v>
      </c>
      <c r="M4901" s="1" t="s">
        <v>103</v>
      </c>
      <c r="N4901" s="1">
        <v>24</v>
      </c>
      <c r="R4901" t="str">
        <f t="shared" si="306"/>
        <v>TIME 6:27 Tue</v>
      </c>
    </row>
    <row r="4902" spans="1:18" x14ac:dyDescent="0.25">
      <c r="A4902" s="12">
        <f t="shared" si="304"/>
        <v>44762.269352928233</v>
      </c>
      <c r="B4902" s="8" t="str">
        <f t="shared" si="305"/>
        <v>←</v>
      </c>
      <c r="C4902" s="10">
        <f t="shared" si="307"/>
        <v>0.12</v>
      </c>
      <c r="D4902" s="2">
        <v>1658262472093</v>
      </c>
      <c r="E4902" t="s">
        <v>0</v>
      </c>
      <c r="F4902" s="1">
        <v>5</v>
      </c>
      <c r="G4902" s="1">
        <v>31</v>
      </c>
      <c r="H4902" s="1">
        <v>21</v>
      </c>
      <c r="I4902" s="1" t="s">
        <v>7</v>
      </c>
      <c r="J4902" s="1">
        <v>3</v>
      </c>
      <c r="K4902" s="1" t="s">
        <v>8</v>
      </c>
      <c r="R4902" t="str">
        <f t="shared" si="306"/>
        <v>ACK</v>
      </c>
    </row>
    <row r="4903" spans="1:18" x14ac:dyDescent="0.25">
      <c r="A4903" s="12">
        <f t="shared" si="304"/>
        <v>44762.269354131939</v>
      </c>
      <c r="B4903" s="8" t="str">
        <f t="shared" si="305"/>
        <v>→</v>
      </c>
      <c r="C4903" s="10">
        <f t="shared" si="307"/>
        <v>0.104</v>
      </c>
      <c r="D4903" s="2">
        <v>1658262472197</v>
      </c>
      <c r="E4903" t="s">
        <v>0</v>
      </c>
      <c r="F4903" s="1">
        <v>5</v>
      </c>
      <c r="G4903" s="1">
        <v>21</v>
      </c>
      <c r="H4903" s="1">
        <v>31</v>
      </c>
      <c r="I4903" s="1">
        <v>8</v>
      </c>
      <c r="J4903" s="1" t="s">
        <v>16</v>
      </c>
      <c r="K4903" s="1" t="s">
        <v>75</v>
      </c>
      <c r="R4903" t="str">
        <f t="shared" si="306"/>
        <v>UNKNOWN 8</v>
      </c>
    </row>
    <row r="4904" spans="1:18" x14ac:dyDescent="0.25">
      <c r="A4904" s="12">
        <f t="shared" si="304"/>
        <v>44762.269355289354</v>
      </c>
      <c r="B4904" s="8" t="str">
        <f t="shared" si="305"/>
        <v>←</v>
      </c>
      <c r="C4904" s="10">
        <f t="shared" si="307"/>
        <v>0.1</v>
      </c>
      <c r="D4904" s="2">
        <v>1658262472297</v>
      </c>
      <c r="E4904" t="s">
        <v>0</v>
      </c>
      <c r="F4904" s="1">
        <v>5</v>
      </c>
      <c r="G4904" s="1">
        <v>31</v>
      </c>
      <c r="H4904" s="1">
        <v>21</v>
      </c>
      <c r="I4904" s="1" t="s">
        <v>7</v>
      </c>
      <c r="J4904" s="1">
        <v>3</v>
      </c>
      <c r="K4904" s="1" t="s">
        <v>8</v>
      </c>
      <c r="R4904" t="str">
        <f t="shared" si="306"/>
        <v>ACK</v>
      </c>
    </row>
    <row r="4905" spans="1:18" x14ac:dyDescent="0.25">
      <c r="A4905" s="12">
        <f t="shared" si="304"/>
        <v>44762.269356666664</v>
      </c>
      <c r="B4905" s="8" t="str">
        <f t="shared" si="305"/>
        <v>→</v>
      </c>
      <c r="C4905" s="10">
        <f t="shared" si="307"/>
        <v>0.11899999999999999</v>
      </c>
      <c r="D4905" s="2">
        <v>1658262472416</v>
      </c>
      <c r="E4905" t="s">
        <v>0</v>
      </c>
      <c r="F4905" s="1">
        <v>6</v>
      </c>
      <c r="G4905" s="1">
        <v>21</v>
      </c>
      <c r="H4905" s="1">
        <v>31</v>
      </c>
      <c r="I4905" s="1" t="s">
        <v>43</v>
      </c>
      <c r="J4905" s="1">
        <v>0</v>
      </c>
      <c r="K4905" s="1" t="s">
        <v>73</v>
      </c>
      <c r="L4905" s="1" t="s">
        <v>102</v>
      </c>
      <c r="R4905" t="str">
        <f t="shared" si="306"/>
        <v>FAN SPEED Fan:Off</v>
      </c>
    </row>
    <row r="4906" spans="1:18" x14ac:dyDescent="0.25">
      <c r="A4906" s="12">
        <f t="shared" si="304"/>
        <v>44762.269357835648</v>
      </c>
      <c r="B4906" s="8" t="str">
        <f t="shared" si="305"/>
        <v>←</v>
      </c>
      <c r="C4906" s="10">
        <f t="shared" si="307"/>
        <v>0.10100000000000001</v>
      </c>
      <c r="D4906" s="2">
        <v>1658262472517</v>
      </c>
      <c r="E4906" t="s">
        <v>0</v>
      </c>
      <c r="F4906" s="1">
        <v>5</v>
      </c>
      <c r="G4906" s="1">
        <v>31</v>
      </c>
      <c r="H4906" s="1">
        <v>21</v>
      </c>
      <c r="I4906" s="1" t="s">
        <v>7</v>
      </c>
      <c r="J4906" s="1">
        <v>3</v>
      </c>
      <c r="K4906" s="1" t="s">
        <v>8</v>
      </c>
      <c r="R4906" t="str">
        <f t="shared" si="306"/>
        <v>ACK</v>
      </c>
    </row>
    <row r="4907" spans="1:18" x14ac:dyDescent="0.25">
      <c r="A4907" s="12">
        <f t="shared" si="304"/>
        <v>44762.269358773141</v>
      </c>
      <c r="B4907" s="8" t="str">
        <f t="shared" si="305"/>
        <v>→</v>
      </c>
      <c r="C4907" s="10">
        <f t="shared" si="307"/>
        <v>8.1000000000000003E-2</v>
      </c>
      <c r="D4907" s="2">
        <v>1658262472598</v>
      </c>
      <c r="E4907" t="s">
        <v>0</v>
      </c>
      <c r="F4907" s="1">
        <v>5</v>
      </c>
      <c r="G4907" s="1">
        <v>21</v>
      </c>
      <c r="H4907" s="1">
        <v>31</v>
      </c>
      <c r="I4907" s="1">
        <v>6</v>
      </c>
      <c r="J4907" s="1">
        <v>60</v>
      </c>
      <c r="K4907" s="1">
        <v>83</v>
      </c>
      <c r="R4907" t="str">
        <f t="shared" si="306"/>
        <v>FURNACE STATUS REQUEST</v>
      </c>
    </row>
    <row r="4908" spans="1:18" x14ac:dyDescent="0.25">
      <c r="A4908" s="12">
        <f t="shared" si="304"/>
        <v>44762.26936061342</v>
      </c>
      <c r="B4908" s="8" t="str">
        <f t="shared" si="305"/>
        <v>←</v>
      </c>
      <c r="C4908" s="10">
        <f t="shared" si="307"/>
        <v>0.159</v>
      </c>
      <c r="D4908" s="2">
        <v>1658262472757</v>
      </c>
      <c r="E4908" t="s">
        <v>0</v>
      </c>
      <c r="F4908" s="1">
        <v>9</v>
      </c>
      <c r="G4908" s="1">
        <v>31</v>
      </c>
      <c r="H4908" s="1">
        <v>21</v>
      </c>
      <c r="I4908" s="1" t="s">
        <v>1</v>
      </c>
      <c r="J4908" s="1">
        <v>0</v>
      </c>
      <c r="K4908" s="1">
        <v>0</v>
      </c>
      <c r="L4908" s="1">
        <v>0</v>
      </c>
      <c r="M4908" s="1">
        <v>0</v>
      </c>
      <c r="N4908" s="1" t="s">
        <v>26</v>
      </c>
      <c r="O4908" s="1" t="s">
        <v>27</v>
      </c>
      <c r="R4908" t="str">
        <f t="shared" si="306"/>
        <v>FURNACE STATUS RESPONSE Fan:0 Ignition:0 Burner:0 Unknown:0</v>
      </c>
    </row>
    <row r="4909" spans="1:18" x14ac:dyDescent="0.25">
      <c r="A4909" s="12">
        <f t="shared" si="304"/>
        <v>44762.270046030091</v>
      </c>
      <c r="B4909" s="8" t="str">
        <f t="shared" si="305"/>
        <v>→</v>
      </c>
      <c r="C4909" s="10">
        <f t="shared" si="307"/>
        <v>59.22</v>
      </c>
      <c r="D4909" s="2">
        <v>1658262531977</v>
      </c>
      <c r="E4909" t="s">
        <v>0</v>
      </c>
      <c r="F4909" s="1">
        <v>8</v>
      </c>
      <c r="G4909" s="1">
        <v>21</v>
      </c>
      <c r="H4909" s="1">
        <v>31</v>
      </c>
      <c r="I4909" s="1">
        <v>7</v>
      </c>
      <c r="J4909" s="1">
        <v>6</v>
      </c>
      <c r="K4909" s="1" t="s">
        <v>39</v>
      </c>
      <c r="L4909" s="1">
        <v>1</v>
      </c>
      <c r="M4909" s="1" t="s">
        <v>104</v>
      </c>
      <c r="N4909" s="1">
        <v>27</v>
      </c>
      <c r="R4909" t="str">
        <f t="shared" si="306"/>
        <v>TIME 6:28 Tue</v>
      </c>
    </row>
    <row r="4910" spans="1:18" x14ac:dyDescent="0.25">
      <c r="A4910" s="12">
        <f t="shared" si="304"/>
        <v>44762.270047175924</v>
      </c>
      <c r="B4910" s="8" t="str">
        <f t="shared" si="305"/>
        <v>←</v>
      </c>
      <c r="C4910" s="10">
        <f t="shared" si="307"/>
        <v>9.9000000000000005E-2</v>
      </c>
      <c r="D4910" s="2">
        <v>1658262532076</v>
      </c>
      <c r="E4910" t="s">
        <v>0</v>
      </c>
      <c r="F4910" s="1">
        <v>5</v>
      </c>
      <c r="G4910" s="1">
        <v>31</v>
      </c>
      <c r="H4910" s="1">
        <v>21</v>
      </c>
      <c r="I4910" s="1" t="s">
        <v>7</v>
      </c>
      <c r="J4910" s="1">
        <v>3</v>
      </c>
      <c r="K4910" s="1" t="s">
        <v>8</v>
      </c>
      <c r="R4910" t="str">
        <f t="shared" si="306"/>
        <v>ACK</v>
      </c>
    </row>
    <row r="4911" spans="1:18" x14ac:dyDescent="0.25">
      <c r="A4911" s="12">
        <f t="shared" si="304"/>
        <v>44762.27004841435</v>
      </c>
      <c r="B4911" s="8" t="str">
        <f t="shared" si="305"/>
        <v>→</v>
      </c>
      <c r="C4911" s="10">
        <f t="shared" si="307"/>
        <v>0.107</v>
      </c>
      <c r="D4911" s="2">
        <v>1658262532183</v>
      </c>
      <c r="E4911" t="s">
        <v>0</v>
      </c>
      <c r="F4911" s="1">
        <v>5</v>
      </c>
      <c r="G4911" s="1">
        <v>21</v>
      </c>
      <c r="H4911" s="1">
        <v>31</v>
      </c>
      <c r="I4911" s="1">
        <v>8</v>
      </c>
      <c r="J4911" s="1" t="s">
        <v>16</v>
      </c>
      <c r="K4911" s="1" t="s">
        <v>75</v>
      </c>
      <c r="R4911" t="str">
        <f t="shared" si="306"/>
        <v>UNKNOWN 8</v>
      </c>
    </row>
    <row r="4912" spans="1:18" x14ac:dyDescent="0.25">
      <c r="A4912" s="12">
        <f t="shared" si="304"/>
        <v>44762.270049571758</v>
      </c>
      <c r="B4912" s="8" t="str">
        <f t="shared" si="305"/>
        <v>←</v>
      </c>
      <c r="C4912" s="10">
        <f t="shared" si="307"/>
        <v>0.1</v>
      </c>
      <c r="D4912" s="2">
        <v>1658262532283</v>
      </c>
      <c r="E4912" t="s">
        <v>0</v>
      </c>
      <c r="F4912" s="1">
        <v>5</v>
      </c>
      <c r="G4912" s="1">
        <v>31</v>
      </c>
      <c r="H4912" s="1">
        <v>21</v>
      </c>
      <c r="I4912" s="1" t="s">
        <v>7</v>
      </c>
      <c r="J4912" s="1">
        <v>3</v>
      </c>
      <c r="K4912" s="1" t="s">
        <v>8</v>
      </c>
      <c r="R4912" t="str">
        <f t="shared" si="306"/>
        <v>ACK</v>
      </c>
    </row>
    <row r="4913" spans="1:18" x14ac:dyDescent="0.25">
      <c r="A4913" s="12">
        <f t="shared" si="304"/>
        <v>44762.27005086805</v>
      </c>
      <c r="B4913" s="8" t="str">
        <f t="shared" si="305"/>
        <v>→</v>
      </c>
      <c r="C4913" s="10">
        <f t="shared" si="307"/>
        <v>0.112</v>
      </c>
      <c r="D4913" s="2">
        <v>1658262532395</v>
      </c>
      <c r="E4913" t="s">
        <v>0</v>
      </c>
      <c r="F4913" s="1">
        <v>6</v>
      </c>
      <c r="G4913" s="1">
        <v>21</v>
      </c>
      <c r="H4913" s="1">
        <v>31</v>
      </c>
      <c r="I4913" s="1" t="s">
        <v>43</v>
      </c>
      <c r="J4913" s="1">
        <v>0</v>
      </c>
      <c r="K4913" s="1" t="s">
        <v>73</v>
      </c>
      <c r="L4913" s="1" t="s">
        <v>102</v>
      </c>
      <c r="R4913" t="str">
        <f t="shared" si="306"/>
        <v>FAN SPEED Fan:Off</v>
      </c>
    </row>
    <row r="4914" spans="1:18" x14ac:dyDescent="0.25">
      <c r="A4914" s="12">
        <f t="shared" si="304"/>
        <v>44762.270052002314</v>
      </c>
      <c r="B4914" s="8" t="str">
        <f t="shared" si="305"/>
        <v>←</v>
      </c>
      <c r="C4914" s="10">
        <f t="shared" si="307"/>
        <v>9.8000000000000004E-2</v>
      </c>
      <c r="D4914" s="2">
        <v>1658262532493</v>
      </c>
      <c r="E4914" t="s">
        <v>0</v>
      </c>
      <c r="F4914" s="1">
        <v>5</v>
      </c>
      <c r="G4914" s="1">
        <v>31</v>
      </c>
      <c r="H4914" s="1">
        <v>21</v>
      </c>
      <c r="I4914" s="1" t="s">
        <v>7</v>
      </c>
      <c r="J4914" s="1">
        <v>3</v>
      </c>
      <c r="K4914" s="1" t="s">
        <v>8</v>
      </c>
      <c r="R4914" t="str">
        <f t="shared" si="306"/>
        <v>ACK</v>
      </c>
    </row>
    <row r="4915" spans="1:18" x14ac:dyDescent="0.25">
      <c r="A4915" s="12">
        <f t="shared" si="304"/>
        <v>44762.270053009255</v>
      </c>
      <c r="B4915" s="8" t="str">
        <f t="shared" si="305"/>
        <v>→</v>
      </c>
      <c r="C4915" s="10">
        <f t="shared" si="307"/>
        <v>8.6999999999999994E-2</v>
      </c>
      <c r="D4915" s="2">
        <v>1658262532580</v>
      </c>
      <c r="E4915" t="s">
        <v>0</v>
      </c>
      <c r="F4915" s="1">
        <v>5</v>
      </c>
      <c r="G4915" s="1">
        <v>21</v>
      </c>
      <c r="H4915" s="1">
        <v>31</v>
      </c>
      <c r="I4915" s="1">
        <v>6</v>
      </c>
      <c r="J4915" s="1">
        <v>60</v>
      </c>
      <c r="K4915" s="1">
        <v>83</v>
      </c>
      <c r="R4915" t="str">
        <f t="shared" si="306"/>
        <v>FURNACE STATUS REQUEST</v>
      </c>
    </row>
    <row r="4916" spans="1:18" x14ac:dyDescent="0.25">
      <c r="A4916" s="12">
        <f t="shared" si="304"/>
        <v>44762.270054918983</v>
      </c>
      <c r="B4916" s="8" t="str">
        <f t="shared" si="305"/>
        <v>←</v>
      </c>
      <c r="C4916" s="10">
        <f t="shared" si="307"/>
        <v>0.16500000000000001</v>
      </c>
      <c r="D4916" s="2">
        <v>1658262532745</v>
      </c>
      <c r="E4916" t="s">
        <v>0</v>
      </c>
      <c r="F4916" s="1">
        <v>9</v>
      </c>
      <c r="G4916" s="1">
        <v>31</v>
      </c>
      <c r="H4916" s="1">
        <v>21</v>
      </c>
      <c r="I4916" s="1" t="s">
        <v>1</v>
      </c>
      <c r="J4916" s="1">
        <v>0</v>
      </c>
      <c r="K4916" s="1">
        <v>0</v>
      </c>
      <c r="L4916" s="1">
        <v>0</v>
      </c>
      <c r="M4916" s="1">
        <v>0</v>
      </c>
      <c r="N4916" s="1" t="s">
        <v>26</v>
      </c>
      <c r="O4916" s="1" t="s">
        <v>27</v>
      </c>
      <c r="R4916" t="str">
        <f t="shared" si="306"/>
        <v>FURNACE STATUS RESPONSE Fan:0 Ignition:0 Burner:0 Unknown:0</v>
      </c>
    </row>
    <row r="4917" spans="1:18" x14ac:dyDescent="0.25">
      <c r="A4917" s="12">
        <f t="shared" si="304"/>
        <v>44762.270740486107</v>
      </c>
      <c r="B4917" s="8" t="str">
        <f t="shared" si="305"/>
        <v>→</v>
      </c>
      <c r="C4917" s="10">
        <f t="shared" si="307"/>
        <v>59.232999999999997</v>
      </c>
      <c r="D4917" s="2">
        <v>1658262591978</v>
      </c>
      <c r="E4917" t="s">
        <v>0</v>
      </c>
      <c r="F4917" s="1">
        <v>8</v>
      </c>
      <c r="G4917" s="1">
        <v>21</v>
      </c>
      <c r="H4917" s="1">
        <v>31</v>
      </c>
      <c r="I4917" s="1">
        <v>7</v>
      </c>
      <c r="J4917" s="1">
        <v>6</v>
      </c>
      <c r="K4917" s="1" t="s">
        <v>41</v>
      </c>
      <c r="L4917" s="1">
        <v>1</v>
      </c>
      <c r="M4917" s="1" t="s">
        <v>105</v>
      </c>
      <c r="N4917" s="1">
        <v>24</v>
      </c>
      <c r="R4917" t="str">
        <f t="shared" si="306"/>
        <v>TIME 6:29 Tue</v>
      </c>
    </row>
    <row r="4918" spans="1:18" x14ac:dyDescent="0.25">
      <c r="A4918" s="12">
        <f t="shared" si="304"/>
        <v>44762.270742037035</v>
      </c>
      <c r="B4918" s="8" t="str">
        <f t="shared" si="305"/>
        <v>←</v>
      </c>
      <c r="C4918" s="10">
        <f t="shared" si="307"/>
        <v>0.13400000000000001</v>
      </c>
      <c r="D4918" s="2">
        <v>1658262592112</v>
      </c>
      <c r="E4918" t="s">
        <v>0</v>
      </c>
      <c r="F4918" s="1">
        <v>5</v>
      </c>
      <c r="G4918" s="1">
        <v>31</v>
      </c>
      <c r="H4918" s="1">
        <v>21</v>
      </c>
      <c r="I4918" s="1" t="s">
        <v>7</v>
      </c>
      <c r="J4918" s="1">
        <v>3</v>
      </c>
      <c r="K4918" s="1" t="s">
        <v>8</v>
      </c>
      <c r="R4918" t="str">
        <f t="shared" si="306"/>
        <v>ACK</v>
      </c>
    </row>
    <row r="4919" spans="1:18" x14ac:dyDescent="0.25">
      <c r="A4919" s="12">
        <f t="shared" si="304"/>
        <v>44762.270743148147</v>
      </c>
      <c r="B4919" s="8" t="str">
        <f t="shared" si="305"/>
        <v>→</v>
      </c>
      <c r="C4919" s="10">
        <f t="shared" si="307"/>
        <v>9.6000000000000002E-2</v>
      </c>
      <c r="D4919" s="2">
        <v>1658262592208</v>
      </c>
      <c r="E4919" t="s">
        <v>0</v>
      </c>
      <c r="F4919" s="1">
        <v>5</v>
      </c>
      <c r="G4919" s="1">
        <v>21</v>
      </c>
      <c r="H4919" s="1">
        <v>31</v>
      </c>
      <c r="I4919" s="1">
        <v>8</v>
      </c>
      <c r="J4919" s="1" t="s">
        <v>16</v>
      </c>
      <c r="K4919" s="1" t="s">
        <v>75</v>
      </c>
      <c r="R4919" t="str">
        <f t="shared" si="306"/>
        <v>UNKNOWN 8</v>
      </c>
    </row>
    <row r="4920" spans="1:18" x14ac:dyDescent="0.25">
      <c r="A4920" s="12">
        <f t="shared" si="304"/>
        <v>44762.270744629626</v>
      </c>
      <c r="B4920" s="8" t="str">
        <f t="shared" si="305"/>
        <v>←</v>
      </c>
      <c r="C4920" s="10">
        <f t="shared" si="307"/>
        <v>0.128</v>
      </c>
      <c r="D4920" s="2">
        <v>1658262592336</v>
      </c>
      <c r="E4920" t="s">
        <v>0</v>
      </c>
      <c r="F4920" s="1">
        <v>5</v>
      </c>
      <c r="G4920" s="1">
        <v>31</v>
      </c>
      <c r="H4920" s="1">
        <v>21</v>
      </c>
      <c r="I4920" s="1" t="s">
        <v>7</v>
      </c>
      <c r="J4920" s="1">
        <v>3</v>
      </c>
      <c r="K4920" s="1" t="s">
        <v>8</v>
      </c>
      <c r="R4920" t="str">
        <f t="shared" si="306"/>
        <v>ACK</v>
      </c>
    </row>
    <row r="4921" spans="1:18" x14ac:dyDescent="0.25">
      <c r="A4921" s="12">
        <f t="shared" si="304"/>
        <v>44762.270745856476</v>
      </c>
      <c r="B4921" s="8" t="str">
        <f t="shared" si="305"/>
        <v>→</v>
      </c>
      <c r="C4921" s="10">
        <f t="shared" si="307"/>
        <v>0.106</v>
      </c>
      <c r="D4921" s="2">
        <v>1658262592442</v>
      </c>
      <c r="E4921" t="s">
        <v>0</v>
      </c>
      <c r="F4921" s="1">
        <v>6</v>
      </c>
      <c r="G4921" s="1">
        <v>21</v>
      </c>
      <c r="H4921" s="1">
        <v>31</v>
      </c>
      <c r="I4921" s="1" t="s">
        <v>43</v>
      </c>
      <c r="J4921" s="1">
        <v>0</v>
      </c>
      <c r="K4921" s="1" t="s">
        <v>73</v>
      </c>
      <c r="L4921" s="1" t="s">
        <v>102</v>
      </c>
      <c r="R4921" t="str">
        <f t="shared" si="306"/>
        <v>FAN SPEED Fan:Off</v>
      </c>
    </row>
    <row r="4922" spans="1:18" x14ac:dyDescent="0.25">
      <c r="A4922" s="12">
        <f t="shared" si="304"/>
        <v>44762.270747060182</v>
      </c>
      <c r="B4922" s="8" t="str">
        <f t="shared" si="305"/>
        <v>←</v>
      </c>
      <c r="C4922" s="10">
        <f t="shared" si="307"/>
        <v>0.104</v>
      </c>
      <c r="D4922" s="2">
        <v>1658262592546</v>
      </c>
      <c r="E4922" t="s">
        <v>0</v>
      </c>
      <c r="F4922" s="1">
        <v>5</v>
      </c>
      <c r="G4922" s="1">
        <v>31</v>
      </c>
      <c r="H4922" s="1">
        <v>21</v>
      </c>
      <c r="I4922" s="1" t="s">
        <v>7</v>
      </c>
      <c r="J4922" s="1">
        <v>3</v>
      </c>
      <c r="K4922" s="1" t="s">
        <v>8</v>
      </c>
      <c r="R4922" t="str">
        <f t="shared" si="306"/>
        <v>ACK</v>
      </c>
    </row>
    <row r="4923" spans="1:18" x14ac:dyDescent="0.25">
      <c r="A4923" s="12">
        <f t="shared" si="304"/>
        <v>44762.270748171293</v>
      </c>
      <c r="B4923" s="8" t="str">
        <f t="shared" si="305"/>
        <v>→</v>
      </c>
      <c r="C4923" s="10">
        <f t="shared" si="307"/>
        <v>9.6000000000000002E-2</v>
      </c>
      <c r="D4923" s="2">
        <v>1658262592642</v>
      </c>
      <c r="E4923" t="s">
        <v>0</v>
      </c>
      <c r="F4923" s="1">
        <v>5</v>
      </c>
      <c r="G4923" s="1">
        <v>21</v>
      </c>
      <c r="H4923" s="1">
        <v>31</v>
      </c>
      <c r="I4923" s="1">
        <v>6</v>
      </c>
      <c r="J4923" s="1">
        <v>60</v>
      </c>
      <c r="K4923" s="1">
        <v>83</v>
      </c>
      <c r="R4923" t="str">
        <f t="shared" si="306"/>
        <v>FURNACE STATUS REQUEST</v>
      </c>
    </row>
    <row r="4924" spans="1:18" x14ac:dyDescent="0.25">
      <c r="A4924" s="12">
        <f t="shared" si="304"/>
        <v>44762.270749872681</v>
      </c>
      <c r="B4924" s="8" t="str">
        <f t="shared" si="305"/>
        <v>←</v>
      </c>
      <c r="C4924" s="10">
        <f t="shared" si="307"/>
        <v>0.14699999999999999</v>
      </c>
      <c r="D4924" s="2">
        <v>1658262592789</v>
      </c>
      <c r="E4924" t="s">
        <v>0</v>
      </c>
      <c r="F4924" s="1">
        <v>9</v>
      </c>
      <c r="G4924" s="1">
        <v>31</v>
      </c>
      <c r="H4924" s="1">
        <v>21</v>
      </c>
      <c r="I4924" s="1" t="s">
        <v>1</v>
      </c>
      <c r="J4924" s="1">
        <v>0</v>
      </c>
      <c r="K4924" s="1">
        <v>0</v>
      </c>
      <c r="L4924" s="1">
        <v>0</v>
      </c>
      <c r="M4924" s="1">
        <v>0</v>
      </c>
      <c r="N4924" s="1" t="s">
        <v>26</v>
      </c>
      <c r="O4924" s="1" t="s">
        <v>27</v>
      </c>
      <c r="R4924" t="str">
        <f t="shared" si="306"/>
        <v>FURNACE STATUS RESPONSE Fan:0 Ignition:0 Burner:0 Unknown:0</v>
      </c>
    </row>
    <row r="4925" spans="1:18" x14ac:dyDescent="0.25">
      <c r="A4925" s="12">
        <f t="shared" si="304"/>
        <v>44762.271434999995</v>
      </c>
      <c r="B4925" s="8" t="str">
        <f t="shared" si="305"/>
        <v>→</v>
      </c>
      <c r="C4925" s="10">
        <f t="shared" si="307"/>
        <v>59.195</v>
      </c>
      <c r="D4925" s="2">
        <v>1658262651984</v>
      </c>
      <c r="E4925" t="s">
        <v>0</v>
      </c>
      <c r="F4925" s="1">
        <v>8</v>
      </c>
      <c r="G4925" s="1">
        <v>21</v>
      </c>
      <c r="H4925" s="1">
        <v>31</v>
      </c>
      <c r="I4925" s="1">
        <v>7</v>
      </c>
      <c r="J4925" s="1">
        <v>6</v>
      </c>
      <c r="K4925" s="1" t="s">
        <v>43</v>
      </c>
      <c r="L4925" s="1">
        <v>1</v>
      </c>
      <c r="M4925" s="1">
        <v>50</v>
      </c>
      <c r="N4925" s="1">
        <v>24</v>
      </c>
      <c r="R4925" t="str">
        <f t="shared" si="306"/>
        <v>TIME 6:30 Tue</v>
      </c>
    </row>
    <row r="4926" spans="1:18" x14ac:dyDescent="0.25">
      <c r="A4926" s="12">
        <f t="shared" si="304"/>
        <v>44762.271436122683</v>
      </c>
      <c r="B4926" s="8" t="str">
        <f t="shared" si="305"/>
        <v>←</v>
      </c>
      <c r="C4926" s="10">
        <f t="shared" si="307"/>
        <v>9.7000000000000003E-2</v>
      </c>
      <c r="D4926" s="2">
        <v>1658262652081</v>
      </c>
      <c r="E4926" t="s">
        <v>0</v>
      </c>
      <c r="F4926" s="1">
        <v>5</v>
      </c>
      <c r="G4926" s="1">
        <v>31</v>
      </c>
      <c r="H4926" s="1">
        <v>21</v>
      </c>
      <c r="I4926" s="1" t="s">
        <v>7</v>
      </c>
      <c r="J4926" s="1">
        <v>3</v>
      </c>
      <c r="K4926" s="1" t="s">
        <v>8</v>
      </c>
      <c r="R4926" t="str">
        <f t="shared" si="306"/>
        <v>ACK</v>
      </c>
    </row>
    <row r="4927" spans="1:18" x14ac:dyDescent="0.25">
      <c r="A4927" s="12">
        <f t="shared" si="304"/>
        <v>44762.271437546289</v>
      </c>
      <c r="B4927" s="8" t="str">
        <f t="shared" si="305"/>
        <v>→</v>
      </c>
      <c r="C4927" s="10">
        <f t="shared" si="307"/>
        <v>0.123</v>
      </c>
      <c r="D4927" s="2">
        <v>1658262652204</v>
      </c>
      <c r="E4927" t="s">
        <v>0</v>
      </c>
      <c r="F4927" s="1">
        <v>5</v>
      </c>
      <c r="G4927" s="1">
        <v>21</v>
      </c>
      <c r="H4927" s="1">
        <v>31</v>
      </c>
      <c r="I4927" s="1">
        <v>8</v>
      </c>
      <c r="J4927" s="1" t="s">
        <v>16</v>
      </c>
      <c r="K4927" s="1" t="s">
        <v>75</v>
      </c>
      <c r="R4927" t="str">
        <f t="shared" si="306"/>
        <v>UNKNOWN 8</v>
      </c>
    </row>
    <row r="4928" spans="1:18" x14ac:dyDescent="0.25">
      <c r="A4928" s="12">
        <f t="shared" si="304"/>
        <v>44762.27143891203</v>
      </c>
      <c r="B4928" s="8" t="str">
        <f t="shared" si="305"/>
        <v>←</v>
      </c>
      <c r="C4928" s="10">
        <f t="shared" si="307"/>
        <v>0.11799999999999999</v>
      </c>
      <c r="D4928" s="2">
        <v>1658262652322</v>
      </c>
      <c r="E4928" t="s">
        <v>0</v>
      </c>
      <c r="F4928" s="1">
        <v>5</v>
      </c>
      <c r="G4928" s="1">
        <v>31</v>
      </c>
      <c r="H4928" s="1">
        <v>21</v>
      </c>
      <c r="I4928" s="1" t="s">
        <v>7</v>
      </c>
      <c r="J4928" s="1">
        <v>3</v>
      </c>
      <c r="K4928" s="1" t="s">
        <v>8</v>
      </c>
      <c r="R4928" t="str">
        <f t="shared" si="306"/>
        <v>ACK</v>
      </c>
    </row>
    <row r="4929" spans="1:18" x14ac:dyDescent="0.25">
      <c r="A4929" s="12">
        <f t="shared" si="304"/>
        <v>44762.271440173608</v>
      </c>
      <c r="B4929" s="8" t="str">
        <f t="shared" si="305"/>
        <v>→</v>
      </c>
      <c r="C4929" s="10">
        <f t="shared" si="307"/>
        <v>0.109</v>
      </c>
      <c r="D4929" s="2">
        <v>1658262652431</v>
      </c>
      <c r="E4929" t="s">
        <v>0</v>
      </c>
      <c r="F4929" s="1">
        <v>6</v>
      </c>
      <c r="G4929" s="1">
        <v>21</v>
      </c>
      <c r="H4929" s="1">
        <v>31</v>
      </c>
      <c r="I4929" s="1" t="s">
        <v>43</v>
      </c>
      <c r="J4929" s="1">
        <v>0</v>
      </c>
      <c r="K4929" s="1" t="s">
        <v>73</v>
      </c>
      <c r="L4929" s="1" t="s">
        <v>102</v>
      </c>
      <c r="R4929" t="str">
        <f t="shared" si="306"/>
        <v>FAN SPEED Fan:Off</v>
      </c>
    </row>
    <row r="4930" spans="1:18" x14ac:dyDescent="0.25">
      <c r="A4930" s="12">
        <f t="shared" si="304"/>
        <v>44762.271441377314</v>
      </c>
      <c r="B4930" s="8" t="str">
        <f t="shared" si="305"/>
        <v>←</v>
      </c>
      <c r="C4930" s="10">
        <f t="shared" si="307"/>
        <v>0.104</v>
      </c>
      <c r="D4930" s="2">
        <v>1658262652535</v>
      </c>
      <c r="E4930" t="s">
        <v>0</v>
      </c>
      <c r="F4930" s="1">
        <v>5</v>
      </c>
      <c r="G4930" s="1">
        <v>31</v>
      </c>
      <c r="H4930" s="1">
        <v>21</v>
      </c>
      <c r="I4930" s="1" t="s">
        <v>7</v>
      </c>
      <c r="J4930" s="1">
        <v>3</v>
      </c>
      <c r="K4930" s="1" t="s">
        <v>8</v>
      </c>
      <c r="R4930" t="str">
        <f t="shared" si="306"/>
        <v>ACK</v>
      </c>
    </row>
    <row r="4931" spans="1:18" x14ac:dyDescent="0.25">
      <c r="A4931" s="12">
        <f t="shared" ref="A4931:A4994" si="308">IF(ISNUMBER(D4931),D4931/(1000*60*60*24)+25569+10/24,"")</f>
        <v>44762.271442453704</v>
      </c>
      <c r="B4931" s="8" t="str">
        <f t="shared" ref="B4931:B4994" si="309">IF(ISNUMBER(D4931),IF(AND(G4931=21,H4931=31),"→",IF(AND(G4931=31,H4931=21),"←",IF(AND(G4931=21,H4931=0),"→→","Error"))),"")</f>
        <v>→</v>
      </c>
      <c r="C4931" s="10">
        <f t="shared" si="307"/>
        <v>9.2999999999999999E-2</v>
      </c>
      <c r="D4931" s="2">
        <v>1658262652628</v>
      </c>
      <c r="E4931" t="s">
        <v>0</v>
      </c>
      <c r="F4931" s="1">
        <v>5</v>
      </c>
      <c r="G4931" s="1">
        <v>21</v>
      </c>
      <c r="H4931" s="1">
        <v>31</v>
      </c>
      <c r="I4931" s="1">
        <v>6</v>
      </c>
      <c r="J4931" s="1">
        <v>60</v>
      </c>
      <c r="K4931" s="1">
        <v>83</v>
      </c>
      <c r="R4931" t="str">
        <f t="shared" ref="R4931:R4994" si="310">DECODEPACKET(E4931)</f>
        <v>FURNACE STATUS REQUEST</v>
      </c>
    </row>
    <row r="4932" spans="1:18" x14ac:dyDescent="0.25">
      <c r="A4932" s="12">
        <f t="shared" si="308"/>
        <v>44762.27144402777</v>
      </c>
      <c r="B4932" s="8" t="str">
        <f t="shared" si="309"/>
        <v>←</v>
      </c>
      <c r="C4932" s="10">
        <f t="shared" ref="C4932:C4995" si="311">IF(AND(ISNUMBER(D4931), ISNUMBER(D4932)),(D4932-D4931)/1000,"")</f>
        <v>0.13600000000000001</v>
      </c>
      <c r="D4932" s="2">
        <v>1658262652764</v>
      </c>
      <c r="E4932" t="s">
        <v>0</v>
      </c>
      <c r="F4932" s="1">
        <v>9</v>
      </c>
      <c r="G4932" s="1">
        <v>31</v>
      </c>
      <c r="H4932" s="1">
        <v>21</v>
      </c>
      <c r="I4932" s="1" t="s">
        <v>1</v>
      </c>
      <c r="J4932" s="1">
        <v>0</v>
      </c>
      <c r="K4932" s="1">
        <v>0</v>
      </c>
      <c r="L4932" s="1">
        <v>0</v>
      </c>
      <c r="M4932" s="1">
        <v>0</v>
      </c>
      <c r="N4932" s="1" t="s">
        <v>26</v>
      </c>
      <c r="O4932" s="1" t="s">
        <v>27</v>
      </c>
      <c r="R4932" t="str">
        <f t="shared" si="310"/>
        <v>FURNACE STATUS RESPONSE Fan:0 Ignition:0 Burner:0 Unknown:0</v>
      </c>
    </row>
    <row r="4933" spans="1:18" x14ac:dyDescent="0.25">
      <c r="A4933" s="12">
        <f t="shared" si="308"/>
        <v>44762.272129629629</v>
      </c>
      <c r="B4933" s="8" t="str">
        <f t="shared" si="309"/>
        <v>→</v>
      </c>
      <c r="C4933" s="10">
        <f t="shared" si="311"/>
        <v>59.235999999999997</v>
      </c>
      <c r="D4933" s="2">
        <v>1658262712000</v>
      </c>
      <c r="E4933" t="s">
        <v>0</v>
      </c>
      <c r="F4933" s="1">
        <v>8</v>
      </c>
      <c r="G4933" s="1">
        <v>21</v>
      </c>
      <c r="H4933" s="1">
        <v>31</v>
      </c>
      <c r="I4933" s="1">
        <v>7</v>
      </c>
      <c r="J4933" s="1">
        <v>6</v>
      </c>
      <c r="K4933" s="1" t="s">
        <v>45</v>
      </c>
      <c r="L4933" s="1">
        <v>1</v>
      </c>
      <c r="M4933" s="1" t="s">
        <v>106</v>
      </c>
      <c r="N4933" s="1">
        <v>27</v>
      </c>
      <c r="R4933" t="str">
        <f t="shared" si="310"/>
        <v>TIME 6:31 Tue</v>
      </c>
    </row>
    <row r="4934" spans="1:18" x14ac:dyDescent="0.25">
      <c r="A4934" s="12">
        <f t="shared" si="308"/>
        <v>44762.272130833335</v>
      </c>
      <c r="B4934" s="8" t="str">
        <f t="shared" si="309"/>
        <v>←</v>
      </c>
      <c r="C4934" s="10">
        <f t="shared" si="311"/>
        <v>0.104</v>
      </c>
      <c r="D4934" s="2">
        <v>1658262712104</v>
      </c>
      <c r="E4934" t="s">
        <v>0</v>
      </c>
      <c r="F4934" s="1">
        <v>5</v>
      </c>
      <c r="G4934" s="1">
        <v>31</v>
      </c>
      <c r="H4934" s="1">
        <v>21</v>
      </c>
      <c r="I4934" s="1" t="s">
        <v>7</v>
      </c>
      <c r="J4934" s="1">
        <v>3</v>
      </c>
      <c r="K4934" s="1" t="s">
        <v>8</v>
      </c>
      <c r="R4934" t="str">
        <f t="shared" si="310"/>
        <v>ACK</v>
      </c>
    </row>
    <row r="4935" spans="1:18" x14ac:dyDescent="0.25">
      <c r="A4935" s="12">
        <f t="shared" si="308"/>
        <v>44762.272132395832</v>
      </c>
      <c r="B4935" s="8" t="str">
        <f t="shared" si="309"/>
        <v>→</v>
      </c>
      <c r="C4935" s="10">
        <f t="shared" si="311"/>
        <v>0.13500000000000001</v>
      </c>
      <c r="D4935" s="2">
        <v>1658262712239</v>
      </c>
      <c r="E4935" t="s">
        <v>0</v>
      </c>
      <c r="F4935" s="1">
        <v>5</v>
      </c>
      <c r="G4935" s="1">
        <v>21</v>
      </c>
      <c r="H4935" s="1">
        <v>31</v>
      </c>
      <c r="I4935" s="1">
        <v>8</v>
      </c>
      <c r="J4935" s="1" t="s">
        <v>16</v>
      </c>
      <c r="K4935" s="1" t="s">
        <v>75</v>
      </c>
      <c r="R4935" t="str">
        <f t="shared" si="310"/>
        <v>UNKNOWN 8</v>
      </c>
    </row>
    <row r="4936" spans="1:18" x14ac:dyDescent="0.25">
      <c r="A4936" s="12">
        <f t="shared" si="308"/>
        <v>44762.272134421299</v>
      </c>
      <c r="B4936" s="8" t="str">
        <f t="shared" si="309"/>
        <v>←</v>
      </c>
      <c r="C4936" s="10">
        <f t="shared" si="311"/>
        <v>0.17499999999999999</v>
      </c>
      <c r="D4936" s="2">
        <v>1658262712414</v>
      </c>
      <c r="E4936" t="s">
        <v>0</v>
      </c>
      <c r="F4936" s="1">
        <v>5</v>
      </c>
      <c r="G4936" s="1">
        <v>31</v>
      </c>
      <c r="H4936" s="1">
        <v>21</v>
      </c>
      <c r="I4936" s="1" t="s">
        <v>7</v>
      </c>
      <c r="J4936" s="1">
        <v>3</v>
      </c>
      <c r="K4936" s="1" t="s">
        <v>8</v>
      </c>
      <c r="R4936" t="str">
        <f t="shared" si="310"/>
        <v>ACK</v>
      </c>
    </row>
    <row r="4937" spans="1:18" x14ac:dyDescent="0.25">
      <c r="A4937" s="12">
        <f t="shared" si="308"/>
        <v>44762.272134710649</v>
      </c>
      <c r="B4937" s="8" t="str">
        <f t="shared" si="309"/>
        <v>→</v>
      </c>
      <c r="C4937" s="10">
        <f t="shared" si="311"/>
        <v>2.5000000000000001E-2</v>
      </c>
      <c r="D4937" s="2">
        <v>1658262712439</v>
      </c>
      <c r="E4937" t="s">
        <v>0</v>
      </c>
      <c r="F4937" s="1">
        <v>6</v>
      </c>
      <c r="G4937" s="1">
        <v>21</v>
      </c>
      <c r="H4937" s="1">
        <v>31</v>
      </c>
      <c r="I4937" s="1" t="s">
        <v>43</v>
      </c>
      <c r="J4937" s="1">
        <v>0</v>
      </c>
      <c r="K4937" s="1" t="s">
        <v>73</v>
      </c>
      <c r="L4937" s="1" t="s">
        <v>102</v>
      </c>
      <c r="R4937" t="str">
        <f t="shared" si="310"/>
        <v>FAN SPEED Fan:Off</v>
      </c>
    </row>
    <row r="4938" spans="1:18" x14ac:dyDescent="0.25">
      <c r="A4938" s="12">
        <f t="shared" si="308"/>
        <v>44762.272136215273</v>
      </c>
      <c r="B4938" s="8" t="str">
        <f t="shared" si="309"/>
        <v>←</v>
      </c>
      <c r="C4938" s="10">
        <f t="shared" si="311"/>
        <v>0.13</v>
      </c>
      <c r="D4938" s="2">
        <v>1658262712569</v>
      </c>
      <c r="E4938" t="s">
        <v>0</v>
      </c>
      <c r="F4938" s="1">
        <v>5</v>
      </c>
      <c r="G4938" s="1">
        <v>31</v>
      </c>
      <c r="H4938" s="1">
        <v>21</v>
      </c>
      <c r="I4938" s="1" t="s">
        <v>7</v>
      </c>
      <c r="J4938" s="1">
        <v>3</v>
      </c>
      <c r="K4938" s="1" t="s">
        <v>8</v>
      </c>
      <c r="R4938" t="str">
        <f t="shared" si="310"/>
        <v>ACK</v>
      </c>
    </row>
    <row r="4939" spans="1:18" x14ac:dyDescent="0.25">
      <c r="A4939" s="12">
        <f t="shared" si="308"/>
        <v>44762.27213784722</v>
      </c>
      <c r="B4939" s="8" t="str">
        <f t="shared" si="309"/>
        <v>→</v>
      </c>
      <c r="C4939" s="10">
        <f t="shared" si="311"/>
        <v>0.14099999999999999</v>
      </c>
      <c r="D4939" s="2">
        <v>1658262712710</v>
      </c>
      <c r="E4939" t="s">
        <v>0</v>
      </c>
      <c r="F4939" s="1">
        <v>5</v>
      </c>
      <c r="G4939" s="1">
        <v>21</v>
      </c>
      <c r="H4939" s="1">
        <v>31</v>
      </c>
      <c r="I4939" s="1">
        <v>6</v>
      </c>
      <c r="J4939" s="1">
        <v>60</v>
      </c>
      <c r="K4939" s="1">
        <v>83</v>
      </c>
      <c r="R4939" t="str">
        <f t="shared" si="310"/>
        <v>FURNACE STATUS REQUEST</v>
      </c>
    </row>
    <row r="4940" spans="1:18" x14ac:dyDescent="0.25">
      <c r="A4940" s="12">
        <f t="shared" si="308"/>
        <v>44762.272139120367</v>
      </c>
      <c r="B4940" s="8" t="str">
        <f t="shared" si="309"/>
        <v>←</v>
      </c>
      <c r="C4940" s="10">
        <f t="shared" si="311"/>
        <v>0.11</v>
      </c>
      <c r="D4940" s="2">
        <v>1658262712820</v>
      </c>
      <c r="E4940" t="s">
        <v>0</v>
      </c>
      <c r="F4940" s="1">
        <v>9</v>
      </c>
      <c r="G4940" s="1">
        <v>31</v>
      </c>
      <c r="H4940" s="1">
        <v>21</v>
      </c>
      <c r="I4940" s="1" t="s">
        <v>1</v>
      </c>
      <c r="J4940" s="1">
        <v>0</v>
      </c>
      <c r="K4940" s="1">
        <v>0</v>
      </c>
      <c r="L4940" s="1">
        <v>0</v>
      </c>
      <c r="M4940" s="1">
        <v>0</v>
      </c>
      <c r="N4940" s="1" t="s">
        <v>26</v>
      </c>
      <c r="O4940" s="1" t="s">
        <v>27</v>
      </c>
      <c r="R4940" t="str">
        <f t="shared" si="310"/>
        <v>FURNACE STATUS RESPONSE Fan:0 Ignition:0 Burner:0 Unknown:0</v>
      </c>
    </row>
    <row r="4941" spans="1:18" x14ac:dyDescent="0.25">
      <c r="A4941" s="12">
        <f t="shared" si="308"/>
        <v>44762.272823969906</v>
      </c>
      <c r="B4941" s="8" t="str">
        <f t="shared" si="309"/>
        <v>→</v>
      </c>
      <c r="C4941" s="10">
        <f t="shared" si="311"/>
        <v>59.170999999999999</v>
      </c>
      <c r="D4941" s="2">
        <v>1658262771991</v>
      </c>
      <c r="E4941" t="s">
        <v>0</v>
      </c>
      <c r="F4941" s="1">
        <v>8</v>
      </c>
      <c r="G4941" s="1">
        <v>21</v>
      </c>
      <c r="H4941" s="1">
        <v>31</v>
      </c>
      <c r="I4941" s="1">
        <v>7</v>
      </c>
      <c r="J4941" s="1">
        <v>6</v>
      </c>
      <c r="K4941" s="1">
        <v>20</v>
      </c>
      <c r="L4941" s="1">
        <v>1</v>
      </c>
      <c r="M4941" s="1">
        <v>54</v>
      </c>
      <c r="N4941" s="1">
        <v>27</v>
      </c>
      <c r="R4941" t="str">
        <f t="shared" si="310"/>
        <v>TIME 6:32 Tue</v>
      </c>
    </row>
    <row r="4942" spans="1:18" x14ac:dyDescent="0.25">
      <c r="A4942" s="12">
        <f t="shared" si="308"/>
        <v>44762.272825324071</v>
      </c>
      <c r="B4942" s="8" t="str">
        <f t="shared" si="309"/>
        <v>←</v>
      </c>
      <c r="C4942" s="10">
        <f t="shared" si="311"/>
        <v>0.11700000000000001</v>
      </c>
      <c r="D4942" s="2">
        <v>1658262772108</v>
      </c>
      <c r="E4942" t="s">
        <v>0</v>
      </c>
      <c r="F4942" s="1">
        <v>5</v>
      </c>
      <c r="G4942" s="1">
        <v>31</v>
      </c>
      <c r="H4942" s="1">
        <v>21</v>
      </c>
      <c r="I4942" s="1" t="s">
        <v>7</v>
      </c>
      <c r="J4942" s="1">
        <v>3</v>
      </c>
      <c r="K4942" s="1" t="s">
        <v>8</v>
      </c>
      <c r="R4942" t="str">
        <f t="shared" si="310"/>
        <v>ACK</v>
      </c>
    </row>
    <row r="4943" spans="1:18" x14ac:dyDescent="0.25">
      <c r="A4943" s="12">
        <f t="shared" si="308"/>
        <v>44762.272826585649</v>
      </c>
      <c r="B4943" s="8" t="str">
        <f t="shared" si="309"/>
        <v>→</v>
      </c>
      <c r="C4943" s="10">
        <f t="shared" si="311"/>
        <v>0.109</v>
      </c>
      <c r="D4943" s="2">
        <v>1658262772217</v>
      </c>
      <c r="E4943" t="s">
        <v>0</v>
      </c>
      <c r="F4943" s="1">
        <v>5</v>
      </c>
      <c r="G4943" s="1">
        <v>21</v>
      </c>
      <c r="H4943" s="1">
        <v>31</v>
      </c>
      <c r="I4943" s="1">
        <v>8</v>
      </c>
      <c r="J4943" s="1" t="s">
        <v>16</v>
      </c>
      <c r="K4943" s="1" t="s">
        <v>75</v>
      </c>
      <c r="R4943" t="str">
        <f t="shared" si="310"/>
        <v>UNKNOWN 8</v>
      </c>
    </row>
    <row r="4944" spans="1:18" x14ac:dyDescent="0.25">
      <c r="A4944" s="12">
        <f t="shared" si="308"/>
        <v>44762.272827673609</v>
      </c>
      <c r="B4944" s="8" t="str">
        <f t="shared" si="309"/>
        <v>←</v>
      </c>
      <c r="C4944" s="10">
        <f t="shared" si="311"/>
        <v>9.4E-2</v>
      </c>
      <c r="D4944" s="2">
        <v>1658262772311</v>
      </c>
      <c r="E4944" t="s">
        <v>0</v>
      </c>
      <c r="F4944" s="1">
        <v>5</v>
      </c>
      <c r="G4944" s="1">
        <v>31</v>
      </c>
      <c r="H4944" s="1">
        <v>21</v>
      </c>
      <c r="I4944" s="1" t="s">
        <v>7</v>
      </c>
      <c r="J4944" s="1">
        <v>3</v>
      </c>
      <c r="K4944" s="1" t="s">
        <v>8</v>
      </c>
      <c r="R4944" t="str">
        <f t="shared" si="310"/>
        <v>ACK</v>
      </c>
    </row>
    <row r="4945" spans="1:18" x14ac:dyDescent="0.25">
      <c r="A4945" s="12">
        <f t="shared" si="308"/>
        <v>44762.272829062502</v>
      </c>
      <c r="B4945" s="8" t="str">
        <f t="shared" si="309"/>
        <v>→</v>
      </c>
      <c r="C4945" s="10">
        <f t="shared" si="311"/>
        <v>0.12</v>
      </c>
      <c r="D4945" s="2">
        <v>1658262772431</v>
      </c>
      <c r="E4945" t="s">
        <v>0</v>
      </c>
      <c r="F4945" s="1">
        <v>6</v>
      </c>
      <c r="G4945" s="1">
        <v>21</v>
      </c>
      <c r="H4945" s="1">
        <v>31</v>
      </c>
      <c r="I4945" s="1" t="s">
        <v>43</v>
      </c>
      <c r="J4945" s="1">
        <v>0</v>
      </c>
      <c r="K4945" s="1" t="s">
        <v>73</v>
      </c>
      <c r="L4945" s="1" t="s">
        <v>102</v>
      </c>
      <c r="R4945" t="str">
        <f t="shared" si="310"/>
        <v>FAN SPEED Fan:Off</v>
      </c>
    </row>
    <row r="4946" spans="1:18" x14ac:dyDescent="0.25">
      <c r="A4946" s="12">
        <f t="shared" si="308"/>
        <v>44762.272830451388</v>
      </c>
      <c r="B4946" s="8" t="str">
        <f t="shared" si="309"/>
        <v>←</v>
      </c>
      <c r="C4946" s="10">
        <f t="shared" si="311"/>
        <v>0.12</v>
      </c>
      <c r="D4946" s="2">
        <v>1658262772551</v>
      </c>
      <c r="E4946" t="s">
        <v>0</v>
      </c>
      <c r="F4946" s="1">
        <v>5</v>
      </c>
      <c r="G4946" s="1">
        <v>31</v>
      </c>
      <c r="H4946" s="1">
        <v>21</v>
      </c>
      <c r="I4946" s="1" t="s">
        <v>7</v>
      </c>
      <c r="J4946" s="1">
        <v>3</v>
      </c>
      <c r="K4946" s="1" t="s">
        <v>8</v>
      </c>
      <c r="R4946" t="str">
        <f t="shared" si="310"/>
        <v>ACK</v>
      </c>
    </row>
    <row r="4947" spans="1:18" x14ac:dyDescent="0.25">
      <c r="A4947" s="12">
        <f t="shared" si="308"/>
        <v>44762.272831423608</v>
      </c>
      <c r="B4947" s="8" t="str">
        <f t="shared" si="309"/>
        <v>→</v>
      </c>
      <c r="C4947" s="10">
        <f t="shared" si="311"/>
        <v>8.4000000000000005E-2</v>
      </c>
      <c r="D4947" s="2">
        <v>1658262772635</v>
      </c>
      <c r="E4947" t="s">
        <v>0</v>
      </c>
      <c r="F4947" s="1">
        <v>5</v>
      </c>
      <c r="G4947" s="1">
        <v>21</v>
      </c>
      <c r="H4947" s="1">
        <v>31</v>
      </c>
      <c r="I4947" s="1">
        <v>6</v>
      </c>
      <c r="J4947" s="1">
        <v>60</v>
      </c>
      <c r="K4947" s="1">
        <v>83</v>
      </c>
      <c r="R4947" t="str">
        <f t="shared" si="310"/>
        <v>FURNACE STATUS REQUEST</v>
      </c>
    </row>
    <row r="4948" spans="1:18" x14ac:dyDescent="0.25">
      <c r="A4948" s="12">
        <f t="shared" si="308"/>
        <v>44762.272833402771</v>
      </c>
      <c r="B4948" s="8" t="str">
        <f t="shared" si="309"/>
        <v>←</v>
      </c>
      <c r="C4948" s="10">
        <f t="shared" si="311"/>
        <v>0.17100000000000001</v>
      </c>
      <c r="D4948" s="2">
        <v>1658262772806</v>
      </c>
      <c r="E4948" t="s">
        <v>0</v>
      </c>
      <c r="F4948" s="1">
        <v>9</v>
      </c>
      <c r="G4948" s="1">
        <v>31</v>
      </c>
      <c r="H4948" s="1">
        <v>21</v>
      </c>
      <c r="I4948" s="1" t="s">
        <v>1</v>
      </c>
      <c r="J4948" s="1">
        <v>0</v>
      </c>
      <c r="K4948" s="1">
        <v>0</v>
      </c>
      <c r="L4948" s="1">
        <v>0</v>
      </c>
      <c r="M4948" s="1">
        <v>0</v>
      </c>
      <c r="N4948" s="1" t="s">
        <v>26</v>
      </c>
      <c r="O4948" s="1" t="s">
        <v>27</v>
      </c>
      <c r="R4948" t="str">
        <f t="shared" si="310"/>
        <v>FURNACE STATUS RESPONSE Fan:0 Ignition:0 Burner:0 Unknown:0</v>
      </c>
    </row>
    <row r="4949" spans="1:18" x14ac:dyDescent="0.25">
      <c r="A4949" s="12">
        <f t="shared" si="308"/>
        <v>44762.273518449067</v>
      </c>
      <c r="B4949" s="8" t="str">
        <f t="shared" si="309"/>
        <v>→</v>
      </c>
      <c r="C4949" s="10">
        <f t="shared" si="311"/>
        <v>59.188000000000002</v>
      </c>
      <c r="D4949" s="2">
        <v>1658262831994</v>
      </c>
      <c r="E4949" t="s">
        <v>0</v>
      </c>
      <c r="F4949" s="1">
        <v>8</v>
      </c>
      <c r="G4949" s="1">
        <v>21</v>
      </c>
      <c r="H4949" s="1">
        <v>31</v>
      </c>
      <c r="I4949" s="1">
        <v>7</v>
      </c>
      <c r="J4949" s="1">
        <v>6</v>
      </c>
      <c r="K4949" s="1">
        <v>21</v>
      </c>
      <c r="L4949" s="1">
        <v>1</v>
      </c>
      <c r="M4949" s="1" t="s">
        <v>73</v>
      </c>
      <c r="N4949" s="1">
        <v>24</v>
      </c>
      <c r="R4949" t="str">
        <f t="shared" si="310"/>
        <v>TIME 6:33 Tue</v>
      </c>
    </row>
    <row r="4950" spans="1:18" x14ac:dyDescent="0.25">
      <c r="A4950" s="12">
        <f t="shared" si="308"/>
        <v>44762.273519733797</v>
      </c>
      <c r="B4950" s="8" t="str">
        <f t="shared" si="309"/>
        <v>←</v>
      </c>
      <c r="C4950" s="10">
        <f t="shared" si="311"/>
        <v>0.111</v>
      </c>
      <c r="D4950" s="2">
        <v>1658262832105</v>
      </c>
      <c r="E4950" t="s">
        <v>0</v>
      </c>
      <c r="F4950" s="1">
        <v>5</v>
      </c>
      <c r="G4950" s="1">
        <v>31</v>
      </c>
      <c r="H4950" s="1">
        <v>21</v>
      </c>
      <c r="I4950" s="1" t="s">
        <v>7</v>
      </c>
      <c r="J4950" s="1">
        <v>3</v>
      </c>
      <c r="K4950" s="1" t="s">
        <v>8</v>
      </c>
      <c r="R4950" t="str">
        <f t="shared" si="310"/>
        <v>ACK</v>
      </c>
    </row>
    <row r="4951" spans="1:18" x14ac:dyDescent="0.25">
      <c r="A4951" s="12">
        <f t="shared" si="308"/>
        <v>44762.273520960647</v>
      </c>
      <c r="B4951" s="8" t="str">
        <f t="shared" si="309"/>
        <v>→</v>
      </c>
      <c r="C4951" s="10">
        <f t="shared" si="311"/>
        <v>0.106</v>
      </c>
      <c r="D4951" s="2">
        <v>1658262832211</v>
      </c>
      <c r="E4951" t="s">
        <v>0</v>
      </c>
      <c r="F4951" s="1">
        <v>5</v>
      </c>
      <c r="G4951" s="1">
        <v>21</v>
      </c>
      <c r="H4951" s="1">
        <v>31</v>
      </c>
      <c r="I4951" s="1">
        <v>8</v>
      </c>
      <c r="J4951" s="1" t="s">
        <v>16</v>
      </c>
      <c r="K4951" s="1" t="s">
        <v>75</v>
      </c>
      <c r="R4951" t="str">
        <f t="shared" si="310"/>
        <v>UNKNOWN 8</v>
      </c>
    </row>
    <row r="4952" spans="1:18" x14ac:dyDescent="0.25">
      <c r="A4952" s="12">
        <f t="shared" si="308"/>
        <v>44762.273522025462</v>
      </c>
      <c r="B4952" s="8" t="str">
        <f t="shared" si="309"/>
        <v>←</v>
      </c>
      <c r="C4952" s="10">
        <f t="shared" si="311"/>
        <v>9.1999999999999998E-2</v>
      </c>
      <c r="D4952" s="2">
        <v>1658262832303</v>
      </c>
      <c r="E4952" t="s">
        <v>0</v>
      </c>
      <c r="F4952" s="1">
        <v>5</v>
      </c>
      <c r="G4952" s="1">
        <v>31</v>
      </c>
      <c r="H4952" s="1">
        <v>21</v>
      </c>
      <c r="I4952" s="1" t="s">
        <v>7</v>
      </c>
      <c r="J4952" s="1">
        <v>3</v>
      </c>
      <c r="K4952" s="1" t="s">
        <v>8</v>
      </c>
      <c r="R4952" t="str">
        <f t="shared" si="310"/>
        <v>ACK</v>
      </c>
    </row>
    <row r="4953" spans="1:18" x14ac:dyDescent="0.25">
      <c r="A4953" s="12">
        <f t="shared" si="308"/>
        <v>44762.273523229167</v>
      </c>
      <c r="B4953" s="8" t="str">
        <f t="shared" si="309"/>
        <v>→</v>
      </c>
      <c r="C4953" s="10">
        <f t="shared" si="311"/>
        <v>0.104</v>
      </c>
      <c r="D4953" s="2">
        <v>1658262832407</v>
      </c>
      <c r="E4953" t="s">
        <v>0</v>
      </c>
      <c r="F4953" s="1">
        <v>6</v>
      </c>
      <c r="G4953" s="1">
        <v>21</v>
      </c>
      <c r="H4953" s="1">
        <v>31</v>
      </c>
      <c r="I4953" s="1" t="s">
        <v>43</v>
      </c>
      <c r="J4953" s="1">
        <v>0</v>
      </c>
      <c r="K4953" s="1" t="s">
        <v>73</v>
      </c>
      <c r="L4953" s="1" t="s">
        <v>102</v>
      </c>
      <c r="R4953" t="str">
        <f t="shared" si="310"/>
        <v>FAN SPEED Fan:Off</v>
      </c>
    </row>
    <row r="4954" spans="1:18" x14ac:dyDescent="0.25">
      <c r="A4954" s="12">
        <f t="shared" si="308"/>
        <v>44762.273524571756</v>
      </c>
      <c r="B4954" s="8" t="str">
        <f t="shared" si="309"/>
        <v>←</v>
      </c>
      <c r="C4954" s="10">
        <f t="shared" si="311"/>
        <v>0.11600000000000001</v>
      </c>
      <c r="D4954" s="2">
        <v>1658262832523</v>
      </c>
      <c r="E4954" t="s">
        <v>0</v>
      </c>
      <c r="F4954" s="1">
        <v>5</v>
      </c>
      <c r="G4954" s="1">
        <v>31</v>
      </c>
      <c r="H4954" s="1">
        <v>21</v>
      </c>
      <c r="I4954" s="1" t="s">
        <v>7</v>
      </c>
      <c r="J4954" s="1">
        <v>3</v>
      </c>
      <c r="K4954" s="1" t="s">
        <v>8</v>
      </c>
      <c r="R4954" t="str">
        <f t="shared" si="310"/>
        <v>ACK</v>
      </c>
    </row>
    <row r="4955" spans="1:18" x14ac:dyDescent="0.25">
      <c r="A4955" s="12">
        <f t="shared" si="308"/>
        <v>44762.273525474535</v>
      </c>
      <c r="B4955" s="8" t="str">
        <f t="shared" si="309"/>
        <v>→</v>
      </c>
      <c r="C4955" s="10">
        <f t="shared" si="311"/>
        <v>7.8E-2</v>
      </c>
      <c r="D4955" s="2">
        <v>1658262832601</v>
      </c>
      <c r="E4955" t="s">
        <v>0</v>
      </c>
      <c r="F4955" s="1">
        <v>5</v>
      </c>
      <c r="G4955" s="1">
        <v>21</v>
      </c>
      <c r="H4955" s="1">
        <v>31</v>
      </c>
      <c r="I4955" s="1">
        <v>6</v>
      </c>
      <c r="J4955" s="1">
        <v>60</v>
      </c>
      <c r="K4955" s="1">
        <v>83</v>
      </c>
      <c r="R4955" t="str">
        <f t="shared" si="310"/>
        <v>FURNACE STATUS REQUEST</v>
      </c>
    </row>
    <row r="4956" spans="1:18" x14ac:dyDescent="0.25">
      <c r="A4956" s="12">
        <f t="shared" si="308"/>
        <v>44762.273527199075</v>
      </c>
      <c r="B4956" s="8" t="str">
        <f t="shared" si="309"/>
        <v>←</v>
      </c>
      <c r="C4956" s="10">
        <f t="shared" si="311"/>
        <v>0.14899999999999999</v>
      </c>
      <c r="D4956" s="2">
        <v>1658262832750</v>
      </c>
      <c r="E4956" t="s">
        <v>0</v>
      </c>
      <c r="F4956" s="1">
        <v>9</v>
      </c>
      <c r="G4956" s="1">
        <v>31</v>
      </c>
      <c r="H4956" s="1">
        <v>21</v>
      </c>
      <c r="I4956" s="1" t="s">
        <v>1</v>
      </c>
      <c r="J4956" s="1">
        <v>0</v>
      </c>
      <c r="K4956" s="1">
        <v>0</v>
      </c>
      <c r="L4956" s="1">
        <v>0</v>
      </c>
      <c r="M4956" s="1">
        <v>0</v>
      </c>
      <c r="N4956" s="1" t="s">
        <v>26</v>
      </c>
      <c r="O4956" s="1" t="s">
        <v>27</v>
      </c>
      <c r="R4956" t="str">
        <f t="shared" si="310"/>
        <v>FURNACE STATUS RESPONSE Fan:0 Ignition:0 Burner:0 Unknown:0</v>
      </c>
    </row>
    <row r="4957" spans="1:18" x14ac:dyDescent="0.25">
      <c r="A4957" s="12">
        <f t="shared" si="308"/>
        <v>44762.274213020828</v>
      </c>
      <c r="B4957" s="8" t="str">
        <f t="shared" si="309"/>
        <v>→</v>
      </c>
      <c r="C4957" s="10">
        <f t="shared" si="311"/>
        <v>59.255000000000003</v>
      </c>
      <c r="D4957" s="2">
        <v>1658262892005</v>
      </c>
      <c r="E4957" t="s">
        <v>0</v>
      </c>
      <c r="F4957" s="1">
        <v>8</v>
      </c>
      <c r="G4957" s="1">
        <v>21</v>
      </c>
      <c r="H4957" s="1">
        <v>31</v>
      </c>
      <c r="I4957" s="1">
        <v>7</v>
      </c>
      <c r="J4957" s="1">
        <v>6</v>
      </c>
      <c r="K4957" s="1">
        <v>22</v>
      </c>
      <c r="L4957" s="1">
        <v>1</v>
      </c>
      <c r="M4957" s="1" t="s">
        <v>34</v>
      </c>
      <c r="N4957" s="1">
        <v>24</v>
      </c>
      <c r="R4957" t="str">
        <f t="shared" si="310"/>
        <v>TIME 6:34 Tue</v>
      </c>
    </row>
    <row r="4958" spans="1:18" x14ac:dyDescent="0.25">
      <c r="A4958" s="12">
        <f t="shared" si="308"/>
        <v>44762.274214120371</v>
      </c>
      <c r="B4958" s="8" t="str">
        <f t="shared" si="309"/>
        <v>←</v>
      </c>
      <c r="C4958" s="10">
        <f t="shared" si="311"/>
        <v>9.5000000000000001E-2</v>
      </c>
      <c r="D4958" s="2">
        <v>1658262892100</v>
      </c>
      <c r="E4958" t="s">
        <v>0</v>
      </c>
      <c r="F4958" s="1">
        <v>5</v>
      </c>
      <c r="G4958" s="1">
        <v>31</v>
      </c>
      <c r="H4958" s="1">
        <v>21</v>
      </c>
      <c r="I4958" s="1" t="s">
        <v>7</v>
      </c>
      <c r="J4958" s="1">
        <v>3</v>
      </c>
      <c r="K4958" s="1" t="s">
        <v>8</v>
      </c>
      <c r="R4958" t="str">
        <f t="shared" si="310"/>
        <v>ACK</v>
      </c>
    </row>
    <row r="4959" spans="1:18" x14ac:dyDescent="0.25">
      <c r="A4959" s="12">
        <f t="shared" si="308"/>
        <v>44762.274215659716</v>
      </c>
      <c r="B4959" s="8" t="str">
        <f t="shared" si="309"/>
        <v>→</v>
      </c>
      <c r="C4959" s="10">
        <f t="shared" si="311"/>
        <v>0.13300000000000001</v>
      </c>
      <c r="D4959" s="2">
        <v>1658262892233</v>
      </c>
      <c r="E4959" t="s">
        <v>0</v>
      </c>
      <c r="F4959" s="1">
        <v>5</v>
      </c>
      <c r="G4959" s="1">
        <v>21</v>
      </c>
      <c r="H4959" s="1">
        <v>31</v>
      </c>
      <c r="I4959" s="1">
        <v>8</v>
      </c>
      <c r="J4959" s="1" t="s">
        <v>16</v>
      </c>
      <c r="K4959" s="1" t="s">
        <v>75</v>
      </c>
      <c r="R4959" t="str">
        <f t="shared" si="310"/>
        <v>UNKNOWN 8</v>
      </c>
    </row>
    <row r="4960" spans="1:18" x14ac:dyDescent="0.25">
      <c r="A4960" s="12">
        <f t="shared" si="308"/>
        <v>44762.274217002312</v>
      </c>
      <c r="B4960" s="8" t="str">
        <f t="shared" si="309"/>
        <v>←</v>
      </c>
      <c r="C4960" s="10">
        <f t="shared" si="311"/>
        <v>0.11600000000000001</v>
      </c>
      <c r="D4960" s="2">
        <v>1658262892349</v>
      </c>
      <c r="E4960" t="s">
        <v>0</v>
      </c>
      <c r="F4960" s="1">
        <v>5</v>
      </c>
      <c r="G4960" s="1">
        <v>31</v>
      </c>
      <c r="H4960" s="1">
        <v>21</v>
      </c>
      <c r="I4960" s="1" t="s">
        <v>7</v>
      </c>
      <c r="J4960" s="1">
        <v>3</v>
      </c>
      <c r="K4960" s="1" t="s">
        <v>8</v>
      </c>
      <c r="R4960" t="str">
        <f t="shared" si="310"/>
        <v>ACK</v>
      </c>
    </row>
    <row r="4961" spans="1:18" x14ac:dyDescent="0.25">
      <c r="A4961" s="12">
        <f t="shared" si="308"/>
        <v>44762.274218136568</v>
      </c>
      <c r="B4961" s="8" t="str">
        <f t="shared" si="309"/>
        <v>→</v>
      </c>
      <c r="C4961" s="10">
        <f t="shared" si="311"/>
        <v>9.8000000000000004E-2</v>
      </c>
      <c r="D4961" s="2">
        <v>1658262892447</v>
      </c>
      <c r="E4961" t="s">
        <v>0</v>
      </c>
      <c r="F4961" s="1">
        <v>6</v>
      </c>
      <c r="G4961" s="1">
        <v>21</v>
      </c>
      <c r="H4961" s="1">
        <v>31</v>
      </c>
      <c r="I4961" s="1" t="s">
        <v>43</v>
      </c>
      <c r="J4961" s="1">
        <v>0</v>
      </c>
      <c r="K4961" s="1" t="s">
        <v>73</v>
      </c>
      <c r="L4961" s="1" t="s">
        <v>102</v>
      </c>
      <c r="R4961" t="str">
        <f t="shared" si="310"/>
        <v>FAN SPEED Fan:Off</v>
      </c>
    </row>
    <row r="4962" spans="1:18" x14ac:dyDescent="0.25">
      <c r="A4962" s="12">
        <f t="shared" si="308"/>
        <v>44762.274219398147</v>
      </c>
      <c r="B4962" s="8" t="str">
        <f t="shared" si="309"/>
        <v>←</v>
      </c>
      <c r="C4962" s="10">
        <f t="shared" si="311"/>
        <v>0.109</v>
      </c>
      <c r="D4962" s="2">
        <v>1658262892556</v>
      </c>
      <c r="E4962" t="s">
        <v>0</v>
      </c>
      <c r="F4962" s="1">
        <v>5</v>
      </c>
      <c r="G4962" s="1">
        <v>31</v>
      </c>
      <c r="H4962" s="1">
        <v>21</v>
      </c>
      <c r="I4962" s="1" t="s">
        <v>7</v>
      </c>
      <c r="J4962" s="1">
        <v>3</v>
      </c>
      <c r="K4962" s="1" t="s">
        <v>8</v>
      </c>
      <c r="R4962" t="str">
        <f t="shared" si="310"/>
        <v>ACK</v>
      </c>
    </row>
    <row r="4963" spans="1:18" x14ac:dyDescent="0.25">
      <c r="A4963" s="12">
        <f t="shared" si="308"/>
        <v>44762.274220543979</v>
      </c>
      <c r="B4963" s="8" t="str">
        <f t="shared" si="309"/>
        <v>→</v>
      </c>
      <c r="C4963" s="10">
        <f t="shared" si="311"/>
        <v>9.9000000000000005E-2</v>
      </c>
      <c r="D4963" s="2">
        <v>1658262892655</v>
      </c>
      <c r="E4963" t="s">
        <v>0</v>
      </c>
      <c r="F4963" s="1">
        <v>5</v>
      </c>
      <c r="G4963" s="1">
        <v>21</v>
      </c>
      <c r="H4963" s="1">
        <v>31</v>
      </c>
      <c r="I4963" s="1">
        <v>6</v>
      </c>
      <c r="J4963" s="1">
        <v>60</v>
      </c>
      <c r="K4963" s="1">
        <v>83</v>
      </c>
      <c r="R4963" t="str">
        <f t="shared" si="310"/>
        <v>FURNACE STATUS REQUEST</v>
      </c>
    </row>
    <row r="4964" spans="1:18" x14ac:dyDescent="0.25">
      <c r="A4964" s="12">
        <f t="shared" si="308"/>
        <v>44762.274222233791</v>
      </c>
      <c r="B4964" s="8" t="str">
        <f t="shared" si="309"/>
        <v>←</v>
      </c>
      <c r="C4964" s="10">
        <f t="shared" si="311"/>
        <v>0.14599999999999999</v>
      </c>
      <c r="D4964" s="2">
        <v>1658262892801</v>
      </c>
      <c r="E4964" t="s">
        <v>0</v>
      </c>
      <c r="F4964" s="1">
        <v>9</v>
      </c>
      <c r="G4964" s="1">
        <v>31</v>
      </c>
      <c r="H4964" s="1">
        <v>21</v>
      </c>
      <c r="I4964" s="1" t="s">
        <v>1</v>
      </c>
      <c r="J4964" s="1">
        <v>0</v>
      </c>
      <c r="K4964" s="1">
        <v>0</v>
      </c>
      <c r="L4964" s="1">
        <v>0</v>
      </c>
      <c r="M4964" s="1">
        <v>0</v>
      </c>
      <c r="N4964" s="1" t="s">
        <v>26</v>
      </c>
      <c r="O4964" s="1" t="s">
        <v>27</v>
      </c>
      <c r="R4964" t="str">
        <f t="shared" si="310"/>
        <v>FURNACE STATUS RESPONSE Fan:0 Ignition:0 Burner:0 Unknown:0</v>
      </c>
    </row>
    <row r="4965" spans="1:18" x14ac:dyDescent="0.25">
      <c r="A4965" s="12">
        <f t="shared" si="308"/>
        <v>44762.27490762731</v>
      </c>
      <c r="B4965" s="8" t="str">
        <f t="shared" si="309"/>
        <v>→</v>
      </c>
      <c r="C4965" s="10">
        <f t="shared" si="311"/>
        <v>59.218000000000004</v>
      </c>
      <c r="D4965" s="2">
        <v>1658262952019</v>
      </c>
      <c r="E4965" t="s">
        <v>0</v>
      </c>
      <c r="F4965" s="1">
        <v>8</v>
      </c>
      <c r="G4965" s="1">
        <v>21</v>
      </c>
      <c r="H4965" s="1">
        <v>31</v>
      </c>
      <c r="I4965" s="1">
        <v>7</v>
      </c>
      <c r="J4965" s="1">
        <v>6</v>
      </c>
      <c r="K4965" s="1">
        <v>23</v>
      </c>
      <c r="L4965" s="1">
        <v>1</v>
      </c>
      <c r="M4965" s="1" t="s">
        <v>107</v>
      </c>
      <c r="N4965" s="1">
        <v>27</v>
      </c>
      <c r="R4965" t="str">
        <f t="shared" si="310"/>
        <v>TIME 6:35 Tue</v>
      </c>
    </row>
    <row r="4966" spans="1:18" x14ac:dyDescent="0.25">
      <c r="A4966" s="12">
        <f t="shared" si="308"/>
        <v>44762.274908414351</v>
      </c>
      <c r="B4966" s="8" t="str">
        <f t="shared" si="309"/>
        <v>←</v>
      </c>
      <c r="C4966" s="10">
        <f t="shared" si="311"/>
        <v>6.8000000000000005E-2</v>
      </c>
      <c r="D4966" s="2">
        <v>1658262952087</v>
      </c>
      <c r="E4966" t="s">
        <v>0</v>
      </c>
      <c r="F4966" s="1">
        <v>5</v>
      </c>
      <c r="G4966" s="1">
        <v>31</v>
      </c>
      <c r="H4966" s="1">
        <v>21</v>
      </c>
      <c r="I4966" s="1" t="s">
        <v>7</v>
      </c>
      <c r="J4966" s="1">
        <v>3</v>
      </c>
      <c r="K4966" s="1" t="s">
        <v>8</v>
      </c>
      <c r="R4966" t="str">
        <f t="shared" si="310"/>
        <v>ACK</v>
      </c>
    </row>
    <row r="4967" spans="1:18" x14ac:dyDescent="0.25">
      <c r="A4967" s="12">
        <f t="shared" si="308"/>
        <v>44762.274909837965</v>
      </c>
      <c r="B4967" s="8" t="str">
        <f t="shared" si="309"/>
        <v>→</v>
      </c>
      <c r="C4967" s="10">
        <f t="shared" si="311"/>
        <v>0.123</v>
      </c>
      <c r="D4967" s="2">
        <v>1658262952210</v>
      </c>
      <c r="E4967" t="s">
        <v>0</v>
      </c>
      <c r="F4967" s="1">
        <v>5</v>
      </c>
      <c r="G4967" s="1">
        <v>21</v>
      </c>
      <c r="H4967" s="1">
        <v>31</v>
      </c>
      <c r="I4967" s="1">
        <v>8</v>
      </c>
      <c r="J4967" s="1" t="s">
        <v>16</v>
      </c>
      <c r="K4967" s="1" t="s">
        <v>75</v>
      </c>
      <c r="R4967" t="str">
        <f t="shared" si="310"/>
        <v>UNKNOWN 8</v>
      </c>
    </row>
    <row r="4968" spans="1:18" x14ac:dyDescent="0.25">
      <c r="A4968" s="12">
        <f t="shared" si="308"/>
        <v>44762.274911192122</v>
      </c>
      <c r="B4968" s="8" t="str">
        <f t="shared" si="309"/>
        <v>←</v>
      </c>
      <c r="C4968" s="10">
        <f t="shared" si="311"/>
        <v>0.11700000000000001</v>
      </c>
      <c r="D4968" s="2">
        <v>1658262952327</v>
      </c>
      <c r="E4968" t="s">
        <v>0</v>
      </c>
      <c r="F4968" s="1">
        <v>5</v>
      </c>
      <c r="G4968" s="1">
        <v>31</v>
      </c>
      <c r="H4968" s="1">
        <v>21</v>
      </c>
      <c r="I4968" s="1" t="s">
        <v>7</v>
      </c>
      <c r="J4968" s="1">
        <v>3</v>
      </c>
      <c r="K4968" s="1" t="s">
        <v>8</v>
      </c>
      <c r="R4968" t="str">
        <f t="shared" si="310"/>
        <v>ACK</v>
      </c>
    </row>
    <row r="4969" spans="1:18" x14ac:dyDescent="0.25">
      <c r="A4969" s="12">
        <f t="shared" si="308"/>
        <v>44762.274912465276</v>
      </c>
      <c r="B4969" s="8" t="str">
        <f t="shared" si="309"/>
        <v>→</v>
      </c>
      <c r="C4969" s="10">
        <f t="shared" si="311"/>
        <v>0.11</v>
      </c>
      <c r="D4969" s="2">
        <v>1658262952437</v>
      </c>
      <c r="E4969" t="s">
        <v>0</v>
      </c>
      <c r="F4969" s="1">
        <v>6</v>
      </c>
      <c r="G4969" s="1">
        <v>21</v>
      </c>
      <c r="H4969" s="1">
        <v>31</v>
      </c>
      <c r="I4969" s="1" t="s">
        <v>43</v>
      </c>
      <c r="J4969" s="1">
        <v>0</v>
      </c>
      <c r="K4969" s="1" t="s">
        <v>73</v>
      </c>
      <c r="L4969" s="1" t="s">
        <v>102</v>
      </c>
      <c r="R4969" t="str">
        <f t="shared" si="310"/>
        <v>FAN SPEED Fan:Off</v>
      </c>
    </row>
    <row r="4970" spans="1:18" x14ac:dyDescent="0.25">
      <c r="A4970" s="12">
        <f t="shared" si="308"/>
        <v>44762.274913865738</v>
      </c>
      <c r="B4970" s="8" t="str">
        <f t="shared" si="309"/>
        <v>←</v>
      </c>
      <c r="C4970" s="10">
        <f t="shared" si="311"/>
        <v>0.121</v>
      </c>
      <c r="D4970" s="2">
        <v>1658262952558</v>
      </c>
      <c r="E4970" t="s">
        <v>0</v>
      </c>
      <c r="F4970" s="1">
        <v>5</v>
      </c>
      <c r="G4970" s="1">
        <v>31</v>
      </c>
      <c r="H4970" s="1">
        <v>21</v>
      </c>
      <c r="I4970" s="1" t="s">
        <v>7</v>
      </c>
      <c r="J4970" s="1">
        <v>3</v>
      </c>
      <c r="K4970" s="1" t="s">
        <v>8</v>
      </c>
      <c r="R4970" t="str">
        <f t="shared" si="310"/>
        <v>ACK</v>
      </c>
    </row>
    <row r="4971" spans="1:18" x14ac:dyDescent="0.25">
      <c r="A4971" s="12">
        <f t="shared" si="308"/>
        <v>44762.274915011571</v>
      </c>
      <c r="B4971" s="8" t="str">
        <f t="shared" si="309"/>
        <v>→</v>
      </c>
      <c r="C4971" s="10">
        <f t="shared" si="311"/>
        <v>9.9000000000000005E-2</v>
      </c>
      <c r="D4971" s="2">
        <v>1658262952657</v>
      </c>
      <c r="E4971" t="s">
        <v>0</v>
      </c>
      <c r="F4971" s="1">
        <v>5</v>
      </c>
      <c r="G4971" s="1">
        <v>21</v>
      </c>
      <c r="H4971" s="1">
        <v>31</v>
      </c>
      <c r="I4971" s="1">
        <v>6</v>
      </c>
      <c r="J4971" s="1">
        <v>60</v>
      </c>
      <c r="K4971" s="1">
        <v>83</v>
      </c>
      <c r="R4971" t="str">
        <f t="shared" si="310"/>
        <v>FURNACE STATUS REQUEST</v>
      </c>
    </row>
    <row r="4972" spans="1:18" x14ac:dyDescent="0.25">
      <c r="A4972" s="12">
        <f t="shared" si="308"/>
        <v>44762.2749167824</v>
      </c>
      <c r="B4972" s="8" t="str">
        <f t="shared" si="309"/>
        <v>←</v>
      </c>
      <c r="C4972" s="10">
        <f t="shared" si="311"/>
        <v>0.153</v>
      </c>
      <c r="D4972" s="2">
        <v>1658262952810</v>
      </c>
      <c r="E4972" t="s">
        <v>0</v>
      </c>
      <c r="F4972" s="1">
        <v>9</v>
      </c>
      <c r="G4972" s="1">
        <v>31</v>
      </c>
      <c r="H4972" s="1">
        <v>21</v>
      </c>
      <c r="I4972" s="1" t="s">
        <v>1</v>
      </c>
      <c r="J4972" s="1">
        <v>0</v>
      </c>
      <c r="K4972" s="1">
        <v>0</v>
      </c>
      <c r="L4972" s="1">
        <v>0</v>
      </c>
      <c r="M4972" s="1">
        <v>0</v>
      </c>
      <c r="N4972" s="1" t="s">
        <v>26</v>
      </c>
      <c r="O4972" s="1" t="s">
        <v>27</v>
      </c>
      <c r="R4972" t="str">
        <f t="shared" si="310"/>
        <v>FURNACE STATUS RESPONSE Fan:0 Ignition:0 Burner:0 Unknown:0</v>
      </c>
    </row>
    <row r="4973" spans="1:18" x14ac:dyDescent="0.25">
      <c r="A4973" s="12">
        <f t="shared" si="308"/>
        <v>44762.275602199072</v>
      </c>
      <c r="B4973" s="8" t="str">
        <f t="shared" si="309"/>
        <v>→</v>
      </c>
      <c r="C4973" s="10">
        <f t="shared" si="311"/>
        <v>59.22</v>
      </c>
      <c r="D4973" s="2">
        <v>1658263012030</v>
      </c>
      <c r="E4973" t="s">
        <v>0</v>
      </c>
      <c r="F4973" s="1">
        <v>8</v>
      </c>
      <c r="G4973" s="1">
        <v>21</v>
      </c>
      <c r="H4973" s="1">
        <v>31</v>
      </c>
      <c r="I4973" s="1">
        <v>7</v>
      </c>
      <c r="J4973" s="1">
        <v>6</v>
      </c>
      <c r="K4973" s="1">
        <v>24</v>
      </c>
      <c r="L4973" s="1">
        <v>1</v>
      </c>
      <c r="M4973" s="1" t="s">
        <v>27</v>
      </c>
      <c r="N4973" s="1">
        <v>24</v>
      </c>
      <c r="R4973" t="str">
        <f t="shared" si="310"/>
        <v>TIME 6:36 Tue</v>
      </c>
    </row>
    <row r="4974" spans="1:18" x14ac:dyDescent="0.25">
      <c r="A4974" s="12">
        <f t="shared" si="308"/>
        <v>44762.275603321752</v>
      </c>
      <c r="B4974" s="8" t="str">
        <f t="shared" si="309"/>
        <v>←</v>
      </c>
      <c r="C4974" s="10">
        <f t="shared" si="311"/>
        <v>9.7000000000000003E-2</v>
      </c>
      <c r="D4974" s="2">
        <v>1658263012127</v>
      </c>
      <c r="E4974" t="s">
        <v>0</v>
      </c>
      <c r="F4974" s="1">
        <v>5</v>
      </c>
      <c r="G4974" s="1">
        <v>31</v>
      </c>
      <c r="H4974" s="1">
        <v>21</v>
      </c>
      <c r="I4974" s="1" t="s">
        <v>7</v>
      </c>
      <c r="J4974" s="1">
        <v>3</v>
      </c>
      <c r="K4974" s="1" t="s">
        <v>8</v>
      </c>
      <c r="R4974" t="str">
        <f t="shared" si="310"/>
        <v>ACK</v>
      </c>
    </row>
    <row r="4975" spans="1:18" x14ac:dyDescent="0.25">
      <c r="A4975" s="12">
        <f t="shared" si="308"/>
        <v>44762.275605138886</v>
      </c>
      <c r="B4975" s="8" t="str">
        <f t="shared" si="309"/>
        <v>→</v>
      </c>
      <c r="C4975" s="10">
        <f t="shared" si="311"/>
        <v>0.157</v>
      </c>
      <c r="D4975" s="2">
        <v>1658263012284</v>
      </c>
      <c r="E4975" t="s">
        <v>0</v>
      </c>
      <c r="F4975" s="1">
        <v>5</v>
      </c>
      <c r="G4975" s="1">
        <v>21</v>
      </c>
      <c r="H4975" s="1">
        <v>31</v>
      </c>
      <c r="I4975" s="1">
        <v>8</v>
      </c>
      <c r="J4975" s="1" t="s">
        <v>16</v>
      </c>
      <c r="K4975" s="1" t="s">
        <v>75</v>
      </c>
      <c r="R4975" t="str">
        <f t="shared" si="310"/>
        <v>UNKNOWN 8</v>
      </c>
    </row>
    <row r="4976" spans="1:18" x14ac:dyDescent="0.25">
      <c r="A4976" s="12">
        <f t="shared" si="308"/>
        <v>44762.275605682873</v>
      </c>
      <c r="B4976" s="8" t="str">
        <f t="shared" si="309"/>
        <v>←</v>
      </c>
      <c r="C4976" s="10">
        <f t="shared" si="311"/>
        <v>4.7E-2</v>
      </c>
      <c r="D4976" s="2">
        <v>1658263012331</v>
      </c>
      <c r="E4976" t="s">
        <v>0</v>
      </c>
      <c r="F4976" s="1">
        <v>5</v>
      </c>
      <c r="G4976" s="1">
        <v>31</v>
      </c>
      <c r="H4976" s="1">
        <v>21</v>
      </c>
      <c r="I4976" s="1" t="s">
        <v>7</v>
      </c>
      <c r="J4976" s="1">
        <v>3</v>
      </c>
      <c r="K4976" s="1" t="s">
        <v>8</v>
      </c>
      <c r="R4976" t="str">
        <f t="shared" si="310"/>
        <v>ACK</v>
      </c>
    </row>
    <row r="4977" spans="1:18" x14ac:dyDescent="0.25">
      <c r="A4977" s="12">
        <f t="shared" si="308"/>
        <v>44762.27560695602</v>
      </c>
      <c r="B4977" s="8" t="str">
        <f t="shared" si="309"/>
        <v>→</v>
      </c>
      <c r="C4977" s="10">
        <f t="shared" si="311"/>
        <v>0.11</v>
      </c>
      <c r="D4977" s="2">
        <v>1658263012441</v>
      </c>
      <c r="E4977" t="s">
        <v>0</v>
      </c>
      <c r="F4977" s="1">
        <v>6</v>
      </c>
      <c r="G4977" s="1">
        <v>21</v>
      </c>
      <c r="H4977" s="1">
        <v>31</v>
      </c>
      <c r="I4977" s="1" t="s">
        <v>43</v>
      </c>
      <c r="J4977" s="1">
        <v>0</v>
      </c>
      <c r="K4977" s="1" t="s">
        <v>73</v>
      </c>
      <c r="L4977" s="1" t="s">
        <v>102</v>
      </c>
      <c r="R4977" t="str">
        <f t="shared" si="310"/>
        <v>FAN SPEED Fan:Off</v>
      </c>
    </row>
    <row r="4978" spans="1:18" x14ac:dyDescent="0.25">
      <c r="A4978" s="12">
        <f t="shared" si="308"/>
        <v>44762.275608483797</v>
      </c>
      <c r="B4978" s="8" t="str">
        <f t="shared" si="309"/>
        <v>←</v>
      </c>
      <c r="C4978" s="10">
        <f t="shared" si="311"/>
        <v>0.13200000000000001</v>
      </c>
      <c r="D4978" s="2">
        <v>1658263012573</v>
      </c>
      <c r="E4978" t="s">
        <v>0</v>
      </c>
      <c r="F4978" s="1">
        <v>5</v>
      </c>
      <c r="G4978" s="1">
        <v>31</v>
      </c>
      <c r="H4978" s="1">
        <v>21</v>
      </c>
      <c r="I4978" s="1" t="s">
        <v>7</v>
      </c>
      <c r="J4978" s="1">
        <v>3</v>
      </c>
      <c r="K4978" s="1" t="s">
        <v>8</v>
      </c>
      <c r="R4978" t="str">
        <f t="shared" si="310"/>
        <v>ACK</v>
      </c>
    </row>
    <row r="4979" spans="1:18" x14ac:dyDescent="0.25">
      <c r="A4979" s="12">
        <f t="shared" si="308"/>
        <v>44762.275609745368</v>
      </c>
      <c r="B4979" s="8" t="str">
        <f t="shared" si="309"/>
        <v>→</v>
      </c>
      <c r="C4979" s="10">
        <f t="shared" si="311"/>
        <v>0.109</v>
      </c>
      <c r="D4979" s="2">
        <v>1658263012682</v>
      </c>
      <c r="E4979" t="s">
        <v>0</v>
      </c>
      <c r="F4979" s="1">
        <v>5</v>
      </c>
      <c r="G4979" s="1">
        <v>21</v>
      </c>
      <c r="H4979" s="1">
        <v>31</v>
      </c>
      <c r="I4979" s="1">
        <v>6</v>
      </c>
      <c r="J4979" s="1">
        <v>60</v>
      </c>
      <c r="K4979" s="1">
        <v>83</v>
      </c>
      <c r="R4979" t="str">
        <f t="shared" si="310"/>
        <v>FURNACE STATUS REQUEST</v>
      </c>
    </row>
    <row r="4980" spans="1:18" x14ac:dyDescent="0.25">
      <c r="A4980" s="12">
        <f t="shared" si="308"/>
        <v>44762.275611446756</v>
      </c>
      <c r="B4980" s="8" t="str">
        <f t="shared" si="309"/>
        <v>←</v>
      </c>
      <c r="C4980" s="10">
        <f t="shared" si="311"/>
        <v>0.14699999999999999</v>
      </c>
      <c r="D4980" s="2">
        <v>1658263012829</v>
      </c>
      <c r="E4980" t="s">
        <v>0</v>
      </c>
      <c r="F4980" s="1">
        <v>9</v>
      </c>
      <c r="G4980" s="1">
        <v>31</v>
      </c>
      <c r="H4980" s="1">
        <v>21</v>
      </c>
      <c r="I4980" s="1" t="s">
        <v>1</v>
      </c>
      <c r="J4980" s="1">
        <v>0</v>
      </c>
      <c r="K4980" s="1">
        <v>0</v>
      </c>
      <c r="L4980" s="1">
        <v>0</v>
      </c>
      <c r="M4980" s="1">
        <v>0</v>
      </c>
      <c r="N4980" s="1" t="s">
        <v>26</v>
      </c>
      <c r="O4980" s="1" t="s">
        <v>27</v>
      </c>
      <c r="R4980" t="str">
        <f t="shared" si="310"/>
        <v>FURNACE STATUS RESPONSE Fan:0 Ignition:0 Burner:0 Unknown:0</v>
      </c>
    </row>
    <row r="4981" spans="1:18" x14ac:dyDescent="0.25">
      <c r="A4981" s="12">
        <f t="shared" si="308"/>
        <v>44762.276296365737</v>
      </c>
      <c r="B4981" s="8" t="str">
        <f t="shared" si="309"/>
        <v>→</v>
      </c>
      <c r="C4981" s="10">
        <f t="shared" si="311"/>
        <v>59.177</v>
      </c>
      <c r="D4981" s="2">
        <v>1658263072006</v>
      </c>
      <c r="E4981" t="s">
        <v>0</v>
      </c>
      <c r="F4981" s="1">
        <v>8</v>
      </c>
      <c r="G4981" s="1">
        <v>21</v>
      </c>
      <c r="H4981" s="1">
        <v>31</v>
      </c>
      <c r="I4981" s="1">
        <v>7</v>
      </c>
      <c r="J4981" s="1">
        <v>6</v>
      </c>
      <c r="K4981" s="1">
        <v>25</v>
      </c>
      <c r="L4981" s="1">
        <v>1</v>
      </c>
      <c r="M4981" s="1" t="s">
        <v>108</v>
      </c>
      <c r="N4981" s="1">
        <v>27</v>
      </c>
      <c r="R4981" t="str">
        <f t="shared" si="310"/>
        <v>TIME 6:37 Tue</v>
      </c>
    </row>
    <row r="4982" spans="1:18" x14ac:dyDescent="0.25">
      <c r="A4982" s="12">
        <f t="shared" si="308"/>
        <v>44762.276297673605</v>
      </c>
      <c r="B4982" s="8" t="str">
        <f t="shared" si="309"/>
        <v>←</v>
      </c>
      <c r="C4982" s="10">
        <f t="shared" si="311"/>
        <v>0.113</v>
      </c>
      <c r="D4982" s="2">
        <v>1658263072119</v>
      </c>
      <c r="E4982" t="s">
        <v>0</v>
      </c>
      <c r="F4982" s="1">
        <v>5</v>
      </c>
      <c r="G4982" s="1">
        <v>31</v>
      </c>
      <c r="H4982" s="1">
        <v>21</v>
      </c>
      <c r="I4982" s="1" t="s">
        <v>7</v>
      </c>
      <c r="J4982" s="1">
        <v>3</v>
      </c>
      <c r="K4982" s="1" t="s">
        <v>8</v>
      </c>
      <c r="R4982" t="str">
        <f t="shared" si="310"/>
        <v>ACK</v>
      </c>
    </row>
    <row r="4983" spans="1:18" x14ac:dyDescent="0.25">
      <c r="A4983" s="12">
        <f t="shared" si="308"/>
        <v>44762.276298946752</v>
      </c>
      <c r="B4983" s="8" t="str">
        <f t="shared" si="309"/>
        <v>→</v>
      </c>
      <c r="C4983" s="10">
        <f t="shared" si="311"/>
        <v>0.11</v>
      </c>
      <c r="D4983" s="2">
        <v>1658263072229</v>
      </c>
      <c r="E4983" t="s">
        <v>0</v>
      </c>
      <c r="F4983" s="1">
        <v>5</v>
      </c>
      <c r="G4983" s="1">
        <v>21</v>
      </c>
      <c r="H4983" s="1">
        <v>31</v>
      </c>
      <c r="I4983" s="1">
        <v>8</v>
      </c>
      <c r="J4983" s="1" t="s">
        <v>16</v>
      </c>
      <c r="K4983" s="1" t="s">
        <v>75</v>
      </c>
      <c r="R4983" t="str">
        <f t="shared" si="310"/>
        <v>UNKNOWN 8</v>
      </c>
    </row>
    <row r="4984" spans="1:18" x14ac:dyDescent="0.25">
      <c r="A4984" s="12">
        <f t="shared" si="308"/>
        <v>44762.276300023143</v>
      </c>
      <c r="B4984" s="8" t="str">
        <f t="shared" si="309"/>
        <v>←</v>
      </c>
      <c r="C4984" s="10">
        <f t="shared" si="311"/>
        <v>9.2999999999999999E-2</v>
      </c>
      <c r="D4984" s="2">
        <v>1658263072322</v>
      </c>
      <c r="E4984" t="s">
        <v>0</v>
      </c>
      <c r="F4984" s="1">
        <v>5</v>
      </c>
      <c r="G4984" s="1">
        <v>31</v>
      </c>
      <c r="H4984" s="1">
        <v>21</v>
      </c>
      <c r="I4984" s="1" t="s">
        <v>7</v>
      </c>
      <c r="J4984" s="1">
        <v>3</v>
      </c>
      <c r="K4984" s="1" t="s">
        <v>8</v>
      </c>
      <c r="R4984" t="str">
        <f t="shared" si="310"/>
        <v>ACK</v>
      </c>
    </row>
    <row r="4985" spans="1:18" x14ac:dyDescent="0.25">
      <c r="A4985" s="12">
        <f t="shared" si="308"/>
        <v>44762.276301134254</v>
      </c>
      <c r="B4985" s="8" t="str">
        <f t="shared" si="309"/>
        <v>→</v>
      </c>
      <c r="C4985" s="10">
        <f t="shared" si="311"/>
        <v>9.6000000000000002E-2</v>
      </c>
      <c r="D4985" s="2">
        <v>1658263072418</v>
      </c>
      <c r="E4985" t="s">
        <v>0</v>
      </c>
      <c r="F4985" s="1">
        <v>6</v>
      </c>
      <c r="G4985" s="1">
        <v>21</v>
      </c>
      <c r="H4985" s="1">
        <v>31</v>
      </c>
      <c r="I4985" s="1" t="s">
        <v>43</v>
      </c>
      <c r="J4985" s="1">
        <v>0</v>
      </c>
      <c r="K4985" s="1" t="s">
        <v>73</v>
      </c>
      <c r="L4985" s="1" t="s">
        <v>102</v>
      </c>
      <c r="R4985" t="str">
        <f t="shared" si="310"/>
        <v>FAN SPEED Fan:Off</v>
      </c>
    </row>
    <row r="4986" spans="1:18" x14ac:dyDescent="0.25">
      <c r="A4986" s="12">
        <f t="shared" si="308"/>
        <v>44762.276302488426</v>
      </c>
      <c r="B4986" s="8" t="str">
        <f t="shared" si="309"/>
        <v>←</v>
      </c>
      <c r="C4986" s="10">
        <f t="shared" si="311"/>
        <v>0.11700000000000001</v>
      </c>
      <c r="D4986" s="2">
        <v>1658263072535</v>
      </c>
      <c r="E4986" t="s">
        <v>0</v>
      </c>
      <c r="F4986" s="1">
        <v>5</v>
      </c>
      <c r="G4986" s="1">
        <v>31</v>
      </c>
      <c r="H4986" s="1">
        <v>21</v>
      </c>
      <c r="I4986" s="1" t="s">
        <v>7</v>
      </c>
      <c r="J4986" s="1">
        <v>3</v>
      </c>
      <c r="K4986" s="1" t="s">
        <v>8</v>
      </c>
      <c r="R4986" t="str">
        <f t="shared" si="310"/>
        <v>ACK</v>
      </c>
    </row>
    <row r="4987" spans="1:18" x14ac:dyDescent="0.25">
      <c r="A4987" s="12">
        <f t="shared" si="308"/>
        <v>44762.276303576386</v>
      </c>
      <c r="B4987" s="8" t="str">
        <f t="shared" si="309"/>
        <v>→</v>
      </c>
      <c r="C4987" s="10">
        <f t="shared" si="311"/>
        <v>9.4E-2</v>
      </c>
      <c r="D4987" s="2">
        <v>1658263072629</v>
      </c>
      <c r="E4987" t="s">
        <v>0</v>
      </c>
      <c r="F4987" s="1">
        <v>5</v>
      </c>
      <c r="G4987" s="1">
        <v>21</v>
      </c>
      <c r="H4987" s="1">
        <v>31</v>
      </c>
      <c r="I4987" s="1">
        <v>6</v>
      </c>
      <c r="J4987" s="1">
        <v>60</v>
      </c>
      <c r="K4987" s="1">
        <v>83</v>
      </c>
      <c r="R4987" t="str">
        <f t="shared" si="310"/>
        <v>FURNACE STATUS REQUEST</v>
      </c>
    </row>
    <row r="4988" spans="1:18" x14ac:dyDescent="0.25">
      <c r="A4988" s="12">
        <f t="shared" si="308"/>
        <v>44762.276305300918</v>
      </c>
      <c r="B4988" s="8" t="str">
        <f t="shared" si="309"/>
        <v>←</v>
      </c>
      <c r="C4988" s="10">
        <f t="shared" si="311"/>
        <v>0.14899999999999999</v>
      </c>
      <c r="D4988" s="2">
        <v>1658263072778</v>
      </c>
      <c r="E4988" t="s">
        <v>0</v>
      </c>
      <c r="F4988" s="1">
        <v>9</v>
      </c>
      <c r="G4988" s="1">
        <v>31</v>
      </c>
      <c r="H4988" s="1">
        <v>21</v>
      </c>
      <c r="I4988" s="1" t="s">
        <v>1</v>
      </c>
      <c r="J4988" s="1">
        <v>0</v>
      </c>
      <c r="K4988" s="1">
        <v>0</v>
      </c>
      <c r="L4988" s="1">
        <v>0</v>
      </c>
      <c r="M4988" s="1">
        <v>0</v>
      </c>
      <c r="N4988" s="1" t="s">
        <v>26</v>
      </c>
      <c r="O4988" s="1" t="s">
        <v>27</v>
      </c>
      <c r="R4988" t="str">
        <f t="shared" si="310"/>
        <v>FURNACE STATUS RESPONSE Fan:0 Ignition:0 Burner:0 Unknown:0</v>
      </c>
    </row>
    <row r="4989" spans="1:18" x14ac:dyDescent="0.25">
      <c r="A4989" s="12">
        <f t="shared" si="308"/>
        <v>44762.27699096065</v>
      </c>
      <c r="B4989" s="8" t="str">
        <f t="shared" si="309"/>
        <v>→</v>
      </c>
      <c r="C4989" s="10">
        <f t="shared" si="311"/>
        <v>59.241</v>
      </c>
      <c r="D4989" s="2">
        <v>1658263132019</v>
      </c>
      <c r="E4989" t="s">
        <v>0</v>
      </c>
      <c r="F4989" s="1">
        <v>8</v>
      </c>
      <c r="G4989" s="1">
        <v>21</v>
      </c>
      <c r="H4989" s="1">
        <v>31</v>
      </c>
      <c r="I4989" s="1">
        <v>7</v>
      </c>
      <c r="J4989" s="1">
        <v>6</v>
      </c>
      <c r="K4989" s="1">
        <v>26</v>
      </c>
      <c r="L4989" s="1">
        <v>1</v>
      </c>
      <c r="M4989" s="1">
        <v>40</v>
      </c>
      <c r="N4989" s="1">
        <v>27</v>
      </c>
      <c r="R4989" t="str">
        <f t="shared" si="310"/>
        <v>TIME 6:38 Tue</v>
      </c>
    </row>
    <row r="4990" spans="1:18" x14ac:dyDescent="0.25">
      <c r="A4990" s="12">
        <f t="shared" si="308"/>
        <v>44762.276992453706</v>
      </c>
      <c r="B4990" s="8" t="str">
        <f t="shared" si="309"/>
        <v>←</v>
      </c>
      <c r="C4990" s="10">
        <f t="shared" si="311"/>
        <v>0.129</v>
      </c>
      <c r="D4990" s="2">
        <v>1658263132148</v>
      </c>
      <c r="E4990" t="s">
        <v>0</v>
      </c>
      <c r="F4990" s="1">
        <v>5</v>
      </c>
      <c r="G4990" s="1">
        <v>31</v>
      </c>
      <c r="H4990" s="1">
        <v>21</v>
      </c>
      <c r="I4990" s="1" t="s">
        <v>7</v>
      </c>
      <c r="J4990" s="1">
        <v>3</v>
      </c>
      <c r="K4990" s="1" t="s">
        <v>8</v>
      </c>
      <c r="R4990" t="str">
        <f t="shared" si="310"/>
        <v>ACK</v>
      </c>
    </row>
    <row r="4991" spans="1:18" x14ac:dyDescent="0.25">
      <c r="A4991" s="12">
        <f t="shared" si="308"/>
        <v>44762.276993796295</v>
      </c>
      <c r="B4991" s="8" t="str">
        <f t="shared" si="309"/>
        <v>→</v>
      </c>
      <c r="C4991" s="10">
        <f t="shared" si="311"/>
        <v>0.11600000000000001</v>
      </c>
      <c r="D4991" s="2">
        <v>1658263132264</v>
      </c>
      <c r="E4991" t="s">
        <v>0</v>
      </c>
      <c r="F4991" s="1">
        <v>5</v>
      </c>
      <c r="G4991" s="1">
        <v>21</v>
      </c>
      <c r="H4991" s="1">
        <v>31</v>
      </c>
      <c r="I4991" s="1">
        <v>8</v>
      </c>
      <c r="J4991" s="1" t="s">
        <v>16</v>
      </c>
      <c r="K4991" s="1" t="s">
        <v>75</v>
      </c>
      <c r="R4991" t="str">
        <f t="shared" si="310"/>
        <v>UNKNOWN 8</v>
      </c>
    </row>
    <row r="4992" spans="1:18" x14ac:dyDescent="0.25">
      <c r="A4992" s="12">
        <f t="shared" si="308"/>
        <v>44762.27699515046</v>
      </c>
      <c r="B4992" s="8" t="str">
        <f t="shared" si="309"/>
        <v>←</v>
      </c>
      <c r="C4992" s="10">
        <f t="shared" si="311"/>
        <v>0.11700000000000001</v>
      </c>
      <c r="D4992" s="2">
        <v>1658263132381</v>
      </c>
      <c r="E4992" t="s">
        <v>0</v>
      </c>
      <c r="F4992" s="1">
        <v>5</v>
      </c>
      <c r="G4992" s="1">
        <v>31</v>
      </c>
      <c r="H4992" s="1">
        <v>21</v>
      </c>
      <c r="I4992" s="1" t="s">
        <v>7</v>
      </c>
      <c r="J4992" s="1">
        <v>3</v>
      </c>
      <c r="K4992" s="1" t="s">
        <v>8</v>
      </c>
      <c r="R4992" t="str">
        <f t="shared" si="310"/>
        <v>ACK</v>
      </c>
    </row>
    <row r="4993" spans="1:18" x14ac:dyDescent="0.25">
      <c r="A4993" s="12">
        <f t="shared" si="308"/>
        <v>44762.276996435183</v>
      </c>
      <c r="B4993" s="8" t="str">
        <f t="shared" si="309"/>
        <v>→</v>
      </c>
      <c r="C4993" s="10">
        <f t="shared" si="311"/>
        <v>0.111</v>
      </c>
      <c r="D4993" s="2">
        <v>1658263132492</v>
      </c>
      <c r="E4993" t="s">
        <v>0</v>
      </c>
      <c r="F4993" s="1">
        <v>6</v>
      </c>
      <c r="G4993" s="1">
        <v>21</v>
      </c>
      <c r="H4993" s="1">
        <v>31</v>
      </c>
      <c r="I4993" s="1" t="s">
        <v>43</v>
      </c>
      <c r="J4993" s="1">
        <v>0</v>
      </c>
      <c r="K4993" s="1" t="s">
        <v>73</v>
      </c>
      <c r="L4993" s="1" t="s">
        <v>102</v>
      </c>
      <c r="R4993" t="str">
        <f t="shared" si="310"/>
        <v>FAN SPEED Fan:Off</v>
      </c>
    </row>
    <row r="4994" spans="1:18" x14ac:dyDescent="0.25">
      <c r="A4994" s="12">
        <f t="shared" si="308"/>
        <v>44762.276998136571</v>
      </c>
      <c r="B4994" s="8" t="str">
        <f t="shared" si="309"/>
        <v>←</v>
      </c>
      <c r="C4994" s="10">
        <f t="shared" si="311"/>
        <v>0.14699999999999999</v>
      </c>
      <c r="D4994" s="2">
        <v>1658263132639</v>
      </c>
      <c r="E4994" t="s">
        <v>0</v>
      </c>
      <c r="F4994" s="1">
        <v>5</v>
      </c>
      <c r="G4994" s="1">
        <v>31</v>
      </c>
      <c r="H4994" s="1">
        <v>21</v>
      </c>
      <c r="I4994" s="1" t="s">
        <v>7</v>
      </c>
      <c r="J4994" s="1">
        <v>3</v>
      </c>
      <c r="K4994" s="1" t="s">
        <v>8</v>
      </c>
      <c r="R4994" t="str">
        <f t="shared" si="310"/>
        <v>ACK</v>
      </c>
    </row>
    <row r="4995" spans="1:18" x14ac:dyDescent="0.25">
      <c r="A4995" s="12">
        <f t="shared" ref="A4995:A5058" si="312">IF(ISNUMBER(D4995),D4995/(1000*60*60*24)+25569+10/24,"")</f>
        <v>44762.276998923604</v>
      </c>
      <c r="B4995" s="8" t="str">
        <f t="shared" ref="B4995:B5058" si="313">IF(ISNUMBER(D4995),IF(AND(G4995=21,H4995=31),"→",IF(AND(G4995=31,H4995=21),"←",IF(AND(G4995=21,H4995=0),"→→","Error"))),"")</f>
        <v>→</v>
      </c>
      <c r="C4995" s="10">
        <f t="shared" si="311"/>
        <v>6.8000000000000005E-2</v>
      </c>
      <c r="D4995" s="2">
        <v>1658263132707</v>
      </c>
      <c r="E4995" t="s">
        <v>0</v>
      </c>
      <c r="F4995" s="1">
        <v>5</v>
      </c>
      <c r="G4995" s="1">
        <v>21</v>
      </c>
      <c r="H4995" s="1">
        <v>31</v>
      </c>
      <c r="I4995" s="1">
        <v>6</v>
      </c>
      <c r="J4995" s="1">
        <v>60</v>
      </c>
      <c r="K4995" s="1">
        <v>83</v>
      </c>
      <c r="R4995" t="str">
        <f t="shared" ref="R4995:R5058" si="314">DECODEPACKET(E4995)</f>
        <v>FURNACE STATUS REQUEST</v>
      </c>
    </row>
    <row r="4996" spans="1:18" x14ac:dyDescent="0.25">
      <c r="A4996" s="12">
        <f t="shared" si="312"/>
        <v>44762.277000879629</v>
      </c>
      <c r="B4996" s="8" t="str">
        <f t="shared" si="313"/>
        <v>←</v>
      </c>
      <c r="C4996" s="10">
        <f t="shared" ref="C4996:C5059" si="315">IF(AND(ISNUMBER(D4995), ISNUMBER(D4996)),(D4996-D4995)/1000,"")</f>
        <v>0.16900000000000001</v>
      </c>
      <c r="D4996" s="2">
        <v>1658263132876</v>
      </c>
      <c r="E4996" t="s">
        <v>0</v>
      </c>
      <c r="F4996" s="1">
        <v>9</v>
      </c>
      <c r="G4996" s="1">
        <v>31</v>
      </c>
      <c r="H4996" s="1">
        <v>21</v>
      </c>
      <c r="I4996" s="1" t="s">
        <v>1</v>
      </c>
      <c r="J4996" s="1">
        <v>0</v>
      </c>
      <c r="K4996" s="1">
        <v>0</v>
      </c>
      <c r="L4996" s="1">
        <v>0</v>
      </c>
      <c r="M4996" s="1">
        <v>0</v>
      </c>
      <c r="N4996" s="1" t="s">
        <v>26</v>
      </c>
      <c r="O4996" s="1" t="s">
        <v>27</v>
      </c>
      <c r="R4996" t="str">
        <f t="shared" si="314"/>
        <v>FURNACE STATUS RESPONSE Fan:0 Ignition:0 Burner:0 Unknown:0</v>
      </c>
    </row>
    <row r="4997" spans="1:18" x14ac:dyDescent="0.25">
      <c r="A4997" s="12">
        <f t="shared" si="312"/>
        <v>44762.277685613422</v>
      </c>
      <c r="B4997" s="8" t="str">
        <f t="shared" si="313"/>
        <v>→</v>
      </c>
      <c r="C4997" s="10">
        <f t="shared" si="315"/>
        <v>59.161000000000001</v>
      </c>
      <c r="D4997" s="2">
        <v>1658263192037</v>
      </c>
      <c r="E4997" t="s">
        <v>0</v>
      </c>
      <c r="F4997" s="1">
        <v>8</v>
      </c>
      <c r="G4997" s="1">
        <v>21</v>
      </c>
      <c r="H4997" s="1">
        <v>31</v>
      </c>
      <c r="I4997" s="1">
        <v>7</v>
      </c>
      <c r="J4997" s="1">
        <v>6</v>
      </c>
      <c r="K4997" s="1">
        <v>27</v>
      </c>
      <c r="L4997" s="1">
        <v>1</v>
      </c>
      <c r="M4997" s="1" t="s">
        <v>20</v>
      </c>
      <c r="N4997" s="1">
        <v>24</v>
      </c>
      <c r="R4997" t="str">
        <f t="shared" si="314"/>
        <v>TIME 6:39 Tue</v>
      </c>
    </row>
    <row r="4998" spans="1:18" x14ac:dyDescent="0.25">
      <c r="A4998" s="12">
        <f t="shared" si="312"/>
        <v>44762.277686701382</v>
      </c>
      <c r="B4998" s="8" t="str">
        <f t="shared" si="313"/>
        <v>←</v>
      </c>
      <c r="C4998" s="10">
        <f t="shared" si="315"/>
        <v>9.4E-2</v>
      </c>
      <c r="D4998" s="2">
        <v>1658263192131</v>
      </c>
      <c r="E4998" t="s">
        <v>0</v>
      </c>
      <c r="F4998" s="1">
        <v>5</v>
      </c>
      <c r="G4998" s="1">
        <v>31</v>
      </c>
      <c r="H4998" s="1">
        <v>21</v>
      </c>
      <c r="I4998" s="1" t="s">
        <v>7</v>
      </c>
      <c r="J4998" s="1">
        <v>3</v>
      </c>
      <c r="K4998" s="1" t="s">
        <v>8</v>
      </c>
      <c r="R4998" t="str">
        <f t="shared" si="314"/>
        <v>ACK</v>
      </c>
    </row>
    <row r="4999" spans="1:18" x14ac:dyDescent="0.25">
      <c r="A4999" s="12">
        <f t="shared" si="312"/>
        <v>44762.277688032402</v>
      </c>
      <c r="B4999" s="8" t="str">
        <f t="shared" si="313"/>
        <v>→</v>
      </c>
      <c r="C4999" s="10">
        <f t="shared" si="315"/>
        <v>0.115</v>
      </c>
      <c r="D4999" s="2">
        <v>1658263192246</v>
      </c>
      <c r="E4999" t="s">
        <v>0</v>
      </c>
      <c r="F4999" s="1">
        <v>5</v>
      </c>
      <c r="G4999" s="1">
        <v>21</v>
      </c>
      <c r="H4999" s="1">
        <v>31</v>
      </c>
      <c r="I4999" s="1">
        <v>8</v>
      </c>
      <c r="J4999" s="1" t="s">
        <v>16</v>
      </c>
      <c r="K4999" s="1" t="s">
        <v>75</v>
      </c>
      <c r="R4999" t="str">
        <f t="shared" si="314"/>
        <v>UNKNOWN 8</v>
      </c>
    </row>
    <row r="5000" spans="1:18" x14ac:dyDescent="0.25">
      <c r="A5000" s="12">
        <f t="shared" si="312"/>
        <v>44762.277689398143</v>
      </c>
      <c r="B5000" s="8" t="str">
        <f t="shared" si="313"/>
        <v>←</v>
      </c>
      <c r="C5000" s="10">
        <f t="shared" si="315"/>
        <v>0.11799999999999999</v>
      </c>
      <c r="D5000" s="2">
        <v>1658263192364</v>
      </c>
      <c r="E5000" t="s">
        <v>0</v>
      </c>
      <c r="F5000" s="1">
        <v>5</v>
      </c>
      <c r="G5000" s="1">
        <v>31</v>
      </c>
      <c r="H5000" s="1">
        <v>21</v>
      </c>
      <c r="I5000" s="1" t="s">
        <v>7</v>
      </c>
      <c r="J5000" s="1">
        <v>3</v>
      </c>
      <c r="K5000" s="1" t="s">
        <v>8</v>
      </c>
      <c r="R5000" t="str">
        <f t="shared" si="314"/>
        <v>ACK</v>
      </c>
    </row>
    <row r="5001" spans="1:18" x14ac:dyDescent="0.25">
      <c r="A5001" s="12">
        <f t="shared" si="312"/>
        <v>44762.277690659721</v>
      </c>
      <c r="B5001" s="8" t="str">
        <f t="shared" si="313"/>
        <v>→</v>
      </c>
      <c r="C5001" s="10">
        <f t="shared" si="315"/>
        <v>0.109</v>
      </c>
      <c r="D5001" s="2">
        <v>1658263192473</v>
      </c>
      <c r="E5001" t="s">
        <v>0</v>
      </c>
      <c r="F5001" s="1">
        <v>6</v>
      </c>
      <c r="G5001" s="1">
        <v>21</v>
      </c>
      <c r="H5001" s="1">
        <v>31</v>
      </c>
      <c r="I5001" s="1" t="s">
        <v>43</v>
      </c>
      <c r="J5001" s="1">
        <v>0</v>
      </c>
      <c r="K5001" s="1" t="s">
        <v>73</v>
      </c>
      <c r="L5001" s="1" t="s">
        <v>102</v>
      </c>
      <c r="R5001" t="str">
        <f t="shared" si="314"/>
        <v>FAN SPEED Fan:Off</v>
      </c>
    </row>
    <row r="5002" spans="1:18" x14ac:dyDescent="0.25">
      <c r="A5002" s="12">
        <f t="shared" si="312"/>
        <v>44762.277691979165</v>
      </c>
      <c r="B5002" s="8" t="str">
        <f t="shared" si="313"/>
        <v>←</v>
      </c>
      <c r="C5002" s="10">
        <f t="shared" si="315"/>
        <v>0.114</v>
      </c>
      <c r="D5002" s="2">
        <v>1658263192587</v>
      </c>
      <c r="E5002" t="s">
        <v>0</v>
      </c>
      <c r="F5002" s="1">
        <v>5</v>
      </c>
      <c r="G5002" s="1">
        <v>31</v>
      </c>
      <c r="H5002" s="1">
        <v>21</v>
      </c>
      <c r="I5002" s="1" t="s">
        <v>7</v>
      </c>
      <c r="J5002" s="1">
        <v>3</v>
      </c>
      <c r="K5002" s="1" t="s">
        <v>8</v>
      </c>
      <c r="R5002" t="str">
        <f t="shared" si="314"/>
        <v>ACK</v>
      </c>
    </row>
    <row r="5003" spans="1:18" x14ac:dyDescent="0.25">
      <c r="A5003" s="12">
        <f t="shared" si="312"/>
        <v>44762.277692974538</v>
      </c>
      <c r="B5003" s="8" t="str">
        <f t="shared" si="313"/>
        <v>→</v>
      </c>
      <c r="C5003" s="10">
        <f t="shared" si="315"/>
        <v>8.5999999999999993E-2</v>
      </c>
      <c r="D5003" s="2">
        <v>1658263192673</v>
      </c>
      <c r="E5003" t="s">
        <v>0</v>
      </c>
      <c r="F5003" s="1">
        <v>5</v>
      </c>
      <c r="G5003" s="1">
        <v>21</v>
      </c>
      <c r="H5003" s="1">
        <v>31</v>
      </c>
      <c r="I5003" s="1">
        <v>6</v>
      </c>
      <c r="J5003" s="1">
        <v>60</v>
      </c>
      <c r="K5003" s="1">
        <v>83</v>
      </c>
      <c r="R5003" t="str">
        <f t="shared" si="314"/>
        <v>FURNACE STATUS REQUEST</v>
      </c>
    </row>
    <row r="5004" spans="1:18" x14ac:dyDescent="0.25">
      <c r="A5004" s="12">
        <f t="shared" si="312"/>
        <v>44762.277694675919</v>
      </c>
      <c r="B5004" s="8" t="str">
        <f t="shared" si="313"/>
        <v>←</v>
      </c>
      <c r="C5004" s="10">
        <f t="shared" si="315"/>
        <v>0.14699999999999999</v>
      </c>
      <c r="D5004" s="2">
        <v>1658263192820</v>
      </c>
      <c r="E5004" t="s">
        <v>0</v>
      </c>
      <c r="F5004" s="1">
        <v>9</v>
      </c>
      <c r="G5004" s="1">
        <v>31</v>
      </c>
      <c r="H5004" s="1">
        <v>21</v>
      </c>
      <c r="I5004" s="1" t="s">
        <v>1</v>
      </c>
      <c r="J5004" s="1">
        <v>0</v>
      </c>
      <c r="K5004" s="1">
        <v>0</v>
      </c>
      <c r="L5004" s="1">
        <v>0</v>
      </c>
      <c r="M5004" s="1">
        <v>0</v>
      </c>
      <c r="N5004" s="1" t="s">
        <v>26</v>
      </c>
      <c r="O5004" s="1" t="s">
        <v>27</v>
      </c>
      <c r="R5004" t="str">
        <f t="shared" si="314"/>
        <v>FURNACE STATUS RESPONSE Fan:0 Ignition:0 Burner:0 Unknown:0</v>
      </c>
    </row>
    <row r="5005" spans="1:18" x14ac:dyDescent="0.25">
      <c r="A5005" s="12">
        <f t="shared" si="312"/>
        <v>44762.278379895833</v>
      </c>
      <c r="B5005" s="8" t="str">
        <f t="shared" si="313"/>
        <v>→</v>
      </c>
      <c r="C5005" s="10">
        <f t="shared" si="315"/>
        <v>59.203000000000003</v>
      </c>
      <c r="D5005" s="2">
        <v>1658263252023</v>
      </c>
      <c r="E5005" t="s">
        <v>0</v>
      </c>
      <c r="F5005" s="1">
        <v>8</v>
      </c>
      <c r="G5005" s="1">
        <v>21</v>
      </c>
      <c r="H5005" s="1">
        <v>31</v>
      </c>
      <c r="I5005" s="1">
        <v>7</v>
      </c>
      <c r="J5005" s="1">
        <v>6</v>
      </c>
      <c r="K5005" s="1">
        <v>28</v>
      </c>
      <c r="L5005" s="1">
        <v>1</v>
      </c>
      <c r="M5005" s="1" t="s">
        <v>109</v>
      </c>
      <c r="N5005" s="1">
        <v>24</v>
      </c>
      <c r="R5005" t="str">
        <f t="shared" si="314"/>
        <v>TIME 6:40 Tue</v>
      </c>
    </row>
    <row r="5006" spans="1:18" x14ac:dyDescent="0.25">
      <c r="A5006" s="12">
        <f t="shared" si="312"/>
        <v>44762.278380995369</v>
      </c>
      <c r="B5006" s="8" t="str">
        <f t="shared" si="313"/>
        <v>←</v>
      </c>
      <c r="C5006" s="10">
        <f t="shared" si="315"/>
        <v>9.5000000000000001E-2</v>
      </c>
      <c r="D5006" s="2">
        <v>1658263252118</v>
      </c>
      <c r="E5006" t="s">
        <v>0</v>
      </c>
      <c r="F5006" s="1">
        <v>5</v>
      </c>
      <c r="G5006" s="1">
        <v>31</v>
      </c>
      <c r="H5006" s="1">
        <v>21</v>
      </c>
      <c r="I5006" s="1" t="s">
        <v>7</v>
      </c>
      <c r="J5006" s="1">
        <v>3</v>
      </c>
      <c r="K5006" s="1" t="s">
        <v>8</v>
      </c>
      <c r="R5006" t="str">
        <f t="shared" si="314"/>
        <v>ACK</v>
      </c>
    </row>
    <row r="5007" spans="1:18" x14ac:dyDescent="0.25">
      <c r="A5007" s="12">
        <f t="shared" si="312"/>
        <v>44762.278382094904</v>
      </c>
      <c r="B5007" s="8" t="str">
        <f t="shared" si="313"/>
        <v>→</v>
      </c>
      <c r="C5007" s="10">
        <f t="shared" si="315"/>
        <v>9.5000000000000001E-2</v>
      </c>
      <c r="D5007" s="2">
        <v>1658263252213</v>
      </c>
      <c r="E5007" t="s">
        <v>0</v>
      </c>
      <c r="F5007" s="1">
        <v>5</v>
      </c>
      <c r="G5007" s="1">
        <v>21</v>
      </c>
      <c r="H5007" s="1">
        <v>31</v>
      </c>
      <c r="I5007" s="1">
        <v>8</v>
      </c>
      <c r="J5007" s="1" t="s">
        <v>16</v>
      </c>
      <c r="K5007" s="1" t="s">
        <v>75</v>
      </c>
      <c r="R5007" t="str">
        <f t="shared" si="314"/>
        <v>UNKNOWN 8</v>
      </c>
    </row>
    <row r="5008" spans="1:18" x14ac:dyDescent="0.25">
      <c r="A5008" s="12">
        <f t="shared" si="312"/>
        <v>44762.278383391204</v>
      </c>
      <c r="B5008" s="8" t="str">
        <f t="shared" si="313"/>
        <v>←</v>
      </c>
      <c r="C5008" s="10">
        <f t="shared" si="315"/>
        <v>0.112</v>
      </c>
      <c r="D5008" s="2">
        <v>1658263252325</v>
      </c>
      <c r="E5008" t="s">
        <v>0</v>
      </c>
      <c r="F5008" s="1">
        <v>5</v>
      </c>
      <c r="G5008" s="1">
        <v>31</v>
      </c>
      <c r="H5008" s="1">
        <v>21</v>
      </c>
      <c r="I5008" s="1" t="s">
        <v>7</v>
      </c>
      <c r="J5008" s="1">
        <v>3</v>
      </c>
      <c r="K5008" s="1" t="s">
        <v>8</v>
      </c>
      <c r="R5008" t="str">
        <f t="shared" si="314"/>
        <v>ACK</v>
      </c>
    </row>
    <row r="5009" spans="1:18" x14ac:dyDescent="0.25">
      <c r="A5009" s="12">
        <f t="shared" si="312"/>
        <v>44762.278384722224</v>
      </c>
      <c r="B5009" s="8" t="str">
        <f t="shared" si="313"/>
        <v>→</v>
      </c>
      <c r="C5009" s="10">
        <f t="shared" si="315"/>
        <v>0.115</v>
      </c>
      <c r="D5009" s="2">
        <v>1658263252440</v>
      </c>
      <c r="E5009" t="s">
        <v>0</v>
      </c>
      <c r="F5009" s="1">
        <v>6</v>
      </c>
      <c r="G5009" s="1">
        <v>21</v>
      </c>
      <c r="H5009" s="1">
        <v>31</v>
      </c>
      <c r="I5009" s="1" t="s">
        <v>43</v>
      </c>
      <c r="J5009" s="1">
        <v>0</v>
      </c>
      <c r="K5009" s="1" t="s">
        <v>73</v>
      </c>
      <c r="L5009" s="1" t="s">
        <v>102</v>
      </c>
      <c r="R5009" t="str">
        <f t="shared" si="314"/>
        <v>FAN SPEED Fan:Off</v>
      </c>
    </row>
    <row r="5010" spans="1:18" x14ac:dyDescent="0.25">
      <c r="A5010" s="12">
        <f t="shared" si="312"/>
        <v>44762.278386122685</v>
      </c>
      <c r="B5010" s="8" t="str">
        <f t="shared" si="313"/>
        <v>←</v>
      </c>
      <c r="C5010" s="10">
        <f t="shared" si="315"/>
        <v>0.121</v>
      </c>
      <c r="D5010" s="2">
        <v>1658263252561</v>
      </c>
      <c r="E5010" t="s">
        <v>0</v>
      </c>
      <c r="F5010" s="1">
        <v>5</v>
      </c>
      <c r="G5010" s="1">
        <v>31</v>
      </c>
      <c r="H5010" s="1">
        <v>21</v>
      </c>
      <c r="I5010" s="1" t="s">
        <v>7</v>
      </c>
      <c r="J5010" s="1">
        <v>3</v>
      </c>
      <c r="K5010" s="1" t="s">
        <v>8</v>
      </c>
      <c r="R5010" t="str">
        <f t="shared" si="314"/>
        <v>ACK</v>
      </c>
    </row>
    <row r="5011" spans="1:18" x14ac:dyDescent="0.25">
      <c r="A5011" s="12">
        <f t="shared" si="312"/>
        <v>44762.278387245366</v>
      </c>
      <c r="B5011" s="8" t="str">
        <f t="shared" si="313"/>
        <v>→</v>
      </c>
      <c r="C5011" s="10">
        <f t="shared" si="315"/>
        <v>9.7000000000000003E-2</v>
      </c>
      <c r="D5011" s="2">
        <v>1658263252658</v>
      </c>
      <c r="E5011" t="s">
        <v>0</v>
      </c>
      <c r="F5011" s="1">
        <v>5</v>
      </c>
      <c r="G5011" s="1">
        <v>21</v>
      </c>
      <c r="H5011" s="1">
        <v>31</v>
      </c>
      <c r="I5011" s="1">
        <v>6</v>
      </c>
      <c r="J5011" s="1">
        <v>60</v>
      </c>
      <c r="K5011" s="1">
        <v>83</v>
      </c>
      <c r="R5011" t="str">
        <f t="shared" si="314"/>
        <v>FURNACE STATUS REQUEST</v>
      </c>
    </row>
    <row r="5012" spans="1:18" x14ac:dyDescent="0.25">
      <c r="A5012" s="12">
        <f t="shared" si="312"/>
        <v>44762.278388993051</v>
      </c>
      <c r="B5012" s="8" t="str">
        <f t="shared" si="313"/>
        <v>←</v>
      </c>
      <c r="C5012" s="10">
        <f t="shared" si="315"/>
        <v>0.151</v>
      </c>
      <c r="D5012" s="2">
        <v>1658263252809</v>
      </c>
      <c r="E5012" t="s">
        <v>0</v>
      </c>
      <c r="F5012" s="1">
        <v>9</v>
      </c>
      <c r="G5012" s="1">
        <v>31</v>
      </c>
      <c r="H5012" s="1">
        <v>21</v>
      </c>
      <c r="I5012" s="1" t="s">
        <v>1</v>
      </c>
      <c r="J5012" s="1">
        <v>0</v>
      </c>
      <c r="K5012" s="1">
        <v>0</v>
      </c>
      <c r="L5012" s="1">
        <v>0</v>
      </c>
      <c r="M5012" s="1">
        <v>0</v>
      </c>
      <c r="N5012" s="1" t="s">
        <v>26</v>
      </c>
      <c r="O5012" s="1" t="s">
        <v>27</v>
      </c>
      <c r="R5012" t="str">
        <f t="shared" si="314"/>
        <v>FURNACE STATUS RESPONSE Fan:0 Ignition:0 Burner:0 Unknown:0</v>
      </c>
    </row>
    <row r="5013" spans="1:18" x14ac:dyDescent="0.25">
      <c r="A5013" s="12">
        <f t="shared" si="312"/>
        <v>44762.279074375001</v>
      </c>
      <c r="B5013" s="8" t="str">
        <f t="shared" si="313"/>
        <v>→</v>
      </c>
      <c r="C5013" s="10">
        <f t="shared" si="315"/>
        <v>59.216999999999999</v>
      </c>
      <c r="D5013" s="2">
        <v>1658263312026</v>
      </c>
      <c r="E5013" t="s">
        <v>0</v>
      </c>
      <c r="F5013" s="1">
        <v>8</v>
      </c>
      <c r="G5013" s="1">
        <v>21</v>
      </c>
      <c r="H5013" s="1">
        <v>31</v>
      </c>
      <c r="I5013" s="1">
        <v>7</v>
      </c>
      <c r="J5013" s="1">
        <v>6</v>
      </c>
      <c r="K5013" s="1">
        <v>29</v>
      </c>
      <c r="L5013" s="1">
        <v>1</v>
      </c>
      <c r="M5013" s="1">
        <v>62</v>
      </c>
      <c r="N5013" s="1">
        <v>27</v>
      </c>
      <c r="R5013" t="str">
        <f t="shared" si="314"/>
        <v>TIME 6:41 Tue</v>
      </c>
    </row>
    <row r="5014" spans="1:18" x14ac:dyDescent="0.25">
      <c r="A5014" s="12">
        <f t="shared" si="312"/>
        <v>44762.279075810184</v>
      </c>
      <c r="B5014" s="8" t="str">
        <f t="shared" si="313"/>
        <v>←</v>
      </c>
      <c r="C5014" s="10">
        <f t="shared" si="315"/>
        <v>0.124</v>
      </c>
      <c r="D5014" s="2">
        <v>1658263312150</v>
      </c>
      <c r="E5014" t="s">
        <v>0</v>
      </c>
      <c r="F5014" s="1">
        <v>5</v>
      </c>
      <c r="G5014" s="1">
        <v>31</v>
      </c>
      <c r="H5014" s="1">
        <v>21</v>
      </c>
      <c r="I5014" s="1" t="s">
        <v>7</v>
      </c>
      <c r="J5014" s="1">
        <v>3</v>
      </c>
      <c r="K5014" s="1" t="s">
        <v>8</v>
      </c>
      <c r="R5014" t="str">
        <f t="shared" si="314"/>
        <v>ACK</v>
      </c>
    </row>
    <row r="5015" spans="1:18" x14ac:dyDescent="0.25">
      <c r="A5015" s="12">
        <f t="shared" si="312"/>
        <v>44762.279076967585</v>
      </c>
      <c r="B5015" s="8" t="str">
        <f t="shared" si="313"/>
        <v>→</v>
      </c>
      <c r="C5015" s="10">
        <f t="shared" si="315"/>
        <v>0.1</v>
      </c>
      <c r="D5015" s="2">
        <v>1658263312250</v>
      </c>
      <c r="E5015" t="s">
        <v>0</v>
      </c>
      <c r="F5015" s="1">
        <v>5</v>
      </c>
      <c r="G5015" s="1">
        <v>21</v>
      </c>
      <c r="H5015" s="1">
        <v>31</v>
      </c>
      <c r="I5015" s="1">
        <v>8</v>
      </c>
      <c r="J5015" s="1" t="s">
        <v>16</v>
      </c>
      <c r="K5015" s="1" t="s">
        <v>75</v>
      </c>
      <c r="R5015" t="str">
        <f t="shared" si="314"/>
        <v>UNKNOWN 8</v>
      </c>
    </row>
    <row r="5016" spans="1:18" x14ac:dyDescent="0.25">
      <c r="A5016" s="12">
        <f t="shared" si="312"/>
        <v>44762.279078437503</v>
      </c>
      <c r="B5016" s="8" t="str">
        <f t="shared" si="313"/>
        <v>←</v>
      </c>
      <c r="C5016" s="10">
        <f t="shared" si="315"/>
        <v>0.127</v>
      </c>
      <c r="D5016" s="2">
        <v>1658263312377</v>
      </c>
      <c r="E5016" t="s">
        <v>0</v>
      </c>
      <c r="F5016" s="1">
        <v>5</v>
      </c>
      <c r="G5016" s="1">
        <v>31</v>
      </c>
      <c r="H5016" s="1">
        <v>21</v>
      </c>
      <c r="I5016" s="1" t="s">
        <v>7</v>
      </c>
      <c r="J5016" s="1">
        <v>3</v>
      </c>
      <c r="K5016" s="1" t="s">
        <v>8</v>
      </c>
      <c r="R5016" t="str">
        <f t="shared" si="314"/>
        <v>ACK</v>
      </c>
    </row>
    <row r="5017" spans="1:18" x14ac:dyDescent="0.25">
      <c r="A5017" s="12">
        <f t="shared" si="312"/>
        <v>44762.279079641201</v>
      </c>
      <c r="B5017" s="8" t="str">
        <f t="shared" si="313"/>
        <v>→</v>
      </c>
      <c r="C5017" s="10">
        <f t="shared" si="315"/>
        <v>0.104</v>
      </c>
      <c r="D5017" s="2">
        <v>1658263312481</v>
      </c>
      <c r="E5017" t="s">
        <v>0</v>
      </c>
      <c r="F5017" s="1">
        <v>6</v>
      </c>
      <c r="G5017" s="1">
        <v>21</v>
      </c>
      <c r="H5017" s="1">
        <v>31</v>
      </c>
      <c r="I5017" s="1" t="s">
        <v>43</v>
      </c>
      <c r="J5017" s="1">
        <v>0</v>
      </c>
      <c r="K5017" s="1" t="s">
        <v>73</v>
      </c>
      <c r="L5017" s="1" t="s">
        <v>102</v>
      </c>
      <c r="R5017" t="str">
        <f t="shared" si="314"/>
        <v>FAN SPEED Fan:Off</v>
      </c>
    </row>
    <row r="5018" spans="1:18" x14ac:dyDescent="0.25">
      <c r="A5018" s="12">
        <f t="shared" si="312"/>
        <v>44762.279080891203</v>
      </c>
      <c r="B5018" s="8" t="str">
        <f t="shared" si="313"/>
        <v>←</v>
      </c>
      <c r="C5018" s="10">
        <f t="shared" si="315"/>
        <v>0.108</v>
      </c>
      <c r="D5018" s="2">
        <v>1658263312589</v>
      </c>
      <c r="E5018" t="s">
        <v>0</v>
      </c>
      <c r="F5018" s="1">
        <v>5</v>
      </c>
      <c r="G5018" s="1">
        <v>31</v>
      </c>
      <c r="H5018" s="1">
        <v>21</v>
      </c>
      <c r="I5018" s="1" t="s">
        <v>7</v>
      </c>
      <c r="J5018" s="1">
        <v>3</v>
      </c>
      <c r="K5018" s="1" t="s">
        <v>8</v>
      </c>
      <c r="R5018" t="str">
        <f t="shared" si="314"/>
        <v>ACK</v>
      </c>
    </row>
    <row r="5019" spans="1:18" x14ac:dyDescent="0.25">
      <c r="A5019" s="12">
        <f t="shared" si="312"/>
        <v>44762.279082013883</v>
      </c>
      <c r="B5019" s="8" t="str">
        <f t="shared" si="313"/>
        <v>→</v>
      </c>
      <c r="C5019" s="10">
        <f t="shared" si="315"/>
        <v>9.7000000000000003E-2</v>
      </c>
      <c r="D5019" s="2">
        <v>1658263312686</v>
      </c>
      <c r="E5019" t="s">
        <v>0</v>
      </c>
      <c r="F5019" s="1">
        <v>5</v>
      </c>
      <c r="G5019" s="1">
        <v>21</v>
      </c>
      <c r="H5019" s="1">
        <v>31</v>
      </c>
      <c r="I5019" s="1">
        <v>6</v>
      </c>
      <c r="J5019" s="1">
        <v>60</v>
      </c>
      <c r="K5019" s="1">
        <v>83</v>
      </c>
      <c r="R5019" t="str">
        <f t="shared" si="314"/>
        <v>FURNACE STATUS REQUEST</v>
      </c>
    </row>
    <row r="5020" spans="1:18" x14ac:dyDescent="0.25">
      <c r="A5020" s="12">
        <f t="shared" si="312"/>
        <v>44762.279083888883</v>
      </c>
      <c r="B5020" s="8" t="str">
        <f t="shared" si="313"/>
        <v>←</v>
      </c>
      <c r="C5020" s="10">
        <f t="shared" si="315"/>
        <v>0.16200000000000001</v>
      </c>
      <c r="D5020" s="2">
        <v>1658263312848</v>
      </c>
      <c r="E5020" t="s">
        <v>0</v>
      </c>
      <c r="F5020" s="1">
        <v>9</v>
      </c>
      <c r="G5020" s="1">
        <v>31</v>
      </c>
      <c r="H5020" s="1">
        <v>21</v>
      </c>
      <c r="I5020" s="1" t="s">
        <v>1</v>
      </c>
      <c r="J5020" s="1">
        <v>0</v>
      </c>
      <c r="K5020" s="1">
        <v>0</v>
      </c>
      <c r="L5020" s="1">
        <v>0</v>
      </c>
      <c r="M5020" s="1">
        <v>0</v>
      </c>
      <c r="N5020" s="1" t="s">
        <v>26</v>
      </c>
      <c r="O5020" s="1" t="s">
        <v>27</v>
      </c>
      <c r="R5020" t="str">
        <f t="shared" si="314"/>
        <v>FURNACE STATUS RESPONSE Fan:0 Ignition:0 Burner:0 Unknown:0</v>
      </c>
    </row>
    <row r="5021" spans="1:18" x14ac:dyDescent="0.25">
      <c r="A5021" s="12">
        <f t="shared" si="312"/>
        <v>44762.279768773144</v>
      </c>
      <c r="B5021" s="8" t="str">
        <f t="shared" si="313"/>
        <v>→</v>
      </c>
      <c r="C5021" s="10">
        <f t="shared" si="315"/>
        <v>59.173999999999999</v>
      </c>
      <c r="D5021" s="2">
        <v>1658263372022</v>
      </c>
      <c r="E5021" t="s">
        <v>0</v>
      </c>
      <c r="F5021" s="1">
        <v>8</v>
      </c>
      <c r="G5021" s="1">
        <v>21</v>
      </c>
      <c r="H5021" s="1">
        <v>31</v>
      </c>
      <c r="I5021" s="1">
        <v>7</v>
      </c>
      <c r="J5021" s="1">
        <v>6</v>
      </c>
      <c r="K5021" s="1" t="s">
        <v>55</v>
      </c>
      <c r="L5021" s="1">
        <v>1</v>
      </c>
      <c r="M5021" s="1">
        <v>68</v>
      </c>
      <c r="N5021" s="1">
        <v>27</v>
      </c>
      <c r="R5021" t="str">
        <f t="shared" si="314"/>
        <v>TIME 6:42 Tue</v>
      </c>
    </row>
    <row r="5022" spans="1:18" x14ac:dyDescent="0.25">
      <c r="A5022" s="12">
        <f t="shared" si="312"/>
        <v>44762.279770034722</v>
      </c>
      <c r="B5022" s="8" t="str">
        <f t="shared" si="313"/>
        <v>←</v>
      </c>
      <c r="C5022" s="10">
        <f t="shared" si="315"/>
        <v>0.109</v>
      </c>
      <c r="D5022" s="2">
        <v>1658263372131</v>
      </c>
      <c r="E5022" t="s">
        <v>0</v>
      </c>
      <c r="F5022" s="1">
        <v>5</v>
      </c>
      <c r="G5022" s="1">
        <v>31</v>
      </c>
      <c r="H5022" s="1">
        <v>21</v>
      </c>
      <c r="I5022" s="1" t="s">
        <v>7</v>
      </c>
      <c r="J5022" s="1">
        <v>3</v>
      </c>
      <c r="K5022" s="1" t="s">
        <v>8</v>
      </c>
      <c r="R5022" t="str">
        <f t="shared" si="314"/>
        <v>ACK</v>
      </c>
    </row>
    <row r="5023" spans="1:18" x14ac:dyDescent="0.25">
      <c r="A5023" s="12">
        <f t="shared" si="312"/>
        <v>44762.279771388887</v>
      </c>
      <c r="B5023" s="8" t="str">
        <f t="shared" si="313"/>
        <v>→</v>
      </c>
      <c r="C5023" s="10">
        <f t="shared" si="315"/>
        <v>0.11700000000000001</v>
      </c>
      <c r="D5023" s="2">
        <v>1658263372248</v>
      </c>
      <c r="E5023" t="s">
        <v>0</v>
      </c>
      <c r="F5023" s="1">
        <v>5</v>
      </c>
      <c r="G5023" s="1">
        <v>21</v>
      </c>
      <c r="H5023" s="1">
        <v>31</v>
      </c>
      <c r="I5023" s="1">
        <v>8</v>
      </c>
      <c r="J5023" s="1" t="s">
        <v>16</v>
      </c>
      <c r="K5023" s="1" t="s">
        <v>75</v>
      </c>
      <c r="R5023" t="str">
        <f t="shared" si="314"/>
        <v>UNKNOWN 8</v>
      </c>
    </row>
    <row r="5024" spans="1:18" x14ac:dyDescent="0.25">
      <c r="A5024" s="12">
        <f t="shared" si="312"/>
        <v>44762.279772870366</v>
      </c>
      <c r="B5024" s="8" t="str">
        <f t="shared" si="313"/>
        <v>←</v>
      </c>
      <c r="C5024" s="10">
        <f t="shared" si="315"/>
        <v>0.128</v>
      </c>
      <c r="D5024" s="2">
        <v>1658263372376</v>
      </c>
      <c r="E5024" t="s">
        <v>0</v>
      </c>
      <c r="F5024" s="1">
        <v>5</v>
      </c>
      <c r="G5024" s="1">
        <v>31</v>
      </c>
      <c r="H5024" s="1">
        <v>21</v>
      </c>
      <c r="I5024" s="1" t="s">
        <v>7</v>
      </c>
      <c r="J5024" s="1">
        <v>3</v>
      </c>
      <c r="K5024" s="1" t="s">
        <v>8</v>
      </c>
      <c r="R5024" t="str">
        <f t="shared" si="314"/>
        <v>ACK</v>
      </c>
    </row>
    <row r="5025" spans="1:18" x14ac:dyDescent="0.25">
      <c r="A5025" s="12">
        <f t="shared" si="312"/>
        <v>44762.279773993054</v>
      </c>
      <c r="B5025" s="8" t="str">
        <f t="shared" si="313"/>
        <v>→</v>
      </c>
      <c r="C5025" s="10">
        <f t="shared" si="315"/>
        <v>9.7000000000000003E-2</v>
      </c>
      <c r="D5025" s="2">
        <v>1658263372473</v>
      </c>
      <c r="E5025" t="s">
        <v>0</v>
      </c>
      <c r="F5025" s="1">
        <v>6</v>
      </c>
      <c r="G5025" s="1">
        <v>21</v>
      </c>
      <c r="H5025" s="1">
        <v>31</v>
      </c>
      <c r="I5025" s="1" t="s">
        <v>43</v>
      </c>
      <c r="J5025" s="1">
        <v>0</v>
      </c>
      <c r="K5025" s="1" t="s">
        <v>73</v>
      </c>
      <c r="L5025" s="1" t="s">
        <v>102</v>
      </c>
      <c r="R5025" t="str">
        <f t="shared" si="314"/>
        <v>FAN SPEED Fan:Off</v>
      </c>
    </row>
    <row r="5026" spans="1:18" x14ac:dyDescent="0.25">
      <c r="A5026" s="12">
        <f t="shared" si="312"/>
        <v>44762.279775243056</v>
      </c>
      <c r="B5026" s="8" t="str">
        <f t="shared" si="313"/>
        <v>←</v>
      </c>
      <c r="C5026" s="10">
        <f t="shared" si="315"/>
        <v>0.108</v>
      </c>
      <c r="D5026" s="2">
        <v>1658263372581</v>
      </c>
      <c r="E5026" t="s">
        <v>0</v>
      </c>
      <c r="F5026" s="1">
        <v>5</v>
      </c>
      <c r="G5026" s="1">
        <v>31</v>
      </c>
      <c r="H5026" s="1">
        <v>21</v>
      </c>
      <c r="I5026" s="1" t="s">
        <v>7</v>
      </c>
      <c r="J5026" s="1">
        <v>3</v>
      </c>
      <c r="K5026" s="1" t="s">
        <v>8</v>
      </c>
      <c r="R5026" t="str">
        <f t="shared" si="314"/>
        <v>ACK</v>
      </c>
    </row>
    <row r="5027" spans="1:18" x14ac:dyDescent="0.25">
      <c r="A5027" s="12">
        <f t="shared" si="312"/>
        <v>44762.279776226853</v>
      </c>
      <c r="B5027" s="8" t="str">
        <f t="shared" si="313"/>
        <v>→</v>
      </c>
      <c r="C5027" s="10">
        <f t="shared" si="315"/>
        <v>8.5000000000000006E-2</v>
      </c>
      <c r="D5027" s="2">
        <v>1658263372666</v>
      </c>
      <c r="E5027" t="s">
        <v>0</v>
      </c>
      <c r="F5027" s="1">
        <v>5</v>
      </c>
      <c r="G5027" s="1">
        <v>21</v>
      </c>
      <c r="H5027" s="1">
        <v>31</v>
      </c>
      <c r="I5027" s="1">
        <v>6</v>
      </c>
      <c r="J5027" s="1">
        <v>60</v>
      </c>
      <c r="K5027" s="1">
        <v>83</v>
      </c>
      <c r="R5027" t="str">
        <f t="shared" si="314"/>
        <v>FURNACE STATUS REQUEST</v>
      </c>
    </row>
    <row r="5028" spans="1:18" x14ac:dyDescent="0.25">
      <c r="A5028" s="12">
        <f t="shared" si="312"/>
        <v>44762.279778067132</v>
      </c>
      <c r="B5028" s="8" t="str">
        <f t="shared" si="313"/>
        <v>←</v>
      </c>
      <c r="C5028" s="10">
        <f t="shared" si="315"/>
        <v>0.159</v>
      </c>
      <c r="D5028" s="2">
        <v>1658263372825</v>
      </c>
      <c r="E5028" t="s">
        <v>0</v>
      </c>
      <c r="F5028" s="1">
        <v>9</v>
      </c>
      <c r="G5028" s="1">
        <v>31</v>
      </c>
      <c r="H5028" s="1">
        <v>21</v>
      </c>
      <c r="I5028" s="1" t="s">
        <v>1</v>
      </c>
      <c r="J5028" s="1">
        <v>0</v>
      </c>
      <c r="K5028" s="1">
        <v>0</v>
      </c>
      <c r="L5028" s="1">
        <v>0</v>
      </c>
      <c r="M5028" s="1">
        <v>0</v>
      </c>
      <c r="N5028" s="1" t="s">
        <v>26</v>
      </c>
      <c r="O5028" s="1" t="s">
        <v>27</v>
      </c>
      <c r="R5028" t="str">
        <f t="shared" si="314"/>
        <v>FURNACE STATUS RESPONSE Fan:0 Ignition:0 Burner:0 Unknown:0</v>
      </c>
    </row>
    <row r="5029" spans="1:18" x14ac:dyDescent="0.25">
      <c r="A5029" s="12">
        <f t="shared" si="312"/>
        <v>44762.28046371528</v>
      </c>
      <c r="B5029" s="8" t="str">
        <f t="shared" si="313"/>
        <v>→</v>
      </c>
      <c r="C5029" s="10">
        <f t="shared" si="315"/>
        <v>59.24</v>
      </c>
      <c r="D5029" s="2">
        <v>1658263432065</v>
      </c>
      <c r="E5029" t="s">
        <v>0</v>
      </c>
      <c r="F5029" s="1">
        <v>8</v>
      </c>
      <c r="G5029" s="1">
        <v>21</v>
      </c>
      <c r="H5029" s="1">
        <v>31</v>
      </c>
      <c r="I5029" s="1">
        <v>7</v>
      </c>
      <c r="J5029" s="1">
        <v>6</v>
      </c>
      <c r="K5029" s="1" t="s">
        <v>57</v>
      </c>
      <c r="L5029" s="1">
        <v>1</v>
      </c>
      <c r="M5029" s="1" t="s">
        <v>110</v>
      </c>
      <c r="N5029" s="1">
        <v>24</v>
      </c>
      <c r="R5029" t="str">
        <f t="shared" si="314"/>
        <v>TIME 6:43 Tue</v>
      </c>
    </row>
    <row r="5030" spans="1:18" x14ac:dyDescent="0.25">
      <c r="A5030" s="12">
        <f t="shared" si="312"/>
        <v>44762.280464930554</v>
      </c>
      <c r="B5030" s="8" t="str">
        <f t="shared" si="313"/>
        <v>←</v>
      </c>
      <c r="C5030" s="10">
        <f t="shared" si="315"/>
        <v>0.105</v>
      </c>
      <c r="D5030" s="2">
        <v>1658263432170</v>
      </c>
      <c r="E5030" t="s">
        <v>0</v>
      </c>
      <c r="F5030" s="1">
        <v>5</v>
      </c>
      <c r="G5030" s="1">
        <v>31</v>
      </c>
      <c r="H5030" s="1">
        <v>21</v>
      </c>
      <c r="I5030" s="1" t="s">
        <v>7</v>
      </c>
      <c r="J5030" s="1">
        <v>3</v>
      </c>
      <c r="K5030" s="1" t="s">
        <v>8</v>
      </c>
      <c r="R5030" t="str">
        <f t="shared" si="314"/>
        <v>ACK</v>
      </c>
    </row>
    <row r="5031" spans="1:18" x14ac:dyDescent="0.25">
      <c r="A5031" s="12">
        <f t="shared" si="312"/>
        <v>44762.280466435179</v>
      </c>
      <c r="B5031" s="8" t="str">
        <f t="shared" si="313"/>
        <v>→</v>
      </c>
      <c r="C5031" s="10">
        <f t="shared" si="315"/>
        <v>0.13</v>
      </c>
      <c r="D5031" s="2">
        <v>1658263432300</v>
      </c>
      <c r="E5031" t="s">
        <v>0</v>
      </c>
      <c r="F5031" s="1">
        <v>5</v>
      </c>
      <c r="G5031" s="1">
        <v>21</v>
      </c>
      <c r="H5031" s="1">
        <v>31</v>
      </c>
      <c r="I5031" s="1">
        <v>8</v>
      </c>
      <c r="J5031" s="1" t="s">
        <v>16</v>
      </c>
      <c r="K5031" s="1" t="s">
        <v>75</v>
      </c>
      <c r="R5031" t="str">
        <f t="shared" si="314"/>
        <v>UNKNOWN 8</v>
      </c>
    </row>
    <row r="5032" spans="1:18" x14ac:dyDescent="0.25">
      <c r="A5032" s="12">
        <f t="shared" si="312"/>
        <v>44762.280467500001</v>
      </c>
      <c r="B5032" s="8" t="str">
        <f t="shared" si="313"/>
        <v>←</v>
      </c>
      <c r="C5032" s="10">
        <f t="shared" si="315"/>
        <v>9.1999999999999998E-2</v>
      </c>
      <c r="D5032" s="2">
        <v>1658263432392</v>
      </c>
      <c r="E5032" t="s">
        <v>0</v>
      </c>
      <c r="F5032" s="1">
        <v>5</v>
      </c>
      <c r="G5032" s="1">
        <v>31</v>
      </c>
      <c r="H5032" s="1">
        <v>21</v>
      </c>
      <c r="I5032" s="1" t="s">
        <v>7</v>
      </c>
      <c r="J5032" s="1">
        <v>3</v>
      </c>
      <c r="K5032" s="1" t="s">
        <v>8</v>
      </c>
      <c r="R5032" t="str">
        <f t="shared" si="314"/>
        <v>ACK</v>
      </c>
    </row>
    <row r="5033" spans="1:18" x14ac:dyDescent="0.25">
      <c r="A5033" s="12">
        <f t="shared" si="312"/>
        <v>44762.280468634257</v>
      </c>
      <c r="B5033" s="8" t="str">
        <f t="shared" si="313"/>
        <v>→</v>
      </c>
      <c r="C5033" s="10">
        <f t="shared" si="315"/>
        <v>9.8000000000000004E-2</v>
      </c>
      <c r="D5033" s="2">
        <v>1658263432490</v>
      </c>
      <c r="E5033" t="s">
        <v>0</v>
      </c>
      <c r="F5033" s="1">
        <v>6</v>
      </c>
      <c r="G5033" s="1">
        <v>21</v>
      </c>
      <c r="H5033" s="1">
        <v>31</v>
      </c>
      <c r="I5033" s="1" t="s">
        <v>43</v>
      </c>
      <c r="J5033" s="1">
        <v>0</v>
      </c>
      <c r="K5033" s="1" t="s">
        <v>73</v>
      </c>
      <c r="L5033" s="1" t="s">
        <v>102</v>
      </c>
      <c r="R5033" t="str">
        <f t="shared" si="314"/>
        <v>FAN SPEED Fan:Off</v>
      </c>
    </row>
    <row r="5034" spans="1:18" x14ac:dyDescent="0.25">
      <c r="A5034" s="12">
        <f t="shared" si="312"/>
        <v>44762.280470185178</v>
      </c>
      <c r="B5034" s="8" t="str">
        <f t="shared" si="313"/>
        <v>←</v>
      </c>
      <c r="C5034" s="10">
        <f t="shared" si="315"/>
        <v>0.13400000000000001</v>
      </c>
      <c r="D5034" s="2">
        <v>1658263432624</v>
      </c>
      <c r="E5034" t="s">
        <v>0</v>
      </c>
      <c r="F5034" s="1">
        <v>5</v>
      </c>
      <c r="G5034" s="1">
        <v>31</v>
      </c>
      <c r="H5034" s="1">
        <v>21</v>
      </c>
      <c r="I5034" s="1" t="s">
        <v>7</v>
      </c>
      <c r="J5034" s="1">
        <v>3</v>
      </c>
      <c r="K5034" s="1" t="s">
        <v>8</v>
      </c>
      <c r="R5034" t="str">
        <f t="shared" si="314"/>
        <v>ACK</v>
      </c>
    </row>
    <row r="5035" spans="1:18" x14ac:dyDescent="0.25">
      <c r="A5035" s="12">
        <f t="shared" si="312"/>
        <v>44762.280471284721</v>
      </c>
      <c r="B5035" s="8" t="str">
        <f t="shared" si="313"/>
        <v>→</v>
      </c>
      <c r="C5035" s="10">
        <f t="shared" si="315"/>
        <v>9.5000000000000001E-2</v>
      </c>
      <c r="D5035" s="2">
        <v>1658263432719</v>
      </c>
      <c r="E5035" t="s">
        <v>0</v>
      </c>
      <c r="F5035" s="1">
        <v>5</v>
      </c>
      <c r="G5035" s="1">
        <v>21</v>
      </c>
      <c r="H5035" s="1">
        <v>31</v>
      </c>
      <c r="I5035" s="1">
        <v>6</v>
      </c>
      <c r="J5035" s="1">
        <v>60</v>
      </c>
      <c r="K5035" s="1">
        <v>83</v>
      </c>
      <c r="R5035" t="str">
        <f t="shared" si="314"/>
        <v>FURNACE STATUS REQUEST</v>
      </c>
    </row>
    <row r="5036" spans="1:18" x14ac:dyDescent="0.25">
      <c r="A5036" s="12">
        <f t="shared" si="312"/>
        <v>44762.280473125</v>
      </c>
      <c r="B5036" s="8" t="str">
        <f t="shared" si="313"/>
        <v>←</v>
      </c>
      <c r="C5036" s="10">
        <f t="shared" si="315"/>
        <v>0.159</v>
      </c>
      <c r="D5036" s="2">
        <v>1658263432878</v>
      </c>
      <c r="E5036" t="s">
        <v>0</v>
      </c>
      <c r="F5036" s="1">
        <v>9</v>
      </c>
      <c r="G5036" s="1">
        <v>31</v>
      </c>
      <c r="H5036" s="1">
        <v>21</v>
      </c>
      <c r="I5036" s="1" t="s">
        <v>1</v>
      </c>
      <c r="J5036" s="1">
        <v>0</v>
      </c>
      <c r="K5036" s="1">
        <v>0</v>
      </c>
      <c r="L5036" s="1">
        <v>0</v>
      </c>
      <c r="M5036" s="1">
        <v>0</v>
      </c>
      <c r="N5036" s="1" t="s">
        <v>26</v>
      </c>
      <c r="O5036" s="1" t="s">
        <v>27</v>
      </c>
      <c r="R5036" t="str">
        <f t="shared" si="314"/>
        <v>FURNACE STATUS RESPONSE Fan:0 Ignition:0 Burner:0 Unknown:0</v>
      </c>
    </row>
    <row r="5037" spans="1:18" x14ac:dyDescent="0.25">
      <c r="A5037" s="12">
        <f t="shared" si="312"/>
        <v>44762.281157731479</v>
      </c>
      <c r="B5037" s="8" t="str">
        <f t="shared" si="313"/>
        <v>→</v>
      </c>
      <c r="C5037" s="10">
        <f t="shared" si="315"/>
        <v>59.15</v>
      </c>
      <c r="D5037" s="2">
        <v>1658263492028</v>
      </c>
      <c r="E5037" t="s">
        <v>0</v>
      </c>
      <c r="F5037" s="1">
        <v>8</v>
      </c>
      <c r="G5037" s="1">
        <v>21</v>
      </c>
      <c r="H5037" s="1">
        <v>31</v>
      </c>
      <c r="I5037" s="1">
        <v>7</v>
      </c>
      <c r="J5037" s="1">
        <v>6</v>
      </c>
      <c r="K5037" s="1" t="s">
        <v>58</v>
      </c>
      <c r="L5037" s="1">
        <v>1</v>
      </c>
      <c r="M5037" s="1" t="s">
        <v>111</v>
      </c>
      <c r="N5037" s="1">
        <v>27</v>
      </c>
      <c r="R5037" t="str">
        <f t="shared" si="314"/>
        <v>TIME 6:44 Tue</v>
      </c>
    </row>
    <row r="5038" spans="1:18" x14ac:dyDescent="0.25">
      <c r="A5038" s="12">
        <f t="shared" si="312"/>
        <v>44762.281159143517</v>
      </c>
      <c r="B5038" s="8" t="str">
        <f t="shared" si="313"/>
        <v>←</v>
      </c>
      <c r="C5038" s="10">
        <f t="shared" si="315"/>
        <v>0.122</v>
      </c>
      <c r="D5038" s="2">
        <v>1658263492150</v>
      </c>
      <c r="E5038" t="s">
        <v>0</v>
      </c>
      <c r="F5038" s="1">
        <v>5</v>
      </c>
      <c r="G5038" s="1">
        <v>31</v>
      </c>
      <c r="H5038" s="1">
        <v>21</v>
      </c>
      <c r="I5038" s="1" t="s">
        <v>7</v>
      </c>
      <c r="J5038" s="1">
        <v>3</v>
      </c>
      <c r="K5038" s="1" t="s">
        <v>8</v>
      </c>
      <c r="R5038" t="str">
        <f t="shared" si="314"/>
        <v>ACK</v>
      </c>
    </row>
    <row r="5039" spans="1:18" x14ac:dyDescent="0.25">
      <c r="A5039" s="12">
        <f t="shared" si="312"/>
        <v>44762.281160393519</v>
      </c>
      <c r="B5039" s="8" t="str">
        <f t="shared" si="313"/>
        <v>→</v>
      </c>
      <c r="C5039" s="10">
        <f t="shared" si="315"/>
        <v>0.108</v>
      </c>
      <c r="D5039" s="2">
        <v>1658263492258</v>
      </c>
      <c r="E5039" t="s">
        <v>0</v>
      </c>
      <c r="F5039" s="1">
        <v>5</v>
      </c>
      <c r="G5039" s="1">
        <v>21</v>
      </c>
      <c r="H5039" s="1">
        <v>31</v>
      </c>
      <c r="I5039" s="1">
        <v>8</v>
      </c>
      <c r="J5039" s="1" t="s">
        <v>16</v>
      </c>
      <c r="K5039" s="1" t="s">
        <v>75</v>
      </c>
      <c r="R5039" t="str">
        <f t="shared" si="314"/>
        <v>UNKNOWN 8</v>
      </c>
    </row>
    <row r="5040" spans="1:18" x14ac:dyDescent="0.25">
      <c r="A5040" s="12">
        <f t="shared" si="312"/>
        <v>44762.281161562496</v>
      </c>
      <c r="B5040" s="8" t="str">
        <f t="shared" si="313"/>
        <v>←</v>
      </c>
      <c r="C5040" s="10">
        <f t="shared" si="315"/>
        <v>0.10100000000000001</v>
      </c>
      <c r="D5040" s="2">
        <v>1658263492359</v>
      </c>
      <c r="E5040" t="s">
        <v>0</v>
      </c>
      <c r="F5040" s="1">
        <v>5</v>
      </c>
      <c r="G5040" s="1">
        <v>31</v>
      </c>
      <c r="H5040" s="1">
        <v>21</v>
      </c>
      <c r="I5040" s="1" t="s">
        <v>7</v>
      </c>
      <c r="J5040" s="1">
        <v>3</v>
      </c>
      <c r="K5040" s="1" t="s">
        <v>8</v>
      </c>
      <c r="R5040" t="str">
        <f t="shared" si="314"/>
        <v>ACK</v>
      </c>
    </row>
    <row r="5041" spans="1:18" x14ac:dyDescent="0.25">
      <c r="A5041" s="12">
        <f t="shared" si="312"/>
        <v>44762.281162789346</v>
      </c>
      <c r="B5041" s="8" t="str">
        <f t="shared" si="313"/>
        <v>→</v>
      </c>
      <c r="C5041" s="10">
        <f t="shared" si="315"/>
        <v>0.106</v>
      </c>
      <c r="D5041" s="2">
        <v>1658263492465</v>
      </c>
      <c r="E5041" t="s">
        <v>0</v>
      </c>
      <c r="F5041" s="1">
        <v>6</v>
      </c>
      <c r="G5041" s="1">
        <v>21</v>
      </c>
      <c r="H5041" s="1">
        <v>31</v>
      </c>
      <c r="I5041" s="1" t="s">
        <v>43</v>
      </c>
      <c r="J5041" s="1">
        <v>0</v>
      </c>
      <c r="K5041" s="1" t="s">
        <v>73</v>
      </c>
      <c r="L5041" s="1" t="s">
        <v>102</v>
      </c>
      <c r="R5041" t="str">
        <f t="shared" si="314"/>
        <v>FAN SPEED Fan:Off</v>
      </c>
    </row>
    <row r="5042" spans="1:18" x14ac:dyDescent="0.25">
      <c r="A5042" s="12">
        <f t="shared" si="312"/>
        <v>44762.28116421296</v>
      </c>
      <c r="B5042" s="8" t="str">
        <f t="shared" si="313"/>
        <v>←</v>
      </c>
      <c r="C5042" s="10">
        <f t="shared" si="315"/>
        <v>0.123</v>
      </c>
      <c r="D5042" s="2">
        <v>1658263492588</v>
      </c>
      <c r="E5042" t="s">
        <v>0</v>
      </c>
      <c r="F5042" s="1">
        <v>5</v>
      </c>
      <c r="G5042" s="1">
        <v>31</v>
      </c>
      <c r="H5042" s="1">
        <v>21</v>
      </c>
      <c r="I5042" s="1" t="s">
        <v>7</v>
      </c>
      <c r="J5042" s="1">
        <v>3</v>
      </c>
      <c r="K5042" s="1" t="s">
        <v>8</v>
      </c>
      <c r="R5042" t="str">
        <f t="shared" si="314"/>
        <v>ACK</v>
      </c>
    </row>
    <row r="5043" spans="1:18" x14ac:dyDescent="0.25">
      <c r="A5043" s="12">
        <f t="shared" si="312"/>
        <v>44762.281165069442</v>
      </c>
      <c r="B5043" s="8" t="str">
        <f t="shared" si="313"/>
        <v>→</v>
      </c>
      <c r="C5043" s="10">
        <f t="shared" si="315"/>
        <v>7.3999999999999996E-2</v>
      </c>
      <c r="D5043" s="2">
        <v>1658263492662</v>
      </c>
      <c r="E5043" t="s">
        <v>0</v>
      </c>
      <c r="F5043" s="1">
        <v>5</v>
      </c>
      <c r="G5043" s="1">
        <v>21</v>
      </c>
      <c r="H5043" s="1">
        <v>31</v>
      </c>
      <c r="I5043" s="1">
        <v>6</v>
      </c>
      <c r="J5043" s="1">
        <v>60</v>
      </c>
      <c r="K5043" s="1">
        <v>83</v>
      </c>
      <c r="R5043" t="str">
        <f t="shared" si="314"/>
        <v>FURNACE STATUS REQUEST</v>
      </c>
    </row>
    <row r="5044" spans="1:18" x14ac:dyDescent="0.25">
      <c r="A5044" s="12">
        <f t="shared" si="312"/>
        <v>44762.281167187502</v>
      </c>
      <c r="B5044" s="8" t="str">
        <f t="shared" si="313"/>
        <v>←</v>
      </c>
      <c r="C5044" s="10">
        <f t="shared" si="315"/>
        <v>0.183</v>
      </c>
      <c r="D5044" s="2">
        <v>1658263492845</v>
      </c>
      <c r="E5044" t="s">
        <v>0</v>
      </c>
      <c r="F5044" s="1">
        <v>9</v>
      </c>
      <c r="G5044" s="1">
        <v>31</v>
      </c>
      <c r="H5044" s="1">
        <v>21</v>
      </c>
      <c r="I5044" s="1" t="s">
        <v>1</v>
      </c>
      <c r="J5044" s="1">
        <v>0</v>
      </c>
      <c r="K5044" s="1">
        <v>0</v>
      </c>
      <c r="L5044" s="1">
        <v>0</v>
      </c>
      <c r="M5044" s="1">
        <v>0</v>
      </c>
      <c r="N5044" s="1" t="s">
        <v>26</v>
      </c>
      <c r="O5044" s="1" t="s">
        <v>27</v>
      </c>
      <c r="R5044" t="str">
        <f t="shared" si="314"/>
        <v>FURNACE STATUS RESPONSE Fan:0 Ignition:0 Burner:0 Unknown:0</v>
      </c>
    </row>
    <row r="5045" spans="1:18" x14ac:dyDescent="0.25">
      <c r="A5045" s="12">
        <f t="shared" si="312"/>
        <v>44762.28185255787</v>
      </c>
      <c r="B5045" s="8" t="str">
        <f t="shared" si="313"/>
        <v>→</v>
      </c>
      <c r="C5045" s="10">
        <f t="shared" si="315"/>
        <v>59.216000000000001</v>
      </c>
      <c r="D5045" s="2">
        <v>1658263552061</v>
      </c>
      <c r="E5045" t="s">
        <v>0</v>
      </c>
      <c r="F5045" s="1">
        <v>8</v>
      </c>
      <c r="G5045" s="1">
        <v>21</v>
      </c>
      <c r="H5045" s="1">
        <v>31</v>
      </c>
      <c r="I5045" s="1">
        <v>7</v>
      </c>
      <c r="J5045" s="1">
        <v>6</v>
      </c>
      <c r="K5045" s="1" t="s">
        <v>60</v>
      </c>
      <c r="L5045" s="1">
        <v>1</v>
      </c>
      <c r="M5045" s="1" t="s">
        <v>112</v>
      </c>
      <c r="N5045" s="1">
        <v>24</v>
      </c>
      <c r="R5045" t="str">
        <f t="shared" si="314"/>
        <v>TIME 6:45 Tue</v>
      </c>
    </row>
    <row r="5046" spans="1:18" x14ac:dyDescent="0.25">
      <c r="A5046" s="12">
        <f t="shared" si="312"/>
        <v>44762.281854039349</v>
      </c>
      <c r="B5046" s="8" t="str">
        <f t="shared" si="313"/>
        <v>←</v>
      </c>
      <c r="C5046" s="10">
        <f t="shared" si="315"/>
        <v>0.128</v>
      </c>
      <c r="D5046" s="2">
        <v>1658263552189</v>
      </c>
      <c r="E5046" t="s">
        <v>0</v>
      </c>
      <c r="F5046" s="1">
        <v>5</v>
      </c>
      <c r="G5046" s="1">
        <v>31</v>
      </c>
      <c r="H5046" s="1">
        <v>21</v>
      </c>
      <c r="I5046" s="1" t="s">
        <v>7</v>
      </c>
      <c r="J5046" s="1">
        <v>3</v>
      </c>
      <c r="K5046" s="1" t="s">
        <v>8</v>
      </c>
      <c r="R5046" t="str">
        <f t="shared" si="314"/>
        <v>ACK</v>
      </c>
    </row>
    <row r="5047" spans="1:18" x14ac:dyDescent="0.25">
      <c r="A5047" s="12">
        <f t="shared" si="312"/>
        <v>44762.281855150461</v>
      </c>
      <c r="B5047" s="8" t="str">
        <f t="shared" si="313"/>
        <v>→</v>
      </c>
      <c r="C5047" s="10">
        <f t="shared" si="315"/>
        <v>9.6000000000000002E-2</v>
      </c>
      <c r="D5047" s="2">
        <v>1658263552285</v>
      </c>
      <c r="E5047" t="s">
        <v>0</v>
      </c>
      <c r="F5047" s="1">
        <v>5</v>
      </c>
      <c r="G5047" s="1">
        <v>21</v>
      </c>
      <c r="H5047" s="1">
        <v>31</v>
      </c>
      <c r="I5047" s="1">
        <v>8</v>
      </c>
      <c r="J5047" s="1" t="s">
        <v>16</v>
      </c>
      <c r="K5047" s="1" t="s">
        <v>75</v>
      </c>
      <c r="R5047" t="str">
        <f t="shared" si="314"/>
        <v>UNKNOWN 8</v>
      </c>
    </row>
    <row r="5048" spans="1:18" x14ac:dyDescent="0.25">
      <c r="A5048" s="12">
        <f t="shared" si="312"/>
        <v>44762.281856747686</v>
      </c>
      <c r="B5048" s="8" t="str">
        <f t="shared" si="313"/>
        <v>←</v>
      </c>
      <c r="C5048" s="10">
        <f t="shared" si="315"/>
        <v>0.13800000000000001</v>
      </c>
      <c r="D5048" s="2">
        <v>1658263552423</v>
      </c>
      <c r="E5048" t="s">
        <v>0</v>
      </c>
      <c r="F5048" s="1">
        <v>5</v>
      </c>
      <c r="G5048" s="1">
        <v>31</v>
      </c>
      <c r="H5048" s="1">
        <v>21</v>
      </c>
      <c r="I5048" s="1" t="s">
        <v>7</v>
      </c>
      <c r="J5048" s="1">
        <v>3</v>
      </c>
      <c r="K5048" s="1" t="s">
        <v>8</v>
      </c>
      <c r="R5048" t="str">
        <f t="shared" si="314"/>
        <v>ACK</v>
      </c>
    </row>
    <row r="5049" spans="1:18" x14ac:dyDescent="0.25">
      <c r="A5049" s="12">
        <f t="shared" si="312"/>
        <v>44762.281857824077</v>
      </c>
      <c r="B5049" s="8" t="str">
        <f t="shared" si="313"/>
        <v>→</v>
      </c>
      <c r="C5049" s="10">
        <f t="shared" si="315"/>
        <v>9.2999999999999999E-2</v>
      </c>
      <c r="D5049" s="2">
        <v>1658263552516</v>
      </c>
      <c r="E5049" t="s">
        <v>0</v>
      </c>
      <c r="F5049" s="1">
        <v>6</v>
      </c>
      <c r="G5049" s="1">
        <v>21</v>
      </c>
      <c r="H5049" s="1">
        <v>31</v>
      </c>
      <c r="I5049" s="1" t="s">
        <v>43</v>
      </c>
      <c r="J5049" s="1">
        <v>0</v>
      </c>
      <c r="K5049" s="1" t="s">
        <v>73</v>
      </c>
      <c r="L5049" s="1" t="s">
        <v>102</v>
      </c>
      <c r="R5049" t="str">
        <f t="shared" si="314"/>
        <v>FAN SPEED Fan:Off</v>
      </c>
    </row>
    <row r="5050" spans="1:18" x14ac:dyDescent="0.25">
      <c r="A5050" s="12">
        <f t="shared" si="312"/>
        <v>44762.281859733797</v>
      </c>
      <c r="B5050" s="8" t="str">
        <f t="shared" si="313"/>
        <v>←</v>
      </c>
      <c r="C5050" s="10">
        <f t="shared" si="315"/>
        <v>0.16500000000000001</v>
      </c>
      <c r="D5050" s="2">
        <v>1658263552681</v>
      </c>
      <c r="E5050" t="s">
        <v>0</v>
      </c>
      <c r="F5050" s="1">
        <v>5</v>
      </c>
      <c r="G5050" s="1">
        <v>31</v>
      </c>
      <c r="H5050" s="1">
        <v>21</v>
      </c>
      <c r="I5050" s="1" t="s">
        <v>7</v>
      </c>
      <c r="J5050" s="1">
        <v>3</v>
      </c>
      <c r="K5050" s="1" t="s">
        <v>8</v>
      </c>
      <c r="R5050" t="str">
        <f t="shared" si="314"/>
        <v>ACK</v>
      </c>
    </row>
    <row r="5051" spans="1:18" x14ac:dyDescent="0.25">
      <c r="A5051" s="12">
        <f t="shared" si="312"/>
        <v>44762.281860243056</v>
      </c>
      <c r="B5051" s="8" t="str">
        <f t="shared" si="313"/>
        <v>→</v>
      </c>
      <c r="C5051" s="10">
        <f t="shared" si="315"/>
        <v>4.3999999999999997E-2</v>
      </c>
      <c r="D5051" s="2">
        <v>1658263552725</v>
      </c>
      <c r="E5051" t="s">
        <v>0</v>
      </c>
      <c r="F5051" s="1">
        <v>5</v>
      </c>
      <c r="G5051" s="1">
        <v>21</v>
      </c>
      <c r="H5051" s="1">
        <v>31</v>
      </c>
      <c r="I5051" s="1">
        <v>6</v>
      </c>
      <c r="J5051" s="1">
        <v>60</v>
      </c>
      <c r="K5051" s="1">
        <v>83</v>
      </c>
      <c r="R5051" t="str">
        <f t="shared" si="314"/>
        <v>FURNACE STATUS REQUEST</v>
      </c>
    </row>
    <row r="5052" spans="1:18" x14ac:dyDescent="0.25">
      <c r="A5052" s="12">
        <f t="shared" si="312"/>
        <v>44762.281862280091</v>
      </c>
      <c r="B5052" s="8" t="str">
        <f t="shared" si="313"/>
        <v>←</v>
      </c>
      <c r="C5052" s="10">
        <f t="shared" si="315"/>
        <v>0.17599999999999999</v>
      </c>
      <c r="D5052" s="2">
        <v>1658263552901</v>
      </c>
      <c r="E5052" t="s">
        <v>0</v>
      </c>
      <c r="F5052" s="1">
        <v>9</v>
      </c>
      <c r="G5052" s="1">
        <v>31</v>
      </c>
      <c r="H5052" s="1">
        <v>21</v>
      </c>
      <c r="I5052" s="1" t="s">
        <v>1</v>
      </c>
      <c r="J5052" s="1">
        <v>0</v>
      </c>
      <c r="K5052" s="1">
        <v>0</v>
      </c>
      <c r="L5052" s="1">
        <v>0</v>
      </c>
      <c r="M5052" s="1">
        <v>0</v>
      </c>
      <c r="N5052" s="1" t="s">
        <v>26</v>
      </c>
      <c r="O5052" s="1" t="s">
        <v>27</v>
      </c>
      <c r="R5052" t="str">
        <f t="shared" si="314"/>
        <v>FURNACE STATUS RESPONSE Fan:0 Ignition:0 Burner:0 Unknown:0</v>
      </c>
    </row>
    <row r="5053" spans="1:18" x14ac:dyDescent="0.25">
      <c r="A5053" s="12">
        <f t="shared" si="312"/>
        <v>44762.282546759256</v>
      </c>
      <c r="B5053" s="8" t="str">
        <f t="shared" si="313"/>
        <v>→</v>
      </c>
      <c r="C5053" s="10">
        <f t="shared" si="315"/>
        <v>59.139000000000003</v>
      </c>
      <c r="D5053" s="2">
        <v>1658263612040</v>
      </c>
      <c r="E5053" t="s">
        <v>0</v>
      </c>
      <c r="F5053" s="1">
        <v>8</v>
      </c>
      <c r="G5053" s="1">
        <v>21</v>
      </c>
      <c r="H5053" s="1">
        <v>31</v>
      </c>
      <c r="I5053" s="1">
        <v>7</v>
      </c>
      <c r="J5053" s="1">
        <v>6</v>
      </c>
      <c r="K5053" s="1" t="s">
        <v>62</v>
      </c>
      <c r="L5053" s="1">
        <v>1</v>
      </c>
      <c r="M5053" s="1" t="s">
        <v>113</v>
      </c>
      <c r="N5053" s="1">
        <v>24</v>
      </c>
      <c r="R5053" t="str">
        <f t="shared" si="314"/>
        <v>TIME 6:46 Tue</v>
      </c>
    </row>
    <row r="5054" spans="1:18" x14ac:dyDescent="0.25">
      <c r="A5054" s="12">
        <f t="shared" si="312"/>
        <v>44762.282548136573</v>
      </c>
      <c r="B5054" s="8" t="str">
        <f t="shared" si="313"/>
        <v>←</v>
      </c>
      <c r="C5054" s="10">
        <f t="shared" si="315"/>
        <v>0.11899999999999999</v>
      </c>
      <c r="D5054" s="2">
        <v>1658263612159</v>
      </c>
      <c r="E5054" t="s">
        <v>0</v>
      </c>
      <c r="F5054" s="1">
        <v>5</v>
      </c>
      <c r="G5054" s="1">
        <v>31</v>
      </c>
      <c r="H5054" s="1">
        <v>21</v>
      </c>
      <c r="I5054" s="1" t="s">
        <v>7</v>
      </c>
      <c r="J5054" s="1">
        <v>3</v>
      </c>
      <c r="K5054" s="1" t="s">
        <v>8</v>
      </c>
      <c r="R5054" t="str">
        <f t="shared" si="314"/>
        <v>ACK</v>
      </c>
    </row>
    <row r="5055" spans="1:18" x14ac:dyDescent="0.25">
      <c r="A5055" s="12">
        <f t="shared" si="312"/>
        <v>44762.282549456017</v>
      </c>
      <c r="B5055" s="8" t="str">
        <f t="shared" si="313"/>
        <v>→</v>
      </c>
      <c r="C5055" s="10">
        <f t="shared" si="315"/>
        <v>0.114</v>
      </c>
      <c r="D5055" s="2">
        <v>1658263612273</v>
      </c>
      <c r="E5055" t="s">
        <v>0</v>
      </c>
      <c r="F5055" s="1">
        <v>5</v>
      </c>
      <c r="G5055" s="1">
        <v>21</v>
      </c>
      <c r="H5055" s="1">
        <v>31</v>
      </c>
      <c r="I5055" s="1">
        <v>8</v>
      </c>
      <c r="J5055" s="1" t="s">
        <v>16</v>
      </c>
      <c r="K5055" s="1" t="s">
        <v>75</v>
      </c>
      <c r="R5055" t="str">
        <f t="shared" si="314"/>
        <v>UNKNOWN 8</v>
      </c>
    </row>
    <row r="5056" spans="1:18" x14ac:dyDescent="0.25">
      <c r="A5056" s="12">
        <f t="shared" si="312"/>
        <v>44762.282550868054</v>
      </c>
      <c r="B5056" s="8" t="str">
        <f t="shared" si="313"/>
        <v>←</v>
      </c>
      <c r="C5056" s="10">
        <f t="shared" si="315"/>
        <v>0.122</v>
      </c>
      <c r="D5056" s="2">
        <v>1658263612395</v>
      </c>
      <c r="E5056" t="s">
        <v>0</v>
      </c>
      <c r="F5056" s="1">
        <v>5</v>
      </c>
      <c r="G5056" s="1">
        <v>31</v>
      </c>
      <c r="H5056" s="1">
        <v>21</v>
      </c>
      <c r="I5056" s="1" t="s">
        <v>7</v>
      </c>
      <c r="J5056" s="1">
        <v>3</v>
      </c>
      <c r="K5056" s="1" t="s">
        <v>8</v>
      </c>
      <c r="R5056" t="str">
        <f t="shared" si="314"/>
        <v>ACK</v>
      </c>
    </row>
    <row r="5057" spans="1:18" x14ac:dyDescent="0.25">
      <c r="A5057" s="12">
        <f t="shared" si="312"/>
        <v>44762.282552118057</v>
      </c>
      <c r="B5057" s="8" t="str">
        <f t="shared" si="313"/>
        <v>→</v>
      </c>
      <c r="C5057" s="10">
        <f t="shared" si="315"/>
        <v>0.108</v>
      </c>
      <c r="D5057" s="2">
        <v>1658263612503</v>
      </c>
      <c r="E5057" t="s">
        <v>0</v>
      </c>
      <c r="F5057" s="1">
        <v>6</v>
      </c>
      <c r="G5057" s="1">
        <v>21</v>
      </c>
      <c r="H5057" s="1">
        <v>31</v>
      </c>
      <c r="I5057" s="1" t="s">
        <v>43</v>
      </c>
      <c r="J5057" s="1">
        <v>0</v>
      </c>
      <c r="K5057" s="1" t="s">
        <v>73</v>
      </c>
      <c r="L5057" s="1" t="s">
        <v>102</v>
      </c>
      <c r="R5057" t="str">
        <f t="shared" si="314"/>
        <v>FAN SPEED Fan:Off</v>
      </c>
    </row>
    <row r="5058" spans="1:18" x14ac:dyDescent="0.25">
      <c r="A5058" s="12">
        <f t="shared" si="312"/>
        <v>44762.282553553239</v>
      </c>
      <c r="B5058" s="8" t="str">
        <f t="shared" si="313"/>
        <v>←</v>
      </c>
      <c r="C5058" s="10">
        <f t="shared" si="315"/>
        <v>0.124</v>
      </c>
      <c r="D5058" s="2">
        <v>1658263612627</v>
      </c>
      <c r="E5058" t="s">
        <v>0</v>
      </c>
      <c r="F5058" s="1">
        <v>5</v>
      </c>
      <c r="G5058" s="1">
        <v>31</v>
      </c>
      <c r="H5058" s="1">
        <v>21</v>
      </c>
      <c r="I5058" s="1" t="s">
        <v>7</v>
      </c>
      <c r="J5058" s="1">
        <v>3</v>
      </c>
      <c r="K5058" s="1" t="s">
        <v>8</v>
      </c>
      <c r="R5058" t="str">
        <f t="shared" si="314"/>
        <v>ACK</v>
      </c>
    </row>
    <row r="5059" spans="1:18" x14ac:dyDescent="0.25">
      <c r="A5059" s="12">
        <f t="shared" ref="A5059:A5122" si="316">IF(ISNUMBER(D5059),D5059/(1000*60*60*24)+25569+10/24,"")</f>
        <v>44762.282554513884</v>
      </c>
      <c r="B5059" s="8" t="str">
        <f t="shared" ref="B5059:B5122" si="317">IF(ISNUMBER(D5059),IF(AND(G5059=21,H5059=31),"→",IF(AND(G5059=31,H5059=21),"←",IF(AND(G5059=21,H5059=0),"→→","Error"))),"")</f>
        <v>→</v>
      </c>
      <c r="C5059" s="10">
        <f t="shared" si="315"/>
        <v>8.3000000000000004E-2</v>
      </c>
      <c r="D5059" s="2">
        <v>1658263612710</v>
      </c>
      <c r="E5059" t="s">
        <v>0</v>
      </c>
      <c r="F5059" s="1">
        <v>5</v>
      </c>
      <c r="G5059" s="1">
        <v>21</v>
      </c>
      <c r="H5059" s="1">
        <v>31</v>
      </c>
      <c r="I5059" s="1">
        <v>6</v>
      </c>
      <c r="J5059" s="1">
        <v>60</v>
      </c>
      <c r="K5059" s="1">
        <v>83</v>
      </c>
      <c r="R5059" t="str">
        <f t="shared" ref="R5059:R5122" si="318">DECODEPACKET(E5059)</f>
        <v>FURNACE STATUS REQUEST</v>
      </c>
    </row>
    <row r="5060" spans="1:18" x14ac:dyDescent="0.25">
      <c r="A5060" s="12">
        <f t="shared" si="316"/>
        <v>44762.282556203696</v>
      </c>
      <c r="B5060" s="8" t="str">
        <f t="shared" si="317"/>
        <v>←</v>
      </c>
      <c r="C5060" s="10">
        <f t="shared" ref="C5060:C5123" si="319">IF(AND(ISNUMBER(D5059), ISNUMBER(D5060)),(D5060-D5059)/1000,"")</f>
        <v>0.14599999999999999</v>
      </c>
      <c r="D5060" s="2">
        <v>1658263612856</v>
      </c>
      <c r="E5060" t="s">
        <v>0</v>
      </c>
      <c r="F5060" s="1">
        <v>9</v>
      </c>
      <c r="G5060" s="1">
        <v>31</v>
      </c>
      <c r="H5060" s="1">
        <v>21</v>
      </c>
      <c r="I5060" s="1" t="s">
        <v>1</v>
      </c>
      <c r="J5060" s="1">
        <v>0</v>
      </c>
      <c r="K5060" s="1">
        <v>0</v>
      </c>
      <c r="L5060" s="1">
        <v>0</v>
      </c>
      <c r="M5060" s="1">
        <v>0</v>
      </c>
      <c r="N5060" s="1" t="s">
        <v>26</v>
      </c>
      <c r="O5060" s="1" t="s">
        <v>27</v>
      </c>
      <c r="R5060" t="str">
        <f t="shared" si="318"/>
        <v>FURNACE STATUS RESPONSE Fan:0 Ignition:0 Burner:0 Unknown:0</v>
      </c>
    </row>
    <row r="5061" spans="1:18" x14ac:dyDescent="0.25">
      <c r="A5061" s="12">
        <f t="shared" si="316"/>
        <v>44762.283241597215</v>
      </c>
      <c r="B5061" s="8" t="str">
        <f t="shared" si="317"/>
        <v>→</v>
      </c>
      <c r="C5061" s="10">
        <f t="shared" si="319"/>
        <v>59.218000000000004</v>
      </c>
      <c r="D5061" s="2">
        <v>1658263672074</v>
      </c>
      <c r="E5061" t="s">
        <v>0</v>
      </c>
      <c r="F5061" s="1">
        <v>8</v>
      </c>
      <c r="G5061" s="1">
        <v>21</v>
      </c>
      <c r="H5061" s="1">
        <v>31</v>
      </c>
      <c r="I5061" s="1">
        <v>7</v>
      </c>
      <c r="J5061" s="1">
        <v>6</v>
      </c>
      <c r="K5061" s="1" t="s">
        <v>63</v>
      </c>
      <c r="L5061" s="1">
        <v>1</v>
      </c>
      <c r="M5061" s="1">
        <v>76</v>
      </c>
      <c r="N5061" s="1">
        <v>27</v>
      </c>
      <c r="R5061" t="str">
        <f t="shared" si="318"/>
        <v>TIME 6:47 Tue</v>
      </c>
    </row>
    <row r="5062" spans="1:18" x14ac:dyDescent="0.25">
      <c r="A5062" s="12">
        <f t="shared" si="316"/>
        <v>44762.283242662037</v>
      </c>
      <c r="B5062" s="8" t="str">
        <f t="shared" si="317"/>
        <v>←</v>
      </c>
      <c r="C5062" s="10">
        <f t="shared" si="319"/>
        <v>9.1999999999999998E-2</v>
      </c>
      <c r="D5062" s="2">
        <v>1658263672166</v>
      </c>
      <c r="E5062" t="s">
        <v>0</v>
      </c>
      <c r="F5062" s="1">
        <v>5</v>
      </c>
      <c r="G5062" s="1">
        <v>31</v>
      </c>
      <c r="H5062" s="1">
        <v>21</v>
      </c>
      <c r="I5062" s="1" t="s">
        <v>7</v>
      </c>
      <c r="J5062" s="1">
        <v>3</v>
      </c>
      <c r="K5062" s="1" t="s">
        <v>8</v>
      </c>
      <c r="R5062" t="str">
        <f t="shared" si="318"/>
        <v>ACK</v>
      </c>
    </row>
    <row r="5063" spans="1:18" x14ac:dyDescent="0.25">
      <c r="A5063" s="12">
        <f t="shared" si="316"/>
        <v>44762.283243784717</v>
      </c>
      <c r="B5063" s="8" t="str">
        <f t="shared" si="317"/>
        <v>→</v>
      </c>
      <c r="C5063" s="10">
        <f t="shared" si="319"/>
        <v>9.7000000000000003E-2</v>
      </c>
      <c r="D5063" s="2">
        <v>1658263672263</v>
      </c>
      <c r="E5063" t="s">
        <v>0</v>
      </c>
      <c r="F5063" s="1">
        <v>5</v>
      </c>
      <c r="G5063" s="1">
        <v>21</v>
      </c>
      <c r="H5063" s="1">
        <v>31</v>
      </c>
      <c r="I5063" s="1">
        <v>8</v>
      </c>
      <c r="J5063" s="1" t="s">
        <v>16</v>
      </c>
      <c r="K5063" s="1" t="s">
        <v>75</v>
      </c>
      <c r="R5063" t="str">
        <f t="shared" si="318"/>
        <v>UNKNOWN 8</v>
      </c>
    </row>
    <row r="5064" spans="1:18" x14ac:dyDescent="0.25">
      <c r="A5064" s="12">
        <f t="shared" si="316"/>
        <v>44762.283245381943</v>
      </c>
      <c r="B5064" s="8" t="str">
        <f t="shared" si="317"/>
        <v>←</v>
      </c>
      <c r="C5064" s="10">
        <f t="shared" si="319"/>
        <v>0.13800000000000001</v>
      </c>
      <c r="D5064" s="2">
        <v>1658263672401</v>
      </c>
      <c r="E5064" t="s">
        <v>0</v>
      </c>
      <c r="F5064" s="1">
        <v>5</v>
      </c>
      <c r="G5064" s="1">
        <v>31</v>
      </c>
      <c r="H5064" s="1">
        <v>21</v>
      </c>
      <c r="I5064" s="1" t="s">
        <v>7</v>
      </c>
      <c r="J5064" s="1">
        <v>3</v>
      </c>
      <c r="K5064" s="1" t="s">
        <v>8</v>
      </c>
      <c r="R5064" t="str">
        <f t="shared" si="318"/>
        <v>ACK</v>
      </c>
    </row>
    <row r="5065" spans="1:18" x14ac:dyDescent="0.25">
      <c r="A5065" s="12">
        <f t="shared" si="316"/>
        <v>44762.28324655092</v>
      </c>
      <c r="B5065" s="8" t="str">
        <f t="shared" si="317"/>
        <v>→</v>
      </c>
      <c r="C5065" s="10">
        <f t="shared" si="319"/>
        <v>0.10100000000000001</v>
      </c>
      <c r="D5065" s="2">
        <v>1658263672502</v>
      </c>
      <c r="E5065" t="s">
        <v>0</v>
      </c>
      <c r="F5065" s="1">
        <v>6</v>
      </c>
      <c r="G5065" s="1">
        <v>21</v>
      </c>
      <c r="H5065" s="1">
        <v>31</v>
      </c>
      <c r="I5065" s="1" t="s">
        <v>43</v>
      </c>
      <c r="J5065" s="1">
        <v>0</v>
      </c>
      <c r="K5065" s="1" t="s">
        <v>73</v>
      </c>
      <c r="L5065" s="1" t="s">
        <v>102</v>
      </c>
      <c r="R5065" t="str">
        <f t="shared" si="318"/>
        <v>FAN SPEED Fan:Off</v>
      </c>
    </row>
    <row r="5066" spans="1:18" x14ac:dyDescent="0.25">
      <c r="A5066" s="12">
        <f t="shared" si="316"/>
        <v>44762.283248078696</v>
      </c>
      <c r="B5066" s="8" t="str">
        <f t="shared" si="317"/>
        <v>←</v>
      </c>
      <c r="C5066" s="10">
        <f t="shared" si="319"/>
        <v>0.13200000000000001</v>
      </c>
      <c r="D5066" s="2">
        <v>1658263672634</v>
      </c>
      <c r="E5066" t="s">
        <v>0</v>
      </c>
      <c r="F5066" s="1">
        <v>5</v>
      </c>
      <c r="G5066" s="1">
        <v>31</v>
      </c>
      <c r="H5066" s="1">
        <v>21</v>
      </c>
      <c r="I5066" s="1" t="s">
        <v>7</v>
      </c>
      <c r="J5066" s="1">
        <v>3</v>
      </c>
      <c r="K5066" s="1" t="s">
        <v>8</v>
      </c>
      <c r="R5066" t="str">
        <f t="shared" si="318"/>
        <v>ACK</v>
      </c>
    </row>
    <row r="5067" spans="1:18" x14ac:dyDescent="0.25">
      <c r="A5067" s="12">
        <f t="shared" si="316"/>
        <v>44762.283249421293</v>
      </c>
      <c r="B5067" s="8" t="str">
        <f t="shared" si="317"/>
        <v>→</v>
      </c>
      <c r="C5067" s="10">
        <f t="shared" si="319"/>
        <v>0.11600000000000001</v>
      </c>
      <c r="D5067" s="2">
        <v>1658263672750</v>
      </c>
      <c r="E5067" t="s">
        <v>0</v>
      </c>
      <c r="F5067" s="1">
        <v>5</v>
      </c>
      <c r="G5067" s="1">
        <v>21</v>
      </c>
      <c r="H5067" s="1">
        <v>31</v>
      </c>
      <c r="I5067" s="1">
        <v>6</v>
      </c>
      <c r="J5067" s="1">
        <v>60</v>
      </c>
      <c r="K5067" s="1">
        <v>83</v>
      </c>
      <c r="R5067" t="str">
        <f t="shared" si="318"/>
        <v>FURNACE STATUS REQUEST</v>
      </c>
    </row>
    <row r="5068" spans="1:18" x14ac:dyDescent="0.25">
      <c r="A5068" s="12">
        <f t="shared" si="316"/>
        <v>44762.283250949076</v>
      </c>
      <c r="B5068" s="8" t="str">
        <f t="shared" si="317"/>
        <v>←</v>
      </c>
      <c r="C5068" s="10">
        <f t="shared" si="319"/>
        <v>0.13200000000000001</v>
      </c>
      <c r="D5068" s="2">
        <v>1658263672882</v>
      </c>
      <c r="E5068" t="s">
        <v>0</v>
      </c>
      <c r="F5068" s="1">
        <v>9</v>
      </c>
      <c r="G5068" s="1">
        <v>31</v>
      </c>
      <c r="H5068" s="1">
        <v>21</v>
      </c>
      <c r="I5068" s="1" t="s">
        <v>1</v>
      </c>
      <c r="J5068" s="1">
        <v>0</v>
      </c>
      <c r="K5068" s="1">
        <v>0</v>
      </c>
      <c r="L5068" s="1">
        <v>0</v>
      </c>
      <c r="M5068" s="1">
        <v>0</v>
      </c>
      <c r="N5068" s="1" t="s">
        <v>26</v>
      </c>
      <c r="O5068" s="1" t="s">
        <v>27</v>
      </c>
      <c r="R5068" t="str">
        <f t="shared" si="318"/>
        <v>FURNACE STATUS RESPONSE Fan:0 Ignition:0 Burner:0 Unknown:0</v>
      </c>
    </row>
    <row r="5069" spans="1:18" x14ac:dyDescent="0.25">
      <c r="A5069" s="12">
        <f t="shared" si="316"/>
        <v>44762.283935914347</v>
      </c>
      <c r="B5069" s="8" t="str">
        <f t="shared" si="317"/>
        <v>→</v>
      </c>
      <c r="C5069" s="10">
        <f t="shared" si="319"/>
        <v>59.180999999999997</v>
      </c>
      <c r="D5069" s="2">
        <v>1658263732063</v>
      </c>
      <c r="E5069" t="s">
        <v>0</v>
      </c>
      <c r="F5069" s="1">
        <v>8</v>
      </c>
      <c r="G5069" s="1">
        <v>21</v>
      </c>
      <c r="H5069" s="1">
        <v>31</v>
      </c>
      <c r="I5069" s="1">
        <v>7</v>
      </c>
      <c r="J5069" s="1">
        <v>6</v>
      </c>
      <c r="K5069" s="1">
        <v>30</v>
      </c>
      <c r="L5069" s="1">
        <v>1</v>
      </c>
      <c r="M5069" s="1" t="s">
        <v>4</v>
      </c>
      <c r="N5069" s="1">
        <v>24</v>
      </c>
      <c r="R5069" t="str">
        <f t="shared" si="318"/>
        <v>TIME 6:48 Tue</v>
      </c>
    </row>
    <row r="5070" spans="1:18" x14ac:dyDescent="0.25">
      <c r="A5070" s="12">
        <f t="shared" si="316"/>
        <v>44762.283937048611</v>
      </c>
      <c r="B5070" s="8" t="str">
        <f t="shared" si="317"/>
        <v>←</v>
      </c>
      <c r="C5070" s="10">
        <f t="shared" si="319"/>
        <v>9.8000000000000004E-2</v>
      </c>
      <c r="D5070" s="2">
        <v>1658263732161</v>
      </c>
      <c r="E5070" t="s">
        <v>0</v>
      </c>
      <c r="F5070" s="1">
        <v>5</v>
      </c>
      <c r="G5070" s="1">
        <v>31</v>
      </c>
      <c r="H5070" s="1">
        <v>21</v>
      </c>
      <c r="I5070" s="1" t="s">
        <v>7</v>
      </c>
      <c r="J5070" s="1">
        <v>3</v>
      </c>
      <c r="K5070" s="1" t="s">
        <v>8</v>
      </c>
      <c r="R5070" t="str">
        <f t="shared" si="318"/>
        <v>ACK</v>
      </c>
    </row>
    <row r="5071" spans="1:18" x14ac:dyDescent="0.25">
      <c r="A5071" s="12">
        <f t="shared" si="316"/>
        <v>44762.283938171291</v>
      </c>
      <c r="B5071" s="8" t="str">
        <f t="shared" si="317"/>
        <v>→</v>
      </c>
      <c r="C5071" s="10">
        <f t="shared" si="319"/>
        <v>9.7000000000000003E-2</v>
      </c>
      <c r="D5071" s="2">
        <v>1658263732258</v>
      </c>
      <c r="E5071" t="s">
        <v>0</v>
      </c>
      <c r="F5071" s="1">
        <v>5</v>
      </c>
      <c r="G5071" s="1">
        <v>21</v>
      </c>
      <c r="H5071" s="1">
        <v>31</v>
      </c>
      <c r="I5071" s="1">
        <v>8</v>
      </c>
      <c r="J5071" s="1" t="s">
        <v>16</v>
      </c>
      <c r="K5071" s="1" t="s">
        <v>75</v>
      </c>
      <c r="R5071" t="str">
        <f t="shared" si="318"/>
        <v>UNKNOWN 8</v>
      </c>
    </row>
    <row r="5072" spans="1:18" x14ac:dyDescent="0.25">
      <c r="A5072" s="12">
        <f t="shared" si="316"/>
        <v>44762.283939247682</v>
      </c>
      <c r="B5072" s="8" t="str">
        <f t="shared" si="317"/>
        <v>←</v>
      </c>
      <c r="C5072" s="10">
        <f t="shared" si="319"/>
        <v>9.2999999999999999E-2</v>
      </c>
      <c r="D5072" s="2">
        <v>1658263732351</v>
      </c>
      <c r="E5072" t="s">
        <v>0</v>
      </c>
      <c r="F5072" s="1">
        <v>5</v>
      </c>
      <c r="G5072" s="1">
        <v>31</v>
      </c>
      <c r="H5072" s="1">
        <v>21</v>
      </c>
      <c r="I5072" s="1" t="s">
        <v>7</v>
      </c>
      <c r="J5072" s="1">
        <v>3</v>
      </c>
      <c r="K5072" s="1" t="s">
        <v>8</v>
      </c>
      <c r="R5072" t="str">
        <f t="shared" si="318"/>
        <v>ACK</v>
      </c>
    </row>
    <row r="5073" spans="1:18" x14ac:dyDescent="0.25">
      <c r="A5073" s="12">
        <f t="shared" si="316"/>
        <v>44762.283940497684</v>
      </c>
      <c r="B5073" s="8" t="str">
        <f t="shared" si="317"/>
        <v>→</v>
      </c>
      <c r="C5073" s="10">
        <f t="shared" si="319"/>
        <v>0.108</v>
      </c>
      <c r="D5073" s="2">
        <v>1658263732459</v>
      </c>
      <c r="E5073" t="s">
        <v>0</v>
      </c>
      <c r="F5073" s="1">
        <v>6</v>
      </c>
      <c r="G5073" s="1">
        <v>21</v>
      </c>
      <c r="H5073" s="1">
        <v>31</v>
      </c>
      <c r="I5073" s="1" t="s">
        <v>43</v>
      </c>
      <c r="J5073" s="1">
        <v>0</v>
      </c>
      <c r="K5073" s="1" t="s">
        <v>73</v>
      </c>
      <c r="L5073" s="1" t="s">
        <v>102</v>
      </c>
      <c r="R5073" t="str">
        <f t="shared" si="318"/>
        <v>FAN SPEED Fan:Off</v>
      </c>
    </row>
    <row r="5074" spans="1:18" x14ac:dyDescent="0.25">
      <c r="A5074" s="12">
        <f t="shared" si="316"/>
        <v>44762.283941851849</v>
      </c>
      <c r="B5074" s="8" t="str">
        <f t="shared" si="317"/>
        <v>←</v>
      </c>
      <c r="C5074" s="10">
        <f t="shared" si="319"/>
        <v>0.11700000000000001</v>
      </c>
      <c r="D5074" s="2">
        <v>1658263732576</v>
      </c>
      <c r="E5074" t="s">
        <v>0</v>
      </c>
      <c r="F5074" s="1">
        <v>5</v>
      </c>
      <c r="G5074" s="1">
        <v>31</v>
      </c>
      <c r="H5074" s="1">
        <v>21</v>
      </c>
      <c r="I5074" s="1" t="s">
        <v>7</v>
      </c>
      <c r="J5074" s="1">
        <v>3</v>
      </c>
      <c r="K5074" s="1" t="s">
        <v>8</v>
      </c>
      <c r="R5074" t="str">
        <f t="shared" si="318"/>
        <v>ACK</v>
      </c>
    </row>
    <row r="5075" spans="1:18" x14ac:dyDescent="0.25">
      <c r="A5075" s="12">
        <f t="shared" si="316"/>
        <v>44762.283943171293</v>
      </c>
      <c r="B5075" s="8" t="str">
        <f t="shared" si="317"/>
        <v>→</v>
      </c>
      <c r="C5075" s="10">
        <f t="shared" si="319"/>
        <v>0.114</v>
      </c>
      <c r="D5075" s="2">
        <v>1658263732690</v>
      </c>
      <c r="E5075" t="s">
        <v>0</v>
      </c>
      <c r="F5075" s="1">
        <v>5</v>
      </c>
      <c r="G5075" s="1">
        <v>21</v>
      </c>
      <c r="H5075" s="1">
        <v>31</v>
      </c>
      <c r="I5075" s="1">
        <v>6</v>
      </c>
      <c r="J5075" s="1">
        <v>60</v>
      </c>
      <c r="K5075" s="1">
        <v>83</v>
      </c>
      <c r="R5075" t="str">
        <f t="shared" si="318"/>
        <v>FURNACE STATUS REQUEST</v>
      </c>
    </row>
    <row r="5076" spans="1:18" x14ac:dyDescent="0.25">
      <c r="A5076" s="12">
        <f t="shared" si="316"/>
        <v>44762.28394483796</v>
      </c>
      <c r="B5076" s="8" t="str">
        <f t="shared" si="317"/>
        <v>←</v>
      </c>
      <c r="C5076" s="10">
        <f t="shared" si="319"/>
        <v>0.14399999999999999</v>
      </c>
      <c r="D5076" s="2">
        <v>1658263732834</v>
      </c>
      <c r="E5076" t="s">
        <v>0</v>
      </c>
      <c r="F5076" s="1">
        <v>9</v>
      </c>
      <c r="G5076" s="1">
        <v>31</v>
      </c>
      <c r="H5076" s="1">
        <v>21</v>
      </c>
      <c r="I5076" s="1" t="s">
        <v>1</v>
      </c>
      <c r="J5076" s="1">
        <v>0</v>
      </c>
      <c r="K5076" s="1">
        <v>0</v>
      </c>
      <c r="L5076" s="1">
        <v>0</v>
      </c>
      <c r="M5076" s="1">
        <v>0</v>
      </c>
      <c r="N5076" s="1" t="s">
        <v>26</v>
      </c>
      <c r="O5076" s="1" t="s">
        <v>27</v>
      </c>
      <c r="R5076" t="str">
        <f t="shared" si="318"/>
        <v>FURNACE STATUS RESPONSE Fan:0 Ignition:0 Burner:0 Unknown:0</v>
      </c>
    </row>
    <row r="5077" spans="1:18" x14ac:dyDescent="0.25">
      <c r="A5077" s="12">
        <f t="shared" si="316"/>
        <v>44762.28463047454</v>
      </c>
      <c r="B5077" s="8" t="str">
        <f t="shared" si="317"/>
        <v>→</v>
      </c>
      <c r="C5077" s="10">
        <f t="shared" si="319"/>
        <v>59.238999999999997</v>
      </c>
      <c r="D5077" s="2">
        <v>1658263792073</v>
      </c>
      <c r="E5077" t="s">
        <v>0</v>
      </c>
      <c r="F5077" s="1">
        <v>8</v>
      </c>
      <c r="G5077" s="1">
        <v>21</v>
      </c>
      <c r="H5077" s="1">
        <v>31</v>
      </c>
      <c r="I5077" s="1">
        <v>7</v>
      </c>
      <c r="J5077" s="1">
        <v>6</v>
      </c>
      <c r="K5077" s="1">
        <v>31</v>
      </c>
      <c r="L5077" s="1">
        <v>1</v>
      </c>
      <c r="M5077" s="1">
        <v>32</v>
      </c>
      <c r="N5077" s="1">
        <v>27</v>
      </c>
      <c r="R5077" t="str">
        <f t="shared" si="318"/>
        <v>TIME 6:49 Tue</v>
      </c>
    </row>
    <row r="5078" spans="1:18" x14ac:dyDescent="0.25">
      <c r="A5078" s="12">
        <f t="shared" si="316"/>
        <v>44762.284631550923</v>
      </c>
      <c r="B5078" s="8" t="str">
        <f t="shared" si="317"/>
        <v>←</v>
      </c>
      <c r="C5078" s="10">
        <f t="shared" si="319"/>
        <v>9.2999999999999999E-2</v>
      </c>
      <c r="D5078" s="2">
        <v>1658263792166</v>
      </c>
      <c r="E5078" t="s">
        <v>0</v>
      </c>
      <c r="F5078" s="1">
        <v>5</v>
      </c>
      <c r="G5078" s="1">
        <v>31</v>
      </c>
      <c r="H5078" s="1">
        <v>21</v>
      </c>
      <c r="I5078" s="1" t="s">
        <v>7</v>
      </c>
      <c r="J5078" s="1">
        <v>3</v>
      </c>
      <c r="K5078" s="1" t="s">
        <v>8</v>
      </c>
      <c r="R5078" t="str">
        <f t="shared" si="318"/>
        <v>ACK</v>
      </c>
    </row>
    <row r="5079" spans="1:18" x14ac:dyDescent="0.25">
      <c r="A5079" s="12">
        <f t="shared" si="316"/>
        <v>44762.28463282407</v>
      </c>
      <c r="B5079" s="8" t="str">
        <f t="shared" si="317"/>
        <v>→</v>
      </c>
      <c r="C5079" s="10">
        <f t="shared" si="319"/>
        <v>0.11</v>
      </c>
      <c r="D5079" s="2">
        <v>1658263792276</v>
      </c>
      <c r="E5079" t="s">
        <v>0</v>
      </c>
      <c r="F5079" s="1">
        <v>5</v>
      </c>
      <c r="G5079" s="1">
        <v>21</v>
      </c>
      <c r="H5079" s="1">
        <v>31</v>
      </c>
      <c r="I5079" s="1">
        <v>8</v>
      </c>
      <c r="J5079" s="1" t="s">
        <v>16</v>
      </c>
      <c r="K5079" s="1" t="s">
        <v>75</v>
      </c>
      <c r="R5079" t="str">
        <f t="shared" si="318"/>
        <v>UNKNOWN 8</v>
      </c>
    </row>
    <row r="5080" spans="1:18" x14ac:dyDescent="0.25">
      <c r="A5080" s="12">
        <f t="shared" si="316"/>
        <v>44762.284634189811</v>
      </c>
      <c r="B5080" s="8" t="str">
        <f t="shared" si="317"/>
        <v>←</v>
      </c>
      <c r="C5080" s="10">
        <f t="shared" si="319"/>
        <v>0.11799999999999999</v>
      </c>
      <c r="D5080" s="2">
        <v>1658263792394</v>
      </c>
      <c r="E5080" t="s">
        <v>0</v>
      </c>
      <c r="F5080" s="1">
        <v>5</v>
      </c>
      <c r="G5080" s="1">
        <v>31</v>
      </c>
      <c r="H5080" s="1">
        <v>21</v>
      </c>
      <c r="I5080" s="1" t="s">
        <v>7</v>
      </c>
      <c r="J5080" s="1">
        <v>3</v>
      </c>
      <c r="K5080" s="1" t="s">
        <v>8</v>
      </c>
      <c r="R5080" t="str">
        <f t="shared" si="318"/>
        <v>ACK</v>
      </c>
    </row>
    <row r="5081" spans="1:18" x14ac:dyDescent="0.25">
      <c r="A5081" s="12">
        <f t="shared" si="316"/>
        <v>44762.284635462966</v>
      </c>
      <c r="B5081" s="8" t="str">
        <f t="shared" si="317"/>
        <v>→</v>
      </c>
      <c r="C5081" s="10">
        <f t="shared" si="319"/>
        <v>0.11</v>
      </c>
      <c r="D5081" s="2">
        <v>1658263792504</v>
      </c>
      <c r="E5081" t="s">
        <v>0</v>
      </c>
      <c r="F5081" s="1">
        <v>6</v>
      </c>
      <c r="G5081" s="1">
        <v>21</v>
      </c>
      <c r="H5081" s="1">
        <v>31</v>
      </c>
      <c r="I5081" s="1" t="s">
        <v>43</v>
      </c>
      <c r="J5081" s="1">
        <v>0</v>
      </c>
      <c r="K5081" s="1" t="s">
        <v>73</v>
      </c>
      <c r="L5081" s="1" t="s">
        <v>102</v>
      </c>
      <c r="R5081" t="str">
        <f t="shared" si="318"/>
        <v>FAN SPEED Fan:Off</v>
      </c>
    </row>
    <row r="5082" spans="1:18" x14ac:dyDescent="0.25">
      <c r="A5082" s="12">
        <f t="shared" si="316"/>
        <v>44762.284636770833</v>
      </c>
      <c r="B5082" s="8" t="str">
        <f t="shared" si="317"/>
        <v>←</v>
      </c>
      <c r="C5082" s="10">
        <f t="shared" si="319"/>
        <v>0.113</v>
      </c>
      <c r="D5082" s="2">
        <v>1658263792617</v>
      </c>
      <c r="E5082" t="s">
        <v>0</v>
      </c>
      <c r="F5082" s="1">
        <v>5</v>
      </c>
      <c r="G5082" s="1">
        <v>31</v>
      </c>
      <c r="H5082" s="1">
        <v>21</v>
      </c>
      <c r="I5082" s="1" t="s">
        <v>7</v>
      </c>
      <c r="J5082" s="1">
        <v>3</v>
      </c>
      <c r="K5082" s="1" t="s">
        <v>8</v>
      </c>
      <c r="R5082" t="str">
        <f t="shared" si="318"/>
        <v>ACK</v>
      </c>
    </row>
    <row r="5083" spans="1:18" x14ac:dyDescent="0.25">
      <c r="A5083" s="12">
        <f t="shared" si="316"/>
        <v>44762.284637997684</v>
      </c>
      <c r="B5083" s="8" t="str">
        <f t="shared" si="317"/>
        <v>→</v>
      </c>
      <c r="C5083" s="10">
        <f t="shared" si="319"/>
        <v>0.106</v>
      </c>
      <c r="D5083" s="2">
        <v>1658263792723</v>
      </c>
      <c r="E5083" t="s">
        <v>0</v>
      </c>
      <c r="F5083" s="1">
        <v>5</v>
      </c>
      <c r="G5083" s="1">
        <v>21</v>
      </c>
      <c r="H5083" s="1">
        <v>31</v>
      </c>
      <c r="I5083" s="1">
        <v>6</v>
      </c>
      <c r="J5083" s="1">
        <v>60</v>
      </c>
      <c r="K5083" s="1">
        <v>83</v>
      </c>
      <c r="R5083" t="str">
        <f t="shared" si="318"/>
        <v>FURNACE STATUS REQUEST</v>
      </c>
    </row>
    <row r="5084" spans="1:18" x14ac:dyDescent="0.25">
      <c r="A5084" s="12">
        <f t="shared" si="316"/>
        <v>44762.284639618054</v>
      </c>
      <c r="B5084" s="8" t="str">
        <f t="shared" si="317"/>
        <v>←</v>
      </c>
      <c r="C5084" s="10">
        <f t="shared" si="319"/>
        <v>0.14000000000000001</v>
      </c>
      <c r="D5084" s="2">
        <v>1658263792863</v>
      </c>
      <c r="E5084" t="s">
        <v>0</v>
      </c>
      <c r="F5084" s="1">
        <v>9</v>
      </c>
      <c r="G5084" s="1">
        <v>31</v>
      </c>
      <c r="H5084" s="1">
        <v>21</v>
      </c>
      <c r="I5084" s="1" t="s">
        <v>1</v>
      </c>
      <c r="J5084" s="1">
        <v>0</v>
      </c>
      <c r="K5084" s="1">
        <v>0</v>
      </c>
      <c r="L5084" s="1">
        <v>0</v>
      </c>
      <c r="M5084" s="1">
        <v>0</v>
      </c>
      <c r="N5084" s="1" t="s">
        <v>26</v>
      </c>
      <c r="O5084" s="1" t="s">
        <v>27</v>
      </c>
      <c r="R5084" t="str">
        <f t="shared" si="318"/>
        <v>FURNACE STATUS RESPONSE Fan:0 Ignition:0 Burner:0 Unknown:0</v>
      </c>
    </row>
    <row r="5085" spans="1:18" x14ac:dyDescent="0.25">
      <c r="A5085" s="12">
        <f t="shared" si="316"/>
        <v>44762.285324814809</v>
      </c>
      <c r="B5085" s="8" t="str">
        <f t="shared" si="317"/>
        <v>→</v>
      </c>
      <c r="C5085" s="10">
        <f t="shared" si="319"/>
        <v>59.201000000000001</v>
      </c>
      <c r="D5085" s="2">
        <v>1658263852064</v>
      </c>
      <c r="E5085" t="s">
        <v>0</v>
      </c>
      <c r="F5085" s="1">
        <v>8</v>
      </c>
      <c r="G5085" s="1">
        <v>21</v>
      </c>
      <c r="H5085" s="1">
        <v>31</v>
      </c>
      <c r="I5085" s="1">
        <v>7</v>
      </c>
      <c r="J5085" s="1">
        <v>6</v>
      </c>
      <c r="K5085" s="1">
        <v>32</v>
      </c>
      <c r="L5085" s="1">
        <v>1</v>
      </c>
      <c r="M5085" s="1">
        <v>38</v>
      </c>
      <c r="N5085" s="1">
        <v>27</v>
      </c>
      <c r="R5085" t="str">
        <f t="shared" si="318"/>
        <v>TIME 6:50 Tue</v>
      </c>
    </row>
    <row r="5086" spans="1:18" x14ac:dyDescent="0.25">
      <c r="A5086" s="12">
        <f t="shared" si="316"/>
        <v>44762.285326006946</v>
      </c>
      <c r="B5086" s="8" t="str">
        <f t="shared" si="317"/>
        <v>←</v>
      </c>
      <c r="C5086" s="10">
        <f t="shared" si="319"/>
        <v>0.10299999999999999</v>
      </c>
      <c r="D5086" s="2">
        <v>1658263852167</v>
      </c>
      <c r="E5086" t="s">
        <v>0</v>
      </c>
      <c r="F5086" s="1">
        <v>5</v>
      </c>
      <c r="G5086" s="1">
        <v>31</v>
      </c>
      <c r="H5086" s="1">
        <v>21</v>
      </c>
      <c r="I5086" s="1" t="s">
        <v>7</v>
      </c>
      <c r="J5086" s="1">
        <v>3</v>
      </c>
      <c r="K5086" s="1" t="s">
        <v>8</v>
      </c>
      <c r="R5086" t="str">
        <f t="shared" si="318"/>
        <v>ACK</v>
      </c>
    </row>
    <row r="5087" spans="1:18" x14ac:dyDescent="0.25">
      <c r="A5087" s="12">
        <f t="shared" si="316"/>
        <v>44762.28532722222</v>
      </c>
      <c r="B5087" s="8" t="str">
        <f t="shared" si="317"/>
        <v>→</v>
      </c>
      <c r="C5087" s="10">
        <f t="shared" si="319"/>
        <v>0.105</v>
      </c>
      <c r="D5087" s="2">
        <v>1658263852272</v>
      </c>
      <c r="E5087" t="s">
        <v>0</v>
      </c>
      <c r="F5087" s="1">
        <v>5</v>
      </c>
      <c r="G5087" s="1">
        <v>21</v>
      </c>
      <c r="H5087" s="1">
        <v>31</v>
      </c>
      <c r="I5087" s="1">
        <v>8</v>
      </c>
      <c r="J5087" s="1" t="s">
        <v>16</v>
      </c>
      <c r="K5087" s="1" t="s">
        <v>75</v>
      </c>
      <c r="R5087" t="str">
        <f t="shared" si="318"/>
        <v>UNKNOWN 8</v>
      </c>
    </row>
    <row r="5088" spans="1:18" x14ac:dyDescent="0.25">
      <c r="A5088" s="12">
        <f t="shared" si="316"/>
        <v>44762.285328402773</v>
      </c>
      <c r="B5088" s="8" t="str">
        <f t="shared" si="317"/>
        <v>←</v>
      </c>
      <c r="C5088" s="10">
        <f t="shared" si="319"/>
        <v>0.10199999999999999</v>
      </c>
      <c r="D5088" s="2">
        <v>1658263852374</v>
      </c>
      <c r="E5088" t="s">
        <v>0</v>
      </c>
      <c r="F5088" s="1">
        <v>5</v>
      </c>
      <c r="G5088" s="1">
        <v>31</v>
      </c>
      <c r="H5088" s="1">
        <v>21</v>
      </c>
      <c r="I5088" s="1" t="s">
        <v>7</v>
      </c>
      <c r="J5088" s="1">
        <v>3</v>
      </c>
      <c r="K5088" s="1" t="s">
        <v>8</v>
      </c>
      <c r="R5088" t="str">
        <f t="shared" si="318"/>
        <v>ACK</v>
      </c>
    </row>
    <row r="5089" spans="1:18" x14ac:dyDescent="0.25">
      <c r="A5089" s="12">
        <f t="shared" si="316"/>
        <v>44762.285329618055</v>
      </c>
      <c r="B5089" s="8" t="str">
        <f t="shared" si="317"/>
        <v>→</v>
      </c>
      <c r="C5089" s="10">
        <f t="shared" si="319"/>
        <v>0.105</v>
      </c>
      <c r="D5089" s="2">
        <v>1658263852479</v>
      </c>
      <c r="E5089" t="s">
        <v>0</v>
      </c>
      <c r="F5089" s="1">
        <v>6</v>
      </c>
      <c r="G5089" s="1">
        <v>21</v>
      </c>
      <c r="H5089" s="1">
        <v>31</v>
      </c>
      <c r="I5089" s="1" t="s">
        <v>43</v>
      </c>
      <c r="J5089" s="1">
        <v>0</v>
      </c>
      <c r="K5089" s="1" t="s">
        <v>73</v>
      </c>
      <c r="L5089" s="1" t="s">
        <v>102</v>
      </c>
      <c r="R5089" t="str">
        <f t="shared" si="318"/>
        <v>FAN SPEED Fan:Off</v>
      </c>
    </row>
    <row r="5090" spans="1:18" x14ac:dyDescent="0.25">
      <c r="A5090" s="12">
        <f t="shared" si="316"/>
        <v>44762.285330856481</v>
      </c>
      <c r="B5090" s="8" t="str">
        <f t="shared" si="317"/>
        <v>←</v>
      </c>
      <c r="C5090" s="10">
        <f t="shared" si="319"/>
        <v>0.107</v>
      </c>
      <c r="D5090" s="2">
        <v>1658263852586</v>
      </c>
      <c r="E5090" t="s">
        <v>0</v>
      </c>
      <c r="F5090" s="1">
        <v>5</v>
      </c>
      <c r="G5090" s="1">
        <v>31</v>
      </c>
      <c r="H5090" s="1">
        <v>21</v>
      </c>
      <c r="I5090" s="1" t="s">
        <v>7</v>
      </c>
      <c r="J5090" s="1">
        <v>3</v>
      </c>
      <c r="K5090" s="1" t="s">
        <v>8</v>
      </c>
      <c r="R5090" t="str">
        <f t="shared" si="318"/>
        <v>ACK</v>
      </c>
    </row>
    <row r="5091" spans="1:18" x14ac:dyDescent="0.25">
      <c r="A5091" s="12">
        <f t="shared" si="316"/>
        <v>44762.28533204861</v>
      </c>
      <c r="B5091" s="8" t="str">
        <f t="shared" si="317"/>
        <v>→</v>
      </c>
      <c r="C5091" s="10">
        <f t="shared" si="319"/>
        <v>0.10299999999999999</v>
      </c>
      <c r="D5091" s="2">
        <v>1658263852689</v>
      </c>
      <c r="E5091" t="s">
        <v>0</v>
      </c>
      <c r="F5091" s="1">
        <v>5</v>
      </c>
      <c r="G5091" s="1">
        <v>21</v>
      </c>
      <c r="H5091" s="1">
        <v>31</v>
      </c>
      <c r="I5091" s="1">
        <v>6</v>
      </c>
      <c r="J5091" s="1">
        <v>60</v>
      </c>
      <c r="K5091" s="1">
        <v>83</v>
      </c>
      <c r="R5091" t="str">
        <f t="shared" si="318"/>
        <v>FURNACE STATUS REQUEST</v>
      </c>
    </row>
    <row r="5092" spans="1:18" x14ac:dyDescent="0.25">
      <c r="A5092" s="12">
        <f t="shared" si="316"/>
        <v>44762.285333831016</v>
      </c>
      <c r="B5092" s="8" t="str">
        <f t="shared" si="317"/>
        <v>←</v>
      </c>
      <c r="C5092" s="10">
        <f t="shared" si="319"/>
        <v>0.154</v>
      </c>
      <c r="D5092" s="2">
        <v>1658263852843</v>
      </c>
      <c r="E5092" t="s">
        <v>0</v>
      </c>
      <c r="F5092" s="1">
        <v>9</v>
      </c>
      <c r="G5092" s="1">
        <v>31</v>
      </c>
      <c r="H5092" s="1">
        <v>21</v>
      </c>
      <c r="I5092" s="1" t="s">
        <v>1</v>
      </c>
      <c r="J5092" s="1">
        <v>0</v>
      </c>
      <c r="K5092" s="1">
        <v>0</v>
      </c>
      <c r="L5092" s="1">
        <v>0</v>
      </c>
      <c r="M5092" s="1">
        <v>0</v>
      </c>
      <c r="N5092" s="1" t="s">
        <v>26</v>
      </c>
      <c r="O5092" s="1" t="s">
        <v>27</v>
      </c>
      <c r="R5092" t="str">
        <f t="shared" si="318"/>
        <v>FURNACE STATUS RESPONSE Fan:0 Ignition:0 Burner:0 Unknown:0</v>
      </c>
    </row>
    <row r="5093" spans="1:18" x14ac:dyDescent="0.25">
      <c r="A5093" s="12">
        <f t="shared" si="316"/>
        <v>44762.286019282408</v>
      </c>
      <c r="B5093" s="8" t="str">
        <f t="shared" si="317"/>
        <v>→</v>
      </c>
      <c r="C5093" s="10">
        <f t="shared" si="319"/>
        <v>59.222999999999999</v>
      </c>
      <c r="D5093" s="2">
        <v>1658263912066</v>
      </c>
      <c r="E5093" t="s">
        <v>0</v>
      </c>
      <c r="F5093" s="1">
        <v>8</v>
      </c>
      <c r="G5093" s="1">
        <v>21</v>
      </c>
      <c r="H5093" s="1">
        <v>31</v>
      </c>
      <c r="I5093" s="1">
        <v>7</v>
      </c>
      <c r="J5093" s="1">
        <v>6</v>
      </c>
      <c r="K5093" s="1">
        <v>33</v>
      </c>
      <c r="L5093" s="1">
        <v>1</v>
      </c>
      <c r="M5093" s="1" t="s">
        <v>114</v>
      </c>
      <c r="N5093" s="1">
        <v>24</v>
      </c>
      <c r="R5093" t="str">
        <f t="shared" si="318"/>
        <v>TIME 6:51 Tue</v>
      </c>
    </row>
    <row r="5094" spans="1:18" x14ac:dyDescent="0.25">
      <c r="A5094" s="12">
        <f t="shared" si="316"/>
        <v>44762.286020532403</v>
      </c>
      <c r="B5094" s="8" t="str">
        <f t="shared" si="317"/>
        <v>←</v>
      </c>
      <c r="C5094" s="10">
        <f t="shared" si="319"/>
        <v>0.108</v>
      </c>
      <c r="D5094" s="2">
        <v>1658263912174</v>
      </c>
      <c r="E5094" t="s">
        <v>0</v>
      </c>
      <c r="F5094" s="1">
        <v>5</v>
      </c>
      <c r="G5094" s="1">
        <v>31</v>
      </c>
      <c r="H5094" s="1">
        <v>21</v>
      </c>
      <c r="I5094" s="1" t="s">
        <v>7</v>
      </c>
      <c r="J5094" s="1">
        <v>3</v>
      </c>
      <c r="K5094" s="1" t="s">
        <v>8</v>
      </c>
      <c r="R5094" t="str">
        <f t="shared" si="318"/>
        <v>ACK</v>
      </c>
    </row>
    <row r="5095" spans="1:18" x14ac:dyDescent="0.25">
      <c r="A5095" s="12">
        <f t="shared" si="316"/>
        <v>44762.286021747685</v>
      </c>
      <c r="B5095" s="8" t="str">
        <f t="shared" si="317"/>
        <v>→</v>
      </c>
      <c r="C5095" s="10">
        <f t="shared" si="319"/>
        <v>0.105</v>
      </c>
      <c r="D5095" s="2">
        <v>1658263912279</v>
      </c>
      <c r="E5095" t="s">
        <v>0</v>
      </c>
      <c r="F5095" s="1">
        <v>5</v>
      </c>
      <c r="G5095" s="1">
        <v>21</v>
      </c>
      <c r="H5095" s="1">
        <v>31</v>
      </c>
      <c r="I5095" s="1">
        <v>8</v>
      </c>
      <c r="J5095" s="1" t="s">
        <v>16</v>
      </c>
      <c r="K5095" s="1" t="s">
        <v>75</v>
      </c>
      <c r="R5095" t="str">
        <f t="shared" si="318"/>
        <v>UNKNOWN 8</v>
      </c>
    </row>
    <row r="5096" spans="1:18" x14ac:dyDescent="0.25">
      <c r="A5096" s="12">
        <f t="shared" si="316"/>
        <v>44762.286023182867</v>
      </c>
      <c r="B5096" s="8" t="str">
        <f t="shared" si="317"/>
        <v>←</v>
      </c>
      <c r="C5096" s="10">
        <f t="shared" si="319"/>
        <v>0.124</v>
      </c>
      <c r="D5096" s="2">
        <v>1658263912403</v>
      </c>
      <c r="E5096" t="s">
        <v>0</v>
      </c>
      <c r="F5096" s="1">
        <v>5</v>
      </c>
      <c r="G5096" s="1">
        <v>31</v>
      </c>
      <c r="H5096" s="1">
        <v>21</v>
      </c>
      <c r="I5096" s="1" t="s">
        <v>7</v>
      </c>
      <c r="J5096" s="1">
        <v>3</v>
      </c>
      <c r="K5096" s="1" t="s">
        <v>8</v>
      </c>
      <c r="R5096" t="str">
        <f t="shared" si="318"/>
        <v>ACK</v>
      </c>
    </row>
    <row r="5097" spans="1:18" x14ac:dyDescent="0.25">
      <c r="A5097" s="12">
        <f t="shared" si="316"/>
        <v>44762.286024479159</v>
      </c>
      <c r="B5097" s="8" t="str">
        <f t="shared" si="317"/>
        <v>→</v>
      </c>
      <c r="C5097" s="10">
        <f t="shared" si="319"/>
        <v>0.112</v>
      </c>
      <c r="D5097" s="2">
        <v>1658263912515</v>
      </c>
      <c r="E5097" t="s">
        <v>0</v>
      </c>
      <c r="F5097" s="1">
        <v>6</v>
      </c>
      <c r="G5097" s="1">
        <v>21</v>
      </c>
      <c r="H5097" s="1">
        <v>31</v>
      </c>
      <c r="I5097" s="1" t="s">
        <v>43</v>
      </c>
      <c r="J5097" s="1">
        <v>0</v>
      </c>
      <c r="K5097" s="1" t="s">
        <v>73</v>
      </c>
      <c r="L5097" s="1" t="s">
        <v>102</v>
      </c>
      <c r="R5097" t="str">
        <f t="shared" si="318"/>
        <v>FAN SPEED Fan:Off</v>
      </c>
    </row>
    <row r="5098" spans="1:18" x14ac:dyDescent="0.25">
      <c r="A5098" s="12">
        <f t="shared" si="316"/>
        <v>44762.286025891204</v>
      </c>
      <c r="B5098" s="8" t="str">
        <f t="shared" si="317"/>
        <v>←</v>
      </c>
      <c r="C5098" s="10">
        <f t="shared" si="319"/>
        <v>0.122</v>
      </c>
      <c r="D5098" s="2">
        <v>1658263912637</v>
      </c>
      <c r="E5098" t="s">
        <v>0</v>
      </c>
      <c r="F5098" s="1">
        <v>5</v>
      </c>
      <c r="G5098" s="1">
        <v>31</v>
      </c>
      <c r="H5098" s="1">
        <v>21</v>
      </c>
      <c r="I5098" s="1" t="s">
        <v>7</v>
      </c>
      <c r="J5098" s="1">
        <v>3</v>
      </c>
      <c r="K5098" s="1" t="s">
        <v>8</v>
      </c>
      <c r="R5098" t="str">
        <f t="shared" si="318"/>
        <v>ACK</v>
      </c>
    </row>
    <row r="5099" spans="1:18" x14ac:dyDescent="0.25">
      <c r="A5099" s="12">
        <f t="shared" si="316"/>
        <v>44762.28602709491</v>
      </c>
      <c r="B5099" s="8" t="str">
        <f t="shared" si="317"/>
        <v>→</v>
      </c>
      <c r="C5099" s="10">
        <f t="shared" si="319"/>
        <v>0.104</v>
      </c>
      <c r="D5099" s="2">
        <v>1658263912741</v>
      </c>
      <c r="E5099" t="s">
        <v>0</v>
      </c>
      <c r="F5099" s="1">
        <v>5</v>
      </c>
      <c r="G5099" s="1">
        <v>21</v>
      </c>
      <c r="H5099" s="1">
        <v>31</v>
      </c>
      <c r="I5099" s="1">
        <v>6</v>
      </c>
      <c r="J5099" s="1">
        <v>60</v>
      </c>
      <c r="K5099" s="1">
        <v>83</v>
      </c>
      <c r="R5099" t="str">
        <f t="shared" si="318"/>
        <v>FURNACE STATUS REQUEST</v>
      </c>
    </row>
    <row r="5100" spans="1:18" x14ac:dyDescent="0.25">
      <c r="A5100" s="12">
        <f t="shared" si="316"/>
        <v>44762.28602871528</v>
      </c>
      <c r="B5100" s="8" t="str">
        <f t="shared" si="317"/>
        <v>←</v>
      </c>
      <c r="C5100" s="10">
        <f t="shared" si="319"/>
        <v>0.14000000000000001</v>
      </c>
      <c r="D5100" s="2">
        <v>1658263912881</v>
      </c>
      <c r="E5100" t="s">
        <v>0</v>
      </c>
      <c r="F5100" s="1">
        <v>9</v>
      </c>
      <c r="G5100" s="1">
        <v>31</v>
      </c>
      <c r="H5100" s="1">
        <v>21</v>
      </c>
      <c r="I5100" s="1" t="s">
        <v>1</v>
      </c>
      <c r="J5100" s="1">
        <v>0</v>
      </c>
      <c r="K5100" s="1">
        <v>0</v>
      </c>
      <c r="L5100" s="1">
        <v>0</v>
      </c>
      <c r="M5100" s="1">
        <v>0</v>
      </c>
      <c r="N5100" s="1" t="s">
        <v>26</v>
      </c>
      <c r="O5100" s="1" t="s">
        <v>27</v>
      </c>
      <c r="R5100" t="str">
        <f t="shared" si="318"/>
        <v>FURNACE STATUS RESPONSE Fan:0 Ignition:0 Burner:0 Unknown:0</v>
      </c>
    </row>
    <row r="5101" spans="1:18" x14ac:dyDescent="0.25">
      <c r="A5101" s="12">
        <f t="shared" si="316"/>
        <v>44762.286713634261</v>
      </c>
      <c r="B5101" s="8" t="str">
        <f t="shared" si="317"/>
        <v>→</v>
      </c>
      <c r="C5101" s="10">
        <f t="shared" si="319"/>
        <v>59.177</v>
      </c>
      <c r="D5101" s="2">
        <v>1658263972058</v>
      </c>
      <c r="E5101" t="s">
        <v>0</v>
      </c>
      <c r="F5101" s="1">
        <v>8</v>
      </c>
      <c r="G5101" s="1">
        <v>21</v>
      </c>
      <c r="H5101" s="1">
        <v>31</v>
      </c>
      <c r="I5101" s="1">
        <v>7</v>
      </c>
      <c r="J5101" s="1">
        <v>6</v>
      </c>
      <c r="K5101" s="1">
        <v>34</v>
      </c>
      <c r="L5101" s="1">
        <v>1</v>
      </c>
      <c r="M5101" s="1" t="s">
        <v>58</v>
      </c>
      <c r="N5101" s="1">
        <v>27</v>
      </c>
      <c r="R5101" t="str">
        <f t="shared" si="318"/>
        <v>TIME 6:52 Tue</v>
      </c>
    </row>
    <row r="5102" spans="1:18" x14ac:dyDescent="0.25">
      <c r="A5102" s="12">
        <f t="shared" si="316"/>
        <v>44762.286715115733</v>
      </c>
      <c r="B5102" s="8" t="str">
        <f t="shared" si="317"/>
        <v>←</v>
      </c>
      <c r="C5102" s="10">
        <f t="shared" si="319"/>
        <v>0.128</v>
      </c>
      <c r="D5102" s="2">
        <v>1658263972186</v>
      </c>
      <c r="E5102" t="s">
        <v>0</v>
      </c>
      <c r="F5102" s="1">
        <v>5</v>
      </c>
      <c r="G5102" s="1">
        <v>31</v>
      </c>
      <c r="H5102" s="1">
        <v>21</v>
      </c>
      <c r="I5102" s="1" t="s">
        <v>7</v>
      </c>
      <c r="J5102" s="1">
        <v>3</v>
      </c>
      <c r="K5102" s="1" t="s">
        <v>8</v>
      </c>
      <c r="R5102" t="str">
        <f t="shared" si="318"/>
        <v>ACK</v>
      </c>
    </row>
    <row r="5103" spans="1:18" x14ac:dyDescent="0.25">
      <c r="A5103" s="12">
        <f t="shared" si="316"/>
        <v>44762.286716377312</v>
      </c>
      <c r="B5103" s="8" t="str">
        <f t="shared" si="317"/>
        <v>→</v>
      </c>
      <c r="C5103" s="10">
        <f t="shared" si="319"/>
        <v>0.109</v>
      </c>
      <c r="D5103" s="2">
        <v>1658263972295</v>
      </c>
      <c r="E5103" t="s">
        <v>0</v>
      </c>
      <c r="F5103" s="1">
        <v>5</v>
      </c>
      <c r="G5103" s="1">
        <v>21</v>
      </c>
      <c r="H5103" s="1">
        <v>31</v>
      </c>
      <c r="I5103" s="1">
        <v>8</v>
      </c>
      <c r="J5103" s="1" t="s">
        <v>16</v>
      </c>
      <c r="K5103" s="1" t="s">
        <v>75</v>
      </c>
      <c r="R5103" t="str">
        <f t="shared" si="318"/>
        <v>UNKNOWN 8</v>
      </c>
    </row>
    <row r="5104" spans="1:18" x14ac:dyDescent="0.25">
      <c r="A5104" s="12">
        <f t="shared" si="316"/>
        <v>44762.286717743053</v>
      </c>
      <c r="B5104" s="8" t="str">
        <f t="shared" si="317"/>
        <v>←</v>
      </c>
      <c r="C5104" s="10">
        <f t="shared" si="319"/>
        <v>0.11799999999999999</v>
      </c>
      <c r="D5104" s="2">
        <v>1658263972413</v>
      </c>
      <c r="E5104" t="s">
        <v>0</v>
      </c>
      <c r="F5104" s="1">
        <v>5</v>
      </c>
      <c r="G5104" s="1">
        <v>31</v>
      </c>
      <c r="H5104" s="1">
        <v>21</v>
      </c>
      <c r="I5104" s="1" t="s">
        <v>7</v>
      </c>
      <c r="J5104" s="1">
        <v>3</v>
      </c>
      <c r="K5104" s="1" t="s">
        <v>8</v>
      </c>
      <c r="R5104" t="str">
        <f t="shared" si="318"/>
        <v>ACK</v>
      </c>
    </row>
    <row r="5105" spans="1:18" x14ac:dyDescent="0.25">
      <c r="A5105" s="12">
        <f t="shared" si="316"/>
        <v>44762.28671886574</v>
      </c>
      <c r="B5105" s="8" t="str">
        <f t="shared" si="317"/>
        <v>→</v>
      </c>
      <c r="C5105" s="10">
        <f t="shared" si="319"/>
        <v>9.7000000000000003E-2</v>
      </c>
      <c r="D5105" s="2">
        <v>1658263972510</v>
      </c>
      <c r="E5105" t="s">
        <v>0</v>
      </c>
      <c r="F5105" s="1">
        <v>6</v>
      </c>
      <c r="G5105" s="1">
        <v>21</v>
      </c>
      <c r="H5105" s="1">
        <v>31</v>
      </c>
      <c r="I5105" s="1" t="s">
        <v>43</v>
      </c>
      <c r="J5105" s="1">
        <v>0</v>
      </c>
      <c r="K5105" s="1" t="s">
        <v>73</v>
      </c>
      <c r="L5105" s="1" t="s">
        <v>102</v>
      </c>
      <c r="R5105" t="str">
        <f t="shared" si="318"/>
        <v>FAN SPEED Fan:Off</v>
      </c>
    </row>
    <row r="5106" spans="1:18" x14ac:dyDescent="0.25">
      <c r="A5106" s="12">
        <f t="shared" si="316"/>
        <v>44762.286720127311</v>
      </c>
      <c r="B5106" s="8" t="str">
        <f t="shared" si="317"/>
        <v>←</v>
      </c>
      <c r="C5106" s="10">
        <f t="shared" si="319"/>
        <v>0.109</v>
      </c>
      <c r="D5106" s="2">
        <v>1658263972619</v>
      </c>
      <c r="E5106" t="s">
        <v>0</v>
      </c>
      <c r="F5106" s="1">
        <v>5</v>
      </c>
      <c r="G5106" s="1">
        <v>31</v>
      </c>
      <c r="H5106" s="1">
        <v>21</v>
      </c>
      <c r="I5106" s="1" t="s">
        <v>7</v>
      </c>
      <c r="J5106" s="1">
        <v>3</v>
      </c>
      <c r="K5106" s="1" t="s">
        <v>8</v>
      </c>
      <c r="R5106" t="str">
        <f t="shared" si="318"/>
        <v>ACK</v>
      </c>
    </row>
    <row r="5107" spans="1:18" x14ac:dyDescent="0.25">
      <c r="A5107" s="12">
        <f t="shared" si="316"/>
        <v>44762.28672118055</v>
      </c>
      <c r="B5107" s="8" t="str">
        <f t="shared" si="317"/>
        <v>→</v>
      </c>
      <c r="C5107" s="10">
        <f t="shared" si="319"/>
        <v>9.0999999999999998E-2</v>
      </c>
      <c r="D5107" s="2">
        <v>1658263972710</v>
      </c>
      <c r="E5107" t="s">
        <v>0</v>
      </c>
      <c r="F5107" s="1">
        <v>5</v>
      </c>
      <c r="G5107" s="1">
        <v>21</v>
      </c>
      <c r="H5107" s="1">
        <v>31</v>
      </c>
      <c r="I5107" s="1">
        <v>6</v>
      </c>
      <c r="J5107" s="1">
        <v>60</v>
      </c>
      <c r="K5107" s="1">
        <v>83</v>
      </c>
      <c r="R5107" t="str">
        <f t="shared" si="318"/>
        <v>FURNACE STATUS REQUEST</v>
      </c>
    </row>
    <row r="5108" spans="1:18" x14ac:dyDescent="0.25">
      <c r="A5108" s="12">
        <f t="shared" si="316"/>
        <v>44762.286722939811</v>
      </c>
      <c r="B5108" s="8" t="str">
        <f t="shared" si="317"/>
        <v>←</v>
      </c>
      <c r="C5108" s="10">
        <f t="shared" si="319"/>
        <v>0.152</v>
      </c>
      <c r="D5108" s="2">
        <v>1658263972862</v>
      </c>
      <c r="E5108" t="s">
        <v>0</v>
      </c>
      <c r="F5108" s="1">
        <v>9</v>
      </c>
      <c r="G5108" s="1">
        <v>31</v>
      </c>
      <c r="H5108" s="1">
        <v>21</v>
      </c>
      <c r="I5108" s="1" t="s">
        <v>1</v>
      </c>
      <c r="J5108" s="1">
        <v>0</v>
      </c>
      <c r="K5108" s="1">
        <v>0</v>
      </c>
      <c r="L5108" s="1">
        <v>0</v>
      </c>
      <c r="M5108" s="1">
        <v>0</v>
      </c>
      <c r="N5108" s="1" t="s">
        <v>26</v>
      </c>
      <c r="O5108" s="1" t="s">
        <v>27</v>
      </c>
      <c r="R5108" t="str">
        <f t="shared" si="318"/>
        <v>FURNACE STATUS RESPONSE Fan:0 Ignition:0 Burner:0 Unknown:0</v>
      </c>
    </row>
    <row r="5109" spans="1:18" x14ac:dyDescent="0.25">
      <c r="A5109" s="12">
        <f t="shared" si="316"/>
        <v>44762.287408344906</v>
      </c>
      <c r="B5109" s="8" t="str">
        <f t="shared" si="317"/>
        <v>→</v>
      </c>
      <c r="C5109" s="10">
        <f t="shared" si="319"/>
        <v>59.219000000000001</v>
      </c>
      <c r="D5109" s="2">
        <v>1658264032081</v>
      </c>
      <c r="E5109" t="s">
        <v>0</v>
      </c>
      <c r="F5109" s="1">
        <v>8</v>
      </c>
      <c r="G5109" s="1">
        <v>21</v>
      </c>
      <c r="H5109" s="1">
        <v>31</v>
      </c>
      <c r="I5109" s="1">
        <v>7</v>
      </c>
      <c r="J5109" s="1">
        <v>6</v>
      </c>
      <c r="K5109" s="1">
        <v>35</v>
      </c>
      <c r="L5109" s="1">
        <v>1</v>
      </c>
      <c r="M5109" s="1" t="s">
        <v>14</v>
      </c>
      <c r="N5109" s="1">
        <v>24</v>
      </c>
      <c r="R5109" t="str">
        <f t="shared" si="318"/>
        <v>TIME 6:53 Tue</v>
      </c>
    </row>
    <row r="5110" spans="1:18" x14ac:dyDescent="0.25">
      <c r="A5110" s="12">
        <f t="shared" si="316"/>
        <v>44762.287409733799</v>
      </c>
      <c r="B5110" s="8" t="str">
        <f t="shared" si="317"/>
        <v>←</v>
      </c>
      <c r="C5110" s="10">
        <f t="shared" si="319"/>
        <v>0.12</v>
      </c>
      <c r="D5110" s="2">
        <v>1658264032201</v>
      </c>
      <c r="E5110" t="s">
        <v>0</v>
      </c>
      <c r="F5110" s="1">
        <v>5</v>
      </c>
      <c r="G5110" s="1">
        <v>31</v>
      </c>
      <c r="H5110" s="1">
        <v>21</v>
      </c>
      <c r="I5110" s="1" t="s">
        <v>7</v>
      </c>
      <c r="J5110" s="1">
        <v>3</v>
      </c>
      <c r="K5110" s="1" t="s">
        <v>8</v>
      </c>
      <c r="R5110" t="str">
        <f t="shared" si="318"/>
        <v>ACK</v>
      </c>
    </row>
    <row r="5111" spans="1:18" x14ac:dyDescent="0.25">
      <c r="A5111" s="12">
        <f t="shared" si="316"/>
        <v>44762.287410821758</v>
      </c>
      <c r="B5111" s="8" t="str">
        <f t="shared" si="317"/>
        <v>→</v>
      </c>
      <c r="C5111" s="10">
        <f t="shared" si="319"/>
        <v>9.4E-2</v>
      </c>
      <c r="D5111" s="2">
        <v>1658264032295</v>
      </c>
      <c r="E5111" t="s">
        <v>0</v>
      </c>
      <c r="F5111" s="1">
        <v>5</v>
      </c>
      <c r="G5111" s="1">
        <v>21</v>
      </c>
      <c r="H5111" s="1">
        <v>31</v>
      </c>
      <c r="I5111" s="1">
        <v>8</v>
      </c>
      <c r="J5111" s="1" t="s">
        <v>16</v>
      </c>
      <c r="K5111" s="1" t="s">
        <v>75</v>
      </c>
      <c r="R5111" t="str">
        <f t="shared" si="318"/>
        <v>UNKNOWN 8</v>
      </c>
    </row>
    <row r="5112" spans="1:18" x14ac:dyDescent="0.25">
      <c r="A5112" s="12">
        <f t="shared" si="316"/>
        <v>44762.287412083329</v>
      </c>
      <c r="B5112" s="8" t="str">
        <f t="shared" si="317"/>
        <v>←</v>
      </c>
      <c r="C5112" s="10">
        <f t="shared" si="319"/>
        <v>0.109</v>
      </c>
      <c r="D5112" s="2">
        <v>1658264032404</v>
      </c>
      <c r="E5112" t="s">
        <v>0</v>
      </c>
      <c r="F5112" s="1">
        <v>5</v>
      </c>
      <c r="G5112" s="1">
        <v>31</v>
      </c>
      <c r="H5112" s="1">
        <v>21</v>
      </c>
      <c r="I5112" s="1" t="s">
        <v>7</v>
      </c>
      <c r="J5112" s="1">
        <v>3</v>
      </c>
      <c r="K5112" s="1" t="s">
        <v>8</v>
      </c>
      <c r="R5112" t="str">
        <f t="shared" si="318"/>
        <v>ACK</v>
      </c>
    </row>
    <row r="5113" spans="1:18" x14ac:dyDescent="0.25">
      <c r="A5113" s="12">
        <f t="shared" si="316"/>
        <v>44762.287412997684</v>
      </c>
      <c r="B5113" s="8" t="str">
        <f t="shared" si="317"/>
        <v>→</v>
      </c>
      <c r="C5113" s="10">
        <f t="shared" si="319"/>
        <v>7.9000000000000001E-2</v>
      </c>
      <c r="D5113" s="2">
        <v>1658264032483</v>
      </c>
      <c r="E5113" t="s">
        <v>0</v>
      </c>
      <c r="F5113" s="1">
        <v>6</v>
      </c>
      <c r="G5113" s="1">
        <v>21</v>
      </c>
      <c r="H5113" s="1">
        <v>31</v>
      </c>
      <c r="I5113" s="1" t="s">
        <v>43</v>
      </c>
      <c r="J5113" s="1">
        <v>0</v>
      </c>
      <c r="K5113" s="1" t="s">
        <v>73</v>
      </c>
      <c r="L5113" s="1" t="s">
        <v>102</v>
      </c>
      <c r="R5113" t="str">
        <f t="shared" si="318"/>
        <v>FAN SPEED Fan:Off</v>
      </c>
    </row>
    <row r="5114" spans="1:18" x14ac:dyDescent="0.25">
      <c r="A5114" s="12">
        <f t="shared" si="316"/>
        <v>44762.287414421291</v>
      </c>
      <c r="B5114" s="8" t="str">
        <f t="shared" si="317"/>
        <v>←</v>
      </c>
      <c r="C5114" s="10">
        <f t="shared" si="319"/>
        <v>0.123</v>
      </c>
      <c r="D5114" s="2">
        <v>1658264032606</v>
      </c>
      <c r="E5114" t="s">
        <v>0</v>
      </c>
      <c r="F5114" s="1">
        <v>5</v>
      </c>
      <c r="G5114" s="1">
        <v>31</v>
      </c>
      <c r="H5114" s="1">
        <v>21</v>
      </c>
      <c r="I5114" s="1" t="s">
        <v>7</v>
      </c>
      <c r="J5114" s="1">
        <v>3</v>
      </c>
      <c r="K5114" s="1" t="s">
        <v>8</v>
      </c>
      <c r="R5114" t="str">
        <f t="shared" si="318"/>
        <v>ACK</v>
      </c>
    </row>
    <row r="5115" spans="1:18" x14ac:dyDescent="0.25">
      <c r="A5115" s="12">
        <f t="shared" si="316"/>
        <v>44762.287415567123</v>
      </c>
      <c r="B5115" s="8" t="str">
        <f t="shared" si="317"/>
        <v>→</v>
      </c>
      <c r="C5115" s="10">
        <f t="shared" si="319"/>
        <v>9.9000000000000005E-2</v>
      </c>
      <c r="D5115" s="2">
        <v>1658264032705</v>
      </c>
      <c r="E5115" t="s">
        <v>0</v>
      </c>
      <c r="F5115" s="1">
        <v>5</v>
      </c>
      <c r="G5115" s="1">
        <v>21</v>
      </c>
      <c r="H5115" s="1">
        <v>31</v>
      </c>
      <c r="I5115" s="1">
        <v>6</v>
      </c>
      <c r="J5115" s="1">
        <v>60</v>
      </c>
      <c r="K5115" s="1">
        <v>83</v>
      </c>
      <c r="R5115" t="str">
        <f t="shared" si="318"/>
        <v>FURNACE STATUS REQUEST</v>
      </c>
    </row>
    <row r="5116" spans="1:18" x14ac:dyDescent="0.25">
      <c r="A5116" s="12">
        <f t="shared" si="316"/>
        <v>44762.287417256943</v>
      </c>
      <c r="B5116" s="8" t="str">
        <f t="shared" si="317"/>
        <v>←</v>
      </c>
      <c r="C5116" s="10">
        <f t="shared" si="319"/>
        <v>0.14599999999999999</v>
      </c>
      <c r="D5116" s="2">
        <v>1658264032851</v>
      </c>
      <c r="E5116" t="s">
        <v>0</v>
      </c>
      <c r="F5116" s="1">
        <v>9</v>
      </c>
      <c r="G5116" s="1">
        <v>31</v>
      </c>
      <c r="H5116" s="1">
        <v>21</v>
      </c>
      <c r="I5116" s="1" t="s">
        <v>1</v>
      </c>
      <c r="J5116" s="1">
        <v>0</v>
      </c>
      <c r="K5116" s="1">
        <v>0</v>
      </c>
      <c r="L5116" s="1">
        <v>0</v>
      </c>
      <c r="M5116" s="1">
        <v>0</v>
      </c>
      <c r="N5116" s="1" t="s">
        <v>26</v>
      </c>
      <c r="O5116" s="1" t="s">
        <v>27</v>
      </c>
      <c r="R5116" t="str">
        <f t="shared" si="318"/>
        <v>FURNACE STATUS RESPONSE Fan:0 Ignition:0 Burner:0 Unknown:0</v>
      </c>
    </row>
    <row r="5117" spans="1:18" x14ac:dyDescent="0.25">
      <c r="A5117" s="12">
        <f t="shared" si="316"/>
        <v>44762.288102719904</v>
      </c>
      <c r="B5117" s="8" t="str">
        <f t="shared" si="317"/>
        <v>→</v>
      </c>
      <c r="C5117" s="10">
        <f t="shared" si="319"/>
        <v>59.223999999999997</v>
      </c>
      <c r="D5117" s="2">
        <v>1658264092075</v>
      </c>
      <c r="E5117" t="s">
        <v>0</v>
      </c>
      <c r="F5117" s="1">
        <v>8</v>
      </c>
      <c r="G5117" s="1">
        <v>21</v>
      </c>
      <c r="H5117" s="1">
        <v>31</v>
      </c>
      <c r="I5117" s="1">
        <v>7</v>
      </c>
      <c r="J5117" s="1">
        <v>6</v>
      </c>
      <c r="K5117" s="1">
        <v>36</v>
      </c>
      <c r="L5117" s="1">
        <v>1</v>
      </c>
      <c r="M5117" s="1" t="s">
        <v>32</v>
      </c>
      <c r="N5117" s="1">
        <v>24</v>
      </c>
      <c r="R5117" t="str">
        <f t="shared" si="318"/>
        <v>TIME 6:54 Tue</v>
      </c>
    </row>
    <row r="5118" spans="1:18" x14ac:dyDescent="0.25">
      <c r="A5118" s="12">
        <f t="shared" si="316"/>
        <v>44762.2881037037</v>
      </c>
      <c r="B5118" s="8" t="str">
        <f t="shared" si="317"/>
        <v>←</v>
      </c>
      <c r="C5118" s="10">
        <f t="shared" si="319"/>
        <v>8.5000000000000006E-2</v>
      </c>
      <c r="D5118" s="2">
        <v>1658264092160</v>
      </c>
      <c r="E5118" t="s">
        <v>0</v>
      </c>
      <c r="F5118" s="1">
        <v>5</v>
      </c>
      <c r="G5118" s="1">
        <v>31</v>
      </c>
      <c r="H5118" s="1">
        <v>21</v>
      </c>
      <c r="I5118" s="1" t="s">
        <v>7</v>
      </c>
      <c r="J5118" s="1">
        <v>3</v>
      </c>
      <c r="K5118" s="1" t="s">
        <v>8</v>
      </c>
      <c r="R5118" t="str">
        <f t="shared" si="318"/>
        <v>ACK</v>
      </c>
    </row>
    <row r="5119" spans="1:18" x14ac:dyDescent="0.25">
      <c r="A5119" s="12">
        <f t="shared" si="316"/>
        <v>44762.288104918982</v>
      </c>
      <c r="B5119" s="8" t="str">
        <f t="shared" si="317"/>
        <v>→</v>
      </c>
      <c r="C5119" s="10">
        <f t="shared" si="319"/>
        <v>0.105</v>
      </c>
      <c r="D5119" s="2">
        <v>1658264092265</v>
      </c>
      <c r="E5119" t="s">
        <v>0</v>
      </c>
      <c r="F5119" s="1">
        <v>5</v>
      </c>
      <c r="G5119" s="1">
        <v>21</v>
      </c>
      <c r="H5119" s="1">
        <v>31</v>
      </c>
      <c r="I5119" s="1">
        <v>8</v>
      </c>
      <c r="J5119" s="1" t="s">
        <v>16</v>
      </c>
      <c r="K5119" s="1" t="s">
        <v>75</v>
      </c>
      <c r="R5119" t="str">
        <f t="shared" si="318"/>
        <v>UNKNOWN 8</v>
      </c>
    </row>
    <row r="5120" spans="1:18" x14ac:dyDescent="0.25">
      <c r="A5120" s="12">
        <f t="shared" si="316"/>
        <v>44762.288106284723</v>
      </c>
      <c r="B5120" s="8" t="str">
        <f t="shared" si="317"/>
        <v>←</v>
      </c>
      <c r="C5120" s="10">
        <f t="shared" si="319"/>
        <v>0.11799999999999999</v>
      </c>
      <c r="D5120" s="2">
        <v>1658264092383</v>
      </c>
      <c r="E5120" t="s">
        <v>0</v>
      </c>
      <c r="F5120" s="1">
        <v>5</v>
      </c>
      <c r="G5120" s="1">
        <v>31</v>
      </c>
      <c r="H5120" s="1">
        <v>21</v>
      </c>
      <c r="I5120" s="1" t="s">
        <v>7</v>
      </c>
      <c r="J5120" s="1">
        <v>3</v>
      </c>
      <c r="K5120" s="1" t="s">
        <v>8</v>
      </c>
      <c r="R5120" t="str">
        <f t="shared" si="318"/>
        <v>ACK</v>
      </c>
    </row>
    <row r="5121" spans="1:18" x14ac:dyDescent="0.25">
      <c r="A5121" s="12">
        <f t="shared" si="316"/>
        <v>44762.288107534718</v>
      </c>
      <c r="B5121" s="8" t="str">
        <f t="shared" si="317"/>
        <v>→</v>
      </c>
      <c r="C5121" s="10">
        <f t="shared" si="319"/>
        <v>0.108</v>
      </c>
      <c r="D5121" s="2">
        <v>1658264092491</v>
      </c>
      <c r="E5121" t="s">
        <v>0</v>
      </c>
      <c r="F5121" s="1">
        <v>6</v>
      </c>
      <c r="G5121" s="1">
        <v>21</v>
      </c>
      <c r="H5121" s="1">
        <v>31</v>
      </c>
      <c r="I5121" s="1" t="s">
        <v>43</v>
      </c>
      <c r="J5121" s="1">
        <v>0</v>
      </c>
      <c r="K5121" s="1" t="s">
        <v>73</v>
      </c>
      <c r="L5121" s="1" t="s">
        <v>102</v>
      </c>
      <c r="R5121" t="str">
        <f t="shared" si="318"/>
        <v>FAN SPEED Fan:Off</v>
      </c>
    </row>
    <row r="5122" spans="1:18" x14ac:dyDescent="0.25">
      <c r="A5122" s="12">
        <f t="shared" si="316"/>
        <v>44762.28810868055</v>
      </c>
      <c r="B5122" s="8" t="str">
        <f t="shared" si="317"/>
        <v>←</v>
      </c>
      <c r="C5122" s="10">
        <f t="shared" si="319"/>
        <v>9.9000000000000005E-2</v>
      </c>
      <c r="D5122" s="2">
        <v>1658264092590</v>
      </c>
      <c r="E5122" t="s">
        <v>0</v>
      </c>
      <c r="F5122" s="1">
        <v>5</v>
      </c>
      <c r="G5122" s="1">
        <v>31</v>
      </c>
      <c r="H5122" s="1">
        <v>21</v>
      </c>
      <c r="I5122" s="1" t="s">
        <v>7</v>
      </c>
      <c r="J5122" s="1">
        <v>3</v>
      </c>
      <c r="K5122" s="1" t="s">
        <v>8</v>
      </c>
      <c r="R5122" t="str">
        <f t="shared" si="318"/>
        <v>ACK</v>
      </c>
    </row>
    <row r="5123" spans="1:18" x14ac:dyDescent="0.25">
      <c r="A5123" s="12">
        <f t="shared" ref="A5123:A5186" si="320">IF(ISNUMBER(D5123),D5123/(1000*60*60*24)+25569+10/24,"")</f>
        <v>44762.288109664347</v>
      </c>
      <c r="B5123" s="8" t="str">
        <f t="shared" ref="B5123:B5186" si="321">IF(ISNUMBER(D5123),IF(AND(G5123=21,H5123=31),"→",IF(AND(G5123=31,H5123=21),"←",IF(AND(G5123=21,H5123=0),"→→","Error"))),"")</f>
        <v>→</v>
      </c>
      <c r="C5123" s="10">
        <f t="shared" si="319"/>
        <v>8.5000000000000006E-2</v>
      </c>
      <c r="D5123" s="2">
        <v>1658264092675</v>
      </c>
      <c r="E5123" t="s">
        <v>0</v>
      </c>
      <c r="F5123" s="1">
        <v>5</v>
      </c>
      <c r="G5123" s="1">
        <v>21</v>
      </c>
      <c r="H5123" s="1">
        <v>31</v>
      </c>
      <c r="I5123" s="1">
        <v>6</v>
      </c>
      <c r="J5123" s="1">
        <v>60</v>
      </c>
      <c r="K5123" s="1">
        <v>83</v>
      </c>
      <c r="R5123" t="str">
        <f t="shared" ref="R5123:R5186" si="322">DECODEPACKET(E5123)</f>
        <v>FURNACE STATUS REQUEST</v>
      </c>
    </row>
    <row r="5124" spans="1:18" x14ac:dyDescent="0.25">
      <c r="A5124" s="12">
        <f t="shared" si="320"/>
        <v>44762.288111516202</v>
      </c>
      <c r="B5124" s="8" t="str">
        <f t="shared" si="321"/>
        <v>←</v>
      </c>
      <c r="C5124" s="10">
        <f t="shared" ref="C5124:C5187" si="323">IF(AND(ISNUMBER(D5123), ISNUMBER(D5124)),(D5124-D5123)/1000,"")</f>
        <v>0.16</v>
      </c>
      <c r="D5124" s="2">
        <v>1658264092835</v>
      </c>
      <c r="E5124" t="s">
        <v>0</v>
      </c>
      <c r="F5124" s="1">
        <v>9</v>
      </c>
      <c r="G5124" s="1">
        <v>31</v>
      </c>
      <c r="H5124" s="1">
        <v>21</v>
      </c>
      <c r="I5124" s="1" t="s">
        <v>1</v>
      </c>
      <c r="J5124" s="1">
        <v>0</v>
      </c>
      <c r="K5124" s="1">
        <v>0</v>
      </c>
      <c r="L5124" s="1">
        <v>0</v>
      </c>
      <c r="M5124" s="1">
        <v>0</v>
      </c>
      <c r="N5124" s="1" t="s">
        <v>26</v>
      </c>
      <c r="O5124" s="1" t="s">
        <v>27</v>
      </c>
      <c r="R5124" t="str">
        <f t="shared" si="322"/>
        <v>FURNACE STATUS RESPONSE Fan:0 Ignition:0 Burner:0 Unknown:0</v>
      </c>
    </row>
    <row r="5125" spans="1:18" x14ac:dyDescent="0.25">
      <c r="A5125" s="12">
        <f t="shared" si="320"/>
        <v>44762.288797233792</v>
      </c>
      <c r="B5125" s="8" t="str">
        <f t="shared" si="321"/>
        <v>→</v>
      </c>
      <c r="C5125" s="10">
        <f t="shared" si="323"/>
        <v>59.246000000000002</v>
      </c>
      <c r="D5125" s="2">
        <v>1658264152081</v>
      </c>
      <c r="E5125" t="s">
        <v>0</v>
      </c>
      <c r="F5125" s="1">
        <v>8</v>
      </c>
      <c r="G5125" s="1">
        <v>21</v>
      </c>
      <c r="H5125" s="1">
        <v>31</v>
      </c>
      <c r="I5125" s="1">
        <v>7</v>
      </c>
      <c r="J5125" s="1">
        <v>6</v>
      </c>
      <c r="K5125" s="1">
        <v>37</v>
      </c>
      <c r="L5125" s="1">
        <v>1</v>
      </c>
      <c r="M5125" s="1">
        <v>26</v>
      </c>
      <c r="N5125" s="1">
        <v>27</v>
      </c>
      <c r="R5125" t="str">
        <f t="shared" si="322"/>
        <v>TIME 6:55 Tue</v>
      </c>
    </row>
    <row r="5126" spans="1:18" x14ac:dyDescent="0.25">
      <c r="A5126" s="12">
        <f t="shared" si="320"/>
        <v>44762.288798668982</v>
      </c>
      <c r="B5126" s="8" t="str">
        <f t="shared" si="321"/>
        <v>←</v>
      </c>
      <c r="C5126" s="10">
        <f t="shared" si="323"/>
        <v>0.124</v>
      </c>
      <c r="D5126" s="2">
        <v>1658264152205</v>
      </c>
      <c r="E5126" t="s">
        <v>0</v>
      </c>
      <c r="F5126" s="1">
        <v>5</v>
      </c>
      <c r="G5126" s="1">
        <v>31</v>
      </c>
      <c r="H5126" s="1">
        <v>21</v>
      </c>
      <c r="I5126" s="1" t="s">
        <v>7</v>
      </c>
      <c r="J5126" s="1">
        <v>3</v>
      </c>
      <c r="K5126" s="1" t="s">
        <v>8</v>
      </c>
      <c r="R5126" t="str">
        <f t="shared" si="322"/>
        <v>ACK</v>
      </c>
    </row>
    <row r="5127" spans="1:18" x14ac:dyDescent="0.25">
      <c r="A5127" s="12">
        <f t="shared" si="320"/>
        <v>44762.288800000002</v>
      </c>
      <c r="B5127" s="8" t="str">
        <f t="shared" si="321"/>
        <v>→</v>
      </c>
      <c r="C5127" s="10">
        <f t="shared" si="323"/>
        <v>0.115</v>
      </c>
      <c r="D5127" s="2">
        <v>1658264152320</v>
      </c>
      <c r="E5127" t="s">
        <v>0</v>
      </c>
      <c r="F5127" s="1">
        <v>5</v>
      </c>
      <c r="G5127" s="1">
        <v>21</v>
      </c>
      <c r="H5127" s="1">
        <v>31</v>
      </c>
      <c r="I5127" s="1">
        <v>8</v>
      </c>
      <c r="J5127" s="1" t="s">
        <v>16</v>
      </c>
      <c r="K5127" s="1" t="s">
        <v>75</v>
      </c>
      <c r="R5127" t="str">
        <f t="shared" si="322"/>
        <v>UNKNOWN 8</v>
      </c>
    </row>
    <row r="5128" spans="1:18" x14ac:dyDescent="0.25">
      <c r="A5128" s="12">
        <f t="shared" si="320"/>
        <v>44762.28880135416</v>
      </c>
      <c r="B5128" s="8" t="str">
        <f t="shared" si="321"/>
        <v>←</v>
      </c>
      <c r="C5128" s="10">
        <f t="shared" si="323"/>
        <v>0.11700000000000001</v>
      </c>
      <c r="D5128" s="2">
        <v>1658264152437</v>
      </c>
      <c r="E5128" t="s">
        <v>0</v>
      </c>
      <c r="F5128" s="1">
        <v>5</v>
      </c>
      <c r="G5128" s="1">
        <v>31</v>
      </c>
      <c r="H5128" s="1">
        <v>21</v>
      </c>
      <c r="I5128" s="1" t="s">
        <v>7</v>
      </c>
      <c r="J5128" s="1">
        <v>3</v>
      </c>
      <c r="K5128" s="1" t="s">
        <v>8</v>
      </c>
      <c r="R5128" t="str">
        <f t="shared" si="322"/>
        <v>ACK</v>
      </c>
    </row>
    <row r="5129" spans="1:18" x14ac:dyDescent="0.25">
      <c r="A5129" s="12">
        <f t="shared" si="320"/>
        <v>44762.288802581017</v>
      </c>
      <c r="B5129" s="8" t="str">
        <f t="shared" si="321"/>
        <v>→</v>
      </c>
      <c r="C5129" s="10">
        <f t="shared" si="323"/>
        <v>0.106</v>
      </c>
      <c r="D5129" s="2">
        <v>1658264152543</v>
      </c>
      <c r="E5129" t="s">
        <v>0</v>
      </c>
      <c r="F5129" s="1">
        <v>6</v>
      </c>
      <c r="G5129" s="1">
        <v>21</v>
      </c>
      <c r="H5129" s="1">
        <v>31</v>
      </c>
      <c r="I5129" s="1" t="s">
        <v>43</v>
      </c>
      <c r="J5129" s="1">
        <v>0</v>
      </c>
      <c r="K5129" s="1" t="s">
        <v>73</v>
      </c>
      <c r="L5129" s="1" t="s">
        <v>102</v>
      </c>
      <c r="R5129" t="str">
        <f t="shared" si="322"/>
        <v>FAN SPEED Fan:Off</v>
      </c>
    </row>
    <row r="5130" spans="1:18" x14ac:dyDescent="0.25">
      <c r="A5130" s="12">
        <f t="shared" si="320"/>
        <v>44762.288803819443</v>
      </c>
      <c r="B5130" s="8" t="str">
        <f t="shared" si="321"/>
        <v>←</v>
      </c>
      <c r="C5130" s="10">
        <f t="shared" si="323"/>
        <v>0.107</v>
      </c>
      <c r="D5130" s="2">
        <v>1658264152650</v>
      </c>
      <c r="E5130" t="s">
        <v>0</v>
      </c>
      <c r="F5130" s="1">
        <v>5</v>
      </c>
      <c r="G5130" s="1">
        <v>31</v>
      </c>
      <c r="H5130" s="1">
        <v>21</v>
      </c>
      <c r="I5130" s="1" t="s">
        <v>7</v>
      </c>
      <c r="J5130" s="1">
        <v>3</v>
      </c>
      <c r="K5130" s="1" t="s">
        <v>8</v>
      </c>
      <c r="R5130" t="str">
        <f t="shared" si="322"/>
        <v>ACK</v>
      </c>
    </row>
    <row r="5131" spans="1:18" x14ac:dyDescent="0.25">
      <c r="A5131" s="12">
        <f t="shared" si="320"/>
        <v>44762.288804988428</v>
      </c>
      <c r="B5131" s="8" t="str">
        <f t="shared" si="321"/>
        <v>→</v>
      </c>
      <c r="C5131" s="10">
        <f t="shared" si="323"/>
        <v>0.10100000000000001</v>
      </c>
      <c r="D5131" s="2">
        <v>1658264152751</v>
      </c>
      <c r="E5131" t="s">
        <v>0</v>
      </c>
      <c r="F5131" s="1">
        <v>5</v>
      </c>
      <c r="G5131" s="1">
        <v>21</v>
      </c>
      <c r="H5131" s="1">
        <v>31</v>
      </c>
      <c r="I5131" s="1">
        <v>6</v>
      </c>
      <c r="J5131" s="1">
        <v>60</v>
      </c>
      <c r="K5131" s="1">
        <v>83</v>
      </c>
      <c r="R5131" t="str">
        <f t="shared" si="322"/>
        <v>FURNACE STATUS REQUEST</v>
      </c>
    </row>
    <row r="5132" spans="1:18" x14ac:dyDescent="0.25">
      <c r="A5132" s="12">
        <f t="shared" si="320"/>
        <v>44762.288806631943</v>
      </c>
      <c r="B5132" s="8" t="str">
        <f t="shared" si="321"/>
        <v>←</v>
      </c>
      <c r="C5132" s="10">
        <f t="shared" si="323"/>
        <v>0.14199999999999999</v>
      </c>
      <c r="D5132" s="2">
        <v>1658264152893</v>
      </c>
      <c r="E5132" t="s">
        <v>0</v>
      </c>
      <c r="F5132" s="1">
        <v>9</v>
      </c>
      <c r="G5132" s="1">
        <v>31</v>
      </c>
      <c r="H5132" s="1">
        <v>21</v>
      </c>
      <c r="I5132" s="1" t="s">
        <v>1</v>
      </c>
      <c r="J5132" s="1">
        <v>0</v>
      </c>
      <c r="K5132" s="1">
        <v>0</v>
      </c>
      <c r="L5132" s="1">
        <v>0</v>
      </c>
      <c r="M5132" s="1">
        <v>0</v>
      </c>
      <c r="N5132" s="1" t="s">
        <v>26</v>
      </c>
      <c r="O5132" s="1" t="s">
        <v>27</v>
      </c>
      <c r="R5132" t="str">
        <f t="shared" si="322"/>
        <v>FURNACE STATUS RESPONSE Fan:0 Ignition:0 Burner:0 Unknown:0</v>
      </c>
    </row>
    <row r="5133" spans="1:18" x14ac:dyDescent="0.25">
      <c r="A5133" s="12">
        <f t="shared" si="320"/>
        <v>44762.289491793978</v>
      </c>
      <c r="B5133" s="8" t="str">
        <f t="shared" si="321"/>
        <v>→</v>
      </c>
      <c r="C5133" s="10">
        <f t="shared" si="323"/>
        <v>59.198</v>
      </c>
      <c r="D5133" s="2">
        <v>1658264212091</v>
      </c>
      <c r="E5133" t="s">
        <v>0</v>
      </c>
      <c r="F5133" s="1">
        <v>8</v>
      </c>
      <c r="G5133" s="1">
        <v>21</v>
      </c>
      <c r="H5133" s="1">
        <v>31</v>
      </c>
      <c r="I5133" s="1">
        <v>7</v>
      </c>
      <c r="J5133" s="1">
        <v>6</v>
      </c>
      <c r="K5133" s="1">
        <v>38</v>
      </c>
      <c r="L5133" s="1">
        <v>1</v>
      </c>
      <c r="M5133" s="1">
        <v>4</v>
      </c>
      <c r="N5133" s="1">
        <v>27</v>
      </c>
      <c r="R5133" t="str">
        <f t="shared" si="322"/>
        <v>TIME 6:56 Tue</v>
      </c>
    </row>
    <row r="5134" spans="1:18" x14ac:dyDescent="0.25">
      <c r="A5134" s="12">
        <f t="shared" si="320"/>
        <v>44762.289493090277</v>
      </c>
      <c r="B5134" s="8" t="str">
        <f t="shared" si="321"/>
        <v>←</v>
      </c>
      <c r="C5134" s="10">
        <f t="shared" si="323"/>
        <v>0.112</v>
      </c>
      <c r="D5134" s="2">
        <v>1658264212203</v>
      </c>
      <c r="E5134" t="s">
        <v>0</v>
      </c>
      <c r="F5134" s="1">
        <v>5</v>
      </c>
      <c r="G5134" s="1">
        <v>31</v>
      </c>
      <c r="H5134" s="1">
        <v>21</v>
      </c>
      <c r="I5134" s="1" t="s">
        <v>7</v>
      </c>
      <c r="J5134" s="1">
        <v>3</v>
      </c>
      <c r="K5134" s="1" t="s">
        <v>8</v>
      </c>
      <c r="R5134" t="str">
        <f t="shared" si="322"/>
        <v>ACK</v>
      </c>
    </row>
    <row r="5135" spans="1:18" x14ac:dyDescent="0.25">
      <c r="A5135" s="12">
        <f t="shared" si="320"/>
        <v>44762.28949427083</v>
      </c>
      <c r="B5135" s="8" t="str">
        <f t="shared" si="321"/>
        <v>→</v>
      </c>
      <c r="C5135" s="10">
        <f t="shared" si="323"/>
        <v>0.10199999999999999</v>
      </c>
      <c r="D5135" s="2">
        <v>1658264212305</v>
      </c>
      <c r="E5135" t="s">
        <v>0</v>
      </c>
      <c r="F5135" s="1">
        <v>5</v>
      </c>
      <c r="G5135" s="1">
        <v>21</v>
      </c>
      <c r="H5135" s="1">
        <v>31</v>
      </c>
      <c r="I5135" s="1">
        <v>8</v>
      </c>
      <c r="J5135" s="1" t="s">
        <v>16</v>
      </c>
      <c r="K5135" s="1" t="s">
        <v>75</v>
      </c>
      <c r="R5135" t="str">
        <f t="shared" si="322"/>
        <v>UNKNOWN 8</v>
      </c>
    </row>
    <row r="5136" spans="1:18" x14ac:dyDescent="0.25">
      <c r="A5136" s="12">
        <f t="shared" si="320"/>
        <v>44762.289495486104</v>
      </c>
      <c r="B5136" s="8" t="str">
        <f t="shared" si="321"/>
        <v>←</v>
      </c>
      <c r="C5136" s="10">
        <f t="shared" si="323"/>
        <v>0.105</v>
      </c>
      <c r="D5136" s="2">
        <v>1658264212410</v>
      </c>
      <c r="E5136" t="s">
        <v>0</v>
      </c>
      <c r="F5136" s="1">
        <v>5</v>
      </c>
      <c r="G5136" s="1">
        <v>31</v>
      </c>
      <c r="H5136" s="1">
        <v>21</v>
      </c>
      <c r="I5136" s="1" t="s">
        <v>7</v>
      </c>
      <c r="J5136" s="1">
        <v>3</v>
      </c>
      <c r="K5136" s="1" t="s">
        <v>8</v>
      </c>
      <c r="R5136" t="str">
        <f t="shared" si="322"/>
        <v>ACK</v>
      </c>
    </row>
    <row r="5137" spans="1:18" x14ac:dyDescent="0.25">
      <c r="A5137" s="12">
        <f t="shared" si="320"/>
        <v>44762.289496608799</v>
      </c>
      <c r="B5137" s="8" t="str">
        <f t="shared" si="321"/>
        <v>→</v>
      </c>
      <c r="C5137" s="10">
        <f t="shared" si="323"/>
        <v>9.7000000000000003E-2</v>
      </c>
      <c r="D5137" s="2">
        <v>1658264212507</v>
      </c>
      <c r="E5137" t="s">
        <v>0</v>
      </c>
      <c r="F5137" s="1">
        <v>6</v>
      </c>
      <c r="G5137" s="1">
        <v>21</v>
      </c>
      <c r="H5137" s="1">
        <v>31</v>
      </c>
      <c r="I5137" s="1" t="s">
        <v>43</v>
      </c>
      <c r="J5137" s="1">
        <v>0</v>
      </c>
      <c r="K5137" s="1" t="s">
        <v>73</v>
      </c>
      <c r="L5137" s="1" t="s">
        <v>102</v>
      </c>
      <c r="R5137" t="str">
        <f t="shared" si="322"/>
        <v>FAN SPEED Fan:Off</v>
      </c>
    </row>
    <row r="5138" spans="1:18" x14ac:dyDescent="0.25">
      <c r="A5138" s="12">
        <f t="shared" si="320"/>
        <v>44762.289497986108</v>
      </c>
      <c r="B5138" s="8" t="str">
        <f t="shared" si="321"/>
        <v>←</v>
      </c>
      <c r="C5138" s="10">
        <f t="shared" si="323"/>
        <v>0.11899999999999999</v>
      </c>
      <c r="D5138" s="2">
        <v>1658264212626</v>
      </c>
      <c r="E5138" t="s">
        <v>0</v>
      </c>
      <c r="F5138" s="1">
        <v>5</v>
      </c>
      <c r="G5138" s="1">
        <v>31</v>
      </c>
      <c r="H5138" s="1">
        <v>21</v>
      </c>
      <c r="I5138" s="1" t="s">
        <v>7</v>
      </c>
      <c r="J5138" s="1">
        <v>3</v>
      </c>
      <c r="K5138" s="1" t="s">
        <v>8</v>
      </c>
      <c r="R5138" t="str">
        <f t="shared" si="322"/>
        <v>ACK</v>
      </c>
    </row>
    <row r="5139" spans="1:18" x14ac:dyDescent="0.25">
      <c r="A5139" s="12">
        <f t="shared" si="320"/>
        <v>44762.289499131941</v>
      </c>
      <c r="B5139" s="8" t="str">
        <f t="shared" si="321"/>
        <v>→</v>
      </c>
      <c r="C5139" s="10">
        <f t="shared" si="323"/>
        <v>9.9000000000000005E-2</v>
      </c>
      <c r="D5139" s="2">
        <v>1658264212725</v>
      </c>
      <c r="E5139" t="s">
        <v>0</v>
      </c>
      <c r="F5139" s="1">
        <v>5</v>
      </c>
      <c r="G5139" s="1">
        <v>21</v>
      </c>
      <c r="H5139" s="1">
        <v>31</v>
      </c>
      <c r="I5139" s="1">
        <v>6</v>
      </c>
      <c r="J5139" s="1">
        <v>60</v>
      </c>
      <c r="K5139" s="1">
        <v>83</v>
      </c>
      <c r="R5139" t="str">
        <f t="shared" si="322"/>
        <v>FURNACE STATUS REQUEST</v>
      </c>
    </row>
    <row r="5140" spans="1:18" x14ac:dyDescent="0.25">
      <c r="A5140" s="12">
        <f t="shared" si="320"/>
        <v>44762.289500798608</v>
      </c>
      <c r="B5140" s="8" t="str">
        <f t="shared" si="321"/>
        <v>←</v>
      </c>
      <c r="C5140" s="10">
        <f t="shared" si="323"/>
        <v>0.14399999999999999</v>
      </c>
      <c r="D5140" s="2">
        <v>1658264212869</v>
      </c>
      <c r="E5140" t="s">
        <v>0</v>
      </c>
      <c r="F5140" s="1">
        <v>9</v>
      </c>
      <c r="G5140" s="1">
        <v>31</v>
      </c>
      <c r="H5140" s="1">
        <v>21</v>
      </c>
      <c r="I5140" s="1" t="s">
        <v>1</v>
      </c>
      <c r="J5140" s="1">
        <v>0</v>
      </c>
      <c r="K5140" s="1">
        <v>0</v>
      </c>
      <c r="L5140" s="1">
        <v>0</v>
      </c>
      <c r="M5140" s="1">
        <v>0</v>
      </c>
      <c r="N5140" s="1" t="s">
        <v>26</v>
      </c>
      <c r="O5140" s="1" t="s">
        <v>27</v>
      </c>
      <c r="R5140" t="str">
        <f t="shared" si="322"/>
        <v>FURNACE STATUS RESPONSE Fan:0 Ignition:0 Burner:0 Unknown:0</v>
      </c>
    </row>
    <row r="5141" spans="1:18" x14ac:dyDescent="0.25">
      <c r="A5141" s="12">
        <f t="shared" si="320"/>
        <v>44762.290186157406</v>
      </c>
      <c r="B5141" s="8" t="str">
        <f t="shared" si="321"/>
        <v>→</v>
      </c>
      <c r="C5141" s="10">
        <f t="shared" si="323"/>
        <v>59.215000000000003</v>
      </c>
      <c r="D5141" s="2">
        <v>1658264272084</v>
      </c>
      <c r="E5141" t="s">
        <v>0</v>
      </c>
      <c r="F5141" s="1">
        <v>8</v>
      </c>
      <c r="G5141" s="1">
        <v>21</v>
      </c>
      <c r="H5141" s="1">
        <v>31</v>
      </c>
      <c r="I5141" s="1">
        <v>7</v>
      </c>
      <c r="J5141" s="1">
        <v>6</v>
      </c>
      <c r="K5141" s="1">
        <v>39</v>
      </c>
      <c r="L5141" s="1">
        <v>1</v>
      </c>
      <c r="M5141" s="1">
        <v>82</v>
      </c>
      <c r="N5141" s="1">
        <v>24</v>
      </c>
      <c r="R5141" t="str">
        <f t="shared" si="322"/>
        <v>TIME 6:57 Tue</v>
      </c>
    </row>
    <row r="5142" spans="1:18" x14ac:dyDescent="0.25">
      <c r="A5142" s="12">
        <f t="shared" si="320"/>
        <v>44762.290187500003</v>
      </c>
      <c r="B5142" s="8" t="str">
        <f t="shared" si="321"/>
        <v>←</v>
      </c>
      <c r="C5142" s="10">
        <f t="shared" si="323"/>
        <v>0.11600000000000001</v>
      </c>
      <c r="D5142" s="2">
        <v>1658264272200</v>
      </c>
      <c r="E5142" t="s">
        <v>0</v>
      </c>
      <c r="F5142" s="1">
        <v>5</v>
      </c>
      <c r="G5142" s="1">
        <v>31</v>
      </c>
      <c r="H5142" s="1">
        <v>21</v>
      </c>
      <c r="I5142" s="1" t="s">
        <v>7</v>
      </c>
      <c r="J5142" s="1">
        <v>3</v>
      </c>
      <c r="K5142" s="1" t="s">
        <v>8</v>
      </c>
      <c r="R5142" t="str">
        <f t="shared" si="322"/>
        <v>ACK</v>
      </c>
    </row>
    <row r="5143" spans="1:18" x14ac:dyDescent="0.25">
      <c r="A5143" s="12">
        <f t="shared" si="320"/>
        <v>44762.290188587962</v>
      </c>
      <c r="B5143" s="8" t="str">
        <f t="shared" si="321"/>
        <v>→</v>
      </c>
      <c r="C5143" s="10">
        <f t="shared" si="323"/>
        <v>9.4E-2</v>
      </c>
      <c r="D5143" s="2">
        <v>1658264272294</v>
      </c>
      <c r="E5143" t="s">
        <v>0</v>
      </c>
      <c r="F5143" s="1">
        <v>5</v>
      </c>
      <c r="G5143" s="1">
        <v>21</v>
      </c>
      <c r="H5143" s="1">
        <v>31</v>
      </c>
      <c r="I5143" s="1">
        <v>8</v>
      </c>
      <c r="J5143" s="1" t="s">
        <v>16</v>
      </c>
      <c r="K5143" s="1" t="s">
        <v>75</v>
      </c>
      <c r="R5143" t="str">
        <f t="shared" si="322"/>
        <v>UNKNOWN 8</v>
      </c>
    </row>
    <row r="5144" spans="1:18" x14ac:dyDescent="0.25">
      <c r="A5144" s="12">
        <f t="shared" si="320"/>
        <v>44762.290189861109</v>
      </c>
      <c r="B5144" s="8" t="str">
        <f t="shared" si="321"/>
        <v>←</v>
      </c>
      <c r="C5144" s="10">
        <f t="shared" si="323"/>
        <v>0.11</v>
      </c>
      <c r="D5144" s="2">
        <v>1658264272404</v>
      </c>
      <c r="E5144" t="s">
        <v>0</v>
      </c>
      <c r="F5144" s="1">
        <v>5</v>
      </c>
      <c r="G5144" s="1">
        <v>31</v>
      </c>
      <c r="H5144" s="1">
        <v>21</v>
      </c>
      <c r="I5144" s="1" t="s">
        <v>7</v>
      </c>
      <c r="J5144" s="1">
        <v>3</v>
      </c>
      <c r="K5144" s="1" t="s">
        <v>8</v>
      </c>
      <c r="R5144" t="str">
        <f t="shared" si="322"/>
        <v>ACK</v>
      </c>
    </row>
    <row r="5145" spans="1:18" x14ac:dyDescent="0.25">
      <c r="A5145" s="12">
        <f t="shared" si="320"/>
        <v>44762.290191053238</v>
      </c>
      <c r="B5145" s="8" t="str">
        <f t="shared" si="321"/>
        <v>→</v>
      </c>
      <c r="C5145" s="10">
        <f t="shared" si="323"/>
        <v>0.10299999999999999</v>
      </c>
      <c r="D5145" s="2">
        <v>1658264272507</v>
      </c>
      <c r="E5145" t="s">
        <v>0</v>
      </c>
      <c r="F5145" s="1">
        <v>6</v>
      </c>
      <c r="G5145" s="1">
        <v>21</v>
      </c>
      <c r="H5145" s="1">
        <v>31</v>
      </c>
      <c r="I5145" s="1" t="s">
        <v>43</v>
      </c>
      <c r="J5145" s="1">
        <v>0</v>
      </c>
      <c r="K5145" s="1" t="s">
        <v>73</v>
      </c>
      <c r="L5145" s="1" t="s">
        <v>102</v>
      </c>
      <c r="R5145" t="str">
        <f t="shared" si="322"/>
        <v>FAN SPEED Fan:Off</v>
      </c>
    </row>
    <row r="5146" spans="1:18" x14ac:dyDescent="0.25">
      <c r="A5146" s="12">
        <f t="shared" si="320"/>
        <v>44762.290192233799</v>
      </c>
      <c r="B5146" s="8" t="str">
        <f t="shared" si="321"/>
        <v>←</v>
      </c>
      <c r="C5146" s="10">
        <f t="shared" si="323"/>
        <v>0.10199999999999999</v>
      </c>
      <c r="D5146" s="2">
        <v>1658264272609</v>
      </c>
      <c r="E5146" t="s">
        <v>0</v>
      </c>
      <c r="F5146" s="1">
        <v>5</v>
      </c>
      <c r="G5146" s="1">
        <v>31</v>
      </c>
      <c r="H5146" s="1">
        <v>21</v>
      </c>
      <c r="I5146" s="1" t="s">
        <v>7</v>
      </c>
      <c r="J5146" s="1">
        <v>3</v>
      </c>
      <c r="K5146" s="1" t="s">
        <v>8</v>
      </c>
      <c r="R5146" t="str">
        <f t="shared" si="322"/>
        <v>ACK</v>
      </c>
    </row>
    <row r="5147" spans="1:18" x14ac:dyDescent="0.25">
      <c r="A5147" s="12">
        <f t="shared" si="320"/>
        <v>44762.29019334491</v>
      </c>
      <c r="B5147" s="8" t="str">
        <f t="shared" si="321"/>
        <v>→</v>
      </c>
      <c r="C5147" s="10">
        <f t="shared" si="323"/>
        <v>9.6000000000000002E-2</v>
      </c>
      <c r="D5147" s="2">
        <v>1658264272705</v>
      </c>
      <c r="E5147" t="s">
        <v>0</v>
      </c>
      <c r="F5147" s="1">
        <v>5</v>
      </c>
      <c r="G5147" s="1">
        <v>21</v>
      </c>
      <c r="H5147" s="1">
        <v>31</v>
      </c>
      <c r="I5147" s="1">
        <v>6</v>
      </c>
      <c r="J5147" s="1">
        <v>60</v>
      </c>
      <c r="K5147" s="1">
        <v>83</v>
      </c>
      <c r="R5147" t="str">
        <f t="shared" si="322"/>
        <v>FURNACE STATUS REQUEST</v>
      </c>
    </row>
    <row r="5148" spans="1:18" x14ac:dyDescent="0.25">
      <c r="A5148" s="12">
        <f t="shared" si="320"/>
        <v>44762.290195127316</v>
      </c>
      <c r="B5148" s="8" t="str">
        <f t="shared" si="321"/>
        <v>←</v>
      </c>
      <c r="C5148" s="10">
        <f t="shared" si="323"/>
        <v>0.154</v>
      </c>
      <c r="D5148" s="2">
        <v>1658264272859</v>
      </c>
      <c r="E5148" t="s">
        <v>0</v>
      </c>
      <c r="F5148" s="1">
        <v>9</v>
      </c>
      <c r="G5148" s="1">
        <v>31</v>
      </c>
      <c r="H5148" s="1">
        <v>21</v>
      </c>
      <c r="I5148" s="1" t="s">
        <v>1</v>
      </c>
      <c r="J5148" s="1">
        <v>0</v>
      </c>
      <c r="K5148" s="1">
        <v>0</v>
      </c>
      <c r="L5148" s="1">
        <v>0</v>
      </c>
      <c r="M5148" s="1">
        <v>0</v>
      </c>
      <c r="N5148" s="1" t="s">
        <v>26</v>
      </c>
      <c r="O5148" s="1" t="s">
        <v>27</v>
      </c>
      <c r="R5148" t="str">
        <f t="shared" si="322"/>
        <v>FURNACE STATUS RESPONSE Fan:0 Ignition:0 Burner:0 Unknown:0</v>
      </c>
    </row>
    <row r="5149" spans="1:18" x14ac:dyDescent="0.25">
      <c r="A5149" s="12">
        <f t="shared" si="320"/>
        <v>44762.29088083333</v>
      </c>
      <c r="B5149" s="8" t="str">
        <f t="shared" si="321"/>
        <v>→</v>
      </c>
      <c r="C5149" s="10">
        <f t="shared" si="323"/>
        <v>59.244999999999997</v>
      </c>
      <c r="D5149" s="2">
        <v>1658264332104</v>
      </c>
      <c r="E5149" t="s">
        <v>0</v>
      </c>
      <c r="F5149" s="1">
        <v>8</v>
      </c>
      <c r="G5149" s="1">
        <v>21</v>
      </c>
      <c r="H5149" s="1">
        <v>31</v>
      </c>
      <c r="I5149" s="1">
        <v>7</v>
      </c>
      <c r="J5149" s="1">
        <v>6</v>
      </c>
      <c r="K5149" s="1" t="s">
        <v>70</v>
      </c>
      <c r="L5149" s="1">
        <v>1</v>
      </c>
      <c r="M5149" s="1">
        <v>88</v>
      </c>
      <c r="N5149" s="1">
        <v>24</v>
      </c>
      <c r="R5149" t="str">
        <f t="shared" si="322"/>
        <v>TIME 6:58 Tue</v>
      </c>
    </row>
    <row r="5150" spans="1:18" x14ac:dyDescent="0.25">
      <c r="A5150" s="12">
        <f t="shared" si="320"/>
        <v>44762.290882152774</v>
      </c>
      <c r="B5150" s="8" t="str">
        <f t="shared" si="321"/>
        <v>←</v>
      </c>
      <c r="C5150" s="10">
        <f t="shared" si="323"/>
        <v>0.114</v>
      </c>
      <c r="D5150" s="2">
        <v>1658264332218</v>
      </c>
      <c r="E5150" t="s">
        <v>0</v>
      </c>
      <c r="F5150" s="1">
        <v>5</v>
      </c>
      <c r="G5150" s="1">
        <v>31</v>
      </c>
      <c r="H5150" s="1">
        <v>21</v>
      </c>
      <c r="I5150" s="1" t="s">
        <v>7</v>
      </c>
      <c r="J5150" s="1">
        <v>3</v>
      </c>
      <c r="K5150" s="1" t="s">
        <v>8</v>
      </c>
      <c r="R5150" t="str">
        <f t="shared" si="322"/>
        <v>ACK</v>
      </c>
    </row>
    <row r="5151" spans="1:18" x14ac:dyDescent="0.25">
      <c r="A5151" s="12">
        <f t="shared" si="320"/>
        <v>44762.290883564812</v>
      </c>
      <c r="B5151" s="8" t="str">
        <f t="shared" si="321"/>
        <v>→</v>
      </c>
      <c r="C5151" s="10">
        <f t="shared" si="323"/>
        <v>0.122</v>
      </c>
      <c r="D5151" s="2">
        <v>1658264332340</v>
      </c>
      <c r="E5151" t="s">
        <v>0</v>
      </c>
      <c r="F5151" s="1">
        <v>5</v>
      </c>
      <c r="G5151" s="1">
        <v>21</v>
      </c>
      <c r="H5151" s="1">
        <v>31</v>
      </c>
      <c r="I5151" s="1">
        <v>8</v>
      </c>
      <c r="J5151" s="1" t="s">
        <v>16</v>
      </c>
      <c r="K5151" s="1" t="s">
        <v>75</v>
      </c>
      <c r="R5151" t="str">
        <f t="shared" si="322"/>
        <v>UNKNOWN 8</v>
      </c>
    </row>
    <row r="5152" spans="1:18" x14ac:dyDescent="0.25">
      <c r="A5152" s="12">
        <f t="shared" si="320"/>
        <v>44762.290884988419</v>
      </c>
      <c r="B5152" s="8" t="str">
        <f t="shared" si="321"/>
        <v>←</v>
      </c>
      <c r="C5152" s="10">
        <f t="shared" si="323"/>
        <v>0.123</v>
      </c>
      <c r="D5152" s="2">
        <v>1658264332463</v>
      </c>
      <c r="E5152" t="s">
        <v>0</v>
      </c>
      <c r="F5152" s="1">
        <v>5</v>
      </c>
      <c r="G5152" s="1">
        <v>31</v>
      </c>
      <c r="H5152" s="1">
        <v>21</v>
      </c>
      <c r="I5152" s="1" t="s">
        <v>7</v>
      </c>
      <c r="J5152" s="1">
        <v>3</v>
      </c>
      <c r="K5152" s="1" t="s">
        <v>8</v>
      </c>
      <c r="R5152" t="str">
        <f t="shared" si="322"/>
        <v>ACK</v>
      </c>
    </row>
    <row r="5153" spans="1:18" x14ac:dyDescent="0.25">
      <c r="A5153" s="12">
        <f t="shared" si="320"/>
        <v>44762.290886122682</v>
      </c>
      <c r="B5153" s="8" t="str">
        <f t="shared" si="321"/>
        <v>→</v>
      </c>
      <c r="C5153" s="10">
        <f t="shared" si="323"/>
        <v>9.8000000000000004E-2</v>
      </c>
      <c r="D5153" s="2">
        <v>1658264332561</v>
      </c>
      <c r="E5153" t="s">
        <v>0</v>
      </c>
      <c r="F5153" s="1">
        <v>6</v>
      </c>
      <c r="G5153" s="1">
        <v>21</v>
      </c>
      <c r="H5153" s="1">
        <v>31</v>
      </c>
      <c r="I5153" s="1" t="s">
        <v>43</v>
      </c>
      <c r="J5153" s="1">
        <v>0</v>
      </c>
      <c r="K5153" s="1" t="s">
        <v>73</v>
      </c>
      <c r="L5153" s="1" t="s">
        <v>102</v>
      </c>
      <c r="R5153" t="str">
        <f t="shared" si="322"/>
        <v>FAN SPEED Fan:Off</v>
      </c>
    </row>
    <row r="5154" spans="1:18" x14ac:dyDescent="0.25">
      <c r="A5154" s="12">
        <f t="shared" si="320"/>
        <v>44762.290887511575</v>
      </c>
      <c r="B5154" s="8" t="str">
        <f t="shared" si="321"/>
        <v>←</v>
      </c>
      <c r="C5154" s="10">
        <f t="shared" si="323"/>
        <v>0.12</v>
      </c>
      <c r="D5154" s="2">
        <v>1658264332681</v>
      </c>
      <c r="E5154" t="s">
        <v>0</v>
      </c>
      <c r="F5154" s="1">
        <v>5</v>
      </c>
      <c r="G5154" s="1">
        <v>31</v>
      </c>
      <c r="H5154" s="1">
        <v>21</v>
      </c>
      <c r="I5154" s="1" t="s">
        <v>7</v>
      </c>
      <c r="J5154" s="1">
        <v>3</v>
      </c>
      <c r="K5154" s="1" t="s">
        <v>8</v>
      </c>
      <c r="R5154" t="str">
        <f t="shared" si="322"/>
        <v>ACK</v>
      </c>
    </row>
    <row r="5155" spans="1:18" x14ac:dyDescent="0.25">
      <c r="A5155" s="12">
        <f t="shared" si="320"/>
        <v>44762.290888483789</v>
      </c>
      <c r="B5155" s="8" t="str">
        <f t="shared" si="321"/>
        <v>→</v>
      </c>
      <c r="C5155" s="10">
        <f t="shared" si="323"/>
        <v>8.4000000000000005E-2</v>
      </c>
      <c r="D5155" s="2">
        <v>1658264332765</v>
      </c>
      <c r="E5155" t="s">
        <v>0</v>
      </c>
      <c r="F5155" s="1">
        <v>5</v>
      </c>
      <c r="G5155" s="1">
        <v>21</v>
      </c>
      <c r="H5155" s="1">
        <v>31</v>
      </c>
      <c r="I5155" s="1">
        <v>6</v>
      </c>
      <c r="J5155" s="1">
        <v>60</v>
      </c>
      <c r="K5155" s="1">
        <v>83</v>
      </c>
      <c r="R5155" t="str">
        <f t="shared" si="322"/>
        <v>FURNACE STATUS REQUEST</v>
      </c>
    </row>
    <row r="5156" spans="1:18" x14ac:dyDescent="0.25">
      <c r="A5156" s="12">
        <f t="shared" si="320"/>
        <v>44762.290890231474</v>
      </c>
      <c r="B5156" s="8" t="str">
        <f t="shared" si="321"/>
        <v>←</v>
      </c>
      <c r="C5156" s="10">
        <f t="shared" si="323"/>
        <v>0.151</v>
      </c>
      <c r="D5156" s="2">
        <v>1658264332916</v>
      </c>
      <c r="E5156" t="s">
        <v>0</v>
      </c>
      <c r="F5156" s="1">
        <v>9</v>
      </c>
      <c r="G5156" s="1">
        <v>31</v>
      </c>
      <c r="H5156" s="1">
        <v>21</v>
      </c>
      <c r="I5156" s="1" t="s">
        <v>1</v>
      </c>
      <c r="J5156" s="1">
        <v>0</v>
      </c>
      <c r="K5156" s="1">
        <v>0</v>
      </c>
      <c r="L5156" s="1">
        <v>0</v>
      </c>
      <c r="M5156" s="1">
        <v>0</v>
      </c>
      <c r="N5156" s="1" t="s">
        <v>26</v>
      </c>
      <c r="O5156" s="1" t="s">
        <v>27</v>
      </c>
      <c r="R5156" t="str">
        <f t="shared" si="322"/>
        <v>FURNACE STATUS RESPONSE Fan:0 Ignition:0 Burner:0 Unknown:0</v>
      </c>
    </row>
    <row r="5157" spans="1:18" x14ac:dyDescent="0.25">
      <c r="A5157" s="12">
        <f t="shared" si="320"/>
        <v>44762.291575162038</v>
      </c>
      <c r="B5157" s="8" t="str">
        <f t="shared" si="321"/>
        <v>→</v>
      </c>
      <c r="C5157" s="10">
        <f t="shared" si="323"/>
        <v>59.177999999999997</v>
      </c>
      <c r="D5157" s="2">
        <v>1658264392094</v>
      </c>
      <c r="E5157" t="s">
        <v>0</v>
      </c>
      <c r="F5157" s="1">
        <v>8</v>
      </c>
      <c r="G5157" s="1">
        <v>21</v>
      </c>
      <c r="H5157" s="1">
        <v>31</v>
      </c>
      <c r="I5157" s="1">
        <v>7</v>
      </c>
      <c r="J5157" s="1">
        <v>6</v>
      </c>
      <c r="K5157" s="1" t="s">
        <v>71</v>
      </c>
      <c r="L5157" s="1">
        <v>1</v>
      </c>
      <c r="M5157" s="1" t="s">
        <v>81</v>
      </c>
      <c r="N5157" s="1">
        <v>27</v>
      </c>
      <c r="R5157" t="str">
        <f t="shared" si="322"/>
        <v>TIME 6:59 Tue</v>
      </c>
    </row>
    <row r="5158" spans="1:18" x14ac:dyDescent="0.25">
      <c r="A5158" s="12">
        <f t="shared" si="320"/>
        <v>44762.291576342592</v>
      </c>
      <c r="B5158" s="8" t="str">
        <f t="shared" si="321"/>
        <v>←</v>
      </c>
      <c r="C5158" s="10">
        <f t="shared" si="323"/>
        <v>0.10199999999999999</v>
      </c>
      <c r="D5158" s="2">
        <v>1658264392196</v>
      </c>
      <c r="E5158" t="s">
        <v>0</v>
      </c>
      <c r="F5158" s="1">
        <v>5</v>
      </c>
      <c r="G5158" s="1">
        <v>31</v>
      </c>
      <c r="H5158" s="1">
        <v>21</v>
      </c>
      <c r="I5158" s="1" t="s">
        <v>7</v>
      </c>
      <c r="J5158" s="1">
        <v>3</v>
      </c>
      <c r="K5158" s="1" t="s">
        <v>8</v>
      </c>
      <c r="R5158" t="str">
        <f t="shared" si="322"/>
        <v>ACK</v>
      </c>
    </row>
    <row r="5159" spans="1:18" x14ac:dyDescent="0.25">
      <c r="A5159" s="12">
        <f t="shared" si="320"/>
        <v>44762.291577696757</v>
      </c>
      <c r="B5159" s="8" t="str">
        <f t="shared" si="321"/>
        <v>→</v>
      </c>
      <c r="C5159" s="10">
        <f t="shared" si="323"/>
        <v>0.11700000000000001</v>
      </c>
      <c r="D5159" s="2">
        <v>1658264392313</v>
      </c>
      <c r="E5159" t="s">
        <v>0</v>
      </c>
      <c r="F5159" s="1">
        <v>5</v>
      </c>
      <c r="G5159" s="1">
        <v>21</v>
      </c>
      <c r="H5159" s="1">
        <v>31</v>
      </c>
      <c r="I5159" s="1">
        <v>8</v>
      </c>
      <c r="J5159" s="1" t="s">
        <v>16</v>
      </c>
      <c r="K5159" s="1" t="s">
        <v>75</v>
      </c>
      <c r="R5159" t="str">
        <f t="shared" si="322"/>
        <v>UNKNOWN 8</v>
      </c>
    </row>
    <row r="5160" spans="1:18" x14ac:dyDescent="0.25">
      <c r="A5160" s="12">
        <f t="shared" si="320"/>
        <v>44762.291579131946</v>
      </c>
      <c r="B5160" s="8" t="str">
        <f t="shared" si="321"/>
        <v>←</v>
      </c>
      <c r="C5160" s="10">
        <f t="shared" si="323"/>
        <v>0.124</v>
      </c>
      <c r="D5160" s="2">
        <v>1658264392437</v>
      </c>
      <c r="E5160" t="s">
        <v>0</v>
      </c>
      <c r="F5160" s="1">
        <v>5</v>
      </c>
      <c r="G5160" s="1">
        <v>31</v>
      </c>
      <c r="H5160" s="1">
        <v>21</v>
      </c>
      <c r="I5160" s="1" t="s">
        <v>7</v>
      </c>
      <c r="J5160" s="1">
        <v>3</v>
      </c>
      <c r="K5160" s="1" t="s">
        <v>8</v>
      </c>
      <c r="R5160" t="str">
        <f t="shared" si="322"/>
        <v>ACK</v>
      </c>
    </row>
    <row r="5161" spans="1:18" x14ac:dyDescent="0.25">
      <c r="A5161" s="12">
        <f t="shared" si="320"/>
        <v>44762.291580532408</v>
      </c>
      <c r="B5161" s="8" t="str">
        <f t="shared" si="321"/>
        <v>→</v>
      </c>
      <c r="C5161" s="10">
        <f t="shared" si="323"/>
        <v>0.121</v>
      </c>
      <c r="D5161" s="2">
        <v>1658264392558</v>
      </c>
      <c r="E5161" t="s">
        <v>0</v>
      </c>
      <c r="F5161" s="1">
        <v>6</v>
      </c>
      <c r="G5161" s="1">
        <v>21</v>
      </c>
      <c r="H5161" s="1">
        <v>31</v>
      </c>
      <c r="I5161" s="1" t="s">
        <v>43</v>
      </c>
      <c r="J5161" s="1">
        <v>0</v>
      </c>
      <c r="K5161" s="1" t="s">
        <v>73</v>
      </c>
      <c r="L5161" s="1" t="s">
        <v>102</v>
      </c>
      <c r="R5161" t="str">
        <f t="shared" si="322"/>
        <v>FAN SPEED Fan:Off</v>
      </c>
    </row>
    <row r="5162" spans="1:18" x14ac:dyDescent="0.25">
      <c r="A5162" s="12">
        <f t="shared" si="320"/>
        <v>44762.291581562495</v>
      </c>
      <c r="B5162" s="8" t="str">
        <f t="shared" si="321"/>
        <v>←</v>
      </c>
      <c r="C5162" s="10">
        <f t="shared" si="323"/>
        <v>8.8999999999999996E-2</v>
      </c>
      <c r="D5162" s="2">
        <v>1658264392647</v>
      </c>
      <c r="E5162" t="s">
        <v>0</v>
      </c>
      <c r="F5162" s="1">
        <v>5</v>
      </c>
      <c r="G5162" s="1">
        <v>31</v>
      </c>
      <c r="H5162" s="1">
        <v>21</v>
      </c>
      <c r="I5162" s="1" t="s">
        <v>7</v>
      </c>
      <c r="J5162" s="1">
        <v>3</v>
      </c>
      <c r="K5162" s="1" t="s">
        <v>8</v>
      </c>
      <c r="R5162" t="str">
        <f t="shared" si="322"/>
        <v>ACK</v>
      </c>
    </row>
    <row r="5163" spans="1:18" x14ac:dyDescent="0.25">
      <c r="A5163" s="12">
        <f t="shared" si="320"/>
        <v>44762.291582592588</v>
      </c>
      <c r="B5163" s="8" t="str">
        <f t="shared" si="321"/>
        <v>→</v>
      </c>
      <c r="C5163" s="10">
        <f t="shared" si="323"/>
        <v>8.8999999999999996E-2</v>
      </c>
      <c r="D5163" s="2">
        <v>1658264392736</v>
      </c>
      <c r="E5163" t="s">
        <v>0</v>
      </c>
      <c r="F5163" s="1">
        <v>5</v>
      </c>
      <c r="G5163" s="1">
        <v>21</v>
      </c>
      <c r="H5163" s="1">
        <v>31</v>
      </c>
      <c r="I5163" s="1">
        <v>6</v>
      </c>
      <c r="J5163" s="1">
        <v>60</v>
      </c>
      <c r="K5163" s="1">
        <v>83</v>
      </c>
      <c r="R5163" t="str">
        <f t="shared" si="322"/>
        <v>FURNACE STATUS REQUEST</v>
      </c>
    </row>
    <row r="5164" spans="1:18" x14ac:dyDescent="0.25">
      <c r="A5164" s="12">
        <f t="shared" si="320"/>
        <v>44762.291584247687</v>
      </c>
      <c r="B5164" s="8" t="str">
        <f t="shared" si="321"/>
        <v>←</v>
      </c>
      <c r="C5164" s="10">
        <f t="shared" si="323"/>
        <v>0.14299999999999999</v>
      </c>
      <c r="D5164" s="2">
        <v>1658264392879</v>
      </c>
      <c r="E5164" t="s">
        <v>0</v>
      </c>
      <c r="F5164" s="1">
        <v>9</v>
      </c>
      <c r="G5164" s="1">
        <v>31</v>
      </c>
      <c r="H5164" s="1">
        <v>21</v>
      </c>
      <c r="I5164" s="1" t="s">
        <v>1</v>
      </c>
      <c r="J5164" s="1">
        <v>0</v>
      </c>
      <c r="K5164" s="1">
        <v>0</v>
      </c>
      <c r="L5164" s="1">
        <v>0</v>
      </c>
      <c r="M5164" s="1">
        <v>0</v>
      </c>
      <c r="N5164" s="1" t="s">
        <v>26</v>
      </c>
      <c r="O5164" s="1" t="s">
        <v>27</v>
      </c>
      <c r="R5164" t="str">
        <f t="shared" si="322"/>
        <v>FURNACE STATUS RESPONSE Fan:0 Ignition:0 Burner:0 Unknown:0</v>
      </c>
    </row>
    <row r="5165" spans="1:18" x14ac:dyDescent="0.25">
      <c r="A5165" s="12">
        <f t="shared" si="320"/>
        <v>44762.29226978009</v>
      </c>
      <c r="B5165" s="8" t="str">
        <f t="shared" si="321"/>
        <v>→</v>
      </c>
      <c r="C5165" s="10">
        <f t="shared" si="323"/>
        <v>59.23</v>
      </c>
      <c r="D5165" s="2">
        <v>1658264452109</v>
      </c>
      <c r="E5165" t="s">
        <v>0</v>
      </c>
      <c r="F5165" s="1">
        <v>8</v>
      </c>
      <c r="G5165" s="1">
        <v>21</v>
      </c>
      <c r="H5165" s="1">
        <v>31</v>
      </c>
      <c r="I5165" s="1">
        <v>7</v>
      </c>
      <c r="J5165" s="1">
        <v>7</v>
      </c>
      <c r="K5165" s="1">
        <v>0</v>
      </c>
      <c r="L5165" s="1">
        <v>1</v>
      </c>
      <c r="M5165" s="1">
        <v>94</v>
      </c>
      <c r="N5165" s="1">
        <v>33</v>
      </c>
      <c r="R5165" t="str">
        <f t="shared" si="322"/>
        <v>TIME 7:00 Tue</v>
      </c>
    </row>
    <row r="5166" spans="1:18" x14ac:dyDescent="0.25">
      <c r="A5166" s="12">
        <f t="shared" si="320"/>
        <v>44762.292271099534</v>
      </c>
      <c r="B5166" s="8" t="str">
        <f t="shared" si="321"/>
        <v>←</v>
      </c>
      <c r="C5166" s="10">
        <f t="shared" si="323"/>
        <v>0.114</v>
      </c>
      <c r="D5166" s="2">
        <v>1658264452223</v>
      </c>
      <c r="E5166" t="s">
        <v>0</v>
      </c>
      <c r="F5166" s="1">
        <v>5</v>
      </c>
      <c r="G5166" s="1">
        <v>31</v>
      </c>
      <c r="H5166" s="1">
        <v>21</v>
      </c>
      <c r="I5166" s="1" t="s">
        <v>7</v>
      </c>
      <c r="J5166" s="1">
        <v>3</v>
      </c>
      <c r="K5166" s="1" t="s">
        <v>8</v>
      </c>
      <c r="R5166" t="str">
        <f t="shared" si="322"/>
        <v>ACK</v>
      </c>
    </row>
    <row r="5167" spans="1:18" x14ac:dyDescent="0.25">
      <c r="A5167" s="12">
        <f t="shared" si="320"/>
        <v>44762.292272268511</v>
      </c>
      <c r="B5167" s="8" t="str">
        <f t="shared" si="321"/>
        <v>→</v>
      </c>
      <c r="C5167" s="10">
        <f t="shared" si="323"/>
        <v>0.10100000000000001</v>
      </c>
      <c r="D5167" s="2">
        <v>1658264452324</v>
      </c>
      <c r="E5167" t="s">
        <v>0</v>
      </c>
      <c r="F5167" s="1">
        <v>5</v>
      </c>
      <c r="G5167" s="1">
        <v>21</v>
      </c>
      <c r="H5167" s="1">
        <v>31</v>
      </c>
      <c r="I5167" s="1">
        <v>8</v>
      </c>
      <c r="J5167" s="1" t="s">
        <v>16</v>
      </c>
      <c r="K5167" s="1" t="s">
        <v>75</v>
      </c>
      <c r="R5167" t="str">
        <f t="shared" si="322"/>
        <v>UNKNOWN 8</v>
      </c>
    </row>
    <row r="5168" spans="1:18" x14ac:dyDescent="0.25">
      <c r="A5168" s="12">
        <f t="shared" si="320"/>
        <v>44762.292273900464</v>
      </c>
      <c r="B5168" s="8" t="str">
        <f t="shared" si="321"/>
        <v>←</v>
      </c>
      <c r="C5168" s="10">
        <f t="shared" si="323"/>
        <v>0.14099999999999999</v>
      </c>
      <c r="D5168" s="2">
        <v>1658264452465</v>
      </c>
      <c r="E5168" t="s">
        <v>0</v>
      </c>
      <c r="F5168" s="1">
        <v>5</v>
      </c>
      <c r="G5168" s="1">
        <v>31</v>
      </c>
      <c r="H5168" s="1">
        <v>21</v>
      </c>
      <c r="I5168" s="1" t="s">
        <v>7</v>
      </c>
      <c r="J5168" s="1">
        <v>3</v>
      </c>
      <c r="K5168" s="1" t="s">
        <v>8</v>
      </c>
      <c r="R5168" t="str">
        <f t="shared" si="322"/>
        <v>ACK</v>
      </c>
    </row>
    <row r="5169" spans="1:18" x14ac:dyDescent="0.25">
      <c r="A5169" s="12">
        <f t="shared" si="320"/>
        <v>44762.292274942127</v>
      </c>
      <c r="B5169" s="8" t="str">
        <f t="shared" si="321"/>
        <v>→</v>
      </c>
      <c r="C5169" s="10">
        <f t="shared" si="323"/>
        <v>0.09</v>
      </c>
      <c r="D5169" s="2">
        <v>1658264452555</v>
      </c>
      <c r="E5169" t="s">
        <v>0</v>
      </c>
      <c r="F5169" s="1">
        <v>6</v>
      </c>
      <c r="G5169" s="1">
        <v>21</v>
      </c>
      <c r="H5169" s="1">
        <v>31</v>
      </c>
      <c r="I5169" s="1" t="s">
        <v>43</v>
      </c>
      <c r="J5169" s="1">
        <v>0</v>
      </c>
      <c r="K5169" s="1" t="s">
        <v>73</v>
      </c>
      <c r="L5169" s="1" t="s">
        <v>102</v>
      </c>
      <c r="R5169" t="str">
        <f t="shared" si="322"/>
        <v>FAN SPEED Fan:Off</v>
      </c>
    </row>
    <row r="5170" spans="1:18" x14ac:dyDescent="0.25">
      <c r="A5170" s="12">
        <f t="shared" si="320"/>
        <v>44762.292276145832</v>
      </c>
      <c r="B5170" s="8" t="str">
        <f t="shared" si="321"/>
        <v>←</v>
      </c>
      <c r="C5170" s="10">
        <f t="shared" si="323"/>
        <v>0.104</v>
      </c>
      <c r="D5170" s="2">
        <v>1658264452659</v>
      </c>
      <c r="E5170" t="s">
        <v>0</v>
      </c>
      <c r="F5170" s="1">
        <v>5</v>
      </c>
      <c r="G5170" s="1">
        <v>31</v>
      </c>
      <c r="H5170" s="1">
        <v>21</v>
      </c>
      <c r="I5170" s="1" t="s">
        <v>7</v>
      </c>
      <c r="J5170" s="1">
        <v>3</v>
      </c>
      <c r="K5170" s="1" t="s">
        <v>8</v>
      </c>
      <c r="R5170" t="str">
        <f t="shared" si="322"/>
        <v>ACK</v>
      </c>
    </row>
    <row r="5171" spans="1:18" x14ac:dyDescent="0.25">
      <c r="A5171" s="12">
        <f t="shared" si="320"/>
        <v>44762.292277407403</v>
      </c>
      <c r="B5171" s="8" t="str">
        <f t="shared" si="321"/>
        <v>→</v>
      </c>
      <c r="C5171" s="10">
        <f t="shared" si="323"/>
        <v>0.109</v>
      </c>
      <c r="D5171" s="2">
        <v>1658264452768</v>
      </c>
      <c r="E5171" t="s">
        <v>0</v>
      </c>
      <c r="F5171" s="1">
        <v>5</v>
      </c>
      <c r="G5171" s="1">
        <v>21</v>
      </c>
      <c r="H5171" s="1">
        <v>31</v>
      </c>
      <c r="I5171" s="1">
        <v>6</v>
      </c>
      <c r="J5171" s="1">
        <v>60</v>
      </c>
      <c r="K5171" s="1">
        <v>83</v>
      </c>
      <c r="R5171" t="str">
        <f t="shared" si="322"/>
        <v>FURNACE STATUS REQUEST</v>
      </c>
    </row>
    <row r="5172" spans="1:18" x14ac:dyDescent="0.25">
      <c r="A5172" s="12">
        <f t="shared" si="320"/>
        <v>44762.292279062494</v>
      </c>
      <c r="B5172" s="8" t="str">
        <f t="shared" si="321"/>
        <v>←</v>
      </c>
      <c r="C5172" s="10">
        <f t="shared" si="323"/>
        <v>0.14299999999999999</v>
      </c>
      <c r="D5172" s="2">
        <v>1658264452911</v>
      </c>
      <c r="E5172" t="s">
        <v>0</v>
      </c>
      <c r="F5172" s="1">
        <v>9</v>
      </c>
      <c r="G5172" s="1">
        <v>31</v>
      </c>
      <c r="H5172" s="1">
        <v>21</v>
      </c>
      <c r="I5172" s="1" t="s">
        <v>1</v>
      </c>
      <c r="J5172" s="1">
        <v>0</v>
      </c>
      <c r="K5172" s="1">
        <v>0</v>
      </c>
      <c r="L5172" s="1">
        <v>0</v>
      </c>
      <c r="M5172" s="1">
        <v>0</v>
      </c>
      <c r="N5172" s="1" t="s">
        <v>26</v>
      </c>
      <c r="O5172" s="1" t="s">
        <v>27</v>
      </c>
      <c r="R5172" t="str">
        <f t="shared" si="322"/>
        <v>FURNACE STATUS RESPONSE Fan:0 Ignition:0 Burner:0 Unknown:0</v>
      </c>
    </row>
    <row r="5173" spans="1:18" x14ac:dyDescent="0.25">
      <c r="A5173" s="12">
        <f t="shared" si="320"/>
        <v>44762.292964178239</v>
      </c>
      <c r="B5173" s="8" t="str">
        <f t="shared" si="321"/>
        <v>→</v>
      </c>
      <c r="C5173" s="10">
        <f t="shared" si="323"/>
        <v>59.194000000000003</v>
      </c>
      <c r="D5173" s="2">
        <v>1658264512105</v>
      </c>
      <c r="E5173" t="s">
        <v>0</v>
      </c>
      <c r="F5173" s="1">
        <v>8</v>
      </c>
      <c r="G5173" s="1">
        <v>21</v>
      </c>
      <c r="H5173" s="1">
        <v>31</v>
      </c>
      <c r="I5173" s="1">
        <v>7</v>
      </c>
      <c r="J5173" s="1">
        <v>7</v>
      </c>
      <c r="K5173" s="1">
        <v>1</v>
      </c>
      <c r="L5173" s="1">
        <v>1</v>
      </c>
      <c r="M5173" s="1">
        <v>12</v>
      </c>
      <c r="N5173" s="1">
        <v>30</v>
      </c>
      <c r="R5173" t="str">
        <f t="shared" si="322"/>
        <v>TIME 7:01 Tue</v>
      </c>
    </row>
    <row r="5174" spans="1:18" x14ac:dyDescent="0.25">
      <c r="A5174" s="12">
        <f t="shared" si="320"/>
        <v>44762.292965393521</v>
      </c>
      <c r="B5174" s="8" t="str">
        <f t="shared" si="321"/>
        <v>←</v>
      </c>
      <c r="C5174" s="10">
        <f t="shared" si="323"/>
        <v>0.105</v>
      </c>
      <c r="D5174" s="2">
        <v>1658264512210</v>
      </c>
      <c r="E5174" t="s">
        <v>0</v>
      </c>
      <c r="F5174" s="1">
        <v>5</v>
      </c>
      <c r="G5174" s="1">
        <v>31</v>
      </c>
      <c r="H5174" s="1">
        <v>21</v>
      </c>
      <c r="I5174" s="1" t="s">
        <v>7</v>
      </c>
      <c r="J5174" s="1">
        <v>3</v>
      </c>
      <c r="K5174" s="1" t="s">
        <v>8</v>
      </c>
      <c r="R5174" t="str">
        <f t="shared" si="322"/>
        <v>ACK</v>
      </c>
    </row>
    <row r="5175" spans="1:18" x14ac:dyDescent="0.25">
      <c r="A5175" s="12">
        <f t="shared" si="320"/>
        <v>44762.292966516201</v>
      </c>
      <c r="B5175" s="8" t="str">
        <f t="shared" si="321"/>
        <v>→</v>
      </c>
      <c r="C5175" s="10">
        <f t="shared" si="323"/>
        <v>9.7000000000000003E-2</v>
      </c>
      <c r="D5175" s="2">
        <v>1658264512307</v>
      </c>
      <c r="E5175" t="s">
        <v>0</v>
      </c>
      <c r="F5175" s="1">
        <v>5</v>
      </c>
      <c r="G5175" s="1">
        <v>21</v>
      </c>
      <c r="H5175" s="1">
        <v>31</v>
      </c>
      <c r="I5175" s="1">
        <v>8</v>
      </c>
      <c r="J5175" s="1" t="s">
        <v>16</v>
      </c>
      <c r="K5175" s="1" t="s">
        <v>75</v>
      </c>
      <c r="R5175" t="str">
        <f t="shared" si="322"/>
        <v>UNKNOWN 8</v>
      </c>
    </row>
    <row r="5176" spans="1:18" x14ac:dyDescent="0.25">
      <c r="A5176" s="12">
        <f t="shared" si="320"/>
        <v>44762.2929678125</v>
      </c>
      <c r="B5176" s="8" t="str">
        <f t="shared" si="321"/>
        <v>←</v>
      </c>
      <c r="C5176" s="10">
        <f t="shared" si="323"/>
        <v>0.112</v>
      </c>
      <c r="D5176" s="2">
        <v>1658264512419</v>
      </c>
      <c r="E5176" t="s">
        <v>0</v>
      </c>
      <c r="F5176" s="1">
        <v>5</v>
      </c>
      <c r="G5176" s="1">
        <v>31</v>
      </c>
      <c r="H5176" s="1">
        <v>21</v>
      </c>
      <c r="I5176" s="1" t="s">
        <v>7</v>
      </c>
      <c r="J5176" s="1">
        <v>3</v>
      </c>
      <c r="K5176" s="1" t="s">
        <v>8</v>
      </c>
      <c r="R5176" t="str">
        <f t="shared" si="322"/>
        <v>ACK</v>
      </c>
    </row>
    <row r="5177" spans="1:18" x14ac:dyDescent="0.25">
      <c r="A5177" s="12">
        <f t="shared" si="320"/>
        <v>44762.292968923612</v>
      </c>
      <c r="B5177" s="8" t="str">
        <f t="shared" si="321"/>
        <v>→</v>
      </c>
      <c r="C5177" s="10">
        <f t="shared" si="323"/>
        <v>9.6000000000000002E-2</v>
      </c>
      <c r="D5177" s="2">
        <v>1658264512515</v>
      </c>
      <c r="E5177" t="s">
        <v>0</v>
      </c>
      <c r="F5177" s="1">
        <v>6</v>
      </c>
      <c r="G5177" s="1">
        <v>21</v>
      </c>
      <c r="H5177" s="1">
        <v>31</v>
      </c>
      <c r="I5177" s="1" t="s">
        <v>43</v>
      </c>
      <c r="J5177" s="1">
        <v>0</v>
      </c>
      <c r="K5177" s="1" t="s">
        <v>73</v>
      </c>
      <c r="L5177" s="1" t="s">
        <v>102</v>
      </c>
      <c r="R5177" t="str">
        <f t="shared" si="322"/>
        <v>FAN SPEED Fan:Off</v>
      </c>
    </row>
    <row r="5178" spans="1:18" x14ac:dyDescent="0.25">
      <c r="A5178" s="12">
        <f t="shared" si="320"/>
        <v>44762.292970277776</v>
      </c>
      <c r="B5178" s="8" t="str">
        <f t="shared" si="321"/>
        <v>←</v>
      </c>
      <c r="C5178" s="10">
        <f t="shared" si="323"/>
        <v>0.11700000000000001</v>
      </c>
      <c r="D5178" s="2">
        <v>1658264512632</v>
      </c>
      <c r="E5178" t="s">
        <v>0</v>
      </c>
      <c r="F5178" s="1">
        <v>5</v>
      </c>
      <c r="G5178" s="1">
        <v>31</v>
      </c>
      <c r="H5178" s="1">
        <v>21</v>
      </c>
      <c r="I5178" s="1" t="s">
        <v>7</v>
      </c>
      <c r="J5178" s="1">
        <v>3</v>
      </c>
      <c r="K5178" s="1" t="s">
        <v>8</v>
      </c>
      <c r="R5178" t="str">
        <f t="shared" si="322"/>
        <v>ACK</v>
      </c>
    </row>
    <row r="5179" spans="1:18" x14ac:dyDescent="0.25">
      <c r="A5179" s="12">
        <f t="shared" si="320"/>
        <v>44762.292971527779</v>
      </c>
      <c r="B5179" s="8" t="str">
        <f t="shared" si="321"/>
        <v>→</v>
      </c>
      <c r="C5179" s="10">
        <f t="shared" si="323"/>
        <v>0.108</v>
      </c>
      <c r="D5179" s="2">
        <v>1658264512740</v>
      </c>
      <c r="E5179" t="s">
        <v>0</v>
      </c>
      <c r="F5179" s="1">
        <v>5</v>
      </c>
      <c r="G5179" s="1">
        <v>21</v>
      </c>
      <c r="H5179" s="1">
        <v>31</v>
      </c>
      <c r="I5179" s="1">
        <v>6</v>
      </c>
      <c r="J5179" s="1">
        <v>60</v>
      </c>
      <c r="K5179" s="1">
        <v>83</v>
      </c>
      <c r="R5179" t="str">
        <f t="shared" si="322"/>
        <v>FURNACE STATUS REQUEST</v>
      </c>
    </row>
    <row r="5180" spans="1:18" x14ac:dyDescent="0.25">
      <c r="A5180" s="12">
        <f t="shared" si="320"/>
        <v>44762.292973067124</v>
      </c>
      <c r="B5180" s="8" t="str">
        <f t="shared" si="321"/>
        <v>←</v>
      </c>
      <c r="C5180" s="10">
        <f t="shared" si="323"/>
        <v>0.13300000000000001</v>
      </c>
      <c r="D5180" s="2">
        <v>1658264512873</v>
      </c>
      <c r="E5180" t="s">
        <v>0</v>
      </c>
      <c r="F5180" s="1">
        <v>9</v>
      </c>
      <c r="G5180" s="1">
        <v>31</v>
      </c>
      <c r="H5180" s="1">
        <v>21</v>
      </c>
      <c r="I5180" s="1" t="s">
        <v>1</v>
      </c>
      <c r="J5180" s="1">
        <v>0</v>
      </c>
      <c r="K5180" s="1">
        <v>0</v>
      </c>
      <c r="L5180" s="1">
        <v>0</v>
      </c>
      <c r="M5180" s="1">
        <v>0</v>
      </c>
      <c r="N5180" s="1" t="s">
        <v>26</v>
      </c>
      <c r="O5180" s="1" t="s">
        <v>27</v>
      </c>
      <c r="R5180" t="str">
        <f t="shared" si="322"/>
        <v>FURNACE STATUS RESPONSE Fan:0 Ignition:0 Burner:0 Unknown:0</v>
      </c>
    </row>
    <row r="5181" spans="1:18" x14ac:dyDescent="0.25">
      <c r="A5181" s="12">
        <f t="shared" si="320"/>
        <v>44762.293658634262</v>
      </c>
      <c r="B5181" s="8" t="str">
        <f t="shared" si="321"/>
        <v>→</v>
      </c>
      <c r="C5181" s="10">
        <f t="shared" si="323"/>
        <v>59.232999999999997</v>
      </c>
      <c r="D5181" s="2">
        <v>1658264572106</v>
      </c>
      <c r="E5181" t="s">
        <v>0</v>
      </c>
      <c r="F5181" s="1">
        <v>8</v>
      </c>
      <c r="G5181" s="1">
        <v>21</v>
      </c>
      <c r="H5181" s="1">
        <v>31</v>
      </c>
      <c r="I5181" s="1">
        <v>7</v>
      </c>
      <c r="J5181" s="1">
        <v>7</v>
      </c>
      <c r="K5181" s="1">
        <v>2</v>
      </c>
      <c r="L5181" s="1">
        <v>1</v>
      </c>
      <c r="M5181" s="1">
        <v>18</v>
      </c>
      <c r="N5181" s="1">
        <v>30</v>
      </c>
      <c r="R5181" t="str">
        <f t="shared" si="322"/>
        <v>TIME 7:02 Tue</v>
      </c>
    </row>
    <row r="5182" spans="1:18" x14ac:dyDescent="0.25">
      <c r="A5182" s="12">
        <f t="shared" si="320"/>
        <v>44762.29366009259</v>
      </c>
      <c r="B5182" s="8" t="str">
        <f t="shared" si="321"/>
        <v>←</v>
      </c>
      <c r="C5182" s="10">
        <f t="shared" si="323"/>
        <v>0.126</v>
      </c>
      <c r="D5182" s="2">
        <v>1658264572232</v>
      </c>
      <c r="E5182" t="s">
        <v>0</v>
      </c>
      <c r="F5182" s="1">
        <v>5</v>
      </c>
      <c r="G5182" s="1">
        <v>31</v>
      </c>
      <c r="H5182" s="1">
        <v>21</v>
      </c>
      <c r="I5182" s="1" t="s">
        <v>7</v>
      </c>
      <c r="J5182" s="1">
        <v>3</v>
      </c>
      <c r="K5182" s="1" t="s">
        <v>8</v>
      </c>
      <c r="R5182" t="str">
        <f t="shared" si="322"/>
        <v>ACK</v>
      </c>
    </row>
    <row r="5183" spans="1:18" x14ac:dyDescent="0.25">
      <c r="A5183" s="12">
        <f t="shared" si="320"/>
        <v>44762.293661076386</v>
      </c>
      <c r="B5183" s="8" t="str">
        <f t="shared" si="321"/>
        <v>→</v>
      </c>
      <c r="C5183" s="10">
        <f t="shared" si="323"/>
        <v>8.5000000000000006E-2</v>
      </c>
      <c r="D5183" s="2">
        <v>1658264572317</v>
      </c>
      <c r="E5183" t="s">
        <v>0</v>
      </c>
      <c r="F5183" s="1">
        <v>5</v>
      </c>
      <c r="G5183" s="1">
        <v>21</v>
      </c>
      <c r="H5183" s="1">
        <v>31</v>
      </c>
      <c r="I5183" s="1">
        <v>8</v>
      </c>
      <c r="J5183" s="1" t="s">
        <v>16</v>
      </c>
      <c r="K5183" s="1" t="s">
        <v>75</v>
      </c>
      <c r="R5183" t="str">
        <f t="shared" si="322"/>
        <v>UNKNOWN 8</v>
      </c>
    </row>
    <row r="5184" spans="1:18" x14ac:dyDescent="0.25">
      <c r="A5184" s="12">
        <f t="shared" si="320"/>
        <v>44762.293662546297</v>
      </c>
      <c r="B5184" s="8" t="str">
        <f t="shared" si="321"/>
        <v>←</v>
      </c>
      <c r="C5184" s="10">
        <f t="shared" si="323"/>
        <v>0.127</v>
      </c>
      <c r="D5184" s="2">
        <v>1658264572444</v>
      </c>
      <c r="E5184" t="s">
        <v>0</v>
      </c>
      <c r="F5184" s="1">
        <v>5</v>
      </c>
      <c r="G5184" s="1">
        <v>31</v>
      </c>
      <c r="H5184" s="1">
        <v>21</v>
      </c>
      <c r="I5184" s="1" t="s">
        <v>7</v>
      </c>
      <c r="J5184" s="1">
        <v>3</v>
      </c>
      <c r="K5184" s="1" t="s">
        <v>8</v>
      </c>
      <c r="R5184" t="str">
        <f t="shared" si="322"/>
        <v>ACK</v>
      </c>
    </row>
    <row r="5185" spans="1:18" x14ac:dyDescent="0.25">
      <c r="A5185" s="12">
        <f t="shared" si="320"/>
        <v>44762.293663773147</v>
      </c>
      <c r="B5185" s="8" t="str">
        <f t="shared" si="321"/>
        <v>→</v>
      </c>
      <c r="C5185" s="10">
        <f t="shared" si="323"/>
        <v>0.106</v>
      </c>
      <c r="D5185" s="2">
        <v>1658264572550</v>
      </c>
      <c r="E5185" t="s">
        <v>0</v>
      </c>
      <c r="F5185" s="1">
        <v>6</v>
      </c>
      <c r="G5185" s="1">
        <v>21</v>
      </c>
      <c r="H5185" s="1">
        <v>31</v>
      </c>
      <c r="I5185" s="1" t="s">
        <v>43</v>
      </c>
      <c r="J5185" s="1">
        <v>0</v>
      </c>
      <c r="K5185" s="1" t="s">
        <v>73</v>
      </c>
      <c r="L5185" s="1" t="s">
        <v>102</v>
      </c>
      <c r="R5185" t="str">
        <f t="shared" si="322"/>
        <v>FAN SPEED Fan:Off</v>
      </c>
    </row>
    <row r="5186" spans="1:18" x14ac:dyDescent="0.25">
      <c r="A5186" s="12">
        <f t="shared" si="320"/>
        <v>44762.293665358789</v>
      </c>
      <c r="B5186" s="8" t="str">
        <f t="shared" si="321"/>
        <v>←</v>
      </c>
      <c r="C5186" s="10">
        <f t="shared" si="323"/>
        <v>0.13700000000000001</v>
      </c>
      <c r="D5186" s="2">
        <v>1658264572687</v>
      </c>
      <c r="E5186" t="s">
        <v>0</v>
      </c>
      <c r="F5186" s="1">
        <v>5</v>
      </c>
      <c r="G5186" s="1">
        <v>31</v>
      </c>
      <c r="H5186" s="1">
        <v>21</v>
      </c>
      <c r="I5186" s="1" t="s">
        <v>7</v>
      </c>
      <c r="J5186" s="1">
        <v>3</v>
      </c>
      <c r="K5186" s="1" t="s">
        <v>8</v>
      </c>
      <c r="R5186" t="str">
        <f t="shared" si="322"/>
        <v>ACK</v>
      </c>
    </row>
    <row r="5187" spans="1:18" x14ac:dyDescent="0.25">
      <c r="A5187" s="12">
        <f t="shared" ref="A5187:A5250" si="324">IF(ISNUMBER(D5187),D5187/(1000*60*60*24)+25569+10/24,"")</f>
        <v>44762.293666296297</v>
      </c>
      <c r="B5187" s="8" t="str">
        <f t="shared" ref="B5187:B5250" si="325">IF(ISNUMBER(D5187),IF(AND(G5187=21,H5187=31),"→",IF(AND(G5187=31,H5187=21),"←",IF(AND(G5187=21,H5187=0),"→→","Error"))),"")</f>
        <v>→</v>
      </c>
      <c r="C5187" s="10">
        <f t="shared" si="323"/>
        <v>8.1000000000000003E-2</v>
      </c>
      <c r="D5187" s="2">
        <v>1658264572768</v>
      </c>
      <c r="E5187" t="s">
        <v>0</v>
      </c>
      <c r="F5187" s="1">
        <v>5</v>
      </c>
      <c r="G5187" s="1">
        <v>21</v>
      </c>
      <c r="H5187" s="1">
        <v>31</v>
      </c>
      <c r="I5187" s="1">
        <v>6</v>
      </c>
      <c r="J5187" s="1">
        <v>60</v>
      </c>
      <c r="K5187" s="1">
        <v>83</v>
      </c>
      <c r="R5187" t="str">
        <f t="shared" ref="R5187:R5250" si="326">DECODEPACKET(E5187)</f>
        <v>FURNACE STATUS REQUEST</v>
      </c>
    </row>
    <row r="5188" spans="1:18" x14ac:dyDescent="0.25">
      <c r="A5188" s="12">
        <f t="shared" si="324"/>
        <v>44762.293668217586</v>
      </c>
      <c r="B5188" s="8" t="str">
        <f t="shared" si="325"/>
        <v>←</v>
      </c>
      <c r="C5188" s="10">
        <f t="shared" ref="C5188:C5251" si="327">IF(AND(ISNUMBER(D5187), ISNUMBER(D5188)),(D5188-D5187)/1000,"")</f>
        <v>0.16600000000000001</v>
      </c>
      <c r="D5188" s="2">
        <v>1658264572934</v>
      </c>
      <c r="E5188" t="s">
        <v>0</v>
      </c>
      <c r="F5188" s="1">
        <v>9</v>
      </c>
      <c r="G5188" s="1">
        <v>31</v>
      </c>
      <c r="H5188" s="1">
        <v>21</v>
      </c>
      <c r="I5188" s="1" t="s">
        <v>1</v>
      </c>
      <c r="J5188" s="1">
        <v>0</v>
      </c>
      <c r="K5188" s="1">
        <v>0</v>
      </c>
      <c r="L5188" s="1">
        <v>0</v>
      </c>
      <c r="M5188" s="1">
        <v>0</v>
      </c>
      <c r="N5188" s="1" t="s">
        <v>26</v>
      </c>
      <c r="O5188" s="1" t="s">
        <v>27</v>
      </c>
      <c r="R5188" t="str">
        <f t="shared" si="326"/>
        <v>FURNACE STATUS RESPONSE Fan:0 Ignition:0 Burner:0 Unknown:0</v>
      </c>
    </row>
    <row r="5189" spans="1:18" x14ac:dyDescent="0.25">
      <c r="A5189" s="12">
        <f t="shared" si="324"/>
        <v>44762.294353206016</v>
      </c>
      <c r="B5189" s="8" t="str">
        <f t="shared" si="325"/>
        <v>→</v>
      </c>
      <c r="C5189" s="10">
        <f t="shared" si="327"/>
        <v>59.183</v>
      </c>
      <c r="D5189" s="2">
        <v>1658264632117</v>
      </c>
      <c r="E5189" t="s">
        <v>0</v>
      </c>
      <c r="F5189" s="1">
        <v>8</v>
      </c>
      <c r="G5189" s="1">
        <v>21</v>
      </c>
      <c r="H5189" s="1">
        <v>31</v>
      </c>
      <c r="I5189" s="1">
        <v>7</v>
      </c>
      <c r="J5189" s="1">
        <v>7</v>
      </c>
      <c r="K5189" s="1">
        <v>3</v>
      </c>
      <c r="L5189" s="1">
        <v>1</v>
      </c>
      <c r="M5189" s="1" t="s">
        <v>116</v>
      </c>
      <c r="N5189" s="1">
        <v>33</v>
      </c>
      <c r="R5189" t="str">
        <f t="shared" si="326"/>
        <v>TIME 7:03 Tue</v>
      </c>
    </row>
    <row r="5190" spans="1:18" x14ac:dyDescent="0.25">
      <c r="A5190" s="12">
        <f t="shared" si="324"/>
        <v>44762.294354537036</v>
      </c>
      <c r="B5190" s="8" t="str">
        <f t="shared" si="325"/>
        <v>←</v>
      </c>
      <c r="C5190" s="10">
        <f t="shared" si="327"/>
        <v>0.115</v>
      </c>
      <c r="D5190" s="2">
        <v>1658264632232</v>
      </c>
      <c r="E5190" t="s">
        <v>0</v>
      </c>
      <c r="F5190" s="1">
        <v>5</v>
      </c>
      <c r="G5190" s="1">
        <v>31</v>
      </c>
      <c r="H5190" s="1">
        <v>21</v>
      </c>
      <c r="I5190" s="1" t="s">
        <v>7</v>
      </c>
      <c r="J5190" s="1">
        <v>3</v>
      </c>
      <c r="K5190" s="1" t="s">
        <v>8</v>
      </c>
      <c r="R5190" t="str">
        <f t="shared" si="326"/>
        <v>ACK</v>
      </c>
    </row>
    <row r="5191" spans="1:18" x14ac:dyDescent="0.25">
      <c r="A5191" s="12">
        <f t="shared" si="324"/>
        <v>44762.29435585648</v>
      </c>
      <c r="B5191" s="8" t="str">
        <f t="shared" si="325"/>
        <v>→</v>
      </c>
      <c r="C5191" s="10">
        <f t="shared" si="327"/>
        <v>0.114</v>
      </c>
      <c r="D5191" s="2">
        <v>1658264632346</v>
      </c>
      <c r="E5191" t="s">
        <v>0</v>
      </c>
      <c r="F5191" s="1">
        <v>5</v>
      </c>
      <c r="G5191" s="1">
        <v>21</v>
      </c>
      <c r="H5191" s="1">
        <v>31</v>
      </c>
      <c r="I5191" s="1">
        <v>8</v>
      </c>
      <c r="J5191" s="1" t="s">
        <v>16</v>
      </c>
      <c r="K5191" s="1" t="s">
        <v>75</v>
      </c>
      <c r="R5191" t="str">
        <f t="shared" si="326"/>
        <v>UNKNOWN 8</v>
      </c>
    </row>
    <row r="5192" spans="1:18" x14ac:dyDescent="0.25">
      <c r="A5192" s="12">
        <f t="shared" si="324"/>
        <v>44762.294357199069</v>
      </c>
      <c r="B5192" s="8" t="str">
        <f t="shared" si="325"/>
        <v>←</v>
      </c>
      <c r="C5192" s="10">
        <f t="shared" si="327"/>
        <v>0.11600000000000001</v>
      </c>
      <c r="D5192" s="2">
        <v>1658264632462</v>
      </c>
      <c r="E5192" t="s">
        <v>0</v>
      </c>
      <c r="F5192" s="1">
        <v>5</v>
      </c>
      <c r="G5192" s="1">
        <v>31</v>
      </c>
      <c r="H5192" s="1">
        <v>21</v>
      </c>
      <c r="I5192" s="1" t="s">
        <v>7</v>
      </c>
      <c r="J5192" s="1">
        <v>3</v>
      </c>
      <c r="K5192" s="1" t="s">
        <v>8</v>
      </c>
      <c r="R5192" t="str">
        <f t="shared" si="326"/>
        <v>ACK</v>
      </c>
    </row>
    <row r="5193" spans="1:18" x14ac:dyDescent="0.25">
      <c r="A5193" s="12">
        <f t="shared" si="324"/>
        <v>44762.294358437495</v>
      </c>
      <c r="B5193" s="8" t="str">
        <f t="shared" si="325"/>
        <v>→</v>
      </c>
      <c r="C5193" s="10">
        <f t="shared" si="327"/>
        <v>0.107</v>
      </c>
      <c r="D5193" s="2">
        <v>1658264632569</v>
      </c>
      <c r="E5193" t="s">
        <v>0</v>
      </c>
      <c r="F5193" s="1">
        <v>6</v>
      </c>
      <c r="G5193" s="1">
        <v>21</v>
      </c>
      <c r="H5193" s="1">
        <v>31</v>
      </c>
      <c r="I5193" s="1" t="s">
        <v>43</v>
      </c>
      <c r="J5193" s="1">
        <v>0</v>
      </c>
      <c r="K5193" s="1" t="s">
        <v>73</v>
      </c>
      <c r="L5193" s="1" t="s">
        <v>102</v>
      </c>
      <c r="R5193" t="str">
        <f t="shared" si="326"/>
        <v>FAN SPEED Fan:Off</v>
      </c>
    </row>
    <row r="5194" spans="1:18" x14ac:dyDescent="0.25">
      <c r="A5194" s="12">
        <f t="shared" si="324"/>
        <v>44762.294359699074</v>
      </c>
      <c r="B5194" s="8" t="str">
        <f t="shared" si="325"/>
        <v>←</v>
      </c>
      <c r="C5194" s="10">
        <f t="shared" si="327"/>
        <v>0.109</v>
      </c>
      <c r="D5194" s="2">
        <v>1658264632678</v>
      </c>
      <c r="E5194" t="s">
        <v>0</v>
      </c>
      <c r="F5194" s="1">
        <v>5</v>
      </c>
      <c r="G5194" s="1">
        <v>31</v>
      </c>
      <c r="H5194" s="1">
        <v>21</v>
      </c>
      <c r="I5194" s="1" t="s">
        <v>7</v>
      </c>
      <c r="J5194" s="1">
        <v>3</v>
      </c>
      <c r="K5194" s="1" t="s">
        <v>8</v>
      </c>
      <c r="R5194" t="str">
        <f t="shared" si="326"/>
        <v>ACK</v>
      </c>
    </row>
    <row r="5195" spans="1:18" x14ac:dyDescent="0.25">
      <c r="A5195" s="12">
        <f t="shared" si="324"/>
        <v>44762.29436083333</v>
      </c>
      <c r="B5195" s="8" t="str">
        <f t="shared" si="325"/>
        <v>→</v>
      </c>
      <c r="C5195" s="10">
        <f t="shared" si="327"/>
        <v>9.8000000000000004E-2</v>
      </c>
      <c r="D5195" s="2">
        <v>1658264632776</v>
      </c>
      <c r="E5195" t="s">
        <v>0</v>
      </c>
      <c r="F5195" s="1">
        <v>5</v>
      </c>
      <c r="G5195" s="1">
        <v>21</v>
      </c>
      <c r="H5195" s="1">
        <v>31</v>
      </c>
      <c r="I5195" s="1">
        <v>6</v>
      </c>
      <c r="J5195" s="1">
        <v>60</v>
      </c>
      <c r="K5195" s="1">
        <v>83</v>
      </c>
      <c r="R5195" t="str">
        <f t="shared" si="326"/>
        <v>FURNACE STATUS REQUEST</v>
      </c>
    </row>
    <row r="5196" spans="1:18" x14ac:dyDescent="0.25">
      <c r="A5196" s="12">
        <f t="shared" si="324"/>
        <v>44762.29436260416</v>
      </c>
      <c r="B5196" s="8" t="str">
        <f t="shared" si="325"/>
        <v>←</v>
      </c>
      <c r="C5196" s="10">
        <f t="shared" si="327"/>
        <v>0.153</v>
      </c>
      <c r="D5196" s="2">
        <v>1658264632929</v>
      </c>
      <c r="E5196" t="s">
        <v>0</v>
      </c>
      <c r="F5196" s="1">
        <v>9</v>
      </c>
      <c r="G5196" s="1">
        <v>31</v>
      </c>
      <c r="H5196" s="1">
        <v>21</v>
      </c>
      <c r="I5196" s="1" t="s">
        <v>1</v>
      </c>
      <c r="J5196" s="1">
        <v>0</v>
      </c>
      <c r="K5196" s="1">
        <v>0</v>
      </c>
      <c r="L5196" s="1">
        <v>0</v>
      </c>
      <c r="M5196" s="1">
        <v>0</v>
      </c>
      <c r="N5196" s="1" t="s">
        <v>26</v>
      </c>
      <c r="O5196" s="1" t="s">
        <v>27</v>
      </c>
      <c r="R5196" t="str">
        <f t="shared" si="326"/>
        <v>FURNACE STATUS RESPONSE Fan:0 Ignition:0 Burner:0 Unknown:0</v>
      </c>
    </row>
    <row r="5197" spans="1:18" x14ac:dyDescent="0.25">
      <c r="A5197" s="12">
        <f t="shared" si="324"/>
        <v>44762.295047708329</v>
      </c>
      <c r="B5197" s="8" t="str">
        <f t="shared" si="325"/>
        <v>→</v>
      </c>
      <c r="C5197" s="10">
        <f t="shared" si="327"/>
        <v>59.192999999999998</v>
      </c>
      <c r="D5197" s="2">
        <v>1658264692122</v>
      </c>
      <c r="E5197" t="s">
        <v>0</v>
      </c>
      <c r="F5197" s="1">
        <v>8</v>
      </c>
      <c r="G5197" s="1">
        <v>21</v>
      </c>
      <c r="H5197" s="1">
        <v>31</v>
      </c>
      <c r="I5197" s="1">
        <v>7</v>
      </c>
      <c r="J5197" s="1">
        <v>7</v>
      </c>
      <c r="K5197" s="1">
        <v>4</v>
      </c>
      <c r="L5197" s="1">
        <v>1</v>
      </c>
      <c r="M5197" s="1" t="s">
        <v>77</v>
      </c>
      <c r="N5197" s="1">
        <v>30</v>
      </c>
      <c r="R5197" t="str">
        <f t="shared" si="326"/>
        <v>TIME 7:04 Tue</v>
      </c>
    </row>
    <row r="5198" spans="1:18" x14ac:dyDescent="0.25">
      <c r="A5198" s="12">
        <f t="shared" si="324"/>
        <v>44762.295049305554</v>
      </c>
      <c r="B5198" s="8" t="str">
        <f t="shared" si="325"/>
        <v>←</v>
      </c>
      <c r="C5198" s="10">
        <f t="shared" si="327"/>
        <v>0.13800000000000001</v>
      </c>
      <c r="D5198" s="2">
        <v>1658264692260</v>
      </c>
      <c r="E5198" t="s">
        <v>0</v>
      </c>
      <c r="F5198" s="1">
        <v>5</v>
      </c>
      <c r="G5198" s="1">
        <v>31</v>
      </c>
      <c r="H5198" s="1">
        <v>21</v>
      </c>
      <c r="I5198" s="1" t="s">
        <v>7</v>
      </c>
      <c r="J5198" s="1">
        <v>3</v>
      </c>
      <c r="K5198" s="1" t="s">
        <v>8</v>
      </c>
      <c r="R5198" t="str">
        <f t="shared" si="326"/>
        <v>ACK</v>
      </c>
    </row>
    <row r="5199" spans="1:18" x14ac:dyDescent="0.25">
      <c r="A5199" s="12">
        <f t="shared" si="324"/>
        <v>44762.295050115739</v>
      </c>
      <c r="B5199" s="8" t="str">
        <f t="shared" si="325"/>
        <v>→</v>
      </c>
      <c r="C5199" s="10">
        <f t="shared" si="327"/>
        <v>7.0000000000000007E-2</v>
      </c>
      <c r="D5199" s="2">
        <v>1658264692330</v>
      </c>
      <c r="E5199" t="s">
        <v>0</v>
      </c>
      <c r="F5199" s="1">
        <v>5</v>
      </c>
      <c r="G5199" s="1">
        <v>21</v>
      </c>
      <c r="H5199" s="1">
        <v>31</v>
      </c>
      <c r="I5199" s="1">
        <v>8</v>
      </c>
      <c r="J5199" s="1" t="s">
        <v>16</v>
      </c>
      <c r="K5199" s="1" t="s">
        <v>75</v>
      </c>
      <c r="R5199" t="str">
        <f t="shared" si="326"/>
        <v>UNKNOWN 8</v>
      </c>
    </row>
    <row r="5200" spans="1:18" x14ac:dyDescent="0.25">
      <c r="A5200" s="12">
        <f t="shared" si="324"/>
        <v>44762.295051423607</v>
      </c>
      <c r="B5200" s="8" t="str">
        <f t="shared" si="325"/>
        <v>←</v>
      </c>
      <c r="C5200" s="10">
        <f t="shared" si="327"/>
        <v>0.113</v>
      </c>
      <c r="D5200" s="2">
        <v>1658264692443</v>
      </c>
      <c r="E5200" t="s">
        <v>0</v>
      </c>
      <c r="F5200" s="1">
        <v>5</v>
      </c>
      <c r="G5200" s="1">
        <v>31</v>
      </c>
      <c r="H5200" s="1">
        <v>21</v>
      </c>
      <c r="I5200" s="1" t="s">
        <v>7</v>
      </c>
      <c r="J5200" s="1">
        <v>3</v>
      </c>
      <c r="K5200" s="1" t="s">
        <v>8</v>
      </c>
      <c r="R5200" t="str">
        <f t="shared" si="326"/>
        <v>ACK</v>
      </c>
    </row>
    <row r="5201" spans="1:18" x14ac:dyDescent="0.25">
      <c r="A5201" s="12">
        <f t="shared" si="324"/>
        <v>44762.295052731475</v>
      </c>
      <c r="B5201" s="8" t="str">
        <f t="shared" si="325"/>
        <v>→</v>
      </c>
      <c r="C5201" s="10">
        <f t="shared" si="327"/>
        <v>0.113</v>
      </c>
      <c r="D5201" s="2">
        <v>1658264692556</v>
      </c>
      <c r="E5201" t="s">
        <v>0</v>
      </c>
      <c r="F5201" s="1">
        <v>6</v>
      </c>
      <c r="G5201" s="1">
        <v>21</v>
      </c>
      <c r="H5201" s="1">
        <v>31</v>
      </c>
      <c r="I5201" s="1" t="s">
        <v>43</v>
      </c>
      <c r="J5201" s="1">
        <v>0</v>
      </c>
      <c r="K5201" s="1" t="s">
        <v>73</v>
      </c>
      <c r="L5201" s="1" t="s">
        <v>102</v>
      </c>
      <c r="R5201" t="str">
        <f t="shared" si="326"/>
        <v>FAN SPEED Fan:Off</v>
      </c>
    </row>
    <row r="5202" spans="1:18" x14ac:dyDescent="0.25">
      <c r="A5202" s="12">
        <f t="shared" si="324"/>
        <v>44762.295054247683</v>
      </c>
      <c r="B5202" s="8" t="str">
        <f t="shared" si="325"/>
        <v>←</v>
      </c>
      <c r="C5202" s="10">
        <f t="shared" si="327"/>
        <v>0.13100000000000001</v>
      </c>
      <c r="D5202" s="2">
        <v>1658264692687</v>
      </c>
      <c r="E5202" t="s">
        <v>0</v>
      </c>
      <c r="F5202" s="1">
        <v>5</v>
      </c>
      <c r="G5202" s="1">
        <v>31</v>
      </c>
      <c r="H5202" s="1">
        <v>21</v>
      </c>
      <c r="I5202" s="1" t="s">
        <v>7</v>
      </c>
      <c r="J5202" s="1">
        <v>3</v>
      </c>
      <c r="K5202" s="1" t="s">
        <v>8</v>
      </c>
      <c r="R5202" t="str">
        <f t="shared" si="326"/>
        <v>ACK</v>
      </c>
    </row>
    <row r="5203" spans="1:18" x14ac:dyDescent="0.25">
      <c r="A5203" s="12">
        <f t="shared" si="324"/>
        <v>44762.29505523148</v>
      </c>
      <c r="B5203" s="8" t="str">
        <f t="shared" si="325"/>
        <v>→</v>
      </c>
      <c r="C5203" s="10">
        <f t="shared" si="327"/>
        <v>8.5000000000000006E-2</v>
      </c>
      <c r="D5203" s="2">
        <v>1658264692772</v>
      </c>
      <c r="E5203" t="s">
        <v>0</v>
      </c>
      <c r="F5203" s="1">
        <v>5</v>
      </c>
      <c r="G5203" s="1">
        <v>21</v>
      </c>
      <c r="H5203" s="1">
        <v>31</v>
      </c>
      <c r="I5203" s="1">
        <v>6</v>
      </c>
      <c r="J5203" s="1">
        <v>60</v>
      </c>
      <c r="K5203" s="1">
        <v>83</v>
      </c>
      <c r="R5203" t="str">
        <f t="shared" si="326"/>
        <v>FURNACE STATUS REQUEST</v>
      </c>
    </row>
    <row r="5204" spans="1:18" x14ac:dyDescent="0.25">
      <c r="A5204" s="12">
        <f t="shared" si="324"/>
        <v>44762.295057048606</v>
      </c>
      <c r="B5204" s="8" t="str">
        <f t="shared" si="325"/>
        <v>←</v>
      </c>
      <c r="C5204" s="10">
        <f t="shared" si="327"/>
        <v>0.157</v>
      </c>
      <c r="D5204" s="2">
        <v>1658264692929</v>
      </c>
      <c r="E5204" t="s">
        <v>0</v>
      </c>
      <c r="F5204" s="1">
        <v>9</v>
      </c>
      <c r="G5204" s="1">
        <v>31</v>
      </c>
      <c r="H5204" s="1">
        <v>21</v>
      </c>
      <c r="I5204" s="1" t="s">
        <v>1</v>
      </c>
      <c r="J5204" s="1">
        <v>0</v>
      </c>
      <c r="K5204" s="1">
        <v>0</v>
      </c>
      <c r="L5204" s="1">
        <v>0</v>
      </c>
      <c r="M5204" s="1">
        <v>0</v>
      </c>
      <c r="N5204" s="1" t="s">
        <v>26</v>
      </c>
      <c r="O5204" s="1" t="s">
        <v>27</v>
      </c>
      <c r="R5204" t="str">
        <f t="shared" si="326"/>
        <v>FURNACE STATUS RESPONSE Fan:0 Ignition:0 Burner:0 Unknown:0</v>
      </c>
    </row>
    <row r="5205" spans="1:18" x14ac:dyDescent="0.25">
      <c r="A5205" s="12">
        <f t="shared" si="324"/>
        <v>44762.295742164344</v>
      </c>
      <c r="B5205" s="8" t="str">
        <f t="shared" si="325"/>
        <v>→</v>
      </c>
      <c r="C5205" s="10">
        <f t="shared" si="327"/>
        <v>59.194000000000003</v>
      </c>
      <c r="D5205" s="2">
        <v>1658264752123</v>
      </c>
      <c r="E5205" t="s">
        <v>0</v>
      </c>
      <c r="F5205" s="1">
        <v>8</v>
      </c>
      <c r="G5205" s="1">
        <v>21</v>
      </c>
      <c r="H5205" s="1">
        <v>31</v>
      </c>
      <c r="I5205" s="1">
        <v>7</v>
      </c>
      <c r="J5205" s="1">
        <v>7</v>
      </c>
      <c r="K5205" s="1">
        <v>5</v>
      </c>
      <c r="L5205" s="1">
        <v>1</v>
      </c>
      <c r="M5205" s="1" t="s">
        <v>117</v>
      </c>
      <c r="N5205" s="1">
        <v>33</v>
      </c>
      <c r="R5205" t="str">
        <f t="shared" si="326"/>
        <v>TIME 7:05 Tue</v>
      </c>
    </row>
    <row r="5206" spans="1:18" x14ac:dyDescent="0.25">
      <c r="A5206" s="12">
        <f t="shared" si="324"/>
        <v>44762.29574332176</v>
      </c>
      <c r="B5206" s="8" t="str">
        <f t="shared" si="325"/>
        <v>←</v>
      </c>
      <c r="C5206" s="10">
        <f t="shared" si="327"/>
        <v>0.1</v>
      </c>
      <c r="D5206" s="2">
        <v>1658264752223</v>
      </c>
      <c r="E5206" t="s">
        <v>0</v>
      </c>
      <c r="F5206" s="1">
        <v>5</v>
      </c>
      <c r="G5206" s="1">
        <v>31</v>
      </c>
      <c r="H5206" s="1">
        <v>21</v>
      </c>
      <c r="I5206" s="1" t="s">
        <v>7</v>
      </c>
      <c r="J5206" s="1">
        <v>3</v>
      </c>
      <c r="K5206" s="1" t="s">
        <v>8</v>
      </c>
      <c r="R5206" t="str">
        <f t="shared" si="326"/>
        <v>ACK</v>
      </c>
    </row>
    <row r="5207" spans="1:18" x14ac:dyDescent="0.25">
      <c r="A5207" s="12">
        <f t="shared" si="324"/>
        <v>44762.295744861105</v>
      </c>
      <c r="B5207" s="8" t="str">
        <f t="shared" si="325"/>
        <v>→</v>
      </c>
      <c r="C5207" s="10">
        <f t="shared" si="327"/>
        <v>0.13300000000000001</v>
      </c>
      <c r="D5207" s="2">
        <v>1658264752356</v>
      </c>
      <c r="E5207" t="s">
        <v>0</v>
      </c>
      <c r="F5207" s="1">
        <v>5</v>
      </c>
      <c r="G5207" s="1">
        <v>21</v>
      </c>
      <c r="H5207" s="1">
        <v>31</v>
      </c>
      <c r="I5207" s="1">
        <v>8</v>
      </c>
      <c r="J5207" s="1" t="s">
        <v>16</v>
      </c>
      <c r="K5207" s="1" t="s">
        <v>75</v>
      </c>
      <c r="R5207" t="str">
        <f t="shared" si="326"/>
        <v>UNKNOWN 8</v>
      </c>
    </row>
    <row r="5208" spans="1:18" x14ac:dyDescent="0.25">
      <c r="A5208" s="12">
        <f t="shared" si="324"/>
        <v>44762.295746157404</v>
      </c>
      <c r="B5208" s="8" t="str">
        <f t="shared" si="325"/>
        <v>←</v>
      </c>
      <c r="C5208" s="10">
        <f t="shared" si="327"/>
        <v>0.112</v>
      </c>
      <c r="D5208" s="2">
        <v>1658264752468</v>
      </c>
      <c r="E5208" t="s">
        <v>0</v>
      </c>
      <c r="F5208" s="1">
        <v>5</v>
      </c>
      <c r="G5208" s="1">
        <v>31</v>
      </c>
      <c r="H5208" s="1">
        <v>21</v>
      </c>
      <c r="I5208" s="1" t="s">
        <v>7</v>
      </c>
      <c r="J5208" s="1">
        <v>3</v>
      </c>
      <c r="K5208" s="1" t="s">
        <v>8</v>
      </c>
      <c r="R5208" t="str">
        <f t="shared" si="326"/>
        <v>ACK</v>
      </c>
    </row>
    <row r="5209" spans="1:18" x14ac:dyDescent="0.25">
      <c r="A5209" s="12">
        <f t="shared" si="324"/>
        <v>44762.295747268516</v>
      </c>
      <c r="B5209" s="8" t="str">
        <f t="shared" si="325"/>
        <v>→</v>
      </c>
      <c r="C5209" s="10">
        <f t="shared" si="327"/>
        <v>9.6000000000000002E-2</v>
      </c>
      <c r="D5209" s="2">
        <v>1658264752564</v>
      </c>
      <c r="E5209" t="s">
        <v>0</v>
      </c>
      <c r="F5209" s="1">
        <v>6</v>
      </c>
      <c r="G5209" s="1">
        <v>21</v>
      </c>
      <c r="H5209" s="1">
        <v>31</v>
      </c>
      <c r="I5209" s="1" t="s">
        <v>43</v>
      </c>
      <c r="J5209" s="1">
        <v>0</v>
      </c>
      <c r="K5209" s="1" t="s">
        <v>73</v>
      </c>
      <c r="L5209" s="1" t="s">
        <v>102</v>
      </c>
      <c r="R5209" t="str">
        <f t="shared" si="326"/>
        <v>FAN SPEED Fan:Off</v>
      </c>
    </row>
    <row r="5210" spans="1:18" x14ac:dyDescent="0.25">
      <c r="A5210" s="12">
        <f t="shared" si="324"/>
        <v>44762.295748449069</v>
      </c>
      <c r="B5210" s="8" t="str">
        <f t="shared" si="325"/>
        <v>←</v>
      </c>
      <c r="C5210" s="10">
        <f t="shared" si="327"/>
        <v>0.10199999999999999</v>
      </c>
      <c r="D5210" s="2">
        <v>1658264752666</v>
      </c>
      <c r="E5210" t="s">
        <v>0</v>
      </c>
      <c r="F5210" s="1">
        <v>5</v>
      </c>
      <c r="G5210" s="1">
        <v>31</v>
      </c>
      <c r="H5210" s="1">
        <v>21</v>
      </c>
      <c r="I5210" s="1" t="s">
        <v>7</v>
      </c>
      <c r="J5210" s="1">
        <v>3</v>
      </c>
      <c r="K5210" s="1" t="s">
        <v>8</v>
      </c>
      <c r="R5210" t="str">
        <f t="shared" si="326"/>
        <v>ACK</v>
      </c>
    </row>
    <row r="5211" spans="1:18" x14ac:dyDescent="0.25">
      <c r="A5211" s="12">
        <f t="shared" si="324"/>
        <v>44762.295749675926</v>
      </c>
      <c r="B5211" s="8" t="str">
        <f t="shared" si="325"/>
        <v>→</v>
      </c>
      <c r="C5211" s="10">
        <f t="shared" si="327"/>
        <v>0.106</v>
      </c>
      <c r="D5211" s="2">
        <v>1658264752772</v>
      </c>
      <c r="E5211" t="s">
        <v>0</v>
      </c>
      <c r="F5211" s="1">
        <v>5</v>
      </c>
      <c r="G5211" s="1">
        <v>21</v>
      </c>
      <c r="H5211" s="1">
        <v>31</v>
      </c>
      <c r="I5211" s="1">
        <v>6</v>
      </c>
      <c r="J5211" s="1">
        <v>60</v>
      </c>
      <c r="K5211" s="1">
        <v>83</v>
      </c>
      <c r="R5211" t="str">
        <f t="shared" si="326"/>
        <v>FURNACE STATUS REQUEST</v>
      </c>
    </row>
    <row r="5212" spans="1:18" x14ac:dyDescent="0.25">
      <c r="A5212" s="12">
        <f t="shared" si="324"/>
        <v>44762.295751446756</v>
      </c>
      <c r="B5212" s="8" t="str">
        <f t="shared" si="325"/>
        <v>←</v>
      </c>
      <c r="C5212" s="10">
        <f t="shared" si="327"/>
        <v>0.153</v>
      </c>
      <c r="D5212" s="2">
        <v>1658264752925</v>
      </c>
      <c r="E5212" t="s">
        <v>0</v>
      </c>
      <c r="F5212" s="1">
        <v>9</v>
      </c>
      <c r="G5212" s="1">
        <v>31</v>
      </c>
      <c r="H5212" s="1">
        <v>21</v>
      </c>
      <c r="I5212" s="1" t="s">
        <v>1</v>
      </c>
      <c r="J5212" s="1">
        <v>0</v>
      </c>
      <c r="K5212" s="1">
        <v>0</v>
      </c>
      <c r="L5212" s="1">
        <v>0</v>
      </c>
      <c r="M5212" s="1">
        <v>0</v>
      </c>
      <c r="N5212" s="1" t="s">
        <v>26</v>
      </c>
      <c r="O5212" s="1" t="s">
        <v>27</v>
      </c>
      <c r="R5212" t="str">
        <f t="shared" si="326"/>
        <v>FURNACE STATUS RESPONSE Fan:0 Ignition:0 Burner:0 Unknown:0</v>
      </c>
    </row>
    <row r="5213" spans="1:18" x14ac:dyDescent="0.25">
      <c r="A5213" s="12">
        <f t="shared" si="324"/>
        <v>44762.296436643512</v>
      </c>
      <c r="B5213" s="8" t="str">
        <f t="shared" si="325"/>
        <v>→</v>
      </c>
      <c r="C5213" s="10">
        <f t="shared" si="327"/>
        <v>59.201000000000001</v>
      </c>
      <c r="D5213" s="2">
        <v>1658264812126</v>
      </c>
      <c r="E5213" t="s">
        <v>0</v>
      </c>
      <c r="F5213" s="1">
        <v>8</v>
      </c>
      <c r="G5213" s="1">
        <v>21</v>
      </c>
      <c r="H5213" s="1">
        <v>31</v>
      </c>
      <c r="I5213" s="1">
        <v>7</v>
      </c>
      <c r="J5213" s="1">
        <v>7</v>
      </c>
      <c r="K5213" s="1">
        <v>6</v>
      </c>
      <c r="L5213" s="1">
        <v>1</v>
      </c>
      <c r="M5213" s="1">
        <v>80</v>
      </c>
      <c r="N5213" s="1">
        <v>33</v>
      </c>
      <c r="R5213" t="str">
        <f t="shared" si="326"/>
        <v>TIME 7:06 Tue</v>
      </c>
    </row>
    <row r="5214" spans="1:18" x14ac:dyDescent="0.25">
      <c r="A5214" s="12">
        <f t="shared" si="324"/>
        <v>44762.296437962963</v>
      </c>
      <c r="B5214" s="8" t="str">
        <f t="shared" si="325"/>
        <v>←</v>
      </c>
      <c r="C5214" s="10">
        <f t="shared" si="327"/>
        <v>0.114</v>
      </c>
      <c r="D5214" s="2">
        <v>1658264812240</v>
      </c>
      <c r="E5214" t="s">
        <v>0</v>
      </c>
      <c r="F5214" s="1">
        <v>5</v>
      </c>
      <c r="G5214" s="1">
        <v>31</v>
      </c>
      <c r="H5214" s="1">
        <v>21</v>
      </c>
      <c r="I5214" s="1" t="s">
        <v>7</v>
      </c>
      <c r="J5214" s="1">
        <v>3</v>
      </c>
      <c r="K5214" s="1" t="s">
        <v>8</v>
      </c>
      <c r="R5214" t="str">
        <f t="shared" si="326"/>
        <v>ACK</v>
      </c>
    </row>
    <row r="5215" spans="1:18" x14ac:dyDescent="0.25">
      <c r="A5215" s="12">
        <f t="shared" si="324"/>
        <v>44762.296439131947</v>
      </c>
      <c r="B5215" s="8" t="str">
        <f t="shared" si="325"/>
        <v>→</v>
      </c>
      <c r="C5215" s="10">
        <f t="shared" si="327"/>
        <v>0.10100000000000001</v>
      </c>
      <c r="D5215" s="2">
        <v>1658264812341</v>
      </c>
      <c r="E5215" t="s">
        <v>0</v>
      </c>
      <c r="F5215" s="1">
        <v>5</v>
      </c>
      <c r="G5215" s="1">
        <v>21</v>
      </c>
      <c r="H5215" s="1">
        <v>31</v>
      </c>
      <c r="I5215" s="1">
        <v>8</v>
      </c>
      <c r="J5215" s="1" t="s">
        <v>16</v>
      </c>
      <c r="K5215" s="1" t="s">
        <v>75</v>
      </c>
      <c r="R5215" t="str">
        <f t="shared" si="326"/>
        <v>UNKNOWN 8</v>
      </c>
    </row>
    <row r="5216" spans="1:18" x14ac:dyDescent="0.25">
      <c r="A5216" s="12">
        <f t="shared" si="324"/>
        <v>44762.296440682869</v>
      </c>
      <c r="B5216" s="8" t="str">
        <f t="shared" si="325"/>
        <v>←</v>
      </c>
      <c r="C5216" s="10">
        <f t="shared" si="327"/>
        <v>0.13400000000000001</v>
      </c>
      <c r="D5216" s="2">
        <v>1658264812475</v>
      </c>
      <c r="E5216" t="s">
        <v>0</v>
      </c>
      <c r="F5216" s="1">
        <v>5</v>
      </c>
      <c r="G5216" s="1">
        <v>31</v>
      </c>
      <c r="H5216" s="1">
        <v>21</v>
      </c>
      <c r="I5216" s="1" t="s">
        <v>7</v>
      </c>
      <c r="J5216" s="1">
        <v>3</v>
      </c>
      <c r="K5216" s="1" t="s">
        <v>8</v>
      </c>
      <c r="R5216" t="str">
        <f t="shared" si="326"/>
        <v>ACK</v>
      </c>
    </row>
    <row r="5217" spans="1:18" x14ac:dyDescent="0.25">
      <c r="A5217" s="12">
        <f t="shared" si="324"/>
        <v>44762.296441956016</v>
      </c>
      <c r="B5217" s="8" t="str">
        <f t="shared" si="325"/>
        <v>→</v>
      </c>
      <c r="C5217" s="10">
        <f t="shared" si="327"/>
        <v>0.11</v>
      </c>
      <c r="D5217" s="2">
        <v>1658264812585</v>
      </c>
      <c r="E5217" t="s">
        <v>0</v>
      </c>
      <c r="F5217" s="1">
        <v>6</v>
      </c>
      <c r="G5217" s="1">
        <v>21</v>
      </c>
      <c r="H5217" s="1">
        <v>31</v>
      </c>
      <c r="I5217" s="1" t="s">
        <v>43</v>
      </c>
      <c r="J5217" s="1">
        <v>0</v>
      </c>
      <c r="K5217" s="1" t="s">
        <v>73</v>
      </c>
      <c r="L5217" s="1" t="s">
        <v>102</v>
      </c>
      <c r="R5217" t="str">
        <f t="shared" si="326"/>
        <v>FAN SPEED Fan:Off</v>
      </c>
    </row>
    <row r="5218" spans="1:18" x14ac:dyDescent="0.25">
      <c r="A5218" s="12">
        <f t="shared" si="324"/>
        <v>44762.296443414351</v>
      </c>
      <c r="B5218" s="8" t="str">
        <f t="shared" si="325"/>
        <v>←</v>
      </c>
      <c r="C5218" s="10">
        <f t="shared" si="327"/>
        <v>0.126</v>
      </c>
      <c r="D5218" s="2">
        <v>1658264812711</v>
      </c>
      <c r="E5218" t="s">
        <v>0</v>
      </c>
      <c r="F5218" s="1">
        <v>5</v>
      </c>
      <c r="G5218" s="1">
        <v>31</v>
      </c>
      <c r="H5218" s="1">
        <v>21</v>
      </c>
      <c r="I5218" s="1" t="s">
        <v>7</v>
      </c>
      <c r="J5218" s="1">
        <v>3</v>
      </c>
      <c r="K5218" s="1" t="s">
        <v>8</v>
      </c>
      <c r="R5218" t="str">
        <f t="shared" si="326"/>
        <v>ACK</v>
      </c>
    </row>
    <row r="5219" spans="1:18" x14ac:dyDescent="0.25">
      <c r="A5219" s="12">
        <f t="shared" si="324"/>
        <v>44762.296444490734</v>
      </c>
      <c r="B5219" s="8" t="str">
        <f t="shared" si="325"/>
        <v>→</v>
      </c>
      <c r="C5219" s="10">
        <f t="shared" si="327"/>
        <v>9.2999999999999999E-2</v>
      </c>
      <c r="D5219" s="2">
        <v>1658264812804</v>
      </c>
      <c r="E5219" t="s">
        <v>0</v>
      </c>
      <c r="F5219" s="1">
        <v>5</v>
      </c>
      <c r="G5219" s="1">
        <v>21</v>
      </c>
      <c r="H5219" s="1">
        <v>31</v>
      </c>
      <c r="I5219" s="1">
        <v>6</v>
      </c>
      <c r="J5219" s="1">
        <v>60</v>
      </c>
      <c r="K5219" s="1">
        <v>83</v>
      </c>
      <c r="R5219" t="str">
        <f t="shared" si="326"/>
        <v>FURNACE STATUS REQUEST</v>
      </c>
    </row>
    <row r="5220" spans="1:18" x14ac:dyDescent="0.25">
      <c r="A5220" s="12">
        <f t="shared" si="324"/>
        <v>44762.296446365734</v>
      </c>
      <c r="B5220" s="8" t="str">
        <f t="shared" si="325"/>
        <v>←</v>
      </c>
      <c r="C5220" s="10">
        <f t="shared" si="327"/>
        <v>0.16200000000000001</v>
      </c>
      <c r="D5220" s="2">
        <v>1658264812966</v>
      </c>
      <c r="E5220" t="s">
        <v>0</v>
      </c>
      <c r="F5220" s="1">
        <v>9</v>
      </c>
      <c r="G5220" s="1">
        <v>31</v>
      </c>
      <c r="H5220" s="1">
        <v>21</v>
      </c>
      <c r="I5220" s="1" t="s">
        <v>1</v>
      </c>
      <c r="J5220" s="1">
        <v>0</v>
      </c>
      <c r="K5220" s="1">
        <v>0</v>
      </c>
      <c r="L5220" s="1">
        <v>0</v>
      </c>
      <c r="M5220" s="1">
        <v>0</v>
      </c>
      <c r="N5220" s="1" t="s">
        <v>26</v>
      </c>
      <c r="O5220" s="1" t="s">
        <v>27</v>
      </c>
      <c r="R5220" t="str">
        <f t="shared" si="326"/>
        <v>FURNACE STATUS RESPONSE Fan:0 Ignition:0 Burner:0 Unknown:0</v>
      </c>
    </row>
    <row r="5221" spans="1:18" x14ac:dyDescent="0.25">
      <c r="A5221" s="12">
        <f t="shared" si="324"/>
        <v>44762.297131226849</v>
      </c>
      <c r="B5221" s="8" t="str">
        <f t="shared" si="325"/>
        <v>→</v>
      </c>
      <c r="C5221" s="10">
        <f t="shared" si="327"/>
        <v>59.171999999999997</v>
      </c>
      <c r="D5221" s="2">
        <v>1658264872138</v>
      </c>
      <c r="E5221" t="s">
        <v>0</v>
      </c>
      <c r="F5221" s="1">
        <v>8</v>
      </c>
      <c r="G5221" s="1">
        <v>21</v>
      </c>
      <c r="H5221" s="1">
        <v>31</v>
      </c>
      <c r="I5221" s="1">
        <v>7</v>
      </c>
      <c r="J5221" s="1">
        <v>7</v>
      </c>
      <c r="K5221" s="1">
        <v>7</v>
      </c>
      <c r="L5221" s="1">
        <v>1</v>
      </c>
      <c r="M5221" s="1">
        <v>6</v>
      </c>
      <c r="N5221" s="1">
        <v>30</v>
      </c>
      <c r="R5221" t="str">
        <f t="shared" si="326"/>
        <v>TIME 7:07 Tue</v>
      </c>
    </row>
    <row r="5222" spans="1:18" x14ac:dyDescent="0.25">
      <c r="A5222" s="12">
        <f t="shared" si="324"/>
        <v>44762.297132430554</v>
      </c>
      <c r="B5222" s="8" t="str">
        <f t="shared" si="325"/>
        <v>←</v>
      </c>
      <c r="C5222" s="10">
        <f t="shared" si="327"/>
        <v>0.104</v>
      </c>
      <c r="D5222" s="2">
        <v>1658264872242</v>
      </c>
      <c r="E5222" t="s">
        <v>0</v>
      </c>
      <c r="F5222" s="1">
        <v>5</v>
      </c>
      <c r="G5222" s="1">
        <v>31</v>
      </c>
      <c r="H5222" s="1">
        <v>21</v>
      </c>
      <c r="I5222" s="1" t="s">
        <v>7</v>
      </c>
      <c r="J5222" s="1">
        <v>3</v>
      </c>
      <c r="K5222" s="1" t="s">
        <v>8</v>
      </c>
      <c r="R5222" t="str">
        <f t="shared" si="326"/>
        <v>ACK</v>
      </c>
    </row>
    <row r="5223" spans="1:18" x14ac:dyDescent="0.25">
      <c r="A5223" s="12">
        <f t="shared" si="324"/>
        <v>44762.297133518521</v>
      </c>
      <c r="B5223" s="8" t="str">
        <f t="shared" si="325"/>
        <v>→</v>
      </c>
      <c r="C5223" s="10">
        <f t="shared" si="327"/>
        <v>9.4E-2</v>
      </c>
      <c r="D5223" s="2">
        <v>1658264872336</v>
      </c>
      <c r="E5223" t="s">
        <v>0</v>
      </c>
      <c r="F5223" s="1">
        <v>5</v>
      </c>
      <c r="G5223" s="1">
        <v>21</v>
      </c>
      <c r="H5223" s="1">
        <v>31</v>
      </c>
      <c r="I5223" s="1">
        <v>8</v>
      </c>
      <c r="J5223" s="1" t="s">
        <v>16</v>
      </c>
      <c r="K5223" s="1" t="s">
        <v>75</v>
      </c>
      <c r="R5223" t="str">
        <f t="shared" si="326"/>
        <v>UNKNOWN 8</v>
      </c>
    </row>
    <row r="5224" spans="1:18" x14ac:dyDescent="0.25">
      <c r="A5224" s="12">
        <f t="shared" si="324"/>
        <v>44762.297134965273</v>
      </c>
      <c r="B5224" s="8" t="str">
        <f t="shared" si="325"/>
        <v>←</v>
      </c>
      <c r="C5224" s="10">
        <f t="shared" si="327"/>
        <v>0.125</v>
      </c>
      <c r="D5224" s="2">
        <v>1658264872461</v>
      </c>
      <c r="E5224" t="s">
        <v>0</v>
      </c>
      <c r="F5224" s="1">
        <v>5</v>
      </c>
      <c r="G5224" s="1">
        <v>31</v>
      </c>
      <c r="H5224" s="1">
        <v>21</v>
      </c>
      <c r="I5224" s="1" t="s">
        <v>7</v>
      </c>
      <c r="J5224" s="1">
        <v>3</v>
      </c>
      <c r="K5224" s="1" t="s">
        <v>8</v>
      </c>
      <c r="R5224" t="str">
        <f t="shared" si="326"/>
        <v>ACK</v>
      </c>
    </row>
    <row r="5225" spans="1:18" x14ac:dyDescent="0.25">
      <c r="A5225" s="12">
        <f t="shared" si="324"/>
        <v>44762.297136099536</v>
      </c>
      <c r="B5225" s="8" t="str">
        <f t="shared" si="325"/>
        <v>→</v>
      </c>
      <c r="C5225" s="10">
        <f t="shared" si="327"/>
        <v>9.8000000000000004E-2</v>
      </c>
      <c r="D5225" s="2">
        <v>1658264872559</v>
      </c>
      <c r="E5225" t="s">
        <v>0</v>
      </c>
      <c r="F5225" s="1">
        <v>6</v>
      </c>
      <c r="G5225" s="1">
        <v>21</v>
      </c>
      <c r="H5225" s="1">
        <v>31</v>
      </c>
      <c r="I5225" s="1" t="s">
        <v>43</v>
      </c>
      <c r="J5225" s="1">
        <v>0</v>
      </c>
      <c r="K5225" s="1" t="s">
        <v>73</v>
      </c>
      <c r="L5225" s="1" t="s">
        <v>102</v>
      </c>
      <c r="R5225" t="str">
        <f t="shared" si="326"/>
        <v>FAN SPEED Fan:Off</v>
      </c>
    </row>
    <row r="5226" spans="1:18" x14ac:dyDescent="0.25">
      <c r="A5226" s="12">
        <f t="shared" si="324"/>
        <v>44762.297137187496</v>
      </c>
      <c r="B5226" s="8" t="str">
        <f t="shared" si="325"/>
        <v>←</v>
      </c>
      <c r="C5226" s="10">
        <f t="shared" si="327"/>
        <v>9.4E-2</v>
      </c>
      <c r="D5226" s="2">
        <v>1658264872653</v>
      </c>
      <c r="E5226" t="s">
        <v>0</v>
      </c>
      <c r="F5226" s="1">
        <v>5</v>
      </c>
      <c r="G5226" s="1">
        <v>31</v>
      </c>
      <c r="H5226" s="1">
        <v>21</v>
      </c>
      <c r="I5226" s="1" t="s">
        <v>7</v>
      </c>
      <c r="J5226" s="1">
        <v>3</v>
      </c>
      <c r="K5226" s="1" t="s">
        <v>8</v>
      </c>
      <c r="R5226" t="str">
        <f t="shared" si="326"/>
        <v>ACK</v>
      </c>
    </row>
    <row r="5227" spans="1:18" x14ac:dyDescent="0.25">
      <c r="A5227" s="12">
        <f t="shared" si="324"/>
        <v>44762.297138275462</v>
      </c>
      <c r="B5227" s="8" t="str">
        <f t="shared" si="325"/>
        <v>→</v>
      </c>
      <c r="C5227" s="10">
        <f t="shared" si="327"/>
        <v>9.4E-2</v>
      </c>
      <c r="D5227" s="2">
        <v>1658264872747</v>
      </c>
      <c r="E5227" t="s">
        <v>0</v>
      </c>
      <c r="F5227" s="1">
        <v>5</v>
      </c>
      <c r="G5227" s="1">
        <v>21</v>
      </c>
      <c r="H5227" s="1">
        <v>31</v>
      </c>
      <c r="I5227" s="1">
        <v>6</v>
      </c>
      <c r="J5227" s="1">
        <v>60</v>
      </c>
      <c r="K5227" s="1">
        <v>83</v>
      </c>
      <c r="R5227" t="str">
        <f t="shared" si="326"/>
        <v>FURNACE STATUS REQUEST</v>
      </c>
    </row>
    <row r="5228" spans="1:18" x14ac:dyDescent="0.25">
      <c r="A5228" s="12">
        <f t="shared" si="324"/>
        <v>44762.297140104165</v>
      </c>
      <c r="B5228" s="8" t="str">
        <f t="shared" si="325"/>
        <v>←</v>
      </c>
      <c r="C5228" s="10">
        <f t="shared" si="327"/>
        <v>0.158</v>
      </c>
      <c r="D5228" s="2">
        <v>1658264872905</v>
      </c>
      <c r="E5228" t="s">
        <v>0</v>
      </c>
      <c r="F5228" s="1">
        <v>9</v>
      </c>
      <c r="G5228" s="1">
        <v>31</v>
      </c>
      <c r="H5228" s="1">
        <v>21</v>
      </c>
      <c r="I5228" s="1" t="s">
        <v>1</v>
      </c>
      <c r="J5228" s="1">
        <v>0</v>
      </c>
      <c r="K5228" s="1">
        <v>0</v>
      </c>
      <c r="L5228" s="1">
        <v>0</v>
      </c>
      <c r="M5228" s="1">
        <v>0</v>
      </c>
      <c r="N5228" s="1" t="s">
        <v>26</v>
      </c>
      <c r="O5228" s="1" t="s">
        <v>27</v>
      </c>
      <c r="R5228" t="str">
        <f t="shared" si="326"/>
        <v>FURNACE STATUS RESPONSE Fan:0 Ignition:0 Burner:0 Unknown:0</v>
      </c>
    </row>
    <row r="5229" spans="1:18" x14ac:dyDescent="0.25">
      <c r="A5229" s="12">
        <f t="shared" si="324"/>
        <v>44762.297825555557</v>
      </c>
      <c r="B5229" s="8" t="str">
        <f t="shared" si="325"/>
        <v>→</v>
      </c>
      <c r="C5229" s="10">
        <f t="shared" si="327"/>
        <v>59.222999999999999</v>
      </c>
      <c r="D5229" s="2">
        <v>1658264932128</v>
      </c>
      <c r="E5229" t="s">
        <v>0</v>
      </c>
      <c r="F5229" s="1">
        <v>8</v>
      </c>
      <c r="G5229" s="1">
        <v>21</v>
      </c>
      <c r="H5229" s="1">
        <v>31</v>
      </c>
      <c r="I5229" s="1">
        <v>7</v>
      </c>
      <c r="J5229" s="1">
        <v>7</v>
      </c>
      <c r="K5229" s="1">
        <v>8</v>
      </c>
      <c r="L5229" s="1">
        <v>1</v>
      </c>
      <c r="M5229" s="1">
        <v>24</v>
      </c>
      <c r="N5229" s="1">
        <v>30</v>
      </c>
      <c r="R5229" t="str">
        <f t="shared" si="326"/>
        <v>TIME 7:08 Tue</v>
      </c>
    </row>
    <row r="5230" spans="1:18" x14ac:dyDescent="0.25">
      <c r="A5230" s="12">
        <f t="shared" si="324"/>
        <v>44762.297827048613</v>
      </c>
      <c r="B5230" s="8" t="str">
        <f t="shared" si="325"/>
        <v>←</v>
      </c>
      <c r="C5230" s="10">
        <f t="shared" si="327"/>
        <v>0.129</v>
      </c>
      <c r="D5230" s="2">
        <v>1658264932257</v>
      </c>
      <c r="E5230" t="s">
        <v>0</v>
      </c>
      <c r="F5230" s="1">
        <v>5</v>
      </c>
      <c r="G5230" s="1">
        <v>31</v>
      </c>
      <c r="H5230" s="1">
        <v>21</v>
      </c>
      <c r="I5230" s="1" t="s">
        <v>7</v>
      </c>
      <c r="J5230" s="1">
        <v>3</v>
      </c>
      <c r="K5230" s="1" t="s">
        <v>8</v>
      </c>
      <c r="R5230" t="str">
        <f t="shared" si="326"/>
        <v>ACK</v>
      </c>
    </row>
    <row r="5231" spans="1:18" x14ac:dyDescent="0.25">
      <c r="A5231" s="12">
        <f t="shared" si="324"/>
        <v>44762.297828287039</v>
      </c>
      <c r="B5231" s="8" t="str">
        <f t="shared" si="325"/>
        <v>→</v>
      </c>
      <c r="C5231" s="10">
        <f t="shared" si="327"/>
        <v>0.107</v>
      </c>
      <c r="D5231" s="2">
        <v>1658264932364</v>
      </c>
      <c r="E5231" t="s">
        <v>0</v>
      </c>
      <c r="F5231" s="1">
        <v>5</v>
      </c>
      <c r="G5231" s="1">
        <v>21</v>
      </c>
      <c r="H5231" s="1">
        <v>31</v>
      </c>
      <c r="I5231" s="1">
        <v>8</v>
      </c>
      <c r="J5231" s="1" t="s">
        <v>16</v>
      </c>
      <c r="K5231" s="1" t="s">
        <v>75</v>
      </c>
      <c r="R5231" t="str">
        <f t="shared" si="326"/>
        <v>UNKNOWN 8</v>
      </c>
    </row>
    <row r="5232" spans="1:18" x14ac:dyDescent="0.25">
      <c r="A5232" s="12">
        <f t="shared" si="324"/>
        <v>44762.297829606476</v>
      </c>
      <c r="B5232" s="8" t="str">
        <f t="shared" si="325"/>
        <v>←</v>
      </c>
      <c r="C5232" s="10">
        <f t="shared" si="327"/>
        <v>0.114</v>
      </c>
      <c r="D5232" s="2">
        <v>1658264932478</v>
      </c>
      <c r="E5232" t="s">
        <v>0</v>
      </c>
      <c r="F5232" s="1">
        <v>5</v>
      </c>
      <c r="G5232" s="1">
        <v>31</v>
      </c>
      <c r="H5232" s="1">
        <v>21</v>
      </c>
      <c r="I5232" s="1" t="s">
        <v>7</v>
      </c>
      <c r="J5232" s="1">
        <v>3</v>
      </c>
      <c r="K5232" s="1" t="s">
        <v>8</v>
      </c>
      <c r="R5232" t="str">
        <f t="shared" si="326"/>
        <v>ACK</v>
      </c>
    </row>
    <row r="5233" spans="1:18" x14ac:dyDescent="0.25">
      <c r="A5233" s="12">
        <f t="shared" si="324"/>
        <v>44762.297830752308</v>
      </c>
      <c r="B5233" s="8" t="str">
        <f t="shared" si="325"/>
        <v>→</v>
      </c>
      <c r="C5233" s="10">
        <f t="shared" si="327"/>
        <v>9.9000000000000005E-2</v>
      </c>
      <c r="D5233" s="2">
        <v>1658264932577</v>
      </c>
      <c r="E5233" t="s">
        <v>0</v>
      </c>
      <c r="F5233" s="1">
        <v>6</v>
      </c>
      <c r="G5233" s="1">
        <v>21</v>
      </c>
      <c r="H5233" s="1">
        <v>31</v>
      </c>
      <c r="I5233" s="1" t="s">
        <v>43</v>
      </c>
      <c r="J5233" s="1">
        <v>0</v>
      </c>
      <c r="K5233" s="1" t="s">
        <v>73</v>
      </c>
      <c r="L5233" s="1" t="s">
        <v>102</v>
      </c>
      <c r="R5233" t="str">
        <f t="shared" si="326"/>
        <v>FAN SPEED Fan:Off</v>
      </c>
    </row>
    <row r="5234" spans="1:18" x14ac:dyDescent="0.25">
      <c r="A5234" s="12">
        <f t="shared" si="324"/>
        <v>44762.297832245364</v>
      </c>
      <c r="B5234" s="8" t="str">
        <f t="shared" si="325"/>
        <v>←</v>
      </c>
      <c r="C5234" s="10">
        <f t="shared" si="327"/>
        <v>0.129</v>
      </c>
      <c r="D5234" s="2">
        <v>1658264932706</v>
      </c>
      <c r="E5234" t="s">
        <v>0</v>
      </c>
      <c r="F5234" s="1">
        <v>5</v>
      </c>
      <c r="G5234" s="1">
        <v>31</v>
      </c>
      <c r="H5234" s="1">
        <v>21</v>
      </c>
      <c r="I5234" s="1" t="s">
        <v>7</v>
      </c>
      <c r="J5234" s="1">
        <v>3</v>
      </c>
      <c r="K5234" s="1" t="s">
        <v>8</v>
      </c>
      <c r="R5234" t="str">
        <f t="shared" si="326"/>
        <v>ACK</v>
      </c>
    </row>
    <row r="5235" spans="1:18" x14ac:dyDescent="0.25">
      <c r="A5235" s="12">
        <f t="shared" si="324"/>
        <v>44762.2978334375</v>
      </c>
      <c r="B5235" s="8" t="str">
        <f t="shared" si="325"/>
        <v>→</v>
      </c>
      <c r="C5235" s="10">
        <f t="shared" si="327"/>
        <v>0.10299999999999999</v>
      </c>
      <c r="D5235" s="2">
        <v>1658264932809</v>
      </c>
      <c r="E5235" t="s">
        <v>0</v>
      </c>
      <c r="F5235" s="1">
        <v>5</v>
      </c>
      <c r="G5235" s="1">
        <v>21</v>
      </c>
      <c r="H5235" s="1">
        <v>31</v>
      </c>
      <c r="I5235" s="1">
        <v>6</v>
      </c>
      <c r="J5235" s="1">
        <v>60</v>
      </c>
      <c r="K5235" s="1">
        <v>83</v>
      </c>
      <c r="R5235" t="str">
        <f t="shared" si="326"/>
        <v>FURNACE STATUS REQUEST</v>
      </c>
    </row>
    <row r="5236" spans="1:18" x14ac:dyDescent="0.25">
      <c r="A5236" s="12">
        <f t="shared" si="324"/>
        <v>44762.297835081015</v>
      </c>
      <c r="B5236" s="8" t="str">
        <f t="shared" si="325"/>
        <v>←</v>
      </c>
      <c r="C5236" s="10">
        <f t="shared" si="327"/>
        <v>0.14199999999999999</v>
      </c>
      <c r="D5236" s="2">
        <v>1658264932951</v>
      </c>
      <c r="E5236" t="s">
        <v>0</v>
      </c>
      <c r="F5236" s="1">
        <v>9</v>
      </c>
      <c r="G5236" s="1">
        <v>31</v>
      </c>
      <c r="H5236" s="1">
        <v>21</v>
      </c>
      <c r="I5236" s="1" t="s">
        <v>1</v>
      </c>
      <c r="J5236" s="1">
        <v>0</v>
      </c>
      <c r="K5236" s="1">
        <v>0</v>
      </c>
      <c r="L5236" s="1">
        <v>0</v>
      </c>
      <c r="M5236" s="1">
        <v>0</v>
      </c>
      <c r="N5236" s="1" t="s">
        <v>26</v>
      </c>
      <c r="O5236" s="1" t="s">
        <v>27</v>
      </c>
      <c r="R5236" t="str">
        <f t="shared" si="326"/>
        <v>FURNACE STATUS RESPONSE Fan:0 Ignition:0 Burner:0 Unknown:0</v>
      </c>
    </row>
    <row r="5237" spans="1:18" x14ac:dyDescent="0.25">
      <c r="A5237" s="12">
        <f t="shared" si="324"/>
        <v>44762.298519988421</v>
      </c>
      <c r="B5237" s="8" t="str">
        <f t="shared" si="325"/>
        <v>→</v>
      </c>
      <c r="C5237" s="10">
        <f t="shared" si="327"/>
        <v>59.176000000000002</v>
      </c>
      <c r="D5237" s="2">
        <v>1658264992127</v>
      </c>
      <c r="E5237" t="s">
        <v>0</v>
      </c>
      <c r="F5237" s="1">
        <v>8</v>
      </c>
      <c r="G5237" s="1">
        <v>21</v>
      </c>
      <c r="H5237" s="1">
        <v>31</v>
      </c>
      <c r="I5237" s="1">
        <v>7</v>
      </c>
      <c r="J5237" s="1">
        <v>7</v>
      </c>
      <c r="K5237" s="1">
        <v>9</v>
      </c>
      <c r="L5237" s="1">
        <v>1</v>
      </c>
      <c r="M5237" s="1" t="s">
        <v>118</v>
      </c>
      <c r="N5237" s="1">
        <v>33</v>
      </c>
      <c r="R5237" t="str">
        <f t="shared" si="326"/>
        <v>TIME 7:09 Tue</v>
      </c>
    </row>
    <row r="5238" spans="1:18" x14ac:dyDescent="0.25">
      <c r="A5238" s="12">
        <f t="shared" si="324"/>
        <v>44762.298521458331</v>
      </c>
      <c r="B5238" s="8" t="str">
        <f t="shared" si="325"/>
        <v>←</v>
      </c>
      <c r="C5238" s="10">
        <f t="shared" si="327"/>
        <v>0.127</v>
      </c>
      <c r="D5238" s="2">
        <v>1658264992254</v>
      </c>
      <c r="E5238" t="s">
        <v>0</v>
      </c>
      <c r="F5238" s="1">
        <v>5</v>
      </c>
      <c r="G5238" s="1">
        <v>31</v>
      </c>
      <c r="H5238" s="1">
        <v>21</v>
      </c>
      <c r="I5238" s="1" t="s">
        <v>7</v>
      </c>
      <c r="J5238" s="1">
        <v>3</v>
      </c>
      <c r="K5238" s="1" t="s">
        <v>8</v>
      </c>
      <c r="R5238" t="str">
        <f t="shared" si="326"/>
        <v>ACK</v>
      </c>
    </row>
    <row r="5239" spans="1:18" x14ac:dyDescent="0.25">
      <c r="A5239" s="12">
        <f t="shared" si="324"/>
        <v>44762.298522604164</v>
      </c>
      <c r="B5239" s="8" t="str">
        <f t="shared" si="325"/>
        <v>→</v>
      </c>
      <c r="C5239" s="10">
        <f t="shared" si="327"/>
        <v>9.9000000000000005E-2</v>
      </c>
      <c r="D5239" s="2">
        <v>1658264992353</v>
      </c>
      <c r="E5239" t="s">
        <v>0</v>
      </c>
      <c r="F5239" s="1">
        <v>5</v>
      </c>
      <c r="G5239" s="1">
        <v>21</v>
      </c>
      <c r="H5239" s="1">
        <v>31</v>
      </c>
      <c r="I5239" s="1">
        <v>8</v>
      </c>
      <c r="J5239" s="1" t="s">
        <v>16</v>
      </c>
      <c r="K5239" s="1" t="s">
        <v>75</v>
      </c>
      <c r="R5239" t="str">
        <f t="shared" si="326"/>
        <v>UNKNOWN 8</v>
      </c>
    </row>
    <row r="5240" spans="1:18" x14ac:dyDescent="0.25">
      <c r="A5240" s="12">
        <f t="shared" si="324"/>
        <v>44762.298523622681</v>
      </c>
      <c r="B5240" s="8" t="str">
        <f t="shared" si="325"/>
        <v>←</v>
      </c>
      <c r="C5240" s="10">
        <f t="shared" si="327"/>
        <v>8.7999999999999995E-2</v>
      </c>
      <c r="D5240" s="2">
        <v>1658264992441</v>
      </c>
      <c r="E5240" t="s">
        <v>0</v>
      </c>
      <c r="F5240" s="1">
        <v>5</v>
      </c>
      <c r="G5240" s="1">
        <v>31</v>
      </c>
      <c r="H5240" s="1">
        <v>21</v>
      </c>
      <c r="I5240" s="1" t="s">
        <v>7</v>
      </c>
      <c r="J5240" s="1">
        <v>3</v>
      </c>
      <c r="K5240" s="1" t="s">
        <v>8</v>
      </c>
      <c r="R5240" t="str">
        <f t="shared" si="326"/>
        <v>ACK</v>
      </c>
    </row>
    <row r="5241" spans="1:18" x14ac:dyDescent="0.25">
      <c r="A5241" s="12">
        <f t="shared" si="324"/>
        <v>44762.298524895836</v>
      </c>
      <c r="B5241" s="8" t="str">
        <f t="shared" si="325"/>
        <v>→</v>
      </c>
      <c r="C5241" s="10">
        <f t="shared" si="327"/>
        <v>0.11</v>
      </c>
      <c r="D5241" s="2">
        <v>1658264992551</v>
      </c>
      <c r="E5241" t="s">
        <v>0</v>
      </c>
      <c r="F5241" s="1">
        <v>6</v>
      </c>
      <c r="G5241" s="1">
        <v>21</v>
      </c>
      <c r="H5241" s="1">
        <v>31</v>
      </c>
      <c r="I5241" s="1" t="s">
        <v>43</v>
      </c>
      <c r="J5241" s="1">
        <v>0</v>
      </c>
      <c r="K5241" s="1" t="s">
        <v>73</v>
      </c>
      <c r="L5241" s="1" t="s">
        <v>102</v>
      </c>
      <c r="R5241" t="str">
        <f t="shared" si="326"/>
        <v>FAN SPEED Fan:Off</v>
      </c>
    </row>
    <row r="5242" spans="1:18" x14ac:dyDescent="0.25">
      <c r="A5242" s="12">
        <f t="shared" si="324"/>
        <v>44762.298526342587</v>
      </c>
      <c r="B5242" s="8" t="str">
        <f t="shared" si="325"/>
        <v>←</v>
      </c>
      <c r="C5242" s="10">
        <f t="shared" si="327"/>
        <v>0.125</v>
      </c>
      <c r="D5242" s="2">
        <v>1658264992676</v>
      </c>
      <c r="E5242" t="s">
        <v>0</v>
      </c>
      <c r="F5242" s="1">
        <v>5</v>
      </c>
      <c r="G5242" s="1">
        <v>31</v>
      </c>
      <c r="H5242" s="1">
        <v>21</v>
      </c>
      <c r="I5242" s="1" t="s">
        <v>7</v>
      </c>
      <c r="J5242" s="1">
        <v>3</v>
      </c>
      <c r="K5242" s="1" t="s">
        <v>8</v>
      </c>
      <c r="R5242" t="str">
        <f t="shared" si="326"/>
        <v>ACK</v>
      </c>
    </row>
    <row r="5243" spans="1:18" x14ac:dyDescent="0.25">
      <c r="A5243" s="12">
        <f t="shared" si="324"/>
        <v>44762.298527476851</v>
      </c>
      <c r="B5243" s="8" t="str">
        <f t="shared" si="325"/>
        <v>→</v>
      </c>
      <c r="C5243" s="10">
        <f t="shared" si="327"/>
        <v>9.8000000000000004E-2</v>
      </c>
      <c r="D5243" s="2">
        <v>1658264992774</v>
      </c>
      <c r="E5243" t="s">
        <v>0</v>
      </c>
      <c r="F5243" s="1">
        <v>5</v>
      </c>
      <c r="G5243" s="1">
        <v>21</v>
      </c>
      <c r="H5243" s="1">
        <v>31</v>
      </c>
      <c r="I5243" s="1">
        <v>6</v>
      </c>
      <c r="J5243" s="1">
        <v>60</v>
      </c>
      <c r="K5243" s="1">
        <v>83</v>
      </c>
      <c r="R5243" t="str">
        <f t="shared" si="326"/>
        <v>FURNACE STATUS REQUEST</v>
      </c>
    </row>
    <row r="5244" spans="1:18" x14ac:dyDescent="0.25">
      <c r="A5244" s="12">
        <f t="shared" si="324"/>
        <v>44762.298529247688</v>
      </c>
      <c r="B5244" s="8" t="str">
        <f t="shared" si="325"/>
        <v>←</v>
      </c>
      <c r="C5244" s="10">
        <f t="shared" si="327"/>
        <v>0.153</v>
      </c>
      <c r="D5244" s="2">
        <v>1658264992927</v>
      </c>
      <c r="E5244" t="s">
        <v>0</v>
      </c>
      <c r="F5244" s="1">
        <v>9</v>
      </c>
      <c r="G5244" s="1">
        <v>31</v>
      </c>
      <c r="H5244" s="1">
        <v>21</v>
      </c>
      <c r="I5244" s="1" t="s">
        <v>1</v>
      </c>
      <c r="J5244" s="1">
        <v>0</v>
      </c>
      <c r="K5244" s="1">
        <v>0</v>
      </c>
      <c r="L5244" s="1">
        <v>0</v>
      </c>
      <c r="M5244" s="1">
        <v>0</v>
      </c>
      <c r="N5244" s="1" t="s">
        <v>26</v>
      </c>
      <c r="O5244" s="1" t="s">
        <v>27</v>
      </c>
      <c r="R5244" t="str">
        <f t="shared" si="326"/>
        <v>FURNACE STATUS RESPONSE Fan:0 Ignition:0 Burner:0 Unknown:0</v>
      </c>
    </row>
    <row r="5245" spans="1:18" x14ac:dyDescent="0.25">
      <c r="A5245" s="12">
        <f t="shared" si="324"/>
        <v>44762.299215011568</v>
      </c>
      <c r="B5245" s="8" t="str">
        <f t="shared" si="325"/>
        <v>→</v>
      </c>
      <c r="C5245" s="10">
        <f t="shared" si="327"/>
        <v>59.25</v>
      </c>
      <c r="D5245" s="2">
        <v>1658265052177</v>
      </c>
      <c r="E5245" t="s">
        <v>0</v>
      </c>
      <c r="F5245" s="1">
        <v>8</v>
      </c>
      <c r="G5245" s="1">
        <v>21</v>
      </c>
      <c r="H5245" s="1">
        <v>31</v>
      </c>
      <c r="I5245" s="1">
        <v>7</v>
      </c>
      <c r="J5245" s="1">
        <v>7</v>
      </c>
      <c r="K5245" s="1" t="s">
        <v>10</v>
      </c>
      <c r="L5245" s="1">
        <v>1</v>
      </c>
      <c r="M5245" s="1" t="s">
        <v>119</v>
      </c>
      <c r="N5245" s="1">
        <v>33</v>
      </c>
      <c r="R5245" t="str">
        <f t="shared" si="326"/>
        <v>TIME 7:10 Tue</v>
      </c>
    </row>
    <row r="5246" spans="1:18" x14ac:dyDescent="0.25">
      <c r="A5246" s="12">
        <f t="shared" si="324"/>
        <v>44762.299215949075</v>
      </c>
      <c r="B5246" s="8" t="str">
        <f t="shared" si="325"/>
        <v>←</v>
      </c>
      <c r="C5246" s="10">
        <f t="shared" si="327"/>
        <v>8.1000000000000003E-2</v>
      </c>
      <c r="D5246" s="2">
        <v>1658265052258</v>
      </c>
      <c r="E5246" t="s">
        <v>0</v>
      </c>
      <c r="F5246" s="1">
        <v>5</v>
      </c>
      <c r="G5246" s="1">
        <v>31</v>
      </c>
      <c r="H5246" s="1">
        <v>21</v>
      </c>
      <c r="I5246" s="1" t="s">
        <v>7</v>
      </c>
      <c r="J5246" s="1">
        <v>3</v>
      </c>
      <c r="K5246" s="1" t="s">
        <v>8</v>
      </c>
      <c r="R5246" t="str">
        <f t="shared" si="326"/>
        <v>ACK</v>
      </c>
    </row>
    <row r="5247" spans="1:18" x14ac:dyDescent="0.25">
      <c r="A5247" s="12">
        <f t="shared" si="324"/>
        <v>44762.299217314816</v>
      </c>
      <c r="B5247" s="8" t="str">
        <f t="shared" si="325"/>
        <v>→</v>
      </c>
      <c r="C5247" s="10">
        <f t="shared" si="327"/>
        <v>0.11799999999999999</v>
      </c>
      <c r="D5247" s="2">
        <v>1658265052376</v>
      </c>
      <c r="E5247" t="s">
        <v>0</v>
      </c>
      <c r="F5247" s="1">
        <v>5</v>
      </c>
      <c r="G5247" s="1">
        <v>21</v>
      </c>
      <c r="H5247" s="1">
        <v>31</v>
      </c>
      <c r="I5247" s="1">
        <v>8</v>
      </c>
      <c r="J5247" s="1" t="s">
        <v>16</v>
      </c>
      <c r="K5247" s="1" t="s">
        <v>75</v>
      </c>
      <c r="R5247" t="str">
        <f t="shared" si="326"/>
        <v>UNKNOWN 8</v>
      </c>
    </row>
    <row r="5248" spans="1:18" x14ac:dyDescent="0.25">
      <c r="A5248" s="12">
        <f t="shared" si="324"/>
        <v>44762.299218738422</v>
      </c>
      <c r="B5248" s="8" t="str">
        <f t="shared" si="325"/>
        <v>←</v>
      </c>
      <c r="C5248" s="10">
        <f t="shared" si="327"/>
        <v>0.123</v>
      </c>
      <c r="D5248" s="2">
        <v>1658265052499</v>
      </c>
      <c r="E5248" t="s">
        <v>0</v>
      </c>
      <c r="F5248" s="1">
        <v>5</v>
      </c>
      <c r="G5248" s="1">
        <v>31</v>
      </c>
      <c r="H5248" s="1">
        <v>21</v>
      </c>
      <c r="I5248" s="1" t="s">
        <v>7</v>
      </c>
      <c r="J5248" s="1">
        <v>3</v>
      </c>
      <c r="K5248" s="1" t="s">
        <v>8</v>
      </c>
      <c r="R5248" t="str">
        <f t="shared" si="326"/>
        <v>ACK</v>
      </c>
    </row>
    <row r="5249" spans="1:18" x14ac:dyDescent="0.25">
      <c r="A5249" s="12">
        <f t="shared" si="324"/>
        <v>44762.299220115739</v>
      </c>
      <c r="B5249" s="8" t="str">
        <f t="shared" si="325"/>
        <v>→</v>
      </c>
      <c r="C5249" s="10">
        <f t="shared" si="327"/>
        <v>0.11899999999999999</v>
      </c>
      <c r="D5249" s="2">
        <v>1658265052618</v>
      </c>
      <c r="E5249" t="s">
        <v>0</v>
      </c>
      <c r="F5249" s="1">
        <v>6</v>
      </c>
      <c r="G5249" s="1">
        <v>21</v>
      </c>
      <c r="H5249" s="1">
        <v>31</v>
      </c>
      <c r="I5249" s="1" t="s">
        <v>43</v>
      </c>
      <c r="J5249" s="1">
        <v>0</v>
      </c>
      <c r="K5249" s="1" t="s">
        <v>73</v>
      </c>
      <c r="L5249" s="1" t="s">
        <v>102</v>
      </c>
      <c r="R5249" t="str">
        <f t="shared" si="326"/>
        <v>FAN SPEED Fan:Off</v>
      </c>
    </row>
    <row r="5250" spans="1:18" x14ac:dyDescent="0.25">
      <c r="A5250" s="12">
        <f t="shared" si="324"/>
        <v>44762.299221539353</v>
      </c>
      <c r="B5250" s="8" t="str">
        <f t="shared" si="325"/>
        <v>←</v>
      </c>
      <c r="C5250" s="10">
        <f t="shared" si="327"/>
        <v>0.123</v>
      </c>
      <c r="D5250" s="2">
        <v>1658265052741</v>
      </c>
      <c r="E5250" t="s">
        <v>0</v>
      </c>
      <c r="F5250" s="1">
        <v>5</v>
      </c>
      <c r="G5250" s="1">
        <v>31</v>
      </c>
      <c r="H5250" s="1">
        <v>21</v>
      </c>
      <c r="I5250" s="1" t="s">
        <v>7</v>
      </c>
      <c r="J5250" s="1">
        <v>3</v>
      </c>
      <c r="K5250" s="1" t="s">
        <v>8</v>
      </c>
      <c r="R5250" t="str">
        <f t="shared" si="326"/>
        <v>ACK</v>
      </c>
    </row>
    <row r="5251" spans="1:18" x14ac:dyDescent="0.25">
      <c r="A5251" s="12">
        <f t="shared" ref="A5251:A5314" si="328">IF(ISNUMBER(D5251),D5251/(1000*60*60*24)+25569+10/24,"")</f>
        <v>44762.29922270833</v>
      </c>
      <c r="B5251" s="8" t="str">
        <f t="shared" ref="B5251:B5314" si="329">IF(ISNUMBER(D5251),IF(AND(G5251=21,H5251=31),"→",IF(AND(G5251=31,H5251=21),"←",IF(AND(G5251=21,H5251=0),"→→","Error"))),"")</f>
        <v>→</v>
      </c>
      <c r="C5251" s="10">
        <f t="shared" si="327"/>
        <v>0.10100000000000001</v>
      </c>
      <c r="D5251" s="2">
        <v>1658265052842</v>
      </c>
      <c r="E5251" t="s">
        <v>0</v>
      </c>
      <c r="F5251" s="1">
        <v>5</v>
      </c>
      <c r="G5251" s="1">
        <v>21</v>
      </c>
      <c r="H5251" s="1">
        <v>31</v>
      </c>
      <c r="I5251" s="1">
        <v>6</v>
      </c>
      <c r="J5251" s="1">
        <v>60</v>
      </c>
      <c r="K5251" s="1">
        <v>83</v>
      </c>
      <c r="R5251" t="str">
        <f t="shared" ref="R5251:R5314" si="330">DECODEPACKET(E5251)</f>
        <v>FURNACE STATUS REQUEST</v>
      </c>
    </row>
    <row r="5252" spans="1:18" x14ac:dyDescent="0.25">
      <c r="A5252" s="12">
        <f t="shared" si="328"/>
        <v>44762.299224513881</v>
      </c>
      <c r="B5252" s="8" t="str">
        <f t="shared" si="329"/>
        <v>←</v>
      </c>
      <c r="C5252" s="10">
        <f t="shared" ref="C5252:C5315" si="331">IF(AND(ISNUMBER(D5251), ISNUMBER(D5252)),(D5252-D5251)/1000,"")</f>
        <v>0.156</v>
      </c>
      <c r="D5252" s="2">
        <v>1658265052998</v>
      </c>
      <c r="E5252" t="s">
        <v>0</v>
      </c>
      <c r="F5252" s="1">
        <v>9</v>
      </c>
      <c r="G5252" s="1">
        <v>31</v>
      </c>
      <c r="H5252" s="1">
        <v>21</v>
      </c>
      <c r="I5252" s="1" t="s">
        <v>1</v>
      </c>
      <c r="J5252" s="1">
        <v>0</v>
      </c>
      <c r="K5252" s="1">
        <v>0</v>
      </c>
      <c r="L5252" s="1">
        <v>0</v>
      </c>
      <c r="M5252" s="1">
        <v>0</v>
      </c>
      <c r="N5252" s="1" t="s">
        <v>26</v>
      </c>
      <c r="O5252" s="1" t="s">
        <v>27</v>
      </c>
      <c r="R5252" t="str">
        <f t="shared" si="330"/>
        <v>FURNACE STATUS RESPONSE Fan:0 Ignition:0 Burner:0 Unknown:0</v>
      </c>
    </row>
    <row r="5253" spans="1:18" x14ac:dyDescent="0.25">
      <c r="A5253" s="12">
        <f t="shared" si="328"/>
        <v>44762.29990907407</v>
      </c>
      <c r="B5253" s="8" t="str">
        <f t="shared" si="329"/>
        <v>→</v>
      </c>
      <c r="C5253" s="10">
        <f t="shared" si="331"/>
        <v>59.146000000000001</v>
      </c>
      <c r="D5253" s="2">
        <v>1658265112144</v>
      </c>
      <c r="E5253" t="s">
        <v>0</v>
      </c>
      <c r="F5253" s="1">
        <v>8</v>
      </c>
      <c r="G5253" s="1">
        <v>21</v>
      </c>
      <c r="H5253" s="1">
        <v>31</v>
      </c>
      <c r="I5253" s="1">
        <v>7</v>
      </c>
      <c r="J5253" s="1">
        <v>7</v>
      </c>
      <c r="K5253" s="1" t="s">
        <v>3</v>
      </c>
      <c r="L5253" s="1">
        <v>1</v>
      </c>
      <c r="M5253" s="1" t="s">
        <v>62</v>
      </c>
      <c r="N5253" s="1">
        <v>30</v>
      </c>
      <c r="R5253" t="str">
        <f t="shared" si="330"/>
        <v>TIME 7:11 Tue</v>
      </c>
    </row>
    <row r="5254" spans="1:18" x14ac:dyDescent="0.25">
      <c r="A5254" s="12">
        <f t="shared" si="328"/>
        <v>44762.299910254624</v>
      </c>
      <c r="B5254" s="8" t="str">
        <f t="shared" si="329"/>
        <v>←</v>
      </c>
      <c r="C5254" s="10">
        <f t="shared" si="331"/>
        <v>0.10199999999999999</v>
      </c>
      <c r="D5254" s="2">
        <v>1658265112246</v>
      </c>
      <c r="E5254" t="s">
        <v>0</v>
      </c>
      <c r="F5254" s="1">
        <v>5</v>
      </c>
      <c r="G5254" s="1">
        <v>31</v>
      </c>
      <c r="H5254" s="1">
        <v>21</v>
      </c>
      <c r="I5254" s="1" t="s">
        <v>7</v>
      </c>
      <c r="J5254" s="1">
        <v>3</v>
      </c>
      <c r="K5254" s="1" t="s">
        <v>8</v>
      </c>
      <c r="R5254" t="str">
        <f t="shared" si="330"/>
        <v>ACK</v>
      </c>
    </row>
    <row r="5255" spans="1:18" x14ac:dyDescent="0.25">
      <c r="A5255" s="12">
        <f t="shared" si="328"/>
        <v>44762.299911620365</v>
      </c>
      <c r="B5255" s="8" t="str">
        <f t="shared" si="329"/>
        <v>→</v>
      </c>
      <c r="C5255" s="10">
        <f t="shared" si="331"/>
        <v>0.11799999999999999</v>
      </c>
      <c r="D5255" s="2">
        <v>1658265112364</v>
      </c>
      <c r="E5255" t="s">
        <v>0</v>
      </c>
      <c r="F5255" s="1">
        <v>5</v>
      </c>
      <c r="G5255" s="1">
        <v>21</v>
      </c>
      <c r="H5255" s="1">
        <v>31</v>
      </c>
      <c r="I5255" s="1">
        <v>8</v>
      </c>
      <c r="J5255" s="1" t="s">
        <v>16</v>
      </c>
      <c r="K5255" s="1" t="s">
        <v>75</v>
      </c>
      <c r="R5255" t="str">
        <f t="shared" si="330"/>
        <v>UNKNOWN 8</v>
      </c>
    </row>
    <row r="5256" spans="1:18" x14ac:dyDescent="0.25">
      <c r="A5256" s="12">
        <f t="shared" si="328"/>
        <v>44762.299913043978</v>
      </c>
      <c r="B5256" s="8" t="str">
        <f t="shared" si="329"/>
        <v>←</v>
      </c>
      <c r="C5256" s="10">
        <f t="shared" si="331"/>
        <v>0.123</v>
      </c>
      <c r="D5256" s="2">
        <v>1658265112487</v>
      </c>
      <c r="E5256" t="s">
        <v>0</v>
      </c>
      <c r="F5256" s="1">
        <v>5</v>
      </c>
      <c r="G5256" s="1">
        <v>31</v>
      </c>
      <c r="H5256" s="1">
        <v>21</v>
      </c>
      <c r="I5256" s="1" t="s">
        <v>7</v>
      </c>
      <c r="J5256" s="1">
        <v>3</v>
      </c>
      <c r="K5256" s="1" t="s">
        <v>8</v>
      </c>
      <c r="R5256" t="str">
        <f t="shared" si="330"/>
        <v>ACK</v>
      </c>
    </row>
    <row r="5257" spans="1:18" x14ac:dyDescent="0.25">
      <c r="A5257" s="12">
        <f t="shared" si="328"/>
        <v>44762.299914363422</v>
      </c>
      <c r="B5257" s="8" t="str">
        <f t="shared" si="329"/>
        <v>→</v>
      </c>
      <c r="C5257" s="10">
        <f t="shared" si="331"/>
        <v>0.114</v>
      </c>
      <c r="D5257" s="2">
        <v>1658265112601</v>
      </c>
      <c r="E5257" t="s">
        <v>0</v>
      </c>
      <c r="F5257" s="1">
        <v>6</v>
      </c>
      <c r="G5257" s="1">
        <v>21</v>
      </c>
      <c r="H5257" s="1">
        <v>31</v>
      </c>
      <c r="I5257" s="1" t="s">
        <v>43</v>
      </c>
      <c r="J5257" s="1">
        <v>0</v>
      </c>
      <c r="K5257" s="1" t="s">
        <v>73</v>
      </c>
      <c r="L5257" s="1" t="s">
        <v>102</v>
      </c>
      <c r="R5257" t="str">
        <f t="shared" si="330"/>
        <v>FAN SPEED Fan:Off</v>
      </c>
    </row>
    <row r="5258" spans="1:18" x14ac:dyDescent="0.25">
      <c r="A5258" s="12">
        <f t="shared" si="328"/>
        <v>44762.299915347219</v>
      </c>
      <c r="B5258" s="8" t="str">
        <f t="shared" si="329"/>
        <v>←</v>
      </c>
      <c r="C5258" s="10">
        <f t="shared" si="331"/>
        <v>8.5000000000000006E-2</v>
      </c>
      <c r="D5258" s="2">
        <v>1658265112686</v>
      </c>
      <c r="E5258" t="s">
        <v>0</v>
      </c>
      <c r="F5258" s="1">
        <v>5</v>
      </c>
      <c r="G5258" s="1">
        <v>31</v>
      </c>
      <c r="H5258" s="1">
        <v>21</v>
      </c>
      <c r="I5258" s="1" t="s">
        <v>7</v>
      </c>
      <c r="J5258" s="1">
        <v>3</v>
      </c>
      <c r="K5258" s="1" t="s">
        <v>8</v>
      </c>
      <c r="R5258" t="str">
        <f t="shared" si="330"/>
        <v>ACK</v>
      </c>
    </row>
    <row r="5259" spans="1:18" x14ac:dyDescent="0.25">
      <c r="A5259" s="12">
        <f t="shared" si="328"/>
        <v>44762.299916458331</v>
      </c>
      <c r="B5259" s="8" t="str">
        <f t="shared" si="329"/>
        <v>→</v>
      </c>
      <c r="C5259" s="10">
        <f t="shared" si="331"/>
        <v>9.6000000000000002E-2</v>
      </c>
      <c r="D5259" s="2">
        <v>1658265112782</v>
      </c>
      <c r="E5259" t="s">
        <v>0</v>
      </c>
      <c r="F5259" s="1">
        <v>5</v>
      </c>
      <c r="G5259" s="1">
        <v>21</v>
      </c>
      <c r="H5259" s="1">
        <v>31</v>
      </c>
      <c r="I5259" s="1">
        <v>6</v>
      </c>
      <c r="J5259" s="1">
        <v>60</v>
      </c>
      <c r="K5259" s="1">
        <v>83</v>
      </c>
      <c r="R5259" t="str">
        <f t="shared" si="330"/>
        <v>FURNACE STATUS REQUEST</v>
      </c>
    </row>
    <row r="5260" spans="1:18" x14ac:dyDescent="0.25">
      <c r="A5260" s="12">
        <f t="shared" si="328"/>
        <v>44762.29991819444</v>
      </c>
      <c r="B5260" s="8" t="str">
        <f t="shared" si="329"/>
        <v>←</v>
      </c>
      <c r="C5260" s="10">
        <f t="shared" si="331"/>
        <v>0.15</v>
      </c>
      <c r="D5260" s="2">
        <v>1658265112932</v>
      </c>
      <c r="E5260" t="s">
        <v>0</v>
      </c>
      <c r="F5260" s="1">
        <v>9</v>
      </c>
      <c r="G5260" s="1">
        <v>31</v>
      </c>
      <c r="H5260" s="1">
        <v>21</v>
      </c>
      <c r="I5260" s="1" t="s">
        <v>1</v>
      </c>
      <c r="J5260" s="1">
        <v>0</v>
      </c>
      <c r="K5260" s="1">
        <v>0</v>
      </c>
      <c r="L5260" s="1">
        <v>0</v>
      </c>
      <c r="M5260" s="1">
        <v>0</v>
      </c>
      <c r="N5260" s="1" t="s">
        <v>26</v>
      </c>
      <c r="O5260" s="1" t="s">
        <v>27</v>
      </c>
      <c r="R5260" t="str">
        <f t="shared" si="330"/>
        <v>FURNACE STATUS RESPONSE Fan:0 Ignition:0 Burner:0 Unknown:0</v>
      </c>
    </row>
    <row r="5261" spans="1:18" x14ac:dyDescent="0.25">
      <c r="A5261" s="12">
        <f t="shared" si="328"/>
        <v>44762.300603587959</v>
      </c>
      <c r="B5261" s="8" t="str">
        <f t="shared" si="329"/>
        <v>→</v>
      </c>
      <c r="C5261" s="10">
        <f t="shared" si="331"/>
        <v>59.218000000000004</v>
      </c>
      <c r="D5261" s="2">
        <v>1658265172150</v>
      </c>
      <c r="E5261" t="s">
        <v>0</v>
      </c>
      <c r="F5261" s="1">
        <v>8</v>
      </c>
      <c r="G5261" s="1">
        <v>21</v>
      </c>
      <c r="H5261" s="1">
        <v>31</v>
      </c>
      <c r="I5261" s="1">
        <v>7</v>
      </c>
      <c r="J5261" s="1">
        <v>7</v>
      </c>
      <c r="K5261" s="1" t="s">
        <v>77</v>
      </c>
      <c r="L5261" s="1">
        <v>1</v>
      </c>
      <c r="M5261" s="1" t="s">
        <v>120</v>
      </c>
      <c r="N5261" s="1">
        <v>33</v>
      </c>
      <c r="R5261" t="str">
        <f t="shared" si="330"/>
        <v>TIME 7:12 Tue</v>
      </c>
    </row>
    <row r="5262" spans="1:18" x14ac:dyDescent="0.25">
      <c r="A5262" s="12">
        <f t="shared" si="328"/>
        <v>44762.300604618053</v>
      </c>
      <c r="B5262" s="8" t="str">
        <f t="shared" si="329"/>
        <v>←</v>
      </c>
      <c r="C5262" s="10">
        <f t="shared" si="331"/>
        <v>8.8999999999999996E-2</v>
      </c>
      <c r="D5262" s="2">
        <v>1658265172239</v>
      </c>
      <c r="E5262" t="s">
        <v>0</v>
      </c>
      <c r="F5262" s="1">
        <v>5</v>
      </c>
      <c r="G5262" s="1">
        <v>31</v>
      </c>
      <c r="H5262" s="1">
        <v>21</v>
      </c>
      <c r="I5262" s="1" t="s">
        <v>7</v>
      </c>
      <c r="J5262" s="1">
        <v>3</v>
      </c>
      <c r="K5262" s="1" t="s">
        <v>8</v>
      </c>
      <c r="R5262" t="str">
        <f t="shared" si="330"/>
        <v>ACK</v>
      </c>
    </row>
    <row r="5263" spans="1:18" x14ac:dyDescent="0.25">
      <c r="A5263" s="12">
        <f t="shared" si="328"/>
        <v>44762.300605902776</v>
      </c>
      <c r="B5263" s="8" t="str">
        <f t="shared" si="329"/>
        <v>→</v>
      </c>
      <c r="C5263" s="10">
        <f t="shared" si="331"/>
        <v>0.111</v>
      </c>
      <c r="D5263" s="2">
        <v>1658265172350</v>
      </c>
      <c r="E5263" t="s">
        <v>0</v>
      </c>
      <c r="F5263" s="1">
        <v>5</v>
      </c>
      <c r="G5263" s="1">
        <v>21</v>
      </c>
      <c r="H5263" s="1">
        <v>31</v>
      </c>
      <c r="I5263" s="1">
        <v>8</v>
      </c>
      <c r="J5263" s="1" t="s">
        <v>16</v>
      </c>
      <c r="K5263" s="1" t="s">
        <v>75</v>
      </c>
      <c r="R5263" t="str">
        <f t="shared" si="330"/>
        <v>UNKNOWN 8</v>
      </c>
    </row>
    <row r="5264" spans="1:18" x14ac:dyDescent="0.25">
      <c r="A5264" s="12">
        <f t="shared" si="328"/>
        <v>44762.30060736111</v>
      </c>
      <c r="B5264" s="8" t="str">
        <f t="shared" si="329"/>
        <v>←</v>
      </c>
      <c r="C5264" s="10">
        <f t="shared" si="331"/>
        <v>0.126</v>
      </c>
      <c r="D5264" s="2">
        <v>1658265172476</v>
      </c>
      <c r="E5264" t="s">
        <v>0</v>
      </c>
      <c r="F5264" s="1">
        <v>5</v>
      </c>
      <c r="G5264" s="1">
        <v>31</v>
      </c>
      <c r="H5264" s="1">
        <v>21</v>
      </c>
      <c r="I5264" s="1" t="s">
        <v>7</v>
      </c>
      <c r="J5264" s="1">
        <v>3</v>
      </c>
      <c r="K5264" s="1" t="s">
        <v>8</v>
      </c>
      <c r="R5264" t="str">
        <f t="shared" si="330"/>
        <v>ACK</v>
      </c>
    </row>
    <row r="5265" spans="1:18" x14ac:dyDescent="0.25">
      <c r="A5265" s="12">
        <f t="shared" si="328"/>
        <v>44762.300608564816</v>
      </c>
      <c r="B5265" s="8" t="str">
        <f t="shared" si="329"/>
        <v>→</v>
      </c>
      <c r="C5265" s="10">
        <f t="shared" si="331"/>
        <v>0.104</v>
      </c>
      <c r="D5265" s="2">
        <v>1658265172580</v>
      </c>
      <c r="E5265" t="s">
        <v>0</v>
      </c>
      <c r="F5265" s="1">
        <v>6</v>
      </c>
      <c r="G5265" s="1">
        <v>21</v>
      </c>
      <c r="H5265" s="1">
        <v>31</v>
      </c>
      <c r="I5265" s="1" t="s">
        <v>43</v>
      </c>
      <c r="J5265" s="1">
        <v>0</v>
      </c>
      <c r="K5265" s="1" t="s">
        <v>73</v>
      </c>
      <c r="L5265" s="1" t="s">
        <v>102</v>
      </c>
      <c r="R5265" t="str">
        <f t="shared" si="330"/>
        <v>FAN SPEED Fan:Off</v>
      </c>
    </row>
    <row r="5266" spans="1:18" x14ac:dyDescent="0.25">
      <c r="A5266" s="12">
        <f t="shared" si="328"/>
        <v>44762.300609699072</v>
      </c>
      <c r="B5266" s="8" t="str">
        <f t="shared" si="329"/>
        <v>←</v>
      </c>
      <c r="C5266" s="10">
        <f t="shared" si="331"/>
        <v>9.8000000000000004E-2</v>
      </c>
      <c r="D5266" s="2">
        <v>1658265172678</v>
      </c>
      <c r="E5266" t="s">
        <v>0</v>
      </c>
      <c r="F5266" s="1">
        <v>5</v>
      </c>
      <c r="G5266" s="1">
        <v>31</v>
      </c>
      <c r="H5266" s="1">
        <v>21</v>
      </c>
      <c r="I5266" s="1" t="s">
        <v>7</v>
      </c>
      <c r="J5266" s="1">
        <v>3</v>
      </c>
      <c r="K5266" s="1" t="s">
        <v>8</v>
      </c>
      <c r="R5266" t="str">
        <f t="shared" si="330"/>
        <v>ACK</v>
      </c>
    </row>
    <row r="5267" spans="1:18" x14ac:dyDescent="0.25">
      <c r="A5267" s="12">
        <f t="shared" si="328"/>
        <v>44762.300610937498</v>
      </c>
      <c r="B5267" s="8" t="str">
        <f t="shared" si="329"/>
        <v>→</v>
      </c>
      <c r="C5267" s="10">
        <f t="shared" si="331"/>
        <v>0.107</v>
      </c>
      <c r="D5267" s="2">
        <v>1658265172785</v>
      </c>
      <c r="E5267" t="s">
        <v>0</v>
      </c>
      <c r="F5267" s="1">
        <v>5</v>
      </c>
      <c r="G5267" s="1">
        <v>21</v>
      </c>
      <c r="H5267" s="1">
        <v>31</v>
      </c>
      <c r="I5267" s="1">
        <v>6</v>
      </c>
      <c r="J5267" s="1">
        <v>60</v>
      </c>
      <c r="K5267" s="1">
        <v>83</v>
      </c>
      <c r="R5267" t="str">
        <f t="shared" si="330"/>
        <v>FURNACE STATUS REQUEST</v>
      </c>
    </row>
    <row r="5268" spans="1:18" x14ac:dyDescent="0.25">
      <c r="A5268" s="12">
        <f t="shared" si="328"/>
        <v>44762.300612835643</v>
      </c>
      <c r="B5268" s="8" t="str">
        <f t="shared" si="329"/>
        <v>←</v>
      </c>
      <c r="C5268" s="10">
        <f t="shared" si="331"/>
        <v>0.16400000000000001</v>
      </c>
      <c r="D5268" s="2">
        <v>1658265172949</v>
      </c>
      <c r="E5268" t="s">
        <v>0</v>
      </c>
      <c r="F5268" s="1">
        <v>9</v>
      </c>
      <c r="G5268" s="1">
        <v>31</v>
      </c>
      <c r="H5268" s="1">
        <v>21</v>
      </c>
      <c r="I5268" s="1" t="s">
        <v>1</v>
      </c>
      <c r="J5268" s="1">
        <v>0</v>
      </c>
      <c r="K5268" s="1">
        <v>0</v>
      </c>
      <c r="L5268" s="1">
        <v>0</v>
      </c>
      <c r="M5268" s="1">
        <v>0</v>
      </c>
      <c r="N5268" s="1" t="s">
        <v>26</v>
      </c>
      <c r="O5268" s="1" t="s">
        <v>27</v>
      </c>
      <c r="R5268" t="str">
        <f t="shared" si="330"/>
        <v>FURNACE STATUS RESPONSE Fan:0 Ignition:0 Burner:0 Unknown:0</v>
      </c>
    </row>
    <row r="5269" spans="1:18" x14ac:dyDescent="0.25">
      <c r="A5269" s="12">
        <f t="shared" si="328"/>
        <v>44762.301298182872</v>
      </c>
      <c r="B5269" s="8" t="str">
        <f t="shared" si="329"/>
        <v>→</v>
      </c>
      <c r="C5269" s="10">
        <f t="shared" si="331"/>
        <v>59.213999999999999</v>
      </c>
      <c r="D5269" s="2">
        <v>1658265232163</v>
      </c>
      <c r="E5269" t="s">
        <v>0</v>
      </c>
      <c r="F5269" s="1">
        <v>8</v>
      </c>
      <c r="G5269" s="1">
        <v>21</v>
      </c>
      <c r="H5269" s="1">
        <v>31</v>
      </c>
      <c r="I5269" s="1">
        <v>7</v>
      </c>
      <c r="J5269" s="1">
        <v>7</v>
      </c>
      <c r="K5269" s="1" t="s">
        <v>79</v>
      </c>
      <c r="L5269" s="1">
        <v>1</v>
      </c>
      <c r="M5269" s="1" t="s">
        <v>70</v>
      </c>
      <c r="N5269" s="1">
        <v>30</v>
      </c>
      <c r="R5269" t="str">
        <f t="shared" si="330"/>
        <v>TIME 7:13 Tue</v>
      </c>
    </row>
    <row r="5270" spans="1:18" x14ac:dyDescent="0.25">
      <c r="A5270" s="12">
        <f t="shared" si="328"/>
        <v>44762.30129924768</v>
      </c>
      <c r="B5270" s="8" t="str">
        <f t="shared" si="329"/>
        <v>←</v>
      </c>
      <c r="C5270" s="10">
        <f t="shared" si="331"/>
        <v>9.1999999999999998E-2</v>
      </c>
      <c r="D5270" s="2">
        <v>1658265232255</v>
      </c>
      <c r="E5270" t="s">
        <v>0</v>
      </c>
      <c r="F5270" s="1">
        <v>5</v>
      </c>
      <c r="G5270" s="1">
        <v>31</v>
      </c>
      <c r="H5270" s="1">
        <v>21</v>
      </c>
      <c r="I5270" s="1" t="s">
        <v>7</v>
      </c>
      <c r="J5270" s="1">
        <v>3</v>
      </c>
      <c r="K5270" s="1" t="s">
        <v>8</v>
      </c>
      <c r="R5270" t="str">
        <f t="shared" si="330"/>
        <v>ACK</v>
      </c>
    </row>
    <row r="5271" spans="1:18" x14ac:dyDescent="0.25">
      <c r="A5271" s="12">
        <f t="shared" si="328"/>
        <v>44762.301300486106</v>
      </c>
      <c r="B5271" s="8" t="str">
        <f t="shared" si="329"/>
        <v>→</v>
      </c>
      <c r="C5271" s="10">
        <f t="shared" si="331"/>
        <v>0.107</v>
      </c>
      <c r="D5271" s="2">
        <v>1658265232362</v>
      </c>
      <c r="E5271" t="s">
        <v>0</v>
      </c>
      <c r="F5271" s="1">
        <v>5</v>
      </c>
      <c r="G5271" s="1">
        <v>21</v>
      </c>
      <c r="H5271" s="1">
        <v>31</v>
      </c>
      <c r="I5271" s="1">
        <v>8</v>
      </c>
      <c r="J5271" s="1" t="s">
        <v>16</v>
      </c>
      <c r="K5271" s="1" t="s">
        <v>75</v>
      </c>
      <c r="R5271" t="str">
        <f t="shared" si="330"/>
        <v>UNKNOWN 8</v>
      </c>
    </row>
    <row r="5272" spans="1:18" x14ac:dyDescent="0.25">
      <c r="A5272" s="12">
        <f t="shared" si="328"/>
        <v>44762.301301840278</v>
      </c>
      <c r="B5272" s="8" t="str">
        <f t="shared" si="329"/>
        <v>←</v>
      </c>
      <c r="C5272" s="10">
        <f t="shared" si="331"/>
        <v>0.11700000000000001</v>
      </c>
      <c r="D5272" s="2">
        <v>1658265232479</v>
      </c>
      <c r="E5272" t="s">
        <v>0</v>
      </c>
      <c r="F5272" s="1">
        <v>5</v>
      </c>
      <c r="G5272" s="1">
        <v>31</v>
      </c>
      <c r="H5272" s="1">
        <v>21</v>
      </c>
      <c r="I5272" s="1" t="s">
        <v>7</v>
      </c>
      <c r="J5272" s="1">
        <v>3</v>
      </c>
      <c r="K5272" s="1" t="s">
        <v>8</v>
      </c>
      <c r="R5272" t="str">
        <f t="shared" si="330"/>
        <v>ACK</v>
      </c>
    </row>
    <row r="5273" spans="1:18" x14ac:dyDescent="0.25">
      <c r="A5273" s="12">
        <f t="shared" si="328"/>
        <v>44762.301303055552</v>
      </c>
      <c r="B5273" s="8" t="str">
        <f t="shared" si="329"/>
        <v>→</v>
      </c>
      <c r="C5273" s="10">
        <f t="shared" si="331"/>
        <v>0.105</v>
      </c>
      <c r="D5273" s="2">
        <v>1658265232584</v>
      </c>
      <c r="E5273" t="s">
        <v>0</v>
      </c>
      <c r="F5273" s="1">
        <v>6</v>
      </c>
      <c r="G5273" s="1">
        <v>21</v>
      </c>
      <c r="H5273" s="1">
        <v>31</v>
      </c>
      <c r="I5273" s="1" t="s">
        <v>43</v>
      </c>
      <c r="J5273" s="1">
        <v>0</v>
      </c>
      <c r="K5273" s="1" t="s">
        <v>73</v>
      </c>
      <c r="L5273" s="1" t="s">
        <v>102</v>
      </c>
      <c r="R5273" t="str">
        <f t="shared" si="330"/>
        <v>FAN SPEED Fan:Off</v>
      </c>
    </row>
    <row r="5274" spans="1:18" x14ac:dyDescent="0.25">
      <c r="A5274" s="12">
        <f t="shared" si="328"/>
        <v>44762.301304583329</v>
      </c>
      <c r="B5274" s="8" t="str">
        <f t="shared" si="329"/>
        <v>←</v>
      </c>
      <c r="C5274" s="10">
        <f t="shared" si="331"/>
        <v>0.13200000000000001</v>
      </c>
      <c r="D5274" s="2">
        <v>1658265232716</v>
      </c>
      <c r="E5274" t="s">
        <v>0</v>
      </c>
      <c r="F5274" s="1">
        <v>5</v>
      </c>
      <c r="G5274" s="1">
        <v>31</v>
      </c>
      <c r="H5274" s="1">
        <v>21</v>
      </c>
      <c r="I5274" s="1" t="s">
        <v>7</v>
      </c>
      <c r="J5274" s="1">
        <v>3</v>
      </c>
      <c r="K5274" s="1" t="s">
        <v>8</v>
      </c>
      <c r="R5274" t="str">
        <f t="shared" si="330"/>
        <v>ACK</v>
      </c>
    </row>
    <row r="5275" spans="1:18" x14ac:dyDescent="0.25">
      <c r="A5275" s="12">
        <f t="shared" si="328"/>
        <v>44762.301305474532</v>
      </c>
      <c r="B5275" s="8" t="str">
        <f t="shared" si="329"/>
        <v>→</v>
      </c>
      <c r="C5275" s="10">
        <f t="shared" si="331"/>
        <v>7.6999999999999999E-2</v>
      </c>
      <c r="D5275" s="2">
        <v>1658265232793</v>
      </c>
      <c r="E5275" t="s">
        <v>0</v>
      </c>
      <c r="F5275" s="1">
        <v>5</v>
      </c>
      <c r="G5275" s="1">
        <v>21</v>
      </c>
      <c r="H5275" s="1">
        <v>31</v>
      </c>
      <c r="I5275" s="1">
        <v>6</v>
      </c>
      <c r="J5275" s="1">
        <v>60</v>
      </c>
      <c r="K5275" s="1">
        <v>83</v>
      </c>
      <c r="R5275" t="str">
        <f t="shared" si="330"/>
        <v>FURNACE STATUS REQUEST</v>
      </c>
    </row>
    <row r="5276" spans="1:18" x14ac:dyDescent="0.25">
      <c r="A5276" s="12">
        <f t="shared" si="328"/>
        <v>44762.30130752315</v>
      </c>
      <c r="B5276" s="8" t="str">
        <f t="shared" si="329"/>
        <v>←</v>
      </c>
      <c r="C5276" s="10">
        <f t="shared" si="331"/>
        <v>0.17699999999999999</v>
      </c>
      <c r="D5276" s="2">
        <v>1658265232970</v>
      </c>
      <c r="E5276" t="s">
        <v>0</v>
      </c>
      <c r="F5276" s="1">
        <v>9</v>
      </c>
      <c r="G5276" s="1">
        <v>31</v>
      </c>
      <c r="H5276" s="1">
        <v>21</v>
      </c>
      <c r="I5276" s="1" t="s">
        <v>1</v>
      </c>
      <c r="J5276" s="1">
        <v>0</v>
      </c>
      <c r="K5276" s="1">
        <v>0</v>
      </c>
      <c r="L5276" s="1">
        <v>0</v>
      </c>
      <c r="M5276" s="1">
        <v>0</v>
      </c>
      <c r="N5276" s="1" t="s">
        <v>26</v>
      </c>
      <c r="O5276" s="1" t="s">
        <v>27</v>
      </c>
      <c r="R5276" t="str">
        <f t="shared" si="330"/>
        <v>FURNACE STATUS RESPONSE Fan:0 Ignition:0 Burner:0 Unknown:0</v>
      </c>
    </row>
    <row r="5277" spans="1:18" x14ac:dyDescent="0.25">
      <c r="A5277" s="12">
        <f t="shared" si="328"/>
        <v>44762.301992604167</v>
      </c>
      <c r="B5277" s="8" t="str">
        <f t="shared" si="329"/>
        <v>→</v>
      </c>
      <c r="C5277" s="10">
        <f t="shared" si="331"/>
        <v>59.191000000000003</v>
      </c>
      <c r="D5277" s="2">
        <v>1658265292161</v>
      </c>
      <c r="E5277" t="s">
        <v>0</v>
      </c>
      <c r="F5277" s="1">
        <v>8</v>
      </c>
      <c r="G5277" s="1">
        <v>21</v>
      </c>
      <c r="H5277" s="1">
        <v>31</v>
      </c>
      <c r="I5277" s="1">
        <v>7</v>
      </c>
      <c r="J5277" s="1">
        <v>7</v>
      </c>
      <c r="K5277" s="1" t="s">
        <v>81</v>
      </c>
      <c r="L5277" s="1">
        <v>1</v>
      </c>
      <c r="M5277" s="1">
        <v>30</v>
      </c>
      <c r="N5277" s="1">
        <v>30</v>
      </c>
      <c r="R5277" t="str">
        <f t="shared" si="330"/>
        <v>TIME 7:14 Tue</v>
      </c>
    </row>
    <row r="5278" spans="1:18" x14ac:dyDescent="0.25">
      <c r="A5278" s="12">
        <f t="shared" si="328"/>
        <v>44762.301993865738</v>
      </c>
      <c r="B5278" s="8" t="str">
        <f t="shared" si="329"/>
        <v>←</v>
      </c>
      <c r="C5278" s="10">
        <f t="shared" si="331"/>
        <v>0.109</v>
      </c>
      <c r="D5278" s="2">
        <v>1658265292270</v>
      </c>
      <c r="E5278" t="s">
        <v>0</v>
      </c>
      <c r="F5278" s="1">
        <v>5</v>
      </c>
      <c r="G5278" s="1">
        <v>31</v>
      </c>
      <c r="H5278" s="1">
        <v>21</v>
      </c>
      <c r="I5278" s="1" t="s">
        <v>7</v>
      </c>
      <c r="J5278" s="1">
        <v>3</v>
      </c>
      <c r="K5278" s="1" t="s">
        <v>8</v>
      </c>
      <c r="R5278" t="str">
        <f t="shared" si="330"/>
        <v>ACK</v>
      </c>
    </row>
    <row r="5279" spans="1:18" x14ac:dyDescent="0.25">
      <c r="A5279" s="12">
        <f t="shared" si="328"/>
        <v>44762.301995173613</v>
      </c>
      <c r="B5279" s="8" t="str">
        <f t="shared" si="329"/>
        <v>→</v>
      </c>
      <c r="C5279" s="10">
        <f t="shared" si="331"/>
        <v>0.113</v>
      </c>
      <c r="D5279" s="2">
        <v>1658265292383</v>
      </c>
      <c r="E5279" t="s">
        <v>0</v>
      </c>
      <c r="F5279" s="1">
        <v>5</v>
      </c>
      <c r="G5279" s="1">
        <v>21</v>
      </c>
      <c r="H5279" s="1">
        <v>31</v>
      </c>
      <c r="I5279" s="1">
        <v>8</v>
      </c>
      <c r="J5279" s="1" t="s">
        <v>16</v>
      </c>
      <c r="K5279" s="1" t="s">
        <v>75</v>
      </c>
      <c r="R5279" t="str">
        <f t="shared" si="330"/>
        <v>UNKNOWN 8</v>
      </c>
    </row>
    <row r="5280" spans="1:18" x14ac:dyDescent="0.25">
      <c r="A5280" s="12">
        <f t="shared" si="328"/>
        <v>44762.301996666669</v>
      </c>
      <c r="B5280" s="8" t="str">
        <f t="shared" si="329"/>
        <v>←</v>
      </c>
      <c r="C5280" s="10">
        <f t="shared" si="331"/>
        <v>0.129</v>
      </c>
      <c r="D5280" s="2">
        <v>1658265292512</v>
      </c>
      <c r="E5280" t="s">
        <v>0</v>
      </c>
      <c r="F5280" s="1">
        <v>5</v>
      </c>
      <c r="G5280" s="1">
        <v>31</v>
      </c>
      <c r="H5280" s="1">
        <v>21</v>
      </c>
      <c r="I5280" s="1" t="s">
        <v>7</v>
      </c>
      <c r="J5280" s="1">
        <v>3</v>
      </c>
      <c r="K5280" s="1" t="s">
        <v>8</v>
      </c>
      <c r="R5280" t="str">
        <f t="shared" si="330"/>
        <v>ACK</v>
      </c>
    </row>
    <row r="5281" spans="1:18" x14ac:dyDescent="0.25">
      <c r="A5281" s="12">
        <f t="shared" si="328"/>
        <v>44762.301997951385</v>
      </c>
      <c r="B5281" s="8" t="str">
        <f t="shared" si="329"/>
        <v>→</v>
      </c>
      <c r="C5281" s="10">
        <f t="shared" si="331"/>
        <v>0.111</v>
      </c>
      <c r="D5281" s="2">
        <v>1658265292623</v>
      </c>
      <c r="E5281" t="s">
        <v>0</v>
      </c>
      <c r="F5281" s="1">
        <v>6</v>
      </c>
      <c r="G5281" s="1">
        <v>21</v>
      </c>
      <c r="H5281" s="1">
        <v>31</v>
      </c>
      <c r="I5281" s="1" t="s">
        <v>43</v>
      </c>
      <c r="J5281" s="1">
        <v>0</v>
      </c>
      <c r="K5281" s="1" t="s">
        <v>73</v>
      </c>
      <c r="L5281" s="1" t="s">
        <v>102</v>
      </c>
      <c r="R5281" t="str">
        <f t="shared" si="330"/>
        <v>FAN SPEED Fan:Off</v>
      </c>
    </row>
    <row r="5282" spans="1:18" x14ac:dyDescent="0.25">
      <c r="A5282" s="12">
        <f t="shared" si="328"/>
        <v>44762.301999282405</v>
      </c>
      <c r="B5282" s="8" t="str">
        <f t="shared" si="329"/>
        <v>←</v>
      </c>
      <c r="C5282" s="10">
        <f t="shared" si="331"/>
        <v>0.115</v>
      </c>
      <c r="D5282" s="2">
        <v>1658265292738</v>
      </c>
      <c r="E5282" t="s">
        <v>0</v>
      </c>
      <c r="F5282" s="1">
        <v>5</v>
      </c>
      <c r="G5282" s="1">
        <v>31</v>
      </c>
      <c r="H5282" s="1">
        <v>21</v>
      </c>
      <c r="I5282" s="1" t="s">
        <v>7</v>
      </c>
      <c r="J5282" s="1">
        <v>3</v>
      </c>
      <c r="K5282" s="1" t="s">
        <v>8</v>
      </c>
      <c r="R5282" t="str">
        <f t="shared" si="330"/>
        <v>ACK</v>
      </c>
    </row>
    <row r="5283" spans="1:18" x14ac:dyDescent="0.25">
      <c r="A5283" s="12">
        <f t="shared" si="328"/>
        <v>44762.302000590273</v>
      </c>
      <c r="B5283" s="8" t="str">
        <f t="shared" si="329"/>
        <v>→</v>
      </c>
      <c r="C5283" s="10">
        <f t="shared" si="331"/>
        <v>0.113</v>
      </c>
      <c r="D5283" s="2">
        <v>1658265292851</v>
      </c>
      <c r="E5283" t="s">
        <v>0</v>
      </c>
      <c r="F5283" s="1">
        <v>5</v>
      </c>
      <c r="G5283" s="1">
        <v>21</v>
      </c>
      <c r="H5283" s="1">
        <v>31</v>
      </c>
      <c r="I5283" s="1">
        <v>6</v>
      </c>
      <c r="J5283" s="1">
        <v>60</v>
      </c>
      <c r="K5283" s="1">
        <v>83</v>
      </c>
      <c r="R5283" t="str">
        <f t="shared" si="330"/>
        <v>FURNACE STATUS REQUEST</v>
      </c>
    </row>
    <row r="5284" spans="1:18" x14ac:dyDescent="0.25">
      <c r="A5284" s="12">
        <f t="shared" si="328"/>
        <v>44762.302002615739</v>
      </c>
      <c r="B5284" s="8" t="str">
        <f t="shared" si="329"/>
        <v>←</v>
      </c>
      <c r="C5284" s="10">
        <f t="shared" si="331"/>
        <v>0.17499999999999999</v>
      </c>
      <c r="D5284" s="2">
        <v>1658265293026</v>
      </c>
      <c r="E5284" t="s">
        <v>0</v>
      </c>
      <c r="F5284" s="1">
        <v>9</v>
      </c>
      <c r="G5284" s="1">
        <v>31</v>
      </c>
      <c r="H5284" s="1">
        <v>21</v>
      </c>
      <c r="I5284" s="1" t="s">
        <v>1</v>
      </c>
      <c r="J5284" s="1">
        <v>0</v>
      </c>
      <c r="K5284" s="1">
        <v>0</v>
      </c>
      <c r="L5284" s="1">
        <v>0</v>
      </c>
      <c r="M5284" s="1">
        <v>0</v>
      </c>
      <c r="N5284" s="1" t="s">
        <v>26</v>
      </c>
      <c r="O5284" s="1" t="s">
        <v>27</v>
      </c>
      <c r="R5284" t="str">
        <f t="shared" si="330"/>
        <v>FURNACE STATUS RESPONSE Fan:0 Ignition:0 Burner:0 Unknown:0</v>
      </c>
    </row>
    <row r="5285" spans="1:18" x14ac:dyDescent="0.25">
      <c r="A5285" s="12">
        <f t="shared" si="328"/>
        <v>44762.302687129624</v>
      </c>
      <c r="B5285" s="8" t="str">
        <f t="shared" si="329"/>
        <v>→</v>
      </c>
      <c r="C5285" s="10">
        <f t="shared" si="331"/>
        <v>59.142000000000003</v>
      </c>
      <c r="D5285" s="2">
        <v>1658265352168</v>
      </c>
      <c r="E5285" t="s">
        <v>0</v>
      </c>
      <c r="F5285" s="1">
        <v>8</v>
      </c>
      <c r="G5285" s="1">
        <v>21</v>
      </c>
      <c r="H5285" s="1">
        <v>31</v>
      </c>
      <c r="I5285" s="1">
        <v>7</v>
      </c>
      <c r="J5285" s="1">
        <v>7</v>
      </c>
      <c r="K5285" s="1" t="s">
        <v>83</v>
      </c>
      <c r="L5285" s="1">
        <v>1</v>
      </c>
      <c r="M5285" s="1" t="s">
        <v>92</v>
      </c>
      <c r="N5285" s="1">
        <v>33</v>
      </c>
      <c r="R5285" t="str">
        <f t="shared" si="330"/>
        <v>TIME 7:15 Tue</v>
      </c>
    </row>
    <row r="5286" spans="1:18" x14ac:dyDescent="0.25">
      <c r="A5286" s="12">
        <f t="shared" si="328"/>
        <v>44762.302688495365</v>
      </c>
      <c r="B5286" s="8" t="str">
        <f t="shared" si="329"/>
        <v>←</v>
      </c>
      <c r="C5286" s="10">
        <f t="shared" si="331"/>
        <v>0.11799999999999999</v>
      </c>
      <c r="D5286" s="2">
        <v>1658265352286</v>
      </c>
      <c r="E5286" t="s">
        <v>0</v>
      </c>
      <c r="F5286" s="1">
        <v>5</v>
      </c>
      <c r="G5286" s="1">
        <v>31</v>
      </c>
      <c r="H5286" s="1">
        <v>21</v>
      </c>
      <c r="I5286" s="1" t="s">
        <v>7</v>
      </c>
      <c r="J5286" s="1">
        <v>3</v>
      </c>
      <c r="K5286" s="1" t="s">
        <v>8</v>
      </c>
      <c r="R5286" t="str">
        <f t="shared" si="330"/>
        <v>ACK</v>
      </c>
    </row>
    <row r="5287" spans="1:18" x14ac:dyDescent="0.25">
      <c r="A5287" s="12">
        <f t="shared" si="328"/>
        <v>44762.302689826385</v>
      </c>
      <c r="B5287" s="8" t="str">
        <f t="shared" si="329"/>
        <v>→</v>
      </c>
      <c r="C5287" s="10">
        <f t="shared" si="331"/>
        <v>0.115</v>
      </c>
      <c r="D5287" s="2">
        <v>1658265352401</v>
      </c>
      <c r="E5287" t="s">
        <v>0</v>
      </c>
      <c r="F5287" s="1">
        <v>5</v>
      </c>
      <c r="G5287" s="1">
        <v>21</v>
      </c>
      <c r="H5287" s="1">
        <v>31</v>
      </c>
      <c r="I5287" s="1">
        <v>8</v>
      </c>
      <c r="J5287" s="1" t="s">
        <v>16</v>
      </c>
      <c r="K5287" s="1" t="s">
        <v>75</v>
      </c>
      <c r="R5287" t="str">
        <f t="shared" si="330"/>
        <v>UNKNOWN 8</v>
      </c>
    </row>
    <row r="5288" spans="1:18" x14ac:dyDescent="0.25">
      <c r="A5288" s="12">
        <f t="shared" si="328"/>
        <v>44762.302691006938</v>
      </c>
      <c r="B5288" s="8" t="str">
        <f t="shared" si="329"/>
        <v>←</v>
      </c>
      <c r="C5288" s="10">
        <f t="shared" si="331"/>
        <v>0.10199999999999999</v>
      </c>
      <c r="D5288" s="2">
        <v>1658265352503</v>
      </c>
      <c r="E5288" t="s">
        <v>0</v>
      </c>
      <c r="F5288" s="1">
        <v>5</v>
      </c>
      <c r="G5288" s="1">
        <v>31</v>
      </c>
      <c r="H5288" s="1">
        <v>21</v>
      </c>
      <c r="I5288" s="1" t="s">
        <v>7</v>
      </c>
      <c r="J5288" s="1">
        <v>3</v>
      </c>
      <c r="K5288" s="1" t="s">
        <v>8</v>
      </c>
      <c r="R5288" t="str">
        <f t="shared" si="330"/>
        <v>ACK</v>
      </c>
    </row>
    <row r="5289" spans="1:18" x14ac:dyDescent="0.25">
      <c r="A5289" s="12">
        <f t="shared" si="328"/>
        <v>44762.302692129626</v>
      </c>
      <c r="B5289" s="8" t="str">
        <f t="shared" si="329"/>
        <v>→</v>
      </c>
      <c r="C5289" s="10">
        <f t="shared" si="331"/>
        <v>9.7000000000000003E-2</v>
      </c>
      <c r="D5289" s="2">
        <v>1658265352600</v>
      </c>
      <c r="E5289" t="s">
        <v>0</v>
      </c>
      <c r="F5289" s="1">
        <v>6</v>
      </c>
      <c r="G5289" s="1">
        <v>21</v>
      </c>
      <c r="H5289" s="1">
        <v>31</v>
      </c>
      <c r="I5289" s="1" t="s">
        <v>43</v>
      </c>
      <c r="J5289" s="1">
        <v>0</v>
      </c>
      <c r="K5289" s="1" t="s">
        <v>73</v>
      </c>
      <c r="L5289" s="1" t="s">
        <v>102</v>
      </c>
      <c r="R5289" t="str">
        <f t="shared" si="330"/>
        <v>FAN SPEED Fan:Off</v>
      </c>
    </row>
    <row r="5290" spans="1:18" x14ac:dyDescent="0.25">
      <c r="A5290" s="12">
        <f t="shared" si="328"/>
        <v>44762.302693414349</v>
      </c>
      <c r="B5290" s="8" t="str">
        <f t="shared" si="329"/>
        <v>←</v>
      </c>
      <c r="C5290" s="10">
        <f t="shared" si="331"/>
        <v>0.111</v>
      </c>
      <c r="D5290" s="2">
        <v>1658265352711</v>
      </c>
      <c r="E5290" t="s">
        <v>0</v>
      </c>
      <c r="F5290" s="1">
        <v>5</v>
      </c>
      <c r="G5290" s="1">
        <v>31</v>
      </c>
      <c r="H5290" s="1">
        <v>21</v>
      </c>
      <c r="I5290" s="1" t="s">
        <v>7</v>
      </c>
      <c r="J5290" s="1">
        <v>3</v>
      </c>
      <c r="K5290" s="1" t="s">
        <v>8</v>
      </c>
      <c r="R5290" t="str">
        <f t="shared" si="330"/>
        <v>ACK</v>
      </c>
    </row>
    <row r="5291" spans="1:18" x14ac:dyDescent="0.25">
      <c r="A5291" s="12">
        <f t="shared" si="328"/>
        <v>44762.30269449074</v>
      </c>
      <c r="B5291" s="8" t="str">
        <f t="shared" si="329"/>
        <v>→</v>
      </c>
      <c r="C5291" s="10">
        <f t="shared" si="331"/>
        <v>9.2999999999999999E-2</v>
      </c>
      <c r="D5291" s="2">
        <v>1658265352804</v>
      </c>
      <c r="E5291" t="s">
        <v>0</v>
      </c>
      <c r="F5291" s="1">
        <v>5</v>
      </c>
      <c r="G5291" s="1">
        <v>21</v>
      </c>
      <c r="H5291" s="1">
        <v>31</v>
      </c>
      <c r="I5291" s="1">
        <v>6</v>
      </c>
      <c r="J5291" s="1">
        <v>60</v>
      </c>
      <c r="K5291" s="1">
        <v>83</v>
      </c>
      <c r="R5291" t="str">
        <f t="shared" si="330"/>
        <v>FURNACE STATUS REQUEST</v>
      </c>
    </row>
    <row r="5292" spans="1:18" x14ac:dyDescent="0.25">
      <c r="A5292" s="12">
        <f t="shared" si="328"/>
        <v>44762.302696261577</v>
      </c>
      <c r="B5292" s="8" t="str">
        <f t="shared" si="329"/>
        <v>←</v>
      </c>
      <c r="C5292" s="10">
        <f t="shared" si="331"/>
        <v>0.153</v>
      </c>
      <c r="D5292" s="2">
        <v>1658265352957</v>
      </c>
      <c r="E5292" t="s">
        <v>0</v>
      </c>
      <c r="F5292" s="1">
        <v>9</v>
      </c>
      <c r="G5292" s="1">
        <v>31</v>
      </c>
      <c r="H5292" s="1">
        <v>21</v>
      </c>
      <c r="I5292" s="1" t="s">
        <v>1</v>
      </c>
      <c r="J5292" s="1">
        <v>0</v>
      </c>
      <c r="K5292" s="1">
        <v>0</v>
      </c>
      <c r="L5292" s="1">
        <v>0</v>
      </c>
      <c r="M5292" s="1">
        <v>0</v>
      </c>
      <c r="N5292" s="1" t="s">
        <v>26</v>
      </c>
      <c r="O5292" s="1" t="s">
        <v>27</v>
      </c>
      <c r="R5292" t="str">
        <f t="shared" si="330"/>
        <v>FURNACE STATUS RESPONSE Fan:0 Ignition:0 Burner:0 Unknown:0</v>
      </c>
    </row>
    <row r="5293" spans="1:18" x14ac:dyDescent="0.25">
      <c r="A5293" s="12">
        <f t="shared" si="328"/>
        <v>44762.303381608792</v>
      </c>
      <c r="B5293" s="8" t="str">
        <f t="shared" si="329"/>
        <v>→</v>
      </c>
      <c r="C5293" s="10">
        <f t="shared" si="331"/>
        <v>59.213999999999999</v>
      </c>
      <c r="D5293" s="2">
        <v>1658265412171</v>
      </c>
      <c r="E5293" t="s">
        <v>0</v>
      </c>
      <c r="F5293" s="1">
        <v>8</v>
      </c>
      <c r="G5293" s="1">
        <v>21</v>
      </c>
      <c r="H5293" s="1">
        <v>31</v>
      </c>
      <c r="I5293" s="1">
        <v>7</v>
      </c>
      <c r="J5293" s="1">
        <v>7</v>
      </c>
      <c r="K5293" s="1">
        <v>10</v>
      </c>
      <c r="L5293" s="1">
        <v>1</v>
      </c>
      <c r="M5293" s="1">
        <v>74</v>
      </c>
      <c r="N5293" s="1">
        <v>30</v>
      </c>
      <c r="R5293" t="str">
        <f t="shared" si="330"/>
        <v>TIME 7:16 Tue</v>
      </c>
    </row>
    <row r="5294" spans="1:18" x14ac:dyDescent="0.25">
      <c r="A5294" s="12">
        <f t="shared" si="328"/>
        <v>44762.30338291666</v>
      </c>
      <c r="B5294" s="8" t="str">
        <f t="shared" si="329"/>
        <v>←</v>
      </c>
      <c r="C5294" s="10">
        <f t="shared" si="331"/>
        <v>0.113</v>
      </c>
      <c r="D5294" s="2">
        <v>1658265412284</v>
      </c>
      <c r="E5294" t="s">
        <v>0</v>
      </c>
      <c r="F5294" s="1">
        <v>5</v>
      </c>
      <c r="G5294" s="1">
        <v>31</v>
      </c>
      <c r="H5294" s="1">
        <v>21</v>
      </c>
      <c r="I5294" s="1" t="s">
        <v>7</v>
      </c>
      <c r="J5294" s="1">
        <v>3</v>
      </c>
      <c r="K5294" s="1" t="s">
        <v>8</v>
      </c>
      <c r="R5294" t="str">
        <f t="shared" si="330"/>
        <v>ACK</v>
      </c>
    </row>
    <row r="5295" spans="1:18" x14ac:dyDescent="0.25">
      <c r="A5295" s="12">
        <f t="shared" si="328"/>
        <v>44762.303384386571</v>
      </c>
      <c r="B5295" s="8" t="str">
        <f t="shared" si="329"/>
        <v>→</v>
      </c>
      <c r="C5295" s="10">
        <f t="shared" si="331"/>
        <v>0.127</v>
      </c>
      <c r="D5295" s="2">
        <v>1658265412411</v>
      </c>
      <c r="E5295" t="s">
        <v>0</v>
      </c>
      <c r="F5295" s="1">
        <v>5</v>
      </c>
      <c r="G5295" s="1">
        <v>21</v>
      </c>
      <c r="H5295" s="1">
        <v>31</v>
      </c>
      <c r="I5295" s="1">
        <v>8</v>
      </c>
      <c r="J5295" s="1" t="s">
        <v>16</v>
      </c>
      <c r="K5295" s="1" t="s">
        <v>75</v>
      </c>
      <c r="R5295" t="str">
        <f t="shared" si="330"/>
        <v>UNKNOWN 8</v>
      </c>
    </row>
    <row r="5296" spans="1:18" x14ac:dyDescent="0.25">
      <c r="A5296" s="12">
        <f t="shared" si="328"/>
        <v>44762.303385613421</v>
      </c>
      <c r="B5296" s="8" t="str">
        <f t="shared" si="329"/>
        <v>←</v>
      </c>
      <c r="C5296" s="10">
        <f t="shared" si="331"/>
        <v>0.106</v>
      </c>
      <c r="D5296" s="2">
        <v>1658265412517</v>
      </c>
      <c r="E5296" t="s">
        <v>0</v>
      </c>
      <c r="F5296" s="1">
        <v>5</v>
      </c>
      <c r="G5296" s="1">
        <v>31</v>
      </c>
      <c r="H5296" s="1">
        <v>21</v>
      </c>
      <c r="I5296" s="1" t="s">
        <v>7</v>
      </c>
      <c r="J5296" s="1">
        <v>3</v>
      </c>
      <c r="K5296" s="1" t="s">
        <v>8</v>
      </c>
      <c r="R5296" t="str">
        <f t="shared" si="330"/>
        <v>ACK</v>
      </c>
    </row>
    <row r="5297" spans="1:18" x14ac:dyDescent="0.25">
      <c r="A5297" s="12">
        <f t="shared" si="328"/>
        <v>44762.303386666659</v>
      </c>
      <c r="B5297" s="8" t="str">
        <f t="shared" si="329"/>
        <v>→</v>
      </c>
      <c r="C5297" s="10">
        <f t="shared" si="331"/>
        <v>9.0999999999999998E-2</v>
      </c>
      <c r="D5297" s="2">
        <v>1658265412608</v>
      </c>
      <c r="E5297" t="s">
        <v>0</v>
      </c>
      <c r="F5297" s="1">
        <v>6</v>
      </c>
      <c r="G5297" s="1">
        <v>21</v>
      </c>
      <c r="H5297" s="1">
        <v>31</v>
      </c>
      <c r="I5297" s="1" t="s">
        <v>43</v>
      </c>
      <c r="J5297" s="1">
        <v>0</v>
      </c>
      <c r="K5297" s="1" t="s">
        <v>73</v>
      </c>
      <c r="L5297" s="1" t="s">
        <v>102</v>
      </c>
      <c r="R5297" t="str">
        <f t="shared" si="330"/>
        <v>FAN SPEED Fan:Off</v>
      </c>
    </row>
    <row r="5298" spans="1:18" x14ac:dyDescent="0.25">
      <c r="A5298" s="12">
        <f t="shared" si="328"/>
        <v>44762.303388067128</v>
      </c>
      <c r="B5298" s="8" t="str">
        <f t="shared" si="329"/>
        <v>←</v>
      </c>
      <c r="C5298" s="10">
        <f t="shared" si="331"/>
        <v>0.121</v>
      </c>
      <c r="D5298" s="2">
        <v>1658265412729</v>
      </c>
      <c r="E5298" t="s">
        <v>0</v>
      </c>
      <c r="F5298" s="1">
        <v>5</v>
      </c>
      <c r="G5298" s="1">
        <v>31</v>
      </c>
      <c r="H5298" s="1">
        <v>21</v>
      </c>
      <c r="I5298" s="1" t="s">
        <v>7</v>
      </c>
      <c r="J5298" s="1">
        <v>3</v>
      </c>
      <c r="K5298" s="1" t="s">
        <v>8</v>
      </c>
      <c r="R5298" t="str">
        <f t="shared" si="330"/>
        <v>ACK</v>
      </c>
    </row>
    <row r="5299" spans="1:18" x14ac:dyDescent="0.25">
      <c r="A5299" s="12">
        <f t="shared" si="328"/>
        <v>44762.303389259258</v>
      </c>
      <c r="B5299" s="8" t="str">
        <f t="shared" si="329"/>
        <v>→</v>
      </c>
      <c r="C5299" s="10">
        <f t="shared" si="331"/>
        <v>0.10299999999999999</v>
      </c>
      <c r="D5299" s="2">
        <v>1658265412832</v>
      </c>
      <c r="E5299" t="s">
        <v>0</v>
      </c>
      <c r="F5299" s="1">
        <v>5</v>
      </c>
      <c r="G5299" s="1">
        <v>21</v>
      </c>
      <c r="H5299" s="1">
        <v>31</v>
      </c>
      <c r="I5299" s="1">
        <v>6</v>
      </c>
      <c r="J5299" s="1">
        <v>60</v>
      </c>
      <c r="K5299" s="1">
        <v>83</v>
      </c>
      <c r="R5299" t="str">
        <f t="shared" si="330"/>
        <v>FURNACE STATUS REQUEST</v>
      </c>
    </row>
    <row r="5300" spans="1:18" x14ac:dyDescent="0.25">
      <c r="A5300" s="12">
        <f t="shared" si="328"/>
        <v>44762.303390960646</v>
      </c>
      <c r="B5300" s="8" t="str">
        <f t="shared" si="329"/>
        <v>←</v>
      </c>
      <c r="C5300" s="10">
        <f t="shared" si="331"/>
        <v>0.14699999999999999</v>
      </c>
      <c r="D5300" s="2">
        <v>1658265412979</v>
      </c>
      <c r="E5300" t="s">
        <v>0</v>
      </c>
      <c r="F5300" s="1">
        <v>9</v>
      </c>
      <c r="G5300" s="1">
        <v>31</v>
      </c>
      <c r="H5300" s="1">
        <v>21</v>
      </c>
      <c r="I5300" s="1" t="s">
        <v>1</v>
      </c>
      <c r="J5300" s="1">
        <v>0</v>
      </c>
      <c r="K5300" s="1">
        <v>0</v>
      </c>
      <c r="L5300" s="1">
        <v>0</v>
      </c>
      <c r="M5300" s="1">
        <v>0</v>
      </c>
      <c r="N5300" s="1" t="s">
        <v>26</v>
      </c>
      <c r="O5300" s="1" t="s">
        <v>27</v>
      </c>
      <c r="R5300" t="str">
        <f t="shared" si="330"/>
        <v>FURNACE STATUS RESPONSE Fan:0 Ignition:0 Burner:0 Unknown:0</v>
      </c>
    </row>
    <row r="5301" spans="1:18" x14ac:dyDescent="0.25">
      <c r="A5301" s="12">
        <f t="shared" si="328"/>
        <v>44762.304076111111</v>
      </c>
      <c r="B5301" s="8" t="str">
        <f t="shared" si="329"/>
        <v>→</v>
      </c>
      <c r="C5301" s="10">
        <f t="shared" si="331"/>
        <v>59.197000000000003</v>
      </c>
      <c r="D5301" s="2">
        <v>1658265472176</v>
      </c>
      <c r="E5301" t="s">
        <v>0</v>
      </c>
      <c r="F5301" s="1">
        <v>8</v>
      </c>
      <c r="G5301" s="1">
        <v>21</v>
      </c>
      <c r="H5301" s="1">
        <v>31</v>
      </c>
      <c r="I5301" s="1">
        <v>7</v>
      </c>
      <c r="J5301" s="1">
        <v>7</v>
      </c>
      <c r="K5301" s="1">
        <v>11</v>
      </c>
      <c r="L5301" s="1">
        <v>1</v>
      </c>
      <c r="M5301" s="1" t="s">
        <v>50</v>
      </c>
      <c r="N5301" s="1">
        <v>33</v>
      </c>
      <c r="R5301" t="str">
        <f t="shared" si="330"/>
        <v>TIME 7:17 Tue</v>
      </c>
    </row>
    <row r="5302" spans="1:18" x14ac:dyDescent="0.25">
      <c r="A5302" s="12">
        <f t="shared" si="328"/>
        <v>44762.304077465276</v>
      </c>
      <c r="B5302" s="8" t="str">
        <f t="shared" si="329"/>
        <v>←</v>
      </c>
      <c r="C5302" s="10">
        <f t="shared" si="331"/>
        <v>0.11700000000000001</v>
      </c>
      <c r="D5302" s="2">
        <v>1658265472293</v>
      </c>
      <c r="E5302" t="s">
        <v>0</v>
      </c>
      <c r="F5302" s="1">
        <v>5</v>
      </c>
      <c r="G5302" s="1">
        <v>31</v>
      </c>
      <c r="H5302" s="1">
        <v>21</v>
      </c>
      <c r="I5302" s="1" t="s">
        <v>7</v>
      </c>
      <c r="J5302" s="1">
        <v>3</v>
      </c>
      <c r="K5302" s="1" t="s">
        <v>8</v>
      </c>
      <c r="R5302" t="str">
        <f t="shared" si="330"/>
        <v>ACK</v>
      </c>
    </row>
    <row r="5303" spans="1:18" x14ac:dyDescent="0.25">
      <c r="A5303" s="12">
        <f t="shared" si="328"/>
        <v>44762.304078877314</v>
      </c>
      <c r="B5303" s="8" t="str">
        <f t="shared" si="329"/>
        <v>→</v>
      </c>
      <c r="C5303" s="10">
        <f t="shared" si="331"/>
        <v>0.122</v>
      </c>
      <c r="D5303" s="2">
        <v>1658265472415</v>
      </c>
      <c r="E5303" t="s">
        <v>0</v>
      </c>
      <c r="F5303" s="1">
        <v>5</v>
      </c>
      <c r="G5303" s="1">
        <v>21</v>
      </c>
      <c r="H5303" s="1">
        <v>31</v>
      </c>
      <c r="I5303" s="1">
        <v>8</v>
      </c>
      <c r="J5303" s="1" t="s">
        <v>16</v>
      </c>
      <c r="K5303" s="1" t="s">
        <v>75</v>
      </c>
      <c r="R5303" t="str">
        <f t="shared" si="330"/>
        <v>UNKNOWN 8</v>
      </c>
    </row>
    <row r="5304" spans="1:18" x14ac:dyDescent="0.25">
      <c r="A5304" s="12">
        <f t="shared" si="328"/>
        <v>44762.30407987268</v>
      </c>
      <c r="B5304" s="8" t="str">
        <f t="shared" si="329"/>
        <v>←</v>
      </c>
      <c r="C5304" s="10">
        <f t="shared" si="331"/>
        <v>8.5999999999999993E-2</v>
      </c>
      <c r="D5304" s="2">
        <v>1658265472501</v>
      </c>
      <c r="E5304" t="s">
        <v>0</v>
      </c>
      <c r="F5304" s="1">
        <v>5</v>
      </c>
      <c r="G5304" s="1">
        <v>31</v>
      </c>
      <c r="H5304" s="1">
        <v>21</v>
      </c>
      <c r="I5304" s="1" t="s">
        <v>7</v>
      </c>
      <c r="J5304" s="1">
        <v>3</v>
      </c>
      <c r="K5304" s="1" t="s">
        <v>8</v>
      </c>
      <c r="R5304" t="str">
        <f t="shared" si="330"/>
        <v>ACK</v>
      </c>
    </row>
    <row r="5305" spans="1:18" x14ac:dyDescent="0.25">
      <c r="A5305" s="12">
        <f t="shared" si="328"/>
        <v>44762.304081145827</v>
      </c>
      <c r="B5305" s="8" t="str">
        <f t="shared" si="329"/>
        <v>→</v>
      </c>
      <c r="C5305" s="10">
        <f t="shared" si="331"/>
        <v>0.11</v>
      </c>
      <c r="D5305" s="2">
        <v>1658265472611</v>
      </c>
      <c r="E5305" t="s">
        <v>0</v>
      </c>
      <c r="F5305" s="1">
        <v>6</v>
      </c>
      <c r="G5305" s="1">
        <v>21</v>
      </c>
      <c r="H5305" s="1">
        <v>31</v>
      </c>
      <c r="I5305" s="1" t="s">
        <v>43</v>
      </c>
      <c r="J5305" s="1">
        <v>0</v>
      </c>
      <c r="K5305" s="1" t="s">
        <v>73</v>
      </c>
      <c r="L5305" s="1" t="s">
        <v>102</v>
      </c>
      <c r="R5305" t="str">
        <f t="shared" si="330"/>
        <v>FAN SPEED Fan:Off</v>
      </c>
    </row>
    <row r="5306" spans="1:18" x14ac:dyDescent="0.25">
      <c r="A5306" s="12">
        <f t="shared" si="328"/>
        <v>44762.304082361108</v>
      </c>
      <c r="B5306" s="8" t="str">
        <f t="shared" si="329"/>
        <v>←</v>
      </c>
      <c r="C5306" s="10">
        <f t="shared" si="331"/>
        <v>0.105</v>
      </c>
      <c r="D5306" s="2">
        <v>1658265472716</v>
      </c>
      <c r="E5306" t="s">
        <v>0</v>
      </c>
      <c r="F5306" s="1">
        <v>5</v>
      </c>
      <c r="G5306" s="1">
        <v>31</v>
      </c>
      <c r="H5306" s="1">
        <v>21</v>
      </c>
      <c r="I5306" s="1" t="s">
        <v>7</v>
      </c>
      <c r="J5306" s="1">
        <v>3</v>
      </c>
      <c r="K5306" s="1" t="s">
        <v>8</v>
      </c>
      <c r="R5306" t="str">
        <f t="shared" si="330"/>
        <v>ACK</v>
      </c>
    </row>
    <row r="5307" spans="1:18" x14ac:dyDescent="0.25">
      <c r="A5307" s="12">
        <f t="shared" si="328"/>
        <v>44762.30408336805</v>
      </c>
      <c r="B5307" s="8" t="str">
        <f t="shared" si="329"/>
        <v>→</v>
      </c>
      <c r="C5307" s="10">
        <f t="shared" si="331"/>
        <v>8.6999999999999994E-2</v>
      </c>
      <c r="D5307" s="2">
        <v>1658265472803</v>
      </c>
      <c r="E5307" t="s">
        <v>0</v>
      </c>
      <c r="F5307" s="1">
        <v>5</v>
      </c>
      <c r="G5307" s="1">
        <v>21</v>
      </c>
      <c r="H5307" s="1">
        <v>31</v>
      </c>
      <c r="I5307" s="1">
        <v>6</v>
      </c>
      <c r="J5307" s="1">
        <v>60</v>
      </c>
      <c r="K5307" s="1">
        <v>83</v>
      </c>
      <c r="R5307" t="str">
        <f t="shared" si="330"/>
        <v>FURNACE STATUS REQUEST</v>
      </c>
    </row>
    <row r="5308" spans="1:18" x14ac:dyDescent="0.25">
      <c r="A5308" s="12">
        <f t="shared" si="328"/>
        <v>44762.304085173608</v>
      </c>
      <c r="B5308" s="8" t="str">
        <f t="shared" si="329"/>
        <v>←</v>
      </c>
      <c r="C5308" s="10">
        <f t="shared" si="331"/>
        <v>0.156</v>
      </c>
      <c r="D5308" s="2">
        <v>1658265472959</v>
      </c>
      <c r="E5308" t="s">
        <v>0</v>
      </c>
      <c r="F5308" s="1">
        <v>9</v>
      </c>
      <c r="G5308" s="1">
        <v>31</v>
      </c>
      <c r="H5308" s="1">
        <v>21</v>
      </c>
      <c r="I5308" s="1" t="s">
        <v>1</v>
      </c>
      <c r="J5308" s="1">
        <v>0</v>
      </c>
      <c r="K5308" s="1">
        <v>0</v>
      </c>
      <c r="L5308" s="1">
        <v>0</v>
      </c>
      <c r="M5308" s="1">
        <v>0</v>
      </c>
      <c r="N5308" s="1" t="s">
        <v>26</v>
      </c>
      <c r="O5308" s="1" t="s">
        <v>27</v>
      </c>
      <c r="R5308" t="str">
        <f t="shared" si="330"/>
        <v>FURNACE STATUS RESPONSE Fan:0 Ignition:0 Burner:0 Unknown:0</v>
      </c>
    </row>
    <row r="5309" spans="1:18" x14ac:dyDescent="0.25">
      <c r="A5309" s="12">
        <f t="shared" si="328"/>
        <v>44762.30477041666</v>
      </c>
      <c r="B5309" s="8" t="str">
        <f t="shared" si="329"/>
        <v>→</v>
      </c>
      <c r="C5309" s="10">
        <f t="shared" si="331"/>
        <v>59.204999999999998</v>
      </c>
      <c r="D5309" s="2">
        <v>1658265532164</v>
      </c>
      <c r="E5309" t="s">
        <v>0</v>
      </c>
      <c r="F5309" s="1">
        <v>8</v>
      </c>
      <c r="G5309" s="1">
        <v>21</v>
      </c>
      <c r="H5309" s="1">
        <v>31</v>
      </c>
      <c r="I5309" s="1">
        <v>7</v>
      </c>
      <c r="J5309" s="1">
        <v>7</v>
      </c>
      <c r="K5309" s="1">
        <v>12</v>
      </c>
      <c r="L5309" s="1">
        <v>1</v>
      </c>
      <c r="M5309" s="1" t="s">
        <v>121</v>
      </c>
      <c r="N5309" s="1">
        <v>33</v>
      </c>
      <c r="R5309" t="str">
        <f t="shared" si="330"/>
        <v>TIME 7:18 Tue</v>
      </c>
    </row>
    <row r="5310" spans="1:18" x14ac:dyDescent="0.25">
      <c r="A5310" s="12">
        <f t="shared" si="328"/>
        <v>44762.304771655086</v>
      </c>
      <c r="B5310" s="8" t="str">
        <f t="shared" si="329"/>
        <v>←</v>
      </c>
      <c r="C5310" s="10">
        <f t="shared" si="331"/>
        <v>0.107</v>
      </c>
      <c r="D5310" s="2">
        <v>1658265532271</v>
      </c>
      <c r="E5310" t="s">
        <v>0</v>
      </c>
      <c r="F5310" s="1">
        <v>5</v>
      </c>
      <c r="G5310" s="1">
        <v>31</v>
      </c>
      <c r="H5310" s="1">
        <v>21</v>
      </c>
      <c r="I5310" s="1" t="s">
        <v>7</v>
      </c>
      <c r="J5310" s="1">
        <v>3</v>
      </c>
      <c r="K5310" s="1" t="s">
        <v>8</v>
      </c>
      <c r="R5310" t="str">
        <f t="shared" si="330"/>
        <v>ACK</v>
      </c>
    </row>
    <row r="5311" spans="1:18" x14ac:dyDescent="0.25">
      <c r="A5311" s="12">
        <f t="shared" si="328"/>
        <v>44762.304772939817</v>
      </c>
      <c r="B5311" s="8" t="str">
        <f t="shared" si="329"/>
        <v>→</v>
      </c>
      <c r="C5311" s="10">
        <f t="shared" si="331"/>
        <v>0.111</v>
      </c>
      <c r="D5311" s="2">
        <v>1658265532382</v>
      </c>
      <c r="E5311" t="s">
        <v>0</v>
      </c>
      <c r="F5311" s="1">
        <v>5</v>
      </c>
      <c r="G5311" s="1">
        <v>21</v>
      </c>
      <c r="H5311" s="1">
        <v>31</v>
      </c>
      <c r="I5311" s="1">
        <v>8</v>
      </c>
      <c r="J5311" s="1" t="s">
        <v>16</v>
      </c>
      <c r="K5311" s="1" t="s">
        <v>75</v>
      </c>
      <c r="R5311" t="str">
        <f t="shared" si="330"/>
        <v>UNKNOWN 8</v>
      </c>
    </row>
    <row r="5312" spans="1:18" x14ac:dyDescent="0.25">
      <c r="A5312" s="12">
        <f t="shared" si="328"/>
        <v>44762.304774432872</v>
      </c>
      <c r="B5312" s="8" t="str">
        <f t="shared" si="329"/>
        <v>←</v>
      </c>
      <c r="C5312" s="10">
        <f t="shared" si="331"/>
        <v>0.129</v>
      </c>
      <c r="D5312" s="2">
        <v>1658265532511</v>
      </c>
      <c r="E5312" t="s">
        <v>0</v>
      </c>
      <c r="F5312" s="1">
        <v>5</v>
      </c>
      <c r="G5312" s="1">
        <v>31</v>
      </c>
      <c r="H5312" s="1">
        <v>21</v>
      </c>
      <c r="I5312" s="1" t="s">
        <v>7</v>
      </c>
      <c r="J5312" s="1">
        <v>3</v>
      </c>
      <c r="K5312" s="1" t="s">
        <v>8</v>
      </c>
      <c r="R5312" t="str">
        <f t="shared" si="330"/>
        <v>ACK</v>
      </c>
    </row>
    <row r="5313" spans="1:18" x14ac:dyDescent="0.25">
      <c r="A5313" s="12">
        <f t="shared" si="328"/>
        <v>44762.304775648146</v>
      </c>
      <c r="B5313" s="8" t="str">
        <f t="shared" si="329"/>
        <v>→</v>
      </c>
      <c r="C5313" s="10">
        <f t="shared" si="331"/>
        <v>0.105</v>
      </c>
      <c r="D5313" s="2">
        <v>1658265532616</v>
      </c>
      <c r="E5313" t="s">
        <v>0</v>
      </c>
      <c r="F5313" s="1">
        <v>6</v>
      </c>
      <c r="G5313" s="1">
        <v>21</v>
      </c>
      <c r="H5313" s="1">
        <v>31</v>
      </c>
      <c r="I5313" s="1" t="s">
        <v>43</v>
      </c>
      <c r="J5313" s="1">
        <v>0</v>
      </c>
      <c r="K5313" s="1" t="s">
        <v>73</v>
      </c>
      <c r="L5313" s="1" t="s">
        <v>102</v>
      </c>
      <c r="R5313" t="str">
        <f t="shared" si="330"/>
        <v>FAN SPEED Fan:Off</v>
      </c>
    </row>
    <row r="5314" spans="1:18" x14ac:dyDescent="0.25">
      <c r="A5314" s="12">
        <f t="shared" si="328"/>
        <v>44762.30477693287</v>
      </c>
      <c r="B5314" s="8" t="str">
        <f t="shared" si="329"/>
        <v>←</v>
      </c>
      <c r="C5314" s="10">
        <f t="shared" si="331"/>
        <v>0.111</v>
      </c>
      <c r="D5314" s="2">
        <v>1658265532727</v>
      </c>
      <c r="E5314" t="s">
        <v>0</v>
      </c>
      <c r="F5314" s="1">
        <v>5</v>
      </c>
      <c r="G5314" s="1">
        <v>31</v>
      </c>
      <c r="H5314" s="1">
        <v>21</v>
      </c>
      <c r="I5314" s="1" t="s">
        <v>7</v>
      </c>
      <c r="J5314" s="1">
        <v>3</v>
      </c>
      <c r="K5314" s="1" t="s">
        <v>8</v>
      </c>
      <c r="R5314" t="str">
        <f t="shared" si="330"/>
        <v>ACK</v>
      </c>
    </row>
    <row r="5315" spans="1:18" x14ac:dyDescent="0.25">
      <c r="A5315" s="12">
        <f t="shared" ref="A5315:A5378" si="332">IF(ISNUMBER(D5315),D5315/(1000*60*60*24)+25569+10/24,"")</f>
        <v>44762.304777812496</v>
      </c>
      <c r="B5315" s="8" t="str">
        <f t="shared" ref="B5315:B5378" si="333">IF(ISNUMBER(D5315),IF(AND(G5315=21,H5315=31),"→",IF(AND(G5315=31,H5315=21),"←",IF(AND(G5315=21,H5315=0),"→→","Error"))),"")</f>
        <v>→</v>
      </c>
      <c r="C5315" s="10">
        <f t="shared" si="331"/>
        <v>7.5999999999999998E-2</v>
      </c>
      <c r="D5315" s="2">
        <v>1658265532803</v>
      </c>
      <c r="E5315" t="s">
        <v>0</v>
      </c>
      <c r="F5315" s="1">
        <v>5</v>
      </c>
      <c r="G5315" s="1">
        <v>21</v>
      </c>
      <c r="H5315" s="1">
        <v>31</v>
      </c>
      <c r="I5315" s="1">
        <v>6</v>
      </c>
      <c r="J5315" s="1">
        <v>60</v>
      </c>
      <c r="K5315" s="1">
        <v>83</v>
      </c>
      <c r="R5315" t="str">
        <f t="shared" ref="R5315:R5378" si="334">DECODEPACKET(E5315)</f>
        <v>FURNACE STATUS REQUEST</v>
      </c>
    </row>
    <row r="5316" spans="1:18" x14ac:dyDescent="0.25">
      <c r="A5316" s="12">
        <f t="shared" si="332"/>
        <v>44762.304779699072</v>
      </c>
      <c r="B5316" s="8" t="str">
        <f t="shared" si="333"/>
        <v>←</v>
      </c>
      <c r="C5316" s="10">
        <f t="shared" ref="C5316:C5379" si="335">IF(AND(ISNUMBER(D5315), ISNUMBER(D5316)),(D5316-D5315)/1000,"")</f>
        <v>0.16300000000000001</v>
      </c>
      <c r="D5316" s="2">
        <v>1658265532966</v>
      </c>
      <c r="E5316" t="s">
        <v>0</v>
      </c>
      <c r="F5316" s="1">
        <v>9</v>
      </c>
      <c r="G5316" s="1">
        <v>31</v>
      </c>
      <c r="H5316" s="1">
        <v>21</v>
      </c>
      <c r="I5316" s="1" t="s">
        <v>1</v>
      </c>
      <c r="J5316" s="1">
        <v>0</v>
      </c>
      <c r="K5316" s="1">
        <v>0</v>
      </c>
      <c r="L5316" s="1">
        <v>0</v>
      </c>
      <c r="M5316" s="1">
        <v>0</v>
      </c>
      <c r="N5316" s="1" t="s">
        <v>26</v>
      </c>
      <c r="O5316" s="1" t="s">
        <v>27</v>
      </c>
      <c r="R5316" t="str">
        <f t="shared" si="334"/>
        <v>FURNACE STATUS RESPONSE Fan:0 Ignition:0 Burner:0 Unknown:0</v>
      </c>
    </row>
    <row r="5317" spans="1:18" x14ac:dyDescent="0.25">
      <c r="A5317" s="12">
        <f t="shared" si="332"/>
        <v>44762.305465046295</v>
      </c>
      <c r="B5317" s="8" t="str">
        <f t="shared" si="333"/>
        <v>→</v>
      </c>
      <c r="C5317" s="10">
        <f t="shared" si="335"/>
        <v>59.213999999999999</v>
      </c>
      <c r="D5317" s="2">
        <v>1658265592180</v>
      </c>
      <c r="E5317" t="s">
        <v>0</v>
      </c>
      <c r="F5317" s="1">
        <v>8</v>
      </c>
      <c r="G5317" s="1">
        <v>21</v>
      </c>
      <c r="H5317" s="1">
        <v>31</v>
      </c>
      <c r="I5317" s="1">
        <v>7</v>
      </c>
      <c r="J5317" s="1">
        <v>7</v>
      </c>
      <c r="K5317" s="1">
        <v>13</v>
      </c>
      <c r="L5317" s="1">
        <v>1</v>
      </c>
      <c r="M5317" s="1" t="s">
        <v>122</v>
      </c>
      <c r="N5317" s="1">
        <v>30</v>
      </c>
      <c r="R5317" t="str">
        <f t="shared" si="334"/>
        <v>TIME 7:19 Tue</v>
      </c>
    </row>
    <row r="5318" spans="1:18" x14ac:dyDescent="0.25">
      <c r="A5318" s="12">
        <f t="shared" si="332"/>
        <v>44762.305466562502</v>
      </c>
      <c r="B5318" s="8" t="str">
        <f t="shared" si="333"/>
        <v>←</v>
      </c>
      <c r="C5318" s="10">
        <f t="shared" si="335"/>
        <v>0.13100000000000001</v>
      </c>
      <c r="D5318" s="2">
        <v>1658265592311</v>
      </c>
      <c r="E5318" t="s">
        <v>0</v>
      </c>
      <c r="F5318" s="1">
        <v>5</v>
      </c>
      <c r="G5318" s="1">
        <v>31</v>
      </c>
      <c r="H5318" s="1">
        <v>21</v>
      </c>
      <c r="I5318" s="1" t="s">
        <v>7</v>
      </c>
      <c r="J5318" s="1">
        <v>3</v>
      </c>
      <c r="K5318" s="1" t="s">
        <v>8</v>
      </c>
      <c r="R5318" t="str">
        <f t="shared" si="334"/>
        <v>ACK</v>
      </c>
    </row>
    <row r="5319" spans="1:18" x14ac:dyDescent="0.25">
      <c r="A5319" s="12">
        <f t="shared" si="332"/>
        <v>44762.305468032406</v>
      </c>
      <c r="B5319" s="8" t="str">
        <f t="shared" si="333"/>
        <v>→</v>
      </c>
      <c r="C5319" s="10">
        <f t="shared" si="335"/>
        <v>0.127</v>
      </c>
      <c r="D5319" s="2">
        <v>1658265592438</v>
      </c>
      <c r="E5319" t="s">
        <v>0</v>
      </c>
      <c r="F5319" s="1">
        <v>5</v>
      </c>
      <c r="G5319" s="1">
        <v>21</v>
      </c>
      <c r="H5319" s="1">
        <v>31</v>
      </c>
      <c r="I5319" s="1">
        <v>8</v>
      </c>
      <c r="J5319" s="1" t="s">
        <v>16</v>
      </c>
      <c r="K5319" s="1" t="s">
        <v>75</v>
      </c>
      <c r="R5319" t="str">
        <f t="shared" si="334"/>
        <v>UNKNOWN 8</v>
      </c>
    </row>
    <row r="5320" spans="1:18" x14ac:dyDescent="0.25">
      <c r="A5320" s="12">
        <f t="shared" si="332"/>
        <v>44762.305469317129</v>
      </c>
      <c r="B5320" s="8" t="str">
        <f t="shared" si="333"/>
        <v>←</v>
      </c>
      <c r="C5320" s="10">
        <f t="shared" si="335"/>
        <v>0.111</v>
      </c>
      <c r="D5320" s="2">
        <v>1658265592549</v>
      </c>
      <c r="E5320" t="s">
        <v>0</v>
      </c>
      <c r="F5320" s="1">
        <v>5</v>
      </c>
      <c r="G5320" s="1">
        <v>31</v>
      </c>
      <c r="H5320" s="1">
        <v>21</v>
      </c>
      <c r="I5320" s="1" t="s">
        <v>7</v>
      </c>
      <c r="J5320" s="1">
        <v>3</v>
      </c>
      <c r="K5320" s="1" t="s">
        <v>8</v>
      </c>
      <c r="R5320" t="str">
        <f t="shared" si="334"/>
        <v>ACK</v>
      </c>
    </row>
    <row r="5321" spans="1:18" x14ac:dyDescent="0.25">
      <c r="A5321" s="12">
        <f t="shared" si="332"/>
        <v>44762.305470451385</v>
      </c>
      <c r="B5321" s="8" t="str">
        <f t="shared" si="333"/>
        <v>→</v>
      </c>
      <c r="C5321" s="10">
        <f t="shared" si="335"/>
        <v>9.8000000000000004E-2</v>
      </c>
      <c r="D5321" s="2">
        <v>1658265592647</v>
      </c>
      <c r="E5321" t="s">
        <v>0</v>
      </c>
      <c r="F5321" s="1">
        <v>6</v>
      </c>
      <c r="G5321" s="1">
        <v>21</v>
      </c>
      <c r="H5321" s="1">
        <v>31</v>
      </c>
      <c r="I5321" s="1" t="s">
        <v>43</v>
      </c>
      <c r="J5321" s="1">
        <v>0</v>
      </c>
      <c r="K5321" s="1" t="s">
        <v>73</v>
      </c>
      <c r="L5321" s="1" t="s">
        <v>102</v>
      </c>
      <c r="R5321" t="str">
        <f t="shared" si="334"/>
        <v>FAN SPEED Fan:Off</v>
      </c>
    </row>
    <row r="5322" spans="1:18" x14ac:dyDescent="0.25">
      <c r="A5322" s="12">
        <f t="shared" si="332"/>
        <v>44762.305472048603</v>
      </c>
      <c r="B5322" s="8" t="str">
        <f t="shared" si="333"/>
        <v>←</v>
      </c>
      <c r="C5322" s="10">
        <f t="shared" si="335"/>
        <v>0.13800000000000001</v>
      </c>
      <c r="D5322" s="2">
        <v>1658265592785</v>
      </c>
      <c r="E5322" t="s">
        <v>0</v>
      </c>
      <c r="F5322" s="1">
        <v>5</v>
      </c>
      <c r="G5322" s="1">
        <v>31</v>
      </c>
      <c r="H5322" s="1">
        <v>21</v>
      </c>
      <c r="I5322" s="1" t="s">
        <v>7</v>
      </c>
      <c r="J5322" s="1">
        <v>3</v>
      </c>
      <c r="K5322" s="1" t="s">
        <v>8</v>
      </c>
      <c r="R5322" t="str">
        <f t="shared" si="334"/>
        <v>ACK</v>
      </c>
    </row>
    <row r="5323" spans="1:18" x14ac:dyDescent="0.25">
      <c r="A5323" s="12">
        <f t="shared" si="332"/>
        <v>44762.305472962958</v>
      </c>
      <c r="B5323" s="8" t="str">
        <f t="shared" si="333"/>
        <v>→</v>
      </c>
      <c r="C5323" s="10">
        <f t="shared" si="335"/>
        <v>7.9000000000000001E-2</v>
      </c>
      <c r="D5323" s="2">
        <v>1658265592864</v>
      </c>
      <c r="E5323" t="s">
        <v>0</v>
      </c>
      <c r="F5323" s="1">
        <v>5</v>
      </c>
      <c r="G5323" s="1">
        <v>21</v>
      </c>
      <c r="H5323" s="1">
        <v>31</v>
      </c>
      <c r="I5323" s="1">
        <v>6</v>
      </c>
      <c r="J5323" s="1">
        <v>60</v>
      </c>
      <c r="K5323" s="1">
        <v>83</v>
      </c>
      <c r="R5323" t="str">
        <f t="shared" si="334"/>
        <v>FURNACE STATUS REQUEST</v>
      </c>
    </row>
    <row r="5324" spans="1:18" x14ac:dyDescent="0.25">
      <c r="A5324" s="12">
        <f t="shared" si="332"/>
        <v>44762.305474826389</v>
      </c>
      <c r="B5324" s="8" t="str">
        <f t="shared" si="333"/>
        <v>←</v>
      </c>
      <c r="C5324" s="10">
        <f t="shared" si="335"/>
        <v>0.161</v>
      </c>
      <c r="D5324" s="2">
        <v>1658265593025</v>
      </c>
      <c r="E5324" t="s">
        <v>0</v>
      </c>
      <c r="F5324" s="1">
        <v>9</v>
      </c>
      <c r="G5324" s="1">
        <v>31</v>
      </c>
      <c r="H5324" s="1">
        <v>21</v>
      </c>
      <c r="I5324" s="1" t="s">
        <v>1</v>
      </c>
      <c r="J5324" s="1">
        <v>0</v>
      </c>
      <c r="K5324" s="1">
        <v>0</v>
      </c>
      <c r="L5324" s="1">
        <v>0</v>
      </c>
      <c r="M5324" s="1">
        <v>0</v>
      </c>
      <c r="N5324" s="1" t="s">
        <v>26</v>
      </c>
      <c r="O5324" s="1" t="s">
        <v>27</v>
      </c>
      <c r="R5324" t="str">
        <f t="shared" si="334"/>
        <v>FURNACE STATUS RESPONSE Fan:0 Ignition:0 Burner:0 Unknown:0</v>
      </c>
    </row>
    <row r="5325" spans="1:18" x14ac:dyDescent="0.25">
      <c r="A5325" s="12">
        <f t="shared" si="332"/>
        <v>44762.306159733795</v>
      </c>
      <c r="B5325" s="8" t="str">
        <f t="shared" si="333"/>
        <v>→</v>
      </c>
      <c r="C5325" s="10">
        <f t="shared" si="335"/>
        <v>59.176000000000002</v>
      </c>
      <c r="D5325" s="2">
        <v>1658265652201</v>
      </c>
      <c r="E5325" t="s">
        <v>0</v>
      </c>
      <c r="F5325" s="1">
        <v>8</v>
      </c>
      <c r="G5325" s="1">
        <v>21</v>
      </c>
      <c r="H5325" s="1">
        <v>31</v>
      </c>
      <c r="I5325" s="1">
        <v>7</v>
      </c>
      <c r="J5325" s="1">
        <v>7</v>
      </c>
      <c r="K5325" s="1">
        <v>14</v>
      </c>
      <c r="L5325" s="1">
        <v>1</v>
      </c>
      <c r="M5325" s="1" t="s">
        <v>11</v>
      </c>
      <c r="N5325" s="1">
        <v>33</v>
      </c>
      <c r="R5325" t="str">
        <f t="shared" si="334"/>
        <v>TIME 7:20 Tue</v>
      </c>
    </row>
    <row r="5326" spans="1:18" x14ac:dyDescent="0.25">
      <c r="A5326" s="12">
        <f t="shared" si="332"/>
        <v>44762.306161064807</v>
      </c>
      <c r="B5326" s="8" t="str">
        <f t="shared" si="333"/>
        <v>←</v>
      </c>
      <c r="C5326" s="10">
        <f t="shared" si="335"/>
        <v>0.115</v>
      </c>
      <c r="D5326" s="2">
        <v>1658265652316</v>
      </c>
      <c r="E5326" t="s">
        <v>0</v>
      </c>
      <c r="F5326" s="1">
        <v>5</v>
      </c>
      <c r="G5326" s="1">
        <v>31</v>
      </c>
      <c r="H5326" s="1">
        <v>21</v>
      </c>
      <c r="I5326" s="1" t="s">
        <v>7</v>
      </c>
      <c r="J5326" s="1">
        <v>3</v>
      </c>
      <c r="K5326" s="1" t="s">
        <v>8</v>
      </c>
      <c r="R5326" t="str">
        <f t="shared" si="334"/>
        <v>ACK</v>
      </c>
    </row>
    <row r="5327" spans="1:18" x14ac:dyDescent="0.25">
      <c r="A5327" s="12">
        <f t="shared" si="332"/>
        <v>44762.306162187502</v>
      </c>
      <c r="B5327" s="8" t="str">
        <f t="shared" si="333"/>
        <v>→</v>
      </c>
      <c r="C5327" s="10">
        <f t="shared" si="335"/>
        <v>9.7000000000000003E-2</v>
      </c>
      <c r="D5327" s="2">
        <v>1658265652413</v>
      </c>
      <c r="E5327" t="s">
        <v>0</v>
      </c>
      <c r="F5327" s="1">
        <v>5</v>
      </c>
      <c r="G5327" s="1">
        <v>21</v>
      </c>
      <c r="H5327" s="1">
        <v>31</v>
      </c>
      <c r="I5327" s="1">
        <v>8</v>
      </c>
      <c r="J5327" s="1" t="s">
        <v>16</v>
      </c>
      <c r="K5327" s="1" t="s">
        <v>75</v>
      </c>
      <c r="R5327" t="str">
        <f t="shared" si="334"/>
        <v>UNKNOWN 8</v>
      </c>
    </row>
    <row r="5328" spans="1:18" x14ac:dyDescent="0.25">
      <c r="A5328" s="12">
        <f t="shared" si="332"/>
        <v>44762.306163437497</v>
      </c>
      <c r="B5328" s="8" t="str">
        <f t="shared" si="333"/>
        <v>←</v>
      </c>
      <c r="C5328" s="10">
        <f t="shared" si="335"/>
        <v>0.108</v>
      </c>
      <c r="D5328" s="2">
        <v>1658265652521</v>
      </c>
      <c r="E5328" t="s">
        <v>0</v>
      </c>
      <c r="F5328" s="1">
        <v>5</v>
      </c>
      <c r="G5328" s="1">
        <v>31</v>
      </c>
      <c r="H5328" s="1">
        <v>21</v>
      </c>
      <c r="I5328" s="1" t="s">
        <v>7</v>
      </c>
      <c r="J5328" s="1">
        <v>3</v>
      </c>
      <c r="K5328" s="1" t="s">
        <v>8</v>
      </c>
      <c r="R5328" t="str">
        <f t="shared" si="334"/>
        <v>ACK</v>
      </c>
    </row>
    <row r="5329" spans="1:18" x14ac:dyDescent="0.25">
      <c r="A5329" s="12">
        <f t="shared" si="332"/>
        <v>44762.306164606482</v>
      </c>
      <c r="B5329" s="8" t="str">
        <f t="shared" si="333"/>
        <v>→</v>
      </c>
      <c r="C5329" s="10">
        <f t="shared" si="335"/>
        <v>0.10100000000000001</v>
      </c>
      <c r="D5329" s="2">
        <v>1658265652622</v>
      </c>
      <c r="E5329" t="s">
        <v>0</v>
      </c>
      <c r="F5329" s="1">
        <v>6</v>
      </c>
      <c r="G5329" s="1">
        <v>21</v>
      </c>
      <c r="H5329" s="1">
        <v>31</v>
      </c>
      <c r="I5329" s="1" t="s">
        <v>43</v>
      </c>
      <c r="J5329" s="1">
        <v>0</v>
      </c>
      <c r="K5329" s="1" t="s">
        <v>73</v>
      </c>
      <c r="L5329" s="1" t="s">
        <v>102</v>
      </c>
      <c r="R5329" t="str">
        <f t="shared" si="334"/>
        <v>FAN SPEED Fan:Off</v>
      </c>
    </row>
    <row r="5330" spans="1:18" x14ac:dyDescent="0.25">
      <c r="A5330" s="12">
        <f t="shared" si="332"/>
        <v>44762.306165775459</v>
      </c>
      <c r="B5330" s="8" t="str">
        <f t="shared" si="333"/>
        <v>←</v>
      </c>
      <c r="C5330" s="10">
        <f t="shared" si="335"/>
        <v>0.10100000000000001</v>
      </c>
      <c r="D5330" s="2">
        <v>1658265652723</v>
      </c>
      <c r="E5330" t="s">
        <v>0</v>
      </c>
      <c r="F5330" s="1">
        <v>5</v>
      </c>
      <c r="G5330" s="1">
        <v>31</v>
      </c>
      <c r="H5330" s="1">
        <v>21</v>
      </c>
      <c r="I5330" s="1" t="s">
        <v>7</v>
      </c>
      <c r="J5330" s="1">
        <v>3</v>
      </c>
      <c r="K5330" s="1" t="s">
        <v>8</v>
      </c>
      <c r="R5330" t="str">
        <f t="shared" si="334"/>
        <v>ACK</v>
      </c>
    </row>
    <row r="5331" spans="1:18" x14ac:dyDescent="0.25">
      <c r="A5331" s="12">
        <f t="shared" si="332"/>
        <v>44762.306166863425</v>
      </c>
      <c r="B5331" s="8" t="str">
        <f t="shared" si="333"/>
        <v>→</v>
      </c>
      <c r="C5331" s="10">
        <f t="shared" si="335"/>
        <v>9.4E-2</v>
      </c>
      <c r="D5331" s="2">
        <v>1658265652817</v>
      </c>
      <c r="E5331" t="s">
        <v>0</v>
      </c>
      <c r="F5331" s="1">
        <v>5</v>
      </c>
      <c r="G5331" s="1">
        <v>21</v>
      </c>
      <c r="H5331" s="1">
        <v>31</v>
      </c>
      <c r="I5331" s="1">
        <v>6</v>
      </c>
      <c r="J5331" s="1">
        <v>60</v>
      </c>
      <c r="K5331" s="1">
        <v>83</v>
      </c>
      <c r="R5331" t="str">
        <f t="shared" si="334"/>
        <v>FURNACE STATUS REQUEST</v>
      </c>
    </row>
    <row r="5332" spans="1:18" x14ac:dyDescent="0.25">
      <c r="A5332" s="12">
        <f t="shared" si="332"/>
        <v>44762.306168784715</v>
      </c>
      <c r="B5332" s="8" t="str">
        <f t="shared" si="333"/>
        <v>←</v>
      </c>
      <c r="C5332" s="10">
        <f t="shared" si="335"/>
        <v>0.16600000000000001</v>
      </c>
      <c r="D5332" s="2">
        <v>1658265652983</v>
      </c>
      <c r="E5332" t="s">
        <v>0</v>
      </c>
      <c r="F5332" s="1">
        <v>9</v>
      </c>
      <c r="G5332" s="1">
        <v>31</v>
      </c>
      <c r="H5332" s="1">
        <v>21</v>
      </c>
      <c r="I5332" s="1" t="s">
        <v>1</v>
      </c>
      <c r="J5332" s="1">
        <v>0</v>
      </c>
      <c r="K5332" s="1">
        <v>0</v>
      </c>
      <c r="L5332" s="1">
        <v>0</v>
      </c>
      <c r="M5332" s="1">
        <v>0</v>
      </c>
      <c r="N5332" s="1" t="s">
        <v>26</v>
      </c>
      <c r="O5332" s="1" t="s">
        <v>27</v>
      </c>
      <c r="R5332" t="str">
        <f t="shared" si="334"/>
        <v>FURNACE STATUS RESPONSE Fan:0 Ignition:0 Burner:0 Unknown:0</v>
      </c>
    </row>
    <row r="5333" spans="1:18" x14ac:dyDescent="0.25">
      <c r="A5333" s="12">
        <f t="shared" si="332"/>
        <v>44762.306854131944</v>
      </c>
      <c r="B5333" s="8" t="str">
        <f t="shared" si="333"/>
        <v>→</v>
      </c>
      <c r="C5333" s="10">
        <f t="shared" si="335"/>
        <v>59.213999999999999</v>
      </c>
      <c r="D5333" s="2">
        <v>1658265712197</v>
      </c>
      <c r="E5333" t="s">
        <v>0</v>
      </c>
      <c r="F5333" s="1">
        <v>8</v>
      </c>
      <c r="G5333" s="1">
        <v>21</v>
      </c>
      <c r="H5333" s="1">
        <v>31</v>
      </c>
      <c r="I5333" s="1">
        <v>7</v>
      </c>
      <c r="J5333" s="1">
        <v>7</v>
      </c>
      <c r="K5333" s="1">
        <v>15</v>
      </c>
      <c r="L5333" s="1">
        <v>1</v>
      </c>
      <c r="M5333" s="1" t="s">
        <v>19</v>
      </c>
      <c r="N5333" s="1">
        <v>30</v>
      </c>
      <c r="R5333" t="str">
        <f t="shared" si="334"/>
        <v>TIME 7:21 Tue</v>
      </c>
    </row>
    <row r="5334" spans="1:18" x14ac:dyDescent="0.25">
      <c r="A5334" s="12">
        <f t="shared" si="332"/>
        <v>44762.306855393515</v>
      </c>
      <c r="B5334" s="8" t="str">
        <f t="shared" si="333"/>
        <v>←</v>
      </c>
      <c r="C5334" s="10">
        <f t="shared" si="335"/>
        <v>0.109</v>
      </c>
      <c r="D5334" s="2">
        <v>1658265712306</v>
      </c>
      <c r="E5334" t="s">
        <v>0</v>
      </c>
      <c r="F5334" s="1">
        <v>5</v>
      </c>
      <c r="G5334" s="1">
        <v>31</v>
      </c>
      <c r="H5334" s="1">
        <v>21</v>
      </c>
      <c r="I5334" s="1" t="s">
        <v>7</v>
      </c>
      <c r="J5334" s="1">
        <v>3</v>
      </c>
      <c r="K5334" s="1" t="s">
        <v>8</v>
      </c>
      <c r="R5334" t="str">
        <f t="shared" si="334"/>
        <v>ACK</v>
      </c>
    </row>
    <row r="5335" spans="1:18" x14ac:dyDescent="0.25">
      <c r="A5335" s="12">
        <f t="shared" si="332"/>
        <v>44762.306856932868</v>
      </c>
      <c r="B5335" s="8" t="str">
        <f t="shared" si="333"/>
        <v>→</v>
      </c>
      <c r="C5335" s="10">
        <f t="shared" si="335"/>
        <v>0.13300000000000001</v>
      </c>
      <c r="D5335" s="2">
        <v>1658265712439</v>
      </c>
      <c r="E5335" t="s">
        <v>0</v>
      </c>
      <c r="F5335" s="1">
        <v>5</v>
      </c>
      <c r="G5335" s="1">
        <v>21</v>
      </c>
      <c r="H5335" s="1">
        <v>31</v>
      </c>
      <c r="I5335" s="1">
        <v>8</v>
      </c>
      <c r="J5335" s="1" t="s">
        <v>16</v>
      </c>
      <c r="K5335" s="1" t="s">
        <v>75</v>
      </c>
      <c r="R5335" t="str">
        <f t="shared" si="334"/>
        <v>UNKNOWN 8</v>
      </c>
    </row>
    <row r="5336" spans="1:18" x14ac:dyDescent="0.25">
      <c r="A5336" s="12">
        <f t="shared" si="332"/>
        <v>44762.306858194446</v>
      </c>
      <c r="B5336" s="8" t="str">
        <f t="shared" si="333"/>
        <v>←</v>
      </c>
      <c r="C5336" s="10">
        <f t="shared" si="335"/>
        <v>0.109</v>
      </c>
      <c r="D5336" s="2">
        <v>1658265712548</v>
      </c>
      <c r="E5336" t="s">
        <v>0</v>
      </c>
      <c r="F5336" s="1">
        <v>5</v>
      </c>
      <c r="G5336" s="1">
        <v>31</v>
      </c>
      <c r="H5336" s="1">
        <v>21</v>
      </c>
      <c r="I5336" s="1" t="s">
        <v>7</v>
      </c>
      <c r="J5336" s="1">
        <v>3</v>
      </c>
      <c r="K5336" s="1" t="s">
        <v>8</v>
      </c>
      <c r="R5336" t="str">
        <f t="shared" si="334"/>
        <v>ACK</v>
      </c>
    </row>
    <row r="5337" spans="1:18" x14ac:dyDescent="0.25">
      <c r="A5337" s="12">
        <f t="shared" si="332"/>
        <v>44762.306859432872</v>
      </c>
      <c r="B5337" s="8" t="str">
        <f t="shared" si="333"/>
        <v>→</v>
      </c>
      <c r="C5337" s="10">
        <f t="shared" si="335"/>
        <v>0.107</v>
      </c>
      <c r="D5337" s="2">
        <v>1658265712655</v>
      </c>
      <c r="E5337" t="s">
        <v>0</v>
      </c>
      <c r="F5337" s="1">
        <v>6</v>
      </c>
      <c r="G5337" s="1">
        <v>21</v>
      </c>
      <c r="H5337" s="1">
        <v>31</v>
      </c>
      <c r="I5337" s="1" t="s">
        <v>43</v>
      </c>
      <c r="J5337" s="1">
        <v>0</v>
      </c>
      <c r="K5337" s="1" t="s">
        <v>73</v>
      </c>
      <c r="L5337" s="1" t="s">
        <v>102</v>
      </c>
      <c r="R5337" t="str">
        <f t="shared" si="334"/>
        <v>FAN SPEED Fan:Off</v>
      </c>
    </row>
    <row r="5338" spans="1:18" x14ac:dyDescent="0.25">
      <c r="A5338" s="12">
        <f t="shared" si="332"/>
        <v>44762.306860925928</v>
      </c>
      <c r="B5338" s="8" t="str">
        <f t="shared" si="333"/>
        <v>←</v>
      </c>
      <c r="C5338" s="10">
        <f t="shared" si="335"/>
        <v>0.129</v>
      </c>
      <c r="D5338" s="2">
        <v>1658265712784</v>
      </c>
      <c r="E5338" t="s">
        <v>0</v>
      </c>
      <c r="F5338" s="1">
        <v>5</v>
      </c>
      <c r="G5338" s="1">
        <v>31</v>
      </c>
      <c r="H5338" s="1">
        <v>21</v>
      </c>
      <c r="I5338" s="1" t="s">
        <v>7</v>
      </c>
      <c r="J5338" s="1">
        <v>3</v>
      </c>
      <c r="K5338" s="1" t="s">
        <v>8</v>
      </c>
      <c r="R5338" t="str">
        <f t="shared" si="334"/>
        <v>ACK</v>
      </c>
    </row>
    <row r="5339" spans="1:18" x14ac:dyDescent="0.25">
      <c r="A5339" s="12">
        <f t="shared" si="332"/>
        <v>44762.30686211805</v>
      </c>
      <c r="B5339" s="8" t="str">
        <f t="shared" si="333"/>
        <v>→</v>
      </c>
      <c r="C5339" s="10">
        <f t="shared" si="335"/>
        <v>0.10299999999999999</v>
      </c>
      <c r="D5339" s="2">
        <v>1658265712887</v>
      </c>
      <c r="E5339" t="s">
        <v>0</v>
      </c>
      <c r="F5339" s="1">
        <v>5</v>
      </c>
      <c r="G5339" s="1">
        <v>21</v>
      </c>
      <c r="H5339" s="1">
        <v>31</v>
      </c>
      <c r="I5339" s="1">
        <v>6</v>
      </c>
      <c r="J5339" s="1">
        <v>60</v>
      </c>
      <c r="K5339" s="1">
        <v>83</v>
      </c>
      <c r="R5339" t="str">
        <f t="shared" si="334"/>
        <v>FURNACE STATUS REQUEST</v>
      </c>
    </row>
    <row r="5340" spans="1:18" x14ac:dyDescent="0.25">
      <c r="A5340" s="12">
        <f t="shared" si="332"/>
        <v>44762.306864189813</v>
      </c>
      <c r="B5340" s="8" t="str">
        <f t="shared" si="333"/>
        <v>←</v>
      </c>
      <c r="C5340" s="10">
        <f t="shared" si="335"/>
        <v>0.17899999999999999</v>
      </c>
      <c r="D5340" s="2">
        <v>1658265713066</v>
      </c>
      <c r="E5340" t="s">
        <v>0</v>
      </c>
      <c r="F5340" s="1">
        <v>9</v>
      </c>
      <c r="G5340" s="1">
        <v>31</v>
      </c>
      <c r="H5340" s="1">
        <v>21</v>
      </c>
      <c r="I5340" s="1" t="s">
        <v>1</v>
      </c>
      <c r="J5340" s="1">
        <v>0</v>
      </c>
      <c r="K5340" s="1">
        <v>0</v>
      </c>
      <c r="L5340" s="1">
        <v>0</v>
      </c>
      <c r="M5340" s="1">
        <v>0</v>
      </c>
      <c r="N5340" s="1" t="s">
        <v>26</v>
      </c>
      <c r="O5340" s="1" t="s">
        <v>27</v>
      </c>
      <c r="R5340" t="str">
        <f t="shared" si="334"/>
        <v>FURNACE STATUS RESPONSE Fan:0 Ignition:0 Burner:0 Unknown:0</v>
      </c>
    </row>
    <row r="5341" spans="1:18" x14ac:dyDescent="0.25">
      <c r="A5341" s="12">
        <f t="shared" si="332"/>
        <v>44762.307548553239</v>
      </c>
      <c r="B5341" s="8" t="str">
        <f t="shared" si="333"/>
        <v>→</v>
      </c>
      <c r="C5341" s="10">
        <f t="shared" si="335"/>
        <v>59.128999999999998</v>
      </c>
      <c r="D5341" s="2">
        <v>1658265772195</v>
      </c>
      <c r="E5341" t="s">
        <v>0</v>
      </c>
      <c r="F5341" s="1">
        <v>8</v>
      </c>
      <c r="G5341" s="1">
        <v>21</v>
      </c>
      <c r="H5341" s="1">
        <v>31</v>
      </c>
      <c r="I5341" s="1">
        <v>7</v>
      </c>
      <c r="J5341" s="1">
        <v>7</v>
      </c>
      <c r="K5341" s="1">
        <v>16</v>
      </c>
      <c r="L5341" s="1">
        <v>1</v>
      </c>
      <c r="M5341" s="1">
        <v>60</v>
      </c>
      <c r="N5341" s="1">
        <v>30</v>
      </c>
      <c r="R5341" t="str">
        <f t="shared" si="334"/>
        <v>TIME 7:22 Tue</v>
      </c>
    </row>
    <row r="5342" spans="1:18" x14ac:dyDescent="0.25">
      <c r="A5342" s="12">
        <f t="shared" si="332"/>
        <v>44762.307549907404</v>
      </c>
      <c r="B5342" s="8" t="str">
        <f t="shared" si="333"/>
        <v>←</v>
      </c>
      <c r="C5342" s="10">
        <f t="shared" si="335"/>
        <v>0.11700000000000001</v>
      </c>
      <c r="D5342" s="2">
        <v>1658265772312</v>
      </c>
      <c r="E5342" t="s">
        <v>0</v>
      </c>
      <c r="F5342" s="1">
        <v>5</v>
      </c>
      <c r="G5342" s="1">
        <v>31</v>
      </c>
      <c r="H5342" s="1">
        <v>21</v>
      </c>
      <c r="I5342" s="1" t="s">
        <v>7</v>
      </c>
      <c r="J5342" s="1">
        <v>3</v>
      </c>
      <c r="K5342" s="1" t="s">
        <v>8</v>
      </c>
      <c r="R5342" t="str">
        <f t="shared" si="334"/>
        <v>ACK</v>
      </c>
    </row>
    <row r="5343" spans="1:18" x14ac:dyDescent="0.25">
      <c r="A5343" s="12">
        <f t="shared" si="332"/>
        <v>44762.30755125</v>
      </c>
      <c r="B5343" s="8" t="str">
        <f t="shared" si="333"/>
        <v>→</v>
      </c>
      <c r="C5343" s="10">
        <f t="shared" si="335"/>
        <v>0.11600000000000001</v>
      </c>
      <c r="D5343" s="2">
        <v>1658265772428</v>
      </c>
      <c r="E5343" t="s">
        <v>0</v>
      </c>
      <c r="F5343" s="1">
        <v>5</v>
      </c>
      <c r="G5343" s="1">
        <v>21</v>
      </c>
      <c r="H5343" s="1">
        <v>31</v>
      </c>
      <c r="I5343" s="1">
        <v>8</v>
      </c>
      <c r="J5343" s="1" t="s">
        <v>16</v>
      </c>
      <c r="K5343" s="1" t="s">
        <v>75</v>
      </c>
      <c r="R5343" t="str">
        <f t="shared" si="334"/>
        <v>UNKNOWN 8</v>
      </c>
    </row>
    <row r="5344" spans="1:18" x14ac:dyDescent="0.25">
      <c r="A5344" s="12">
        <f t="shared" si="332"/>
        <v>44762.307552777776</v>
      </c>
      <c r="B5344" s="8" t="str">
        <f t="shared" si="333"/>
        <v>←</v>
      </c>
      <c r="C5344" s="10">
        <f t="shared" si="335"/>
        <v>0.13200000000000001</v>
      </c>
      <c r="D5344" s="2">
        <v>1658265772560</v>
      </c>
      <c r="E5344" t="s">
        <v>0</v>
      </c>
      <c r="F5344" s="1">
        <v>5</v>
      </c>
      <c r="G5344" s="1">
        <v>31</v>
      </c>
      <c r="H5344" s="1">
        <v>21</v>
      </c>
      <c r="I5344" s="1" t="s">
        <v>7</v>
      </c>
      <c r="J5344" s="1">
        <v>3</v>
      </c>
      <c r="K5344" s="1" t="s">
        <v>8</v>
      </c>
      <c r="R5344" t="str">
        <f t="shared" si="334"/>
        <v>ACK</v>
      </c>
    </row>
    <row r="5345" spans="1:18" x14ac:dyDescent="0.25">
      <c r="A5345" s="12">
        <f t="shared" si="332"/>
        <v>44762.307553993051</v>
      </c>
      <c r="B5345" s="8" t="str">
        <f t="shared" si="333"/>
        <v>→</v>
      </c>
      <c r="C5345" s="10">
        <f t="shared" si="335"/>
        <v>0.105</v>
      </c>
      <c r="D5345" s="2">
        <v>1658265772665</v>
      </c>
      <c r="E5345" t="s">
        <v>0</v>
      </c>
      <c r="F5345" s="1">
        <v>6</v>
      </c>
      <c r="G5345" s="1">
        <v>21</v>
      </c>
      <c r="H5345" s="1">
        <v>31</v>
      </c>
      <c r="I5345" s="1" t="s">
        <v>43</v>
      </c>
      <c r="J5345" s="1">
        <v>0</v>
      </c>
      <c r="K5345" s="1" t="s">
        <v>73</v>
      </c>
      <c r="L5345" s="1" t="s">
        <v>102</v>
      </c>
      <c r="R5345" t="str">
        <f t="shared" si="334"/>
        <v>FAN SPEED Fan:Off</v>
      </c>
    </row>
    <row r="5346" spans="1:18" x14ac:dyDescent="0.25">
      <c r="A5346" s="12">
        <f t="shared" si="332"/>
        <v>44762.307555706015</v>
      </c>
      <c r="B5346" s="8" t="str">
        <f t="shared" si="333"/>
        <v>←</v>
      </c>
      <c r="C5346" s="10">
        <f t="shared" si="335"/>
        <v>0.14799999999999999</v>
      </c>
      <c r="D5346" s="2">
        <v>1658265772813</v>
      </c>
      <c r="E5346" t="s">
        <v>0</v>
      </c>
      <c r="F5346" s="1">
        <v>5</v>
      </c>
      <c r="G5346" s="1">
        <v>31</v>
      </c>
      <c r="H5346" s="1">
        <v>21</v>
      </c>
      <c r="I5346" s="1" t="s">
        <v>7</v>
      </c>
      <c r="J5346" s="1">
        <v>3</v>
      </c>
      <c r="K5346" s="1" t="s">
        <v>8</v>
      </c>
      <c r="R5346" t="str">
        <f t="shared" si="334"/>
        <v>ACK</v>
      </c>
    </row>
    <row r="5347" spans="1:18" x14ac:dyDescent="0.25">
      <c r="A5347" s="12">
        <f t="shared" si="332"/>
        <v>44762.307556608794</v>
      </c>
      <c r="B5347" s="8" t="str">
        <f t="shared" si="333"/>
        <v>→</v>
      </c>
      <c r="C5347" s="10">
        <f t="shared" si="335"/>
        <v>7.8E-2</v>
      </c>
      <c r="D5347" s="2">
        <v>1658265772891</v>
      </c>
      <c r="E5347" t="s">
        <v>0</v>
      </c>
      <c r="F5347" s="1">
        <v>5</v>
      </c>
      <c r="G5347" s="1">
        <v>21</v>
      </c>
      <c r="H5347" s="1">
        <v>31</v>
      </c>
      <c r="I5347" s="1">
        <v>6</v>
      </c>
      <c r="J5347" s="1">
        <v>60</v>
      </c>
      <c r="K5347" s="1">
        <v>83</v>
      </c>
      <c r="R5347" t="str">
        <f t="shared" si="334"/>
        <v>FURNACE STATUS REQUEST</v>
      </c>
    </row>
    <row r="5348" spans="1:18" x14ac:dyDescent="0.25">
      <c r="A5348" s="12">
        <f t="shared" si="332"/>
        <v>44762.307558657405</v>
      </c>
      <c r="B5348" s="8" t="str">
        <f t="shared" si="333"/>
        <v>←</v>
      </c>
      <c r="C5348" s="10">
        <f t="shared" si="335"/>
        <v>0.17699999999999999</v>
      </c>
      <c r="D5348" s="2">
        <v>1658265773068</v>
      </c>
      <c r="E5348" t="s">
        <v>0</v>
      </c>
      <c r="F5348" s="1">
        <v>9</v>
      </c>
      <c r="G5348" s="1">
        <v>31</v>
      </c>
      <c r="H5348" s="1">
        <v>21</v>
      </c>
      <c r="I5348" s="1" t="s">
        <v>1</v>
      </c>
      <c r="J5348" s="1">
        <v>0</v>
      </c>
      <c r="K5348" s="1">
        <v>0</v>
      </c>
      <c r="L5348" s="1">
        <v>0</v>
      </c>
      <c r="M5348" s="1">
        <v>0</v>
      </c>
      <c r="N5348" s="1" t="s">
        <v>26</v>
      </c>
      <c r="O5348" s="1" t="s">
        <v>27</v>
      </c>
      <c r="R5348" t="str">
        <f t="shared" si="334"/>
        <v>FURNACE STATUS RESPONSE Fan:0 Ignition:0 Burner:0 Unknown:0</v>
      </c>
    </row>
    <row r="5349" spans="1:18" x14ac:dyDescent="0.25">
      <c r="A5349" s="12">
        <f t="shared" si="332"/>
        <v>44762.308243020831</v>
      </c>
      <c r="B5349" s="8" t="str">
        <f t="shared" si="333"/>
        <v>→</v>
      </c>
      <c r="C5349" s="10">
        <f t="shared" si="335"/>
        <v>59.128999999999998</v>
      </c>
      <c r="D5349" s="2">
        <v>1658265832197</v>
      </c>
      <c r="E5349" t="s">
        <v>0</v>
      </c>
      <c r="F5349" s="1">
        <v>8</v>
      </c>
      <c r="G5349" s="1">
        <v>21</v>
      </c>
      <c r="H5349" s="1">
        <v>31</v>
      </c>
      <c r="I5349" s="1">
        <v>7</v>
      </c>
      <c r="J5349" s="1">
        <v>7</v>
      </c>
      <c r="K5349" s="1">
        <v>17</v>
      </c>
      <c r="L5349" s="1">
        <v>1</v>
      </c>
      <c r="M5349" s="1" t="s">
        <v>28</v>
      </c>
      <c r="N5349" s="1">
        <v>33</v>
      </c>
      <c r="R5349" t="str">
        <f t="shared" si="334"/>
        <v>TIME 7:23 Tue</v>
      </c>
    </row>
    <row r="5350" spans="1:18" x14ac:dyDescent="0.25">
      <c r="A5350" s="12">
        <f t="shared" si="332"/>
        <v>44762.308244201391</v>
      </c>
      <c r="B5350" s="8" t="str">
        <f t="shared" si="333"/>
        <v>←</v>
      </c>
      <c r="C5350" s="10">
        <f t="shared" si="335"/>
        <v>0.10199999999999999</v>
      </c>
      <c r="D5350" s="2">
        <v>1658265832299</v>
      </c>
      <c r="E5350" t="s">
        <v>0</v>
      </c>
      <c r="F5350" s="1">
        <v>5</v>
      </c>
      <c r="G5350" s="1">
        <v>31</v>
      </c>
      <c r="H5350" s="1">
        <v>21</v>
      </c>
      <c r="I5350" s="1" t="s">
        <v>7</v>
      </c>
      <c r="J5350" s="1">
        <v>3</v>
      </c>
      <c r="K5350" s="1" t="s">
        <v>8</v>
      </c>
      <c r="R5350" t="str">
        <f t="shared" si="334"/>
        <v>ACK</v>
      </c>
    </row>
    <row r="5351" spans="1:18" x14ac:dyDescent="0.25">
      <c r="A5351" s="12">
        <f t="shared" si="332"/>
        <v>44762.30824554398</v>
      </c>
      <c r="B5351" s="8" t="str">
        <f t="shared" si="333"/>
        <v>→</v>
      </c>
      <c r="C5351" s="10">
        <f t="shared" si="335"/>
        <v>0.11600000000000001</v>
      </c>
      <c r="D5351" s="2">
        <v>1658265832415</v>
      </c>
      <c r="E5351" t="s">
        <v>0</v>
      </c>
      <c r="F5351" s="1">
        <v>5</v>
      </c>
      <c r="G5351" s="1">
        <v>21</v>
      </c>
      <c r="H5351" s="1">
        <v>31</v>
      </c>
      <c r="I5351" s="1">
        <v>8</v>
      </c>
      <c r="J5351" s="1" t="s">
        <v>16</v>
      </c>
      <c r="K5351" s="1" t="s">
        <v>75</v>
      </c>
      <c r="R5351" t="str">
        <f t="shared" si="334"/>
        <v>UNKNOWN 8</v>
      </c>
    </row>
    <row r="5352" spans="1:18" x14ac:dyDescent="0.25">
      <c r="A5352" s="12">
        <f t="shared" si="332"/>
        <v>44762.308246979163</v>
      </c>
      <c r="B5352" s="8" t="str">
        <f t="shared" si="333"/>
        <v>←</v>
      </c>
      <c r="C5352" s="10">
        <f t="shared" si="335"/>
        <v>0.124</v>
      </c>
      <c r="D5352" s="2">
        <v>1658265832539</v>
      </c>
      <c r="E5352" t="s">
        <v>0</v>
      </c>
      <c r="F5352" s="1">
        <v>5</v>
      </c>
      <c r="G5352" s="1">
        <v>31</v>
      </c>
      <c r="H5352" s="1">
        <v>21</v>
      </c>
      <c r="I5352" s="1" t="s">
        <v>7</v>
      </c>
      <c r="J5352" s="1">
        <v>3</v>
      </c>
      <c r="K5352" s="1" t="s">
        <v>8</v>
      </c>
      <c r="R5352" t="str">
        <f t="shared" si="334"/>
        <v>ACK</v>
      </c>
    </row>
    <row r="5353" spans="1:18" x14ac:dyDescent="0.25">
      <c r="A5353" s="12">
        <f t="shared" si="332"/>
        <v>44762.308248506939</v>
      </c>
      <c r="B5353" s="8" t="str">
        <f t="shared" si="333"/>
        <v>→</v>
      </c>
      <c r="C5353" s="10">
        <f t="shared" si="335"/>
        <v>0.13200000000000001</v>
      </c>
      <c r="D5353" s="2">
        <v>1658265832671</v>
      </c>
      <c r="E5353" t="s">
        <v>0</v>
      </c>
      <c r="F5353" s="1">
        <v>6</v>
      </c>
      <c r="G5353" s="1">
        <v>21</v>
      </c>
      <c r="H5353" s="1">
        <v>31</v>
      </c>
      <c r="I5353" s="1" t="s">
        <v>43</v>
      </c>
      <c r="J5353" s="1">
        <v>0</v>
      </c>
      <c r="K5353" s="1" t="s">
        <v>73</v>
      </c>
      <c r="L5353" s="1" t="s">
        <v>102</v>
      </c>
      <c r="R5353" t="str">
        <f t="shared" si="334"/>
        <v>FAN SPEED Fan:Off</v>
      </c>
    </row>
    <row r="5354" spans="1:18" x14ac:dyDescent="0.25">
      <c r="A5354" s="12">
        <f t="shared" si="332"/>
        <v>44762.308249421294</v>
      </c>
      <c r="B5354" s="8" t="str">
        <f t="shared" si="333"/>
        <v>←</v>
      </c>
      <c r="C5354" s="10">
        <f t="shared" si="335"/>
        <v>7.9000000000000001E-2</v>
      </c>
      <c r="D5354" s="2">
        <v>1658265832750</v>
      </c>
      <c r="E5354" t="s">
        <v>0</v>
      </c>
      <c r="F5354" s="1">
        <v>5</v>
      </c>
      <c r="G5354" s="1">
        <v>31</v>
      </c>
      <c r="H5354" s="1">
        <v>21</v>
      </c>
      <c r="I5354" s="1" t="s">
        <v>7</v>
      </c>
      <c r="J5354" s="1">
        <v>3</v>
      </c>
      <c r="K5354" s="1" t="s">
        <v>8</v>
      </c>
      <c r="R5354" t="str">
        <f t="shared" si="334"/>
        <v>ACK</v>
      </c>
    </row>
    <row r="5355" spans="1:18" x14ac:dyDescent="0.25">
      <c r="A5355" s="12">
        <f t="shared" si="332"/>
        <v>44762.308250775459</v>
      </c>
      <c r="B5355" s="8" t="str">
        <f t="shared" si="333"/>
        <v>→</v>
      </c>
      <c r="C5355" s="10">
        <f t="shared" si="335"/>
        <v>0.11700000000000001</v>
      </c>
      <c r="D5355" s="2">
        <v>1658265832867</v>
      </c>
      <c r="E5355" t="s">
        <v>0</v>
      </c>
      <c r="F5355" s="1">
        <v>5</v>
      </c>
      <c r="G5355" s="1">
        <v>21</v>
      </c>
      <c r="H5355" s="1">
        <v>31</v>
      </c>
      <c r="I5355" s="1">
        <v>6</v>
      </c>
      <c r="J5355" s="1">
        <v>60</v>
      </c>
      <c r="K5355" s="1">
        <v>83</v>
      </c>
      <c r="R5355" t="str">
        <f t="shared" si="334"/>
        <v>FURNACE STATUS REQUEST</v>
      </c>
    </row>
    <row r="5356" spans="1:18" x14ac:dyDescent="0.25">
      <c r="A5356" s="12">
        <f t="shared" si="332"/>
        <v>44762.308252719908</v>
      </c>
      <c r="B5356" s="8" t="str">
        <f t="shared" si="333"/>
        <v>←</v>
      </c>
      <c r="C5356" s="10">
        <f t="shared" si="335"/>
        <v>0.16800000000000001</v>
      </c>
      <c r="D5356" s="2">
        <v>1658265833035</v>
      </c>
      <c r="E5356" t="s">
        <v>0</v>
      </c>
      <c r="F5356" s="1">
        <v>9</v>
      </c>
      <c r="G5356" s="1">
        <v>31</v>
      </c>
      <c r="H5356" s="1">
        <v>21</v>
      </c>
      <c r="I5356" s="1" t="s">
        <v>1</v>
      </c>
      <c r="J5356" s="1">
        <v>0</v>
      </c>
      <c r="K5356" s="1">
        <v>0</v>
      </c>
      <c r="L5356" s="1">
        <v>0</v>
      </c>
      <c r="M5356" s="1">
        <v>0</v>
      </c>
      <c r="N5356" s="1" t="s">
        <v>26</v>
      </c>
      <c r="O5356" s="1" t="s">
        <v>27</v>
      </c>
      <c r="R5356" t="str">
        <f t="shared" si="334"/>
        <v>FURNACE STATUS RESPONSE Fan:0 Ignition:0 Burner:0 Unknown:0</v>
      </c>
    </row>
    <row r="5357" spans="1:18" x14ac:dyDescent="0.25">
      <c r="A5357" s="12">
        <f t="shared" si="332"/>
        <v>44762.30893746527</v>
      </c>
      <c r="B5357" s="8" t="str">
        <f t="shared" si="333"/>
        <v>→</v>
      </c>
      <c r="C5357" s="10">
        <f t="shared" si="335"/>
        <v>59.161999999999999</v>
      </c>
      <c r="D5357" s="2">
        <v>1658265892197</v>
      </c>
      <c r="E5357" t="s">
        <v>0</v>
      </c>
      <c r="F5357" s="1">
        <v>8</v>
      </c>
      <c r="G5357" s="1">
        <v>21</v>
      </c>
      <c r="H5357" s="1">
        <v>31</v>
      </c>
      <c r="I5357" s="1">
        <v>7</v>
      </c>
      <c r="J5357" s="1">
        <v>7</v>
      </c>
      <c r="K5357" s="1">
        <v>18</v>
      </c>
      <c r="L5357" s="1">
        <v>1</v>
      </c>
      <c r="M5357" s="1" t="s">
        <v>30</v>
      </c>
      <c r="N5357" s="1">
        <v>33</v>
      </c>
      <c r="R5357" t="str">
        <f t="shared" si="334"/>
        <v>TIME 7:24 Tue</v>
      </c>
    </row>
    <row r="5358" spans="1:18" x14ac:dyDescent="0.25">
      <c r="A5358" s="12">
        <f t="shared" si="332"/>
        <v>44762.308938564813</v>
      </c>
      <c r="B5358" s="8" t="str">
        <f t="shared" si="333"/>
        <v>←</v>
      </c>
      <c r="C5358" s="10">
        <f t="shared" si="335"/>
        <v>9.5000000000000001E-2</v>
      </c>
      <c r="D5358" s="2">
        <v>1658265892292</v>
      </c>
      <c r="E5358" t="s">
        <v>0</v>
      </c>
      <c r="F5358" s="1">
        <v>5</v>
      </c>
      <c r="G5358" s="1">
        <v>31</v>
      </c>
      <c r="H5358" s="1">
        <v>21</v>
      </c>
      <c r="I5358" s="1" t="s">
        <v>7</v>
      </c>
      <c r="J5358" s="1">
        <v>3</v>
      </c>
      <c r="K5358" s="1" t="s">
        <v>8</v>
      </c>
      <c r="R5358" t="str">
        <f t="shared" si="334"/>
        <v>ACK</v>
      </c>
    </row>
    <row r="5359" spans="1:18" x14ac:dyDescent="0.25">
      <c r="A5359" s="12">
        <f t="shared" si="332"/>
        <v>44762.30893983796</v>
      </c>
      <c r="B5359" s="8" t="str">
        <f t="shared" si="333"/>
        <v>→</v>
      </c>
      <c r="C5359" s="10">
        <f t="shared" si="335"/>
        <v>0.11</v>
      </c>
      <c r="D5359" s="2">
        <v>1658265892402</v>
      </c>
      <c r="E5359" t="s">
        <v>0</v>
      </c>
      <c r="F5359" s="1">
        <v>5</v>
      </c>
      <c r="G5359" s="1">
        <v>21</v>
      </c>
      <c r="H5359" s="1">
        <v>31</v>
      </c>
      <c r="I5359" s="1">
        <v>8</v>
      </c>
      <c r="J5359" s="1" t="s">
        <v>16</v>
      </c>
      <c r="K5359" s="1" t="s">
        <v>75</v>
      </c>
      <c r="R5359" t="str">
        <f t="shared" si="334"/>
        <v>UNKNOWN 8</v>
      </c>
    </row>
    <row r="5360" spans="1:18" x14ac:dyDescent="0.25">
      <c r="A5360" s="12">
        <f t="shared" si="332"/>
        <v>44762.308941087962</v>
      </c>
      <c r="B5360" s="8" t="str">
        <f t="shared" si="333"/>
        <v>←</v>
      </c>
      <c r="C5360" s="10">
        <f t="shared" si="335"/>
        <v>0.108</v>
      </c>
      <c r="D5360" s="2">
        <v>1658265892510</v>
      </c>
      <c r="E5360" t="s">
        <v>0</v>
      </c>
      <c r="F5360" s="1">
        <v>5</v>
      </c>
      <c r="G5360" s="1">
        <v>31</v>
      </c>
      <c r="H5360" s="1">
        <v>21</v>
      </c>
      <c r="I5360" s="1" t="s">
        <v>7</v>
      </c>
      <c r="J5360" s="1">
        <v>3</v>
      </c>
      <c r="K5360" s="1" t="s">
        <v>8</v>
      </c>
      <c r="R5360" t="str">
        <f t="shared" si="334"/>
        <v>ACK</v>
      </c>
    </row>
    <row r="5361" spans="1:18" x14ac:dyDescent="0.25">
      <c r="A5361" s="12">
        <f t="shared" si="332"/>
        <v>44762.308942303243</v>
      </c>
      <c r="B5361" s="8" t="str">
        <f t="shared" si="333"/>
        <v>→</v>
      </c>
      <c r="C5361" s="10">
        <f t="shared" si="335"/>
        <v>0.105</v>
      </c>
      <c r="D5361" s="2">
        <v>1658265892615</v>
      </c>
      <c r="E5361" t="s">
        <v>0</v>
      </c>
      <c r="F5361" s="1">
        <v>6</v>
      </c>
      <c r="G5361" s="1">
        <v>21</v>
      </c>
      <c r="H5361" s="1">
        <v>31</v>
      </c>
      <c r="I5361" s="1" t="s">
        <v>43</v>
      </c>
      <c r="J5361" s="1">
        <v>0</v>
      </c>
      <c r="K5361" s="1" t="s">
        <v>73</v>
      </c>
      <c r="L5361" s="1" t="s">
        <v>102</v>
      </c>
      <c r="R5361" t="str">
        <f t="shared" si="334"/>
        <v>FAN SPEED Fan:Off</v>
      </c>
    </row>
    <row r="5362" spans="1:18" x14ac:dyDescent="0.25">
      <c r="A5362" s="12">
        <f t="shared" si="332"/>
        <v>44762.308943495365</v>
      </c>
      <c r="B5362" s="8" t="str">
        <f t="shared" si="333"/>
        <v>←</v>
      </c>
      <c r="C5362" s="10">
        <f t="shared" si="335"/>
        <v>0.10299999999999999</v>
      </c>
      <c r="D5362" s="2">
        <v>1658265892718</v>
      </c>
      <c r="E5362" t="s">
        <v>0</v>
      </c>
      <c r="F5362" s="1">
        <v>5</v>
      </c>
      <c r="G5362" s="1">
        <v>31</v>
      </c>
      <c r="H5362" s="1">
        <v>21</v>
      </c>
      <c r="I5362" s="1" t="s">
        <v>7</v>
      </c>
      <c r="J5362" s="1">
        <v>3</v>
      </c>
      <c r="K5362" s="1" t="s">
        <v>8</v>
      </c>
      <c r="R5362" t="str">
        <f t="shared" si="334"/>
        <v>ACK</v>
      </c>
    </row>
    <row r="5363" spans="1:18" x14ac:dyDescent="0.25">
      <c r="A5363" s="12">
        <f t="shared" si="332"/>
        <v>44762.308944571756</v>
      </c>
      <c r="B5363" s="8" t="str">
        <f t="shared" si="333"/>
        <v>→</v>
      </c>
      <c r="C5363" s="10">
        <f t="shared" si="335"/>
        <v>9.2999999999999999E-2</v>
      </c>
      <c r="D5363" s="2">
        <v>1658265892811</v>
      </c>
      <c r="E5363" t="s">
        <v>0</v>
      </c>
      <c r="F5363" s="1">
        <v>5</v>
      </c>
      <c r="G5363" s="1">
        <v>21</v>
      </c>
      <c r="H5363" s="1">
        <v>31</v>
      </c>
      <c r="I5363" s="1">
        <v>6</v>
      </c>
      <c r="J5363" s="1">
        <v>60</v>
      </c>
      <c r="K5363" s="1">
        <v>83</v>
      </c>
      <c r="R5363" t="str">
        <f t="shared" si="334"/>
        <v>FURNACE STATUS REQUEST</v>
      </c>
    </row>
    <row r="5364" spans="1:18" x14ac:dyDescent="0.25">
      <c r="A5364" s="12">
        <f t="shared" si="332"/>
        <v>44762.308946469908</v>
      </c>
      <c r="B5364" s="8" t="str">
        <f t="shared" si="333"/>
        <v>←</v>
      </c>
      <c r="C5364" s="10">
        <f t="shared" si="335"/>
        <v>0.16400000000000001</v>
      </c>
      <c r="D5364" s="2">
        <v>1658265892975</v>
      </c>
      <c r="E5364" t="s">
        <v>0</v>
      </c>
      <c r="F5364" s="1">
        <v>9</v>
      </c>
      <c r="G5364" s="1">
        <v>31</v>
      </c>
      <c r="H5364" s="1">
        <v>21</v>
      </c>
      <c r="I5364" s="1" t="s">
        <v>1</v>
      </c>
      <c r="J5364" s="1">
        <v>0</v>
      </c>
      <c r="K5364" s="1">
        <v>0</v>
      </c>
      <c r="L5364" s="1">
        <v>0</v>
      </c>
      <c r="M5364" s="1">
        <v>0</v>
      </c>
      <c r="N5364" s="1" t="s">
        <v>26</v>
      </c>
      <c r="O5364" s="1" t="s">
        <v>27</v>
      </c>
      <c r="R5364" t="str">
        <f t="shared" si="334"/>
        <v>FURNACE STATUS RESPONSE Fan:0 Ignition:0 Burner:0 Unknown:0</v>
      </c>
    </row>
    <row r="5365" spans="1:18" x14ac:dyDescent="0.25">
      <c r="A5365" s="12">
        <f t="shared" si="332"/>
        <v>44762.30963210648</v>
      </c>
      <c r="B5365" s="8" t="str">
        <f t="shared" si="333"/>
        <v>→</v>
      </c>
      <c r="C5365" s="10">
        <f t="shared" si="335"/>
        <v>59.238999999999997</v>
      </c>
      <c r="D5365" s="2">
        <v>1658265952214</v>
      </c>
      <c r="E5365" t="s">
        <v>0</v>
      </c>
      <c r="F5365" s="1">
        <v>8</v>
      </c>
      <c r="G5365" s="1">
        <v>21</v>
      </c>
      <c r="H5365" s="1">
        <v>31</v>
      </c>
      <c r="I5365" s="1">
        <v>7</v>
      </c>
      <c r="J5365" s="1">
        <v>7</v>
      </c>
      <c r="K5365" s="1">
        <v>19</v>
      </c>
      <c r="L5365" s="1">
        <v>1</v>
      </c>
      <c r="M5365" s="1">
        <v>42</v>
      </c>
      <c r="N5365" s="1">
        <v>30</v>
      </c>
      <c r="R5365" t="str">
        <f t="shared" si="334"/>
        <v>TIME 7:25 Tue</v>
      </c>
    </row>
    <row r="5366" spans="1:18" x14ac:dyDescent="0.25">
      <c r="A5366" s="12">
        <f t="shared" si="332"/>
        <v>44762.309633518518</v>
      </c>
      <c r="B5366" s="8" t="str">
        <f t="shared" si="333"/>
        <v>←</v>
      </c>
      <c r="C5366" s="10">
        <f t="shared" si="335"/>
        <v>0.122</v>
      </c>
      <c r="D5366" s="2">
        <v>1658265952336</v>
      </c>
      <c r="E5366" t="s">
        <v>0</v>
      </c>
      <c r="F5366" s="1">
        <v>5</v>
      </c>
      <c r="G5366" s="1">
        <v>31</v>
      </c>
      <c r="H5366" s="1">
        <v>21</v>
      </c>
      <c r="I5366" s="1" t="s">
        <v>7</v>
      </c>
      <c r="J5366" s="1">
        <v>3</v>
      </c>
      <c r="K5366" s="1" t="s">
        <v>8</v>
      </c>
      <c r="R5366" t="str">
        <f t="shared" si="334"/>
        <v>ACK</v>
      </c>
    </row>
    <row r="5367" spans="1:18" x14ac:dyDescent="0.25">
      <c r="A5367" s="12">
        <f t="shared" si="332"/>
        <v>44762.309634942132</v>
      </c>
      <c r="B5367" s="8" t="str">
        <f t="shared" si="333"/>
        <v>→</v>
      </c>
      <c r="C5367" s="10">
        <f t="shared" si="335"/>
        <v>0.123</v>
      </c>
      <c r="D5367" s="2">
        <v>1658265952459</v>
      </c>
      <c r="E5367" t="s">
        <v>0</v>
      </c>
      <c r="F5367" s="1">
        <v>5</v>
      </c>
      <c r="G5367" s="1">
        <v>21</v>
      </c>
      <c r="H5367" s="1">
        <v>31</v>
      </c>
      <c r="I5367" s="1">
        <v>8</v>
      </c>
      <c r="J5367" s="1" t="s">
        <v>16</v>
      </c>
      <c r="K5367" s="1" t="s">
        <v>75</v>
      </c>
      <c r="R5367" t="str">
        <f t="shared" si="334"/>
        <v>UNKNOWN 8</v>
      </c>
    </row>
    <row r="5368" spans="1:18" x14ac:dyDescent="0.25">
      <c r="A5368" s="12">
        <f t="shared" si="332"/>
        <v>44762.309636307873</v>
      </c>
      <c r="B5368" s="8" t="str">
        <f t="shared" si="333"/>
        <v>←</v>
      </c>
      <c r="C5368" s="10">
        <f t="shared" si="335"/>
        <v>0.11799999999999999</v>
      </c>
      <c r="D5368" s="2">
        <v>1658265952577</v>
      </c>
      <c r="E5368" t="s">
        <v>0</v>
      </c>
      <c r="F5368" s="1">
        <v>5</v>
      </c>
      <c r="G5368" s="1">
        <v>31</v>
      </c>
      <c r="H5368" s="1">
        <v>21</v>
      </c>
      <c r="I5368" s="1" t="s">
        <v>7</v>
      </c>
      <c r="J5368" s="1">
        <v>3</v>
      </c>
      <c r="K5368" s="1" t="s">
        <v>8</v>
      </c>
      <c r="R5368" t="str">
        <f t="shared" si="334"/>
        <v>ACK</v>
      </c>
    </row>
    <row r="5369" spans="1:18" x14ac:dyDescent="0.25">
      <c r="A5369" s="12">
        <f t="shared" si="332"/>
        <v>44762.309637557868</v>
      </c>
      <c r="B5369" s="8" t="str">
        <f t="shared" si="333"/>
        <v>→</v>
      </c>
      <c r="C5369" s="10">
        <f t="shared" si="335"/>
        <v>0.108</v>
      </c>
      <c r="D5369" s="2">
        <v>1658265952685</v>
      </c>
      <c r="E5369" t="s">
        <v>0</v>
      </c>
      <c r="F5369" s="1">
        <v>6</v>
      </c>
      <c r="G5369" s="1">
        <v>21</v>
      </c>
      <c r="H5369" s="1">
        <v>31</v>
      </c>
      <c r="I5369" s="1" t="s">
        <v>43</v>
      </c>
      <c r="J5369" s="1">
        <v>0</v>
      </c>
      <c r="K5369" s="1" t="s">
        <v>73</v>
      </c>
      <c r="L5369" s="1" t="s">
        <v>102</v>
      </c>
      <c r="R5369" t="str">
        <f t="shared" si="334"/>
        <v>FAN SPEED Fan:Off</v>
      </c>
    </row>
    <row r="5370" spans="1:18" x14ac:dyDescent="0.25">
      <c r="A5370" s="12">
        <f t="shared" si="332"/>
        <v>44762.309638668979</v>
      </c>
      <c r="B5370" s="8" t="str">
        <f t="shared" si="333"/>
        <v>←</v>
      </c>
      <c r="C5370" s="10">
        <f t="shared" si="335"/>
        <v>9.6000000000000002E-2</v>
      </c>
      <c r="D5370" s="2">
        <v>1658265952781</v>
      </c>
      <c r="E5370" t="s">
        <v>0</v>
      </c>
      <c r="F5370" s="1">
        <v>5</v>
      </c>
      <c r="G5370" s="1">
        <v>31</v>
      </c>
      <c r="H5370" s="1">
        <v>21</v>
      </c>
      <c r="I5370" s="1" t="s">
        <v>7</v>
      </c>
      <c r="J5370" s="1">
        <v>3</v>
      </c>
      <c r="K5370" s="1" t="s">
        <v>8</v>
      </c>
      <c r="R5370" t="str">
        <f t="shared" si="334"/>
        <v>ACK</v>
      </c>
    </row>
    <row r="5371" spans="1:18" x14ac:dyDescent="0.25">
      <c r="A5371" s="12">
        <f t="shared" si="332"/>
        <v>44762.309639826388</v>
      </c>
      <c r="B5371" s="8" t="str">
        <f t="shared" si="333"/>
        <v>→</v>
      </c>
      <c r="C5371" s="10">
        <f t="shared" si="335"/>
        <v>0.1</v>
      </c>
      <c r="D5371" s="2">
        <v>1658265952881</v>
      </c>
      <c r="E5371" t="s">
        <v>0</v>
      </c>
      <c r="F5371" s="1">
        <v>5</v>
      </c>
      <c r="G5371" s="1">
        <v>21</v>
      </c>
      <c r="H5371" s="1">
        <v>31</v>
      </c>
      <c r="I5371" s="1">
        <v>6</v>
      </c>
      <c r="J5371" s="1">
        <v>60</v>
      </c>
      <c r="K5371" s="1">
        <v>83</v>
      </c>
      <c r="R5371" t="str">
        <f t="shared" si="334"/>
        <v>FURNACE STATUS REQUEST</v>
      </c>
    </row>
    <row r="5372" spans="1:18" x14ac:dyDescent="0.25">
      <c r="A5372" s="12">
        <f t="shared" si="332"/>
        <v>44762.309641550928</v>
      </c>
      <c r="B5372" s="8" t="str">
        <f t="shared" si="333"/>
        <v>←</v>
      </c>
      <c r="C5372" s="10">
        <f t="shared" si="335"/>
        <v>0.14899999999999999</v>
      </c>
      <c r="D5372" s="2">
        <v>1658265953030</v>
      </c>
      <c r="E5372" t="s">
        <v>0</v>
      </c>
      <c r="F5372" s="1">
        <v>9</v>
      </c>
      <c r="G5372" s="1">
        <v>31</v>
      </c>
      <c r="H5372" s="1">
        <v>21</v>
      </c>
      <c r="I5372" s="1" t="s">
        <v>1</v>
      </c>
      <c r="J5372" s="1">
        <v>0</v>
      </c>
      <c r="K5372" s="1">
        <v>0</v>
      </c>
      <c r="L5372" s="1">
        <v>0</v>
      </c>
      <c r="M5372" s="1">
        <v>0</v>
      </c>
      <c r="N5372" s="1" t="s">
        <v>26</v>
      </c>
      <c r="O5372" s="1" t="s">
        <v>27</v>
      </c>
      <c r="R5372" t="str">
        <f t="shared" si="334"/>
        <v>FURNACE STATUS RESPONSE Fan:0 Ignition:0 Burner:0 Unknown:0</v>
      </c>
    </row>
    <row r="5373" spans="1:18" x14ac:dyDescent="0.25">
      <c r="A5373" s="12">
        <f t="shared" si="332"/>
        <v>44762.310326608793</v>
      </c>
      <c r="B5373" s="8" t="str">
        <f t="shared" si="333"/>
        <v>→</v>
      </c>
      <c r="C5373" s="10">
        <f t="shared" si="335"/>
        <v>59.189</v>
      </c>
      <c r="D5373" s="2">
        <v>1658266012219</v>
      </c>
      <c r="E5373" t="s">
        <v>0</v>
      </c>
      <c r="F5373" s="1">
        <v>8</v>
      </c>
      <c r="G5373" s="1">
        <v>21</v>
      </c>
      <c r="H5373" s="1">
        <v>31</v>
      </c>
      <c r="I5373" s="1">
        <v>7</v>
      </c>
      <c r="J5373" s="1">
        <v>7</v>
      </c>
      <c r="K5373" s="1" t="s">
        <v>35</v>
      </c>
      <c r="L5373" s="1">
        <v>1</v>
      </c>
      <c r="M5373" s="1">
        <v>48</v>
      </c>
      <c r="N5373" s="1">
        <v>30</v>
      </c>
      <c r="R5373" t="str">
        <f t="shared" si="334"/>
        <v>TIME 7:26 Tue</v>
      </c>
    </row>
    <row r="5374" spans="1:18" x14ac:dyDescent="0.25">
      <c r="A5374" s="12">
        <f t="shared" si="332"/>
        <v>44762.310327905092</v>
      </c>
      <c r="B5374" s="8" t="str">
        <f t="shared" si="333"/>
        <v>←</v>
      </c>
      <c r="C5374" s="10">
        <f t="shared" si="335"/>
        <v>0.112</v>
      </c>
      <c r="D5374" s="2">
        <v>1658266012331</v>
      </c>
      <c r="E5374" t="s">
        <v>0</v>
      </c>
      <c r="F5374" s="1">
        <v>5</v>
      </c>
      <c r="G5374" s="1">
        <v>31</v>
      </c>
      <c r="H5374" s="1">
        <v>21</v>
      </c>
      <c r="I5374" s="1" t="s">
        <v>7</v>
      </c>
      <c r="J5374" s="1">
        <v>3</v>
      </c>
      <c r="K5374" s="1" t="s">
        <v>8</v>
      </c>
      <c r="R5374" t="str">
        <f t="shared" si="334"/>
        <v>ACK</v>
      </c>
    </row>
    <row r="5375" spans="1:18" x14ac:dyDescent="0.25">
      <c r="A5375" s="12">
        <f t="shared" si="332"/>
        <v>44762.310329027772</v>
      </c>
      <c r="B5375" s="8" t="str">
        <f t="shared" si="333"/>
        <v>→</v>
      </c>
      <c r="C5375" s="10">
        <f t="shared" si="335"/>
        <v>9.7000000000000003E-2</v>
      </c>
      <c r="D5375" s="2">
        <v>1658266012428</v>
      </c>
      <c r="E5375" t="s">
        <v>0</v>
      </c>
      <c r="F5375" s="1">
        <v>5</v>
      </c>
      <c r="G5375" s="1">
        <v>21</v>
      </c>
      <c r="H5375" s="1">
        <v>31</v>
      </c>
      <c r="I5375" s="1">
        <v>8</v>
      </c>
      <c r="J5375" s="1" t="s">
        <v>16</v>
      </c>
      <c r="K5375" s="1" t="s">
        <v>75</v>
      </c>
      <c r="R5375" t="str">
        <f t="shared" si="334"/>
        <v>UNKNOWN 8</v>
      </c>
    </row>
    <row r="5376" spans="1:18" x14ac:dyDescent="0.25">
      <c r="A5376" s="12">
        <f t="shared" si="332"/>
        <v>44762.310330243054</v>
      </c>
      <c r="B5376" s="8" t="str">
        <f t="shared" si="333"/>
        <v>←</v>
      </c>
      <c r="C5376" s="10">
        <f t="shared" si="335"/>
        <v>0.105</v>
      </c>
      <c r="D5376" s="2">
        <v>1658266012533</v>
      </c>
      <c r="E5376" t="s">
        <v>0</v>
      </c>
      <c r="F5376" s="1">
        <v>5</v>
      </c>
      <c r="G5376" s="1">
        <v>31</v>
      </c>
      <c r="H5376" s="1">
        <v>21</v>
      </c>
      <c r="I5376" s="1" t="s">
        <v>7</v>
      </c>
      <c r="J5376" s="1">
        <v>3</v>
      </c>
      <c r="K5376" s="1" t="s">
        <v>8</v>
      </c>
      <c r="R5376" t="str">
        <f t="shared" si="334"/>
        <v>ACK</v>
      </c>
    </row>
    <row r="5377" spans="1:18" x14ac:dyDescent="0.25">
      <c r="A5377" s="12">
        <f t="shared" si="332"/>
        <v>44762.310331504625</v>
      </c>
      <c r="B5377" s="8" t="str">
        <f t="shared" si="333"/>
        <v>→</v>
      </c>
      <c r="C5377" s="10">
        <f t="shared" si="335"/>
        <v>0.109</v>
      </c>
      <c r="D5377" s="2">
        <v>1658266012642</v>
      </c>
      <c r="E5377" t="s">
        <v>0</v>
      </c>
      <c r="F5377" s="1">
        <v>6</v>
      </c>
      <c r="G5377" s="1">
        <v>21</v>
      </c>
      <c r="H5377" s="1">
        <v>31</v>
      </c>
      <c r="I5377" s="1" t="s">
        <v>43</v>
      </c>
      <c r="J5377" s="1">
        <v>0</v>
      </c>
      <c r="K5377" s="1" t="s">
        <v>73</v>
      </c>
      <c r="L5377" s="1" t="s">
        <v>102</v>
      </c>
      <c r="R5377" t="str">
        <f t="shared" si="334"/>
        <v>FAN SPEED Fan:Off</v>
      </c>
    </row>
    <row r="5378" spans="1:18" x14ac:dyDescent="0.25">
      <c r="A5378" s="12">
        <f t="shared" si="332"/>
        <v>44762.310332581015</v>
      </c>
      <c r="B5378" s="8" t="str">
        <f t="shared" si="333"/>
        <v>←</v>
      </c>
      <c r="C5378" s="10">
        <f t="shared" si="335"/>
        <v>9.2999999999999999E-2</v>
      </c>
      <c r="D5378" s="2">
        <v>1658266012735</v>
      </c>
      <c r="E5378" t="s">
        <v>0</v>
      </c>
      <c r="F5378" s="1">
        <v>5</v>
      </c>
      <c r="G5378" s="1">
        <v>31</v>
      </c>
      <c r="H5378" s="1">
        <v>21</v>
      </c>
      <c r="I5378" s="1" t="s">
        <v>7</v>
      </c>
      <c r="J5378" s="1">
        <v>3</v>
      </c>
      <c r="K5378" s="1" t="s">
        <v>8</v>
      </c>
      <c r="R5378" t="str">
        <f t="shared" si="334"/>
        <v>ACK</v>
      </c>
    </row>
    <row r="5379" spans="1:18" x14ac:dyDescent="0.25">
      <c r="A5379" s="12">
        <f t="shared" ref="A5379:A5442" si="336">IF(ISNUMBER(D5379),D5379/(1000*60*60*24)+25569+10/24,"")</f>
        <v>44762.310333726848</v>
      </c>
      <c r="B5379" s="8" t="str">
        <f t="shared" ref="B5379:B5442" si="337">IF(ISNUMBER(D5379),IF(AND(G5379=21,H5379=31),"→",IF(AND(G5379=31,H5379=21),"←",IF(AND(G5379=21,H5379=0),"→→","Error"))),"")</f>
        <v>→</v>
      </c>
      <c r="C5379" s="10">
        <f t="shared" si="335"/>
        <v>9.9000000000000005E-2</v>
      </c>
      <c r="D5379" s="2">
        <v>1658266012834</v>
      </c>
      <c r="E5379" t="s">
        <v>0</v>
      </c>
      <c r="F5379" s="1">
        <v>5</v>
      </c>
      <c r="G5379" s="1">
        <v>21</v>
      </c>
      <c r="H5379" s="1">
        <v>31</v>
      </c>
      <c r="I5379" s="1">
        <v>6</v>
      </c>
      <c r="J5379" s="1">
        <v>60</v>
      </c>
      <c r="K5379" s="1">
        <v>83</v>
      </c>
      <c r="R5379" t="str">
        <f t="shared" ref="R5379:R5442" si="338">DECODEPACKET(E5379)</f>
        <v>FURNACE STATUS REQUEST</v>
      </c>
    </row>
    <row r="5380" spans="1:18" x14ac:dyDescent="0.25">
      <c r="A5380" s="12">
        <f t="shared" si="336"/>
        <v>44762.310335405091</v>
      </c>
      <c r="B5380" s="8" t="str">
        <f t="shared" si="337"/>
        <v>←</v>
      </c>
      <c r="C5380" s="10">
        <f t="shared" ref="C5380:C5443" si="339">IF(AND(ISNUMBER(D5379), ISNUMBER(D5380)),(D5380-D5379)/1000,"")</f>
        <v>0.14499999999999999</v>
      </c>
      <c r="D5380" s="2">
        <v>1658266012979</v>
      </c>
      <c r="E5380" t="s">
        <v>0</v>
      </c>
      <c r="F5380" s="1">
        <v>9</v>
      </c>
      <c r="G5380" s="1">
        <v>31</v>
      </c>
      <c r="H5380" s="1">
        <v>21</v>
      </c>
      <c r="I5380" s="1" t="s">
        <v>1</v>
      </c>
      <c r="J5380" s="1">
        <v>0</v>
      </c>
      <c r="K5380" s="1">
        <v>0</v>
      </c>
      <c r="L5380" s="1">
        <v>0</v>
      </c>
      <c r="M5380" s="1">
        <v>0</v>
      </c>
      <c r="N5380" s="1" t="s">
        <v>26</v>
      </c>
      <c r="O5380" s="1" t="s">
        <v>27</v>
      </c>
      <c r="R5380" t="str">
        <f t="shared" si="338"/>
        <v>FURNACE STATUS RESPONSE Fan:0 Ignition:0 Burner:0 Unknown:0</v>
      </c>
    </row>
    <row r="5381" spans="1:18" x14ac:dyDescent="0.25">
      <c r="A5381" s="12">
        <f t="shared" si="336"/>
        <v>44762.311020914349</v>
      </c>
      <c r="B5381" s="8" t="str">
        <f t="shared" si="337"/>
        <v>→</v>
      </c>
      <c r="C5381" s="10">
        <f t="shared" si="339"/>
        <v>59.228000000000002</v>
      </c>
      <c r="D5381" s="2">
        <v>1658266072207</v>
      </c>
      <c r="E5381" t="s">
        <v>0</v>
      </c>
      <c r="F5381" s="1">
        <v>8</v>
      </c>
      <c r="G5381" s="1">
        <v>21</v>
      </c>
      <c r="H5381" s="1">
        <v>31</v>
      </c>
      <c r="I5381" s="1">
        <v>7</v>
      </c>
      <c r="J5381" s="1">
        <v>7</v>
      </c>
      <c r="K5381" s="1" t="s">
        <v>36</v>
      </c>
      <c r="L5381" s="1">
        <v>1</v>
      </c>
      <c r="M5381" s="1" t="s">
        <v>37</v>
      </c>
      <c r="N5381" s="1">
        <v>33</v>
      </c>
      <c r="R5381" t="str">
        <f t="shared" si="338"/>
        <v>TIME 7:27 Tue</v>
      </c>
    </row>
    <row r="5382" spans="1:18" x14ac:dyDescent="0.25">
      <c r="A5382" s="12">
        <f t="shared" si="336"/>
        <v>44762.31102238426</v>
      </c>
      <c r="B5382" s="8" t="str">
        <f t="shared" si="337"/>
        <v>←</v>
      </c>
      <c r="C5382" s="10">
        <f t="shared" si="339"/>
        <v>0.127</v>
      </c>
      <c r="D5382" s="2">
        <v>1658266072334</v>
      </c>
      <c r="E5382" t="s">
        <v>0</v>
      </c>
      <c r="F5382" s="1">
        <v>5</v>
      </c>
      <c r="G5382" s="1">
        <v>31</v>
      </c>
      <c r="H5382" s="1">
        <v>21</v>
      </c>
      <c r="I5382" s="1" t="s">
        <v>7</v>
      </c>
      <c r="J5382" s="1">
        <v>3</v>
      </c>
      <c r="K5382" s="1" t="s">
        <v>8</v>
      </c>
      <c r="R5382" t="str">
        <f t="shared" si="338"/>
        <v>ACK</v>
      </c>
    </row>
    <row r="5383" spans="1:18" x14ac:dyDescent="0.25">
      <c r="A5383" s="12">
        <f t="shared" si="336"/>
        <v>44762.311023379625</v>
      </c>
      <c r="B5383" s="8" t="str">
        <f t="shared" si="337"/>
        <v>→</v>
      </c>
      <c r="C5383" s="10">
        <f t="shared" si="339"/>
        <v>8.5999999999999993E-2</v>
      </c>
      <c r="D5383" s="2">
        <v>1658266072420</v>
      </c>
      <c r="E5383" t="s">
        <v>0</v>
      </c>
      <c r="F5383" s="1">
        <v>5</v>
      </c>
      <c r="G5383" s="1">
        <v>21</v>
      </c>
      <c r="H5383" s="1">
        <v>31</v>
      </c>
      <c r="I5383" s="1">
        <v>8</v>
      </c>
      <c r="J5383" s="1" t="s">
        <v>16</v>
      </c>
      <c r="K5383" s="1" t="s">
        <v>75</v>
      </c>
      <c r="R5383" t="str">
        <f t="shared" si="338"/>
        <v>UNKNOWN 8</v>
      </c>
    </row>
    <row r="5384" spans="1:18" x14ac:dyDescent="0.25">
      <c r="A5384" s="12">
        <f t="shared" si="336"/>
        <v>44762.311024629627</v>
      </c>
      <c r="B5384" s="8" t="str">
        <f t="shared" si="337"/>
        <v>←</v>
      </c>
      <c r="C5384" s="10">
        <f t="shared" si="339"/>
        <v>0.108</v>
      </c>
      <c r="D5384" s="2">
        <v>1658266072528</v>
      </c>
      <c r="E5384" t="s">
        <v>0</v>
      </c>
      <c r="F5384" s="1">
        <v>5</v>
      </c>
      <c r="G5384" s="1">
        <v>31</v>
      </c>
      <c r="H5384" s="1">
        <v>21</v>
      </c>
      <c r="I5384" s="1" t="s">
        <v>7</v>
      </c>
      <c r="J5384" s="1">
        <v>3</v>
      </c>
      <c r="K5384" s="1" t="s">
        <v>8</v>
      </c>
      <c r="R5384" t="str">
        <f t="shared" si="338"/>
        <v>ACK</v>
      </c>
    </row>
    <row r="5385" spans="1:18" x14ac:dyDescent="0.25">
      <c r="A5385" s="12">
        <f t="shared" si="336"/>
        <v>44762.311025844909</v>
      </c>
      <c r="B5385" s="8" t="str">
        <f t="shared" si="337"/>
        <v>→</v>
      </c>
      <c r="C5385" s="10">
        <f t="shared" si="339"/>
        <v>0.105</v>
      </c>
      <c r="D5385" s="2">
        <v>1658266072633</v>
      </c>
      <c r="E5385" t="s">
        <v>0</v>
      </c>
      <c r="F5385" s="1">
        <v>6</v>
      </c>
      <c r="G5385" s="1">
        <v>21</v>
      </c>
      <c r="H5385" s="1">
        <v>31</v>
      </c>
      <c r="I5385" s="1" t="s">
        <v>43</v>
      </c>
      <c r="J5385" s="1">
        <v>0</v>
      </c>
      <c r="K5385" s="1" t="s">
        <v>73</v>
      </c>
      <c r="L5385" s="1" t="s">
        <v>102</v>
      </c>
      <c r="R5385" t="str">
        <f t="shared" si="338"/>
        <v>FAN SPEED Fan:Off</v>
      </c>
    </row>
    <row r="5386" spans="1:18" x14ac:dyDescent="0.25">
      <c r="A5386" s="12">
        <f t="shared" si="336"/>
        <v>44762.31102700231</v>
      </c>
      <c r="B5386" s="8" t="str">
        <f t="shared" si="337"/>
        <v>←</v>
      </c>
      <c r="C5386" s="10">
        <f t="shared" si="339"/>
        <v>0.1</v>
      </c>
      <c r="D5386" s="2">
        <v>1658266072733</v>
      </c>
      <c r="E5386" t="s">
        <v>0</v>
      </c>
      <c r="F5386" s="1">
        <v>5</v>
      </c>
      <c r="G5386" s="1">
        <v>31</v>
      </c>
      <c r="H5386" s="1">
        <v>21</v>
      </c>
      <c r="I5386" s="1" t="s">
        <v>7</v>
      </c>
      <c r="J5386" s="1">
        <v>3</v>
      </c>
      <c r="K5386" s="1" t="s">
        <v>8</v>
      </c>
      <c r="R5386" t="str">
        <f t="shared" si="338"/>
        <v>ACK</v>
      </c>
    </row>
    <row r="5387" spans="1:18" x14ac:dyDescent="0.25">
      <c r="A5387" s="12">
        <f t="shared" si="336"/>
        <v>44762.311028206015</v>
      </c>
      <c r="B5387" s="8" t="str">
        <f t="shared" si="337"/>
        <v>→</v>
      </c>
      <c r="C5387" s="10">
        <f t="shared" si="339"/>
        <v>0.104</v>
      </c>
      <c r="D5387" s="2">
        <v>1658266072837</v>
      </c>
      <c r="E5387" t="s">
        <v>0</v>
      </c>
      <c r="F5387" s="1">
        <v>5</v>
      </c>
      <c r="G5387" s="1">
        <v>21</v>
      </c>
      <c r="H5387" s="1">
        <v>31</v>
      </c>
      <c r="I5387" s="1">
        <v>6</v>
      </c>
      <c r="J5387" s="1">
        <v>60</v>
      </c>
      <c r="K5387" s="1">
        <v>83</v>
      </c>
      <c r="R5387" t="str">
        <f t="shared" si="338"/>
        <v>FURNACE STATUS REQUEST</v>
      </c>
    </row>
    <row r="5388" spans="1:18" x14ac:dyDescent="0.25">
      <c r="A5388" s="12">
        <f t="shared" si="336"/>
        <v>44762.311029988421</v>
      </c>
      <c r="B5388" s="8" t="str">
        <f t="shared" si="337"/>
        <v>←</v>
      </c>
      <c r="C5388" s="10">
        <f t="shared" si="339"/>
        <v>0.154</v>
      </c>
      <c r="D5388" s="2">
        <v>1658266072991</v>
      </c>
      <c r="E5388" t="s">
        <v>0</v>
      </c>
      <c r="F5388" s="1">
        <v>9</v>
      </c>
      <c r="G5388" s="1">
        <v>31</v>
      </c>
      <c r="H5388" s="1">
        <v>21</v>
      </c>
      <c r="I5388" s="1" t="s">
        <v>1</v>
      </c>
      <c r="J5388" s="1">
        <v>0</v>
      </c>
      <c r="K5388" s="1">
        <v>0</v>
      </c>
      <c r="L5388" s="1">
        <v>0</v>
      </c>
      <c r="M5388" s="1">
        <v>0</v>
      </c>
      <c r="N5388" s="1" t="s">
        <v>26</v>
      </c>
      <c r="O5388" s="1" t="s">
        <v>27</v>
      </c>
      <c r="R5388" t="str">
        <f t="shared" si="338"/>
        <v>FURNACE STATUS RESPONSE Fan:0 Ignition:0 Burner:0 Unknown:0</v>
      </c>
    </row>
    <row r="5389" spans="1:18" x14ac:dyDescent="0.25">
      <c r="A5389" s="12">
        <f t="shared" si="336"/>
        <v>44762.311715555552</v>
      </c>
      <c r="B5389" s="8" t="str">
        <f t="shared" si="337"/>
        <v>→</v>
      </c>
      <c r="C5389" s="10">
        <f t="shared" si="339"/>
        <v>59.232999999999997</v>
      </c>
      <c r="D5389" s="2">
        <v>1658266132224</v>
      </c>
      <c r="E5389" t="s">
        <v>0</v>
      </c>
      <c r="F5389" s="1">
        <v>8</v>
      </c>
      <c r="G5389" s="1">
        <v>21</v>
      </c>
      <c r="H5389" s="1">
        <v>31</v>
      </c>
      <c r="I5389" s="1">
        <v>7</v>
      </c>
      <c r="J5389" s="1">
        <v>7</v>
      </c>
      <c r="K5389" s="1" t="s">
        <v>39</v>
      </c>
      <c r="L5389" s="1">
        <v>1</v>
      </c>
      <c r="M5389" s="1" t="s">
        <v>40</v>
      </c>
      <c r="N5389" s="1">
        <v>30</v>
      </c>
      <c r="R5389" t="str">
        <f t="shared" si="338"/>
        <v>TIME 7:28 Tue</v>
      </c>
    </row>
    <row r="5390" spans="1:18" x14ac:dyDescent="0.25">
      <c r="A5390" s="12">
        <f t="shared" si="336"/>
        <v>44762.311717118057</v>
      </c>
      <c r="B5390" s="8" t="str">
        <f t="shared" si="337"/>
        <v>←</v>
      </c>
      <c r="C5390" s="10">
        <f t="shared" si="339"/>
        <v>0.13500000000000001</v>
      </c>
      <c r="D5390" s="2">
        <v>1658266132359</v>
      </c>
      <c r="E5390" t="s">
        <v>0</v>
      </c>
      <c r="F5390" s="1">
        <v>5</v>
      </c>
      <c r="G5390" s="1">
        <v>31</v>
      </c>
      <c r="H5390" s="1">
        <v>21</v>
      </c>
      <c r="I5390" s="1" t="s">
        <v>7</v>
      </c>
      <c r="J5390" s="1">
        <v>3</v>
      </c>
      <c r="K5390" s="1" t="s">
        <v>8</v>
      </c>
      <c r="R5390" t="str">
        <f t="shared" si="338"/>
        <v>ACK</v>
      </c>
    </row>
    <row r="5391" spans="1:18" x14ac:dyDescent="0.25">
      <c r="A5391" s="12">
        <f t="shared" si="336"/>
        <v>44762.311718124998</v>
      </c>
      <c r="B5391" s="8" t="str">
        <f t="shared" si="337"/>
        <v>→</v>
      </c>
      <c r="C5391" s="10">
        <f t="shared" si="339"/>
        <v>8.6999999999999994E-2</v>
      </c>
      <c r="D5391" s="2">
        <v>1658266132446</v>
      </c>
      <c r="E5391" t="s">
        <v>0</v>
      </c>
      <c r="F5391" s="1">
        <v>5</v>
      </c>
      <c r="G5391" s="1">
        <v>21</v>
      </c>
      <c r="H5391" s="1">
        <v>31</v>
      </c>
      <c r="I5391" s="1">
        <v>8</v>
      </c>
      <c r="J5391" s="1" t="s">
        <v>16</v>
      </c>
      <c r="K5391" s="1" t="s">
        <v>75</v>
      </c>
      <c r="R5391" t="str">
        <f t="shared" si="338"/>
        <v>UNKNOWN 8</v>
      </c>
    </row>
    <row r="5392" spans="1:18" x14ac:dyDescent="0.25">
      <c r="A5392" s="12">
        <f t="shared" si="336"/>
        <v>44762.31171962963</v>
      </c>
      <c r="B5392" s="8" t="str">
        <f t="shared" si="337"/>
        <v>←</v>
      </c>
      <c r="C5392" s="10">
        <f t="shared" si="339"/>
        <v>0.13</v>
      </c>
      <c r="D5392" s="2">
        <v>1658266132576</v>
      </c>
      <c r="E5392" t="s">
        <v>0</v>
      </c>
      <c r="F5392" s="1">
        <v>5</v>
      </c>
      <c r="G5392" s="1">
        <v>31</v>
      </c>
      <c r="H5392" s="1">
        <v>21</v>
      </c>
      <c r="I5392" s="1" t="s">
        <v>7</v>
      </c>
      <c r="J5392" s="1">
        <v>3</v>
      </c>
      <c r="K5392" s="1" t="s">
        <v>8</v>
      </c>
      <c r="R5392" t="str">
        <f t="shared" si="338"/>
        <v>ACK</v>
      </c>
    </row>
    <row r="5393" spans="1:18" x14ac:dyDescent="0.25">
      <c r="A5393" s="12">
        <f t="shared" si="336"/>
        <v>44762.311720810183</v>
      </c>
      <c r="B5393" s="8" t="str">
        <f t="shared" si="337"/>
        <v>→</v>
      </c>
      <c r="C5393" s="10">
        <f t="shared" si="339"/>
        <v>0.10199999999999999</v>
      </c>
      <c r="D5393" s="2">
        <v>1658266132678</v>
      </c>
      <c r="E5393" t="s">
        <v>0</v>
      </c>
      <c r="F5393" s="1">
        <v>6</v>
      </c>
      <c r="G5393" s="1">
        <v>21</v>
      </c>
      <c r="H5393" s="1">
        <v>31</v>
      </c>
      <c r="I5393" s="1" t="s">
        <v>43</v>
      </c>
      <c r="J5393" s="1">
        <v>0</v>
      </c>
      <c r="K5393" s="1" t="s">
        <v>73</v>
      </c>
      <c r="L5393" s="1" t="s">
        <v>102</v>
      </c>
      <c r="R5393" t="str">
        <f t="shared" si="338"/>
        <v>FAN SPEED Fan:Off</v>
      </c>
    </row>
    <row r="5394" spans="1:18" x14ac:dyDescent="0.25">
      <c r="A5394" s="12">
        <f t="shared" si="336"/>
        <v>44762.311722060178</v>
      </c>
      <c r="B5394" s="8" t="str">
        <f t="shared" si="337"/>
        <v>←</v>
      </c>
      <c r="C5394" s="10">
        <f t="shared" si="339"/>
        <v>0.108</v>
      </c>
      <c r="D5394" s="2">
        <v>1658266132786</v>
      </c>
      <c r="E5394" t="s">
        <v>0</v>
      </c>
      <c r="F5394" s="1">
        <v>5</v>
      </c>
      <c r="G5394" s="1">
        <v>31</v>
      </c>
      <c r="H5394" s="1">
        <v>21</v>
      </c>
      <c r="I5394" s="1" t="s">
        <v>7</v>
      </c>
      <c r="J5394" s="1">
        <v>3</v>
      </c>
      <c r="K5394" s="1" t="s">
        <v>8</v>
      </c>
      <c r="R5394" t="str">
        <f t="shared" si="338"/>
        <v>ACK</v>
      </c>
    </row>
    <row r="5395" spans="1:18" x14ac:dyDescent="0.25">
      <c r="A5395" s="12">
        <f t="shared" si="336"/>
        <v>44762.311723159721</v>
      </c>
      <c r="B5395" s="8" t="str">
        <f t="shared" si="337"/>
        <v>→</v>
      </c>
      <c r="C5395" s="10">
        <f t="shared" si="339"/>
        <v>9.5000000000000001E-2</v>
      </c>
      <c r="D5395" s="2">
        <v>1658266132881</v>
      </c>
      <c r="E5395" t="s">
        <v>0</v>
      </c>
      <c r="F5395" s="1">
        <v>5</v>
      </c>
      <c r="G5395" s="1">
        <v>21</v>
      </c>
      <c r="H5395" s="1">
        <v>31</v>
      </c>
      <c r="I5395" s="1">
        <v>6</v>
      </c>
      <c r="J5395" s="1">
        <v>60</v>
      </c>
      <c r="K5395" s="1">
        <v>83</v>
      </c>
      <c r="R5395" t="str">
        <f t="shared" si="338"/>
        <v>FURNACE STATUS REQUEST</v>
      </c>
    </row>
    <row r="5396" spans="1:18" x14ac:dyDescent="0.25">
      <c r="A5396" s="12">
        <f t="shared" si="336"/>
        <v>44762.311724965279</v>
      </c>
      <c r="B5396" s="8" t="str">
        <f t="shared" si="337"/>
        <v>←</v>
      </c>
      <c r="C5396" s="10">
        <f t="shared" si="339"/>
        <v>0.156</v>
      </c>
      <c r="D5396" s="2">
        <v>1658266133037</v>
      </c>
      <c r="E5396" t="s">
        <v>0</v>
      </c>
      <c r="F5396" s="1">
        <v>9</v>
      </c>
      <c r="G5396" s="1">
        <v>31</v>
      </c>
      <c r="H5396" s="1">
        <v>21</v>
      </c>
      <c r="I5396" s="1" t="s">
        <v>1</v>
      </c>
      <c r="J5396" s="1">
        <v>0</v>
      </c>
      <c r="K5396" s="1">
        <v>0</v>
      </c>
      <c r="L5396" s="1">
        <v>0</v>
      </c>
      <c r="M5396" s="1">
        <v>0</v>
      </c>
      <c r="N5396" s="1" t="s">
        <v>26</v>
      </c>
      <c r="O5396" s="1" t="s">
        <v>27</v>
      </c>
      <c r="R5396" t="str">
        <f t="shared" si="338"/>
        <v>FURNACE STATUS RESPONSE Fan:0 Ignition:0 Burner:0 Unknown:0</v>
      </c>
    </row>
    <row r="5397" spans="1:18" x14ac:dyDescent="0.25">
      <c r="A5397" s="12">
        <f t="shared" si="336"/>
        <v>44762.312409988423</v>
      </c>
      <c r="B5397" s="8" t="str">
        <f t="shared" si="337"/>
        <v>→</v>
      </c>
      <c r="C5397" s="10">
        <f t="shared" si="339"/>
        <v>59.186</v>
      </c>
      <c r="D5397" s="2">
        <v>1658266192223</v>
      </c>
      <c r="E5397" t="s">
        <v>0</v>
      </c>
      <c r="F5397" s="1">
        <v>8</v>
      </c>
      <c r="G5397" s="1">
        <v>21</v>
      </c>
      <c r="H5397" s="1">
        <v>31</v>
      </c>
      <c r="I5397" s="1">
        <v>7</v>
      </c>
      <c r="J5397" s="1">
        <v>7</v>
      </c>
      <c r="K5397" s="1" t="s">
        <v>41</v>
      </c>
      <c r="L5397" s="1">
        <v>1</v>
      </c>
      <c r="M5397" s="1" t="s">
        <v>42</v>
      </c>
      <c r="N5397" s="1">
        <v>33</v>
      </c>
      <c r="R5397" t="str">
        <f t="shared" si="338"/>
        <v>TIME 7:29 Tue</v>
      </c>
    </row>
    <row r="5398" spans="1:18" x14ac:dyDescent="0.25">
      <c r="A5398" s="12">
        <f t="shared" si="336"/>
        <v>44762.312411099534</v>
      </c>
      <c r="B5398" s="8" t="str">
        <f t="shared" si="337"/>
        <v>←</v>
      </c>
      <c r="C5398" s="10">
        <f t="shared" si="339"/>
        <v>9.6000000000000002E-2</v>
      </c>
      <c r="D5398" s="2">
        <v>1658266192319</v>
      </c>
      <c r="E5398" t="s">
        <v>0</v>
      </c>
      <c r="F5398" s="1">
        <v>5</v>
      </c>
      <c r="G5398" s="1">
        <v>31</v>
      </c>
      <c r="H5398" s="1">
        <v>21</v>
      </c>
      <c r="I5398" s="1" t="s">
        <v>7</v>
      </c>
      <c r="J5398" s="1">
        <v>3</v>
      </c>
      <c r="K5398" s="1" t="s">
        <v>8</v>
      </c>
      <c r="R5398" t="str">
        <f t="shared" si="338"/>
        <v>ACK</v>
      </c>
    </row>
    <row r="5399" spans="1:18" x14ac:dyDescent="0.25">
      <c r="A5399" s="12">
        <f t="shared" si="336"/>
        <v>44762.312412372681</v>
      </c>
      <c r="B5399" s="8" t="str">
        <f t="shared" si="337"/>
        <v>→</v>
      </c>
      <c r="C5399" s="10">
        <f t="shared" si="339"/>
        <v>0.11</v>
      </c>
      <c r="D5399" s="2">
        <v>1658266192429</v>
      </c>
      <c r="E5399" t="s">
        <v>0</v>
      </c>
      <c r="F5399" s="1">
        <v>5</v>
      </c>
      <c r="G5399" s="1">
        <v>21</v>
      </c>
      <c r="H5399" s="1">
        <v>31</v>
      </c>
      <c r="I5399" s="1">
        <v>8</v>
      </c>
      <c r="J5399" s="1" t="s">
        <v>16</v>
      </c>
      <c r="K5399" s="1" t="s">
        <v>75</v>
      </c>
      <c r="R5399" t="str">
        <f t="shared" si="338"/>
        <v>UNKNOWN 8</v>
      </c>
    </row>
    <row r="5400" spans="1:18" x14ac:dyDescent="0.25">
      <c r="A5400" s="12">
        <f t="shared" si="336"/>
        <v>44762.312413495369</v>
      </c>
      <c r="B5400" s="8" t="str">
        <f t="shared" si="337"/>
        <v>←</v>
      </c>
      <c r="C5400" s="10">
        <f t="shared" si="339"/>
        <v>9.7000000000000003E-2</v>
      </c>
      <c r="D5400" s="2">
        <v>1658266192526</v>
      </c>
      <c r="E5400" t="s">
        <v>0</v>
      </c>
      <c r="F5400" s="1">
        <v>5</v>
      </c>
      <c r="G5400" s="1">
        <v>31</v>
      </c>
      <c r="H5400" s="1">
        <v>21</v>
      </c>
      <c r="I5400" s="1" t="s">
        <v>7</v>
      </c>
      <c r="J5400" s="1">
        <v>3</v>
      </c>
      <c r="K5400" s="1" t="s">
        <v>8</v>
      </c>
      <c r="R5400" t="str">
        <f t="shared" si="338"/>
        <v>ACK</v>
      </c>
    </row>
    <row r="5401" spans="1:18" x14ac:dyDescent="0.25">
      <c r="A5401" s="12">
        <f t="shared" si="336"/>
        <v>44762.31241486111</v>
      </c>
      <c r="B5401" s="8" t="str">
        <f t="shared" si="337"/>
        <v>→</v>
      </c>
      <c r="C5401" s="10">
        <f t="shared" si="339"/>
        <v>0.11799999999999999</v>
      </c>
      <c r="D5401" s="2">
        <v>1658266192644</v>
      </c>
      <c r="E5401" t="s">
        <v>0</v>
      </c>
      <c r="F5401" s="1">
        <v>6</v>
      </c>
      <c r="G5401" s="1">
        <v>21</v>
      </c>
      <c r="H5401" s="1">
        <v>31</v>
      </c>
      <c r="I5401" s="1" t="s">
        <v>43</v>
      </c>
      <c r="J5401" s="1">
        <v>0</v>
      </c>
      <c r="K5401" s="1" t="s">
        <v>73</v>
      </c>
      <c r="L5401" s="1" t="s">
        <v>102</v>
      </c>
      <c r="R5401" t="str">
        <f t="shared" si="338"/>
        <v>FAN SPEED Fan:Off</v>
      </c>
    </row>
    <row r="5402" spans="1:18" x14ac:dyDescent="0.25">
      <c r="A5402" s="12">
        <f t="shared" si="336"/>
        <v>44762.312415902772</v>
      </c>
      <c r="B5402" s="8" t="str">
        <f t="shared" si="337"/>
        <v>←</v>
      </c>
      <c r="C5402" s="10">
        <f t="shared" si="339"/>
        <v>0.09</v>
      </c>
      <c r="D5402" s="2">
        <v>1658266192734</v>
      </c>
      <c r="E5402" t="s">
        <v>0</v>
      </c>
      <c r="F5402" s="1">
        <v>5</v>
      </c>
      <c r="G5402" s="1">
        <v>31</v>
      </c>
      <c r="H5402" s="1">
        <v>21</v>
      </c>
      <c r="I5402" s="1" t="s">
        <v>7</v>
      </c>
      <c r="J5402" s="1">
        <v>3</v>
      </c>
      <c r="K5402" s="1" t="s">
        <v>8</v>
      </c>
      <c r="R5402" t="str">
        <f t="shared" si="338"/>
        <v>ACK</v>
      </c>
    </row>
    <row r="5403" spans="1:18" x14ac:dyDescent="0.25">
      <c r="A5403" s="12">
        <f t="shared" si="336"/>
        <v>44762.312417071756</v>
      </c>
      <c r="B5403" s="8" t="str">
        <f t="shared" si="337"/>
        <v>→</v>
      </c>
      <c r="C5403" s="10">
        <f t="shared" si="339"/>
        <v>0.10100000000000001</v>
      </c>
      <c r="D5403" s="2">
        <v>1658266192835</v>
      </c>
      <c r="E5403" t="s">
        <v>0</v>
      </c>
      <c r="F5403" s="1">
        <v>5</v>
      </c>
      <c r="G5403" s="1">
        <v>21</v>
      </c>
      <c r="H5403" s="1">
        <v>31</v>
      </c>
      <c r="I5403" s="1">
        <v>6</v>
      </c>
      <c r="J5403" s="1">
        <v>60</v>
      </c>
      <c r="K5403" s="1">
        <v>83</v>
      </c>
      <c r="R5403" t="str">
        <f t="shared" si="338"/>
        <v>FURNACE STATUS REQUEST</v>
      </c>
    </row>
    <row r="5404" spans="1:18" x14ac:dyDescent="0.25">
      <c r="A5404" s="12">
        <f t="shared" si="336"/>
        <v>44762.312418912035</v>
      </c>
      <c r="B5404" s="8" t="str">
        <f t="shared" si="337"/>
        <v>←</v>
      </c>
      <c r="C5404" s="10">
        <f t="shared" si="339"/>
        <v>0.159</v>
      </c>
      <c r="D5404" s="2">
        <v>1658266192994</v>
      </c>
      <c r="E5404" t="s">
        <v>0</v>
      </c>
      <c r="F5404" s="1">
        <v>9</v>
      </c>
      <c r="G5404" s="1">
        <v>31</v>
      </c>
      <c r="H5404" s="1">
        <v>21</v>
      </c>
      <c r="I5404" s="1" t="s">
        <v>1</v>
      </c>
      <c r="J5404" s="1">
        <v>0</v>
      </c>
      <c r="K5404" s="1">
        <v>0</v>
      </c>
      <c r="L5404" s="1">
        <v>0</v>
      </c>
      <c r="M5404" s="1">
        <v>0</v>
      </c>
      <c r="N5404" s="1" t="s">
        <v>26</v>
      </c>
      <c r="O5404" s="1" t="s">
        <v>27</v>
      </c>
      <c r="R5404" t="str">
        <f t="shared" si="338"/>
        <v>FURNACE STATUS RESPONSE Fan:0 Ignition:0 Burner:0 Unknown:0</v>
      </c>
    </row>
    <row r="5405" spans="1:18" x14ac:dyDescent="0.25">
      <c r="A5405" s="12">
        <f t="shared" si="336"/>
        <v>44762.313104479159</v>
      </c>
      <c r="B5405" s="8" t="str">
        <f t="shared" si="337"/>
        <v>→</v>
      </c>
      <c r="C5405" s="10">
        <f t="shared" si="339"/>
        <v>59.232999999999997</v>
      </c>
      <c r="D5405" s="2">
        <v>1658266252227</v>
      </c>
      <c r="E5405" t="s">
        <v>0</v>
      </c>
      <c r="F5405" s="1">
        <v>8</v>
      </c>
      <c r="G5405" s="1">
        <v>21</v>
      </c>
      <c r="H5405" s="1">
        <v>31</v>
      </c>
      <c r="I5405" s="1">
        <v>7</v>
      </c>
      <c r="J5405" s="1">
        <v>7</v>
      </c>
      <c r="K5405" s="1" t="s">
        <v>43</v>
      </c>
      <c r="L5405" s="1">
        <v>1</v>
      </c>
      <c r="M5405" s="1" t="s">
        <v>44</v>
      </c>
      <c r="N5405" s="1">
        <v>33</v>
      </c>
      <c r="R5405" t="str">
        <f t="shared" si="338"/>
        <v>TIME 7:30 Tue</v>
      </c>
    </row>
    <row r="5406" spans="1:18" x14ac:dyDescent="0.25">
      <c r="A5406" s="12">
        <f t="shared" si="336"/>
        <v>44762.313105983798</v>
      </c>
      <c r="B5406" s="8" t="str">
        <f t="shared" si="337"/>
        <v>←</v>
      </c>
      <c r="C5406" s="10">
        <f t="shared" si="339"/>
        <v>0.13</v>
      </c>
      <c r="D5406" s="2">
        <v>1658266252357</v>
      </c>
      <c r="E5406" t="s">
        <v>0</v>
      </c>
      <c r="F5406" s="1">
        <v>5</v>
      </c>
      <c r="G5406" s="1">
        <v>31</v>
      </c>
      <c r="H5406" s="1">
        <v>21</v>
      </c>
      <c r="I5406" s="1" t="s">
        <v>7</v>
      </c>
      <c r="J5406" s="1">
        <v>3</v>
      </c>
      <c r="K5406" s="1" t="s">
        <v>8</v>
      </c>
      <c r="R5406" t="str">
        <f t="shared" si="338"/>
        <v>ACK</v>
      </c>
    </row>
    <row r="5407" spans="1:18" x14ac:dyDescent="0.25">
      <c r="A5407" s="12">
        <f t="shared" si="336"/>
        <v>44762.313107453701</v>
      </c>
      <c r="B5407" s="8" t="str">
        <f t="shared" si="337"/>
        <v>→</v>
      </c>
      <c r="C5407" s="10">
        <f t="shared" si="339"/>
        <v>0.127</v>
      </c>
      <c r="D5407" s="2">
        <v>1658266252484</v>
      </c>
      <c r="E5407" t="s">
        <v>0</v>
      </c>
      <c r="F5407" s="1">
        <v>5</v>
      </c>
      <c r="G5407" s="1">
        <v>21</v>
      </c>
      <c r="H5407" s="1">
        <v>31</v>
      </c>
      <c r="I5407" s="1">
        <v>8</v>
      </c>
      <c r="J5407" s="1" t="s">
        <v>16</v>
      </c>
      <c r="K5407" s="1" t="s">
        <v>75</v>
      </c>
      <c r="R5407" t="str">
        <f t="shared" si="338"/>
        <v>UNKNOWN 8</v>
      </c>
    </row>
    <row r="5408" spans="1:18" x14ac:dyDescent="0.25">
      <c r="A5408" s="12">
        <f t="shared" si="336"/>
        <v>44762.313108784721</v>
      </c>
      <c r="B5408" s="8" t="str">
        <f t="shared" si="337"/>
        <v>←</v>
      </c>
      <c r="C5408" s="10">
        <f t="shared" si="339"/>
        <v>0.115</v>
      </c>
      <c r="D5408" s="2">
        <v>1658266252599</v>
      </c>
      <c r="E5408" t="s">
        <v>0</v>
      </c>
      <c r="F5408" s="1">
        <v>5</v>
      </c>
      <c r="G5408" s="1">
        <v>31</v>
      </c>
      <c r="H5408" s="1">
        <v>21</v>
      </c>
      <c r="I5408" s="1" t="s">
        <v>7</v>
      </c>
      <c r="J5408" s="1">
        <v>3</v>
      </c>
      <c r="K5408" s="1" t="s">
        <v>8</v>
      </c>
      <c r="R5408" t="str">
        <f t="shared" si="338"/>
        <v>ACK</v>
      </c>
    </row>
    <row r="5409" spans="1:18" x14ac:dyDescent="0.25">
      <c r="A5409" s="12">
        <f t="shared" si="336"/>
        <v>44762.313109895833</v>
      </c>
      <c r="B5409" s="8" t="str">
        <f t="shared" si="337"/>
        <v>→</v>
      </c>
      <c r="C5409" s="10">
        <f t="shared" si="339"/>
        <v>9.6000000000000002E-2</v>
      </c>
      <c r="D5409" s="2">
        <v>1658266252695</v>
      </c>
      <c r="E5409" t="s">
        <v>0</v>
      </c>
      <c r="F5409" s="1">
        <v>6</v>
      </c>
      <c r="G5409" s="1">
        <v>21</v>
      </c>
      <c r="H5409" s="1">
        <v>31</v>
      </c>
      <c r="I5409" s="1" t="s">
        <v>43</v>
      </c>
      <c r="J5409" s="1">
        <v>0</v>
      </c>
      <c r="K5409" s="1" t="s">
        <v>73</v>
      </c>
      <c r="L5409" s="1" t="s">
        <v>102</v>
      </c>
      <c r="R5409" t="str">
        <f t="shared" si="338"/>
        <v>FAN SPEED Fan:Off</v>
      </c>
    </row>
    <row r="5410" spans="1:18" x14ac:dyDescent="0.25">
      <c r="A5410" s="12">
        <f t="shared" si="336"/>
        <v>44762.313111087962</v>
      </c>
      <c r="B5410" s="8" t="str">
        <f t="shared" si="337"/>
        <v>←</v>
      </c>
      <c r="C5410" s="10">
        <f t="shared" si="339"/>
        <v>0.10299999999999999</v>
      </c>
      <c r="D5410" s="2">
        <v>1658266252798</v>
      </c>
      <c r="E5410" t="s">
        <v>0</v>
      </c>
      <c r="F5410" s="1">
        <v>5</v>
      </c>
      <c r="G5410" s="1">
        <v>31</v>
      </c>
      <c r="H5410" s="1">
        <v>21</v>
      </c>
      <c r="I5410" s="1" t="s">
        <v>7</v>
      </c>
      <c r="J5410" s="1">
        <v>3</v>
      </c>
      <c r="K5410" s="1" t="s">
        <v>8</v>
      </c>
      <c r="R5410" t="str">
        <f t="shared" si="338"/>
        <v>ACK</v>
      </c>
    </row>
    <row r="5411" spans="1:18" x14ac:dyDescent="0.25">
      <c r="A5411" s="12">
        <f t="shared" si="336"/>
        <v>44762.313112280091</v>
      </c>
      <c r="B5411" s="8" t="str">
        <f t="shared" si="337"/>
        <v>→</v>
      </c>
      <c r="C5411" s="10">
        <f t="shared" si="339"/>
        <v>0.10299999999999999</v>
      </c>
      <c r="D5411" s="2">
        <v>1658266252901</v>
      </c>
      <c r="E5411" t="s">
        <v>0</v>
      </c>
      <c r="F5411" s="1">
        <v>5</v>
      </c>
      <c r="G5411" s="1">
        <v>21</v>
      </c>
      <c r="H5411" s="1">
        <v>31</v>
      </c>
      <c r="I5411" s="1">
        <v>6</v>
      </c>
      <c r="J5411" s="1">
        <v>60</v>
      </c>
      <c r="K5411" s="1">
        <v>83</v>
      </c>
      <c r="R5411" t="str">
        <f t="shared" si="338"/>
        <v>FURNACE STATUS REQUEST</v>
      </c>
    </row>
    <row r="5412" spans="1:18" x14ac:dyDescent="0.25">
      <c r="A5412" s="12">
        <f t="shared" si="336"/>
        <v>44762.313114236109</v>
      </c>
      <c r="B5412" s="8" t="str">
        <f t="shared" si="337"/>
        <v>←</v>
      </c>
      <c r="C5412" s="10">
        <f t="shared" si="339"/>
        <v>0.16900000000000001</v>
      </c>
      <c r="D5412" s="2">
        <v>1658266253070</v>
      </c>
      <c r="E5412" t="s">
        <v>0</v>
      </c>
      <c r="F5412" s="1">
        <v>9</v>
      </c>
      <c r="G5412" s="1">
        <v>31</v>
      </c>
      <c r="H5412" s="1">
        <v>21</v>
      </c>
      <c r="I5412" s="1" t="s">
        <v>1</v>
      </c>
      <c r="J5412" s="1">
        <v>0</v>
      </c>
      <c r="K5412" s="1">
        <v>0</v>
      </c>
      <c r="L5412" s="1">
        <v>0</v>
      </c>
      <c r="M5412" s="1">
        <v>0</v>
      </c>
      <c r="N5412" s="1" t="s">
        <v>26</v>
      </c>
      <c r="O5412" s="1" t="s">
        <v>27</v>
      </c>
      <c r="R5412" t="str">
        <f t="shared" si="338"/>
        <v>FURNACE STATUS RESPONSE Fan:0 Ignition:0 Burner:0 Unknown:0</v>
      </c>
    </row>
    <row r="5413" spans="1:18" x14ac:dyDescent="0.25">
      <c r="A5413" s="12">
        <f t="shared" si="336"/>
        <v>44762.313798819443</v>
      </c>
      <c r="B5413" s="8" t="str">
        <f t="shared" si="337"/>
        <v>→</v>
      </c>
      <c r="C5413" s="10">
        <f t="shared" si="339"/>
        <v>59.148000000000003</v>
      </c>
      <c r="D5413" s="2">
        <v>1658266312218</v>
      </c>
      <c r="E5413" t="s">
        <v>0</v>
      </c>
      <c r="F5413" s="1">
        <v>8</v>
      </c>
      <c r="G5413" s="1">
        <v>21</v>
      </c>
      <c r="H5413" s="1">
        <v>31</v>
      </c>
      <c r="I5413" s="1">
        <v>7</v>
      </c>
      <c r="J5413" s="1">
        <v>7</v>
      </c>
      <c r="K5413" s="1" t="s">
        <v>45</v>
      </c>
      <c r="L5413" s="1">
        <v>1</v>
      </c>
      <c r="M5413" s="1">
        <v>56</v>
      </c>
      <c r="N5413" s="1">
        <v>30</v>
      </c>
      <c r="R5413" t="str">
        <f t="shared" si="338"/>
        <v>TIME 7:31 Tue</v>
      </c>
    </row>
    <row r="5414" spans="1:18" x14ac:dyDescent="0.25">
      <c r="A5414" s="12">
        <f t="shared" si="336"/>
        <v>44762.313800370372</v>
      </c>
      <c r="B5414" s="8" t="str">
        <f t="shared" si="337"/>
        <v>←</v>
      </c>
      <c r="C5414" s="10">
        <f t="shared" si="339"/>
        <v>0.13400000000000001</v>
      </c>
      <c r="D5414" s="2">
        <v>1658266312352</v>
      </c>
      <c r="E5414" t="s">
        <v>0</v>
      </c>
      <c r="F5414" s="1">
        <v>5</v>
      </c>
      <c r="G5414" s="1">
        <v>31</v>
      </c>
      <c r="H5414" s="1">
        <v>21</v>
      </c>
      <c r="I5414" s="1" t="s">
        <v>7</v>
      </c>
      <c r="J5414" s="1">
        <v>3</v>
      </c>
      <c r="K5414" s="1" t="s">
        <v>8</v>
      </c>
      <c r="R5414" t="str">
        <f t="shared" si="338"/>
        <v>ACK</v>
      </c>
    </row>
    <row r="5415" spans="1:18" x14ac:dyDescent="0.25">
      <c r="A5415" s="12">
        <f t="shared" si="336"/>
        <v>44762.313801562494</v>
      </c>
      <c r="B5415" s="8" t="str">
        <f t="shared" si="337"/>
        <v>→</v>
      </c>
      <c r="C5415" s="10">
        <f t="shared" si="339"/>
        <v>0.10299999999999999</v>
      </c>
      <c r="D5415" s="2">
        <v>1658266312455</v>
      </c>
      <c r="E5415" t="s">
        <v>0</v>
      </c>
      <c r="F5415" s="1">
        <v>5</v>
      </c>
      <c r="G5415" s="1">
        <v>21</v>
      </c>
      <c r="H5415" s="1">
        <v>31</v>
      </c>
      <c r="I5415" s="1">
        <v>8</v>
      </c>
      <c r="J5415" s="1" t="s">
        <v>16</v>
      </c>
      <c r="K5415" s="1" t="s">
        <v>75</v>
      </c>
      <c r="R5415" t="str">
        <f t="shared" si="338"/>
        <v>UNKNOWN 8</v>
      </c>
    </row>
    <row r="5416" spans="1:18" x14ac:dyDescent="0.25">
      <c r="A5416" s="12">
        <f t="shared" si="336"/>
        <v>44762.313802812496</v>
      </c>
      <c r="B5416" s="8" t="str">
        <f t="shared" si="337"/>
        <v>←</v>
      </c>
      <c r="C5416" s="10">
        <f t="shared" si="339"/>
        <v>0.108</v>
      </c>
      <c r="D5416" s="2">
        <v>1658266312563</v>
      </c>
      <c r="E5416" t="s">
        <v>0</v>
      </c>
      <c r="F5416" s="1">
        <v>5</v>
      </c>
      <c r="G5416" s="1">
        <v>31</v>
      </c>
      <c r="H5416" s="1">
        <v>21</v>
      </c>
      <c r="I5416" s="1" t="s">
        <v>7</v>
      </c>
      <c r="J5416" s="1">
        <v>3</v>
      </c>
      <c r="K5416" s="1" t="s">
        <v>8</v>
      </c>
      <c r="R5416" t="str">
        <f t="shared" si="338"/>
        <v>ACK</v>
      </c>
    </row>
    <row r="5417" spans="1:18" x14ac:dyDescent="0.25">
      <c r="A5417" s="12">
        <f t="shared" si="336"/>
        <v>44762.313804062498</v>
      </c>
      <c r="B5417" s="8" t="str">
        <f t="shared" si="337"/>
        <v>→</v>
      </c>
      <c r="C5417" s="10">
        <f t="shared" si="339"/>
        <v>0.108</v>
      </c>
      <c r="D5417" s="2">
        <v>1658266312671</v>
      </c>
      <c r="E5417" t="s">
        <v>0</v>
      </c>
      <c r="F5417" s="1">
        <v>6</v>
      </c>
      <c r="G5417" s="1">
        <v>21</v>
      </c>
      <c r="H5417" s="1">
        <v>31</v>
      </c>
      <c r="I5417" s="1" t="s">
        <v>43</v>
      </c>
      <c r="J5417" s="1">
        <v>0</v>
      </c>
      <c r="K5417" s="1" t="s">
        <v>73</v>
      </c>
      <c r="L5417" s="1" t="s">
        <v>102</v>
      </c>
      <c r="R5417" t="str">
        <f t="shared" si="338"/>
        <v>FAN SPEED Fan:Off</v>
      </c>
    </row>
    <row r="5418" spans="1:18" x14ac:dyDescent="0.25">
      <c r="A5418" s="12">
        <f t="shared" si="336"/>
        <v>44762.313805104168</v>
      </c>
      <c r="B5418" s="8" t="str">
        <f t="shared" si="337"/>
        <v>←</v>
      </c>
      <c r="C5418" s="10">
        <f t="shared" si="339"/>
        <v>0.09</v>
      </c>
      <c r="D5418" s="2">
        <v>1658266312761</v>
      </c>
      <c r="E5418" t="s">
        <v>0</v>
      </c>
      <c r="F5418" s="1">
        <v>5</v>
      </c>
      <c r="G5418" s="1">
        <v>31</v>
      </c>
      <c r="H5418" s="1">
        <v>21</v>
      </c>
      <c r="I5418" s="1" t="s">
        <v>7</v>
      </c>
      <c r="J5418" s="1">
        <v>3</v>
      </c>
      <c r="K5418" s="1" t="s">
        <v>8</v>
      </c>
      <c r="R5418" t="str">
        <f t="shared" si="338"/>
        <v>ACK</v>
      </c>
    </row>
    <row r="5419" spans="1:18" x14ac:dyDescent="0.25">
      <c r="A5419" s="12">
        <f t="shared" si="336"/>
        <v>44762.313806435188</v>
      </c>
      <c r="B5419" s="8" t="str">
        <f t="shared" si="337"/>
        <v>→</v>
      </c>
      <c r="C5419" s="10">
        <f t="shared" si="339"/>
        <v>0.115</v>
      </c>
      <c r="D5419" s="2">
        <v>1658266312876</v>
      </c>
      <c r="E5419" t="s">
        <v>0</v>
      </c>
      <c r="F5419" s="1">
        <v>5</v>
      </c>
      <c r="G5419" s="1">
        <v>21</v>
      </c>
      <c r="H5419" s="1">
        <v>31</v>
      </c>
      <c r="I5419" s="1">
        <v>6</v>
      </c>
      <c r="J5419" s="1">
        <v>60</v>
      </c>
      <c r="K5419" s="1">
        <v>83</v>
      </c>
      <c r="R5419" t="str">
        <f t="shared" si="338"/>
        <v>FURNACE STATUS REQUEST</v>
      </c>
    </row>
    <row r="5420" spans="1:18" x14ac:dyDescent="0.25">
      <c r="A5420" s="12">
        <f t="shared" si="336"/>
        <v>44762.313807986109</v>
      </c>
      <c r="B5420" s="8" t="str">
        <f t="shared" si="337"/>
        <v>←</v>
      </c>
      <c r="C5420" s="10">
        <f t="shared" si="339"/>
        <v>0.13400000000000001</v>
      </c>
      <c r="D5420" s="2">
        <v>1658266313010</v>
      </c>
      <c r="E5420" t="s">
        <v>0</v>
      </c>
      <c r="F5420" s="1">
        <v>9</v>
      </c>
      <c r="G5420" s="1">
        <v>31</v>
      </c>
      <c r="H5420" s="1">
        <v>21</v>
      </c>
      <c r="I5420" s="1" t="s">
        <v>1</v>
      </c>
      <c r="J5420" s="1">
        <v>0</v>
      </c>
      <c r="K5420" s="1">
        <v>0</v>
      </c>
      <c r="L5420" s="1">
        <v>0</v>
      </c>
      <c r="M5420" s="1">
        <v>0</v>
      </c>
      <c r="N5420" s="1" t="s">
        <v>26</v>
      </c>
      <c r="O5420" s="1" t="s">
        <v>27</v>
      </c>
      <c r="R5420" t="str">
        <f t="shared" si="338"/>
        <v>FURNACE STATUS RESPONSE Fan:0 Ignition:0 Burner:0 Unknown:0</v>
      </c>
    </row>
    <row r="5421" spans="1:18" x14ac:dyDescent="0.25">
      <c r="A5421" s="12">
        <f t="shared" si="336"/>
        <v>44762.314493888887</v>
      </c>
      <c r="B5421" s="8" t="str">
        <f t="shared" si="337"/>
        <v>→</v>
      </c>
      <c r="C5421" s="10">
        <f t="shared" si="339"/>
        <v>59.262</v>
      </c>
      <c r="D5421" s="2">
        <v>1658266372272</v>
      </c>
      <c r="E5421" t="s">
        <v>0</v>
      </c>
      <c r="F5421" s="1">
        <v>8</v>
      </c>
      <c r="G5421" s="1">
        <v>21</v>
      </c>
      <c r="H5421" s="1">
        <v>31</v>
      </c>
      <c r="I5421" s="1">
        <v>7</v>
      </c>
      <c r="J5421" s="1">
        <v>7</v>
      </c>
      <c r="K5421" s="1">
        <v>20</v>
      </c>
      <c r="L5421" s="1">
        <v>1</v>
      </c>
      <c r="M5421" s="1" t="s">
        <v>46</v>
      </c>
      <c r="N5421" s="1">
        <v>30</v>
      </c>
      <c r="R5421" t="str">
        <f t="shared" si="338"/>
        <v>TIME 7:32 Tue</v>
      </c>
    </row>
    <row r="5422" spans="1:18" x14ac:dyDescent="0.25">
      <c r="A5422" s="12">
        <f t="shared" si="336"/>
        <v>44762.314494652775</v>
      </c>
      <c r="B5422" s="8" t="str">
        <f t="shared" si="337"/>
        <v>←</v>
      </c>
      <c r="C5422" s="10">
        <f t="shared" si="339"/>
        <v>6.6000000000000003E-2</v>
      </c>
      <c r="D5422" s="2">
        <v>1658266372338</v>
      </c>
      <c r="E5422" t="s">
        <v>0</v>
      </c>
      <c r="F5422" s="1">
        <v>5</v>
      </c>
      <c r="G5422" s="1">
        <v>31</v>
      </c>
      <c r="H5422" s="1">
        <v>21</v>
      </c>
      <c r="I5422" s="1" t="s">
        <v>7</v>
      </c>
      <c r="J5422" s="1">
        <v>3</v>
      </c>
      <c r="K5422" s="1" t="s">
        <v>8</v>
      </c>
      <c r="R5422" t="str">
        <f t="shared" si="338"/>
        <v>ACK</v>
      </c>
    </row>
    <row r="5423" spans="1:18" x14ac:dyDescent="0.25">
      <c r="A5423" s="12">
        <f t="shared" si="336"/>
        <v>44762.314495995372</v>
      </c>
      <c r="B5423" s="8" t="str">
        <f t="shared" si="337"/>
        <v>→</v>
      </c>
      <c r="C5423" s="10">
        <f t="shared" si="339"/>
        <v>0.11600000000000001</v>
      </c>
      <c r="D5423" s="2">
        <v>1658266372454</v>
      </c>
      <c r="E5423" t="s">
        <v>0</v>
      </c>
      <c r="F5423" s="1">
        <v>5</v>
      </c>
      <c r="G5423" s="1">
        <v>21</v>
      </c>
      <c r="H5423" s="1">
        <v>31</v>
      </c>
      <c r="I5423" s="1">
        <v>8</v>
      </c>
      <c r="J5423" s="1" t="s">
        <v>16</v>
      </c>
      <c r="K5423" s="1" t="s">
        <v>75</v>
      </c>
      <c r="R5423" t="str">
        <f t="shared" si="338"/>
        <v>UNKNOWN 8</v>
      </c>
    </row>
    <row r="5424" spans="1:18" x14ac:dyDescent="0.25">
      <c r="A5424" s="12">
        <f t="shared" si="336"/>
        <v>44762.314497430554</v>
      </c>
      <c r="B5424" s="8" t="str">
        <f t="shared" si="337"/>
        <v>←</v>
      </c>
      <c r="C5424" s="10">
        <f t="shared" si="339"/>
        <v>0.124</v>
      </c>
      <c r="D5424" s="2">
        <v>1658266372578</v>
      </c>
      <c r="E5424" t="s">
        <v>0</v>
      </c>
      <c r="F5424" s="1">
        <v>5</v>
      </c>
      <c r="G5424" s="1">
        <v>31</v>
      </c>
      <c r="H5424" s="1">
        <v>21</v>
      </c>
      <c r="I5424" s="1" t="s">
        <v>7</v>
      </c>
      <c r="J5424" s="1">
        <v>3</v>
      </c>
      <c r="K5424" s="1" t="s">
        <v>8</v>
      </c>
      <c r="R5424" t="str">
        <f t="shared" si="338"/>
        <v>ACK</v>
      </c>
    </row>
    <row r="5425" spans="1:18" x14ac:dyDescent="0.25">
      <c r="A5425" s="12">
        <f t="shared" si="336"/>
        <v>44762.314498587955</v>
      </c>
      <c r="B5425" s="8" t="str">
        <f t="shared" si="337"/>
        <v>→</v>
      </c>
      <c r="C5425" s="10">
        <f t="shared" si="339"/>
        <v>0.1</v>
      </c>
      <c r="D5425" s="2">
        <v>1658266372678</v>
      </c>
      <c r="E5425" t="s">
        <v>0</v>
      </c>
      <c r="F5425" s="1">
        <v>6</v>
      </c>
      <c r="G5425" s="1">
        <v>21</v>
      </c>
      <c r="H5425" s="1">
        <v>31</v>
      </c>
      <c r="I5425" s="1" t="s">
        <v>43</v>
      </c>
      <c r="J5425" s="1">
        <v>0</v>
      </c>
      <c r="K5425" s="1" t="s">
        <v>73</v>
      </c>
      <c r="L5425" s="1" t="s">
        <v>102</v>
      </c>
      <c r="R5425" t="str">
        <f t="shared" si="338"/>
        <v>FAN SPEED Fan:Off</v>
      </c>
    </row>
    <row r="5426" spans="1:18" x14ac:dyDescent="0.25">
      <c r="A5426" s="12">
        <f t="shared" si="336"/>
        <v>44762.314499907407</v>
      </c>
      <c r="B5426" s="8" t="str">
        <f t="shared" si="337"/>
        <v>←</v>
      </c>
      <c r="C5426" s="10">
        <f t="shared" si="339"/>
        <v>0.114</v>
      </c>
      <c r="D5426" s="2">
        <v>1658266372792</v>
      </c>
      <c r="E5426" t="s">
        <v>0</v>
      </c>
      <c r="F5426" s="1">
        <v>5</v>
      </c>
      <c r="G5426" s="1">
        <v>31</v>
      </c>
      <c r="H5426" s="1">
        <v>21</v>
      </c>
      <c r="I5426" s="1" t="s">
        <v>7</v>
      </c>
      <c r="J5426" s="1">
        <v>3</v>
      </c>
      <c r="K5426" s="1" t="s">
        <v>8</v>
      </c>
      <c r="R5426" t="str">
        <f t="shared" si="338"/>
        <v>ACK</v>
      </c>
    </row>
    <row r="5427" spans="1:18" x14ac:dyDescent="0.25">
      <c r="A5427" s="12">
        <f t="shared" si="336"/>
        <v>44762.314501134257</v>
      </c>
      <c r="B5427" s="8" t="str">
        <f t="shared" si="337"/>
        <v>→</v>
      </c>
      <c r="C5427" s="10">
        <f t="shared" si="339"/>
        <v>0.106</v>
      </c>
      <c r="D5427" s="2">
        <v>1658266372898</v>
      </c>
      <c r="E5427" t="s">
        <v>0</v>
      </c>
      <c r="F5427" s="1">
        <v>5</v>
      </c>
      <c r="G5427" s="1">
        <v>21</v>
      </c>
      <c r="H5427" s="1">
        <v>31</v>
      </c>
      <c r="I5427" s="1">
        <v>6</v>
      </c>
      <c r="J5427" s="1">
        <v>60</v>
      </c>
      <c r="K5427" s="1">
        <v>83</v>
      </c>
      <c r="R5427" t="str">
        <f t="shared" si="338"/>
        <v>FURNACE STATUS REQUEST</v>
      </c>
    </row>
    <row r="5428" spans="1:18" x14ac:dyDescent="0.25">
      <c r="A5428" s="12">
        <f t="shared" si="336"/>
        <v>44762.314502569447</v>
      </c>
      <c r="B5428" s="8" t="str">
        <f t="shared" si="337"/>
        <v>←</v>
      </c>
      <c r="C5428" s="10">
        <f t="shared" si="339"/>
        <v>0.124</v>
      </c>
      <c r="D5428" s="2">
        <v>1658266373022</v>
      </c>
      <c r="E5428" t="s">
        <v>0</v>
      </c>
      <c r="F5428" s="1">
        <v>9</v>
      </c>
      <c r="G5428" s="1">
        <v>31</v>
      </c>
      <c r="H5428" s="1">
        <v>21</v>
      </c>
      <c r="I5428" s="1" t="s">
        <v>1</v>
      </c>
      <c r="J5428" s="1">
        <v>0</v>
      </c>
      <c r="K5428" s="1">
        <v>0</v>
      </c>
      <c r="L5428" s="1">
        <v>0</v>
      </c>
      <c r="M5428" s="1">
        <v>0</v>
      </c>
      <c r="N5428" s="1" t="s">
        <v>26</v>
      </c>
      <c r="O5428" s="1" t="s">
        <v>27</v>
      </c>
      <c r="R5428" t="str">
        <f t="shared" si="338"/>
        <v>FURNACE STATUS RESPONSE Fan:0 Ignition:0 Burner:0 Unknown:0</v>
      </c>
    </row>
    <row r="5429" spans="1:18" x14ac:dyDescent="0.25">
      <c r="A5429" s="12">
        <f t="shared" si="336"/>
        <v>44762.315187893517</v>
      </c>
      <c r="B5429" s="8" t="str">
        <f t="shared" si="337"/>
        <v>→</v>
      </c>
      <c r="C5429" s="10">
        <f t="shared" si="339"/>
        <v>59.212000000000003</v>
      </c>
      <c r="D5429" s="2">
        <v>1658266432234</v>
      </c>
      <c r="E5429" t="s">
        <v>0</v>
      </c>
      <c r="F5429" s="1">
        <v>8</v>
      </c>
      <c r="G5429" s="1">
        <v>21</v>
      </c>
      <c r="H5429" s="1">
        <v>31</v>
      </c>
      <c r="I5429" s="1">
        <v>7</v>
      </c>
      <c r="J5429" s="1">
        <v>7</v>
      </c>
      <c r="K5429" s="1">
        <v>21</v>
      </c>
      <c r="L5429" s="1">
        <v>1</v>
      </c>
      <c r="M5429" s="1">
        <v>52</v>
      </c>
      <c r="N5429" s="1">
        <v>33</v>
      </c>
      <c r="R5429" t="str">
        <f t="shared" si="338"/>
        <v>TIME 7:33 Tue</v>
      </c>
    </row>
    <row r="5430" spans="1:18" x14ac:dyDescent="0.25">
      <c r="A5430" s="12">
        <f t="shared" si="336"/>
        <v>44762.315189004628</v>
      </c>
      <c r="B5430" s="8" t="str">
        <f t="shared" si="337"/>
        <v>←</v>
      </c>
      <c r="C5430" s="10">
        <f t="shared" si="339"/>
        <v>9.6000000000000002E-2</v>
      </c>
      <c r="D5430" s="2">
        <v>1658266432330</v>
      </c>
      <c r="E5430" t="s">
        <v>0</v>
      </c>
      <c r="F5430" s="1">
        <v>5</v>
      </c>
      <c r="G5430" s="1">
        <v>31</v>
      </c>
      <c r="H5430" s="1">
        <v>21</v>
      </c>
      <c r="I5430" s="1" t="s">
        <v>7</v>
      </c>
      <c r="J5430" s="1">
        <v>3</v>
      </c>
      <c r="K5430" s="1" t="s">
        <v>8</v>
      </c>
      <c r="R5430" t="str">
        <f t="shared" si="338"/>
        <v>ACK</v>
      </c>
    </row>
    <row r="5431" spans="1:18" x14ac:dyDescent="0.25">
      <c r="A5431" s="12">
        <f t="shared" si="336"/>
        <v>44762.315190416666</v>
      </c>
      <c r="B5431" s="8" t="str">
        <f t="shared" si="337"/>
        <v>→</v>
      </c>
      <c r="C5431" s="10">
        <f t="shared" si="339"/>
        <v>0.122</v>
      </c>
      <c r="D5431" s="2">
        <v>1658266432452</v>
      </c>
      <c r="E5431" t="s">
        <v>0</v>
      </c>
      <c r="F5431" s="1">
        <v>5</v>
      </c>
      <c r="G5431" s="1">
        <v>21</v>
      </c>
      <c r="H5431" s="1">
        <v>31</v>
      </c>
      <c r="I5431" s="1">
        <v>8</v>
      </c>
      <c r="J5431" s="1" t="s">
        <v>16</v>
      </c>
      <c r="K5431" s="1" t="s">
        <v>75</v>
      </c>
      <c r="R5431" t="str">
        <f t="shared" si="338"/>
        <v>UNKNOWN 8</v>
      </c>
    </row>
    <row r="5432" spans="1:18" x14ac:dyDescent="0.25">
      <c r="A5432" s="12">
        <f t="shared" si="336"/>
        <v>44762.315191909722</v>
      </c>
      <c r="B5432" s="8" t="str">
        <f t="shared" si="337"/>
        <v>←</v>
      </c>
      <c r="C5432" s="10">
        <f t="shared" si="339"/>
        <v>0.129</v>
      </c>
      <c r="D5432" s="2">
        <v>1658266432581</v>
      </c>
      <c r="E5432" t="s">
        <v>0</v>
      </c>
      <c r="F5432" s="1">
        <v>5</v>
      </c>
      <c r="G5432" s="1">
        <v>31</v>
      </c>
      <c r="H5432" s="1">
        <v>21</v>
      </c>
      <c r="I5432" s="1" t="s">
        <v>7</v>
      </c>
      <c r="J5432" s="1">
        <v>3</v>
      </c>
      <c r="K5432" s="1" t="s">
        <v>8</v>
      </c>
      <c r="R5432" t="str">
        <f t="shared" si="338"/>
        <v>ACK</v>
      </c>
    </row>
    <row r="5433" spans="1:18" x14ac:dyDescent="0.25">
      <c r="A5433" s="12">
        <f t="shared" si="336"/>
        <v>44762.315193101851</v>
      </c>
      <c r="B5433" s="8" t="str">
        <f t="shared" si="337"/>
        <v>→</v>
      </c>
      <c r="C5433" s="10">
        <f t="shared" si="339"/>
        <v>0.10299999999999999</v>
      </c>
      <c r="D5433" s="2">
        <v>1658266432684</v>
      </c>
      <c r="E5433" t="s">
        <v>0</v>
      </c>
      <c r="F5433" s="1">
        <v>6</v>
      </c>
      <c r="G5433" s="1">
        <v>21</v>
      </c>
      <c r="H5433" s="1">
        <v>31</v>
      </c>
      <c r="I5433" s="1" t="s">
        <v>43</v>
      </c>
      <c r="J5433" s="1">
        <v>0</v>
      </c>
      <c r="K5433" s="1" t="s">
        <v>73</v>
      </c>
      <c r="L5433" s="1" t="s">
        <v>102</v>
      </c>
      <c r="R5433" t="str">
        <f t="shared" si="338"/>
        <v>FAN SPEED Fan:Off</v>
      </c>
    </row>
    <row r="5434" spans="1:18" x14ac:dyDescent="0.25">
      <c r="A5434" s="12">
        <f t="shared" si="336"/>
        <v>44762.315194409719</v>
      </c>
      <c r="B5434" s="8" t="str">
        <f t="shared" si="337"/>
        <v>←</v>
      </c>
      <c r="C5434" s="10">
        <f t="shared" si="339"/>
        <v>0.113</v>
      </c>
      <c r="D5434" s="2">
        <v>1658266432797</v>
      </c>
      <c r="E5434" t="s">
        <v>0</v>
      </c>
      <c r="F5434" s="1">
        <v>5</v>
      </c>
      <c r="G5434" s="1">
        <v>31</v>
      </c>
      <c r="H5434" s="1">
        <v>21</v>
      </c>
      <c r="I5434" s="1" t="s">
        <v>7</v>
      </c>
      <c r="J5434" s="1">
        <v>3</v>
      </c>
      <c r="K5434" s="1" t="s">
        <v>8</v>
      </c>
      <c r="R5434" t="str">
        <f t="shared" si="338"/>
        <v>ACK</v>
      </c>
    </row>
    <row r="5435" spans="1:18" x14ac:dyDescent="0.25">
      <c r="A5435" s="12">
        <f t="shared" si="336"/>
        <v>44762.315195428237</v>
      </c>
      <c r="B5435" s="8" t="str">
        <f t="shared" si="337"/>
        <v>→</v>
      </c>
      <c r="C5435" s="10">
        <f t="shared" si="339"/>
        <v>8.7999999999999995E-2</v>
      </c>
      <c r="D5435" s="2">
        <v>1658266432885</v>
      </c>
      <c r="E5435" t="s">
        <v>0</v>
      </c>
      <c r="F5435" s="1">
        <v>5</v>
      </c>
      <c r="G5435" s="1">
        <v>21</v>
      </c>
      <c r="H5435" s="1">
        <v>31</v>
      </c>
      <c r="I5435" s="1">
        <v>6</v>
      </c>
      <c r="J5435" s="1">
        <v>60</v>
      </c>
      <c r="K5435" s="1">
        <v>83</v>
      </c>
      <c r="R5435" t="str">
        <f t="shared" si="338"/>
        <v>FURNACE STATUS REQUEST</v>
      </c>
    </row>
    <row r="5436" spans="1:18" x14ac:dyDescent="0.25">
      <c r="A5436" s="12">
        <f t="shared" si="336"/>
        <v>44762.315197222219</v>
      </c>
      <c r="B5436" s="8" t="str">
        <f t="shared" si="337"/>
        <v>←</v>
      </c>
      <c r="C5436" s="10">
        <f t="shared" si="339"/>
        <v>0.155</v>
      </c>
      <c r="D5436" s="2">
        <v>1658266433040</v>
      </c>
      <c r="E5436" t="s">
        <v>0</v>
      </c>
      <c r="F5436" s="1">
        <v>9</v>
      </c>
      <c r="G5436" s="1">
        <v>31</v>
      </c>
      <c r="H5436" s="1">
        <v>21</v>
      </c>
      <c r="I5436" s="1" t="s">
        <v>1</v>
      </c>
      <c r="J5436" s="1">
        <v>0</v>
      </c>
      <c r="K5436" s="1">
        <v>0</v>
      </c>
      <c r="L5436" s="1">
        <v>0</v>
      </c>
      <c r="M5436" s="1">
        <v>0</v>
      </c>
      <c r="N5436" s="1" t="s">
        <v>26</v>
      </c>
      <c r="O5436" s="1" t="s">
        <v>27</v>
      </c>
      <c r="R5436" t="str">
        <f t="shared" si="338"/>
        <v>FURNACE STATUS RESPONSE Fan:0 Ignition:0 Burner:0 Unknown:0</v>
      </c>
    </row>
    <row r="5437" spans="1:18" x14ac:dyDescent="0.25">
      <c r="A5437" s="12">
        <f t="shared" si="336"/>
        <v>44762.315882407405</v>
      </c>
      <c r="B5437" s="8" t="str">
        <f t="shared" si="337"/>
        <v>→</v>
      </c>
      <c r="C5437" s="10">
        <f t="shared" si="339"/>
        <v>59.2</v>
      </c>
      <c r="D5437" s="2">
        <v>1658266492240</v>
      </c>
      <c r="E5437" t="s">
        <v>0</v>
      </c>
      <c r="F5437" s="1">
        <v>8</v>
      </c>
      <c r="G5437" s="1">
        <v>21</v>
      </c>
      <c r="H5437" s="1">
        <v>31</v>
      </c>
      <c r="I5437" s="1">
        <v>7</v>
      </c>
      <c r="J5437" s="1">
        <v>7</v>
      </c>
      <c r="K5437" s="1">
        <v>22</v>
      </c>
      <c r="L5437" s="1">
        <v>1</v>
      </c>
      <c r="M5437" s="1">
        <v>58</v>
      </c>
      <c r="N5437" s="1">
        <v>33</v>
      </c>
      <c r="R5437" t="str">
        <f t="shared" si="338"/>
        <v>TIME 7:34 Tue</v>
      </c>
    </row>
    <row r="5438" spans="1:18" x14ac:dyDescent="0.25">
      <c r="A5438" s="12">
        <f t="shared" si="336"/>
        <v>44762.315883668976</v>
      </c>
      <c r="B5438" s="8" t="str">
        <f t="shared" si="337"/>
        <v>←</v>
      </c>
      <c r="C5438" s="10">
        <f t="shared" si="339"/>
        <v>0.109</v>
      </c>
      <c r="D5438" s="2">
        <v>1658266492349</v>
      </c>
      <c r="E5438" t="s">
        <v>0</v>
      </c>
      <c r="F5438" s="1">
        <v>5</v>
      </c>
      <c r="G5438" s="1">
        <v>31</v>
      </c>
      <c r="H5438" s="1">
        <v>21</v>
      </c>
      <c r="I5438" s="1" t="s">
        <v>7</v>
      </c>
      <c r="J5438" s="1">
        <v>3</v>
      </c>
      <c r="K5438" s="1" t="s">
        <v>8</v>
      </c>
      <c r="R5438" t="str">
        <f t="shared" si="338"/>
        <v>ACK</v>
      </c>
    </row>
    <row r="5439" spans="1:18" x14ac:dyDescent="0.25">
      <c r="A5439" s="12">
        <f t="shared" si="336"/>
        <v>44762.31588480324</v>
      </c>
      <c r="B5439" s="8" t="str">
        <f t="shared" si="337"/>
        <v>→</v>
      </c>
      <c r="C5439" s="10">
        <f t="shared" si="339"/>
        <v>9.8000000000000004E-2</v>
      </c>
      <c r="D5439" s="2">
        <v>1658266492447</v>
      </c>
      <c r="E5439" t="s">
        <v>0</v>
      </c>
      <c r="F5439" s="1">
        <v>5</v>
      </c>
      <c r="G5439" s="1">
        <v>21</v>
      </c>
      <c r="H5439" s="1">
        <v>31</v>
      </c>
      <c r="I5439" s="1">
        <v>8</v>
      </c>
      <c r="J5439" s="1" t="s">
        <v>16</v>
      </c>
      <c r="K5439" s="1" t="s">
        <v>75</v>
      </c>
      <c r="R5439" t="str">
        <f t="shared" si="338"/>
        <v>UNKNOWN 8</v>
      </c>
    </row>
    <row r="5440" spans="1:18" x14ac:dyDescent="0.25">
      <c r="A5440" s="12">
        <f t="shared" si="336"/>
        <v>44762.315886192126</v>
      </c>
      <c r="B5440" s="8" t="str">
        <f t="shared" si="337"/>
        <v>←</v>
      </c>
      <c r="C5440" s="10">
        <f t="shared" si="339"/>
        <v>0.12</v>
      </c>
      <c r="D5440" s="2">
        <v>1658266492567</v>
      </c>
      <c r="E5440" t="s">
        <v>0</v>
      </c>
      <c r="F5440" s="1">
        <v>5</v>
      </c>
      <c r="G5440" s="1">
        <v>31</v>
      </c>
      <c r="H5440" s="1">
        <v>21</v>
      </c>
      <c r="I5440" s="1" t="s">
        <v>7</v>
      </c>
      <c r="J5440" s="1">
        <v>3</v>
      </c>
      <c r="K5440" s="1" t="s">
        <v>8</v>
      </c>
      <c r="R5440" t="str">
        <f t="shared" si="338"/>
        <v>ACK</v>
      </c>
    </row>
    <row r="5441" spans="1:18" x14ac:dyDescent="0.25">
      <c r="A5441" s="12">
        <f t="shared" si="336"/>
        <v>44762.31588725694</v>
      </c>
      <c r="B5441" s="8" t="str">
        <f t="shared" si="337"/>
        <v>→</v>
      </c>
      <c r="C5441" s="10">
        <f t="shared" si="339"/>
        <v>9.1999999999999998E-2</v>
      </c>
      <c r="D5441" s="2">
        <v>1658266492659</v>
      </c>
      <c r="E5441" t="s">
        <v>0</v>
      </c>
      <c r="F5441" s="1">
        <v>6</v>
      </c>
      <c r="G5441" s="1">
        <v>21</v>
      </c>
      <c r="H5441" s="1">
        <v>31</v>
      </c>
      <c r="I5441" s="1" t="s">
        <v>43</v>
      </c>
      <c r="J5441" s="1">
        <v>0</v>
      </c>
      <c r="K5441" s="1" t="s">
        <v>73</v>
      </c>
      <c r="L5441" s="1" t="s">
        <v>102</v>
      </c>
      <c r="R5441" t="str">
        <f t="shared" si="338"/>
        <v>FAN SPEED Fan:Off</v>
      </c>
    </row>
    <row r="5442" spans="1:18" x14ac:dyDescent="0.25">
      <c r="A5442" s="12">
        <f t="shared" si="336"/>
        <v>44762.315888530087</v>
      </c>
      <c r="B5442" s="8" t="str">
        <f t="shared" si="337"/>
        <v>←</v>
      </c>
      <c r="C5442" s="10">
        <f t="shared" si="339"/>
        <v>0.11</v>
      </c>
      <c r="D5442" s="2">
        <v>1658266492769</v>
      </c>
      <c r="E5442" t="s">
        <v>0</v>
      </c>
      <c r="F5442" s="1">
        <v>5</v>
      </c>
      <c r="G5442" s="1">
        <v>31</v>
      </c>
      <c r="H5442" s="1">
        <v>21</v>
      </c>
      <c r="I5442" s="1" t="s">
        <v>7</v>
      </c>
      <c r="J5442" s="1">
        <v>3</v>
      </c>
      <c r="K5442" s="1" t="s">
        <v>8</v>
      </c>
      <c r="R5442" t="str">
        <f t="shared" si="338"/>
        <v>ACK</v>
      </c>
    </row>
    <row r="5443" spans="1:18" x14ac:dyDescent="0.25">
      <c r="A5443" s="12">
        <f t="shared" ref="A5443:A5506" si="340">IF(ISNUMBER(D5443),D5443/(1000*60*60*24)+25569+10/24,"")</f>
        <v>44762.315889583326</v>
      </c>
      <c r="B5443" s="8" t="str">
        <f t="shared" ref="B5443:B5506" si="341">IF(ISNUMBER(D5443),IF(AND(G5443=21,H5443=31),"→",IF(AND(G5443=31,H5443=21),"←",IF(AND(G5443=21,H5443=0),"→→","Error"))),"")</f>
        <v>→</v>
      </c>
      <c r="C5443" s="10">
        <f t="shared" si="339"/>
        <v>9.0999999999999998E-2</v>
      </c>
      <c r="D5443" s="2">
        <v>1658266492860</v>
      </c>
      <c r="E5443" t="s">
        <v>0</v>
      </c>
      <c r="F5443" s="1">
        <v>5</v>
      </c>
      <c r="G5443" s="1">
        <v>21</v>
      </c>
      <c r="H5443" s="1">
        <v>31</v>
      </c>
      <c r="I5443" s="1">
        <v>6</v>
      </c>
      <c r="J5443" s="1">
        <v>60</v>
      </c>
      <c r="K5443" s="1">
        <v>83</v>
      </c>
      <c r="R5443" t="str">
        <f t="shared" ref="R5443:R5506" si="342">DECODEPACKET(E5443)</f>
        <v>FURNACE STATUS REQUEST</v>
      </c>
    </row>
    <row r="5444" spans="1:18" x14ac:dyDescent="0.25">
      <c r="A5444" s="12">
        <f t="shared" si="340"/>
        <v>44762.315891550919</v>
      </c>
      <c r="B5444" s="8" t="str">
        <f t="shared" si="341"/>
        <v>←</v>
      </c>
      <c r="C5444" s="10">
        <f t="shared" ref="C5444:C5507" si="343">IF(AND(ISNUMBER(D5443), ISNUMBER(D5444)),(D5444-D5443)/1000,"")</f>
        <v>0.17</v>
      </c>
      <c r="D5444" s="2">
        <v>1658266493030</v>
      </c>
      <c r="E5444" t="s">
        <v>0</v>
      </c>
      <c r="F5444" s="1">
        <v>9</v>
      </c>
      <c r="G5444" s="1">
        <v>31</v>
      </c>
      <c r="H5444" s="1">
        <v>21</v>
      </c>
      <c r="I5444" s="1" t="s">
        <v>1</v>
      </c>
      <c r="J5444" s="1">
        <v>0</v>
      </c>
      <c r="K5444" s="1">
        <v>0</v>
      </c>
      <c r="L5444" s="1">
        <v>0</v>
      </c>
      <c r="M5444" s="1">
        <v>0</v>
      </c>
      <c r="N5444" s="1" t="s">
        <v>26</v>
      </c>
      <c r="O5444" s="1" t="s">
        <v>27</v>
      </c>
      <c r="R5444" t="str">
        <f t="shared" si="342"/>
        <v>FURNACE STATUS RESPONSE Fan:0 Ignition:0 Burner:0 Unknown:0</v>
      </c>
    </row>
    <row r="5445" spans="1:18" x14ac:dyDescent="0.25">
      <c r="A5445" s="12">
        <f t="shared" si="340"/>
        <v>44762.31657693287</v>
      </c>
      <c r="B5445" s="8" t="str">
        <f t="shared" si="341"/>
        <v>→</v>
      </c>
      <c r="C5445" s="10">
        <f t="shared" si="343"/>
        <v>59.216999999999999</v>
      </c>
      <c r="D5445" s="2">
        <v>1658266552247</v>
      </c>
      <c r="E5445" t="s">
        <v>0</v>
      </c>
      <c r="F5445" s="1">
        <v>8</v>
      </c>
      <c r="G5445" s="1">
        <v>21</v>
      </c>
      <c r="H5445" s="1">
        <v>31</v>
      </c>
      <c r="I5445" s="1">
        <v>7</v>
      </c>
      <c r="J5445" s="1">
        <v>7</v>
      </c>
      <c r="K5445" s="1">
        <v>23</v>
      </c>
      <c r="L5445" s="1">
        <v>1</v>
      </c>
      <c r="M5445" s="1" t="s">
        <v>49</v>
      </c>
      <c r="N5445" s="1">
        <v>30</v>
      </c>
      <c r="R5445" t="str">
        <f t="shared" si="342"/>
        <v>TIME 7:35 Tue</v>
      </c>
    </row>
    <row r="5446" spans="1:18" x14ac:dyDescent="0.25">
      <c r="A5446" s="12">
        <f t="shared" si="340"/>
        <v>44762.316578391205</v>
      </c>
      <c r="B5446" s="8" t="str">
        <f t="shared" si="341"/>
        <v>←</v>
      </c>
      <c r="C5446" s="10">
        <f t="shared" si="343"/>
        <v>0.126</v>
      </c>
      <c r="D5446" s="2">
        <v>1658266552373</v>
      </c>
      <c r="E5446" t="s">
        <v>0</v>
      </c>
      <c r="F5446" s="1">
        <v>5</v>
      </c>
      <c r="G5446" s="1">
        <v>31</v>
      </c>
      <c r="H5446" s="1">
        <v>21</v>
      </c>
      <c r="I5446" s="1" t="s">
        <v>7</v>
      </c>
      <c r="J5446" s="1">
        <v>3</v>
      </c>
      <c r="K5446" s="1" t="s">
        <v>8</v>
      </c>
      <c r="R5446" t="str">
        <f t="shared" si="342"/>
        <v>ACK</v>
      </c>
    </row>
    <row r="5447" spans="1:18" x14ac:dyDescent="0.25">
      <c r="A5447" s="12">
        <f t="shared" si="340"/>
        <v>44762.31657988426</v>
      </c>
      <c r="B5447" s="8" t="str">
        <f t="shared" si="341"/>
        <v>→</v>
      </c>
      <c r="C5447" s="10">
        <f t="shared" si="343"/>
        <v>0.129</v>
      </c>
      <c r="D5447" s="2">
        <v>1658266552502</v>
      </c>
      <c r="E5447" t="s">
        <v>0</v>
      </c>
      <c r="F5447" s="1">
        <v>5</v>
      </c>
      <c r="G5447" s="1">
        <v>21</v>
      </c>
      <c r="H5447" s="1">
        <v>31</v>
      </c>
      <c r="I5447" s="1">
        <v>8</v>
      </c>
      <c r="J5447" s="1" t="s">
        <v>16</v>
      </c>
      <c r="K5447" s="1" t="s">
        <v>75</v>
      </c>
      <c r="R5447" t="str">
        <f t="shared" si="342"/>
        <v>UNKNOWN 8</v>
      </c>
    </row>
    <row r="5448" spans="1:18" x14ac:dyDescent="0.25">
      <c r="A5448" s="12">
        <f t="shared" si="340"/>
        <v>44762.316581250001</v>
      </c>
      <c r="B5448" s="8" t="str">
        <f t="shared" si="341"/>
        <v>←</v>
      </c>
      <c r="C5448" s="10">
        <f t="shared" si="343"/>
        <v>0.11799999999999999</v>
      </c>
      <c r="D5448" s="2">
        <v>1658266552620</v>
      </c>
      <c r="E5448" t="s">
        <v>0</v>
      </c>
      <c r="F5448" s="1">
        <v>5</v>
      </c>
      <c r="G5448" s="1">
        <v>31</v>
      </c>
      <c r="H5448" s="1">
        <v>21</v>
      </c>
      <c r="I5448" s="1" t="s">
        <v>7</v>
      </c>
      <c r="J5448" s="1">
        <v>3</v>
      </c>
      <c r="K5448" s="1" t="s">
        <v>8</v>
      </c>
      <c r="R5448" t="str">
        <f t="shared" si="342"/>
        <v>ACK</v>
      </c>
    </row>
    <row r="5449" spans="1:18" x14ac:dyDescent="0.25">
      <c r="A5449" s="12">
        <f t="shared" si="340"/>
        <v>44762.316582372681</v>
      </c>
      <c r="B5449" s="8" t="str">
        <f t="shared" si="341"/>
        <v>→</v>
      </c>
      <c r="C5449" s="10">
        <f t="shared" si="343"/>
        <v>9.7000000000000003E-2</v>
      </c>
      <c r="D5449" s="2">
        <v>1658266552717</v>
      </c>
      <c r="E5449" t="s">
        <v>0</v>
      </c>
      <c r="F5449" s="1">
        <v>6</v>
      </c>
      <c r="G5449" s="1">
        <v>21</v>
      </c>
      <c r="H5449" s="1">
        <v>31</v>
      </c>
      <c r="I5449" s="1" t="s">
        <v>43</v>
      </c>
      <c r="J5449" s="1">
        <v>0</v>
      </c>
      <c r="K5449" s="1" t="s">
        <v>73</v>
      </c>
      <c r="L5449" s="1" t="s">
        <v>102</v>
      </c>
      <c r="R5449" t="str">
        <f t="shared" si="342"/>
        <v>FAN SPEED Fan:Off</v>
      </c>
    </row>
    <row r="5450" spans="1:18" x14ac:dyDescent="0.25">
      <c r="A5450" s="12">
        <f t="shared" si="340"/>
        <v>44762.316583692133</v>
      </c>
      <c r="B5450" s="8" t="str">
        <f t="shared" si="341"/>
        <v>←</v>
      </c>
      <c r="C5450" s="10">
        <f t="shared" si="343"/>
        <v>0.114</v>
      </c>
      <c r="D5450" s="2">
        <v>1658266552831</v>
      </c>
      <c r="E5450" t="s">
        <v>0</v>
      </c>
      <c r="F5450" s="1">
        <v>5</v>
      </c>
      <c r="G5450" s="1">
        <v>31</v>
      </c>
      <c r="H5450" s="1">
        <v>21</v>
      </c>
      <c r="I5450" s="1" t="s">
        <v>7</v>
      </c>
      <c r="J5450" s="1">
        <v>3</v>
      </c>
      <c r="K5450" s="1" t="s">
        <v>8</v>
      </c>
      <c r="R5450" t="str">
        <f t="shared" si="342"/>
        <v>ACK</v>
      </c>
    </row>
    <row r="5451" spans="1:18" x14ac:dyDescent="0.25">
      <c r="A5451" s="12">
        <f t="shared" si="340"/>
        <v>44762.316584560183</v>
      </c>
      <c r="B5451" s="8" t="str">
        <f t="shared" si="341"/>
        <v>→</v>
      </c>
      <c r="C5451" s="10">
        <f t="shared" si="343"/>
        <v>7.4999999999999997E-2</v>
      </c>
      <c r="D5451" s="2">
        <v>1658266552906</v>
      </c>
      <c r="E5451" t="s">
        <v>0</v>
      </c>
      <c r="F5451" s="1">
        <v>5</v>
      </c>
      <c r="G5451" s="1">
        <v>21</v>
      </c>
      <c r="H5451" s="1">
        <v>31</v>
      </c>
      <c r="I5451" s="1">
        <v>6</v>
      </c>
      <c r="J5451" s="1">
        <v>60</v>
      </c>
      <c r="K5451" s="1">
        <v>83</v>
      </c>
      <c r="R5451" t="str">
        <f t="shared" si="342"/>
        <v>FURNACE STATUS REQUEST</v>
      </c>
    </row>
    <row r="5452" spans="1:18" x14ac:dyDescent="0.25">
      <c r="A5452" s="12">
        <f t="shared" si="340"/>
        <v>44762.316586527777</v>
      </c>
      <c r="B5452" s="8" t="str">
        <f t="shared" si="341"/>
        <v>←</v>
      </c>
      <c r="C5452" s="10">
        <f t="shared" si="343"/>
        <v>0.17</v>
      </c>
      <c r="D5452" s="2">
        <v>1658266553076</v>
      </c>
      <c r="E5452" t="s">
        <v>0</v>
      </c>
      <c r="F5452" s="1">
        <v>9</v>
      </c>
      <c r="G5452" s="1">
        <v>31</v>
      </c>
      <c r="H5452" s="1">
        <v>21</v>
      </c>
      <c r="I5452" s="1" t="s">
        <v>1</v>
      </c>
      <c r="J5452" s="1">
        <v>0</v>
      </c>
      <c r="K5452" s="1">
        <v>0</v>
      </c>
      <c r="L5452" s="1">
        <v>0</v>
      </c>
      <c r="M5452" s="1">
        <v>0</v>
      </c>
      <c r="N5452" s="1" t="s">
        <v>26</v>
      </c>
      <c r="O5452" s="1" t="s">
        <v>27</v>
      </c>
      <c r="R5452" t="str">
        <f t="shared" si="342"/>
        <v>FURNACE STATUS RESPONSE Fan:0 Ignition:0 Burner:0 Unknown:0</v>
      </c>
    </row>
    <row r="5453" spans="1:18" x14ac:dyDescent="0.25">
      <c r="A5453" s="12">
        <f t="shared" si="340"/>
        <v>44762.317271620363</v>
      </c>
      <c r="B5453" s="8" t="str">
        <f t="shared" si="341"/>
        <v>→</v>
      </c>
      <c r="C5453" s="10">
        <f t="shared" si="343"/>
        <v>59.192</v>
      </c>
      <c r="D5453" s="2">
        <v>1658266612268</v>
      </c>
      <c r="E5453" t="s">
        <v>0</v>
      </c>
      <c r="F5453" s="1">
        <v>8</v>
      </c>
      <c r="G5453" s="1">
        <v>21</v>
      </c>
      <c r="H5453" s="1">
        <v>31</v>
      </c>
      <c r="I5453" s="1">
        <v>7</v>
      </c>
      <c r="J5453" s="1">
        <v>7</v>
      </c>
      <c r="K5453" s="1">
        <v>24</v>
      </c>
      <c r="L5453" s="1">
        <v>1</v>
      </c>
      <c r="M5453" s="1" t="s">
        <v>51</v>
      </c>
      <c r="N5453" s="1">
        <v>33</v>
      </c>
      <c r="R5453" t="str">
        <f t="shared" si="342"/>
        <v>TIME 7:36 Tue</v>
      </c>
    </row>
    <row r="5454" spans="1:18" x14ac:dyDescent="0.25">
      <c r="A5454" s="12">
        <f t="shared" si="340"/>
        <v>44762.317272662032</v>
      </c>
      <c r="B5454" s="8" t="str">
        <f t="shared" si="341"/>
        <v>←</v>
      </c>
      <c r="C5454" s="10">
        <f t="shared" si="343"/>
        <v>0.09</v>
      </c>
      <c r="D5454" s="2">
        <v>1658266612358</v>
      </c>
      <c r="E5454" t="s">
        <v>0</v>
      </c>
      <c r="F5454" s="1">
        <v>5</v>
      </c>
      <c r="G5454" s="1">
        <v>31</v>
      </c>
      <c r="H5454" s="1">
        <v>21</v>
      </c>
      <c r="I5454" s="1" t="s">
        <v>7</v>
      </c>
      <c r="J5454" s="1">
        <v>3</v>
      </c>
      <c r="K5454" s="1" t="s">
        <v>8</v>
      </c>
      <c r="R5454" t="str">
        <f t="shared" si="342"/>
        <v>ACK</v>
      </c>
    </row>
    <row r="5455" spans="1:18" x14ac:dyDescent="0.25">
      <c r="A5455" s="12">
        <f t="shared" si="340"/>
        <v>44762.317273935179</v>
      </c>
      <c r="B5455" s="8" t="str">
        <f t="shared" si="341"/>
        <v>→</v>
      </c>
      <c r="C5455" s="10">
        <f t="shared" si="343"/>
        <v>0.11</v>
      </c>
      <c r="D5455" s="2">
        <v>1658266612468</v>
      </c>
      <c r="E5455" t="s">
        <v>0</v>
      </c>
      <c r="F5455" s="1">
        <v>5</v>
      </c>
      <c r="G5455" s="1">
        <v>21</v>
      </c>
      <c r="H5455" s="1">
        <v>31</v>
      </c>
      <c r="I5455" s="1">
        <v>8</v>
      </c>
      <c r="J5455" s="1" t="s">
        <v>16</v>
      </c>
      <c r="K5455" s="1" t="s">
        <v>75</v>
      </c>
      <c r="R5455" t="str">
        <f t="shared" si="342"/>
        <v>UNKNOWN 8</v>
      </c>
    </row>
    <row r="5456" spans="1:18" x14ac:dyDescent="0.25">
      <c r="A5456" s="12">
        <f t="shared" si="340"/>
        <v>44762.317275000001</v>
      </c>
      <c r="B5456" s="8" t="str">
        <f t="shared" si="341"/>
        <v>←</v>
      </c>
      <c r="C5456" s="10">
        <f t="shared" si="343"/>
        <v>9.1999999999999998E-2</v>
      </c>
      <c r="D5456" s="2">
        <v>1658266612560</v>
      </c>
      <c r="E5456" t="s">
        <v>0</v>
      </c>
      <c r="F5456" s="1">
        <v>5</v>
      </c>
      <c r="G5456" s="1">
        <v>31</v>
      </c>
      <c r="H5456" s="1">
        <v>21</v>
      </c>
      <c r="I5456" s="1" t="s">
        <v>7</v>
      </c>
      <c r="J5456" s="1">
        <v>3</v>
      </c>
      <c r="K5456" s="1" t="s">
        <v>8</v>
      </c>
      <c r="R5456" t="str">
        <f t="shared" si="342"/>
        <v>ACK</v>
      </c>
    </row>
    <row r="5457" spans="1:18" x14ac:dyDescent="0.25">
      <c r="A5457" s="12">
        <f t="shared" si="340"/>
        <v>44762.317276354159</v>
      </c>
      <c r="B5457" s="8" t="str">
        <f t="shared" si="341"/>
        <v>→</v>
      </c>
      <c r="C5457" s="10">
        <f t="shared" si="343"/>
        <v>0.11700000000000001</v>
      </c>
      <c r="D5457" s="2">
        <v>1658266612677</v>
      </c>
      <c r="E5457" t="s">
        <v>0</v>
      </c>
      <c r="F5457" s="1">
        <v>6</v>
      </c>
      <c r="G5457" s="1">
        <v>21</v>
      </c>
      <c r="H5457" s="1">
        <v>31</v>
      </c>
      <c r="I5457" s="1" t="s">
        <v>43</v>
      </c>
      <c r="J5457" s="1">
        <v>0</v>
      </c>
      <c r="K5457" s="1" t="s">
        <v>73</v>
      </c>
      <c r="L5457" s="1" t="s">
        <v>102</v>
      </c>
      <c r="R5457" t="str">
        <f t="shared" si="342"/>
        <v>FAN SPEED Fan:Off</v>
      </c>
    </row>
    <row r="5458" spans="1:18" x14ac:dyDescent="0.25">
      <c r="A5458" s="12">
        <f t="shared" si="340"/>
        <v>44762.317277731483</v>
      </c>
      <c r="B5458" s="8" t="str">
        <f t="shared" si="341"/>
        <v>←</v>
      </c>
      <c r="C5458" s="10">
        <f t="shared" si="343"/>
        <v>0.11899999999999999</v>
      </c>
      <c r="D5458" s="2">
        <v>1658266612796</v>
      </c>
      <c r="E5458" t="s">
        <v>0</v>
      </c>
      <c r="F5458" s="1">
        <v>5</v>
      </c>
      <c r="G5458" s="1">
        <v>31</v>
      </c>
      <c r="H5458" s="1">
        <v>21</v>
      </c>
      <c r="I5458" s="1" t="s">
        <v>7</v>
      </c>
      <c r="J5458" s="1">
        <v>3</v>
      </c>
      <c r="K5458" s="1" t="s">
        <v>8</v>
      </c>
      <c r="R5458" t="str">
        <f t="shared" si="342"/>
        <v>ACK</v>
      </c>
    </row>
    <row r="5459" spans="1:18" x14ac:dyDescent="0.25">
      <c r="A5459" s="12">
        <f t="shared" si="340"/>
        <v>44762.317278854163</v>
      </c>
      <c r="B5459" s="8" t="str">
        <f t="shared" si="341"/>
        <v>→</v>
      </c>
      <c r="C5459" s="10">
        <f t="shared" si="343"/>
        <v>9.7000000000000003E-2</v>
      </c>
      <c r="D5459" s="2">
        <v>1658266612893</v>
      </c>
      <c r="E5459" t="s">
        <v>0</v>
      </c>
      <c r="F5459" s="1">
        <v>5</v>
      </c>
      <c r="G5459" s="1">
        <v>21</v>
      </c>
      <c r="H5459" s="1">
        <v>31</v>
      </c>
      <c r="I5459" s="1">
        <v>6</v>
      </c>
      <c r="J5459" s="1">
        <v>60</v>
      </c>
      <c r="K5459" s="1">
        <v>83</v>
      </c>
      <c r="R5459" t="str">
        <f t="shared" si="342"/>
        <v>FURNACE STATUS REQUEST</v>
      </c>
    </row>
    <row r="5460" spans="1:18" x14ac:dyDescent="0.25">
      <c r="A5460" s="12">
        <f t="shared" si="340"/>
        <v>44762.317280752315</v>
      </c>
      <c r="B5460" s="8" t="str">
        <f t="shared" si="341"/>
        <v>←</v>
      </c>
      <c r="C5460" s="10">
        <f t="shared" si="343"/>
        <v>0.16400000000000001</v>
      </c>
      <c r="D5460" s="2">
        <v>1658266613057</v>
      </c>
      <c r="E5460" t="s">
        <v>0</v>
      </c>
      <c r="F5460" s="1">
        <v>9</v>
      </c>
      <c r="G5460" s="1">
        <v>31</v>
      </c>
      <c r="H5460" s="1">
        <v>21</v>
      </c>
      <c r="I5460" s="1" t="s">
        <v>1</v>
      </c>
      <c r="J5460" s="1">
        <v>0</v>
      </c>
      <c r="K5460" s="1">
        <v>0</v>
      </c>
      <c r="L5460" s="1">
        <v>0</v>
      </c>
      <c r="M5460" s="1">
        <v>0</v>
      </c>
      <c r="N5460" s="1" t="s">
        <v>26</v>
      </c>
      <c r="O5460" s="1" t="s">
        <v>27</v>
      </c>
      <c r="R5460" t="str">
        <f t="shared" si="342"/>
        <v>FURNACE STATUS RESPONSE Fan:0 Ignition:0 Burner:0 Unknown:0</v>
      </c>
    </row>
    <row r="5461" spans="1:18" x14ac:dyDescent="0.25">
      <c r="A5461" s="12">
        <f t="shared" si="340"/>
        <v>44762.317965937495</v>
      </c>
      <c r="B5461" s="8" t="str">
        <f t="shared" si="341"/>
        <v>→</v>
      </c>
      <c r="C5461" s="10">
        <f t="shared" si="343"/>
        <v>59.2</v>
      </c>
      <c r="D5461" s="2">
        <v>1658266672257</v>
      </c>
      <c r="E5461" t="s">
        <v>0</v>
      </c>
      <c r="F5461" s="1">
        <v>8</v>
      </c>
      <c r="G5461" s="1">
        <v>21</v>
      </c>
      <c r="H5461" s="1">
        <v>31</v>
      </c>
      <c r="I5461" s="1">
        <v>7</v>
      </c>
      <c r="J5461" s="1">
        <v>7</v>
      </c>
      <c r="K5461" s="1">
        <v>25</v>
      </c>
      <c r="L5461" s="1">
        <v>1</v>
      </c>
      <c r="M5461" s="1" t="s">
        <v>52</v>
      </c>
      <c r="N5461" s="1">
        <v>30</v>
      </c>
      <c r="R5461" t="str">
        <f t="shared" si="342"/>
        <v>TIME 7:37 Tue</v>
      </c>
    </row>
    <row r="5462" spans="1:18" x14ac:dyDescent="0.25">
      <c r="A5462" s="12">
        <f t="shared" si="340"/>
        <v>44762.317967175921</v>
      </c>
      <c r="B5462" s="8" t="str">
        <f t="shared" si="341"/>
        <v>←</v>
      </c>
      <c r="C5462" s="10">
        <f t="shared" si="343"/>
        <v>0.107</v>
      </c>
      <c r="D5462" s="2">
        <v>1658266672364</v>
      </c>
      <c r="E5462" t="s">
        <v>0</v>
      </c>
      <c r="F5462" s="1">
        <v>5</v>
      </c>
      <c r="G5462" s="1">
        <v>31</v>
      </c>
      <c r="H5462" s="1">
        <v>21</v>
      </c>
      <c r="I5462" s="1" t="s">
        <v>7</v>
      </c>
      <c r="J5462" s="1">
        <v>3</v>
      </c>
      <c r="K5462" s="1" t="s">
        <v>8</v>
      </c>
      <c r="R5462" t="str">
        <f t="shared" si="342"/>
        <v>ACK</v>
      </c>
    </row>
    <row r="5463" spans="1:18" x14ac:dyDescent="0.25">
      <c r="A5463" s="12">
        <f t="shared" si="340"/>
        <v>44762.317968680552</v>
      </c>
      <c r="B5463" s="8" t="str">
        <f t="shared" si="341"/>
        <v>→</v>
      </c>
      <c r="C5463" s="10">
        <f t="shared" si="343"/>
        <v>0.13</v>
      </c>
      <c r="D5463" s="2">
        <v>1658266672494</v>
      </c>
      <c r="E5463" t="s">
        <v>0</v>
      </c>
      <c r="F5463" s="1">
        <v>5</v>
      </c>
      <c r="G5463" s="1">
        <v>21</v>
      </c>
      <c r="H5463" s="1">
        <v>31</v>
      </c>
      <c r="I5463" s="1">
        <v>8</v>
      </c>
      <c r="J5463" s="1" t="s">
        <v>16</v>
      </c>
      <c r="K5463" s="1" t="s">
        <v>75</v>
      </c>
      <c r="R5463" t="str">
        <f t="shared" si="342"/>
        <v>UNKNOWN 8</v>
      </c>
    </row>
    <row r="5464" spans="1:18" x14ac:dyDescent="0.25">
      <c r="A5464" s="12">
        <f t="shared" si="340"/>
        <v>44762.317970127311</v>
      </c>
      <c r="B5464" s="8" t="str">
        <f t="shared" si="341"/>
        <v>←</v>
      </c>
      <c r="C5464" s="10">
        <f t="shared" si="343"/>
        <v>0.125</v>
      </c>
      <c r="D5464" s="2">
        <v>1658266672619</v>
      </c>
      <c r="E5464" t="s">
        <v>0</v>
      </c>
      <c r="F5464" s="1">
        <v>5</v>
      </c>
      <c r="G5464" s="1">
        <v>31</v>
      </c>
      <c r="H5464" s="1">
        <v>21</v>
      </c>
      <c r="I5464" s="1" t="s">
        <v>7</v>
      </c>
      <c r="J5464" s="1">
        <v>3</v>
      </c>
      <c r="K5464" s="1" t="s">
        <v>8</v>
      </c>
      <c r="R5464" t="str">
        <f t="shared" si="342"/>
        <v>ACK</v>
      </c>
    </row>
    <row r="5465" spans="1:18" x14ac:dyDescent="0.25">
      <c r="A5465" s="12">
        <f t="shared" si="340"/>
        <v>44762.317971203702</v>
      </c>
      <c r="B5465" s="8" t="str">
        <f t="shared" si="341"/>
        <v>→</v>
      </c>
      <c r="C5465" s="10">
        <f t="shared" si="343"/>
        <v>9.2999999999999999E-2</v>
      </c>
      <c r="D5465" s="2">
        <v>1658266672712</v>
      </c>
      <c r="E5465" t="s">
        <v>0</v>
      </c>
      <c r="F5465" s="1">
        <v>6</v>
      </c>
      <c r="G5465" s="1">
        <v>21</v>
      </c>
      <c r="H5465" s="1">
        <v>31</v>
      </c>
      <c r="I5465" s="1" t="s">
        <v>43</v>
      </c>
      <c r="J5465" s="1">
        <v>0</v>
      </c>
      <c r="K5465" s="1" t="s">
        <v>73</v>
      </c>
      <c r="L5465" s="1" t="s">
        <v>102</v>
      </c>
      <c r="R5465" t="str">
        <f t="shared" si="342"/>
        <v>FAN SPEED Fan:Off</v>
      </c>
    </row>
    <row r="5466" spans="1:18" x14ac:dyDescent="0.25">
      <c r="A5466" s="12">
        <f t="shared" si="340"/>
        <v>44762.317972453697</v>
      </c>
      <c r="B5466" s="8" t="str">
        <f t="shared" si="341"/>
        <v>←</v>
      </c>
      <c r="C5466" s="10">
        <f t="shared" si="343"/>
        <v>0.108</v>
      </c>
      <c r="D5466" s="2">
        <v>1658266672820</v>
      </c>
      <c r="E5466" t="s">
        <v>0</v>
      </c>
      <c r="F5466" s="1">
        <v>5</v>
      </c>
      <c r="G5466" s="1">
        <v>31</v>
      </c>
      <c r="H5466" s="1">
        <v>21</v>
      </c>
      <c r="I5466" s="1" t="s">
        <v>7</v>
      </c>
      <c r="J5466" s="1">
        <v>3</v>
      </c>
      <c r="K5466" s="1" t="s">
        <v>8</v>
      </c>
      <c r="R5466" t="str">
        <f t="shared" si="342"/>
        <v>ACK</v>
      </c>
    </row>
    <row r="5467" spans="1:18" x14ac:dyDescent="0.25">
      <c r="A5467" s="12">
        <f t="shared" si="340"/>
        <v>44762.317973391204</v>
      </c>
      <c r="B5467" s="8" t="str">
        <f t="shared" si="341"/>
        <v>→</v>
      </c>
      <c r="C5467" s="10">
        <f t="shared" si="343"/>
        <v>8.1000000000000003E-2</v>
      </c>
      <c r="D5467" s="2">
        <v>1658266672901</v>
      </c>
      <c r="E5467" t="s">
        <v>0</v>
      </c>
      <c r="F5467" s="1">
        <v>5</v>
      </c>
      <c r="G5467" s="1">
        <v>21</v>
      </c>
      <c r="H5467" s="1">
        <v>31</v>
      </c>
      <c r="I5467" s="1">
        <v>6</v>
      </c>
      <c r="J5467" s="1">
        <v>60</v>
      </c>
      <c r="K5467" s="1">
        <v>83</v>
      </c>
      <c r="R5467" t="str">
        <f t="shared" si="342"/>
        <v>FURNACE STATUS REQUEST</v>
      </c>
    </row>
    <row r="5468" spans="1:18" x14ac:dyDescent="0.25">
      <c r="A5468" s="12">
        <f t="shared" si="340"/>
        <v>44762.317975277772</v>
      </c>
      <c r="B5468" s="8" t="str">
        <f t="shared" si="341"/>
        <v>←</v>
      </c>
      <c r="C5468" s="10">
        <f t="shared" si="343"/>
        <v>0.16300000000000001</v>
      </c>
      <c r="D5468" s="2">
        <v>1658266673064</v>
      </c>
      <c r="E5468" t="s">
        <v>0</v>
      </c>
      <c r="F5468" s="1">
        <v>9</v>
      </c>
      <c r="G5468" s="1">
        <v>31</v>
      </c>
      <c r="H5468" s="1">
        <v>21</v>
      </c>
      <c r="I5468" s="1" t="s">
        <v>1</v>
      </c>
      <c r="J5468" s="1">
        <v>0</v>
      </c>
      <c r="K5468" s="1">
        <v>0</v>
      </c>
      <c r="L5468" s="1">
        <v>0</v>
      </c>
      <c r="M5468" s="1">
        <v>0</v>
      </c>
      <c r="N5468" s="1" t="s">
        <v>26</v>
      </c>
      <c r="O5468" s="1" t="s">
        <v>27</v>
      </c>
      <c r="R5468" t="str">
        <f t="shared" si="342"/>
        <v>FURNACE STATUS RESPONSE Fan:0 Ignition:0 Burner:0 Unknown:0</v>
      </c>
    </row>
    <row r="5469" spans="1:18" x14ac:dyDescent="0.25">
      <c r="A5469" s="12">
        <f t="shared" si="340"/>
        <v>44762.318660532408</v>
      </c>
      <c r="B5469" s="8" t="str">
        <f t="shared" si="341"/>
        <v>→</v>
      </c>
      <c r="C5469" s="10">
        <f t="shared" si="343"/>
        <v>59.206000000000003</v>
      </c>
      <c r="D5469" s="2">
        <v>1658266732270</v>
      </c>
      <c r="E5469" t="s">
        <v>0</v>
      </c>
      <c r="F5469" s="1">
        <v>8</v>
      </c>
      <c r="G5469" s="1">
        <v>21</v>
      </c>
      <c r="H5469" s="1">
        <v>31</v>
      </c>
      <c r="I5469" s="1">
        <v>7</v>
      </c>
      <c r="J5469" s="1">
        <v>7</v>
      </c>
      <c r="K5469" s="1">
        <v>26</v>
      </c>
      <c r="L5469" s="1">
        <v>1</v>
      </c>
      <c r="M5469" s="1" t="s">
        <v>53</v>
      </c>
      <c r="N5469" s="1">
        <v>30</v>
      </c>
      <c r="R5469" t="str">
        <f t="shared" si="342"/>
        <v>TIME 7:38 Tue</v>
      </c>
    </row>
    <row r="5470" spans="1:18" x14ac:dyDescent="0.25">
      <c r="A5470" s="12">
        <f t="shared" si="340"/>
        <v>44762.318662291662</v>
      </c>
      <c r="B5470" s="8" t="str">
        <f t="shared" si="341"/>
        <v>←</v>
      </c>
      <c r="C5470" s="10">
        <f t="shared" si="343"/>
        <v>0.152</v>
      </c>
      <c r="D5470" s="2">
        <v>1658266732422</v>
      </c>
      <c r="E5470" t="s">
        <v>0</v>
      </c>
      <c r="F5470" s="1">
        <v>5</v>
      </c>
      <c r="G5470" s="1">
        <v>31</v>
      </c>
      <c r="H5470" s="1">
        <v>21</v>
      </c>
      <c r="I5470" s="1" t="s">
        <v>7</v>
      </c>
      <c r="J5470" s="1">
        <v>3</v>
      </c>
      <c r="K5470" s="1" t="s">
        <v>8</v>
      </c>
      <c r="R5470" t="str">
        <f t="shared" si="342"/>
        <v>ACK</v>
      </c>
    </row>
    <row r="5471" spans="1:18" x14ac:dyDescent="0.25">
      <c r="A5471" s="12">
        <f t="shared" si="340"/>
        <v>44762.318663148144</v>
      </c>
      <c r="B5471" s="8" t="str">
        <f t="shared" si="341"/>
        <v>→</v>
      </c>
      <c r="C5471" s="10">
        <f t="shared" si="343"/>
        <v>7.3999999999999996E-2</v>
      </c>
      <c r="D5471" s="2">
        <v>1658266732496</v>
      </c>
      <c r="E5471" t="s">
        <v>0</v>
      </c>
      <c r="F5471" s="1">
        <v>5</v>
      </c>
      <c r="G5471" s="1">
        <v>21</v>
      </c>
      <c r="H5471" s="1">
        <v>31</v>
      </c>
      <c r="I5471" s="1">
        <v>8</v>
      </c>
      <c r="J5471" s="1" t="s">
        <v>16</v>
      </c>
      <c r="K5471" s="1" t="s">
        <v>75</v>
      </c>
      <c r="R5471" t="str">
        <f t="shared" si="342"/>
        <v>UNKNOWN 8</v>
      </c>
    </row>
    <row r="5472" spans="1:18" x14ac:dyDescent="0.25">
      <c r="A5472" s="12">
        <f t="shared" si="340"/>
        <v>44762.318664166662</v>
      </c>
      <c r="B5472" s="8" t="str">
        <f t="shared" si="341"/>
        <v>←</v>
      </c>
      <c r="C5472" s="10">
        <f t="shared" si="343"/>
        <v>8.7999999999999995E-2</v>
      </c>
      <c r="D5472" s="2">
        <v>1658266732584</v>
      </c>
      <c r="E5472" t="s">
        <v>0</v>
      </c>
      <c r="F5472" s="1">
        <v>5</v>
      </c>
      <c r="G5472" s="1">
        <v>31</v>
      </c>
      <c r="H5472" s="1">
        <v>21</v>
      </c>
      <c r="I5472" s="1" t="s">
        <v>7</v>
      </c>
      <c r="J5472" s="1">
        <v>3</v>
      </c>
      <c r="K5472" s="1" t="s">
        <v>8</v>
      </c>
      <c r="R5472" t="str">
        <f t="shared" si="342"/>
        <v>ACK</v>
      </c>
    </row>
    <row r="5473" spans="1:18" x14ac:dyDescent="0.25">
      <c r="A5473" s="12">
        <f t="shared" si="340"/>
        <v>44762.318665358798</v>
      </c>
      <c r="B5473" s="8" t="str">
        <f t="shared" si="341"/>
        <v>→</v>
      </c>
      <c r="C5473" s="10">
        <f t="shared" si="343"/>
        <v>0.10299999999999999</v>
      </c>
      <c r="D5473" s="2">
        <v>1658266732687</v>
      </c>
      <c r="E5473" t="s">
        <v>0</v>
      </c>
      <c r="F5473" s="1">
        <v>6</v>
      </c>
      <c r="G5473" s="1">
        <v>21</v>
      </c>
      <c r="H5473" s="1">
        <v>31</v>
      </c>
      <c r="I5473" s="1" t="s">
        <v>43</v>
      </c>
      <c r="J5473" s="1">
        <v>0</v>
      </c>
      <c r="K5473" s="1" t="s">
        <v>73</v>
      </c>
      <c r="L5473" s="1" t="s">
        <v>102</v>
      </c>
      <c r="R5473" t="str">
        <f t="shared" si="342"/>
        <v>FAN SPEED Fan:Off</v>
      </c>
    </row>
    <row r="5474" spans="1:18" x14ac:dyDescent="0.25">
      <c r="A5474" s="12">
        <f t="shared" si="340"/>
        <v>44762.318666539351</v>
      </c>
      <c r="B5474" s="8" t="str">
        <f t="shared" si="341"/>
        <v>←</v>
      </c>
      <c r="C5474" s="10">
        <f t="shared" si="343"/>
        <v>0.10199999999999999</v>
      </c>
      <c r="D5474" s="2">
        <v>1658266732789</v>
      </c>
      <c r="E5474" t="s">
        <v>0</v>
      </c>
      <c r="F5474" s="1">
        <v>5</v>
      </c>
      <c r="G5474" s="1">
        <v>31</v>
      </c>
      <c r="H5474" s="1">
        <v>21</v>
      </c>
      <c r="I5474" s="1" t="s">
        <v>7</v>
      </c>
      <c r="J5474" s="1">
        <v>3</v>
      </c>
      <c r="K5474" s="1" t="s">
        <v>8</v>
      </c>
      <c r="R5474" t="str">
        <f t="shared" si="342"/>
        <v>ACK</v>
      </c>
    </row>
    <row r="5475" spans="1:18" x14ac:dyDescent="0.25">
      <c r="A5475" s="12">
        <f t="shared" si="340"/>
        <v>44762.318667650463</v>
      </c>
      <c r="B5475" s="8" t="str">
        <f t="shared" si="341"/>
        <v>→</v>
      </c>
      <c r="C5475" s="10">
        <f t="shared" si="343"/>
        <v>9.6000000000000002E-2</v>
      </c>
      <c r="D5475" s="2">
        <v>1658266732885</v>
      </c>
      <c r="E5475" t="s">
        <v>0</v>
      </c>
      <c r="F5475" s="1">
        <v>5</v>
      </c>
      <c r="G5475" s="1">
        <v>21</v>
      </c>
      <c r="H5475" s="1">
        <v>31</v>
      </c>
      <c r="I5475" s="1">
        <v>6</v>
      </c>
      <c r="J5475" s="1">
        <v>60</v>
      </c>
      <c r="K5475" s="1">
        <v>83</v>
      </c>
      <c r="R5475" t="str">
        <f t="shared" si="342"/>
        <v>FURNACE STATUS REQUEST</v>
      </c>
    </row>
    <row r="5476" spans="1:18" x14ac:dyDescent="0.25">
      <c r="A5476" s="12">
        <f t="shared" si="340"/>
        <v>44762.318669456021</v>
      </c>
      <c r="B5476" s="8" t="str">
        <f t="shared" si="341"/>
        <v>←</v>
      </c>
      <c r="C5476" s="10">
        <f t="shared" si="343"/>
        <v>0.156</v>
      </c>
      <c r="D5476" s="2">
        <v>1658266733041</v>
      </c>
      <c r="E5476" t="s">
        <v>0</v>
      </c>
      <c r="F5476" s="1">
        <v>9</v>
      </c>
      <c r="G5476" s="1">
        <v>31</v>
      </c>
      <c r="H5476" s="1">
        <v>21</v>
      </c>
      <c r="I5476" s="1" t="s">
        <v>1</v>
      </c>
      <c r="J5476" s="1">
        <v>0</v>
      </c>
      <c r="K5476" s="1">
        <v>0</v>
      </c>
      <c r="L5476" s="1">
        <v>0</v>
      </c>
      <c r="M5476" s="1">
        <v>0</v>
      </c>
      <c r="N5476" s="1" t="s">
        <v>26</v>
      </c>
      <c r="O5476" s="1" t="s">
        <v>27</v>
      </c>
      <c r="R5476" t="str">
        <f t="shared" si="342"/>
        <v>FURNACE STATUS RESPONSE Fan:0 Ignition:0 Burner:0 Unknown:0</v>
      </c>
    </row>
    <row r="5477" spans="1:18" x14ac:dyDescent="0.25">
      <c r="A5477" s="12">
        <f t="shared" si="340"/>
        <v>44762.31935489583</v>
      </c>
      <c r="B5477" s="8" t="str">
        <f t="shared" si="341"/>
        <v>→</v>
      </c>
      <c r="C5477" s="10">
        <f t="shared" si="343"/>
        <v>59.222000000000001</v>
      </c>
      <c r="D5477" s="2">
        <v>1658266792263</v>
      </c>
      <c r="E5477" t="s">
        <v>0</v>
      </c>
      <c r="F5477" s="1">
        <v>8</v>
      </c>
      <c r="G5477" s="1">
        <v>21</v>
      </c>
      <c r="H5477" s="1">
        <v>31</v>
      </c>
      <c r="I5477" s="1">
        <v>7</v>
      </c>
      <c r="J5477" s="1">
        <v>7</v>
      </c>
      <c r="K5477" s="1">
        <v>27</v>
      </c>
      <c r="L5477" s="1">
        <v>1</v>
      </c>
      <c r="M5477" s="1">
        <v>46</v>
      </c>
      <c r="N5477" s="1">
        <v>33</v>
      </c>
      <c r="R5477" t="str">
        <f t="shared" si="342"/>
        <v>TIME 7:39 Tue</v>
      </c>
    </row>
    <row r="5478" spans="1:18" x14ac:dyDescent="0.25">
      <c r="A5478" s="12">
        <f t="shared" si="340"/>
        <v>44762.319356076383</v>
      </c>
      <c r="B5478" s="8" t="str">
        <f t="shared" si="341"/>
        <v>←</v>
      </c>
      <c r="C5478" s="10">
        <f t="shared" si="343"/>
        <v>0.10199999999999999</v>
      </c>
      <c r="D5478" s="2">
        <v>1658266792365</v>
      </c>
      <c r="E5478" t="s">
        <v>0</v>
      </c>
      <c r="F5478" s="1">
        <v>5</v>
      </c>
      <c r="G5478" s="1">
        <v>31</v>
      </c>
      <c r="H5478" s="1">
        <v>21</v>
      </c>
      <c r="I5478" s="1" t="s">
        <v>7</v>
      </c>
      <c r="J5478" s="1">
        <v>3</v>
      </c>
      <c r="K5478" s="1" t="s">
        <v>8</v>
      </c>
      <c r="R5478" t="str">
        <f t="shared" si="342"/>
        <v>ACK</v>
      </c>
    </row>
    <row r="5479" spans="1:18" x14ac:dyDescent="0.25">
      <c r="A5479" s="12">
        <f t="shared" si="340"/>
        <v>44762.319357337961</v>
      </c>
      <c r="B5479" s="8" t="str">
        <f t="shared" si="341"/>
        <v>→</v>
      </c>
      <c r="C5479" s="10">
        <f t="shared" si="343"/>
        <v>0.109</v>
      </c>
      <c r="D5479" s="2">
        <v>1658266792474</v>
      </c>
      <c r="E5479" t="s">
        <v>0</v>
      </c>
      <c r="F5479" s="1">
        <v>5</v>
      </c>
      <c r="G5479" s="1">
        <v>21</v>
      </c>
      <c r="H5479" s="1">
        <v>31</v>
      </c>
      <c r="I5479" s="1">
        <v>8</v>
      </c>
      <c r="J5479" s="1" t="s">
        <v>16</v>
      </c>
      <c r="K5479" s="1" t="s">
        <v>75</v>
      </c>
      <c r="R5479" t="str">
        <f t="shared" si="342"/>
        <v>UNKNOWN 8</v>
      </c>
    </row>
    <row r="5480" spans="1:18" x14ac:dyDescent="0.25">
      <c r="A5480" s="12">
        <f t="shared" si="340"/>
        <v>44762.319358796296</v>
      </c>
      <c r="B5480" s="8" t="str">
        <f t="shared" si="341"/>
        <v>←</v>
      </c>
      <c r="C5480" s="10">
        <f t="shared" si="343"/>
        <v>0.126</v>
      </c>
      <c r="D5480" s="2">
        <v>1658266792600</v>
      </c>
      <c r="E5480" t="s">
        <v>0</v>
      </c>
      <c r="F5480" s="1">
        <v>5</v>
      </c>
      <c r="G5480" s="1">
        <v>31</v>
      </c>
      <c r="H5480" s="1">
        <v>21</v>
      </c>
      <c r="I5480" s="1" t="s">
        <v>7</v>
      </c>
      <c r="J5480" s="1">
        <v>3</v>
      </c>
      <c r="K5480" s="1" t="s">
        <v>8</v>
      </c>
      <c r="R5480" t="str">
        <f t="shared" si="342"/>
        <v>ACK</v>
      </c>
    </row>
    <row r="5481" spans="1:18" x14ac:dyDescent="0.25">
      <c r="A5481" s="12">
        <f t="shared" si="340"/>
        <v>44762.319360000001</v>
      </c>
      <c r="B5481" s="8" t="str">
        <f t="shared" si="341"/>
        <v>→</v>
      </c>
      <c r="C5481" s="10">
        <f t="shared" si="343"/>
        <v>0.104</v>
      </c>
      <c r="D5481" s="2">
        <v>1658266792704</v>
      </c>
      <c r="E5481" t="s">
        <v>0</v>
      </c>
      <c r="F5481" s="1">
        <v>6</v>
      </c>
      <c r="G5481" s="1">
        <v>21</v>
      </c>
      <c r="H5481" s="1">
        <v>31</v>
      </c>
      <c r="I5481" s="1" t="s">
        <v>43</v>
      </c>
      <c r="J5481" s="1">
        <v>0</v>
      </c>
      <c r="K5481" s="1" t="s">
        <v>73</v>
      </c>
      <c r="L5481" s="1" t="s">
        <v>102</v>
      </c>
      <c r="R5481" t="str">
        <f t="shared" si="342"/>
        <v>FAN SPEED Fan:Off</v>
      </c>
    </row>
    <row r="5482" spans="1:18" x14ac:dyDescent="0.25">
      <c r="A5482" s="12">
        <f t="shared" si="340"/>
        <v>44762.319361296293</v>
      </c>
      <c r="B5482" s="8" t="str">
        <f t="shared" si="341"/>
        <v>←</v>
      </c>
      <c r="C5482" s="10">
        <f t="shared" si="343"/>
        <v>0.112</v>
      </c>
      <c r="D5482" s="2">
        <v>1658266792816</v>
      </c>
      <c r="E5482" t="s">
        <v>0</v>
      </c>
      <c r="F5482" s="1">
        <v>5</v>
      </c>
      <c r="G5482" s="1">
        <v>31</v>
      </c>
      <c r="H5482" s="1">
        <v>21</v>
      </c>
      <c r="I5482" s="1" t="s">
        <v>7</v>
      </c>
      <c r="J5482" s="1">
        <v>3</v>
      </c>
      <c r="K5482" s="1" t="s">
        <v>8</v>
      </c>
      <c r="R5482" t="str">
        <f t="shared" si="342"/>
        <v>ACK</v>
      </c>
    </row>
    <row r="5483" spans="1:18" x14ac:dyDescent="0.25">
      <c r="A5483" s="12">
        <f t="shared" si="340"/>
        <v>44762.31936228009</v>
      </c>
      <c r="B5483" s="8" t="str">
        <f t="shared" si="341"/>
        <v>→</v>
      </c>
      <c r="C5483" s="10">
        <f t="shared" si="343"/>
        <v>8.5000000000000006E-2</v>
      </c>
      <c r="D5483" s="2">
        <v>1658266792901</v>
      </c>
      <c r="E5483" t="s">
        <v>0</v>
      </c>
      <c r="F5483" s="1">
        <v>5</v>
      </c>
      <c r="G5483" s="1">
        <v>21</v>
      </c>
      <c r="H5483" s="1">
        <v>31</v>
      </c>
      <c r="I5483" s="1">
        <v>6</v>
      </c>
      <c r="J5483" s="1">
        <v>60</v>
      </c>
      <c r="K5483" s="1">
        <v>83</v>
      </c>
      <c r="R5483" t="str">
        <f t="shared" si="342"/>
        <v>FURNACE STATUS REQUEST</v>
      </c>
    </row>
    <row r="5484" spans="1:18" x14ac:dyDescent="0.25">
      <c r="A5484" s="12">
        <f t="shared" si="340"/>
        <v>44762.31936429398</v>
      </c>
      <c r="B5484" s="8" t="str">
        <f t="shared" si="341"/>
        <v>←</v>
      </c>
      <c r="C5484" s="10">
        <f t="shared" si="343"/>
        <v>0.17399999999999999</v>
      </c>
      <c r="D5484" s="2">
        <v>1658266793075</v>
      </c>
      <c r="E5484" t="s">
        <v>0</v>
      </c>
      <c r="F5484" s="1">
        <v>9</v>
      </c>
      <c r="G5484" s="1">
        <v>31</v>
      </c>
      <c r="H5484" s="1">
        <v>21</v>
      </c>
      <c r="I5484" s="1" t="s">
        <v>1</v>
      </c>
      <c r="J5484" s="1">
        <v>0</v>
      </c>
      <c r="K5484" s="1">
        <v>0</v>
      </c>
      <c r="L5484" s="1">
        <v>0</v>
      </c>
      <c r="M5484" s="1">
        <v>0</v>
      </c>
      <c r="N5484" s="1" t="s">
        <v>26</v>
      </c>
      <c r="O5484" s="1" t="s">
        <v>27</v>
      </c>
      <c r="R5484" t="str">
        <f t="shared" si="342"/>
        <v>FURNACE STATUS RESPONSE Fan:0 Ignition:0 Burner:0 Unknown:0</v>
      </c>
    </row>
    <row r="5485" spans="1:18" x14ac:dyDescent="0.25">
      <c r="A5485" s="12">
        <f t="shared" si="340"/>
        <v>44762.320049224531</v>
      </c>
      <c r="B5485" s="8" t="str">
        <f t="shared" si="341"/>
        <v>→</v>
      </c>
      <c r="C5485" s="10">
        <f t="shared" si="343"/>
        <v>59.177999999999997</v>
      </c>
      <c r="D5485" s="2">
        <v>1658266852253</v>
      </c>
      <c r="E5485" t="s">
        <v>0</v>
      </c>
      <c r="F5485" s="1">
        <v>8</v>
      </c>
      <c r="G5485" s="1">
        <v>21</v>
      </c>
      <c r="H5485" s="1">
        <v>31</v>
      </c>
      <c r="I5485" s="1">
        <v>7</v>
      </c>
      <c r="J5485" s="1">
        <v>7</v>
      </c>
      <c r="K5485" s="1">
        <v>28</v>
      </c>
      <c r="L5485" s="1">
        <v>1</v>
      </c>
      <c r="M5485" s="1">
        <v>64</v>
      </c>
      <c r="N5485" s="1">
        <v>33</v>
      </c>
      <c r="R5485" t="str">
        <f t="shared" si="342"/>
        <v>TIME 7:40 Tue</v>
      </c>
    </row>
    <row r="5486" spans="1:18" x14ac:dyDescent="0.25">
      <c r="A5486" s="12">
        <f t="shared" si="340"/>
        <v>44762.320050682865</v>
      </c>
      <c r="B5486" s="8" t="str">
        <f t="shared" si="341"/>
        <v>←</v>
      </c>
      <c r="C5486" s="10">
        <f t="shared" si="343"/>
        <v>0.126</v>
      </c>
      <c r="D5486" s="2">
        <v>1658266852379</v>
      </c>
      <c r="E5486" t="s">
        <v>0</v>
      </c>
      <c r="F5486" s="1">
        <v>5</v>
      </c>
      <c r="G5486" s="1">
        <v>31</v>
      </c>
      <c r="H5486" s="1">
        <v>21</v>
      </c>
      <c r="I5486" s="1" t="s">
        <v>7</v>
      </c>
      <c r="J5486" s="1">
        <v>3</v>
      </c>
      <c r="K5486" s="1" t="s">
        <v>8</v>
      </c>
      <c r="R5486" t="str">
        <f t="shared" si="342"/>
        <v>ACK</v>
      </c>
    </row>
    <row r="5487" spans="1:18" x14ac:dyDescent="0.25">
      <c r="A5487" s="12">
        <f t="shared" si="340"/>
        <v>44762.320051909723</v>
      </c>
      <c r="B5487" s="8" t="str">
        <f t="shared" si="341"/>
        <v>→</v>
      </c>
      <c r="C5487" s="10">
        <f t="shared" si="343"/>
        <v>0.106</v>
      </c>
      <c r="D5487" s="2">
        <v>1658266852485</v>
      </c>
      <c r="E5487" t="s">
        <v>0</v>
      </c>
      <c r="F5487" s="1">
        <v>5</v>
      </c>
      <c r="G5487" s="1">
        <v>21</v>
      </c>
      <c r="H5487" s="1">
        <v>31</v>
      </c>
      <c r="I5487" s="1">
        <v>8</v>
      </c>
      <c r="J5487" s="1" t="s">
        <v>16</v>
      </c>
      <c r="K5487" s="1" t="s">
        <v>75</v>
      </c>
      <c r="R5487" t="str">
        <f t="shared" si="342"/>
        <v>UNKNOWN 8</v>
      </c>
    </row>
    <row r="5488" spans="1:18" x14ac:dyDescent="0.25">
      <c r="A5488" s="12">
        <f t="shared" si="340"/>
        <v>44762.320053437499</v>
      </c>
      <c r="B5488" s="8" t="str">
        <f t="shared" si="341"/>
        <v>←</v>
      </c>
      <c r="C5488" s="10">
        <f t="shared" si="343"/>
        <v>0.13200000000000001</v>
      </c>
      <c r="D5488" s="2">
        <v>1658266852617</v>
      </c>
      <c r="E5488" t="s">
        <v>0</v>
      </c>
      <c r="F5488" s="1">
        <v>5</v>
      </c>
      <c r="G5488" s="1">
        <v>31</v>
      </c>
      <c r="H5488" s="1">
        <v>21</v>
      </c>
      <c r="I5488" s="1" t="s">
        <v>7</v>
      </c>
      <c r="J5488" s="1">
        <v>3</v>
      </c>
      <c r="K5488" s="1" t="s">
        <v>8</v>
      </c>
      <c r="R5488" t="str">
        <f t="shared" si="342"/>
        <v>ACK</v>
      </c>
    </row>
    <row r="5489" spans="1:18" x14ac:dyDescent="0.25">
      <c r="A5489" s="12">
        <f t="shared" si="340"/>
        <v>44762.32005451389</v>
      </c>
      <c r="B5489" s="8" t="str">
        <f t="shared" si="341"/>
        <v>→</v>
      </c>
      <c r="C5489" s="10">
        <f t="shared" si="343"/>
        <v>9.2999999999999999E-2</v>
      </c>
      <c r="D5489" s="2">
        <v>1658266852710</v>
      </c>
      <c r="E5489" t="s">
        <v>0</v>
      </c>
      <c r="F5489" s="1">
        <v>6</v>
      </c>
      <c r="G5489" s="1">
        <v>21</v>
      </c>
      <c r="H5489" s="1">
        <v>31</v>
      </c>
      <c r="I5489" s="1" t="s">
        <v>43</v>
      </c>
      <c r="J5489" s="1">
        <v>0</v>
      </c>
      <c r="K5489" s="1" t="s">
        <v>73</v>
      </c>
      <c r="L5489" s="1" t="s">
        <v>102</v>
      </c>
      <c r="R5489" t="str">
        <f t="shared" si="342"/>
        <v>FAN SPEED Fan:Off</v>
      </c>
    </row>
    <row r="5490" spans="1:18" x14ac:dyDescent="0.25">
      <c r="A5490" s="12">
        <f t="shared" si="340"/>
        <v>44762.320056122684</v>
      </c>
      <c r="B5490" s="8" t="str">
        <f t="shared" si="341"/>
        <v>←</v>
      </c>
      <c r="C5490" s="10">
        <f t="shared" si="343"/>
        <v>0.13900000000000001</v>
      </c>
      <c r="D5490" s="2">
        <v>1658266852849</v>
      </c>
      <c r="E5490" t="s">
        <v>0</v>
      </c>
      <c r="F5490" s="1">
        <v>5</v>
      </c>
      <c r="G5490" s="1">
        <v>31</v>
      </c>
      <c r="H5490" s="1">
        <v>21</v>
      </c>
      <c r="I5490" s="1" t="s">
        <v>7</v>
      </c>
      <c r="J5490" s="1">
        <v>3</v>
      </c>
      <c r="K5490" s="1" t="s">
        <v>8</v>
      </c>
      <c r="R5490" t="str">
        <f t="shared" si="342"/>
        <v>ACK</v>
      </c>
    </row>
    <row r="5491" spans="1:18" x14ac:dyDescent="0.25">
      <c r="A5491" s="12">
        <f t="shared" si="340"/>
        <v>44762.320057060184</v>
      </c>
      <c r="B5491" s="8" t="str">
        <f t="shared" si="341"/>
        <v>→</v>
      </c>
      <c r="C5491" s="10">
        <f t="shared" si="343"/>
        <v>8.1000000000000003E-2</v>
      </c>
      <c r="D5491" s="2">
        <v>1658266852930</v>
      </c>
      <c r="E5491" t="s">
        <v>0</v>
      </c>
      <c r="F5491" s="1">
        <v>5</v>
      </c>
      <c r="G5491" s="1">
        <v>21</v>
      </c>
      <c r="H5491" s="1">
        <v>31</v>
      </c>
      <c r="I5491" s="1">
        <v>6</v>
      </c>
      <c r="J5491" s="1">
        <v>60</v>
      </c>
      <c r="K5491" s="1">
        <v>83</v>
      </c>
      <c r="R5491" t="str">
        <f t="shared" si="342"/>
        <v>FURNACE STATUS REQUEST</v>
      </c>
    </row>
    <row r="5492" spans="1:18" x14ac:dyDescent="0.25">
      <c r="A5492" s="12">
        <f t="shared" si="340"/>
        <v>44762.320058738427</v>
      </c>
      <c r="B5492" s="8" t="str">
        <f t="shared" si="341"/>
        <v>←</v>
      </c>
      <c r="C5492" s="10">
        <f t="shared" si="343"/>
        <v>0.14499999999999999</v>
      </c>
      <c r="D5492" s="2">
        <v>1658266853075</v>
      </c>
      <c r="E5492" t="s">
        <v>0</v>
      </c>
      <c r="F5492" s="1">
        <v>9</v>
      </c>
      <c r="G5492" s="1">
        <v>31</v>
      </c>
      <c r="H5492" s="1">
        <v>21</v>
      </c>
      <c r="I5492" s="1" t="s">
        <v>1</v>
      </c>
      <c r="J5492" s="1">
        <v>0</v>
      </c>
      <c r="K5492" s="1">
        <v>0</v>
      </c>
      <c r="L5492" s="1">
        <v>0</v>
      </c>
      <c r="M5492" s="1">
        <v>0</v>
      </c>
      <c r="N5492" s="1" t="s">
        <v>26</v>
      </c>
      <c r="O5492" s="1" t="s">
        <v>27</v>
      </c>
      <c r="R5492" t="str">
        <f t="shared" si="342"/>
        <v>FURNACE STATUS RESPONSE Fan:0 Ignition:0 Burner:0 Unknown:0</v>
      </c>
    </row>
    <row r="5493" spans="1:18" x14ac:dyDescent="0.25">
      <c r="A5493" s="12">
        <f t="shared" si="340"/>
        <v>44762.320744745368</v>
      </c>
      <c r="B5493" s="8" t="str">
        <f t="shared" si="341"/>
        <v>→</v>
      </c>
      <c r="C5493" s="10">
        <f t="shared" si="343"/>
        <v>59.271000000000001</v>
      </c>
      <c r="D5493" s="2">
        <v>1658266912346</v>
      </c>
      <c r="E5493" t="s">
        <v>0</v>
      </c>
      <c r="F5493" s="1">
        <v>8</v>
      </c>
      <c r="G5493" s="1">
        <v>21</v>
      </c>
      <c r="H5493" s="1">
        <v>31</v>
      </c>
      <c r="I5493" s="1">
        <v>7</v>
      </c>
      <c r="J5493" s="1">
        <v>7</v>
      </c>
      <c r="K5493" s="1">
        <v>29</v>
      </c>
      <c r="L5493" s="1">
        <v>1</v>
      </c>
      <c r="M5493" s="1" t="s">
        <v>54</v>
      </c>
      <c r="N5493" s="1">
        <v>30</v>
      </c>
      <c r="R5493" t="str">
        <f t="shared" si="342"/>
        <v>TIME 7:41 Tue</v>
      </c>
    </row>
    <row r="5494" spans="1:18" x14ac:dyDescent="0.25">
      <c r="A5494" s="12">
        <f t="shared" si="340"/>
        <v>44762.320745358789</v>
      </c>
      <c r="B5494" s="8" t="str">
        <f t="shared" si="341"/>
        <v>←</v>
      </c>
      <c r="C5494" s="10">
        <f t="shared" si="343"/>
        <v>5.2999999999999999E-2</v>
      </c>
      <c r="D5494" s="2">
        <v>1658266912399</v>
      </c>
      <c r="E5494" t="s">
        <v>0</v>
      </c>
      <c r="F5494" s="1">
        <v>5</v>
      </c>
      <c r="G5494" s="1">
        <v>31</v>
      </c>
      <c r="H5494" s="1">
        <v>21</v>
      </c>
      <c r="I5494" s="1" t="s">
        <v>7</v>
      </c>
      <c r="J5494" s="1">
        <v>3</v>
      </c>
      <c r="K5494" s="1" t="s">
        <v>8</v>
      </c>
      <c r="R5494" t="str">
        <f t="shared" si="342"/>
        <v>ACK</v>
      </c>
    </row>
    <row r="5495" spans="1:18" x14ac:dyDescent="0.25">
      <c r="A5495" s="12">
        <f t="shared" si="340"/>
        <v>44762.320746608799</v>
      </c>
      <c r="B5495" s="8" t="str">
        <f t="shared" si="341"/>
        <v>→</v>
      </c>
      <c r="C5495" s="10">
        <f t="shared" si="343"/>
        <v>0.108</v>
      </c>
      <c r="D5495" s="2">
        <v>1658266912507</v>
      </c>
      <c r="E5495" t="s">
        <v>0</v>
      </c>
      <c r="F5495" s="1">
        <v>5</v>
      </c>
      <c r="G5495" s="1">
        <v>21</v>
      </c>
      <c r="H5495" s="1">
        <v>31</v>
      </c>
      <c r="I5495" s="1">
        <v>8</v>
      </c>
      <c r="J5495" s="1" t="s">
        <v>16</v>
      </c>
      <c r="K5495" s="1" t="s">
        <v>75</v>
      </c>
      <c r="R5495" t="str">
        <f t="shared" si="342"/>
        <v>UNKNOWN 8</v>
      </c>
    </row>
    <row r="5496" spans="1:18" x14ac:dyDescent="0.25">
      <c r="A5496" s="12">
        <f t="shared" si="340"/>
        <v>44762.320747800921</v>
      </c>
      <c r="B5496" s="8" t="str">
        <f t="shared" si="341"/>
        <v>←</v>
      </c>
      <c r="C5496" s="10">
        <f t="shared" si="343"/>
        <v>0.10299999999999999</v>
      </c>
      <c r="D5496" s="2">
        <v>1658266912610</v>
      </c>
      <c r="E5496" t="s">
        <v>0</v>
      </c>
      <c r="F5496" s="1">
        <v>5</v>
      </c>
      <c r="G5496" s="1">
        <v>31</v>
      </c>
      <c r="H5496" s="1">
        <v>21</v>
      </c>
      <c r="I5496" s="1" t="s">
        <v>7</v>
      </c>
      <c r="J5496" s="1">
        <v>3</v>
      </c>
      <c r="K5496" s="1" t="s">
        <v>8</v>
      </c>
      <c r="R5496" t="str">
        <f t="shared" si="342"/>
        <v>ACK</v>
      </c>
    </row>
    <row r="5497" spans="1:18" x14ac:dyDescent="0.25">
      <c r="A5497" s="12">
        <f t="shared" si="340"/>
        <v>44762.320748993057</v>
      </c>
      <c r="B5497" s="8" t="str">
        <f t="shared" si="341"/>
        <v>→</v>
      </c>
      <c r="C5497" s="10">
        <f t="shared" si="343"/>
        <v>0.10299999999999999</v>
      </c>
      <c r="D5497" s="2">
        <v>1658266912713</v>
      </c>
      <c r="E5497" t="s">
        <v>0</v>
      </c>
      <c r="F5497" s="1">
        <v>6</v>
      </c>
      <c r="G5497" s="1">
        <v>21</v>
      </c>
      <c r="H5497" s="1">
        <v>31</v>
      </c>
      <c r="I5497" s="1" t="s">
        <v>43</v>
      </c>
      <c r="J5497" s="1">
        <v>0</v>
      </c>
      <c r="K5497" s="1" t="s">
        <v>73</v>
      </c>
      <c r="L5497" s="1" t="s">
        <v>102</v>
      </c>
      <c r="R5497" t="str">
        <f t="shared" si="342"/>
        <v>FAN SPEED Fan:Off</v>
      </c>
    </row>
    <row r="5498" spans="1:18" x14ac:dyDescent="0.25">
      <c r="A5498" s="12">
        <f t="shared" si="340"/>
        <v>44762.320750555555</v>
      </c>
      <c r="B5498" s="8" t="str">
        <f t="shared" si="341"/>
        <v>←</v>
      </c>
      <c r="C5498" s="10">
        <f t="shared" si="343"/>
        <v>0.13500000000000001</v>
      </c>
      <c r="D5498" s="2">
        <v>1658266912848</v>
      </c>
      <c r="E5498" t="s">
        <v>0</v>
      </c>
      <c r="F5498" s="1">
        <v>5</v>
      </c>
      <c r="G5498" s="1">
        <v>31</v>
      </c>
      <c r="H5498" s="1">
        <v>21</v>
      </c>
      <c r="I5498" s="1" t="s">
        <v>7</v>
      </c>
      <c r="J5498" s="1">
        <v>3</v>
      </c>
      <c r="K5498" s="1" t="s">
        <v>8</v>
      </c>
      <c r="R5498" t="str">
        <f t="shared" si="342"/>
        <v>ACK</v>
      </c>
    </row>
    <row r="5499" spans="1:18" x14ac:dyDescent="0.25">
      <c r="A5499" s="12">
        <f t="shared" si="340"/>
        <v>44762.32075155092</v>
      </c>
      <c r="B5499" s="8" t="str">
        <f t="shared" si="341"/>
        <v>→</v>
      </c>
      <c r="C5499" s="10">
        <f t="shared" si="343"/>
        <v>8.5999999999999993E-2</v>
      </c>
      <c r="D5499" s="2">
        <v>1658266912934</v>
      </c>
      <c r="E5499" t="s">
        <v>0</v>
      </c>
      <c r="F5499" s="1">
        <v>5</v>
      </c>
      <c r="G5499" s="1">
        <v>21</v>
      </c>
      <c r="H5499" s="1">
        <v>31</v>
      </c>
      <c r="I5499" s="1">
        <v>6</v>
      </c>
      <c r="J5499" s="1">
        <v>60</v>
      </c>
      <c r="K5499" s="1">
        <v>83</v>
      </c>
      <c r="R5499" t="str">
        <f t="shared" si="342"/>
        <v>FURNACE STATUS REQUEST</v>
      </c>
    </row>
    <row r="5500" spans="1:18" x14ac:dyDescent="0.25">
      <c r="A5500" s="12">
        <f t="shared" si="340"/>
        <v>44762.320753402775</v>
      </c>
      <c r="B5500" s="8" t="str">
        <f t="shared" si="341"/>
        <v>←</v>
      </c>
      <c r="C5500" s="10">
        <f t="shared" si="343"/>
        <v>0.16</v>
      </c>
      <c r="D5500" s="2">
        <v>1658266913094</v>
      </c>
      <c r="E5500" t="s">
        <v>0</v>
      </c>
      <c r="F5500" s="1">
        <v>9</v>
      </c>
      <c r="G5500" s="1">
        <v>31</v>
      </c>
      <c r="H5500" s="1">
        <v>21</v>
      </c>
      <c r="I5500" s="1" t="s">
        <v>1</v>
      </c>
      <c r="J5500" s="1">
        <v>0</v>
      </c>
      <c r="K5500" s="1">
        <v>0</v>
      </c>
      <c r="L5500" s="1">
        <v>0</v>
      </c>
      <c r="M5500" s="1">
        <v>0</v>
      </c>
      <c r="N5500" s="1" t="s">
        <v>26</v>
      </c>
      <c r="O5500" s="1" t="s">
        <v>27</v>
      </c>
      <c r="R5500" t="str">
        <f t="shared" si="342"/>
        <v>FURNACE STATUS RESPONSE Fan:0 Ignition:0 Burner:0 Unknown:0</v>
      </c>
    </row>
    <row r="5501" spans="1:18" x14ac:dyDescent="0.25">
      <c r="A5501" s="12">
        <f t="shared" si="340"/>
        <v>44762.321438391205</v>
      </c>
      <c r="B5501" s="8" t="str">
        <f t="shared" si="341"/>
        <v>→</v>
      </c>
      <c r="C5501" s="10">
        <f t="shared" si="343"/>
        <v>59.183</v>
      </c>
      <c r="D5501" s="2">
        <v>1658266972277</v>
      </c>
      <c r="E5501" t="s">
        <v>0</v>
      </c>
      <c r="F5501" s="1">
        <v>8</v>
      </c>
      <c r="G5501" s="1">
        <v>21</v>
      </c>
      <c r="H5501" s="1">
        <v>31</v>
      </c>
      <c r="I5501" s="1">
        <v>7</v>
      </c>
      <c r="J5501" s="1">
        <v>7</v>
      </c>
      <c r="K5501" s="1" t="s">
        <v>55</v>
      </c>
      <c r="L5501" s="1">
        <v>1</v>
      </c>
      <c r="M5501" s="1" t="s">
        <v>56</v>
      </c>
      <c r="N5501" s="1">
        <v>30</v>
      </c>
      <c r="R5501" t="str">
        <f t="shared" si="342"/>
        <v>TIME 7:42 Tue</v>
      </c>
    </row>
    <row r="5502" spans="1:18" x14ac:dyDescent="0.25">
      <c r="A5502" s="12">
        <f t="shared" si="340"/>
        <v>44762.321439733794</v>
      </c>
      <c r="B5502" s="8" t="str">
        <f t="shared" si="341"/>
        <v>←</v>
      </c>
      <c r="C5502" s="10">
        <f t="shared" si="343"/>
        <v>0.11600000000000001</v>
      </c>
      <c r="D5502" s="2">
        <v>1658266972393</v>
      </c>
      <c r="E5502" t="s">
        <v>0</v>
      </c>
      <c r="F5502" s="1">
        <v>5</v>
      </c>
      <c r="G5502" s="1">
        <v>31</v>
      </c>
      <c r="H5502" s="1">
        <v>21</v>
      </c>
      <c r="I5502" s="1" t="s">
        <v>7</v>
      </c>
      <c r="J5502" s="1">
        <v>3</v>
      </c>
      <c r="K5502" s="1" t="s">
        <v>8</v>
      </c>
      <c r="R5502" t="str">
        <f t="shared" si="342"/>
        <v>ACK</v>
      </c>
    </row>
    <row r="5503" spans="1:18" x14ac:dyDescent="0.25">
      <c r="A5503" s="12">
        <f t="shared" si="340"/>
        <v>44762.321440740743</v>
      </c>
      <c r="B5503" s="8" t="str">
        <f t="shared" si="341"/>
        <v>→</v>
      </c>
      <c r="C5503" s="10">
        <f t="shared" si="343"/>
        <v>8.6999999999999994E-2</v>
      </c>
      <c r="D5503" s="2">
        <v>1658266972480</v>
      </c>
      <c r="E5503" t="s">
        <v>0</v>
      </c>
      <c r="F5503" s="1">
        <v>5</v>
      </c>
      <c r="G5503" s="1">
        <v>21</v>
      </c>
      <c r="H5503" s="1">
        <v>31</v>
      </c>
      <c r="I5503" s="1">
        <v>8</v>
      </c>
      <c r="J5503" s="1" t="s">
        <v>16</v>
      </c>
      <c r="K5503" s="1" t="s">
        <v>75</v>
      </c>
      <c r="R5503" t="str">
        <f t="shared" si="342"/>
        <v>UNKNOWN 8</v>
      </c>
    </row>
    <row r="5504" spans="1:18" x14ac:dyDescent="0.25">
      <c r="A5504" s="12">
        <f t="shared" si="340"/>
        <v>44762.321441979169</v>
      </c>
      <c r="B5504" s="8" t="str">
        <f t="shared" si="341"/>
        <v>←</v>
      </c>
      <c r="C5504" s="10">
        <f t="shared" si="343"/>
        <v>0.107</v>
      </c>
      <c r="D5504" s="2">
        <v>1658266972587</v>
      </c>
      <c r="E5504" t="s">
        <v>0</v>
      </c>
      <c r="F5504" s="1">
        <v>5</v>
      </c>
      <c r="G5504" s="1">
        <v>31</v>
      </c>
      <c r="H5504" s="1">
        <v>21</v>
      </c>
      <c r="I5504" s="1" t="s">
        <v>7</v>
      </c>
      <c r="J5504" s="1">
        <v>3</v>
      </c>
      <c r="K5504" s="1" t="s">
        <v>8</v>
      </c>
      <c r="R5504" t="str">
        <f t="shared" si="342"/>
        <v>ACK</v>
      </c>
    </row>
    <row r="5505" spans="1:18" x14ac:dyDescent="0.25">
      <c r="A5505" s="12">
        <f t="shared" si="340"/>
        <v>44762.321443252316</v>
      </c>
      <c r="B5505" s="8" t="str">
        <f t="shared" si="341"/>
        <v>→</v>
      </c>
      <c r="C5505" s="10">
        <f t="shared" si="343"/>
        <v>0.11</v>
      </c>
      <c r="D5505" s="2">
        <v>1658266972697</v>
      </c>
      <c r="E5505" t="s">
        <v>0</v>
      </c>
      <c r="F5505" s="1">
        <v>6</v>
      </c>
      <c r="G5505" s="1">
        <v>21</v>
      </c>
      <c r="H5505" s="1">
        <v>31</v>
      </c>
      <c r="I5505" s="1" t="s">
        <v>43</v>
      </c>
      <c r="J5505" s="1">
        <v>0</v>
      </c>
      <c r="K5505" s="1" t="s">
        <v>73</v>
      </c>
      <c r="L5505" s="1" t="s">
        <v>102</v>
      </c>
      <c r="R5505" t="str">
        <f t="shared" si="342"/>
        <v>FAN SPEED Fan:Off</v>
      </c>
    </row>
    <row r="5506" spans="1:18" x14ac:dyDescent="0.25">
      <c r="A5506" s="12">
        <f t="shared" si="340"/>
        <v>44762.32144446759</v>
      </c>
      <c r="B5506" s="8" t="str">
        <f t="shared" si="341"/>
        <v>←</v>
      </c>
      <c r="C5506" s="10">
        <f t="shared" si="343"/>
        <v>0.105</v>
      </c>
      <c r="D5506" s="2">
        <v>1658266972802</v>
      </c>
      <c r="E5506" t="s">
        <v>0</v>
      </c>
      <c r="F5506" s="1">
        <v>5</v>
      </c>
      <c r="G5506" s="1">
        <v>31</v>
      </c>
      <c r="H5506" s="1">
        <v>21</v>
      </c>
      <c r="I5506" s="1" t="s">
        <v>7</v>
      </c>
      <c r="J5506" s="1">
        <v>3</v>
      </c>
      <c r="K5506" s="1" t="s">
        <v>8</v>
      </c>
      <c r="R5506" t="str">
        <f t="shared" si="342"/>
        <v>ACK</v>
      </c>
    </row>
    <row r="5507" spans="1:18" x14ac:dyDescent="0.25">
      <c r="A5507" s="12">
        <f t="shared" ref="A5507:A5570" si="344">IF(ISNUMBER(D5507),D5507/(1000*60*60*24)+25569+10/24,"")</f>
        <v>44762.32144550926</v>
      </c>
      <c r="B5507" s="8" t="str">
        <f t="shared" ref="B5507:B5570" si="345">IF(ISNUMBER(D5507),IF(AND(G5507=21,H5507=31),"→",IF(AND(G5507=31,H5507=21),"←",IF(AND(G5507=21,H5507=0),"→→","Error"))),"")</f>
        <v>→</v>
      </c>
      <c r="C5507" s="10">
        <f t="shared" si="343"/>
        <v>0.09</v>
      </c>
      <c r="D5507" s="2">
        <v>1658266972892</v>
      </c>
      <c r="E5507" t="s">
        <v>0</v>
      </c>
      <c r="F5507" s="1">
        <v>5</v>
      </c>
      <c r="G5507" s="1">
        <v>21</v>
      </c>
      <c r="H5507" s="1">
        <v>31</v>
      </c>
      <c r="I5507" s="1">
        <v>6</v>
      </c>
      <c r="J5507" s="1">
        <v>60</v>
      </c>
      <c r="K5507" s="1">
        <v>83</v>
      </c>
      <c r="R5507" t="str">
        <f t="shared" ref="R5507:R5570" si="346">DECODEPACKET(E5507)</f>
        <v>FURNACE STATUS REQUEST</v>
      </c>
    </row>
    <row r="5508" spans="1:18" x14ac:dyDescent="0.25">
      <c r="A5508" s="12">
        <f t="shared" si="344"/>
        <v>44762.321447349539</v>
      </c>
      <c r="B5508" s="8" t="str">
        <f t="shared" si="345"/>
        <v>←</v>
      </c>
      <c r="C5508" s="10">
        <f t="shared" ref="C5508:C5571" si="347">IF(AND(ISNUMBER(D5507), ISNUMBER(D5508)),(D5508-D5507)/1000,"")</f>
        <v>0.159</v>
      </c>
      <c r="D5508" s="2">
        <v>1658266973051</v>
      </c>
      <c r="E5508" t="s">
        <v>0</v>
      </c>
      <c r="F5508" s="1">
        <v>9</v>
      </c>
      <c r="G5508" s="1">
        <v>31</v>
      </c>
      <c r="H5508" s="1">
        <v>21</v>
      </c>
      <c r="I5508" s="1" t="s">
        <v>1</v>
      </c>
      <c r="J5508" s="1">
        <v>0</v>
      </c>
      <c r="K5508" s="1">
        <v>0</v>
      </c>
      <c r="L5508" s="1">
        <v>0</v>
      </c>
      <c r="M5508" s="1">
        <v>0</v>
      </c>
      <c r="N5508" s="1" t="s">
        <v>26</v>
      </c>
      <c r="O5508" s="1" t="s">
        <v>27</v>
      </c>
      <c r="R5508" t="str">
        <f t="shared" si="346"/>
        <v>FURNACE STATUS RESPONSE Fan:0 Ignition:0 Burner:0 Unknown:0</v>
      </c>
    </row>
    <row r="5509" spans="1:18" x14ac:dyDescent="0.25">
      <c r="A5509" s="12">
        <f t="shared" si="344"/>
        <v>44762.322132731475</v>
      </c>
      <c r="B5509" s="8" t="str">
        <f t="shared" si="345"/>
        <v>→</v>
      </c>
      <c r="C5509" s="10">
        <f t="shared" si="347"/>
        <v>59.216999999999999</v>
      </c>
      <c r="D5509" s="2">
        <v>1658267032268</v>
      </c>
      <c r="E5509" t="s">
        <v>0</v>
      </c>
      <c r="F5509" s="1">
        <v>8</v>
      </c>
      <c r="G5509" s="1">
        <v>21</v>
      </c>
      <c r="H5509" s="1">
        <v>31</v>
      </c>
      <c r="I5509" s="1">
        <v>7</v>
      </c>
      <c r="J5509" s="1">
        <v>7</v>
      </c>
      <c r="K5509" s="1" t="s">
        <v>57</v>
      </c>
      <c r="L5509" s="1">
        <v>1</v>
      </c>
      <c r="M5509" s="1" t="s">
        <v>21</v>
      </c>
      <c r="N5509" s="1">
        <v>33</v>
      </c>
      <c r="R5509" t="str">
        <f t="shared" si="346"/>
        <v>TIME 7:43 Tue</v>
      </c>
    </row>
    <row r="5510" spans="1:18" x14ac:dyDescent="0.25">
      <c r="A5510" s="12">
        <f t="shared" si="344"/>
        <v>44762.322134108799</v>
      </c>
      <c r="B5510" s="8" t="str">
        <f t="shared" si="345"/>
        <v>←</v>
      </c>
      <c r="C5510" s="10">
        <f t="shared" si="347"/>
        <v>0.11899999999999999</v>
      </c>
      <c r="D5510" s="2">
        <v>1658267032387</v>
      </c>
      <c r="E5510" t="s">
        <v>0</v>
      </c>
      <c r="F5510" s="1">
        <v>5</v>
      </c>
      <c r="G5510" s="1">
        <v>31</v>
      </c>
      <c r="H5510" s="1">
        <v>21</v>
      </c>
      <c r="I5510" s="1" t="s">
        <v>7</v>
      </c>
      <c r="J5510" s="1">
        <v>3</v>
      </c>
      <c r="K5510" s="1" t="s">
        <v>8</v>
      </c>
      <c r="R5510" t="str">
        <f t="shared" si="346"/>
        <v>ACK</v>
      </c>
    </row>
    <row r="5511" spans="1:18" x14ac:dyDescent="0.25">
      <c r="A5511" s="12">
        <f t="shared" si="344"/>
        <v>44762.322135289352</v>
      </c>
      <c r="B5511" s="8" t="str">
        <f t="shared" si="345"/>
        <v>→</v>
      </c>
      <c r="C5511" s="10">
        <f t="shared" si="347"/>
        <v>0.10199999999999999</v>
      </c>
      <c r="D5511" s="2">
        <v>1658267032489</v>
      </c>
      <c r="E5511" t="s">
        <v>0</v>
      </c>
      <c r="F5511" s="1">
        <v>5</v>
      </c>
      <c r="G5511" s="1">
        <v>21</v>
      </c>
      <c r="H5511" s="1">
        <v>31</v>
      </c>
      <c r="I5511" s="1">
        <v>8</v>
      </c>
      <c r="J5511" s="1" t="s">
        <v>16</v>
      </c>
      <c r="K5511" s="1" t="s">
        <v>75</v>
      </c>
      <c r="R5511" t="str">
        <f t="shared" si="346"/>
        <v>UNKNOWN 8</v>
      </c>
    </row>
    <row r="5512" spans="1:18" x14ac:dyDescent="0.25">
      <c r="A5512" s="12">
        <f t="shared" si="344"/>
        <v>44762.322136504627</v>
      </c>
      <c r="B5512" s="8" t="str">
        <f t="shared" si="345"/>
        <v>←</v>
      </c>
      <c r="C5512" s="10">
        <f t="shared" si="347"/>
        <v>0.105</v>
      </c>
      <c r="D5512" s="2">
        <v>1658267032594</v>
      </c>
      <c r="E5512" t="s">
        <v>0</v>
      </c>
      <c r="F5512" s="1">
        <v>5</v>
      </c>
      <c r="G5512" s="1">
        <v>31</v>
      </c>
      <c r="H5512" s="1">
        <v>21</v>
      </c>
      <c r="I5512" s="1" t="s">
        <v>7</v>
      </c>
      <c r="J5512" s="1">
        <v>3</v>
      </c>
      <c r="K5512" s="1" t="s">
        <v>8</v>
      </c>
      <c r="R5512" t="str">
        <f t="shared" si="346"/>
        <v>ACK</v>
      </c>
    </row>
    <row r="5513" spans="1:18" x14ac:dyDescent="0.25">
      <c r="A5513" s="12">
        <f t="shared" si="344"/>
        <v>44762.322137812494</v>
      </c>
      <c r="B5513" s="8" t="str">
        <f t="shared" si="345"/>
        <v>→</v>
      </c>
      <c r="C5513" s="10">
        <f t="shared" si="347"/>
        <v>0.113</v>
      </c>
      <c r="D5513" s="2">
        <v>1658267032707</v>
      </c>
      <c r="E5513" t="s">
        <v>0</v>
      </c>
      <c r="F5513" s="1">
        <v>6</v>
      </c>
      <c r="G5513" s="1">
        <v>21</v>
      </c>
      <c r="H5513" s="1">
        <v>31</v>
      </c>
      <c r="I5513" s="1" t="s">
        <v>43</v>
      </c>
      <c r="J5513" s="1">
        <v>0</v>
      </c>
      <c r="K5513" s="1" t="s">
        <v>73</v>
      </c>
      <c r="L5513" s="1" t="s">
        <v>102</v>
      </c>
      <c r="R5513" t="str">
        <f t="shared" si="346"/>
        <v>FAN SPEED Fan:Off</v>
      </c>
    </row>
    <row r="5514" spans="1:18" x14ac:dyDescent="0.25">
      <c r="A5514" s="12">
        <f t="shared" si="344"/>
        <v>44762.322139004631</v>
      </c>
      <c r="B5514" s="8" t="str">
        <f t="shared" si="345"/>
        <v>←</v>
      </c>
      <c r="C5514" s="10">
        <f t="shared" si="347"/>
        <v>0.10299999999999999</v>
      </c>
      <c r="D5514" s="2">
        <v>1658267032810</v>
      </c>
      <c r="E5514" t="s">
        <v>0</v>
      </c>
      <c r="F5514" s="1">
        <v>5</v>
      </c>
      <c r="G5514" s="1">
        <v>31</v>
      </c>
      <c r="H5514" s="1">
        <v>21</v>
      </c>
      <c r="I5514" s="1" t="s">
        <v>7</v>
      </c>
      <c r="J5514" s="1">
        <v>3</v>
      </c>
      <c r="K5514" s="1" t="s">
        <v>8</v>
      </c>
      <c r="R5514" t="str">
        <f t="shared" si="346"/>
        <v>ACK</v>
      </c>
    </row>
    <row r="5515" spans="1:18" x14ac:dyDescent="0.25">
      <c r="A5515" s="12">
        <f t="shared" si="344"/>
        <v>44762.322139907403</v>
      </c>
      <c r="B5515" s="8" t="str">
        <f t="shared" si="345"/>
        <v>→</v>
      </c>
      <c r="C5515" s="10">
        <f t="shared" si="347"/>
        <v>7.8E-2</v>
      </c>
      <c r="D5515" s="2">
        <v>1658267032888</v>
      </c>
      <c r="E5515" t="s">
        <v>0</v>
      </c>
      <c r="F5515" s="1">
        <v>5</v>
      </c>
      <c r="G5515" s="1">
        <v>21</v>
      </c>
      <c r="H5515" s="1">
        <v>31</v>
      </c>
      <c r="I5515" s="1">
        <v>6</v>
      </c>
      <c r="J5515" s="1">
        <v>60</v>
      </c>
      <c r="K5515" s="1">
        <v>83</v>
      </c>
      <c r="R5515" t="str">
        <f t="shared" si="346"/>
        <v>FURNACE STATUS REQUEST</v>
      </c>
    </row>
    <row r="5516" spans="1:18" x14ac:dyDescent="0.25">
      <c r="A5516" s="12">
        <f t="shared" si="344"/>
        <v>44762.322141828707</v>
      </c>
      <c r="B5516" s="8" t="str">
        <f t="shared" si="345"/>
        <v>←</v>
      </c>
      <c r="C5516" s="10">
        <f t="shared" si="347"/>
        <v>0.16600000000000001</v>
      </c>
      <c r="D5516" s="2">
        <v>1658267033054</v>
      </c>
      <c r="E5516" t="s">
        <v>0</v>
      </c>
      <c r="F5516" s="1">
        <v>9</v>
      </c>
      <c r="G5516" s="1">
        <v>31</v>
      </c>
      <c r="H5516" s="1">
        <v>21</v>
      </c>
      <c r="I5516" s="1" t="s">
        <v>1</v>
      </c>
      <c r="J5516" s="1">
        <v>0</v>
      </c>
      <c r="K5516" s="1">
        <v>0</v>
      </c>
      <c r="L5516" s="1">
        <v>0</v>
      </c>
      <c r="M5516" s="1">
        <v>0</v>
      </c>
      <c r="N5516" s="1" t="s">
        <v>26</v>
      </c>
      <c r="O5516" s="1" t="s">
        <v>27</v>
      </c>
      <c r="R5516" t="str">
        <f t="shared" si="346"/>
        <v>FURNACE STATUS RESPONSE Fan:0 Ignition:0 Burner:0 Unknown:0</v>
      </c>
    </row>
    <row r="5517" spans="1:18" x14ac:dyDescent="0.25">
      <c r="A5517" s="12">
        <f t="shared" si="344"/>
        <v>44762.322827384261</v>
      </c>
      <c r="B5517" s="8" t="str">
        <f t="shared" si="345"/>
        <v>→</v>
      </c>
      <c r="C5517" s="10">
        <f t="shared" si="347"/>
        <v>59.231999999999999</v>
      </c>
      <c r="D5517" s="2">
        <v>1658267092286</v>
      </c>
      <c r="E5517" t="s">
        <v>0</v>
      </c>
      <c r="F5517" s="1">
        <v>8</v>
      </c>
      <c r="G5517" s="1">
        <v>21</v>
      </c>
      <c r="H5517" s="1">
        <v>31</v>
      </c>
      <c r="I5517" s="1">
        <v>7</v>
      </c>
      <c r="J5517" s="1">
        <v>7</v>
      </c>
      <c r="K5517" s="1" t="s">
        <v>58</v>
      </c>
      <c r="L5517" s="1">
        <v>1</v>
      </c>
      <c r="M5517" s="1" t="s">
        <v>59</v>
      </c>
      <c r="N5517" s="1">
        <v>30</v>
      </c>
      <c r="R5517" t="str">
        <f t="shared" si="346"/>
        <v>TIME 7:44 Tue</v>
      </c>
    </row>
    <row r="5518" spans="1:18" x14ac:dyDescent="0.25">
      <c r="A5518" s="12">
        <f t="shared" si="344"/>
        <v>44762.322828449069</v>
      </c>
      <c r="B5518" s="8" t="str">
        <f t="shared" si="345"/>
        <v>←</v>
      </c>
      <c r="C5518" s="10">
        <f t="shared" si="347"/>
        <v>9.1999999999999998E-2</v>
      </c>
      <c r="D5518" s="2">
        <v>1658267092378</v>
      </c>
      <c r="E5518" t="s">
        <v>0</v>
      </c>
      <c r="F5518" s="1">
        <v>5</v>
      </c>
      <c r="G5518" s="1">
        <v>31</v>
      </c>
      <c r="H5518" s="1">
        <v>21</v>
      </c>
      <c r="I5518" s="1" t="s">
        <v>7</v>
      </c>
      <c r="J5518" s="1">
        <v>3</v>
      </c>
      <c r="K5518" s="1" t="s">
        <v>8</v>
      </c>
      <c r="R5518" t="str">
        <f t="shared" si="346"/>
        <v>ACK</v>
      </c>
    </row>
    <row r="5519" spans="1:18" x14ac:dyDescent="0.25">
      <c r="A5519" s="12">
        <f t="shared" si="344"/>
        <v>44762.322829872683</v>
      </c>
      <c r="B5519" s="8" t="str">
        <f t="shared" si="345"/>
        <v>→</v>
      </c>
      <c r="C5519" s="10">
        <f t="shared" si="347"/>
        <v>0.123</v>
      </c>
      <c r="D5519" s="2">
        <v>1658267092501</v>
      </c>
      <c r="E5519" t="s">
        <v>0</v>
      </c>
      <c r="F5519" s="1">
        <v>5</v>
      </c>
      <c r="G5519" s="1">
        <v>21</v>
      </c>
      <c r="H5519" s="1">
        <v>31</v>
      </c>
      <c r="I5519" s="1">
        <v>8</v>
      </c>
      <c r="J5519" s="1" t="s">
        <v>16</v>
      </c>
      <c r="K5519" s="1" t="s">
        <v>75</v>
      </c>
      <c r="R5519" t="str">
        <f t="shared" si="346"/>
        <v>UNKNOWN 8</v>
      </c>
    </row>
    <row r="5520" spans="1:18" x14ac:dyDescent="0.25">
      <c r="A5520" s="12">
        <f t="shared" si="344"/>
        <v>44762.322831307865</v>
      </c>
      <c r="B5520" s="8" t="str">
        <f t="shared" si="345"/>
        <v>←</v>
      </c>
      <c r="C5520" s="10">
        <f t="shared" si="347"/>
        <v>0.124</v>
      </c>
      <c r="D5520" s="2">
        <v>1658267092625</v>
      </c>
      <c r="E5520" t="s">
        <v>0</v>
      </c>
      <c r="F5520" s="1">
        <v>5</v>
      </c>
      <c r="G5520" s="1">
        <v>31</v>
      </c>
      <c r="H5520" s="1">
        <v>21</v>
      </c>
      <c r="I5520" s="1" t="s">
        <v>7</v>
      </c>
      <c r="J5520" s="1">
        <v>3</v>
      </c>
      <c r="K5520" s="1" t="s">
        <v>8</v>
      </c>
      <c r="R5520" t="str">
        <f t="shared" si="346"/>
        <v>ACK</v>
      </c>
    </row>
    <row r="5521" spans="1:18" x14ac:dyDescent="0.25">
      <c r="A5521" s="12">
        <f t="shared" si="344"/>
        <v>44762.322832557868</v>
      </c>
      <c r="B5521" s="8" t="str">
        <f t="shared" si="345"/>
        <v>→</v>
      </c>
      <c r="C5521" s="10">
        <f t="shared" si="347"/>
        <v>0.108</v>
      </c>
      <c r="D5521" s="2">
        <v>1658267092733</v>
      </c>
      <c r="E5521" t="s">
        <v>0</v>
      </c>
      <c r="F5521" s="1">
        <v>6</v>
      </c>
      <c r="G5521" s="1">
        <v>21</v>
      </c>
      <c r="H5521" s="1">
        <v>31</v>
      </c>
      <c r="I5521" s="1" t="s">
        <v>43</v>
      </c>
      <c r="J5521" s="1">
        <v>0</v>
      </c>
      <c r="K5521" s="1" t="s">
        <v>73</v>
      </c>
      <c r="L5521" s="1" t="s">
        <v>102</v>
      </c>
      <c r="R5521" t="str">
        <f t="shared" si="346"/>
        <v>FAN SPEED Fan:Off</v>
      </c>
    </row>
    <row r="5522" spans="1:18" x14ac:dyDescent="0.25">
      <c r="A5522" s="12">
        <f t="shared" si="344"/>
        <v>44762.322833726845</v>
      </c>
      <c r="B5522" s="8" t="str">
        <f t="shared" si="345"/>
        <v>←</v>
      </c>
      <c r="C5522" s="10">
        <f t="shared" si="347"/>
        <v>0.10100000000000001</v>
      </c>
      <c r="D5522" s="2">
        <v>1658267092834</v>
      </c>
      <c r="E5522" t="s">
        <v>0</v>
      </c>
      <c r="F5522" s="1">
        <v>5</v>
      </c>
      <c r="G5522" s="1">
        <v>31</v>
      </c>
      <c r="H5522" s="1">
        <v>21</v>
      </c>
      <c r="I5522" s="1" t="s">
        <v>7</v>
      </c>
      <c r="J5522" s="1">
        <v>3</v>
      </c>
      <c r="K5522" s="1" t="s">
        <v>8</v>
      </c>
      <c r="R5522" t="str">
        <f t="shared" si="346"/>
        <v>ACK</v>
      </c>
    </row>
    <row r="5523" spans="1:18" x14ac:dyDescent="0.25">
      <c r="A5523" s="12">
        <f t="shared" si="344"/>
        <v>44762.322834895829</v>
      </c>
      <c r="B5523" s="8" t="str">
        <f t="shared" si="345"/>
        <v>→</v>
      </c>
      <c r="C5523" s="10">
        <f t="shared" si="347"/>
        <v>0.10100000000000001</v>
      </c>
      <c r="D5523" s="2">
        <v>1658267092935</v>
      </c>
      <c r="E5523" t="s">
        <v>0</v>
      </c>
      <c r="F5523" s="1">
        <v>5</v>
      </c>
      <c r="G5523" s="1">
        <v>21</v>
      </c>
      <c r="H5523" s="1">
        <v>31</v>
      </c>
      <c r="I5523" s="1">
        <v>6</v>
      </c>
      <c r="J5523" s="1">
        <v>60</v>
      </c>
      <c r="K5523" s="1">
        <v>83</v>
      </c>
      <c r="R5523" t="str">
        <f t="shared" si="346"/>
        <v>FURNACE STATUS REQUEST</v>
      </c>
    </row>
    <row r="5524" spans="1:18" x14ac:dyDescent="0.25">
      <c r="A5524" s="12">
        <f t="shared" si="344"/>
        <v>44762.322836608793</v>
      </c>
      <c r="B5524" s="8" t="str">
        <f t="shared" si="345"/>
        <v>←</v>
      </c>
      <c r="C5524" s="10">
        <f t="shared" si="347"/>
        <v>0.14799999999999999</v>
      </c>
      <c r="D5524" s="2">
        <v>1658267093083</v>
      </c>
      <c r="E5524" t="s">
        <v>0</v>
      </c>
      <c r="F5524" s="1">
        <v>9</v>
      </c>
      <c r="G5524" s="1">
        <v>31</v>
      </c>
      <c r="H5524" s="1">
        <v>21</v>
      </c>
      <c r="I5524" s="1" t="s">
        <v>1</v>
      </c>
      <c r="J5524" s="1">
        <v>0</v>
      </c>
      <c r="K5524" s="1">
        <v>0</v>
      </c>
      <c r="L5524" s="1">
        <v>0</v>
      </c>
      <c r="M5524" s="1">
        <v>0</v>
      </c>
      <c r="N5524" s="1" t="s">
        <v>26</v>
      </c>
      <c r="O5524" s="1" t="s">
        <v>27</v>
      </c>
      <c r="R5524" t="str">
        <f t="shared" si="346"/>
        <v>FURNACE STATUS RESPONSE Fan:0 Ignition:0 Burner:0 Unknown:0</v>
      </c>
    </row>
    <row r="5525" spans="1:18" x14ac:dyDescent="0.25">
      <c r="A5525" s="12">
        <f t="shared" si="344"/>
        <v>44762.323521747683</v>
      </c>
      <c r="B5525" s="8" t="str">
        <f t="shared" si="345"/>
        <v>→</v>
      </c>
      <c r="C5525" s="10">
        <f t="shared" si="347"/>
        <v>59.195999999999998</v>
      </c>
      <c r="D5525" s="2">
        <v>1658267152279</v>
      </c>
      <c r="E5525" t="s">
        <v>0</v>
      </c>
      <c r="F5525" s="1">
        <v>8</v>
      </c>
      <c r="G5525" s="1">
        <v>21</v>
      </c>
      <c r="H5525" s="1">
        <v>31</v>
      </c>
      <c r="I5525" s="1">
        <v>7</v>
      </c>
      <c r="J5525" s="1">
        <v>7</v>
      </c>
      <c r="K5525" s="1" t="s">
        <v>60</v>
      </c>
      <c r="L5525" s="1">
        <v>1</v>
      </c>
      <c r="M5525" s="1" t="s">
        <v>61</v>
      </c>
      <c r="N5525" s="1">
        <v>33</v>
      </c>
      <c r="R5525" t="str">
        <f t="shared" si="346"/>
        <v>TIME 7:45 Tue</v>
      </c>
    </row>
    <row r="5526" spans="1:18" x14ac:dyDescent="0.25">
      <c r="A5526" s="12">
        <f t="shared" si="344"/>
        <v>44762.323522905092</v>
      </c>
      <c r="B5526" s="8" t="str">
        <f t="shared" si="345"/>
        <v>←</v>
      </c>
      <c r="C5526" s="10">
        <f t="shared" si="347"/>
        <v>0.1</v>
      </c>
      <c r="D5526" s="2">
        <v>1658267152379</v>
      </c>
      <c r="E5526" t="s">
        <v>0</v>
      </c>
      <c r="F5526" s="1">
        <v>5</v>
      </c>
      <c r="G5526" s="1">
        <v>31</v>
      </c>
      <c r="H5526" s="1">
        <v>21</v>
      </c>
      <c r="I5526" s="1" t="s">
        <v>7</v>
      </c>
      <c r="J5526" s="1">
        <v>3</v>
      </c>
      <c r="K5526" s="1" t="s">
        <v>8</v>
      </c>
      <c r="R5526" t="str">
        <f t="shared" si="346"/>
        <v>ACK</v>
      </c>
    </row>
    <row r="5527" spans="1:18" x14ac:dyDescent="0.25">
      <c r="A5527" s="12">
        <f t="shared" si="344"/>
        <v>44762.323524652777</v>
      </c>
      <c r="B5527" s="8" t="str">
        <f t="shared" si="345"/>
        <v>→</v>
      </c>
      <c r="C5527" s="10">
        <f t="shared" si="347"/>
        <v>0.151</v>
      </c>
      <c r="D5527" s="2">
        <v>1658267152530</v>
      </c>
      <c r="E5527" t="s">
        <v>0</v>
      </c>
      <c r="F5527" s="1">
        <v>5</v>
      </c>
      <c r="G5527" s="1">
        <v>21</v>
      </c>
      <c r="H5527" s="1">
        <v>31</v>
      </c>
      <c r="I5527" s="1">
        <v>8</v>
      </c>
      <c r="J5527" s="1" t="s">
        <v>16</v>
      </c>
      <c r="K5527" s="1" t="s">
        <v>75</v>
      </c>
      <c r="R5527" t="str">
        <f t="shared" si="346"/>
        <v>UNKNOWN 8</v>
      </c>
    </row>
    <row r="5528" spans="1:18" x14ac:dyDescent="0.25">
      <c r="A5528" s="12">
        <f t="shared" si="344"/>
        <v>44762.323525532403</v>
      </c>
      <c r="B5528" s="8" t="str">
        <f t="shared" si="345"/>
        <v>←</v>
      </c>
      <c r="C5528" s="10">
        <f t="shared" si="347"/>
        <v>7.5999999999999998E-2</v>
      </c>
      <c r="D5528" s="2">
        <v>1658267152606</v>
      </c>
      <c r="E5528" t="s">
        <v>0</v>
      </c>
      <c r="F5528" s="1">
        <v>5</v>
      </c>
      <c r="G5528" s="1">
        <v>31</v>
      </c>
      <c r="H5528" s="1">
        <v>21</v>
      </c>
      <c r="I5528" s="1" t="s">
        <v>7</v>
      </c>
      <c r="J5528" s="1">
        <v>3</v>
      </c>
      <c r="K5528" s="1" t="s">
        <v>8</v>
      </c>
      <c r="R5528" t="str">
        <f t="shared" si="346"/>
        <v>ACK</v>
      </c>
    </row>
    <row r="5529" spans="1:18" x14ac:dyDescent="0.25">
      <c r="A5529" s="12">
        <f t="shared" si="344"/>
        <v>44762.323526793982</v>
      </c>
      <c r="B5529" s="8" t="str">
        <f t="shared" si="345"/>
        <v>→</v>
      </c>
      <c r="C5529" s="10">
        <f t="shared" si="347"/>
        <v>0.109</v>
      </c>
      <c r="D5529" s="2">
        <v>1658267152715</v>
      </c>
      <c r="E5529" t="s">
        <v>0</v>
      </c>
      <c r="F5529" s="1">
        <v>6</v>
      </c>
      <c r="G5529" s="1">
        <v>21</v>
      </c>
      <c r="H5529" s="1">
        <v>31</v>
      </c>
      <c r="I5529" s="1" t="s">
        <v>43</v>
      </c>
      <c r="J5529" s="1">
        <v>0</v>
      </c>
      <c r="K5529" s="1" t="s">
        <v>73</v>
      </c>
      <c r="L5529" s="1" t="s">
        <v>102</v>
      </c>
      <c r="R5529" t="str">
        <f t="shared" si="346"/>
        <v>FAN SPEED Fan:Off</v>
      </c>
    </row>
    <row r="5530" spans="1:18" x14ac:dyDescent="0.25">
      <c r="A5530" s="12">
        <f t="shared" si="344"/>
        <v>44762.323527615743</v>
      </c>
      <c r="B5530" s="8" t="str">
        <f t="shared" si="345"/>
        <v>←</v>
      </c>
      <c r="C5530" s="10">
        <f t="shared" si="347"/>
        <v>7.0999999999999994E-2</v>
      </c>
      <c r="D5530" s="2">
        <v>1658267152786</v>
      </c>
      <c r="E5530" t="s">
        <v>0</v>
      </c>
      <c r="F5530" s="1">
        <v>5</v>
      </c>
      <c r="G5530" s="1">
        <v>31</v>
      </c>
      <c r="H5530" s="1">
        <v>21</v>
      </c>
      <c r="I5530" s="1" t="s">
        <v>7</v>
      </c>
      <c r="J5530" s="1">
        <v>3</v>
      </c>
      <c r="K5530" s="1" t="s">
        <v>8</v>
      </c>
      <c r="R5530" t="str">
        <f t="shared" si="346"/>
        <v>ACK</v>
      </c>
    </row>
    <row r="5531" spans="1:18" x14ac:dyDescent="0.25">
      <c r="A5531" s="12">
        <f t="shared" si="344"/>
        <v>44762.323529004629</v>
      </c>
      <c r="B5531" s="8" t="str">
        <f t="shared" si="345"/>
        <v>→</v>
      </c>
      <c r="C5531" s="10">
        <f t="shared" si="347"/>
        <v>0.12</v>
      </c>
      <c r="D5531" s="2">
        <v>1658267152906</v>
      </c>
      <c r="E5531" t="s">
        <v>0</v>
      </c>
      <c r="F5531" s="1">
        <v>5</v>
      </c>
      <c r="G5531" s="1">
        <v>21</v>
      </c>
      <c r="H5531" s="1">
        <v>31</v>
      </c>
      <c r="I5531" s="1">
        <v>6</v>
      </c>
      <c r="J5531" s="1">
        <v>60</v>
      </c>
      <c r="K5531" s="1">
        <v>83</v>
      </c>
      <c r="R5531" t="str">
        <f t="shared" si="346"/>
        <v>FURNACE STATUS REQUEST</v>
      </c>
    </row>
    <row r="5532" spans="1:18" x14ac:dyDescent="0.25">
      <c r="A5532" s="12">
        <f t="shared" si="344"/>
        <v>44762.323530590271</v>
      </c>
      <c r="B5532" s="8" t="str">
        <f t="shared" si="345"/>
        <v>←</v>
      </c>
      <c r="C5532" s="10">
        <f t="shared" si="347"/>
        <v>0.13700000000000001</v>
      </c>
      <c r="D5532" s="2">
        <v>1658267153043</v>
      </c>
      <c r="E5532" t="s">
        <v>0</v>
      </c>
      <c r="F5532" s="1">
        <v>9</v>
      </c>
      <c r="G5532" s="1">
        <v>31</v>
      </c>
      <c r="H5532" s="1">
        <v>21</v>
      </c>
      <c r="I5532" s="1" t="s">
        <v>1</v>
      </c>
      <c r="J5532" s="1">
        <v>0</v>
      </c>
      <c r="K5532" s="1">
        <v>0</v>
      </c>
      <c r="L5532" s="1">
        <v>0</v>
      </c>
      <c r="M5532" s="1">
        <v>0</v>
      </c>
      <c r="N5532" s="1" t="s">
        <v>26</v>
      </c>
      <c r="O5532" s="1" t="s">
        <v>27</v>
      </c>
      <c r="R5532" t="str">
        <f t="shared" si="346"/>
        <v>FURNACE STATUS RESPONSE Fan:0 Ignition:0 Burner:0 Unknown:0</v>
      </c>
    </row>
    <row r="5533" spans="1:18" x14ac:dyDescent="0.25">
      <c r="A5533" s="12">
        <f t="shared" si="344"/>
        <v>44762.324216307868</v>
      </c>
      <c r="B5533" s="8" t="str">
        <f t="shared" si="345"/>
        <v>→</v>
      </c>
      <c r="C5533" s="10">
        <f t="shared" si="347"/>
        <v>59.246000000000002</v>
      </c>
      <c r="D5533" s="2">
        <v>1658267212289</v>
      </c>
      <c r="E5533" t="s">
        <v>0</v>
      </c>
      <c r="F5533" s="1">
        <v>8</v>
      </c>
      <c r="G5533" s="1">
        <v>21</v>
      </c>
      <c r="H5533" s="1">
        <v>31</v>
      </c>
      <c r="I5533" s="1">
        <v>7</v>
      </c>
      <c r="J5533" s="1">
        <v>7</v>
      </c>
      <c r="K5533" s="1" t="s">
        <v>62</v>
      </c>
      <c r="L5533" s="1">
        <v>1</v>
      </c>
      <c r="M5533" s="1">
        <v>70</v>
      </c>
      <c r="N5533" s="1">
        <v>33</v>
      </c>
      <c r="R5533" t="str">
        <f t="shared" si="346"/>
        <v>TIME 7:46 Tue</v>
      </c>
    </row>
    <row r="5534" spans="1:18" x14ac:dyDescent="0.25">
      <c r="A5534" s="12">
        <f t="shared" si="344"/>
        <v>44762.324217743058</v>
      </c>
      <c r="B5534" s="8" t="str">
        <f t="shared" si="345"/>
        <v>←</v>
      </c>
      <c r="C5534" s="10">
        <f t="shared" si="347"/>
        <v>0.124</v>
      </c>
      <c r="D5534" s="2">
        <v>1658267212413</v>
      </c>
      <c r="E5534" t="s">
        <v>0</v>
      </c>
      <c r="F5534" s="1">
        <v>5</v>
      </c>
      <c r="G5534" s="1">
        <v>31</v>
      </c>
      <c r="H5534" s="1">
        <v>21</v>
      </c>
      <c r="I5534" s="1" t="s">
        <v>7</v>
      </c>
      <c r="J5534" s="1">
        <v>3</v>
      </c>
      <c r="K5534" s="1" t="s">
        <v>8</v>
      </c>
      <c r="R5534" t="str">
        <f t="shared" si="346"/>
        <v>ACK</v>
      </c>
    </row>
    <row r="5535" spans="1:18" x14ac:dyDescent="0.25">
      <c r="A5535" s="12">
        <f t="shared" si="344"/>
        <v>44762.324218888891</v>
      </c>
      <c r="B5535" s="8" t="str">
        <f t="shared" si="345"/>
        <v>→</v>
      </c>
      <c r="C5535" s="10">
        <f t="shared" si="347"/>
        <v>9.9000000000000005E-2</v>
      </c>
      <c r="D5535" s="2">
        <v>1658267212512</v>
      </c>
      <c r="E5535" t="s">
        <v>0</v>
      </c>
      <c r="F5535" s="1">
        <v>5</v>
      </c>
      <c r="G5535" s="1">
        <v>21</v>
      </c>
      <c r="H5535" s="1">
        <v>31</v>
      </c>
      <c r="I5535" s="1">
        <v>8</v>
      </c>
      <c r="J5535" s="1" t="s">
        <v>16</v>
      </c>
      <c r="K5535" s="1" t="s">
        <v>75</v>
      </c>
      <c r="R5535" t="str">
        <f t="shared" si="346"/>
        <v>UNKNOWN 8</v>
      </c>
    </row>
    <row r="5536" spans="1:18" x14ac:dyDescent="0.25">
      <c r="A5536" s="12">
        <f t="shared" si="344"/>
        <v>44762.324220023147</v>
      </c>
      <c r="B5536" s="8" t="str">
        <f t="shared" si="345"/>
        <v>←</v>
      </c>
      <c r="C5536" s="10">
        <f t="shared" si="347"/>
        <v>9.8000000000000004E-2</v>
      </c>
      <c r="D5536" s="2">
        <v>1658267212610</v>
      </c>
      <c r="E5536" t="s">
        <v>0</v>
      </c>
      <c r="F5536" s="1">
        <v>5</v>
      </c>
      <c r="G5536" s="1">
        <v>31</v>
      </c>
      <c r="H5536" s="1">
        <v>21</v>
      </c>
      <c r="I5536" s="1" t="s">
        <v>7</v>
      </c>
      <c r="J5536" s="1">
        <v>3</v>
      </c>
      <c r="K5536" s="1" t="s">
        <v>8</v>
      </c>
      <c r="R5536" t="str">
        <f t="shared" si="346"/>
        <v>ACK</v>
      </c>
    </row>
    <row r="5537" spans="1:18" x14ac:dyDescent="0.25">
      <c r="A5537" s="12">
        <f t="shared" si="344"/>
        <v>44762.324221423609</v>
      </c>
      <c r="B5537" s="8" t="str">
        <f t="shared" si="345"/>
        <v>→</v>
      </c>
      <c r="C5537" s="10">
        <f t="shared" si="347"/>
        <v>0.121</v>
      </c>
      <c r="D5537" s="2">
        <v>1658267212731</v>
      </c>
      <c r="E5537" t="s">
        <v>0</v>
      </c>
      <c r="F5537" s="1">
        <v>6</v>
      </c>
      <c r="G5537" s="1">
        <v>21</v>
      </c>
      <c r="H5537" s="1">
        <v>31</v>
      </c>
      <c r="I5537" s="1" t="s">
        <v>43</v>
      </c>
      <c r="J5537" s="1">
        <v>0</v>
      </c>
      <c r="K5537" s="1" t="s">
        <v>73</v>
      </c>
      <c r="L5537" s="1" t="s">
        <v>102</v>
      </c>
      <c r="R5537" t="str">
        <f t="shared" si="346"/>
        <v>FAN SPEED Fan:Off</v>
      </c>
    </row>
    <row r="5538" spans="1:18" x14ac:dyDescent="0.25">
      <c r="A5538" s="12">
        <f t="shared" si="344"/>
        <v>44762.324222442126</v>
      </c>
      <c r="B5538" s="8" t="str">
        <f t="shared" si="345"/>
        <v>←</v>
      </c>
      <c r="C5538" s="10">
        <f t="shared" si="347"/>
        <v>8.7999999999999995E-2</v>
      </c>
      <c r="D5538" s="2">
        <v>1658267212819</v>
      </c>
      <c r="E5538" t="s">
        <v>0</v>
      </c>
      <c r="F5538" s="1">
        <v>5</v>
      </c>
      <c r="G5538" s="1">
        <v>31</v>
      </c>
      <c r="H5538" s="1">
        <v>21</v>
      </c>
      <c r="I5538" s="1" t="s">
        <v>7</v>
      </c>
      <c r="J5538" s="1">
        <v>3</v>
      </c>
      <c r="K5538" s="1" t="s">
        <v>8</v>
      </c>
      <c r="R5538" t="str">
        <f t="shared" si="346"/>
        <v>ACK</v>
      </c>
    </row>
    <row r="5539" spans="1:18" x14ac:dyDescent="0.25">
      <c r="A5539" s="12">
        <f t="shared" si="344"/>
        <v>44762.32422372685</v>
      </c>
      <c r="B5539" s="8" t="str">
        <f t="shared" si="345"/>
        <v>→</v>
      </c>
      <c r="C5539" s="10">
        <f t="shared" si="347"/>
        <v>0.111</v>
      </c>
      <c r="D5539" s="2">
        <v>1658267212930</v>
      </c>
      <c r="E5539" t="s">
        <v>0</v>
      </c>
      <c r="F5539" s="1">
        <v>5</v>
      </c>
      <c r="G5539" s="1">
        <v>21</v>
      </c>
      <c r="H5539" s="1">
        <v>31</v>
      </c>
      <c r="I5539" s="1">
        <v>6</v>
      </c>
      <c r="J5539" s="1">
        <v>60</v>
      </c>
      <c r="K5539" s="1">
        <v>83</v>
      </c>
      <c r="R5539" t="str">
        <f t="shared" si="346"/>
        <v>FURNACE STATUS REQUEST</v>
      </c>
    </row>
    <row r="5540" spans="1:18" x14ac:dyDescent="0.25">
      <c r="A5540" s="12">
        <f t="shared" si="344"/>
        <v>44762.324225451383</v>
      </c>
      <c r="B5540" s="8" t="str">
        <f t="shared" si="345"/>
        <v>←</v>
      </c>
      <c r="C5540" s="10">
        <f t="shared" si="347"/>
        <v>0.14899999999999999</v>
      </c>
      <c r="D5540" s="2">
        <v>1658267213079</v>
      </c>
      <c r="E5540" t="s">
        <v>0</v>
      </c>
      <c r="F5540" s="1">
        <v>9</v>
      </c>
      <c r="G5540" s="1">
        <v>31</v>
      </c>
      <c r="H5540" s="1">
        <v>21</v>
      </c>
      <c r="I5540" s="1" t="s">
        <v>1</v>
      </c>
      <c r="J5540" s="1">
        <v>0</v>
      </c>
      <c r="K5540" s="1">
        <v>0</v>
      </c>
      <c r="L5540" s="1">
        <v>0</v>
      </c>
      <c r="M5540" s="1">
        <v>0</v>
      </c>
      <c r="N5540" s="1" t="s">
        <v>26</v>
      </c>
      <c r="O5540" s="1" t="s">
        <v>27</v>
      </c>
      <c r="R5540" t="str">
        <f t="shared" si="346"/>
        <v>FURNACE STATUS RESPONSE Fan:0 Ignition:0 Burner:0 Unknown:0</v>
      </c>
    </row>
    <row r="5541" spans="1:18" x14ac:dyDescent="0.25">
      <c r="A5541" s="12">
        <f t="shared" si="344"/>
        <v>44762.324910856478</v>
      </c>
      <c r="B5541" s="8" t="str">
        <f t="shared" si="345"/>
        <v>→</v>
      </c>
      <c r="C5541" s="10">
        <f t="shared" si="347"/>
        <v>59.219000000000001</v>
      </c>
      <c r="D5541" s="2">
        <v>1658267272298</v>
      </c>
      <c r="E5541" t="s">
        <v>0</v>
      </c>
      <c r="F5541" s="1">
        <v>8</v>
      </c>
      <c r="G5541" s="1">
        <v>21</v>
      </c>
      <c r="H5541" s="1">
        <v>31</v>
      </c>
      <c r="I5541" s="1">
        <v>7</v>
      </c>
      <c r="J5541" s="1">
        <v>7</v>
      </c>
      <c r="K5541" s="1" t="s">
        <v>63</v>
      </c>
      <c r="L5541" s="1">
        <v>1</v>
      </c>
      <c r="M5541" s="1" t="s">
        <v>64</v>
      </c>
      <c r="N5541" s="1">
        <v>30</v>
      </c>
      <c r="R5541" t="str">
        <f t="shared" si="346"/>
        <v>TIME 7:47 Tue</v>
      </c>
    </row>
    <row r="5542" spans="1:18" x14ac:dyDescent="0.25">
      <c r="A5542" s="12">
        <f t="shared" si="344"/>
        <v>44762.324912152777</v>
      </c>
      <c r="B5542" s="8" t="str">
        <f t="shared" si="345"/>
        <v>←</v>
      </c>
      <c r="C5542" s="10">
        <f t="shared" si="347"/>
        <v>0.112</v>
      </c>
      <c r="D5542" s="2">
        <v>1658267272410</v>
      </c>
      <c r="E5542" t="s">
        <v>0</v>
      </c>
      <c r="F5542" s="1">
        <v>5</v>
      </c>
      <c r="G5542" s="1">
        <v>31</v>
      </c>
      <c r="H5542" s="1">
        <v>21</v>
      </c>
      <c r="I5542" s="1" t="s">
        <v>7</v>
      </c>
      <c r="J5542" s="1">
        <v>3</v>
      </c>
      <c r="K5542" s="1" t="s">
        <v>8</v>
      </c>
      <c r="R5542" t="str">
        <f t="shared" si="346"/>
        <v>ACK</v>
      </c>
    </row>
    <row r="5543" spans="1:18" x14ac:dyDescent="0.25">
      <c r="A5543" s="12">
        <f t="shared" si="344"/>
        <v>44762.324913495373</v>
      </c>
      <c r="B5543" s="8" t="str">
        <f t="shared" si="345"/>
        <v>→</v>
      </c>
      <c r="C5543" s="10">
        <f t="shared" si="347"/>
        <v>0.11600000000000001</v>
      </c>
      <c r="D5543" s="2">
        <v>1658267272526</v>
      </c>
      <c r="E5543" t="s">
        <v>0</v>
      </c>
      <c r="F5543" s="1">
        <v>5</v>
      </c>
      <c r="G5543" s="1">
        <v>21</v>
      </c>
      <c r="H5543" s="1">
        <v>31</v>
      </c>
      <c r="I5543" s="1">
        <v>8</v>
      </c>
      <c r="J5543" s="1" t="s">
        <v>16</v>
      </c>
      <c r="K5543" s="1" t="s">
        <v>75</v>
      </c>
      <c r="R5543" t="str">
        <f t="shared" si="346"/>
        <v>UNKNOWN 8</v>
      </c>
    </row>
    <row r="5544" spans="1:18" x14ac:dyDescent="0.25">
      <c r="A5544" s="12">
        <f t="shared" si="344"/>
        <v>44762.324914837962</v>
      </c>
      <c r="B5544" s="8" t="str">
        <f t="shared" si="345"/>
        <v>←</v>
      </c>
      <c r="C5544" s="10">
        <f t="shared" si="347"/>
        <v>0.11600000000000001</v>
      </c>
      <c r="D5544" s="2">
        <v>1658267272642</v>
      </c>
      <c r="E5544" t="s">
        <v>0</v>
      </c>
      <c r="F5544" s="1">
        <v>5</v>
      </c>
      <c r="G5544" s="1">
        <v>31</v>
      </c>
      <c r="H5544" s="1">
        <v>21</v>
      </c>
      <c r="I5544" s="1" t="s">
        <v>7</v>
      </c>
      <c r="J5544" s="1">
        <v>3</v>
      </c>
      <c r="K5544" s="1" t="s">
        <v>8</v>
      </c>
      <c r="R5544" t="str">
        <f t="shared" si="346"/>
        <v>ACK</v>
      </c>
    </row>
    <row r="5545" spans="1:18" x14ac:dyDescent="0.25">
      <c r="A5545" s="12">
        <f t="shared" si="344"/>
        <v>44762.324916018515</v>
      </c>
      <c r="B5545" s="8" t="str">
        <f t="shared" si="345"/>
        <v>→</v>
      </c>
      <c r="C5545" s="10">
        <f t="shared" si="347"/>
        <v>0.10199999999999999</v>
      </c>
      <c r="D5545" s="2">
        <v>1658267272744</v>
      </c>
      <c r="E5545" t="s">
        <v>0</v>
      </c>
      <c r="F5545" s="1">
        <v>6</v>
      </c>
      <c r="G5545" s="1">
        <v>21</v>
      </c>
      <c r="H5545" s="1">
        <v>31</v>
      </c>
      <c r="I5545" s="1" t="s">
        <v>43</v>
      </c>
      <c r="J5545" s="1">
        <v>0</v>
      </c>
      <c r="K5545" s="1" t="s">
        <v>73</v>
      </c>
      <c r="L5545" s="1" t="s">
        <v>102</v>
      </c>
      <c r="R5545" t="str">
        <f t="shared" si="346"/>
        <v>FAN SPEED Fan:Off</v>
      </c>
    </row>
    <row r="5546" spans="1:18" x14ac:dyDescent="0.25">
      <c r="A5546" s="12">
        <f t="shared" si="344"/>
        <v>44762.324917546292</v>
      </c>
      <c r="B5546" s="8" t="str">
        <f t="shared" si="345"/>
        <v>←</v>
      </c>
      <c r="C5546" s="10">
        <f t="shared" si="347"/>
        <v>0.13200000000000001</v>
      </c>
      <c r="D5546" s="2">
        <v>1658267272876</v>
      </c>
      <c r="E5546" t="s">
        <v>0</v>
      </c>
      <c r="F5546" s="1">
        <v>5</v>
      </c>
      <c r="G5546" s="1">
        <v>31</v>
      </c>
      <c r="H5546" s="1">
        <v>21</v>
      </c>
      <c r="I5546" s="1" t="s">
        <v>7</v>
      </c>
      <c r="J5546" s="1">
        <v>3</v>
      </c>
      <c r="K5546" s="1" t="s">
        <v>8</v>
      </c>
      <c r="R5546" t="str">
        <f t="shared" si="346"/>
        <v>ACK</v>
      </c>
    </row>
    <row r="5547" spans="1:18" x14ac:dyDescent="0.25">
      <c r="A5547" s="12">
        <f t="shared" si="344"/>
        <v>44762.324918865743</v>
      </c>
      <c r="B5547" s="8" t="str">
        <f t="shared" si="345"/>
        <v>→</v>
      </c>
      <c r="C5547" s="10">
        <f t="shared" si="347"/>
        <v>0.114</v>
      </c>
      <c r="D5547" s="2">
        <v>1658267272990</v>
      </c>
      <c r="E5547" t="s">
        <v>0</v>
      </c>
      <c r="F5547" s="1">
        <v>5</v>
      </c>
      <c r="G5547" s="1">
        <v>21</v>
      </c>
      <c r="H5547" s="1">
        <v>31</v>
      </c>
      <c r="I5547" s="1">
        <v>6</v>
      </c>
      <c r="J5547" s="1">
        <v>60</v>
      </c>
      <c r="K5547" s="1">
        <v>83</v>
      </c>
      <c r="R5547" t="str">
        <f t="shared" si="346"/>
        <v>FURNACE STATUS REQUEST</v>
      </c>
    </row>
    <row r="5548" spans="1:18" x14ac:dyDescent="0.25">
      <c r="A5548" s="12">
        <f t="shared" si="344"/>
        <v>44762.32492042824</v>
      </c>
      <c r="B5548" s="8" t="str">
        <f t="shared" si="345"/>
        <v>←</v>
      </c>
      <c r="C5548" s="10">
        <f t="shared" si="347"/>
        <v>0.13500000000000001</v>
      </c>
      <c r="D5548" s="2">
        <v>1658267273125</v>
      </c>
      <c r="E5548" t="s">
        <v>0</v>
      </c>
      <c r="F5548" s="1">
        <v>9</v>
      </c>
      <c r="G5548" s="1">
        <v>31</v>
      </c>
      <c r="H5548" s="1">
        <v>21</v>
      </c>
      <c r="I5548" s="1" t="s">
        <v>1</v>
      </c>
      <c r="J5548" s="1">
        <v>0</v>
      </c>
      <c r="K5548" s="1">
        <v>0</v>
      </c>
      <c r="L5548" s="1">
        <v>0</v>
      </c>
      <c r="M5548" s="1">
        <v>0</v>
      </c>
      <c r="N5548" s="1" t="s">
        <v>26</v>
      </c>
      <c r="O5548" s="1" t="s">
        <v>27</v>
      </c>
      <c r="R5548" t="str">
        <f t="shared" si="346"/>
        <v>FURNACE STATUS RESPONSE Fan:0 Ignition:0 Burner:0 Unknown:0</v>
      </c>
    </row>
    <row r="5549" spans="1:18" x14ac:dyDescent="0.25">
      <c r="A5549" s="12">
        <f t="shared" si="344"/>
        <v>44762.325605347221</v>
      </c>
      <c r="B5549" s="8" t="str">
        <f t="shared" si="345"/>
        <v>→</v>
      </c>
      <c r="C5549" s="10">
        <f t="shared" si="347"/>
        <v>59.177</v>
      </c>
      <c r="D5549" s="2">
        <v>1658267332302</v>
      </c>
      <c r="E5549" t="s">
        <v>0</v>
      </c>
      <c r="F5549" s="1">
        <v>8</v>
      </c>
      <c r="G5549" s="1">
        <v>21</v>
      </c>
      <c r="H5549" s="1">
        <v>31</v>
      </c>
      <c r="I5549" s="1">
        <v>7</v>
      </c>
      <c r="J5549" s="1">
        <v>7</v>
      </c>
      <c r="K5549" s="1">
        <v>30</v>
      </c>
      <c r="L5549" s="1">
        <v>1</v>
      </c>
      <c r="M5549" s="1">
        <v>34</v>
      </c>
      <c r="N5549" s="1">
        <v>33</v>
      </c>
      <c r="R5549" t="str">
        <f t="shared" si="346"/>
        <v>TIME 7:48 Tue</v>
      </c>
    </row>
    <row r="5550" spans="1:18" x14ac:dyDescent="0.25">
      <c r="A5550" s="12">
        <f t="shared" si="344"/>
        <v>44762.325606631937</v>
      </c>
      <c r="B5550" s="8" t="str">
        <f t="shared" si="345"/>
        <v>←</v>
      </c>
      <c r="C5550" s="10">
        <f t="shared" si="347"/>
        <v>0.111</v>
      </c>
      <c r="D5550" s="2">
        <v>1658267332413</v>
      </c>
      <c r="E5550" t="s">
        <v>0</v>
      </c>
      <c r="F5550" s="1">
        <v>5</v>
      </c>
      <c r="G5550" s="1">
        <v>31</v>
      </c>
      <c r="H5550" s="1">
        <v>21</v>
      </c>
      <c r="I5550" s="1" t="s">
        <v>7</v>
      </c>
      <c r="J5550" s="1">
        <v>3</v>
      </c>
      <c r="K5550" s="1" t="s">
        <v>8</v>
      </c>
      <c r="R5550" t="str">
        <f t="shared" si="346"/>
        <v>ACK</v>
      </c>
    </row>
    <row r="5551" spans="1:18" x14ac:dyDescent="0.25">
      <c r="A5551" s="12">
        <f t="shared" si="344"/>
        <v>44762.325607928236</v>
      </c>
      <c r="B5551" s="8" t="str">
        <f t="shared" si="345"/>
        <v>→</v>
      </c>
      <c r="C5551" s="10">
        <f t="shared" si="347"/>
        <v>0.112</v>
      </c>
      <c r="D5551" s="2">
        <v>1658267332525</v>
      </c>
      <c r="E5551" t="s">
        <v>0</v>
      </c>
      <c r="F5551" s="1">
        <v>5</v>
      </c>
      <c r="G5551" s="1">
        <v>21</v>
      </c>
      <c r="H5551" s="1">
        <v>31</v>
      </c>
      <c r="I5551" s="1">
        <v>8</v>
      </c>
      <c r="J5551" s="1" t="s">
        <v>16</v>
      </c>
      <c r="K5551" s="1" t="s">
        <v>75</v>
      </c>
      <c r="R5551" t="str">
        <f t="shared" si="346"/>
        <v>UNKNOWN 8</v>
      </c>
    </row>
    <row r="5552" spans="1:18" x14ac:dyDescent="0.25">
      <c r="A5552" s="12">
        <f t="shared" si="344"/>
        <v>44762.325609479165</v>
      </c>
      <c r="B5552" s="8" t="str">
        <f t="shared" si="345"/>
        <v>←</v>
      </c>
      <c r="C5552" s="10">
        <f t="shared" si="347"/>
        <v>0.13400000000000001</v>
      </c>
      <c r="D5552" s="2">
        <v>1658267332659</v>
      </c>
      <c r="E5552" t="s">
        <v>0</v>
      </c>
      <c r="F5552" s="1">
        <v>5</v>
      </c>
      <c r="G5552" s="1">
        <v>31</v>
      </c>
      <c r="H5552" s="1">
        <v>21</v>
      </c>
      <c r="I5552" s="1" t="s">
        <v>7</v>
      </c>
      <c r="J5552" s="1">
        <v>3</v>
      </c>
      <c r="K5552" s="1" t="s">
        <v>8</v>
      </c>
      <c r="R5552" t="str">
        <f t="shared" si="346"/>
        <v>ACK</v>
      </c>
    </row>
    <row r="5553" spans="1:18" x14ac:dyDescent="0.25">
      <c r="A5553" s="12">
        <f t="shared" si="344"/>
        <v>44762.325610879627</v>
      </c>
      <c r="B5553" s="8" t="str">
        <f t="shared" si="345"/>
        <v>→</v>
      </c>
      <c r="C5553" s="10">
        <f t="shared" si="347"/>
        <v>0.121</v>
      </c>
      <c r="D5553" s="2">
        <v>1658267332780</v>
      </c>
      <c r="E5553" t="s">
        <v>0</v>
      </c>
      <c r="F5553" s="1">
        <v>6</v>
      </c>
      <c r="G5553" s="1">
        <v>21</v>
      </c>
      <c r="H5553" s="1">
        <v>31</v>
      </c>
      <c r="I5553" s="1" t="s">
        <v>43</v>
      </c>
      <c r="J5553" s="1">
        <v>0</v>
      </c>
      <c r="K5553" s="1" t="s">
        <v>73</v>
      </c>
      <c r="L5553" s="1" t="s">
        <v>102</v>
      </c>
      <c r="R5553" t="str">
        <f t="shared" si="346"/>
        <v>FAN SPEED Fan:Off</v>
      </c>
    </row>
    <row r="5554" spans="1:18" x14ac:dyDescent="0.25">
      <c r="A5554" s="12">
        <f t="shared" si="344"/>
        <v>44762.325612152774</v>
      </c>
      <c r="B5554" s="8" t="str">
        <f t="shared" si="345"/>
        <v>←</v>
      </c>
      <c r="C5554" s="10">
        <f t="shared" si="347"/>
        <v>0.11</v>
      </c>
      <c r="D5554" s="2">
        <v>1658267332890</v>
      </c>
      <c r="E5554" t="s">
        <v>0</v>
      </c>
      <c r="F5554" s="1">
        <v>5</v>
      </c>
      <c r="G5554" s="1">
        <v>31</v>
      </c>
      <c r="H5554" s="1">
        <v>21</v>
      </c>
      <c r="I5554" s="1" t="s">
        <v>7</v>
      </c>
      <c r="J5554" s="1">
        <v>3</v>
      </c>
      <c r="K5554" s="1" t="s">
        <v>8</v>
      </c>
      <c r="R5554" t="str">
        <f t="shared" si="346"/>
        <v>ACK</v>
      </c>
    </row>
    <row r="5555" spans="1:18" x14ac:dyDescent="0.25">
      <c r="A5555" s="12">
        <f t="shared" si="344"/>
        <v>44762.325613298606</v>
      </c>
      <c r="B5555" s="8" t="str">
        <f t="shared" si="345"/>
        <v>→</v>
      </c>
      <c r="C5555" s="10">
        <f t="shared" si="347"/>
        <v>9.9000000000000005E-2</v>
      </c>
      <c r="D5555" s="2">
        <v>1658267332989</v>
      </c>
      <c r="E5555" t="s">
        <v>0</v>
      </c>
      <c r="F5555" s="1">
        <v>5</v>
      </c>
      <c r="G5555" s="1">
        <v>21</v>
      </c>
      <c r="H5555" s="1">
        <v>31</v>
      </c>
      <c r="I5555" s="1">
        <v>6</v>
      </c>
      <c r="J5555" s="1">
        <v>60</v>
      </c>
      <c r="K5555" s="1">
        <v>83</v>
      </c>
      <c r="R5555" t="str">
        <f t="shared" si="346"/>
        <v>FURNACE STATUS REQUEST</v>
      </c>
    </row>
    <row r="5556" spans="1:18" x14ac:dyDescent="0.25">
      <c r="A5556" s="12">
        <f t="shared" si="344"/>
        <v>44762.325615000002</v>
      </c>
      <c r="B5556" s="8" t="str">
        <f t="shared" si="345"/>
        <v>←</v>
      </c>
      <c r="C5556" s="10">
        <f t="shared" si="347"/>
        <v>0.14699999999999999</v>
      </c>
      <c r="D5556" s="2">
        <v>1658267333136</v>
      </c>
      <c r="E5556" t="s">
        <v>0</v>
      </c>
      <c r="F5556" s="1">
        <v>9</v>
      </c>
      <c r="G5556" s="1">
        <v>31</v>
      </c>
      <c r="H5556" s="1">
        <v>21</v>
      </c>
      <c r="I5556" s="1" t="s">
        <v>1</v>
      </c>
      <c r="J5556" s="1">
        <v>0</v>
      </c>
      <c r="K5556" s="1">
        <v>0</v>
      </c>
      <c r="L5556" s="1">
        <v>0</v>
      </c>
      <c r="M5556" s="1">
        <v>0</v>
      </c>
      <c r="N5556" s="1" t="s">
        <v>26</v>
      </c>
      <c r="O5556" s="1" t="s">
        <v>27</v>
      </c>
      <c r="R5556" t="str">
        <f t="shared" si="346"/>
        <v>FURNACE STATUS RESPONSE Fan:0 Ignition:0 Burner:0 Unknown:0</v>
      </c>
    </row>
    <row r="5557" spans="1:18" x14ac:dyDescent="0.25">
      <c r="A5557" s="12">
        <f t="shared" si="344"/>
        <v>44762.326299641201</v>
      </c>
      <c r="B5557" s="8" t="str">
        <f t="shared" si="345"/>
        <v>→</v>
      </c>
      <c r="C5557" s="10">
        <f t="shared" si="347"/>
        <v>59.152999999999999</v>
      </c>
      <c r="D5557" s="2">
        <v>1658267392289</v>
      </c>
      <c r="E5557" t="s">
        <v>0</v>
      </c>
      <c r="F5557" s="1">
        <v>8</v>
      </c>
      <c r="G5557" s="1">
        <v>21</v>
      </c>
      <c r="H5557" s="1">
        <v>31</v>
      </c>
      <c r="I5557" s="1">
        <v>7</v>
      </c>
      <c r="J5557" s="1">
        <v>7</v>
      </c>
      <c r="K5557" s="1">
        <v>31</v>
      </c>
      <c r="L5557" s="1">
        <v>1</v>
      </c>
      <c r="M5557" s="1" t="s">
        <v>65</v>
      </c>
      <c r="N5557" s="1">
        <v>30</v>
      </c>
      <c r="R5557" t="str">
        <f t="shared" si="346"/>
        <v>TIME 7:49 Tue</v>
      </c>
    </row>
    <row r="5558" spans="1:18" x14ac:dyDescent="0.25">
      <c r="A5558" s="12">
        <f t="shared" si="344"/>
        <v>44762.32630090278</v>
      </c>
      <c r="B5558" s="8" t="str">
        <f t="shared" si="345"/>
        <v>←</v>
      </c>
      <c r="C5558" s="10">
        <f t="shared" si="347"/>
        <v>0.109</v>
      </c>
      <c r="D5558" s="2">
        <v>1658267392398</v>
      </c>
      <c r="E5558" t="s">
        <v>0</v>
      </c>
      <c r="F5558" s="1">
        <v>5</v>
      </c>
      <c r="G5558" s="1">
        <v>31</v>
      </c>
      <c r="H5558" s="1">
        <v>21</v>
      </c>
      <c r="I5558" s="1" t="s">
        <v>7</v>
      </c>
      <c r="J5558" s="1">
        <v>3</v>
      </c>
      <c r="K5558" s="1" t="s">
        <v>8</v>
      </c>
      <c r="R5558" t="str">
        <f t="shared" si="346"/>
        <v>ACK</v>
      </c>
    </row>
    <row r="5559" spans="1:18" x14ac:dyDescent="0.25">
      <c r="A5559" s="12">
        <f t="shared" si="344"/>
        <v>44762.326302291665</v>
      </c>
      <c r="B5559" s="8" t="str">
        <f t="shared" si="345"/>
        <v>→</v>
      </c>
      <c r="C5559" s="10">
        <f t="shared" si="347"/>
        <v>0.12</v>
      </c>
      <c r="D5559" s="2">
        <v>1658267392518</v>
      </c>
      <c r="E5559" t="s">
        <v>0</v>
      </c>
      <c r="F5559" s="1">
        <v>5</v>
      </c>
      <c r="G5559" s="1">
        <v>21</v>
      </c>
      <c r="H5559" s="1">
        <v>31</v>
      </c>
      <c r="I5559" s="1">
        <v>8</v>
      </c>
      <c r="J5559" s="1" t="s">
        <v>16</v>
      </c>
      <c r="K5559" s="1" t="s">
        <v>75</v>
      </c>
      <c r="R5559" t="str">
        <f t="shared" si="346"/>
        <v>UNKNOWN 8</v>
      </c>
    </row>
    <row r="5560" spans="1:18" x14ac:dyDescent="0.25">
      <c r="A5560" s="12">
        <f t="shared" si="344"/>
        <v>44762.326303819442</v>
      </c>
      <c r="B5560" s="8" t="str">
        <f t="shared" si="345"/>
        <v>←</v>
      </c>
      <c r="C5560" s="10">
        <f t="shared" si="347"/>
        <v>0.13200000000000001</v>
      </c>
      <c r="D5560" s="2">
        <v>1658267392650</v>
      </c>
      <c r="E5560" t="s">
        <v>0</v>
      </c>
      <c r="F5560" s="1">
        <v>5</v>
      </c>
      <c r="G5560" s="1">
        <v>31</v>
      </c>
      <c r="H5560" s="1">
        <v>21</v>
      </c>
      <c r="I5560" s="1" t="s">
        <v>7</v>
      </c>
      <c r="J5560" s="1">
        <v>3</v>
      </c>
      <c r="K5560" s="1" t="s">
        <v>8</v>
      </c>
      <c r="R5560" t="str">
        <f t="shared" si="346"/>
        <v>ACK</v>
      </c>
    </row>
    <row r="5561" spans="1:18" x14ac:dyDescent="0.25">
      <c r="A5561" s="12">
        <f t="shared" si="344"/>
        <v>44762.326304965274</v>
      </c>
      <c r="B5561" s="8" t="str">
        <f t="shared" si="345"/>
        <v>→</v>
      </c>
      <c r="C5561" s="10">
        <f t="shared" si="347"/>
        <v>9.9000000000000005E-2</v>
      </c>
      <c r="D5561" s="2">
        <v>1658267392749</v>
      </c>
      <c r="E5561" t="s">
        <v>0</v>
      </c>
      <c r="F5561" s="1">
        <v>6</v>
      </c>
      <c r="G5561" s="1">
        <v>21</v>
      </c>
      <c r="H5561" s="1">
        <v>31</v>
      </c>
      <c r="I5561" s="1" t="s">
        <v>43</v>
      </c>
      <c r="J5561" s="1">
        <v>0</v>
      </c>
      <c r="K5561" s="1" t="s">
        <v>73</v>
      </c>
      <c r="L5561" s="1" t="s">
        <v>102</v>
      </c>
      <c r="R5561" t="str">
        <f t="shared" si="346"/>
        <v>FAN SPEED Fan:Off</v>
      </c>
    </row>
    <row r="5562" spans="1:18" x14ac:dyDescent="0.25">
      <c r="A5562" s="12">
        <f t="shared" si="344"/>
        <v>44762.326306226845</v>
      </c>
      <c r="B5562" s="8" t="str">
        <f t="shared" si="345"/>
        <v>←</v>
      </c>
      <c r="C5562" s="10">
        <f t="shared" si="347"/>
        <v>0.109</v>
      </c>
      <c r="D5562" s="2">
        <v>1658267392858</v>
      </c>
      <c r="E5562" t="s">
        <v>0</v>
      </c>
      <c r="F5562" s="1">
        <v>5</v>
      </c>
      <c r="G5562" s="1">
        <v>31</v>
      </c>
      <c r="H5562" s="1">
        <v>21</v>
      </c>
      <c r="I5562" s="1" t="s">
        <v>7</v>
      </c>
      <c r="J5562" s="1">
        <v>3</v>
      </c>
      <c r="K5562" s="1" t="s">
        <v>8</v>
      </c>
      <c r="R5562" t="str">
        <f t="shared" si="346"/>
        <v>ACK</v>
      </c>
    </row>
    <row r="5563" spans="1:18" x14ac:dyDescent="0.25">
      <c r="A5563" s="12">
        <f t="shared" si="344"/>
        <v>44762.326307337957</v>
      </c>
      <c r="B5563" s="8" t="str">
        <f t="shared" si="345"/>
        <v>→</v>
      </c>
      <c r="C5563" s="10">
        <f t="shared" si="347"/>
        <v>9.6000000000000002E-2</v>
      </c>
      <c r="D5563" s="2">
        <v>1658267392954</v>
      </c>
      <c r="E5563" t="s">
        <v>0</v>
      </c>
      <c r="F5563" s="1">
        <v>5</v>
      </c>
      <c r="G5563" s="1">
        <v>21</v>
      </c>
      <c r="H5563" s="1">
        <v>31</v>
      </c>
      <c r="I5563" s="1">
        <v>6</v>
      </c>
      <c r="J5563" s="1">
        <v>60</v>
      </c>
      <c r="K5563" s="1">
        <v>83</v>
      </c>
      <c r="R5563" t="str">
        <f t="shared" si="346"/>
        <v>FURNACE STATUS REQUEST</v>
      </c>
    </row>
    <row r="5564" spans="1:18" x14ac:dyDescent="0.25">
      <c r="A5564" s="12">
        <f t="shared" si="344"/>
        <v>44762.326309027776</v>
      </c>
      <c r="B5564" s="8" t="str">
        <f t="shared" si="345"/>
        <v>←</v>
      </c>
      <c r="C5564" s="10">
        <f t="shared" si="347"/>
        <v>0.14599999999999999</v>
      </c>
      <c r="D5564" s="2">
        <v>1658267393100</v>
      </c>
      <c r="E5564" t="s">
        <v>0</v>
      </c>
      <c r="F5564" s="1">
        <v>9</v>
      </c>
      <c r="G5564" s="1">
        <v>31</v>
      </c>
      <c r="H5564" s="1">
        <v>21</v>
      </c>
      <c r="I5564" s="1" t="s">
        <v>1</v>
      </c>
      <c r="J5564" s="1">
        <v>0</v>
      </c>
      <c r="K5564" s="1">
        <v>0</v>
      </c>
      <c r="L5564" s="1">
        <v>0</v>
      </c>
      <c r="M5564" s="1">
        <v>0</v>
      </c>
      <c r="N5564" s="1" t="s">
        <v>26</v>
      </c>
      <c r="O5564" s="1" t="s">
        <v>27</v>
      </c>
      <c r="R5564" t="str">
        <f t="shared" si="346"/>
        <v>FURNACE STATUS RESPONSE Fan:0 Ignition:0 Burner:0 Unknown:0</v>
      </c>
    </row>
    <row r="5565" spans="1:18" x14ac:dyDescent="0.25">
      <c r="A5565" s="12">
        <f t="shared" si="344"/>
        <v>44762.32699439815</v>
      </c>
      <c r="B5565" s="8" t="str">
        <f t="shared" si="345"/>
        <v>→</v>
      </c>
      <c r="C5565" s="10">
        <f t="shared" si="347"/>
        <v>59.216000000000001</v>
      </c>
      <c r="D5565" s="2">
        <v>1658267452316</v>
      </c>
      <c r="E5565" t="s">
        <v>0</v>
      </c>
      <c r="F5565" s="1">
        <v>8</v>
      </c>
      <c r="G5565" s="1">
        <v>21</v>
      </c>
      <c r="H5565" s="1">
        <v>31</v>
      </c>
      <c r="I5565" s="1">
        <v>7</v>
      </c>
      <c r="J5565" s="1">
        <v>7</v>
      </c>
      <c r="K5565" s="1">
        <v>32</v>
      </c>
      <c r="L5565" s="1">
        <v>1</v>
      </c>
      <c r="M5565" s="1" t="s">
        <v>66</v>
      </c>
      <c r="N5565" s="1">
        <v>30</v>
      </c>
      <c r="R5565" t="str">
        <f t="shared" si="346"/>
        <v>TIME 7:50 Tue</v>
      </c>
    </row>
    <row r="5566" spans="1:18" x14ac:dyDescent="0.25">
      <c r="A5566" s="12">
        <f t="shared" si="344"/>
        <v>44762.326995567128</v>
      </c>
      <c r="B5566" s="8" t="str">
        <f t="shared" si="345"/>
        <v>←</v>
      </c>
      <c r="C5566" s="10">
        <f t="shared" si="347"/>
        <v>0.10100000000000001</v>
      </c>
      <c r="D5566" s="2">
        <v>1658267452417</v>
      </c>
      <c r="E5566" t="s">
        <v>0</v>
      </c>
      <c r="F5566" s="1">
        <v>5</v>
      </c>
      <c r="G5566" s="1">
        <v>31</v>
      </c>
      <c r="H5566" s="1">
        <v>21</v>
      </c>
      <c r="I5566" s="1" t="s">
        <v>7</v>
      </c>
      <c r="J5566" s="1">
        <v>3</v>
      </c>
      <c r="K5566" s="1" t="s">
        <v>8</v>
      </c>
      <c r="R5566" t="str">
        <f t="shared" si="346"/>
        <v>ACK</v>
      </c>
    </row>
    <row r="5567" spans="1:18" x14ac:dyDescent="0.25">
      <c r="A5567" s="12">
        <f t="shared" si="344"/>
        <v>44762.326997083328</v>
      </c>
      <c r="B5567" s="8" t="str">
        <f t="shared" si="345"/>
        <v>→</v>
      </c>
      <c r="C5567" s="10">
        <f t="shared" si="347"/>
        <v>0.13100000000000001</v>
      </c>
      <c r="D5567" s="2">
        <v>1658267452548</v>
      </c>
      <c r="E5567" t="s">
        <v>0</v>
      </c>
      <c r="F5567" s="1">
        <v>5</v>
      </c>
      <c r="G5567" s="1">
        <v>21</v>
      </c>
      <c r="H5567" s="1">
        <v>31</v>
      </c>
      <c r="I5567" s="1">
        <v>8</v>
      </c>
      <c r="J5567" s="1" t="s">
        <v>16</v>
      </c>
      <c r="K5567" s="1" t="s">
        <v>75</v>
      </c>
      <c r="R5567" t="str">
        <f t="shared" si="346"/>
        <v>UNKNOWN 8</v>
      </c>
    </row>
    <row r="5568" spans="1:18" x14ac:dyDescent="0.25">
      <c r="A5568" s="12">
        <f t="shared" si="344"/>
        <v>44762.326998321754</v>
      </c>
      <c r="B5568" s="8" t="str">
        <f t="shared" si="345"/>
        <v>←</v>
      </c>
      <c r="C5568" s="10">
        <f t="shared" si="347"/>
        <v>0.107</v>
      </c>
      <c r="D5568" s="2">
        <v>1658267452655</v>
      </c>
      <c r="E5568" t="s">
        <v>0</v>
      </c>
      <c r="F5568" s="1">
        <v>5</v>
      </c>
      <c r="G5568" s="1">
        <v>31</v>
      </c>
      <c r="H5568" s="1">
        <v>21</v>
      </c>
      <c r="I5568" s="1" t="s">
        <v>7</v>
      </c>
      <c r="J5568" s="1">
        <v>3</v>
      </c>
      <c r="K5568" s="1" t="s">
        <v>8</v>
      </c>
      <c r="R5568" t="str">
        <f t="shared" si="346"/>
        <v>ACK</v>
      </c>
    </row>
    <row r="5569" spans="1:18" x14ac:dyDescent="0.25">
      <c r="A5569" s="12">
        <f t="shared" si="344"/>
        <v>44762.326999548612</v>
      </c>
      <c r="B5569" s="8" t="str">
        <f t="shared" si="345"/>
        <v>→</v>
      </c>
      <c r="C5569" s="10">
        <f t="shared" si="347"/>
        <v>0.106</v>
      </c>
      <c r="D5569" s="2">
        <v>1658267452761</v>
      </c>
      <c r="E5569" t="s">
        <v>0</v>
      </c>
      <c r="F5569" s="1">
        <v>6</v>
      </c>
      <c r="G5569" s="1">
        <v>21</v>
      </c>
      <c r="H5569" s="1">
        <v>31</v>
      </c>
      <c r="I5569" s="1" t="s">
        <v>43</v>
      </c>
      <c r="J5569" s="1">
        <v>0</v>
      </c>
      <c r="K5569" s="1" t="s">
        <v>73</v>
      </c>
      <c r="L5569" s="1" t="s">
        <v>102</v>
      </c>
      <c r="R5569" t="str">
        <f t="shared" si="346"/>
        <v>FAN SPEED Fan:Off</v>
      </c>
    </row>
    <row r="5570" spans="1:18" x14ac:dyDescent="0.25">
      <c r="A5570" s="12">
        <f t="shared" si="344"/>
        <v>44762.327000902776</v>
      </c>
      <c r="B5570" s="8" t="str">
        <f t="shared" si="345"/>
        <v>←</v>
      </c>
      <c r="C5570" s="10">
        <f t="shared" si="347"/>
        <v>0.11700000000000001</v>
      </c>
      <c r="D5570" s="2">
        <v>1658267452878</v>
      </c>
      <c r="E5570" t="s">
        <v>0</v>
      </c>
      <c r="F5570" s="1">
        <v>5</v>
      </c>
      <c r="G5570" s="1">
        <v>31</v>
      </c>
      <c r="H5570" s="1">
        <v>21</v>
      </c>
      <c r="I5570" s="1" t="s">
        <v>7</v>
      </c>
      <c r="J5570" s="1">
        <v>3</v>
      </c>
      <c r="K5570" s="1" t="s">
        <v>8</v>
      </c>
      <c r="R5570" t="str">
        <f t="shared" si="346"/>
        <v>ACK</v>
      </c>
    </row>
    <row r="5571" spans="1:18" x14ac:dyDescent="0.25">
      <c r="A5571" s="12">
        <f t="shared" ref="A5571:A5634" si="348">IF(ISNUMBER(D5571),D5571/(1000*60*60*24)+25569+10/24,"")</f>
        <v>44762.327002025464</v>
      </c>
      <c r="B5571" s="8" t="str">
        <f t="shared" ref="B5571:B5634" si="349">IF(ISNUMBER(D5571),IF(AND(G5571=21,H5571=31),"→",IF(AND(G5571=31,H5571=21),"←",IF(AND(G5571=21,H5571=0),"→→","Error"))),"")</f>
        <v>→</v>
      </c>
      <c r="C5571" s="10">
        <f t="shared" si="347"/>
        <v>9.7000000000000003E-2</v>
      </c>
      <c r="D5571" s="2">
        <v>1658267452975</v>
      </c>
      <c r="E5571" t="s">
        <v>0</v>
      </c>
      <c r="F5571" s="1">
        <v>5</v>
      </c>
      <c r="G5571" s="1">
        <v>21</v>
      </c>
      <c r="H5571" s="1">
        <v>31</v>
      </c>
      <c r="I5571" s="1">
        <v>6</v>
      </c>
      <c r="J5571" s="1">
        <v>60</v>
      </c>
      <c r="K5571" s="1">
        <v>83</v>
      </c>
      <c r="R5571" t="str">
        <f t="shared" ref="R5571:R5634" si="350">DECODEPACKET(E5571)</f>
        <v>FURNACE STATUS REQUEST</v>
      </c>
    </row>
    <row r="5572" spans="1:18" x14ac:dyDescent="0.25">
      <c r="A5572" s="12">
        <f t="shared" si="348"/>
        <v>44762.32700380787</v>
      </c>
      <c r="B5572" s="8" t="str">
        <f t="shared" si="349"/>
        <v>←</v>
      </c>
      <c r="C5572" s="10">
        <f t="shared" ref="C5572:C5635" si="351">IF(AND(ISNUMBER(D5571), ISNUMBER(D5572)),(D5572-D5571)/1000,"")</f>
        <v>0.154</v>
      </c>
      <c r="D5572" s="2">
        <v>1658267453129</v>
      </c>
      <c r="E5572" t="s">
        <v>0</v>
      </c>
      <c r="F5572" s="1">
        <v>9</v>
      </c>
      <c r="G5572" s="1">
        <v>31</v>
      </c>
      <c r="H5572" s="1">
        <v>21</v>
      </c>
      <c r="I5572" s="1" t="s">
        <v>1</v>
      </c>
      <c r="J5572" s="1">
        <v>0</v>
      </c>
      <c r="K5572" s="1">
        <v>0</v>
      </c>
      <c r="L5572" s="1">
        <v>0</v>
      </c>
      <c r="M5572" s="1">
        <v>0</v>
      </c>
      <c r="N5572" s="1" t="s">
        <v>26</v>
      </c>
      <c r="O5572" s="1" t="s">
        <v>27</v>
      </c>
      <c r="R5572" t="str">
        <f t="shared" si="350"/>
        <v>FURNACE STATUS RESPONSE Fan:0 Ignition:0 Burner:0 Unknown:0</v>
      </c>
    </row>
    <row r="5573" spans="1:18" x14ac:dyDescent="0.25">
      <c r="A5573" s="12">
        <f t="shared" si="348"/>
        <v>44762.327688819445</v>
      </c>
      <c r="B5573" s="8" t="str">
        <f t="shared" si="349"/>
        <v>→</v>
      </c>
      <c r="C5573" s="10">
        <f t="shared" si="351"/>
        <v>59.185000000000002</v>
      </c>
      <c r="D5573" s="2">
        <v>1658267512314</v>
      </c>
      <c r="E5573" t="s">
        <v>0</v>
      </c>
      <c r="F5573" s="1">
        <v>8</v>
      </c>
      <c r="G5573" s="1">
        <v>21</v>
      </c>
      <c r="H5573" s="1">
        <v>31</v>
      </c>
      <c r="I5573" s="1">
        <v>7</v>
      </c>
      <c r="J5573" s="1">
        <v>7</v>
      </c>
      <c r="K5573" s="1">
        <v>33</v>
      </c>
      <c r="L5573" s="1">
        <v>1</v>
      </c>
      <c r="M5573" s="1" t="s">
        <v>67</v>
      </c>
      <c r="N5573" s="1">
        <v>33</v>
      </c>
      <c r="R5573" t="str">
        <f t="shared" si="350"/>
        <v>TIME 7:51 Tue</v>
      </c>
    </row>
    <row r="5574" spans="1:18" x14ac:dyDescent="0.25">
      <c r="A5574" s="12">
        <f t="shared" si="348"/>
        <v>44762.32769002315</v>
      </c>
      <c r="B5574" s="8" t="str">
        <f t="shared" si="349"/>
        <v>←</v>
      </c>
      <c r="C5574" s="10">
        <f t="shared" si="351"/>
        <v>0.104</v>
      </c>
      <c r="D5574" s="2">
        <v>1658267512418</v>
      </c>
      <c r="E5574" t="s">
        <v>0</v>
      </c>
      <c r="F5574" s="1">
        <v>5</v>
      </c>
      <c r="G5574" s="1">
        <v>31</v>
      </c>
      <c r="H5574" s="1">
        <v>21</v>
      </c>
      <c r="I5574" s="1" t="s">
        <v>7</v>
      </c>
      <c r="J5574" s="1">
        <v>3</v>
      </c>
      <c r="K5574" s="1" t="s">
        <v>8</v>
      </c>
      <c r="R5574" t="str">
        <f t="shared" si="350"/>
        <v>ACK</v>
      </c>
    </row>
    <row r="5575" spans="1:18" x14ac:dyDescent="0.25">
      <c r="A5575" s="12">
        <f t="shared" si="348"/>
        <v>44762.327691203704</v>
      </c>
      <c r="B5575" s="8" t="str">
        <f t="shared" si="349"/>
        <v>→</v>
      </c>
      <c r="C5575" s="10">
        <f t="shared" si="351"/>
        <v>0.10199999999999999</v>
      </c>
      <c r="D5575" s="2">
        <v>1658267512520</v>
      </c>
      <c r="E5575" t="s">
        <v>0</v>
      </c>
      <c r="F5575" s="1">
        <v>5</v>
      </c>
      <c r="G5575" s="1">
        <v>21</v>
      </c>
      <c r="H5575" s="1">
        <v>31</v>
      </c>
      <c r="I5575" s="1">
        <v>8</v>
      </c>
      <c r="J5575" s="1" t="s">
        <v>16</v>
      </c>
      <c r="K5575" s="1" t="s">
        <v>75</v>
      </c>
      <c r="R5575" t="str">
        <f t="shared" si="350"/>
        <v>UNKNOWN 8</v>
      </c>
    </row>
    <row r="5576" spans="1:18" x14ac:dyDescent="0.25">
      <c r="A5576" s="12">
        <f t="shared" si="348"/>
        <v>44762.327692418978</v>
      </c>
      <c r="B5576" s="8" t="str">
        <f t="shared" si="349"/>
        <v>←</v>
      </c>
      <c r="C5576" s="10">
        <f t="shared" si="351"/>
        <v>0.105</v>
      </c>
      <c r="D5576" s="2">
        <v>1658267512625</v>
      </c>
      <c r="E5576" t="s">
        <v>0</v>
      </c>
      <c r="F5576" s="1">
        <v>5</v>
      </c>
      <c r="G5576" s="1">
        <v>31</v>
      </c>
      <c r="H5576" s="1">
        <v>21</v>
      </c>
      <c r="I5576" s="1" t="s">
        <v>7</v>
      </c>
      <c r="J5576" s="1">
        <v>3</v>
      </c>
      <c r="K5576" s="1" t="s">
        <v>8</v>
      </c>
      <c r="R5576" t="str">
        <f t="shared" si="350"/>
        <v>ACK</v>
      </c>
    </row>
    <row r="5577" spans="1:18" x14ac:dyDescent="0.25">
      <c r="A5577" s="12">
        <f t="shared" si="348"/>
        <v>44762.327693472216</v>
      </c>
      <c r="B5577" s="8" t="str">
        <f t="shared" si="349"/>
        <v>→</v>
      </c>
      <c r="C5577" s="10">
        <f t="shared" si="351"/>
        <v>9.0999999999999998E-2</v>
      </c>
      <c r="D5577" s="2">
        <v>1658267512716</v>
      </c>
      <c r="E5577" t="s">
        <v>0</v>
      </c>
      <c r="F5577" s="1">
        <v>6</v>
      </c>
      <c r="G5577" s="1">
        <v>21</v>
      </c>
      <c r="H5577" s="1">
        <v>31</v>
      </c>
      <c r="I5577" s="1" t="s">
        <v>43</v>
      </c>
      <c r="J5577" s="1">
        <v>0</v>
      </c>
      <c r="K5577" s="1" t="s">
        <v>73</v>
      </c>
      <c r="L5577" s="1" t="s">
        <v>102</v>
      </c>
      <c r="R5577" t="str">
        <f t="shared" si="350"/>
        <v>FAN SPEED Fan:Off</v>
      </c>
    </row>
    <row r="5578" spans="1:18" x14ac:dyDescent="0.25">
      <c r="A5578" s="12">
        <f t="shared" si="348"/>
        <v>44762.327694780091</v>
      </c>
      <c r="B5578" s="8" t="str">
        <f t="shared" si="349"/>
        <v>←</v>
      </c>
      <c r="C5578" s="10">
        <f t="shared" si="351"/>
        <v>0.113</v>
      </c>
      <c r="D5578" s="2">
        <v>1658267512829</v>
      </c>
      <c r="E5578" t="s">
        <v>0</v>
      </c>
      <c r="F5578" s="1">
        <v>5</v>
      </c>
      <c r="G5578" s="1">
        <v>31</v>
      </c>
      <c r="H5578" s="1">
        <v>21</v>
      </c>
      <c r="I5578" s="1" t="s">
        <v>7</v>
      </c>
      <c r="J5578" s="1">
        <v>3</v>
      </c>
      <c r="K5578" s="1" t="s">
        <v>8</v>
      </c>
      <c r="R5578" t="str">
        <f t="shared" si="350"/>
        <v>ACK</v>
      </c>
    </row>
    <row r="5579" spans="1:18" x14ac:dyDescent="0.25">
      <c r="A5579" s="12">
        <f t="shared" si="348"/>
        <v>44762.327696006942</v>
      </c>
      <c r="B5579" s="8" t="str">
        <f t="shared" si="349"/>
        <v>→</v>
      </c>
      <c r="C5579" s="10">
        <f t="shared" si="351"/>
        <v>0.106</v>
      </c>
      <c r="D5579" s="2">
        <v>1658267512935</v>
      </c>
      <c r="E5579" t="s">
        <v>0</v>
      </c>
      <c r="F5579" s="1">
        <v>5</v>
      </c>
      <c r="G5579" s="1">
        <v>21</v>
      </c>
      <c r="H5579" s="1">
        <v>31</v>
      </c>
      <c r="I5579" s="1">
        <v>6</v>
      </c>
      <c r="J5579" s="1">
        <v>60</v>
      </c>
      <c r="K5579" s="1">
        <v>83</v>
      </c>
      <c r="R5579" t="str">
        <f t="shared" si="350"/>
        <v>FURNACE STATUS REQUEST</v>
      </c>
    </row>
    <row r="5580" spans="1:18" x14ac:dyDescent="0.25">
      <c r="A5580" s="12">
        <f t="shared" si="348"/>
        <v>44762.327697743058</v>
      </c>
      <c r="B5580" s="8" t="str">
        <f t="shared" si="349"/>
        <v>←</v>
      </c>
      <c r="C5580" s="10">
        <f t="shared" si="351"/>
        <v>0.15</v>
      </c>
      <c r="D5580" s="2">
        <v>1658267513085</v>
      </c>
      <c r="E5580" t="s">
        <v>0</v>
      </c>
      <c r="F5580" s="1">
        <v>9</v>
      </c>
      <c r="G5580" s="1">
        <v>31</v>
      </c>
      <c r="H5580" s="1">
        <v>21</v>
      </c>
      <c r="I5580" s="1" t="s">
        <v>1</v>
      </c>
      <c r="J5580" s="1">
        <v>0</v>
      </c>
      <c r="K5580" s="1">
        <v>0</v>
      </c>
      <c r="L5580" s="1">
        <v>0</v>
      </c>
      <c r="M5580" s="1">
        <v>0</v>
      </c>
      <c r="N5580" s="1" t="s">
        <v>26</v>
      </c>
      <c r="O5580" s="1" t="s">
        <v>27</v>
      </c>
      <c r="R5580" t="str">
        <f t="shared" si="350"/>
        <v>FURNACE STATUS RESPONSE Fan:0 Ignition:0 Burner:0 Unknown:0</v>
      </c>
    </row>
    <row r="5581" spans="1:18" x14ac:dyDescent="0.25">
      <c r="A5581" s="12">
        <f t="shared" si="348"/>
        <v>44762.328383229164</v>
      </c>
      <c r="B5581" s="8" t="str">
        <f t="shared" si="349"/>
        <v>→</v>
      </c>
      <c r="C5581" s="10">
        <f t="shared" si="351"/>
        <v>59.225999999999999</v>
      </c>
      <c r="D5581" s="2">
        <v>1658267572311</v>
      </c>
      <c r="E5581" t="s">
        <v>0</v>
      </c>
      <c r="F5581" s="1">
        <v>8</v>
      </c>
      <c r="G5581" s="1">
        <v>21</v>
      </c>
      <c r="H5581" s="1">
        <v>31</v>
      </c>
      <c r="I5581" s="1">
        <v>7</v>
      </c>
      <c r="J5581" s="1">
        <v>7</v>
      </c>
      <c r="K5581" s="1">
        <v>34</v>
      </c>
      <c r="L5581" s="1">
        <v>1</v>
      </c>
      <c r="M5581" s="1" t="s">
        <v>68</v>
      </c>
      <c r="N5581" s="1">
        <v>30</v>
      </c>
      <c r="R5581" t="str">
        <f t="shared" si="350"/>
        <v>TIME 7:52 Tue</v>
      </c>
    </row>
    <row r="5582" spans="1:18" x14ac:dyDescent="0.25">
      <c r="A5582" s="12">
        <f t="shared" si="348"/>
        <v>44762.328384340275</v>
      </c>
      <c r="B5582" s="8" t="str">
        <f t="shared" si="349"/>
        <v>←</v>
      </c>
      <c r="C5582" s="10">
        <f t="shared" si="351"/>
        <v>9.6000000000000002E-2</v>
      </c>
      <c r="D5582" s="2">
        <v>1658267572407</v>
      </c>
      <c r="E5582" t="s">
        <v>0</v>
      </c>
      <c r="F5582" s="1">
        <v>5</v>
      </c>
      <c r="G5582" s="1">
        <v>31</v>
      </c>
      <c r="H5582" s="1">
        <v>21</v>
      </c>
      <c r="I5582" s="1" t="s">
        <v>7</v>
      </c>
      <c r="J5582" s="1">
        <v>3</v>
      </c>
      <c r="K5582" s="1" t="s">
        <v>8</v>
      </c>
      <c r="R5582" t="str">
        <f t="shared" si="350"/>
        <v>ACK</v>
      </c>
    </row>
    <row r="5583" spans="1:18" x14ac:dyDescent="0.25">
      <c r="A5583" s="12">
        <f t="shared" si="348"/>
        <v>44762.32838569444</v>
      </c>
      <c r="B5583" s="8" t="str">
        <f t="shared" si="349"/>
        <v>→</v>
      </c>
      <c r="C5583" s="10">
        <f t="shared" si="351"/>
        <v>0.11700000000000001</v>
      </c>
      <c r="D5583" s="2">
        <v>1658267572524</v>
      </c>
      <c r="E5583" t="s">
        <v>0</v>
      </c>
      <c r="F5583" s="1">
        <v>5</v>
      </c>
      <c r="G5583" s="1">
        <v>21</v>
      </c>
      <c r="H5583" s="1">
        <v>31</v>
      </c>
      <c r="I5583" s="1">
        <v>8</v>
      </c>
      <c r="J5583" s="1" t="s">
        <v>16</v>
      </c>
      <c r="K5583" s="1" t="s">
        <v>75</v>
      </c>
      <c r="R5583" t="str">
        <f t="shared" si="350"/>
        <v>UNKNOWN 8</v>
      </c>
    </row>
    <row r="5584" spans="1:18" x14ac:dyDescent="0.25">
      <c r="A5584" s="12">
        <f t="shared" si="348"/>
        <v>44762.328387233792</v>
      </c>
      <c r="B5584" s="8" t="str">
        <f t="shared" si="349"/>
        <v>←</v>
      </c>
      <c r="C5584" s="10">
        <f t="shared" si="351"/>
        <v>0.13300000000000001</v>
      </c>
      <c r="D5584" s="2">
        <v>1658267572657</v>
      </c>
      <c r="E5584" t="s">
        <v>0</v>
      </c>
      <c r="F5584" s="1">
        <v>5</v>
      </c>
      <c r="G5584" s="1">
        <v>31</v>
      </c>
      <c r="H5584" s="1">
        <v>21</v>
      </c>
      <c r="I5584" s="1" t="s">
        <v>7</v>
      </c>
      <c r="J5584" s="1">
        <v>3</v>
      </c>
      <c r="K5584" s="1" t="s">
        <v>8</v>
      </c>
      <c r="R5584" t="str">
        <f t="shared" si="350"/>
        <v>ACK</v>
      </c>
    </row>
    <row r="5585" spans="1:18" x14ac:dyDescent="0.25">
      <c r="A5585" s="12">
        <f t="shared" si="348"/>
        <v>44762.328388460643</v>
      </c>
      <c r="B5585" s="8" t="str">
        <f t="shared" si="349"/>
        <v>→</v>
      </c>
      <c r="C5585" s="10">
        <f t="shared" si="351"/>
        <v>0.106</v>
      </c>
      <c r="D5585" s="2">
        <v>1658267572763</v>
      </c>
      <c r="E5585" t="s">
        <v>0</v>
      </c>
      <c r="F5585" s="1">
        <v>6</v>
      </c>
      <c r="G5585" s="1">
        <v>21</v>
      </c>
      <c r="H5585" s="1">
        <v>31</v>
      </c>
      <c r="I5585" s="1" t="s">
        <v>43</v>
      </c>
      <c r="J5585" s="1">
        <v>0</v>
      </c>
      <c r="K5585" s="1" t="s">
        <v>73</v>
      </c>
      <c r="L5585" s="1" t="s">
        <v>102</v>
      </c>
      <c r="R5585" t="str">
        <f t="shared" si="350"/>
        <v>FAN SPEED Fan:Off</v>
      </c>
    </row>
    <row r="5586" spans="1:18" x14ac:dyDescent="0.25">
      <c r="A5586" s="12">
        <f t="shared" si="348"/>
        <v>44762.328389560185</v>
      </c>
      <c r="B5586" s="8" t="str">
        <f t="shared" si="349"/>
        <v>←</v>
      </c>
      <c r="C5586" s="10">
        <f t="shared" si="351"/>
        <v>9.5000000000000001E-2</v>
      </c>
      <c r="D5586" s="2">
        <v>1658267572858</v>
      </c>
      <c r="E5586" t="s">
        <v>0</v>
      </c>
      <c r="F5586" s="1">
        <v>5</v>
      </c>
      <c r="G5586" s="1">
        <v>31</v>
      </c>
      <c r="H5586" s="1">
        <v>21</v>
      </c>
      <c r="I5586" s="1" t="s">
        <v>7</v>
      </c>
      <c r="J5586" s="1">
        <v>3</v>
      </c>
      <c r="K5586" s="1" t="s">
        <v>8</v>
      </c>
      <c r="R5586" t="str">
        <f t="shared" si="350"/>
        <v>ACK</v>
      </c>
    </row>
    <row r="5587" spans="1:18" x14ac:dyDescent="0.25">
      <c r="A5587" s="12">
        <f t="shared" si="348"/>
        <v>44762.328390567127</v>
      </c>
      <c r="B5587" s="8" t="str">
        <f t="shared" si="349"/>
        <v>→</v>
      </c>
      <c r="C5587" s="10">
        <f t="shared" si="351"/>
        <v>8.6999999999999994E-2</v>
      </c>
      <c r="D5587" s="2">
        <v>1658267572945</v>
      </c>
      <c r="E5587" t="s">
        <v>0</v>
      </c>
      <c r="F5587" s="1">
        <v>5</v>
      </c>
      <c r="G5587" s="1">
        <v>21</v>
      </c>
      <c r="H5587" s="1">
        <v>31</v>
      </c>
      <c r="I5587" s="1">
        <v>6</v>
      </c>
      <c r="J5587" s="1">
        <v>60</v>
      </c>
      <c r="K5587" s="1">
        <v>83</v>
      </c>
      <c r="R5587" t="str">
        <f t="shared" si="350"/>
        <v>FURNACE STATUS REQUEST</v>
      </c>
    </row>
    <row r="5588" spans="1:18" x14ac:dyDescent="0.25">
      <c r="A5588" s="12">
        <f t="shared" si="348"/>
        <v>44762.328392465271</v>
      </c>
      <c r="B5588" s="8" t="str">
        <f t="shared" si="349"/>
        <v>←</v>
      </c>
      <c r="C5588" s="10">
        <f t="shared" si="351"/>
        <v>0.16400000000000001</v>
      </c>
      <c r="D5588" s="2">
        <v>1658267573109</v>
      </c>
      <c r="E5588" t="s">
        <v>0</v>
      </c>
      <c r="F5588" s="1">
        <v>9</v>
      </c>
      <c r="G5588" s="1">
        <v>31</v>
      </c>
      <c r="H5588" s="1">
        <v>21</v>
      </c>
      <c r="I5588" s="1" t="s">
        <v>1</v>
      </c>
      <c r="J5588" s="1">
        <v>0</v>
      </c>
      <c r="K5588" s="1">
        <v>0</v>
      </c>
      <c r="L5588" s="1">
        <v>0</v>
      </c>
      <c r="M5588" s="1">
        <v>0</v>
      </c>
      <c r="N5588" s="1" t="s">
        <v>26</v>
      </c>
      <c r="O5588" s="1" t="s">
        <v>27</v>
      </c>
      <c r="R5588" t="str">
        <f t="shared" si="350"/>
        <v>FURNACE STATUS RESPONSE Fan:0 Ignition:0 Burner:0 Unknown:0</v>
      </c>
    </row>
    <row r="5589" spans="1:18" x14ac:dyDescent="0.25">
      <c r="A5589" s="12">
        <f t="shared" si="348"/>
        <v>44762.329077766197</v>
      </c>
      <c r="B5589" s="8" t="str">
        <f t="shared" si="349"/>
        <v>→</v>
      </c>
      <c r="C5589" s="10">
        <f t="shared" si="351"/>
        <v>59.21</v>
      </c>
      <c r="D5589" s="2">
        <v>1658267632319</v>
      </c>
      <c r="E5589" t="s">
        <v>0</v>
      </c>
      <c r="F5589" s="1">
        <v>8</v>
      </c>
      <c r="G5589" s="1">
        <v>21</v>
      </c>
      <c r="H5589" s="1">
        <v>31</v>
      </c>
      <c r="I5589" s="1">
        <v>7</v>
      </c>
      <c r="J5589" s="1">
        <v>7</v>
      </c>
      <c r="K5589" s="1">
        <v>35</v>
      </c>
      <c r="L5589" s="1">
        <v>1</v>
      </c>
      <c r="M5589" s="1" t="s">
        <v>55</v>
      </c>
      <c r="N5589" s="1">
        <v>33</v>
      </c>
      <c r="R5589" t="str">
        <f t="shared" si="350"/>
        <v>TIME 7:53 Tue</v>
      </c>
    </row>
    <row r="5590" spans="1:18" x14ac:dyDescent="0.25">
      <c r="A5590" s="12">
        <f t="shared" si="348"/>
        <v>44762.329078993054</v>
      </c>
      <c r="B5590" s="8" t="str">
        <f t="shared" si="349"/>
        <v>←</v>
      </c>
      <c r="C5590" s="10">
        <f t="shared" si="351"/>
        <v>0.106</v>
      </c>
      <c r="D5590" s="2">
        <v>1658267632425</v>
      </c>
      <c r="E5590" t="s">
        <v>0</v>
      </c>
      <c r="F5590" s="1">
        <v>5</v>
      </c>
      <c r="G5590" s="1">
        <v>31</v>
      </c>
      <c r="H5590" s="1">
        <v>21</v>
      </c>
      <c r="I5590" s="1" t="s">
        <v>7</v>
      </c>
      <c r="J5590" s="1">
        <v>3</v>
      </c>
      <c r="K5590" s="1" t="s">
        <v>8</v>
      </c>
      <c r="R5590" t="str">
        <f t="shared" si="350"/>
        <v>ACK</v>
      </c>
    </row>
    <row r="5591" spans="1:18" x14ac:dyDescent="0.25">
      <c r="A5591" s="12">
        <f t="shared" si="348"/>
        <v>44762.329080509262</v>
      </c>
      <c r="B5591" s="8" t="str">
        <f t="shared" si="349"/>
        <v>→</v>
      </c>
      <c r="C5591" s="10">
        <f t="shared" si="351"/>
        <v>0.13100000000000001</v>
      </c>
      <c r="D5591" s="2">
        <v>1658267632556</v>
      </c>
      <c r="E5591" t="s">
        <v>0</v>
      </c>
      <c r="F5591" s="1">
        <v>5</v>
      </c>
      <c r="G5591" s="1">
        <v>21</v>
      </c>
      <c r="H5591" s="1">
        <v>31</v>
      </c>
      <c r="I5591" s="1">
        <v>8</v>
      </c>
      <c r="J5591" s="1" t="s">
        <v>16</v>
      </c>
      <c r="K5591" s="1" t="s">
        <v>75</v>
      </c>
      <c r="R5591" t="str">
        <f t="shared" si="350"/>
        <v>UNKNOWN 8</v>
      </c>
    </row>
    <row r="5592" spans="1:18" x14ac:dyDescent="0.25">
      <c r="A5592" s="12">
        <f t="shared" si="348"/>
        <v>44762.329081759257</v>
      </c>
      <c r="B5592" s="8" t="str">
        <f t="shared" si="349"/>
        <v>←</v>
      </c>
      <c r="C5592" s="10">
        <f t="shared" si="351"/>
        <v>0.108</v>
      </c>
      <c r="D5592" s="2">
        <v>1658267632664</v>
      </c>
      <c r="E5592" t="s">
        <v>0</v>
      </c>
      <c r="F5592" s="1">
        <v>5</v>
      </c>
      <c r="G5592" s="1">
        <v>31</v>
      </c>
      <c r="H5592" s="1">
        <v>21</v>
      </c>
      <c r="I5592" s="1" t="s">
        <v>7</v>
      </c>
      <c r="J5592" s="1">
        <v>3</v>
      </c>
      <c r="K5592" s="1" t="s">
        <v>8</v>
      </c>
      <c r="R5592" t="str">
        <f t="shared" si="350"/>
        <v>ACK</v>
      </c>
    </row>
    <row r="5593" spans="1:18" x14ac:dyDescent="0.25">
      <c r="A5593" s="12">
        <f t="shared" si="348"/>
        <v>44762.32908293981</v>
      </c>
      <c r="B5593" s="8" t="str">
        <f t="shared" si="349"/>
        <v>→</v>
      </c>
      <c r="C5593" s="10">
        <f t="shared" si="351"/>
        <v>0.10199999999999999</v>
      </c>
      <c r="D5593" s="2">
        <v>1658267632766</v>
      </c>
      <c r="E5593" t="s">
        <v>0</v>
      </c>
      <c r="F5593" s="1">
        <v>6</v>
      </c>
      <c r="G5593" s="1">
        <v>21</v>
      </c>
      <c r="H5593" s="1">
        <v>31</v>
      </c>
      <c r="I5593" s="1" t="s">
        <v>43</v>
      </c>
      <c r="J5593" s="1">
        <v>0</v>
      </c>
      <c r="K5593" s="1" t="s">
        <v>73</v>
      </c>
      <c r="L5593" s="1" t="s">
        <v>102</v>
      </c>
      <c r="R5593" t="str">
        <f t="shared" si="350"/>
        <v>FAN SPEED Fan:Off</v>
      </c>
    </row>
    <row r="5594" spans="1:18" x14ac:dyDescent="0.25">
      <c r="A5594" s="12">
        <f t="shared" si="348"/>
        <v>44762.329084317127</v>
      </c>
      <c r="B5594" s="8" t="str">
        <f t="shared" si="349"/>
        <v>←</v>
      </c>
      <c r="C5594" s="10">
        <f t="shared" si="351"/>
        <v>0.11899999999999999</v>
      </c>
      <c r="D5594" s="2">
        <v>1658267632885</v>
      </c>
      <c r="E5594" t="s">
        <v>0</v>
      </c>
      <c r="F5594" s="1">
        <v>5</v>
      </c>
      <c r="G5594" s="1">
        <v>31</v>
      </c>
      <c r="H5594" s="1">
        <v>21</v>
      </c>
      <c r="I5594" s="1" t="s">
        <v>7</v>
      </c>
      <c r="J5594" s="1">
        <v>3</v>
      </c>
      <c r="K5594" s="1" t="s">
        <v>8</v>
      </c>
      <c r="R5594" t="str">
        <f t="shared" si="350"/>
        <v>ACK</v>
      </c>
    </row>
    <row r="5595" spans="1:18" x14ac:dyDescent="0.25">
      <c r="A5595" s="12">
        <f t="shared" si="348"/>
        <v>44762.329085381942</v>
      </c>
      <c r="B5595" s="8" t="str">
        <f t="shared" si="349"/>
        <v>→</v>
      </c>
      <c r="C5595" s="10">
        <f t="shared" si="351"/>
        <v>9.1999999999999998E-2</v>
      </c>
      <c r="D5595" s="2">
        <v>1658267632977</v>
      </c>
      <c r="E5595" t="s">
        <v>0</v>
      </c>
      <c r="F5595" s="1">
        <v>5</v>
      </c>
      <c r="G5595" s="1">
        <v>21</v>
      </c>
      <c r="H5595" s="1">
        <v>31</v>
      </c>
      <c r="I5595" s="1">
        <v>6</v>
      </c>
      <c r="J5595" s="1">
        <v>60</v>
      </c>
      <c r="K5595" s="1">
        <v>83</v>
      </c>
      <c r="R5595" t="str">
        <f t="shared" si="350"/>
        <v>FURNACE STATUS REQUEST</v>
      </c>
    </row>
    <row r="5596" spans="1:18" x14ac:dyDescent="0.25">
      <c r="A5596" s="12">
        <f t="shared" si="348"/>
        <v>44762.329087199068</v>
      </c>
      <c r="B5596" s="8" t="str">
        <f t="shared" si="349"/>
        <v>←</v>
      </c>
      <c r="C5596" s="10">
        <f t="shared" si="351"/>
        <v>0.157</v>
      </c>
      <c r="D5596" s="2">
        <v>1658267633134</v>
      </c>
      <c r="E5596" t="s">
        <v>0</v>
      </c>
      <c r="F5596" s="1">
        <v>9</v>
      </c>
      <c r="G5596" s="1">
        <v>31</v>
      </c>
      <c r="H5596" s="1">
        <v>21</v>
      </c>
      <c r="I5596" s="1" t="s">
        <v>1</v>
      </c>
      <c r="J5596" s="1">
        <v>0</v>
      </c>
      <c r="K5596" s="1">
        <v>0</v>
      </c>
      <c r="L5596" s="1">
        <v>0</v>
      </c>
      <c r="M5596" s="1">
        <v>0</v>
      </c>
      <c r="N5596" s="1" t="s">
        <v>26</v>
      </c>
      <c r="O5596" s="1" t="s">
        <v>27</v>
      </c>
      <c r="R5596" t="str">
        <f t="shared" si="350"/>
        <v>FURNACE STATUS RESPONSE Fan:0 Ignition:0 Burner:0 Unknown:0</v>
      </c>
    </row>
    <row r="5597" spans="1:18" x14ac:dyDescent="0.25">
      <c r="A5597" s="12">
        <f t="shared" si="348"/>
        <v>44762.329772268517</v>
      </c>
      <c r="B5597" s="8" t="str">
        <f t="shared" si="349"/>
        <v>→</v>
      </c>
      <c r="C5597" s="10">
        <f t="shared" si="351"/>
        <v>59.19</v>
      </c>
      <c r="D5597" s="2">
        <v>1658267692324</v>
      </c>
      <c r="E5597" t="s">
        <v>0</v>
      </c>
      <c r="F5597" s="1">
        <v>8</v>
      </c>
      <c r="G5597" s="1">
        <v>21</v>
      </c>
      <c r="H5597" s="1">
        <v>31</v>
      </c>
      <c r="I5597" s="1">
        <v>7</v>
      </c>
      <c r="J5597" s="1">
        <v>7</v>
      </c>
      <c r="K5597" s="1">
        <v>36</v>
      </c>
      <c r="L5597" s="1">
        <v>1</v>
      </c>
      <c r="M5597" s="1">
        <v>20</v>
      </c>
      <c r="N5597" s="1">
        <v>33</v>
      </c>
      <c r="R5597" t="str">
        <f t="shared" si="350"/>
        <v>TIME 7:54 Tue</v>
      </c>
    </row>
    <row r="5598" spans="1:18" x14ac:dyDescent="0.25">
      <c r="A5598" s="12">
        <f t="shared" si="348"/>
        <v>44762.329773726851</v>
      </c>
      <c r="B5598" s="8" t="str">
        <f t="shared" si="349"/>
        <v>←</v>
      </c>
      <c r="C5598" s="10">
        <f t="shared" si="351"/>
        <v>0.126</v>
      </c>
      <c r="D5598" s="2">
        <v>1658267692450</v>
      </c>
      <c r="E5598" t="s">
        <v>0</v>
      </c>
      <c r="F5598" s="1">
        <v>5</v>
      </c>
      <c r="G5598" s="1">
        <v>31</v>
      </c>
      <c r="H5598" s="1">
        <v>21</v>
      </c>
      <c r="I5598" s="1" t="s">
        <v>7</v>
      </c>
      <c r="J5598" s="1">
        <v>3</v>
      </c>
      <c r="K5598" s="1" t="s">
        <v>8</v>
      </c>
      <c r="R5598" t="str">
        <f t="shared" si="350"/>
        <v>ACK</v>
      </c>
    </row>
    <row r="5599" spans="1:18" x14ac:dyDescent="0.25">
      <c r="A5599" s="12">
        <f t="shared" si="348"/>
        <v>44762.329774884252</v>
      </c>
      <c r="B5599" s="8" t="str">
        <f t="shared" si="349"/>
        <v>→</v>
      </c>
      <c r="C5599" s="10">
        <f t="shared" si="351"/>
        <v>0.1</v>
      </c>
      <c r="D5599" s="2">
        <v>1658267692550</v>
      </c>
      <c r="E5599" t="s">
        <v>0</v>
      </c>
      <c r="F5599" s="1">
        <v>5</v>
      </c>
      <c r="G5599" s="1">
        <v>21</v>
      </c>
      <c r="H5599" s="1">
        <v>31</v>
      </c>
      <c r="I5599" s="1">
        <v>8</v>
      </c>
      <c r="J5599" s="1" t="s">
        <v>16</v>
      </c>
      <c r="K5599" s="1" t="s">
        <v>75</v>
      </c>
      <c r="R5599" t="str">
        <f t="shared" si="350"/>
        <v>UNKNOWN 8</v>
      </c>
    </row>
    <row r="5600" spans="1:18" x14ac:dyDescent="0.25">
      <c r="A5600" s="12">
        <f t="shared" si="348"/>
        <v>44762.329776469902</v>
      </c>
      <c r="B5600" s="8" t="str">
        <f t="shared" si="349"/>
        <v>←</v>
      </c>
      <c r="C5600" s="10">
        <f t="shared" si="351"/>
        <v>0.13700000000000001</v>
      </c>
      <c r="D5600" s="2">
        <v>1658267692687</v>
      </c>
      <c r="E5600" t="s">
        <v>0</v>
      </c>
      <c r="F5600" s="1">
        <v>5</v>
      </c>
      <c r="G5600" s="1">
        <v>31</v>
      </c>
      <c r="H5600" s="1">
        <v>21</v>
      </c>
      <c r="I5600" s="1" t="s">
        <v>7</v>
      </c>
      <c r="J5600" s="1">
        <v>3</v>
      </c>
      <c r="K5600" s="1" t="s">
        <v>8</v>
      </c>
      <c r="R5600" t="str">
        <f t="shared" si="350"/>
        <v>ACK</v>
      </c>
    </row>
    <row r="5601" spans="1:18" x14ac:dyDescent="0.25">
      <c r="A5601" s="12">
        <f t="shared" si="348"/>
        <v>44762.329777766201</v>
      </c>
      <c r="B5601" s="8" t="str">
        <f t="shared" si="349"/>
        <v>→</v>
      </c>
      <c r="C5601" s="10">
        <f t="shared" si="351"/>
        <v>0.112</v>
      </c>
      <c r="D5601" s="2">
        <v>1658267692799</v>
      </c>
      <c r="E5601" t="s">
        <v>0</v>
      </c>
      <c r="F5601" s="1">
        <v>6</v>
      </c>
      <c r="G5601" s="1">
        <v>21</v>
      </c>
      <c r="H5601" s="1">
        <v>31</v>
      </c>
      <c r="I5601" s="1" t="s">
        <v>43</v>
      </c>
      <c r="J5601" s="1">
        <v>0</v>
      </c>
      <c r="K5601" s="1" t="s">
        <v>73</v>
      </c>
      <c r="L5601" s="1" t="s">
        <v>102</v>
      </c>
      <c r="R5601" t="str">
        <f t="shared" si="350"/>
        <v>FAN SPEED Fan:Off</v>
      </c>
    </row>
    <row r="5602" spans="1:18" x14ac:dyDescent="0.25">
      <c r="A5602" s="12">
        <f t="shared" si="348"/>
        <v>44762.329778842592</v>
      </c>
      <c r="B5602" s="8" t="str">
        <f t="shared" si="349"/>
        <v>←</v>
      </c>
      <c r="C5602" s="10">
        <f t="shared" si="351"/>
        <v>9.2999999999999999E-2</v>
      </c>
      <c r="D5602" s="2">
        <v>1658267692892</v>
      </c>
      <c r="E5602" t="s">
        <v>0</v>
      </c>
      <c r="F5602" s="1">
        <v>5</v>
      </c>
      <c r="G5602" s="1">
        <v>31</v>
      </c>
      <c r="H5602" s="1">
        <v>21</v>
      </c>
      <c r="I5602" s="1" t="s">
        <v>7</v>
      </c>
      <c r="J5602" s="1">
        <v>3</v>
      </c>
      <c r="K5602" s="1" t="s">
        <v>8</v>
      </c>
      <c r="R5602" t="str">
        <f t="shared" si="350"/>
        <v>ACK</v>
      </c>
    </row>
    <row r="5603" spans="1:18" x14ac:dyDescent="0.25">
      <c r="A5603" s="12">
        <f t="shared" si="348"/>
        <v>44762.329779965272</v>
      </c>
      <c r="B5603" s="8" t="str">
        <f t="shared" si="349"/>
        <v>→</v>
      </c>
      <c r="C5603" s="10">
        <f t="shared" si="351"/>
        <v>9.7000000000000003E-2</v>
      </c>
      <c r="D5603" s="2">
        <v>1658267692989</v>
      </c>
      <c r="E5603" t="s">
        <v>0</v>
      </c>
      <c r="F5603" s="1">
        <v>5</v>
      </c>
      <c r="G5603" s="1">
        <v>21</v>
      </c>
      <c r="H5603" s="1">
        <v>31</v>
      </c>
      <c r="I5603" s="1">
        <v>6</v>
      </c>
      <c r="J5603" s="1">
        <v>60</v>
      </c>
      <c r="K5603" s="1">
        <v>83</v>
      </c>
      <c r="R5603" t="str">
        <f t="shared" si="350"/>
        <v>FURNACE STATUS REQUEST</v>
      </c>
    </row>
    <row r="5604" spans="1:18" x14ac:dyDescent="0.25">
      <c r="A5604" s="12">
        <f t="shared" si="348"/>
        <v>44762.32978177083</v>
      </c>
      <c r="B5604" s="8" t="str">
        <f t="shared" si="349"/>
        <v>←</v>
      </c>
      <c r="C5604" s="10">
        <f t="shared" si="351"/>
        <v>0.156</v>
      </c>
      <c r="D5604" s="2">
        <v>1658267693145</v>
      </c>
      <c r="E5604" t="s">
        <v>0</v>
      </c>
      <c r="F5604" s="1">
        <v>9</v>
      </c>
      <c r="G5604" s="1">
        <v>31</v>
      </c>
      <c r="H5604" s="1">
        <v>21</v>
      </c>
      <c r="I5604" s="1" t="s">
        <v>1</v>
      </c>
      <c r="J5604" s="1">
        <v>0</v>
      </c>
      <c r="K5604" s="1">
        <v>0</v>
      </c>
      <c r="L5604" s="1">
        <v>0</v>
      </c>
      <c r="M5604" s="1">
        <v>0</v>
      </c>
      <c r="N5604" s="1" t="s">
        <v>26</v>
      </c>
      <c r="O5604" s="1" t="s">
        <v>27</v>
      </c>
      <c r="R5604" t="str">
        <f t="shared" si="350"/>
        <v>FURNACE STATUS RESPONSE Fan:0 Ignition:0 Burner:0 Unknown:0</v>
      </c>
    </row>
    <row r="5605" spans="1:18" x14ac:dyDescent="0.25">
      <c r="A5605" s="12">
        <f t="shared" si="348"/>
        <v>44762.330467094907</v>
      </c>
      <c r="B5605" s="8" t="str">
        <f t="shared" si="349"/>
        <v>→</v>
      </c>
      <c r="C5605" s="10">
        <f t="shared" si="351"/>
        <v>59.212000000000003</v>
      </c>
      <c r="D5605" s="2">
        <v>1658267752357</v>
      </c>
      <c r="E5605" t="s">
        <v>0</v>
      </c>
      <c r="F5605" s="1">
        <v>8</v>
      </c>
      <c r="G5605" s="1">
        <v>21</v>
      </c>
      <c r="H5605" s="1">
        <v>31</v>
      </c>
      <c r="I5605" s="1">
        <v>7</v>
      </c>
      <c r="J5605" s="1">
        <v>7</v>
      </c>
      <c r="K5605" s="1">
        <v>37</v>
      </c>
      <c r="L5605" s="1">
        <v>1</v>
      </c>
      <c r="M5605" s="1" t="s">
        <v>69</v>
      </c>
      <c r="N5605" s="1">
        <v>30</v>
      </c>
      <c r="R5605" t="str">
        <f t="shared" si="350"/>
        <v>TIME 7:55 Tue</v>
      </c>
    </row>
    <row r="5606" spans="1:18" x14ac:dyDescent="0.25">
      <c r="A5606" s="12">
        <f t="shared" si="348"/>
        <v>44762.330468148146</v>
      </c>
      <c r="B5606" s="8" t="str">
        <f t="shared" si="349"/>
        <v>←</v>
      </c>
      <c r="C5606" s="10">
        <f t="shared" si="351"/>
        <v>9.0999999999999998E-2</v>
      </c>
      <c r="D5606" s="2">
        <v>1658267752448</v>
      </c>
      <c r="E5606" t="s">
        <v>0</v>
      </c>
      <c r="F5606" s="1">
        <v>5</v>
      </c>
      <c r="G5606" s="1">
        <v>31</v>
      </c>
      <c r="H5606" s="1">
        <v>21</v>
      </c>
      <c r="I5606" s="1" t="s">
        <v>7</v>
      </c>
      <c r="J5606" s="1">
        <v>3</v>
      </c>
      <c r="K5606" s="1" t="s">
        <v>8</v>
      </c>
      <c r="R5606" t="str">
        <f t="shared" si="350"/>
        <v>ACK</v>
      </c>
    </row>
    <row r="5607" spans="1:18" x14ac:dyDescent="0.25">
      <c r="A5607" s="12">
        <f t="shared" si="348"/>
        <v>44762.330469409724</v>
      </c>
      <c r="B5607" s="8" t="str">
        <f t="shared" si="349"/>
        <v>→</v>
      </c>
      <c r="C5607" s="10">
        <f t="shared" si="351"/>
        <v>0.109</v>
      </c>
      <c r="D5607" s="2">
        <v>1658267752557</v>
      </c>
      <c r="E5607" t="s">
        <v>0</v>
      </c>
      <c r="F5607" s="1">
        <v>5</v>
      </c>
      <c r="G5607" s="1">
        <v>21</v>
      </c>
      <c r="H5607" s="1">
        <v>31</v>
      </c>
      <c r="I5607" s="1">
        <v>8</v>
      </c>
      <c r="J5607" s="1" t="s">
        <v>16</v>
      </c>
      <c r="K5607" s="1" t="s">
        <v>75</v>
      </c>
      <c r="R5607" t="str">
        <f t="shared" si="350"/>
        <v>UNKNOWN 8</v>
      </c>
    </row>
    <row r="5608" spans="1:18" x14ac:dyDescent="0.25">
      <c r="A5608" s="12">
        <f t="shared" si="348"/>
        <v>44762.330470833331</v>
      </c>
      <c r="B5608" s="8" t="str">
        <f t="shared" si="349"/>
        <v>←</v>
      </c>
      <c r="C5608" s="10">
        <f t="shared" si="351"/>
        <v>0.123</v>
      </c>
      <c r="D5608" s="2">
        <v>1658267752680</v>
      </c>
      <c r="E5608" t="s">
        <v>0</v>
      </c>
      <c r="F5608" s="1">
        <v>5</v>
      </c>
      <c r="G5608" s="1">
        <v>31</v>
      </c>
      <c r="H5608" s="1">
        <v>21</v>
      </c>
      <c r="I5608" s="1" t="s">
        <v>7</v>
      </c>
      <c r="J5608" s="1">
        <v>3</v>
      </c>
      <c r="K5608" s="1" t="s">
        <v>8</v>
      </c>
      <c r="R5608" t="str">
        <f t="shared" si="350"/>
        <v>ACK</v>
      </c>
    </row>
    <row r="5609" spans="1:18" x14ac:dyDescent="0.25">
      <c r="A5609" s="12">
        <f t="shared" si="348"/>
        <v>44762.330472094902</v>
      </c>
      <c r="B5609" s="8" t="str">
        <f t="shared" si="349"/>
        <v>→</v>
      </c>
      <c r="C5609" s="10">
        <f t="shared" si="351"/>
        <v>0.109</v>
      </c>
      <c r="D5609" s="2">
        <v>1658267752789</v>
      </c>
      <c r="E5609" t="s">
        <v>0</v>
      </c>
      <c r="F5609" s="1">
        <v>6</v>
      </c>
      <c r="G5609" s="1">
        <v>21</v>
      </c>
      <c r="H5609" s="1">
        <v>31</v>
      </c>
      <c r="I5609" s="1" t="s">
        <v>43</v>
      </c>
      <c r="J5609" s="1">
        <v>0</v>
      </c>
      <c r="K5609" s="1" t="s">
        <v>73</v>
      </c>
      <c r="L5609" s="1" t="s">
        <v>102</v>
      </c>
      <c r="R5609" t="str">
        <f t="shared" si="350"/>
        <v>FAN SPEED Fan:Off</v>
      </c>
    </row>
    <row r="5610" spans="1:18" x14ac:dyDescent="0.25">
      <c r="A5610" s="12">
        <f t="shared" si="348"/>
        <v>44762.330473923612</v>
      </c>
      <c r="B5610" s="8" t="str">
        <f t="shared" si="349"/>
        <v>←</v>
      </c>
      <c r="C5610" s="10">
        <f t="shared" si="351"/>
        <v>0.158</v>
      </c>
      <c r="D5610" s="2">
        <v>1658267752947</v>
      </c>
      <c r="E5610" t="s">
        <v>0</v>
      </c>
      <c r="F5610" s="1">
        <v>5</v>
      </c>
      <c r="G5610" s="1">
        <v>31</v>
      </c>
      <c r="H5610" s="1">
        <v>21</v>
      </c>
      <c r="I5610" s="1" t="s">
        <v>7</v>
      </c>
      <c r="J5610" s="1">
        <v>3</v>
      </c>
      <c r="K5610" s="1" t="s">
        <v>8</v>
      </c>
      <c r="R5610" t="str">
        <f t="shared" si="350"/>
        <v>ACK</v>
      </c>
    </row>
    <row r="5611" spans="1:18" x14ac:dyDescent="0.25">
      <c r="A5611" s="12">
        <f t="shared" si="348"/>
        <v>44762.330474803239</v>
      </c>
      <c r="B5611" s="8" t="str">
        <f t="shared" si="349"/>
        <v>→</v>
      </c>
      <c r="C5611" s="10">
        <f t="shared" si="351"/>
        <v>7.5999999999999998E-2</v>
      </c>
      <c r="D5611" s="2">
        <v>1658267753023</v>
      </c>
      <c r="E5611" t="s">
        <v>0</v>
      </c>
      <c r="F5611" s="1">
        <v>5</v>
      </c>
      <c r="G5611" s="1">
        <v>21</v>
      </c>
      <c r="H5611" s="1">
        <v>31</v>
      </c>
      <c r="I5611" s="1">
        <v>6</v>
      </c>
      <c r="J5611" s="1">
        <v>60</v>
      </c>
      <c r="K5611" s="1">
        <v>83</v>
      </c>
      <c r="R5611" t="str">
        <f t="shared" si="350"/>
        <v>FURNACE STATUS REQUEST</v>
      </c>
    </row>
    <row r="5612" spans="1:18" x14ac:dyDescent="0.25">
      <c r="A5612" s="12">
        <f t="shared" si="348"/>
        <v>44762.330476574069</v>
      </c>
      <c r="B5612" s="8" t="str">
        <f t="shared" si="349"/>
        <v>←</v>
      </c>
      <c r="C5612" s="10">
        <f t="shared" si="351"/>
        <v>0.153</v>
      </c>
      <c r="D5612" s="2">
        <v>1658267753176</v>
      </c>
      <c r="E5612" t="s">
        <v>0</v>
      </c>
      <c r="F5612" s="1">
        <v>9</v>
      </c>
      <c r="G5612" s="1">
        <v>31</v>
      </c>
      <c r="H5612" s="1">
        <v>21</v>
      </c>
      <c r="I5612" s="1" t="s">
        <v>1</v>
      </c>
      <c r="J5612" s="1">
        <v>0</v>
      </c>
      <c r="K5612" s="1">
        <v>0</v>
      </c>
      <c r="L5612" s="1">
        <v>0</v>
      </c>
      <c r="M5612" s="1">
        <v>0</v>
      </c>
      <c r="N5612" s="1" t="s">
        <v>26</v>
      </c>
      <c r="O5612" s="1" t="s">
        <v>27</v>
      </c>
      <c r="R5612" t="str">
        <f t="shared" si="350"/>
        <v>FURNACE STATUS RESPONSE Fan:0 Ignition:0 Burner:0 Unknown:0</v>
      </c>
    </row>
    <row r="5613" spans="1:18" x14ac:dyDescent="0.25">
      <c r="A5613" s="12">
        <f t="shared" si="348"/>
        <v>44762.331161249997</v>
      </c>
      <c r="B5613" s="8" t="str">
        <f t="shared" si="349"/>
        <v>→</v>
      </c>
      <c r="C5613" s="10">
        <f t="shared" si="351"/>
        <v>59.155999999999999</v>
      </c>
      <c r="D5613" s="2">
        <v>1658267812332</v>
      </c>
      <c r="E5613" t="s">
        <v>0</v>
      </c>
      <c r="F5613" s="1">
        <v>8</v>
      </c>
      <c r="G5613" s="1">
        <v>21</v>
      </c>
      <c r="H5613" s="1">
        <v>31</v>
      </c>
      <c r="I5613" s="1">
        <v>7</v>
      </c>
      <c r="J5613" s="1">
        <v>7</v>
      </c>
      <c r="K5613" s="1">
        <v>38</v>
      </c>
      <c r="L5613" s="1">
        <v>1</v>
      </c>
      <c r="M5613" s="1">
        <v>84</v>
      </c>
      <c r="N5613" s="1">
        <v>30</v>
      </c>
      <c r="R5613" t="str">
        <f t="shared" si="350"/>
        <v>TIME 7:56 Tue</v>
      </c>
    </row>
    <row r="5614" spans="1:18" x14ac:dyDescent="0.25">
      <c r="A5614" s="12">
        <f t="shared" si="348"/>
        <v>44762.331162708331</v>
      </c>
      <c r="B5614" s="8" t="str">
        <f t="shared" si="349"/>
        <v>←</v>
      </c>
      <c r="C5614" s="10">
        <f t="shared" si="351"/>
        <v>0.126</v>
      </c>
      <c r="D5614" s="2">
        <v>1658267812458</v>
      </c>
      <c r="E5614" t="s">
        <v>0</v>
      </c>
      <c r="F5614" s="1">
        <v>5</v>
      </c>
      <c r="G5614" s="1">
        <v>31</v>
      </c>
      <c r="H5614" s="1">
        <v>21</v>
      </c>
      <c r="I5614" s="1" t="s">
        <v>7</v>
      </c>
      <c r="J5614" s="1">
        <v>3</v>
      </c>
      <c r="K5614" s="1" t="s">
        <v>8</v>
      </c>
      <c r="R5614" t="str">
        <f t="shared" si="350"/>
        <v>ACK</v>
      </c>
    </row>
    <row r="5615" spans="1:18" x14ac:dyDescent="0.25">
      <c r="A5615" s="12">
        <f t="shared" si="348"/>
        <v>44762.331164293981</v>
      </c>
      <c r="B5615" s="8" t="str">
        <f t="shared" si="349"/>
        <v>→</v>
      </c>
      <c r="C5615" s="10">
        <f t="shared" si="351"/>
        <v>0.13700000000000001</v>
      </c>
      <c r="D5615" s="2">
        <v>1658267812595</v>
      </c>
      <c r="E5615" t="s">
        <v>0</v>
      </c>
      <c r="F5615" s="1">
        <v>5</v>
      </c>
      <c r="G5615" s="1">
        <v>21</v>
      </c>
      <c r="H5615" s="1">
        <v>31</v>
      </c>
      <c r="I5615" s="1">
        <v>8</v>
      </c>
      <c r="J5615" s="1" t="s">
        <v>16</v>
      </c>
      <c r="K5615" s="1" t="s">
        <v>75</v>
      </c>
      <c r="R5615" t="str">
        <f t="shared" si="350"/>
        <v>UNKNOWN 8</v>
      </c>
    </row>
    <row r="5616" spans="1:18" x14ac:dyDescent="0.25">
      <c r="A5616" s="12">
        <f t="shared" si="348"/>
        <v>44762.331165393516</v>
      </c>
      <c r="B5616" s="8" t="str">
        <f t="shared" si="349"/>
        <v>←</v>
      </c>
      <c r="C5616" s="10">
        <f t="shared" si="351"/>
        <v>9.5000000000000001E-2</v>
      </c>
      <c r="D5616" s="2">
        <v>1658267812690</v>
      </c>
      <c r="E5616" t="s">
        <v>0</v>
      </c>
      <c r="F5616" s="1">
        <v>5</v>
      </c>
      <c r="G5616" s="1">
        <v>31</v>
      </c>
      <c r="H5616" s="1">
        <v>21</v>
      </c>
      <c r="I5616" s="1" t="s">
        <v>7</v>
      </c>
      <c r="J5616" s="1">
        <v>3</v>
      </c>
      <c r="K5616" s="1" t="s">
        <v>8</v>
      </c>
      <c r="R5616" t="str">
        <f t="shared" si="350"/>
        <v>ACK</v>
      </c>
    </row>
    <row r="5617" spans="1:18" x14ac:dyDescent="0.25">
      <c r="A5617" s="12">
        <f t="shared" si="348"/>
        <v>44762.331166585645</v>
      </c>
      <c r="B5617" s="8" t="str">
        <f t="shared" si="349"/>
        <v>→</v>
      </c>
      <c r="C5617" s="10">
        <f t="shared" si="351"/>
        <v>0.10299999999999999</v>
      </c>
      <c r="D5617" s="2">
        <v>1658267812793</v>
      </c>
      <c r="E5617" t="s">
        <v>0</v>
      </c>
      <c r="F5617" s="1">
        <v>6</v>
      </c>
      <c r="G5617" s="1">
        <v>21</v>
      </c>
      <c r="H5617" s="1">
        <v>31</v>
      </c>
      <c r="I5617" s="1" t="s">
        <v>43</v>
      </c>
      <c r="J5617" s="1">
        <v>0</v>
      </c>
      <c r="K5617" s="1" t="s">
        <v>73</v>
      </c>
      <c r="L5617" s="1" t="s">
        <v>102</v>
      </c>
      <c r="R5617" t="str">
        <f t="shared" si="350"/>
        <v>FAN SPEED Fan:Off</v>
      </c>
    </row>
    <row r="5618" spans="1:18" x14ac:dyDescent="0.25">
      <c r="A5618" s="12">
        <f t="shared" si="348"/>
        <v>44762.331168460645</v>
      </c>
      <c r="B5618" s="8" t="str">
        <f t="shared" si="349"/>
        <v>←</v>
      </c>
      <c r="C5618" s="10">
        <f t="shared" si="351"/>
        <v>0.16200000000000001</v>
      </c>
      <c r="D5618" s="2">
        <v>1658267812955</v>
      </c>
      <c r="E5618" t="s">
        <v>0</v>
      </c>
      <c r="F5618" s="1">
        <v>5</v>
      </c>
      <c r="G5618" s="1">
        <v>31</v>
      </c>
      <c r="H5618" s="1">
        <v>21</v>
      </c>
      <c r="I5618" s="1" t="s">
        <v>7</v>
      </c>
      <c r="J5618" s="1">
        <v>3</v>
      </c>
      <c r="K5618" s="1" t="s">
        <v>8</v>
      </c>
      <c r="R5618" t="str">
        <f t="shared" si="350"/>
        <v>ACK</v>
      </c>
    </row>
    <row r="5619" spans="1:18" x14ac:dyDescent="0.25">
      <c r="A5619" s="12">
        <f t="shared" si="348"/>
        <v>44762.331169143516</v>
      </c>
      <c r="B5619" s="8" t="str">
        <f t="shared" si="349"/>
        <v>→</v>
      </c>
      <c r="C5619" s="10">
        <f t="shared" si="351"/>
        <v>5.8999999999999997E-2</v>
      </c>
      <c r="D5619" s="2">
        <v>1658267813014</v>
      </c>
      <c r="E5619" t="s">
        <v>0</v>
      </c>
      <c r="F5619" s="1">
        <v>5</v>
      </c>
      <c r="G5619" s="1">
        <v>21</v>
      </c>
      <c r="H5619" s="1">
        <v>31</v>
      </c>
      <c r="I5619" s="1">
        <v>6</v>
      </c>
      <c r="J5619" s="1">
        <v>60</v>
      </c>
      <c r="K5619" s="1">
        <v>83</v>
      </c>
      <c r="R5619" t="str">
        <f t="shared" si="350"/>
        <v>FURNACE STATUS REQUEST</v>
      </c>
    </row>
    <row r="5620" spans="1:18" x14ac:dyDescent="0.25">
      <c r="A5620" s="12">
        <f t="shared" si="348"/>
        <v>44762.331171030091</v>
      </c>
      <c r="B5620" s="8" t="str">
        <f t="shared" si="349"/>
        <v>←</v>
      </c>
      <c r="C5620" s="10">
        <f t="shared" si="351"/>
        <v>0.16300000000000001</v>
      </c>
      <c r="D5620" s="2">
        <v>1658267813177</v>
      </c>
      <c r="E5620" t="s">
        <v>0</v>
      </c>
      <c r="F5620" s="1">
        <v>9</v>
      </c>
      <c r="G5620" s="1">
        <v>31</v>
      </c>
      <c r="H5620" s="1">
        <v>21</v>
      </c>
      <c r="I5620" s="1" t="s">
        <v>1</v>
      </c>
      <c r="J5620" s="1">
        <v>0</v>
      </c>
      <c r="K5620" s="1">
        <v>0</v>
      </c>
      <c r="L5620" s="1">
        <v>0</v>
      </c>
      <c r="M5620" s="1">
        <v>0</v>
      </c>
      <c r="N5620" s="1" t="s">
        <v>26</v>
      </c>
      <c r="O5620" s="1" t="s">
        <v>27</v>
      </c>
      <c r="R5620" t="str">
        <f t="shared" si="350"/>
        <v>FURNACE STATUS RESPONSE Fan:0 Ignition:0 Burner:0 Unknown:0</v>
      </c>
    </row>
    <row r="5621" spans="1:18" x14ac:dyDescent="0.25">
      <c r="A5621" s="12">
        <f t="shared" si="348"/>
        <v>44762.331855821758</v>
      </c>
      <c r="B5621" s="8" t="str">
        <f t="shared" si="349"/>
        <v>→</v>
      </c>
      <c r="C5621" s="10">
        <f t="shared" si="351"/>
        <v>59.165999999999997</v>
      </c>
      <c r="D5621" s="2">
        <v>1658267872343</v>
      </c>
      <c r="E5621" t="s">
        <v>0</v>
      </c>
      <c r="F5621" s="1">
        <v>8</v>
      </c>
      <c r="G5621" s="1">
        <v>21</v>
      </c>
      <c r="H5621" s="1">
        <v>31</v>
      </c>
      <c r="I5621" s="1">
        <v>7</v>
      </c>
      <c r="J5621" s="1">
        <v>7</v>
      </c>
      <c r="K5621" s="1">
        <v>39</v>
      </c>
      <c r="L5621" s="1">
        <v>1</v>
      </c>
      <c r="M5621" s="1">
        <v>2</v>
      </c>
      <c r="N5621" s="1">
        <v>33</v>
      </c>
      <c r="R5621" t="str">
        <f t="shared" si="350"/>
        <v>TIME 7:57 Tue</v>
      </c>
    </row>
    <row r="5622" spans="1:18" x14ac:dyDescent="0.25">
      <c r="A5622" s="12">
        <f t="shared" si="348"/>
        <v>44762.331856851852</v>
      </c>
      <c r="B5622" s="8" t="str">
        <f t="shared" si="349"/>
        <v>←</v>
      </c>
      <c r="C5622" s="10">
        <f t="shared" si="351"/>
        <v>8.8999999999999996E-2</v>
      </c>
      <c r="D5622" s="2">
        <v>1658267872432</v>
      </c>
      <c r="E5622" t="s">
        <v>0</v>
      </c>
      <c r="F5622" s="1">
        <v>5</v>
      </c>
      <c r="G5622" s="1">
        <v>31</v>
      </c>
      <c r="H5622" s="1">
        <v>21</v>
      </c>
      <c r="I5622" s="1" t="s">
        <v>7</v>
      </c>
      <c r="J5622" s="1">
        <v>3</v>
      </c>
      <c r="K5622" s="1" t="s">
        <v>8</v>
      </c>
      <c r="R5622" t="str">
        <f t="shared" si="350"/>
        <v>ACK</v>
      </c>
    </row>
    <row r="5623" spans="1:18" x14ac:dyDescent="0.25">
      <c r="A5623" s="12">
        <f t="shared" si="348"/>
        <v>44762.331857916659</v>
      </c>
      <c r="B5623" s="8" t="str">
        <f t="shared" si="349"/>
        <v>→</v>
      </c>
      <c r="C5623" s="10">
        <f t="shared" si="351"/>
        <v>9.1999999999999998E-2</v>
      </c>
      <c r="D5623" s="2">
        <v>1658267872524</v>
      </c>
      <c r="E5623" t="s">
        <v>0</v>
      </c>
      <c r="F5623" s="1">
        <v>5</v>
      </c>
      <c r="G5623" s="1">
        <v>21</v>
      </c>
      <c r="H5623" s="1">
        <v>31</v>
      </c>
      <c r="I5623" s="1">
        <v>8</v>
      </c>
      <c r="J5623" s="1" t="s">
        <v>16</v>
      </c>
      <c r="K5623" s="1" t="s">
        <v>75</v>
      </c>
      <c r="R5623" t="str">
        <f t="shared" si="350"/>
        <v>UNKNOWN 8</v>
      </c>
    </row>
    <row r="5624" spans="1:18" x14ac:dyDescent="0.25">
      <c r="A5624" s="12">
        <f t="shared" si="348"/>
        <v>44762.331859386577</v>
      </c>
      <c r="B5624" s="8" t="str">
        <f t="shared" si="349"/>
        <v>←</v>
      </c>
      <c r="C5624" s="10">
        <f t="shared" si="351"/>
        <v>0.127</v>
      </c>
      <c r="D5624" s="2">
        <v>1658267872651</v>
      </c>
      <c r="E5624" t="s">
        <v>0</v>
      </c>
      <c r="F5624" s="1">
        <v>5</v>
      </c>
      <c r="G5624" s="1">
        <v>31</v>
      </c>
      <c r="H5624" s="1">
        <v>21</v>
      </c>
      <c r="I5624" s="1" t="s">
        <v>7</v>
      </c>
      <c r="J5624" s="1">
        <v>3</v>
      </c>
      <c r="K5624" s="1" t="s">
        <v>8</v>
      </c>
      <c r="R5624" t="str">
        <f t="shared" si="350"/>
        <v>ACK</v>
      </c>
    </row>
    <row r="5625" spans="1:18" x14ac:dyDescent="0.25">
      <c r="A5625" s="12">
        <f t="shared" si="348"/>
        <v>44762.331860659724</v>
      </c>
      <c r="B5625" s="8" t="str">
        <f t="shared" si="349"/>
        <v>→</v>
      </c>
      <c r="C5625" s="10">
        <f t="shared" si="351"/>
        <v>0.11</v>
      </c>
      <c r="D5625" s="2">
        <v>1658267872761</v>
      </c>
      <c r="E5625" t="s">
        <v>0</v>
      </c>
      <c r="F5625" s="1">
        <v>6</v>
      </c>
      <c r="G5625" s="1">
        <v>21</v>
      </c>
      <c r="H5625" s="1">
        <v>31</v>
      </c>
      <c r="I5625" s="1" t="s">
        <v>43</v>
      </c>
      <c r="J5625" s="1">
        <v>0</v>
      </c>
      <c r="K5625" s="1" t="s">
        <v>73</v>
      </c>
      <c r="L5625" s="1" t="s">
        <v>102</v>
      </c>
      <c r="R5625" t="str">
        <f t="shared" si="350"/>
        <v>FAN SPEED Fan:Off</v>
      </c>
    </row>
    <row r="5626" spans="1:18" x14ac:dyDescent="0.25">
      <c r="A5626" s="12">
        <f t="shared" si="348"/>
        <v>44762.331861840277</v>
      </c>
      <c r="B5626" s="8" t="str">
        <f t="shared" si="349"/>
        <v>←</v>
      </c>
      <c r="C5626" s="10">
        <f t="shared" si="351"/>
        <v>0.10199999999999999</v>
      </c>
      <c r="D5626" s="2">
        <v>1658267872863</v>
      </c>
      <c r="E5626" t="s">
        <v>0</v>
      </c>
      <c r="F5626" s="1">
        <v>5</v>
      </c>
      <c r="G5626" s="1">
        <v>31</v>
      </c>
      <c r="H5626" s="1">
        <v>21</v>
      </c>
      <c r="I5626" s="1" t="s">
        <v>7</v>
      </c>
      <c r="J5626" s="1">
        <v>3</v>
      </c>
      <c r="K5626" s="1" t="s">
        <v>8</v>
      </c>
      <c r="R5626" t="str">
        <f t="shared" si="350"/>
        <v>ACK</v>
      </c>
    </row>
    <row r="5627" spans="1:18" x14ac:dyDescent="0.25">
      <c r="A5627" s="12">
        <f t="shared" si="348"/>
        <v>44762.331862858795</v>
      </c>
      <c r="B5627" s="8" t="str">
        <f t="shared" si="349"/>
        <v>→</v>
      </c>
      <c r="C5627" s="10">
        <f t="shared" si="351"/>
        <v>8.7999999999999995E-2</v>
      </c>
      <c r="D5627" s="2">
        <v>1658267872951</v>
      </c>
      <c r="E5627" t="s">
        <v>0</v>
      </c>
      <c r="F5627" s="1">
        <v>5</v>
      </c>
      <c r="G5627" s="1">
        <v>21</v>
      </c>
      <c r="H5627" s="1">
        <v>31</v>
      </c>
      <c r="I5627" s="1">
        <v>6</v>
      </c>
      <c r="J5627" s="1">
        <v>60</v>
      </c>
      <c r="K5627" s="1">
        <v>83</v>
      </c>
      <c r="R5627" t="str">
        <f t="shared" si="350"/>
        <v>FURNACE STATUS REQUEST</v>
      </c>
    </row>
    <row r="5628" spans="1:18" x14ac:dyDescent="0.25">
      <c r="A5628" s="12">
        <f t="shared" si="348"/>
        <v>44762.331864768516</v>
      </c>
      <c r="B5628" s="8" t="str">
        <f t="shared" si="349"/>
        <v>←</v>
      </c>
      <c r="C5628" s="10">
        <f t="shared" si="351"/>
        <v>0.16500000000000001</v>
      </c>
      <c r="D5628" s="2">
        <v>1658267873116</v>
      </c>
      <c r="E5628" t="s">
        <v>0</v>
      </c>
      <c r="F5628" s="1">
        <v>9</v>
      </c>
      <c r="G5628" s="1">
        <v>31</v>
      </c>
      <c r="H5628" s="1">
        <v>21</v>
      </c>
      <c r="I5628" s="1" t="s">
        <v>1</v>
      </c>
      <c r="J5628" s="1">
        <v>0</v>
      </c>
      <c r="K5628" s="1">
        <v>0</v>
      </c>
      <c r="L5628" s="1">
        <v>0</v>
      </c>
      <c r="M5628" s="1">
        <v>0</v>
      </c>
      <c r="N5628" s="1" t="s">
        <v>26</v>
      </c>
      <c r="O5628" s="1" t="s">
        <v>27</v>
      </c>
      <c r="R5628" t="str">
        <f t="shared" si="350"/>
        <v>FURNACE STATUS RESPONSE Fan:0 Ignition:0 Burner:0 Unknown:0</v>
      </c>
    </row>
    <row r="5629" spans="1:18" x14ac:dyDescent="0.25">
      <c r="A5629" s="12">
        <f t="shared" si="348"/>
        <v>44762.332550219908</v>
      </c>
      <c r="B5629" s="8" t="str">
        <f t="shared" si="349"/>
        <v>→</v>
      </c>
      <c r="C5629" s="10">
        <f t="shared" si="351"/>
        <v>59.222999999999999</v>
      </c>
      <c r="D5629" s="2">
        <v>1658267932339</v>
      </c>
      <c r="E5629" t="s">
        <v>0</v>
      </c>
      <c r="F5629" s="1">
        <v>8</v>
      </c>
      <c r="G5629" s="1">
        <v>21</v>
      </c>
      <c r="H5629" s="1">
        <v>31</v>
      </c>
      <c r="I5629" s="1">
        <v>7</v>
      </c>
      <c r="J5629" s="1">
        <v>7</v>
      </c>
      <c r="K5629" s="1" t="s">
        <v>70</v>
      </c>
      <c r="L5629" s="1">
        <v>1</v>
      </c>
      <c r="M5629" s="1">
        <v>8</v>
      </c>
      <c r="N5629" s="1">
        <v>33</v>
      </c>
      <c r="R5629" t="str">
        <f t="shared" si="350"/>
        <v>TIME 7:58 Tue</v>
      </c>
    </row>
    <row r="5630" spans="1:18" x14ac:dyDescent="0.25">
      <c r="A5630" s="12">
        <f t="shared" si="348"/>
        <v>44762.332551701387</v>
      </c>
      <c r="B5630" s="8" t="str">
        <f t="shared" si="349"/>
        <v>←</v>
      </c>
      <c r="C5630" s="10">
        <f t="shared" si="351"/>
        <v>0.128</v>
      </c>
      <c r="D5630" s="2">
        <v>1658267932467</v>
      </c>
      <c r="E5630" t="s">
        <v>0</v>
      </c>
      <c r="F5630" s="1">
        <v>5</v>
      </c>
      <c r="G5630" s="1">
        <v>31</v>
      </c>
      <c r="H5630" s="1">
        <v>21</v>
      </c>
      <c r="I5630" s="1" t="s">
        <v>7</v>
      </c>
      <c r="J5630" s="1">
        <v>3</v>
      </c>
      <c r="K5630" s="1" t="s">
        <v>8</v>
      </c>
      <c r="R5630" t="str">
        <f t="shared" si="350"/>
        <v>ACK</v>
      </c>
    </row>
    <row r="5631" spans="1:18" x14ac:dyDescent="0.25">
      <c r="A5631" s="12">
        <f t="shared" si="348"/>
        <v>44762.332552638887</v>
      </c>
      <c r="B5631" s="8" t="str">
        <f t="shared" si="349"/>
        <v>→</v>
      </c>
      <c r="C5631" s="10">
        <f t="shared" si="351"/>
        <v>8.1000000000000003E-2</v>
      </c>
      <c r="D5631" s="2">
        <v>1658267932548</v>
      </c>
      <c r="E5631" t="s">
        <v>0</v>
      </c>
      <c r="F5631" s="1">
        <v>5</v>
      </c>
      <c r="G5631" s="1">
        <v>21</v>
      </c>
      <c r="H5631" s="1">
        <v>31</v>
      </c>
      <c r="I5631" s="1">
        <v>8</v>
      </c>
      <c r="J5631" s="1" t="s">
        <v>16</v>
      </c>
      <c r="K5631" s="1" t="s">
        <v>75</v>
      </c>
      <c r="R5631" t="str">
        <f t="shared" si="350"/>
        <v>UNKNOWN 8</v>
      </c>
    </row>
    <row r="5632" spans="1:18" x14ac:dyDescent="0.25">
      <c r="A5632" s="12">
        <f t="shared" si="348"/>
        <v>44762.332554016197</v>
      </c>
      <c r="B5632" s="8" t="str">
        <f t="shared" si="349"/>
        <v>←</v>
      </c>
      <c r="C5632" s="10">
        <f t="shared" si="351"/>
        <v>0.11899999999999999</v>
      </c>
      <c r="D5632" s="2">
        <v>1658267932667</v>
      </c>
      <c r="E5632" t="s">
        <v>0</v>
      </c>
      <c r="F5632" s="1">
        <v>5</v>
      </c>
      <c r="G5632" s="1">
        <v>31</v>
      </c>
      <c r="H5632" s="1">
        <v>21</v>
      </c>
      <c r="I5632" s="1" t="s">
        <v>7</v>
      </c>
      <c r="J5632" s="1">
        <v>3</v>
      </c>
      <c r="K5632" s="1" t="s">
        <v>8</v>
      </c>
      <c r="R5632" t="str">
        <f t="shared" si="350"/>
        <v>ACK</v>
      </c>
    </row>
    <row r="5633" spans="1:18" x14ac:dyDescent="0.25">
      <c r="A5633" s="12">
        <f t="shared" si="348"/>
        <v>44762.332555196757</v>
      </c>
      <c r="B5633" s="8" t="str">
        <f t="shared" si="349"/>
        <v>→</v>
      </c>
      <c r="C5633" s="10">
        <f t="shared" si="351"/>
        <v>0.10199999999999999</v>
      </c>
      <c r="D5633" s="2">
        <v>1658267932769</v>
      </c>
      <c r="E5633" t="s">
        <v>0</v>
      </c>
      <c r="F5633" s="1">
        <v>6</v>
      </c>
      <c r="G5633" s="1">
        <v>21</v>
      </c>
      <c r="H5633" s="1">
        <v>31</v>
      </c>
      <c r="I5633" s="1" t="s">
        <v>43</v>
      </c>
      <c r="J5633" s="1">
        <v>0</v>
      </c>
      <c r="K5633" s="1" t="s">
        <v>73</v>
      </c>
      <c r="L5633" s="1" t="s">
        <v>102</v>
      </c>
      <c r="R5633" t="str">
        <f t="shared" si="350"/>
        <v>FAN SPEED Fan:Off</v>
      </c>
    </row>
    <row r="5634" spans="1:18" x14ac:dyDescent="0.25">
      <c r="A5634" s="12">
        <f t="shared" si="348"/>
        <v>44762.332556655085</v>
      </c>
      <c r="B5634" s="8" t="str">
        <f t="shared" si="349"/>
        <v>←</v>
      </c>
      <c r="C5634" s="10">
        <f t="shared" si="351"/>
        <v>0.126</v>
      </c>
      <c r="D5634" s="2">
        <v>1658267932895</v>
      </c>
      <c r="E5634" t="s">
        <v>0</v>
      </c>
      <c r="F5634" s="1">
        <v>5</v>
      </c>
      <c r="G5634" s="1">
        <v>31</v>
      </c>
      <c r="H5634" s="1">
        <v>21</v>
      </c>
      <c r="I5634" s="1" t="s">
        <v>7</v>
      </c>
      <c r="J5634" s="1">
        <v>3</v>
      </c>
      <c r="K5634" s="1" t="s">
        <v>8</v>
      </c>
      <c r="R5634" t="str">
        <f t="shared" si="350"/>
        <v>ACK</v>
      </c>
    </row>
    <row r="5635" spans="1:18" x14ac:dyDescent="0.25">
      <c r="A5635" s="12">
        <f t="shared" ref="A5635:A5698" si="352">IF(ISNUMBER(D5635),D5635/(1000*60*60*24)+25569+10/24,"")</f>
        <v>44762.332558043978</v>
      </c>
      <c r="B5635" s="8" t="str">
        <f t="shared" ref="B5635:B5698" si="353">IF(ISNUMBER(D5635),IF(AND(G5635=21,H5635=31),"→",IF(AND(G5635=31,H5635=21),"←",IF(AND(G5635=21,H5635=0),"→→","Error"))),"")</f>
        <v>→</v>
      </c>
      <c r="C5635" s="10">
        <f t="shared" si="351"/>
        <v>0.12</v>
      </c>
      <c r="D5635" s="2">
        <v>1658267933015</v>
      </c>
      <c r="E5635" t="s">
        <v>0</v>
      </c>
      <c r="F5635" s="1">
        <v>5</v>
      </c>
      <c r="G5635" s="1">
        <v>21</v>
      </c>
      <c r="H5635" s="1">
        <v>31</v>
      </c>
      <c r="I5635" s="1">
        <v>6</v>
      </c>
      <c r="J5635" s="1">
        <v>60</v>
      </c>
      <c r="K5635" s="1">
        <v>83</v>
      </c>
      <c r="R5635" t="str">
        <f t="shared" ref="R5635:R5698" si="354">DECODEPACKET(E5635)</f>
        <v>FURNACE STATUS REQUEST</v>
      </c>
    </row>
    <row r="5636" spans="1:18" x14ac:dyDescent="0.25">
      <c r="A5636" s="12">
        <f t="shared" si="352"/>
        <v>44762.332560057868</v>
      </c>
      <c r="B5636" s="8" t="str">
        <f t="shared" si="353"/>
        <v>←</v>
      </c>
      <c r="C5636" s="10">
        <f t="shared" ref="C5636:C5699" si="355">IF(AND(ISNUMBER(D5635), ISNUMBER(D5636)),(D5636-D5635)/1000,"")</f>
        <v>0.17399999999999999</v>
      </c>
      <c r="D5636" s="2">
        <v>1658267933189</v>
      </c>
      <c r="E5636" t="s">
        <v>0</v>
      </c>
      <c r="F5636" s="1">
        <v>9</v>
      </c>
      <c r="G5636" s="1">
        <v>31</v>
      </c>
      <c r="H5636" s="1">
        <v>21</v>
      </c>
      <c r="I5636" s="1" t="s">
        <v>1</v>
      </c>
      <c r="J5636" s="1">
        <v>0</v>
      </c>
      <c r="K5636" s="1">
        <v>0</v>
      </c>
      <c r="L5636" s="1">
        <v>0</v>
      </c>
      <c r="M5636" s="1">
        <v>0</v>
      </c>
      <c r="N5636" s="1" t="s">
        <v>26</v>
      </c>
      <c r="O5636" s="1" t="s">
        <v>27</v>
      </c>
      <c r="R5636" t="str">
        <f t="shared" si="354"/>
        <v>FURNACE STATUS RESPONSE Fan:0 Ignition:0 Burner:0 Unknown:0</v>
      </c>
    </row>
    <row r="5637" spans="1:18" x14ac:dyDescent="0.25">
      <c r="A5637" s="12">
        <f t="shared" si="352"/>
        <v>44762.333244629626</v>
      </c>
      <c r="B5637" s="8" t="str">
        <f t="shared" si="353"/>
        <v>→</v>
      </c>
      <c r="C5637" s="10">
        <f t="shared" si="355"/>
        <v>59.146999999999998</v>
      </c>
      <c r="D5637" s="2">
        <v>1658267992336</v>
      </c>
      <c r="E5637" t="s">
        <v>0</v>
      </c>
      <c r="F5637" s="1">
        <v>8</v>
      </c>
      <c r="G5637" s="1">
        <v>21</v>
      </c>
      <c r="H5637" s="1">
        <v>31</v>
      </c>
      <c r="I5637" s="1">
        <v>7</v>
      </c>
      <c r="J5637" s="1">
        <v>7</v>
      </c>
      <c r="K5637" s="1" t="s">
        <v>71</v>
      </c>
      <c r="L5637" s="1">
        <v>1</v>
      </c>
      <c r="M5637" s="1" t="s">
        <v>72</v>
      </c>
      <c r="N5637" s="1">
        <v>30</v>
      </c>
      <c r="R5637" t="str">
        <f t="shared" si="354"/>
        <v>TIME 7:59 Tue</v>
      </c>
    </row>
    <row r="5638" spans="1:18" x14ac:dyDescent="0.25">
      <c r="A5638" s="12">
        <f t="shared" si="352"/>
        <v>44762.333246030095</v>
      </c>
      <c r="B5638" s="8" t="str">
        <f t="shared" si="353"/>
        <v>←</v>
      </c>
      <c r="C5638" s="10">
        <f t="shared" si="355"/>
        <v>0.121</v>
      </c>
      <c r="D5638" s="2">
        <v>1658267992457</v>
      </c>
      <c r="E5638" t="s">
        <v>0</v>
      </c>
      <c r="F5638" s="1">
        <v>5</v>
      </c>
      <c r="G5638" s="1">
        <v>31</v>
      </c>
      <c r="H5638" s="1">
        <v>21</v>
      </c>
      <c r="I5638" s="1" t="s">
        <v>7</v>
      </c>
      <c r="J5638" s="1">
        <v>3</v>
      </c>
      <c r="K5638" s="1" t="s">
        <v>8</v>
      </c>
      <c r="R5638" t="str">
        <f t="shared" si="354"/>
        <v>ACK</v>
      </c>
    </row>
    <row r="5639" spans="1:18" x14ac:dyDescent="0.25">
      <c r="A5639" s="12">
        <f t="shared" si="352"/>
        <v>44762.333247465278</v>
      </c>
      <c r="B5639" s="8" t="str">
        <f t="shared" si="353"/>
        <v>→</v>
      </c>
      <c r="C5639" s="10">
        <f t="shared" si="355"/>
        <v>0.124</v>
      </c>
      <c r="D5639" s="2">
        <v>1658267992581</v>
      </c>
      <c r="E5639" t="s">
        <v>0</v>
      </c>
      <c r="F5639" s="1">
        <v>5</v>
      </c>
      <c r="G5639" s="1">
        <v>21</v>
      </c>
      <c r="H5639" s="1">
        <v>31</v>
      </c>
      <c r="I5639" s="1">
        <v>8</v>
      </c>
      <c r="J5639" s="1" t="s">
        <v>16</v>
      </c>
      <c r="K5639" s="1" t="s">
        <v>75</v>
      </c>
      <c r="R5639" t="str">
        <f t="shared" si="354"/>
        <v>UNKNOWN 8</v>
      </c>
    </row>
    <row r="5640" spans="1:18" x14ac:dyDescent="0.25">
      <c r="A5640" s="12">
        <f t="shared" si="352"/>
        <v>44762.33324861111</v>
      </c>
      <c r="B5640" s="8" t="str">
        <f t="shared" si="353"/>
        <v>←</v>
      </c>
      <c r="C5640" s="10">
        <f t="shared" si="355"/>
        <v>9.9000000000000005E-2</v>
      </c>
      <c r="D5640" s="2">
        <v>1658267992680</v>
      </c>
      <c r="E5640" t="s">
        <v>0</v>
      </c>
      <c r="F5640" s="1">
        <v>5</v>
      </c>
      <c r="G5640" s="1">
        <v>31</v>
      </c>
      <c r="H5640" s="1">
        <v>21</v>
      </c>
      <c r="I5640" s="1" t="s">
        <v>7</v>
      </c>
      <c r="J5640" s="1">
        <v>3</v>
      </c>
      <c r="K5640" s="1" t="s">
        <v>8</v>
      </c>
      <c r="R5640" t="str">
        <f t="shared" si="354"/>
        <v>ACK</v>
      </c>
    </row>
    <row r="5641" spans="1:18" x14ac:dyDescent="0.25">
      <c r="A5641" s="12">
        <f t="shared" si="352"/>
        <v>44762.333250023141</v>
      </c>
      <c r="B5641" s="8" t="str">
        <f t="shared" si="353"/>
        <v>→</v>
      </c>
      <c r="C5641" s="10">
        <f t="shared" si="355"/>
        <v>0.122</v>
      </c>
      <c r="D5641" s="2">
        <v>1658267992802</v>
      </c>
      <c r="E5641" t="s">
        <v>0</v>
      </c>
      <c r="F5641" s="1">
        <v>6</v>
      </c>
      <c r="G5641" s="1">
        <v>21</v>
      </c>
      <c r="H5641" s="1">
        <v>31</v>
      </c>
      <c r="I5641" s="1" t="s">
        <v>43</v>
      </c>
      <c r="J5641" s="1">
        <v>0</v>
      </c>
      <c r="K5641" s="1" t="s">
        <v>73</v>
      </c>
      <c r="L5641" s="1" t="s">
        <v>102</v>
      </c>
      <c r="R5641" t="str">
        <f t="shared" si="354"/>
        <v>FAN SPEED Fan:Off</v>
      </c>
    </row>
    <row r="5642" spans="1:18" x14ac:dyDescent="0.25">
      <c r="A5642" s="12">
        <f t="shared" si="352"/>
        <v>44762.333251516196</v>
      </c>
      <c r="B5642" s="8" t="str">
        <f t="shared" si="353"/>
        <v>←</v>
      </c>
      <c r="C5642" s="10">
        <f t="shared" si="355"/>
        <v>0.129</v>
      </c>
      <c r="D5642" s="2">
        <v>1658267992931</v>
      </c>
      <c r="E5642" t="s">
        <v>0</v>
      </c>
      <c r="F5642" s="1">
        <v>5</v>
      </c>
      <c r="G5642" s="1">
        <v>31</v>
      </c>
      <c r="H5642" s="1">
        <v>21</v>
      </c>
      <c r="I5642" s="1" t="s">
        <v>7</v>
      </c>
      <c r="J5642" s="1">
        <v>3</v>
      </c>
      <c r="K5642" s="1" t="s">
        <v>8</v>
      </c>
      <c r="R5642" t="str">
        <f t="shared" si="354"/>
        <v>ACK</v>
      </c>
    </row>
    <row r="5643" spans="1:18" x14ac:dyDescent="0.25">
      <c r="A5643" s="12">
        <f t="shared" si="352"/>
        <v>44762.333252546297</v>
      </c>
      <c r="B5643" s="8" t="str">
        <f t="shared" si="353"/>
        <v>→</v>
      </c>
      <c r="C5643" s="10">
        <f t="shared" si="355"/>
        <v>8.8999999999999996E-2</v>
      </c>
      <c r="D5643" s="2">
        <v>1658267993020</v>
      </c>
      <c r="E5643" t="s">
        <v>0</v>
      </c>
      <c r="F5643" s="1">
        <v>5</v>
      </c>
      <c r="G5643" s="1">
        <v>21</v>
      </c>
      <c r="H5643" s="1">
        <v>31</v>
      </c>
      <c r="I5643" s="1">
        <v>6</v>
      </c>
      <c r="J5643" s="1">
        <v>60</v>
      </c>
      <c r="K5643" s="1">
        <v>83</v>
      </c>
      <c r="R5643" t="str">
        <f t="shared" si="354"/>
        <v>FURNACE STATUS REQUEST</v>
      </c>
    </row>
    <row r="5644" spans="1:18" x14ac:dyDescent="0.25">
      <c r="A5644" s="12">
        <f t="shared" si="352"/>
        <v>44762.333254363424</v>
      </c>
      <c r="B5644" s="8" t="str">
        <f t="shared" si="353"/>
        <v>←</v>
      </c>
      <c r="C5644" s="10">
        <f t="shared" si="355"/>
        <v>0.157</v>
      </c>
      <c r="D5644" s="2">
        <v>1658267993177</v>
      </c>
      <c r="E5644" t="s">
        <v>0</v>
      </c>
      <c r="F5644" s="1">
        <v>9</v>
      </c>
      <c r="G5644" s="1">
        <v>31</v>
      </c>
      <c r="H5644" s="1">
        <v>21</v>
      </c>
      <c r="I5644" s="1" t="s">
        <v>1</v>
      </c>
      <c r="J5644" s="1">
        <v>0</v>
      </c>
      <c r="K5644" s="1">
        <v>0</v>
      </c>
      <c r="L5644" s="1">
        <v>0</v>
      </c>
      <c r="M5644" s="1">
        <v>0</v>
      </c>
      <c r="N5644" s="1" t="s">
        <v>26</v>
      </c>
      <c r="O5644" s="1" t="s">
        <v>27</v>
      </c>
      <c r="R5644" t="str">
        <f t="shared" si="354"/>
        <v>FURNACE STATUS RESPONSE Fan:0 Ignition:0 Burner:0 Unknown:0</v>
      </c>
    </row>
    <row r="5645" spans="1:18" x14ac:dyDescent="0.25">
      <c r="A5645" s="12">
        <f t="shared" si="352"/>
        <v>44762.333939212964</v>
      </c>
      <c r="B5645" s="8" t="str">
        <f t="shared" si="353"/>
        <v>→</v>
      </c>
      <c r="C5645" s="10">
        <f t="shared" si="355"/>
        <v>59.170999999999999</v>
      </c>
      <c r="D5645" s="2">
        <v>1658268052348</v>
      </c>
      <c r="E5645" t="s">
        <v>0</v>
      </c>
      <c r="F5645" s="1">
        <v>8</v>
      </c>
      <c r="G5645" s="1">
        <v>21</v>
      </c>
      <c r="H5645" s="1">
        <v>31</v>
      </c>
      <c r="I5645" s="1">
        <v>7</v>
      </c>
      <c r="J5645" s="1">
        <v>8</v>
      </c>
      <c r="K5645" s="1">
        <v>0</v>
      </c>
      <c r="L5645" s="1">
        <v>1</v>
      </c>
      <c r="M5645" s="1">
        <v>94</v>
      </c>
      <c r="N5645" s="1" t="s">
        <v>7</v>
      </c>
      <c r="R5645" t="str">
        <f t="shared" si="354"/>
        <v>TIME 8:00 Tue</v>
      </c>
    </row>
    <row r="5646" spans="1:18" x14ac:dyDescent="0.25">
      <c r="A5646" s="12">
        <f t="shared" si="352"/>
        <v>44762.333940601849</v>
      </c>
      <c r="B5646" s="8" t="str">
        <f t="shared" si="353"/>
        <v>←</v>
      </c>
      <c r="C5646" s="10">
        <f t="shared" si="355"/>
        <v>0.12</v>
      </c>
      <c r="D5646" s="2">
        <v>1658268052468</v>
      </c>
      <c r="E5646" t="s">
        <v>0</v>
      </c>
      <c r="F5646" s="1">
        <v>5</v>
      </c>
      <c r="G5646" s="1">
        <v>31</v>
      </c>
      <c r="H5646" s="1">
        <v>21</v>
      </c>
      <c r="I5646" s="1" t="s">
        <v>7</v>
      </c>
      <c r="J5646" s="1">
        <v>3</v>
      </c>
      <c r="K5646" s="1" t="s">
        <v>8</v>
      </c>
      <c r="R5646" t="str">
        <f t="shared" si="354"/>
        <v>ACK</v>
      </c>
    </row>
    <row r="5647" spans="1:18" x14ac:dyDescent="0.25">
      <c r="A5647" s="12">
        <f t="shared" si="352"/>
        <v>44762.333941921293</v>
      </c>
      <c r="B5647" s="8" t="str">
        <f t="shared" si="353"/>
        <v>→</v>
      </c>
      <c r="C5647" s="10">
        <f t="shared" si="355"/>
        <v>0.114</v>
      </c>
      <c r="D5647" s="2">
        <v>1658268052582</v>
      </c>
      <c r="E5647" t="s">
        <v>0</v>
      </c>
      <c r="F5647" s="1">
        <v>5</v>
      </c>
      <c r="G5647" s="1">
        <v>21</v>
      </c>
      <c r="H5647" s="1">
        <v>31</v>
      </c>
      <c r="I5647" s="1">
        <v>8</v>
      </c>
      <c r="J5647" s="1" t="s">
        <v>16</v>
      </c>
      <c r="K5647" s="1" t="s">
        <v>75</v>
      </c>
      <c r="R5647" t="str">
        <f t="shared" si="354"/>
        <v>UNKNOWN 8</v>
      </c>
    </row>
    <row r="5648" spans="1:18" x14ac:dyDescent="0.25">
      <c r="A5648" s="12">
        <f t="shared" si="352"/>
        <v>44762.333943032405</v>
      </c>
      <c r="B5648" s="8" t="str">
        <f t="shared" si="353"/>
        <v>←</v>
      </c>
      <c r="C5648" s="10">
        <f t="shared" si="355"/>
        <v>9.6000000000000002E-2</v>
      </c>
      <c r="D5648" s="2">
        <v>1658268052678</v>
      </c>
      <c r="E5648" t="s">
        <v>0</v>
      </c>
      <c r="F5648" s="1">
        <v>5</v>
      </c>
      <c r="G5648" s="1">
        <v>31</v>
      </c>
      <c r="H5648" s="1">
        <v>21</v>
      </c>
      <c r="I5648" s="1" t="s">
        <v>7</v>
      </c>
      <c r="J5648" s="1">
        <v>3</v>
      </c>
      <c r="K5648" s="1" t="s">
        <v>8</v>
      </c>
      <c r="R5648" t="str">
        <f t="shared" si="354"/>
        <v>ACK</v>
      </c>
    </row>
    <row r="5649" spans="1:18" x14ac:dyDescent="0.25">
      <c r="A5649" s="12">
        <f t="shared" si="352"/>
        <v>44762.333944224534</v>
      </c>
      <c r="B5649" s="8" t="str">
        <f t="shared" si="353"/>
        <v>→</v>
      </c>
      <c r="C5649" s="10">
        <f t="shared" si="355"/>
        <v>0.10299999999999999</v>
      </c>
      <c r="D5649" s="2">
        <v>1658268052781</v>
      </c>
      <c r="E5649" t="s">
        <v>0</v>
      </c>
      <c r="F5649" s="1">
        <v>6</v>
      </c>
      <c r="G5649" s="1">
        <v>21</v>
      </c>
      <c r="H5649" s="1">
        <v>31</v>
      </c>
      <c r="I5649" s="1" t="s">
        <v>43</v>
      </c>
      <c r="J5649" s="1">
        <v>0</v>
      </c>
      <c r="K5649" s="1" t="s">
        <v>73</v>
      </c>
      <c r="L5649" s="1" t="s">
        <v>102</v>
      </c>
      <c r="R5649" t="str">
        <f t="shared" si="354"/>
        <v>FAN SPEED Fan:Off</v>
      </c>
    </row>
    <row r="5650" spans="1:18" x14ac:dyDescent="0.25">
      <c r="A5650" s="12">
        <f t="shared" si="352"/>
        <v>44762.333945405095</v>
      </c>
      <c r="B5650" s="8" t="str">
        <f t="shared" si="353"/>
        <v>←</v>
      </c>
      <c r="C5650" s="10">
        <f t="shared" si="355"/>
        <v>0.10199999999999999</v>
      </c>
      <c r="D5650" s="2">
        <v>1658268052883</v>
      </c>
      <c r="E5650" t="s">
        <v>0</v>
      </c>
      <c r="F5650" s="1">
        <v>5</v>
      </c>
      <c r="G5650" s="1">
        <v>31</v>
      </c>
      <c r="H5650" s="1">
        <v>21</v>
      </c>
      <c r="I5650" s="1" t="s">
        <v>7</v>
      </c>
      <c r="J5650" s="1">
        <v>3</v>
      </c>
      <c r="K5650" s="1" t="s">
        <v>8</v>
      </c>
      <c r="R5650" t="str">
        <f t="shared" si="354"/>
        <v>ACK</v>
      </c>
    </row>
    <row r="5651" spans="1:18" x14ac:dyDescent="0.25">
      <c r="A5651" s="12">
        <f t="shared" si="352"/>
        <v>44762.333946504623</v>
      </c>
      <c r="B5651" s="8" t="str">
        <f t="shared" si="353"/>
        <v>→</v>
      </c>
      <c r="C5651" s="10">
        <f t="shared" si="355"/>
        <v>9.5000000000000001E-2</v>
      </c>
      <c r="D5651" s="2">
        <v>1658268052978</v>
      </c>
      <c r="E5651" t="s">
        <v>0</v>
      </c>
      <c r="F5651" s="1">
        <v>5</v>
      </c>
      <c r="G5651" s="1">
        <v>21</v>
      </c>
      <c r="H5651" s="1">
        <v>31</v>
      </c>
      <c r="I5651" s="1">
        <v>6</v>
      </c>
      <c r="J5651" s="1">
        <v>60</v>
      </c>
      <c r="K5651" s="1">
        <v>83</v>
      </c>
      <c r="R5651" t="str">
        <f t="shared" si="354"/>
        <v>FURNACE STATUS REQUEST</v>
      </c>
    </row>
    <row r="5652" spans="1:18" x14ac:dyDescent="0.25">
      <c r="A5652" s="12">
        <f t="shared" si="352"/>
        <v>44762.333948425927</v>
      </c>
      <c r="B5652" s="8" t="str">
        <f t="shared" si="353"/>
        <v>←</v>
      </c>
      <c r="C5652" s="10">
        <f t="shared" si="355"/>
        <v>0.16600000000000001</v>
      </c>
      <c r="D5652" s="2">
        <v>1658268053144</v>
      </c>
      <c r="E5652" t="s">
        <v>0</v>
      </c>
      <c r="F5652" s="1">
        <v>9</v>
      </c>
      <c r="G5652" s="1">
        <v>31</v>
      </c>
      <c r="H5652" s="1">
        <v>21</v>
      </c>
      <c r="I5652" s="1" t="s">
        <v>1</v>
      </c>
      <c r="J5652" s="1">
        <v>0</v>
      </c>
      <c r="K5652" s="1">
        <v>0</v>
      </c>
      <c r="L5652" s="1">
        <v>0</v>
      </c>
      <c r="M5652" s="1">
        <v>0</v>
      </c>
      <c r="N5652" s="1" t="s">
        <v>26</v>
      </c>
      <c r="O5652" s="1" t="s">
        <v>27</v>
      </c>
      <c r="R5652" t="str">
        <f t="shared" si="354"/>
        <v>FURNACE STATUS RESPONSE Fan:0 Ignition:0 Burner:0 Unknown:0</v>
      </c>
    </row>
    <row r="5653" spans="1:18" x14ac:dyDescent="0.25">
      <c r="A5653" s="12">
        <f t="shared" si="352"/>
        <v>44762.334633692131</v>
      </c>
      <c r="B5653" s="8" t="str">
        <f t="shared" si="353"/>
        <v>→</v>
      </c>
      <c r="C5653" s="10">
        <f t="shared" si="355"/>
        <v>59.207000000000001</v>
      </c>
      <c r="D5653" s="2">
        <v>1658268112351</v>
      </c>
      <c r="E5653" t="s">
        <v>0</v>
      </c>
      <c r="F5653" s="1">
        <v>8</v>
      </c>
      <c r="G5653" s="1">
        <v>21</v>
      </c>
      <c r="H5653" s="1">
        <v>31</v>
      </c>
      <c r="I5653" s="1">
        <v>7</v>
      </c>
      <c r="J5653" s="1">
        <v>8</v>
      </c>
      <c r="K5653" s="1">
        <v>1</v>
      </c>
      <c r="L5653" s="1">
        <v>1</v>
      </c>
      <c r="M5653" s="1">
        <v>12</v>
      </c>
      <c r="N5653" s="1" t="s">
        <v>59</v>
      </c>
      <c r="R5653" t="str">
        <f t="shared" si="354"/>
        <v>TIME 8:01 Tue</v>
      </c>
    </row>
    <row r="5654" spans="1:18" x14ac:dyDescent="0.25">
      <c r="A5654" s="12">
        <f t="shared" si="352"/>
        <v>44762.334634953702</v>
      </c>
      <c r="B5654" s="8" t="str">
        <f t="shared" si="353"/>
        <v>←</v>
      </c>
      <c r="C5654" s="10">
        <f t="shared" si="355"/>
        <v>0.109</v>
      </c>
      <c r="D5654" s="2">
        <v>1658268112460</v>
      </c>
      <c r="E5654" t="s">
        <v>0</v>
      </c>
      <c r="F5654" s="1">
        <v>5</v>
      </c>
      <c r="G5654" s="1">
        <v>31</v>
      </c>
      <c r="H5654" s="1">
        <v>21</v>
      </c>
      <c r="I5654" s="1" t="s">
        <v>7</v>
      </c>
      <c r="J5654" s="1">
        <v>3</v>
      </c>
      <c r="K5654" s="1" t="s">
        <v>8</v>
      </c>
      <c r="R5654" t="str">
        <f t="shared" si="354"/>
        <v>ACK</v>
      </c>
    </row>
    <row r="5655" spans="1:18" x14ac:dyDescent="0.25">
      <c r="A5655" s="12">
        <f t="shared" si="352"/>
        <v>44762.334636180552</v>
      </c>
      <c r="B5655" s="8" t="str">
        <f t="shared" si="353"/>
        <v>→</v>
      </c>
      <c r="C5655" s="10">
        <f t="shared" si="355"/>
        <v>0.106</v>
      </c>
      <c r="D5655" s="2">
        <v>1658268112566</v>
      </c>
      <c r="E5655" t="s">
        <v>0</v>
      </c>
      <c r="F5655" s="1">
        <v>5</v>
      </c>
      <c r="G5655" s="1">
        <v>21</v>
      </c>
      <c r="H5655" s="1">
        <v>31</v>
      </c>
      <c r="I5655" s="1">
        <v>8</v>
      </c>
      <c r="J5655" s="1" t="s">
        <v>16</v>
      </c>
      <c r="K5655" s="1" t="s">
        <v>75</v>
      </c>
      <c r="R5655" t="str">
        <f t="shared" si="354"/>
        <v>UNKNOWN 8</v>
      </c>
    </row>
    <row r="5656" spans="1:18" x14ac:dyDescent="0.25">
      <c r="A5656" s="12">
        <f t="shared" si="352"/>
        <v>44762.334637754626</v>
      </c>
      <c r="B5656" s="8" t="str">
        <f t="shared" si="353"/>
        <v>←</v>
      </c>
      <c r="C5656" s="10">
        <f t="shared" si="355"/>
        <v>0.13600000000000001</v>
      </c>
      <c r="D5656" s="2">
        <v>1658268112702</v>
      </c>
      <c r="E5656" t="s">
        <v>0</v>
      </c>
      <c r="F5656" s="1">
        <v>5</v>
      </c>
      <c r="G5656" s="1">
        <v>31</v>
      </c>
      <c r="H5656" s="1">
        <v>21</v>
      </c>
      <c r="I5656" s="1" t="s">
        <v>7</v>
      </c>
      <c r="J5656" s="1">
        <v>3</v>
      </c>
      <c r="K5656" s="1" t="s">
        <v>8</v>
      </c>
      <c r="R5656" t="str">
        <f t="shared" si="354"/>
        <v>ACK</v>
      </c>
    </row>
    <row r="5657" spans="1:18" x14ac:dyDescent="0.25">
      <c r="A5657" s="12">
        <f t="shared" si="352"/>
        <v>44762.334639062501</v>
      </c>
      <c r="B5657" s="8" t="str">
        <f t="shared" si="353"/>
        <v>→</v>
      </c>
      <c r="C5657" s="10">
        <f t="shared" si="355"/>
        <v>0.113</v>
      </c>
      <c r="D5657" s="2">
        <v>1658268112815</v>
      </c>
      <c r="E5657" t="s">
        <v>0</v>
      </c>
      <c r="F5657" s="1">
        <v>6</v>
      </c>
      <c r="G5657" s="1">
        <v>21</v>
      </c>
      <c r="H5657" s="1">
        <v>31</v>
      </c>
      <c r="I5657" s="1" t="s">
        <v>43</v>
      </c>
      <c r="J5657" s="1">
        <v>0</v>
      </c>
      <c r="K5657" s="1" t="s">
        <v>73</v>
      </c>
      <c r="L5657" s="1" t="s">
        <v>102</v>
      </c>
      <c r="R5657" t="str">
        <f t="shared" si="354"/>
        <v>FAN SPEED Fan:Off</v>
      </c>
    </row>
    <row r="5658" spans="1:18" x14ac:dyDescent="0.25">
      <c r="A5658" s="12">
        <f t="shared" si="352"/>
        <v>44762.334640486108</v>
      </c>
      <c r="B5658" s="8" t="str">
        <f t="shared" si="353"/>
        <v>←</v>
      </c>
      <c r="C5658" s="10">
        <f t="shared" si="355"/>
        <v>0.123</v>
      </c>
      <c r="D5658" s="2">
        <v>1658268112938</v>
      </c>
      <c r="E5658" t="s">
        <v>0</v>
      </c>
      <c r="F5658" s="1">
        <v>5</v>
      </c>
      <c r="G5658" s="1">
        <v>31</v>
      </c>
      <c r="H5658" s="1">
        <v>21</v>
      </c>
      <c r="I5658" s="1" t="s">
        <v>7</v>
      </c>
      <c r="J5658" s="1">
        <v>3</v>
      </c>
      <c r="K5658" s="1" t="s">
        <v>8</v>
      </c>
      <c r="R5658" t="str">
        <f t="shared" si="354"/>
        <v>ACK</v>
      </c>
    </row>
    <row r="5659" spans="1:18" x14ac:dyDescent="0.25">
      <c r="A5659" s="12">
        <f t="shared" si="352"/>
        <v>44762.334641666668</v>
      </c>
      <c r="B5659" s="8" t="str">
        <f t="shared" si="353"/>
        <v>→</v>
      </c>
      <c r="C5659" s="10">
        <f t="shared" si="355"/>
        <v>0.10199999999999999</v>
      </c>
      <c r="D5659" s="2">
        <v>1658268113040</v>
      </c>
      <c r="E5659" t="s">
        <v>0</v>
      </c>
      <c r="F5659" s="1">
        <v>5</v>
      </c>
      <c r="G5659" s="1">
        <v>21</v>
      </c>
      <c r="H5659" s="1">
        <v>31</v>
      </c>
      <c r="I5659" s="1">
        <v>6</v>
      </c>
      <c r="J5659" s="1">
        <v>60</v>
      </c>
      <c r="K5659" s="1">
        <v>83</v>
      </c>
      <c r="R5659" t="str">
        <f t="shared" si="354"/>
        <v>FURNACE STATUS REQUEST</v>
      </c>
    </row>
    <row r="5660" spans="1:18" x14ac:dyDescent="0.25">
      <c r="A5660" s="12">
        <f t="shared" si="352"/>
        <v>44762.334643449074</v>
      </c>
      <c r="B5660" s="8" t="str">
        <f t="shared" si="353"/>
        <v>←</v>
      </c>
      <c r="C5660" s="10">
        <f t="shared" si="355"/>
        <v>0.154</v>
      </c>
      <c r="D5660" s="2">
        <v>1658268113194</v>
      </c>
      <c r="E5660" t="s">
        <v>0</v>
      </c>
      <c r="F5660" s="1">
        <v>9</v>
      </c>
      <c r="G5660" s="1">
        <v>31</v>
      </c>
      <c r="H5660" s="1">
        <v>21</v>
      </c>
      <c r="I5660" s="1" t="s">
        <v>1</v>
      </c>
      <c r="J5660" s="1">
        <v>0</v>
      </c>
      <c r="K5660" s="1">
        <v>0</v>
      </c>
      <c r="L5660" s="1">
        <v>0</v>
      </c>
      <c r="M5660" s="1">
        <v>0</v>
      </c>
      <c r="N5660" s="1" t="s">
        <v>26</v>
      </c>
      <c r="O5660" s="1" t="s">
        <v>27</v>
      </c>
      <c r="R5660" t="str">
        <f t="shared" si="354"/>
        <v>FURNACE STATUS RESPONSE Fan:0 Ignition:0 Burner:0 Unknown:0</v>
      </c>
    </row>
    <row r="5661" spans="1:18" x14ac:dyDescent="0.25">
      <c r="A5661" s="12">
        <f t="shared" si="352"/>
        <v>44762.335328148147</v>
      </c>
      <c r="B5661" s="8" t="str">
        <f t="shared" si="353"/>
        <v>→</v>
      </c>
      <c r="C5661" s="10">
        <f t="shared" si="355"/>
        <v>59.158000000000001</v>
      </c>
      <c r="D5661" s="2">
        <v>1658268172352</v>
      </c>
      <c r="E5661" t="s">
        <v>0</v>
      </c>
      <c r="F5661" s="1">
        <v>8</v>
      </c>
      <c r="G5661" s="1">
        <v>21</v>
      </c>
      <c r="H5661" s="1">
        <v>31</v>
      </c>
      <c r="I5661" s="1">
        <v>7</v>
      </c>
      <c r="J5661" s="1">
        <v>8</v>
      </c>
      <c r="K5661" s="1">
        <v>2</v>
      </c>
      <c r="L5661" s="1">
        <v>1</v>
      </c>
      <c r="M5661" s="1">
        <v>18</v>
      </c>
      <c r="N5661" s="1" t="s">
        <v>59</v>
      </c>
      <c r="R5661" t="str">
        <f t="shared" si="354"/>
        <v>TIME 8:02 Tue</v>
      </c>
    </row>
    <row r="5662" spans="1:18" x14ac:dyDescent="0.25">
      <c r="A5662" s="12">
        <f t="shared" si="352"/>
        <v>44762.335329456015</v>
      </c>
      <c r="B5662" s="8" t="str">
        <f t="shared" si="353"/>
        <v>←</v>
      </c>
      <c r="C5662" s="10">
        <f t="shared" si="355"/>
        <v>0.113</v>
      </c>
      <c r="D5662" s="2">
        <v>1658268172465</v>
      </c>
      <c r="E5662" t="s">
        <v>0</v>
      </c>
      <c r="F5662" s="1">
        <v>5</v>
      </c>
      <c r="G5662" s="1">
        <v>31</v>
      </c>
      <c r="H5662" s="1">
        <v>21</v>
      </c>
      <c r="I5662" s="1" t="s">
        <v>7</v>
      </c>
      <c r="J5662" s="1">
        <v>3</v>
      </c>
      <c r="K5662" s="1" t="s">
        <v>8</v>
      </c>
      <c r="R5662" t="str">
        <f t="shared" si="354"/>
        <v>ACK</v>
      </c>
    </row>
    <row r="5663" spans="1:18" x14ac:dyDescent="0.25">
      <c r="A5663" s="12">
        <f t="shared" si="352"/>
        <v>44762.335330682872</v>
      </c>
      <c r="B5663" s="8" t="str">
        <f t="shared" si="353"/>
        <v>→</v>
      </c>
      <c r="C5663" s="10">
        <f t="shared" si="355"/>
        <v>0.106</v>
      </c>
      <c r="D5663" s="2">
        <v>1658268172571</v>
      </c>
      <c r="E5663" t="s">
        <v>0</v>
      </c>
      <c r="F5663" s="1">
        <v>5</v>
      </c>
      <c r="G5663" s="1">
        <v>21</v>
      </c>
      <c r="H5663" s="1">
        <v>31</v>
      </c>
      <c r="I5663" s="1">
        <v>8</v>
      </c>
      <c r="J5663" s="1" t="s">
        <v>16</v>
      </c>
      <c r="K5663" s="1" t="s">
        <v>75</v>
      </c>
      <c r="R5663" t="str">
        <f t="shared" si="354"/>
        <v>UNKNOWN 8</v>
      </c>
    </row>
    <row r="5664" spans="1:18" x14ac:dyDescent="0.25">
      <c r="A5664" s="12">
        <f t="shared" si="352"/>
        <v>44762.335332164344</v>
      </c>
      <c r="B5664" s="8" t="str">
        <f t="shared" si="353"/>
        <v>←</v>
      </c>
      <c r="C5664" s="10">
        <f t="shared" si="355"/>
        <v>0.128</v>
      </c>
      <c r="D5664" s="2">
        <v>1658268172699</v>
      </c>
      <c r="E5664" t="s">
        <v>0</v>
      </c>
      <c r="F5664" s="1">
        <v>5</v>
      </c>
      <c r="G5664" s="1">
        <v>31</v>
      </c>
      <c r="H5664" s="1">
        <v>21</v>
      </c>
      <c r="I5664" s="1" t="s">
        <v>7</v>
      </c>
      <c r="J5664" s="1">
        <v>3</v>
      </c>
      <c r="K5664" s="1" t="s">
        <v>8</v>
      </c>
      <c r="R5664" t="str">
        <f t="shared" si="354"/>
        <v>ACK</v>
      </c>
    </row>
    <row r="5665" spans="1:18" x14ac:dyDescent="0.25">
      <c r="A5665" s="12">
        <f t="shared" si="352"/>
        <v>44762.335333437499</v>
      </c>
      <c r="B5665" s="8" t="str">
        <f t="shared" si="353"/>
        <v>→</v>
      </c>
      <c r="C5665" s="10">
        <f t="shared" si="355"/>
        <v>0.11</v>
      </c>
      <c r="D5665" s="2">
        <v>1658268172809</v>
      </c>
      <c r="E5665" t="s">
        <v>0</v>
      </c>
      <c r="F5665" s="1">
        <v>6</v>
      </c>
      <c r="G5665" s="1">
        <v>21</v>
      </c>
      <c r="H5665" s="1">
        <v>31</v>
      </c>
      <c r="I5665" s="1" t="s">
        <v>43</v>
      </c>
      <c r="J5665" s="1">
        <v>0</v>
      </c>
      <c r="K5665" s="1" t="s">
        <v>73</v>
      </c>
      <c r="L5665" s="1" t="s">
        <v>102</v>
      </c>
      <c r="R5665" t="str">
        <f t="shared" si="354"/>
        <v>FAN SPEED Fan:Off</v>
      </c>
    </row>
    <row r="5666" spans="1:18" x14ac:dyDescent="0.25">
      <c r="A5666" s="12">
        <f t="shared" si="352"/>
        <v>44762.335334502313</v>
      </c>
      <c r="B5666" s="8" t="str">
        <f t="shared" si="353"/>
        <v>←</v>
      </c>
      <c r="C5666" s="10">
        <f t="shared" si="355"/>
        <v>9.1999999999999998E-2</v>
      </c>
      <c r="D5666" s="2">
        <v>1658268172901</v>
      </c>
      <c r="E5666" t="s">
        <v>0</v>
      </c>
      <c r="F5666" s="1">
        <v>5</v>
      </c>
      <c r="G5666" s="1">
        <v>31</v>
      </c>
      <c r="H5666" s="1">
        <v>21</v>
      </c>
      <c r="I5666" s="1" t="s">
        <v>7</v>
      </c>
      <c r="J5666" s="1">
        <v>3</v>
      </c>
      <c r="K5666" s="1" t="s">
        <v>8</v>
      </c>
      <c r="R5666" t="str">
        <f t="shared" si="354"/>
        <v>ACK</v>
      </c>
    </row>
    <row r="5667" spans="1:18" x14ac:dyDescent="0.25">
      <c r="A5667" s="12">
        <f t="shared" si="352"/>
        <v>44762.335335659714</v>
      </c>
      <c r="B5667" s="8" t="str">
        <f t="shared" si="353"/>
        <v>→</v>
      </c>
      <c r="C5667" s="10">
        <f t="shared" si="355"/>
        <v>0.1</v>
      </c>
      <c r="D5667" s="2">
        <v>1658268173001</v>
      </c>
      <c r="E5667" t="s">
        <v>0</v>
      </c>
      <c r="F5667" s="1">
        <v>5</v>
      </c>
      <c r="G5667" s="1">
        <v>21</v>
      </c>
      <c r="H5667" s="1">
        <v>31</v>
      </c>
      <c r="I5667" s="1">
        <v>6</v>
      </c>
      <c r="J5667" s="1">
        <v>60</v>
      </c>
      <c r="K5667" s="1">
        <v>83</v>
      </c>
      <c r="R5667" t="str">
        <f t="shared" si="354"/>
        <v>FURNACE STATUS REQUEST</v>
      </c>
    </row>
    <row r="5668" spans="1:18" x14ac:dyDescent="0.25">
      <c r="A5668" s="12">
        <f t="shared" si="352"/>
        <v>44762.335337523145</v>
      </c>
      <c r="B5668" s="8" t="str">
        <f t="shared" si="353"/>
        <v>←</v>
      </c>
      <c r="C5668" s="10">
        <f t="shared" si="355"/>
        <v>0.161</v>
      </c>
      <c r="D5668" s="2">
        <v>1658268173162</v>
      </c>
      <c r="E5668" t="s">
        <v>0</v>
      </c>
      <c r="F5668" s="1">
        <v>9</v>
      </c>
      <c r="G5668" s="1">
        <v>31</v>
      </c>
      <c r="H5668" s="1">
        <v>21</v>
      </c>
      <c r="I5668" s="1" t="s">
        <v>1</v>
      </c>
      <c r="J5668" s="1">
        <v>0</v>
      </c>
      <c r="K5668" s="1">
        <v>0</v>
      </c>
      <c r="L5668" s="1">
        <v>0</v>
      </c>
      <c r="M5668" s="1">
        <v>0</v>
      </c>
      <c r="N5668" s="1" t="s">
        <v>26</v>
      </c>
      <c r="O5668" s="1" t="s">
        <v>27</v>
      </c>
      <c r="R5668" t="str">
        <f t="shared" si="354"/>
        <v>FURNACE STATUS RESPONSE Fan:0 Ignition:0 Burner:0 Unknown:0</v>
      </c>
    </row>
    <row r="5669" spans="1:18" x14ac:dyDescent="0.25">
      <c r="A5669" s="12">
        <f t="shared" si="352"/>
        <v>44762.336022523144</v>
      </c>
      <c r="B5669" s="8" t="str">
        <f t="shared" si="353"/>
        <v>→</v>
      </c>
      <c r="C5669" s="10">
        <f t="shared" si="355"/>
        <v>59.183999999999997</v>
      </c>
      <c r="D5669" s="2">
        <v>1658268232346</v>
      </c>
      <c r="E5669" t="s">
        <v>0</v>
      </c>
      <c r="F5669" s="1">
        <v>8</v>
      </c>
      <c r="G5669" s="1">
        <v>21</v>
      </c>
      <c r="H5669" s="1">
        <v>31</v>
      </c>
      <c r="I5669" s="1">
        <v>7</v>
      </c>
      <c r="J5669" s="1">
        <v>8</v>
      </c>
      <c r="K5669" s="1">
        <v>3</v>
      </c>
      <c r="L5669" s="1">
        <v>1</v>
      </c>
      <c r="M5669" s="1" t="s">
        <v>116</v>
      </c>
      <c r="N5669" s="1" t="s">
        <v>7</v>
      </c>
      <c r="R5669" t="str">
        <f t="shared" si="354"/>
        <v>TIME 8:03 Tue</v>
      </c>
    </row>
    <row r="5670" spans="1:18" x14ac:dyDescent="0.25">
      <c r="A5670" s="12">
        <f t="shared" si="352"/>
        <v>44762.336023958334</v>
      </c>
      <c r="B5670" s="8" t="str">
        <f t="shared" si="353"/>
        <v>←</v>
      </c>
      <c r="C5670" s="10">
        <f t="shared" si="355"/>
        <v>0.124</v>
      </c>
      <c r="D5670" s="2">
        <v>1658268232470</v>
      </c>
      <c r="E5670" t="s">
        <v>0</v>
      </c>
      <c r="F5670" s="1">
        <v>5</v>
      </c>
      <c r="G5670" s="1">
        <v>31</v>
      </c>
      <c r="H5670" s="1">
        <v>21</v>
      </c>
      <c r="I5670" s="1" t="s">
        <v>7</v>
      </c>
      <c r="J5670" s="1">
        <v>3</v>
      </c>
      <c r="K5670" s="1" t="s">
        <v>8</v>
      </c>
      <c r="R5670" t="str">
        <f t="shared" si="354"/>
        <v>ACK</v>
      </c>
    </row>
    <row r="5671" spans="1:18" x14ac:dyDescent="0.25">
      <c r="A5671" s="12">
        <f t="shared" si="352"/>
        <v>44762.336025196761</v>
      </c>
      <c r="B5671" s="8" t="str">
        <f t="shared" si="353"/>
        <v>→</v>
      </c>
      <c r="C5671" s="10">
        <f t="shared" si="355"/>
        <v>0.107</v>
      </c>
      <c r="D5671" s="2">
        <v>1658268232577</v>
      </c>
      <c r="E5671" t="s">
        <v>0</v>
      </c>
      <c r="F5671" s="1">
        <v>5</v>
      </c>
      <c r="G5671" s="1">
        <v>21</v>
      </c>
      <c r="H5671" s="1">
        <v>31</v>
      </c>
      <c r="I5671" s="1">
        <v>8</v>
      </c>
      <c r="J5671" s="1" t="s">
        <v>16</v>
      </c>
      <c r="K5671" s="1" t="s">
        <v>75</v>
      </c>
      <c r="R5671" t="str">
        <f t="shared" si="354"/>
        <v>UNKNOWN 8</v>
      </c>
    </row>
    <row r="5672" spans="1:18" x14ac:dyDescent="0.25">
      <c r="A5672" s="12">
        <f t="shared" si="352"/>
        <v>44762.33602678241</v>
      </c>
      <c r="B5672" s="8" t="str">
        <f t="shared" si="353"/>
        <v>←</v>
      </c>
      <c r="C5672" s="10">
        <f t="shared" si="355"/>
        <v>0.13700000000000001</v>
      </c>
      <c r="D5672" s="2">
        <v>1658268232714</v>
      </c>
      <c r="E5672" t="s">
        <v>0</v>
      </c>
      <c r="F5672" s="1">
        <v>5</v>
      </c>
      <c r="G5672" s="1">
        <v>31</v>
      </c>
      <c r="H5672" s="1">
        <v>21</v>
      </c>
      <c r="I5672" s="1" t="s">
        <v>7</v>
      </c>
      <c r="J5672" s="1">
        <v>3</v>
      </c>
      <c r="K5672" s="1" t="s">
        <v>8</v>
      </c>
      <c r="R5672" t="str">
        <f t="shared" si="354"/>
        <v>ACK</v>
      </c>
    </row>
    <row r="5673" spans="1:18" x14ac:dyDescent="0.25">
      <c r="A5673" s="12">
        <f t="shared" si="352"/>
        <v>44762.336027870369</v>
      </c>
      <c r="B5673" s="8" t="str">
        <f t="shared" si="353"/>
        <v>→</v>
      </c>
      <c r="C5673" s="10">
        <f t="shared" si="355"/>
        <v>9.4E-2</v>
      </c>
      <c r="D5673" s="2">
        <v>1658268232808</v>
      </c>
      <c r="E5673" t="s">
        <v>0</v>
      </c>
      <c r="F5673" s="1">
        <v>6</v>
      </c>
      <c r="G5673" s="1">
        <v>21</v>
      </c>
      <c r="H5673" s="1">
        <v>31</v>
      </c>
      <c r="I5673" s="1" t="s">
        <v>43</v>
      </c>
      <c r="J5673" s="1">
        <v>0</v>
      </c>
      <c r="K5673" s="1" t="s">
        <v>73</v>
      </c>
      <c r="L5673" s="1" t="s">
        <v>102</v>
      </c>
      <c r="R5673" t="str">
        <f t="shared" si="354"/>
        <v>FAN SPEED Fan:Off</v>
      </c>
    </row>
    <row r="5674" spans="1:18" x14ac:dyDescent="0.25">
      <c r="A5674" s="12">
        <f t="shared" si="352"/>
        <v>44762.336029039354</v>
      </c>
      <c r="B5674" s="8" t="str">
        <f t="shared" si="353"/>
        <v>←</v>
      </c>
      <c r="C5674" s="10">
        <f t="shared" si="355"/>
        <v>0.10100000000000001</v>
      </c>
      <c r="D5674" s="2">
        <v>1658268232909</v>
      </c>
      <c r="E5674" t="s">
        <v>0</v>
      </c>
      <c r="F5674" s="1">
        <v>5</v>
      </c>
      <c r="G5674" s="1">
        <v>31</v>
      </c>
      <c r="H5674" s="1">
        <v>21</v>
      </c>
      <c r="I5674" s="1" t="s">
        <v>7</v>
      </c>
      <c r="J5674" s="1">
        <v>3</v>
      </c>
      <c r="K5674" s="1" t="s">
        <v>8</v>
      </c>
      <c r="R5674" t="str">
        <f t="shared" si="354"/>
        <v>ACK</v>
      </c>
    </row>
    <row r="5675" spans="1:18" x14ac:dyDescent="0.25">
      <c r="A5675" s="12">
        <f t="shared" si="352"/>
        <v>44762.336030023151</v>
      </c>
      <c r="B5675" s="8" t="str">
        <f t="shared" si="353"/>
        <v>→</v>
      </c>
      <c r="C5675" s="10">
        <f t="shared" si="355"/>
        <v>8.5000000000000006E-2</v>
      </c>
      <c r="D5675" s="2">
        <v>1658268232994</v>
      </c>
      <c r="E5675" t="s">
        <v>0</v>
      </c>
      <c r="F5675" s="1">
        <v>5</v>
      </c>
      <c r="G5675" s="1">
        <v>21</v>
      </c>
      <c r="H5675" s="1">
        <v>31</v>
      </c>
      <c r="I5675" s="1">
        <v>6</v>
      </c>
      <c r="J5675" s="1">
        <v>60</v>
      </c>
      <c r="K5675" s="1">
        <v>83</v>
      </c>
      <c r="R5675" t="str">
        <f t="shared" si="354"/>
        <v>FURNACE STATUS REQUEST</v>
      </c>
    </row>
    <row r="5676" spans="1:18" x14ac:dyDescent="0.25">
      <c r="A5676" s="12">
        <f t="shared" si="352"/>
        <v>44762.336031840277</v>
      </c>
      <c r="B5676" s="8" t="str">
        <f t="shared" si="353"/>
        <v>←</v>
      </c>
      <c r="C5676" s="10">
        <f t="shared" si="355"/>
        <v>0.157</v>
      </c>
      <c r="D5676" s="2">
        <v>1658268233151</v>
      </c>
      <c r="E5676" t="s">
        <v>0</v>
      </c>
      <c r="F5676" s="1">
        <v>9</v>
      </c>
      <c r="G5676" s="1">
        <v>31</v>
      </c>
      <c r="H5676" s="1">
        <v>21</v>
      </c>
      <c r="I5676" s="1" t="s">
        <v>1</v>
      </c>
      <c r="J5676" s="1">
        <v>0</v>
      </c>
      <c r="K5676" s="1">
        <v>0</v>
      </c>
      <c r="L5676" s="1">
        <v>0</v>
      </c>
      <c r="M5676" s="1">
        <v>0</v>
      </c>
      <c r="N5676" s="1" t="s">
        <v>26</v>
      </c>
      <c r="O5676" s="1" t="s">
        <v>27</v>
      </c>
      <c r="R5676" t="str">
        <f t="shared" si="354"/>
        <v>FURNACE STATUS RESPONSE Fan:0 Ignition:0 Burner:0 Unknown:0</v>
      </c>
    </row>
    <row r="5677" spans="1:18" x14ac:dyDescent="0.25">
      <c r="A5677" s="12">
        <f t="shared" si="352"/>
        <v>44762.336717314807</v>
      </c>
      <c r="B5677" s="8" t="str">
        <f t="shared" si="353"/>
        <v>→</v>
      </c>
      <c r="C5677" s="10">
        <f t="shared" si="355"/>
        <v>59.225000000000001</v>
      </c>
      <c r="D5677" s="2">
        <v>1658268292376</v>
      </c>
      <c r="E5677" t="s">
        <v>0</v>
      </c>
      <c r="F5677" s="1">
        <v>8</v>
      </c>
      <c r="G5677" s="1">
        <v>21</v>
      </c>
      <c r="H5677" s="1">
        <v>31</v>
      </c>
      <c r="I5677" s="1">
        <v>7</v>
      </c>
      <c r="J5677" s="1">
        <v>8</v>
      </c>
      <c r="K5677" s="1">
        <v>4</v>
      </c>
      <c r="L5677" s="1">
        <v>1</v>
      </c>
      <c r="M5677" s="1" t="s">
        <v>77</v>
      </c>
      <c r="N5677" s="1" t="s">
        <v>59</v>
      </c>
      <c r="R5677" t="str">
        <f t="shared" si="354"/>
        <v>TIME 8:04 Tue</v>
      </c>
    </row>
    <row r="5678" spans="1:18" x14ac:dyDescent="0.25">
      <c r="A5678" s="12">
        <f t="shared" si="352"/>
        <v>44762.336718599538</v>
      </c>
      <c r="B5678" s="8" t="str">
        <f t="shared" si="353"/>
        <v>←</v>
      </c>
      <c r="C5678" s="10">
        <f t="shared" si="355"/>
        <v>0.111</v>
      </c>
      <c r="D5678" s="2">
        <v>1658268292487</v>
      </c>
      <c r="E5678" t="s">
        <v>0</v>
      </c>
      <c r="F5678" s="1">
        <v>5</v>
      </c>
      <c r="G5678" s="1">
        <v>31</v>
      </c>
      <c r="H5678" s="1">
        <v>21</v>
      </c>
      <c r="I5678" s="1" t="s">
        <v>7</v>
      </c>
      <c r="J5678" s="1">
        <v>3</v>
      </c>
      <c r="K5678" s="1" t="s">
        <v>8</v>
      </c>
      <c r="R5678" t="str">
        <f t="shared" si="354"/>
        <v>ACK</v>
      </c>
    </row>
    <row r="5679" spans="1:18" x14ac:dyDescent="0.25">
      <c r="A5679" s="12">
        <f t="shared" si="352"/>
        <v>44762.336719930558</v>
      </c>
      <c r="B5679" s="8" t="str">
        <f t="shared" si="353"/>
        <v>→</v>
      </c>
      <c r="C5679" s="10">
        <f t="shared" si="355"/>
        <v>0.115</v>
      </c>
      <c r="D5679" s="2">
        <v>1658268292602</v>
      </c>
      <c r="E5679" t="s">
        <v>0</v>
      </c>
      <c r="F5679" s="1">
        <v>5</v>
      </c>
      <c r="G5679" s="1">
        <v>21</v>
      </c>
      <c r="H5679" s="1">
        <v>31</v>
      </c>
      <c r="I5679" s="1">
        <v>8</v>
      </c>
      <c r="J5679" s="1" t="s">
        <v>16</v>
      </c>
      <c r="K5679" s="1" t="s">
        <v>75</v>
      </c>
      <c r="R5679" t="str">
        <f t="shared" si="354"/>
        <v>UNKNOWN 8</v>
      </c>
    </row>
    <row r="5680" spans="1:18" x14ac:dyDescent="0.25">
      <c r="A5680" s="12">
        <f t="shared" si="352"/>
        <v>44762.336721400461</v>
      </c>
      <c r="B5680" s="8" t="str">
        <f t="shared" si="353"/>
        <v>←</v>
      </c>
      <c r="C5680" s="10">
        <f t="shared" si="355"/>
        <v>0.127</v>
      </c>
      <c r="D5680" s="2">
        <v>1658268292729</v>
      </c>
      <c r="E5680" t="s">
        <v>0</v>
      </c>
      <c r="F5680" s="1">
        <v>5</v>
      </c>
      <c r="G5680" s="1">
        <v>31</v>
      </c>
      <c r="H5680" s="1">
        <v>21</v>
      </c>
      <c r="I5680" s="1" t="s">
        <v>7</v>
      </c>
      <c r="J5680" s="1">
        <v>3</v>
      </c>
      <c r="K5680" s="1" t="s">
        <v>8</v>
      </c>
      <c r="R5680" t="str">
        <f t="shared" si="354"/>
        <v>ACK</v>
      </c>
    </row>
    <row r="5681" spans="1:18" x14ac:dyDescent="0.25">
      <c r="A5681" s="12">
        <f t="shared" si="352"/>
        <v>44762.336722187501</v>
      </c>
      <c r="B5681" s="8" t="str">
        <f t="shared" si="353"/>
        <v>→</v>
      </c>
      <c r="C5681" s="10">
        <f t="shared" si="355"/>
        <v>6.8000000000000005E-2</v>
      </c>
      <c r="D5681" s="2">
        <v>1658268292797</v>
      </c>
      <c r="E5681" t="s">
        <v>0</v>
      </c>
      <c r="F5681" s="1">
        <v>6</v>
      </c>
      <c r="G5681" s="1">
        <v>21</v>
      </c>
      <c r="H5681" s="1">
        <v>31</v>
      </c>
      <c r="I5681" s="1" t="s">
        <v>43</v>
      </c>
      <c r="J5681" s="1">
        <v>0</v>
      </c>
      <c r="K5681" s="1" t="s">
        <v>73</v>
      </c>
      <c r="L5681" s="1" t="s">
        <v>102</v>
      </c>
      <c r="R5681" t="str">
        <f t="shared" si="354"/>
        <v>FAN SPEED Fan:Off</v>
      </c>
    </row>
    <row r="5682" spans="1:18" x14ac:dyDescent="0.25">
      <c r="A5682" s="12">
        <f t="shared" si="352"/>
        <v>44762.336723425928</v>
      </c>
      <c r="B5682" s="8" t="str">
        <f t="shared" si="353"/>
        <v>←</v>
      </c>
      <c r="C5682" s="10">
        <f t="shared" si="355"/>
        <v>0.107</v>
      </c>
      <c r="D5682" s="2">
        <v>1658268292904</v>
      </c>
      <c r="E5682" t="s">
        <v>0</v>
      </c>
      <c r="F5682" s="1">
        <v>5</v>
      </c>
      <c r="G5682" s="1">
        <v>31</v>
      </c>
      <c r="H5682" s="1">
        <v>21</v>
      </c>
      <c r="I5682" s="1" t="s">
        <v>7</v>
      </c>
      <c r="J5682" s="1">
        <v>3</v>
      </c>
      <c r="K5682" s="1" t="s">
        <v>8</v>
      </c>
      <c r="R5682" t="str">
        <f t="shared" si="354"/>
        <v>ACK</v>
      </c>
    </row>
    <row r="5683" spans="1:18" x14ac:dyDescent="0.25">
      <c r="A5683" s="12">
        <f t="shared" si="352"/>
        <v>44762.336724456014</v>
      </c>
      <c r="B5683" s="8" t="str">
        <f t="shared" si="353"/>
        <v>→</v>
      </c>
      <c r="C5683" s="10">
        <f t="shared" si="355"/>
        <v>8.8999999999999996E-2</v>
      </c>
      <c r="D5683" s="2">
        <v>1658268292993</v>
      </c>
      <c r="E5683" t="s">
        <v>0</v>
      </c>
      <c r="F5683" s="1">
        <v>5</v>
      </c>
      <c r="G5683" s="1">
        <v>21</v>
      </c>
      <c r="H5683" s="1">
        <v>31</v>
      </c>
      <c r="I5683" s="1">
        <v>6</v>
      </c>
      <c r="J5683" s="1">
        <v>60</v>
      </c>
      <c r="K5683" s="1">
        <v>83</v>
      </c>
      <c r="R5683" t="str">
        <f t="shared" si="354"/>
        <v>FURNACE STATUS REQUEST</v>
      </c>
    </row>
    <row r="5684" spans="1:18" x14ac:dyDescent="0.25">
      <c r="A5684" s="12">
        <f t="shared" si="352"/>
        <v>44762.336726365735</v>
      </c>
      <c r="B5684" s="8" t="str">
        <f t="shared" si="353"/>
        <v>←</v>
      </c>
      <c r="C5684" s="10">
        <f t="shared" si="355"/>
        <v>0.16500000000000001</v>
      </c>
      <c r="D5684" s="2">
        <v>1658268293158</v>
      </c>
      <c r="E5684" t="s">
        <v>0</v>
      </c>
      <c r="F5684" s="1">
        <v>9</v>
      </c>
      <c r="G5684" s="1">
        <v>31</v>
      </c>
      <c r="H5684" s="1">
        <v>21</v>
      </c>
      <c r="I5684" s="1" t="s">
        <v>1</v>
      </c>
      <c r="J5684" s="1">
        <v>0</v>
      </c>
      <c r="K5684" s="1">
        <v>0</v>
      </c>
      <c r="L5684" s="1">
        <v>0</v>
      </c>
      <c r="M5684" s="1">
        <v>0</v>
      </c>
      <c r="N5684" s="1" t="s">
        <v>26</v>
      </c>
      <c r="O5684" s="1" t="s">
        <v>27</v>
      </c>
      <c r="R5684" t="str">
        <f t="shared" si="354"/>
        <v>FURNACE STATUS RESPONSE Fan:0 Ignition:0 Burner:0 Unknown:0</v>
      </c>
    </row>
    <row r="5685" spans="1:18" x14ac:dyDescent="0.25">
      <c r="A5685" s="12">
        <f t="shared" si="352"/>
        <v>44762.337411782406</v>
      </c>
      <c r="B5685" s="8" t="str">
        <f t="shared" si="353"/>
        <v>→</v>
      </c>
      <c r="C5685" s="10">
        <f t="shared" si="355"/>
        <v>59.22</v>
      </c>
      <c r="D5685" s="2">
        <v>1658268352378</v>
      </c>
      <c r="E5685" t="s">
        <v>0</v>
      </c>
      <c r="F5685" s="1">
        <v>8</v>
      </c>
      <c r="G5685" s="1">
        <v>21</v>
      </c>
      <c r="H5685" s="1">
        <v>31</v>
      </c>
      <c r="I5685" s="1">
        <v>7</v>
      </c>
      <c r="J5685" s="1">
        <v>8</v>
      </c>
      <c r="K5685" s="1">
        <v>5</v>
      </c>
      <c r="L5685" s="1">
        <v>1</v>
      </c>
      <c r="M5685" s="1" t="s">
        <v>117</v>
      </c>
      <c r="N5685" s="1" t="s">
        <v>7</v>
      </c>
      <c r="R5685" t="str">
        <f t="shared" si="354"/>
        <v>TIME 8:05 Tue</v>
      </c>
    </row>
    <row r="5686" spans="1:18" x14ac:dyDescent="0.25">
      <c r="A5686" s="12">
        <f t="shared" si="352"/>
        <v>44762.337413009256</v>
      </c>
      <c r="B5686" s="8" t="str">
        <f t="shared" si="353"/>
        <v>←</v>
      </c>
      <c r="C5686" s="10">
        <f t="shared" si="355"/>
        <v>0.106</v>
      </c>
      <c r="D5686" s="2">
        <v>1658268352484</v>
      </c>
      <c r="E5686" t="s">
        <v>0</v>
      </c>
      <c r="F5686" s="1">
        <v>5</v>
      </c>
      <c r="G5686" s="1">
        <v>31</v>
      </c>
      <c r="H5686" s="1">
        <v>21</v>
      </c>
      <c r="I5686" s="1" t="s">
        <v>7</v>
      </c>
      <c r="J5686" s="1">
        <v>3</v>
      </c>
      <c r="K5686" s="1" t="s">
        <v>8</v>
      </c>
      <c r="R5686" t="str">
        <f t="shared" si="354"/>
        <v>ACK</v>
      </c>
    </row>
    <row r="5687" spans="1:18" x14ac:dyDescent="0.25">
      <c r="A5687" s="12">
        <f t="shared" si="352"/>
        <v>44762.3374143287</v>
      </c>
      <c r="B5687" s="8" t="str">
        <f t="shared" si="353"/>
        <v>→</v>
      </c>
      <c r="C5687" s="10">
        <f t="shared" si="355"/>
        <v>0.114</v>
      </c>
      <c r="D5687" s="2">
        <v>1658268352598</v>
      </c>
      <c r="E5687" t="s">
        <v>0</v>
      </c>
      <c r="F5687" s="1">
        <v>5</v>
      </c>
      <c r="G5687" s="1">
        <v>21</v>
      </c>
      <c r="H5687" s="1">
        <v>31</v>
      </c>
      <c r="I5687" s="1">
        <v>8</v>
      </c>
      <c r="J5687" s="1" t="s">
        <v>16</v>
      </c>
      <c r="K5687" s="1" t="s">
        <v>75</v>
      </c>
      <c r="R5687" t="str">
        <f t="shared" si="354"/>
        <v>UNKNOWN 8</v>
      </c>
    </row>
    <row r="5688" spans="1:18" x14ac:dyDescent="0.25">
      <c r="A5688" s="12">
        <f t="shared" si="352"/>
        <v>44762.337415740738</v>
      </c>
      <c r="B5688" s="8" t="str">
        <f t="shared" si="353"/>
        <v>←</v>
      </c>
      <c r="C5688" s="10">
        <f t="shared" si="355"/>
        <v>0.122</v>
      </c>
      <c r="D5688" s="2">
        <v>1658268352720</v>
      </c>
      <c r="E5688" t="s">
        <v>0</v>
      </c>
      <c r="F5688" s="1">
        <v>5</v>
      </c>
      <c r="G5688" s="1">
        <v>31</v>
      </c>
      <c r="H5688" s="1">
        <v>21</v>
      </c>
      <c r="I5688" s="1" t="s">
        <v>7</v>
      </c>
      <c r="J5688" s="1">
        <v>3</v>
      </c>
      <c r="K5688" s="1" t="s">
        <v>8</v>
      </c>
      <c r="R5688" t="str">
        <f t="shared" si="354"/>
        <v>ACK</v>
      </c>
    </row>
    <row r="5689" spans="1:18" x14ac:dyDescent="0.25">
      <c r="A5689" s="12">
        <f t="shared" si="352"/>
        <v>44762.337416759256</v>
      </c>
      <c r="B5689" s="8" t="str">
        <f t="shared" si="353"/>
        <v>→</v>
      </c>
      <c r="C5689" s="10">
        <f t="shared" si="355"/>
        <v>8.7999999999999995E-2</v>
      </c>
      <c r="D5689" s="2">
        <v>1658268352808</v>
      </c>
      <c r="E5689" t="s">
        <v>0</v>
      </c>
      <c r="F5689" s="1">
        <v>6</v>
      </c>
      <c r="G5689" s="1">
        <v>21</v>
      </c>
      <c r="H5689" s="1">
        <v>31</v>
      </c>
      <c r="I5689" s="1" t="s">
        <v>43</v>
      </c>
      <c r="J5689" s="1">
        <v>0</v>
      </c>
      <c r="K5689" s="1" t="s">
        <v>73</v>
      </c>
      <c r="L5689" s="1" t="s">
        <v>102</v>
      </c>
      <c r="R5689" t="str">
        <f t="shared" si="354"/>
        <v>FAN SPEED Fan:Off</v>
      </c>
    </row>
    <row r="5690" spans="1:18" x14ac:dyDescent="0.25">
      <c r="A5690" s="12">
        <f t="shared" si="352"/>
        <v>44762.337418067131</v>
      </c>
      <c r="B5690" s="8" t="str">
        <f t="shared" si="353"/>
        <v>←</v>
      </c>
      <c r="C5690" s="10">
        <f t="shared" si="355"/>
        <v>0.113</v>
      </c>
      <c r="D5690" s="2">
        <v>1658268352921</v>
      </c>
      <c r="E5690" t="s">
        <v>0</v>
      </c>
      <c r="F5690" s="1">
        <v>5</v>
      </c>
      <c r="G5690" s="1">
        <v>31</v>
      </c>
      <c r="H5690" s="1">
        <v>21</v>
      </c>
      <c r="I5690" s="1" t="s">
        <v>7</v>
      </c>
      <c r="J5690" s="1">
        <v>3</v>
      </c>
      <c r="K5690" s="1" t="s">
        <v>8</v>
      </c>
      <c r="R5690" t="str">
        <f t="shared" si="354"/>
        <v>ACK</v>
      </c>
    </row>
    <row r="5691" spans="1:18" x14ac:dyDescent="0.25">
      <c r="A5691" s="12">
        <f t="shared" si="352"/>
        <v>44762.337419224532</v>
      </c>
      <c r="B5691" s="8" t="str">
        <f t="shared" si="353"/>
        <v>→</v>
      </c>
      <c r="C5691" s="10">
        <f t="shared" si="355"/>
        <v>0.1</v>
      </c>
      <c r="D5691" s="2">
        <v>1658268353021</v>
      </c>
      <c r="E5691" t="s">
        <v>0</v>
      </c>
      <c r="F5691" s="1">
        <v>5</v>
      </c>
      <c r="G5691" s="1">
        <v>21</v>
      </c>
      <c r="H5691" s="1">
        <v>31</v>
      </c>
      <c r="I5691" s="1">
        <v>6</v>
      </c>
      <c r="J5691" s="1">
        <v>60</v>
      </c>
      <c r="K5691" s="1">
        <v>83</v>
      </c>
      <c r="R5691" t="str">
        <f t="shared" si="354"/>
        <v>FURNACE STATUS REQUEST</v>
      </c>
    </row>
    <row r="5692" spans="1:18" x14ac:dyDescent="0.25">
      <c r="A5692" s="12">
        <f t="shared" si="352"/>
        <v>44762.337421111108</v>
      </c>
      <c r="B5692" s="8" t="str">
        <f t="shared" si="353"/>
        <v>←</v>
      </c>
      <c r="C5692" s="10">
        <f t="shared" si="355"/>
        <v>0.16300000000000001</v>
      </c>
      <c r="D5692" s="2">
        <v>1658268353184</v>
      </c>
      <c r="E5692" t="s">
        <v>0</v>
      </c>
      <c r="F5692" s="1">
        <v>9</v>
      </c>
      <c r="G5692" s="1">
        <v>31</v>
      </c>
      <c r="H5692" s="1">
        <v>21</v>
      </c>
      <c r="I5692" s="1" t="s">
        <v>1</v>
      </c>
      <c r="J5692" s="1">
        <v>0</v>
      </c>
      <c r="K5692" s="1">
        <v>0</v>
      </c>
      <c r="L5692" s="1">
        <v>0</v>
      </c>
      <c r="M5692" s="1">
        <v>0</v>
      </c>
      <c r="N5692" s="1" t="s">
        <v>26</v>
      </c>
      <c r="O5692" s="1" t="s">
        <v>27</v>
      </c>
      <c r="R5692" t="str">
        <f t="shared" si="354"/>
        <v>FURNACE STATUS RESPONSE Fan:0 Ignition:0 Burner:0 Unknown:0</v>
      </c>
    </row>
    <row r="5693" spans="1:18" x14ac:dyDescent="0.25">
      <c r="A5693" s="12">
        <f t="shared" si="352"/>
        <v>44762.338106134259</v>
      </c>
      <c r="B5693" s="8" t="str">
        <f t="shared" si="353"/>
        <v>→</v>
      </c>
      <c r="C5693" s="10">
        <f t="shared" si="355"/>
        <v>59.186</v>
      </c>
      <c r="D5693" s="2">
        <v>1658268412370</v>
      </c>
      <c r="E5693" t="s">
        <v>0</v>
      </c>
      <c r="F5693" s="1">
        <v>8</v>
      </c>
      <c r="G5693" s="1">
        <v>21</v>
      </c>
      <c r="H5693" s="1">
        <v>31</v>
      </c>
      <c r="I5693" s="1">
        <v>7</v>
      </c>
      <c r="J5693" s="1">
        <v>8</v>
      </c>
      <c r="K5693" s="1">
        <v>6</v>
      </c>
      <c r="L5693" s="1">
        <v>1</v>
      </c>
      <c r="M5693" s="1">
        <v>80</v>
      </c>
      <c r="N5693" s="1" t="s">
        <v>7</v>
      </c>
      <c r="R5693" t="str">
        <f t="shared" si="354"/>
        <v>TIME 8:06 Tue</v>
      </c>
    </row>
    <row r="5694" spans="1:18" x14ac:dyDescent="0.25">
      <c r="A5694" s="12">
        <f t="shared" si="352"/>
        <v>44762.338107337964</v>
      </c>
      <c r="B5694" s="8" t="str">
        <f t="shared" si="353"/>
        <v>←</v>
      </c>
      <c r="C5694" s="10">
        <f t="shared" si="355"/>
        <v>0.104</v>
      </c>
      <c r="D5694" s="2">
        <v>1658268412474</v>
      </c>
      <c r="E5694" t="s">
        <v>0</v>
      </c>
      <c r="F5694" s="1">
        <v>5</v>
      </c>
      <c r="G5694" s="1">
        <v>31</v>
      </c>
      <c r="H5694" s="1">
        <v>21</v>
      </c>
      <c r="I5694" s="1" t="s">
        <v>7</v>
      </c>
      <c r="J5694" s="1">
        <v>3</v>
      </c>
      <c r="K5694" s="1" t="s">
        <v>8</v>
      </c>
      <c r="R5694" t="str">
        <f t="shared" si="354"/>
        <v>ACK</v>
      </c>
    </row>
    <row r="5695" spans="1:18" x14ac:dyDescent="0.25">
      <c r="A5695" s="12">
        <f t="shared" si="352"/>
        <v>44762.338108553238</v>
      </c>
      <c r="B5695" s="8" t="str">
        <f t="shared" si="353"/>
        <v>→</v>
      </c>
      <c r="C5695" s="10">
        <f t="shared" si="355"/>
        <v>0.105</v>
      </c>
      <c r="D5695" s="2">
        <v>1658268412579</v>
      </c>
      <c r="E5695" t="s">
        <v>0</v>
      </c>
      <c r="F5695" s="1">
        <v>5</v>
      </c>
      <c r="G5695" s="1">
        <v>21</v>
      </c>
      <c r="H5695" s="1">
        <v>31</v>
      </c>
      <c r="I5695" s="1">
        <v>8</v>
      </c>
      <c r="J5695" s="1" t="s">
        <v>16</v>
      </c>
      <c r="K5695" s="1" t="s">
        <v>75</v>
      </c>
      <c r="R5695" t="str">
        <f t="shared" si="354"/>
        <v>UNKNOWN 8</v>
      </c>
    </row>
    <row r="5696" spans="1:18" x14ac:dyDescent="0.25">
      <c r="A5696" s="12">
        <f t="shared" si="352"/>
        <v>44762.338110069446</v>
      </c>
      <c r="B5696" s="8" t="str">
        <f t="shared" si="353"/>
        <v>←</v>
      </c>
      <c r="C5696" s="10">
        <f t="shared" si="355"/>
        <v>0.13100000000000001</v>
      </c>
      <c r="D5696" s="2">
        <v>1658268412710</v>
      </c>
      <c r="E5696" t="s">
        <v>0</v>
      </c>
      <c r="F5696" s="1">
        <v>5</v>
      </c>
      <c r="G5696" s="1">
        <v>31</v>
      </c>
      <c r="H5696" s="1">
        <v>21</v>
      </c>
      <c r="I5696" s="1" t="s">
        <v>7</v>
      </c>
      <c r="J5696" s="1">
        <v>3</v>
      </c>
      <c r="K5696" s="1" t="s">
        <v>8</v>
      </c>
      <c r="R5696" t="str">
        <f t="shared" si="354"/>
        <v>ACK</v>
      </c>
    </row>
    <row r="5697" spans="1:18" x14ac:dyDescent="0.25">
      <c r="A5697" s="12">
        <f t="shared" si="352"/>
        <v>44762.338111400459</v>
      </c>
      <c r="B5697" s="8" t="str">
        <f t="shared" si="353"/>
        <v>→</v>
      </c>
      <c r="C5697" s="10">
        <f t="shared" si="355"/>
        <v>0.115</v>
      </c>
      <c r="D5697" s="2">
        <v>1658268412825</v>
      </c>
      <c r="E5697" t="s">
        <v>0</v>
      </c>
      <c r="F5697" s="1">
        <v>6</v>
      </c>
      <c r="G5697" s="1">
        <v>21</v>
      </c>
      <c r="H5697" s="1">
        <v>31</v>
      </c>
      <c r="I5697" s="1" t="s">
        <v>43</v>
      </c>
      <c r="J5697" s="1">
        <v>0</v>
      </c>
      <c r="K5697" s="1" t="s">
        <v>73</v>
      </c>
      <c r="L5697" s="1" t="s">
        <v>102</v>
      </c>
      <c r="R5697" t="str">
        <f t="shared" si="354"/>
        <v>FAN SPEED Fan:Off</v>
      </c>
    </row>
    <row r="5698" spans="1:18" x14ac:dyDescent="0.25">
      <c r="A5698" s="12">
        <f t="shared" si="352"/>
        <v>44762.338112928242</v>
      </c>
      <c r="B5698" s="8" t="str">
        <f t="shared" si="353"/>
        <v>←</v>
      </c>
      <c r="C5698" s="10">
        <f t="shared" si="355"/>
        <v>0.13200000000000001</v>
      </c>
      <c r="D5698" s="2">
        <v>1658268412957</v>
      </c>
      <c r="E5698" t="s">
        <v>0</v>
      </c>
      <c r="F5698" s="1">
        <v>5</v>
      </c>
      <c r="G5698" s="1">
        <v>31</v>
      </c>
      <c r="H5698" s="1">
        <v>21</v>
      </c>
      <c r="I5698" s="1" t="s">
        <v>7</v>
      </c>
      <c r="J5698" s="1">
        <v>3</v>
      </c>
      <c r="K5698" s="1" t="s">
        <v>8</v>
      </c>
      <c r="R5698" t="str">
        <f t="shared" si="354"/>
        <v>ACK</v>
      </c>
    </row>
    <row r="5699" spans="1:18" x14ac:dyDescent="0.25">
      <c r="A5699" s="12">
        <f t="shared" ref="A5699:A5762" si="356">IF(ISNUMBER(D5699),D5699/(1000*60*60*24)+25569+10/24,"")</f>
        <v>44762.338113935184</v>
      </c>
      <c r="B5699" s="8" t="str">
        <f t="shared" ref="B5699:B5762" si="357">IF(ISNUMBER(D5699),IF(AND(G5699=21,H5699=31),"→",IF(AND(G5699=31,H5699=21),"←",IF(AND(G5699=21,H5699=0),"→→","Error"))),"")</f>
        <v>→</v>
      </c>
      <c r="C5699" s="10">
        <f t="shared" si="355"/>
        <v>8.6999999999999994E-2</v>
      </c>
      <c r="D5699" s="2">
        <v>1658268413044</v>
      </c>
      <c r="E5699" t="s">
        <v>0</v>
      </c>
      <c r="F5699" s="1">
        <v>5</v>
      </c>
      <c r="G5699" s="1">
        <v>21</v>
      </c>
      <c r="H5699" s="1">
        <v>31</v>
      </c>
      <c r="I5699" s="1">
        <v>6</v>
      </c>
      <c r="J5699" s="1">
        <v>60</v>
      </c>
      <c r="K5699" s="1">
        <v>83</v>
      </c>
      <c r="R5699" t="str">
        <f t="shared" ref="R5699:R5762" si="358">DECODEPACKET(E5699)</f>
        <v>FURNACE STATUS REQUEST</v>
      </c>
    </row>
    <row r="5700" spans="1:18" x14ac:dyDescent="0.25">
      <c r="A5700" s="12">
        <f t="shared" si="356"/>
        <v>44762.338115763887</v>
      </c>
      <c r="B5700" s="8" t="str">
        <f t="shared" si="357"/>
        <v>←</v>
      </c>
      <c r="C5700" s="10">
        <f t="shared" ref="C5700:C5763" si="359">IF(AND(ISNUMBER(D5699), ISNUMBER(D5700)),(D5700-D5699)/1000,"")</f>
        <v>0.158</v>
      </c>
      <c r="D5700" s="2">
        <v>1658268413202</v>
      </c>
      <c r="E5700" t="s">
        <v>0</v>
      </c>
      <c r="F5700" s="1">
        <v>9</v>
      </c>
      <c r="G5700" s="1">
        <v>31</v>
      </c>
      <c r="H5700" s="1">
        <v>21</v>
      </c>
      <c r="I5700" s="1" t="s">
        <v>1</v>
      </c>
      <c r="J5700" s="1">
        <v>0</v>
      </c>
      <c r="K5700" s="1">
        <v>0</v>
      </c>
      <c r="L5700" s="1">
        <v>0</v>
      </c>
      <c r="M5700" s="1">
        <v>0</v>
      </c>
      <c r="N5700" s="1" t="s">
        <v>26</v>
      </c>
      <c r="O5700" s="1" t="s">
        <v>27</v>
      </c>
      <c r="R5700" t="str">
        <f t="shared" si="358"/>
        <v>FURNACE STATUS RESPONSE Fan:0 Ignition:0 Burner:0 Unknown:0</v>
      </c>
    </row>
    <row r="5701" spans="1:18" x14ac:dyDescent="0.25">
      <c r="A5701" s="12">
        <f t="shared" si="356"/>
        <v>44762.338800879625</v>
      </c>
      <c r="B5701" s="8" t="str">
        <f t="shared" si="357"/>
        <v>→</v>
      </c>
      <c r="C5701" s="10">
        <f t="shared" si="359"/>
        <v>59.194000000000003</v>
      </c>
      <c r="D5701" s="2">
        <v>1658268472396</v>
      </c>
      <c r="E5701" t="s">
        <v>0</v>
      </c>
      <c r="F5701" s="1">
        <v>8</v>
      </c>
      <c r="G5701" s="1">
        <v>21</v>
      </c>
      <c r="H5701" s="1">
        <v>31</v>
      </c>
      <c r="I5701" s="1">
        <v>7</v>
      </c>
      <c r="J5701" s="1">
        <v>8</v>
      </c>
      <c r="K5701" s="1">
        <v>7</v>
      </c>
      <c r="L5701" s="1">
        <v>1</v>
      </c>
      <c r="M5701" s="1">
        <v>6</v>
      </c>
      <c r="N5701" s="1" t="s">
        <v>59</v>
      </c>
      <c r="R5701" t="str">
        <f t="shared" si="358"/>
        <v>TIME 8:07 Tue</v>
      </c>
    </row>
    <row r="5702" spans="1:18" x14ac:dyDescent="0.25">
      <c r="A5702" s="12">
        <f t="shared" si="356"/>
        <v>44762.338801967591</v>
      </c>
      <c r="B5702" s="8" t="str">
        <f t="shared" si="357"/>
        <v>←</v>
      </c>
      <c r="C5702" s="10">
        <f t="shared" si="359"/>
        <v>9.4E-2</v>
      </c>
      <c r="D5702" s="2">
        <v>1658268472490</v>
      </c>
      <c r="E5702" t="s">
        <v>0</v>
      </c>
      <c r="F5702" s="1">
        <v>5</v>
      </c>
      <c r="G5702" s="1">
        <v>31</v>
      </c>
      <c r="H5702" s="1">
        <v>21</v>
      </c>
      <c r="I5702" s="1" t="s">
        <v>7</v>
      </c>
      <c r="J5702" s="1">
        <v>3</v>
      </c>
      <c r="K5702" s="1" t="s">
        <v>8</v>
      </c>
      <c r="R5702" t="str">
        <f t="shared" si="358"/>
        <v>ACK</v>
      </c>
    </row>
    <row r="5703" spans="1:18" x14ac:dyDescent="0.25">
      <c r="A5703" s="12">
        <f t="shared" si="356"/>
        <v>44762.338803229162</v>
      </c>
      <c r="B5703" s="8" t="str">
        <f t="shared" si="357"/>
        <v>→</v>
      </c>
      <c r="C5703" s="10">
        <f t="shared" si="359"/>
        <v>0.109</v>
      </c>
      <c r="D5703" s="2">
        <v>1658268472599</v>
      </c>
      <c r="E5703" t="s">
        <v>0</v>
      </c>
      <c r="F5703" s="1">
        <v>5</v>
      </c>
      <c r="G5703" s="1">
        <v>21</v>
      </c>
      <c r="H5703" s="1">
        <v>31</v>
      </c>
      <c r="I5703" s="1">
        <v>8</v>
      </c>
      <c r="J5703" s="1" t="s">
        <v>16</v>
      </c>
      <c r="K5703" s="1" t="s">
        <v>75</v>
      </c>
      <c r="R5703" t="str">
        <f t="shared" si="358"/>
        <v>UNKNOWN 8</v>
      </c>
    </row>
    <row r="5704" spans="1:18" x14ac:dyDescent="0.25">
      <c r="A5704" s="12">
        <f t="shared" si="356"/>
        <v>44762.33880453703</v>
      </c>
      <c r="B5704" s="8" t="str">
        <f t="shared" si="357"/>
        <v>←</v>
      </c>
      <c r="C5704" s="10">
        <f t="shared" si="359"/>
        <v>0.113</v>
      </c>
      <c r="D5704" s="2">
        <v>1658268472712</v>
      </c>
      <c r="E5704" t="s">
        <v>0</v>
      </c>
      <c r="F5704" s="1">
        <v>5</v>
      </c>
      <c r="G5704" s="1">
        <v>31</v>
      </c>
      <c r="H5704" s="1">
        <v>21</v>
      </c>
      <c r="I5704" s="1" t="s">
        <v>7</v>
      </c>
      <c r="J5704" s="1">
        <v>3</v>
      </c>
      <c r="K5704" s="1" t="s">
        <v>8</v>
      </c>
      <c r="R5704" t="str">
        <f t="shared" si="358"/>
        <v>ACK</v>
      </c>
    </row>
    <row r="5705" spans="1:18" x14ac:dyDescent="0.25">
      <c r="A5705" s="12">
        <f t="shared" si="356"/>
        <v>44762.338805624997</v>
      </c>
      <c r="B5705" s="8" t="str">
        <f t="shared" si="357"/>
        <v>→</v>
      </c>
      <c r="C5705" s="10">
        <f t="shared" si="359"/>
        <v>9.4E-2</v>
      </c>
      <c r="D5705" s="2">
        <v>1658268472806</v>
      </c>
      <c r="E5705" t="s">
        <v>0</v>
      </c>
      <c r="F5705" s="1">
        <v>6</v>
      </c>
      <c r="G5705" s="1">
        <v>21</v>
      </c>
      <c r="H5705" s="1">
        <v>31</v>
      </c>
      <c r="I5705" s="1" t="s">
        <v>43</v>
      </c>
      <c r="J5705" s="1">
        <v>0</v>
      </c>
      <c r="K5705" s="1" t="s">
        <v>73</v>
      </c>
      <c r="L5705" s="1" t="s">
        <v>102</v>
      </c>
      <c r="R5705" t="str">
        <f t="shared" si="358"/>
        <v>FAN SPEED Fan:Off</v>
      </c>
    </row>
    <row r="5706" spans="1:18" x14ac:dyDescent="0.25">
      <c r="A5706" s="12">
        <f t="shared" si="356"/>
        <v>44762.338807002314</v>
      </c>
      <c r="B5706" s="8" t="str">
        <f t="shared" si="357"/>
        <v>←</v>
      </c>
      <c r="C5706" s="10">
        <f t="shared" si="359"/>
        <v>0.11899999999999999</v>
      </c>
      <c r="D5706" s="2">
        <v>1658268472925</v>
      </c>
      <c r="E5706" t="s">
        <v>0</v>
      </c>
      <c r="F5706" s="1">
        <v>5</v>
      </c>
      <c r="G5706" s="1">
        <v>31</v>
      </c>
      <c r="H5706" s="1">
        <v>21</v>
      </c>
      <c r="I5706" s="1" t="s">
        <v>7</v>
      </c>
      <c r="J5706" s="1">
        <v>3</v>
      </c>
      <c r="K5706" s="1" t="s">
        <v>8</v>
      </c>
      <c r="R5706" t="str">
        <f t="shared" si="358"/>
        <v>ACK</v>
      </c>
    </row>
    <row r="5707" spans="1:18" x14ac:dyDescent="0.25">
      <c r="A5707" s="12">
        <f t="shared" si="356"/>
        <v>44762.338807939814</v>
      </c>
      <c r="B5707" s="8" t="str">
        <f t="shared" si="357"/>
        <v>→</v>
      </c>
      <c r="C5707" s="10">
        <f t="shared" si="359"/>
        <v>8.1000000000000003E-2</v>
      </c>
      <c r="D5707" s="2">
        <v>1658268473006</v>
      </c>
      <c r="E5707" t="s">
        <v>0</v>
      </c>
      <c r="F5707" s="1">
        <v>5</v>
      </c>
      <c r="G5707" s="1">
        <v>21</v>
      </c>
      <c r="H5707" s="1">
        <v>31</v>
      </c>
      <c r="I5707" s="1">
        <v>6</v>
      </c>
      <c r="J5707" s="1">
        <v>60</v>
      </c>
      <c r="K5707" s="1">
        <v>83</v>
      </c>
      <c r="R5707" t="str">
        <f t="shared" si="358"/>
        <v>FURNACE STATUS REQUEST</v>
      </c>
    </row>
    <row r="5708" spans="1:18" x14ac:dyDescent="0.25">
      <c r="A5708" s="12">
        <f t="shared" si="356"/>
        <v>44762.338809733796</v>
      </c>
      <c r="B5708" s="8" t="str">
        <f t="shared" si="357"/>
        <v>←</v>
      </c>
      <c r="C5708" s="10">
        <f t="shared" si="359"/>
        <v>0.155</v>
      </c>
      <c r="D5708" s="2">
        <v>1658268473161</v>
      </c>
      <c r="E5708" t="s">
        <v>0</v>
      </c>
      <c r="F5708" s="1">
        <v>9</v>
      </c>
      <c r="G5708" s="1">
        <v>31</v>
      </c>
      <c r="H5708" s="1">
        <v>21</v>
      </c>
      <c r="I5708" s="1" t="s">
        <v>1</v>
      </c>
      <c r="J5708" s="1">
        <v>0</v>
      </c>
      <c r="K5708" s="1">
        <v>0</v>
      </c>
      <c r="L5708" s="1">
        <v>0</v>
      </c>
      <c r="M5708" s="1">
        <v>0</v>
      </c>
      <c r="N5708" s="1" t="s">
        <v>26</v>
      </c>
      <c r="O5708" s="1" t="s">
        <v>27</v>
      </c>
      <c r="R5708" t="str">
        <f t="shared" si="358"/>
        <v>FURNACE STATUS RESPONSE Fan:0 Ignition:0 Burner:0 Unknown:0</v>
      </c>
    </row>
    <row r="5709" spans="1:18" x14ac:dyDescent="0.25">
      <c r="A5709" s="12">
        <f t="shared" si="356"/>
        <v>44762.339495138884</v>
      </c>
      <c r="B5709" s="8" t="str">
        <f t="shared" si="357"/>
        <v>→</v>
      </c>
      <c r="C5709" s="10">
        <f t="shared" si="359"/>
        <v>59.219000000000001</v>
      </c>
      <c r="D5709" s="2">
        <v>1658268532380</v>
      </c>
      <c r="E5709" t="s">
        <v>0</v>
      </c>
      <c r="F5709" s="1">
        <v>8</v>
      </c>
      <c r="G5709" s="1">
        <v>21</v>
      </c>
      <c r="H5709" s="1">
        <v>31</v>
      </c>
      <c r="I5709" s="1">
        <v>7</v>
      </c>
      <c r="J5709" s="1">
        <v>8</v>
      </c>
      <c r="K5709" s="1">
        <v>8</v>
      </c>
      <c r="L5709" s="1">
        <v>1</v>
      </c>
      <c r="M5709" s="1">
        <v>24</v>
      </c>
      <c r="N5709" s="1" t="s">
        <v>59</v>
      </c>
      <c r="R5709" t="str">
        <f t="shared" si="358"/>
        <v>TIME 8:08 Tue</v>
      </c>
    </row>
    <row r="5710" spans="1:18" x14ac:dyDescent="0.25">
      <c r="A5710" s="12">
        <f t="shared" si="356"/>
        <v>44762.339496354165</v>
      </c>
      <c r="B5710" s="8" t="str">
        <f t="shared" si="357"/>
        <v>←</v>
      </c>
      <c r="C5710" s="10">
        <f t="shared" si="359"/>
        <v>0.105</v>
      </c>
      <c r="D5710" s="2">
        <v>1658268532485</v>
      </c>
      <c r="E5710" t="s">
        <v>0</v>
      </c>
      <c r="F5710" s="1">
        <v>5</v>
      </c>
      <c r="G5710" s="1">
        <v>31</v>
      </c>
      <c r="H5710" s="1">
        <v>21</v>
      </c>
      <c r="I5710" s="1" t="s">
        <v>7</v>
      </c>
      <c r="J5710" s="1">
        <v>3</v>
      </c>
      <c r="K5710" s="1" t="s">
        <v>8</v>
      </c>
      <c r="R5710" t="str">
        <f t="shared" si="358"/>
        <v>ACK</v>
      </c>
    </row>
    <row r="5711" spans="1:18" x14ac:dyDescent="0.25">
      <c r="A5711" s="12">
        <f t="shared" si="356"/>
        <v>44762.339497604167</v>
      </c>
      <c r="B5711" s="8" t="str">
        <f t="shared" si="357"/>
        <v>→</v>
      </c>
      <c r="C5711" s="10">
        <f t="shared" si="359"/>
        <v>0.108</v>
      </c>
      <c r="D5711" s="2">
        <v>1658268532593</v>
      </c>
      <c r="E5711" t="s">
        <v>0</v>
      </c>
      <c r="F5711" s="1">
        <v>5</v>
      </c>
      <c r="G5711" s="1">
        <v>21</v>
      </c>
      <c r="H5711" s="1">
        <v>31</v>
      </c>
      <c r="I5711" s="1">
        <v>8</v>
      </c>
      <c r="J5711" s="1" t="s">
        <v>16</v>
      </c>
      <c r="K5711" s="1" t="s">
        <v>75</v>
      </c>
      <c r="R5711" t="str">
        <f t="shared" si="358"/>
        <v>UNKNOWN 8</v>
      </c>
    </row>
    <row r="5712" spans="1:18" x14ac:dyDescent="0.25">
      <c r="A5712" s="12">
        <f t="shared" si="356"/>
        <v>44762.339499178233</v>
      </c>
      <c r="B5712" s="8" t="str">
        <f t="shared" si="357"/>
        <v>←</v>
      </c>
      <c r="C5712" s="10">
        <f t="shared" si="359"/>
        <v>0.13600000000000001</v>
      </c>
      <c r="D5712" s="2">
        <v>1658268532729</v>
      </c>
      <c r="E5712" t="s">
        <v>0</v>
      </c>
      <c r="F5712" s="1">
        <v>5</v>
      </c>
      <c r="G5712" s="1">
        <v>31</v>
      </c>
      <c r="H5712" s="1">
        <v>21</v>
      </c>
      <c r="I5712" s="1" t="s">
        <v>7</v>
      </c>
      <c r="J5712" s="1">
        <v>3</v>
      </c>
      <c r="K5712" s="1" t="s">
        <v>8</v>
      </c>
      <c r="R5712" t="str">
        <f t="shared" si="358"/>
        <v>ACK</v>
      </c>
    </row>
    <row r="5713" spans="1:18" x14ac:dyDescent="0.25">
      <c r="A5713" s="12">
        <f t="shared" si="356"/>
        <v>44762.339500219903</v>
      </c>
      <c r="B5713" s="8" t="str">
        <f t="shared" si="357"/>
        <v>→</v>
      </c>
      <c r="C5713" s="10">
        <f t="shared" si="359"/>
        <v>0.09</v>
      </c>
      <c r="D5713" s="2">
        <v>1658268532819</v>
      </c>
      <c r="E5713" t="s">
        <v>0</v>
      </c>
      <c r="F5713" s="1">
        <v>6</v>
      </c>
      <c r="G5713" s="1">
        <v>21</v>
      </c>
      <c r="H5713" s="1">
        <v>31</v>
      </c>
      <c r="I5713" s="1" t="s">
        <v>43</v>
      </c>
      <c r="J5713" s="1">
        <v>0</v>
      </c>
      <c r="K5713" s="1" t="s">
        <v>73</v>
      </c>
      <c r="L5713" s="1" t="s">
        <v>102</v>
      </c>
      <c r="R5713" t="str">
        <f t="shared" si="358"/>
        <v>FAN SPEED Fan:Off</v>
      </c>
    </row>
    <row r="5714" spans="1:18" x14ac:dyDescent="0.25">
      <c r="A5714" s="12">
        <f t="shared" si="356"/>
        <v>44762.339501863426</v>
      </c>
      <c r="B5714" s="8" t="str">
        <f t="shared" si="357"/>
        <v>←</v>
      </c>
      <c r="C5714" s="10">
        <f t="shared" si="359"/>
        <v>0.14199999999999999</v>
      </c>
      <c r="D5714" s="2">
        <v>1658268532961</v>
      </c>
      <c r="E5714" t="s">
        <v>0</v>
      </c>
      <c r="F5714" s="1">
        <v>5</v>
      </c>
      <c r="G5714" s="1">
        <v>31</v>
      </c>
      <c r="H5714" s="1">
        <v>21</v>
      </c>
      <c r="I5714" s="1" t="s">
        <v>7</v>
      </c>
      <c r="J5714" s="1">
        <v>3</v>
      </c>
      <c r="K5714" s="1" t="s">
        <v>8</v>
      </c>
      <c r="R5714" t="str">
        <f t="shared" si="358"/>
        <v>ACK</v>
      </c>
    </row>
    <row r="5715" spans="1:18" x14ac:dyDescent="0.25">
      <c r="A5715" s="12">
        <f t="shared" si="356"/>
        <v>44762.339502754628</v>
      </c>
      <c r="B5715" s="8" t="str">
        <f t="shared" si="357"/>
        <v>→</v>
      </c>
      <c r="C5715" s="10">
        <f t="shared" si="359"/>
        <v>7.6999999999999999E-2</v>
      </c>
      <c r="D5715" s="2">
        <v>1658268533038</v>
      </c>
      <c r="E5715" t="s">
        <v>0</v>
      </c>
      <c r="F5715" s="1">
        <v>5</v>
      </c>
      <c r="G5715" s="1">
        <v>21</v>
      </c>
      <c r="H5715" s="1">
        <v>31</v>
      </c>
      <c r="I5715" s="1">
        <v>6</v>
      </c>
      <c r="J5715" s="1">
        <v>60</v>
      </c>
      <c r="K5715" s="1">
        <v>83</v>
      </c>
      <c r="R5715" t="str">
        <f t="shared" si="358"/>
        <v>FURNACE STATUS REQUEST</v>
      </c>
    </row>
    <row r="5716" spans="1:18" x14ac:dyDescent="0.25">
      <c r="A5716" s="12">
        <f t="shared" si="356"/>
        <v>44762.339504363423</v>
      </c>
      <c r="B5716" s="8" t="str">
        <f t="shared" si="357"/>
        <v>←</v>
      </c>
      <c r="C5716" s="10">
        <f t="shared" si="359"/>
        <v>0.13900000000000001</v>
      </c>
      <c r="D5716" s="2">
        <v>1658268533177</v>
      </c>
      <c r="E5716" t="s">
        <v>0</v>
      </c>
      <c r="F5716" s="1">
        <v>9</v>
      </c>
      <c r="G5716" s="1">
        <v>31</v>
      </c>
      <c r="H5716" s="1">
        <v>21</v>
      </c>
      <c r="I5716" s="1" t="s">
        <v>1</v>
      </c>
      <c r="J5716" s="1">
        <v>0</v>
      </c>
      <c r="K5716" s="1">
        <v>0</v>
      </c>
      <c r="L5716" s="1">
        <v>0</v>
      </c>
      <c r="M5716" s="1">
        <v>0</v>
      </c>
      <c r="N5716" s="1" t="s">
        <v>26</v>
      </c>
      <c r="O5716" s="1" t="s">
        <v>27</v>
      </c>
      <c r="R5716" t="str">
        <f t="shared" si="358"/>
        <v>FURNACE STATUS RESPONSE Fan:0 Ignition:0 Burner:0 Unknown:0</v>
      </c>
    </row>
    <row r="5717" spans="1:18" x14ac:dyDescent="0.25">
      <c r="A5717" s="12">
        <f t="shared" si="356"/>
        <v>44762.340190046292</v>
      </c>
      <c r="B5717" s="8" t="str">
        <f t="shared" si="357"/>
        <v>→</v>
      </c>
      <c r="C5717" s="10">
        <f t="shared" si="359"/>
        <v>59.243000000000002</v>
      </c>
      <c r="D5717" s="2">
        <v>1658268592420</v>
      </c>
      <c r="E5717" t="s">
        <v>0</v>
      </c>
      <c r="F5717" s="1">
        <v>8</v>
      </c>
      <c r="G5717" s="1">
        <v>21</v>
      </c>
      <c r="H5717" s="1">
        <v>31</v>
      </c>
      <c r="I5717" s="1">
        <v>7</v>
      </c>
      <c r="J5717" s="1">
        <v>8</v>
      </c>
      <c r="K5717" s="1">
        <v>9</v>
      </c>
      <c r="L5717" s="1">
        <v>1</v>
      </c>
      <c r="M5717" s="1" t="s">
        <v>118</v>
      </c>
      <c r="N5717" s="1" t="s">
        <v>7</v>
      </c>
      <c r="R5717" t="str">
        <f t="shared" si="358"/>
        <v>TIME 8:09 Tue</v>
      </c>
    </row>
    <row r="5718" spans="1:18" x14ac:dyDescent="0.25">
      <c r="A5718" s="12">
        <f t="shared" si="356"/>
        <v>44762.340190798604</v>
      </c>
      <c r="B5718" s="8" t="str">
        <f t="shared" si="357"/>
        <v>←</v>
      </c>
      <c r="C5718" s="10">
        <f t="shared" si="359"/>
        <v>6.5000000000000002E-2</v>
      </c>
      <c r="D5718" s="2">
        <v>1658268592485</v>
      </c>
      <c r="E5718" t="s">
        <v>0</v>
      </c>
      <c r="F5718" s="1">
        <v>5</v>
      </c>
      <c r="G5718" s="1">
        <v>31</v>
      </c>
      <c r="H5718" s="1">
        <v>21</v>
      </c>
      <c r="I5718" s="1" t="s">
        <v>7</v>
      </c>
      <c r="J5718" s="1">
        <v>3</v>
      </c>
      <c r="K5718" s="1" t="s">
        <v>8</v>
      </c>
      <c r="R5718" t="str">
        <f t="shared" si="358"/>
        <v>ACK</v>
      </c>
    </row>
    <row r="5719" spans="1:18" x14ac:dyDescent="0.25">
      <c r="A5719" s="12">
        <f t="shared" si="356"/>
        <v>44762.340192083335</v>
      </c>
      <c r="B5719" s="8" t="str">
        <f t="shared" si="357"/>
        <v>→</v>
      </c>
      <c r="C5719" s="10">
        <f t="shared" si="359"/>
        <v>0.111</v>
      </c>
      <c r="D5719" s="2">
        <v>1658268592596</v>
      </c>
      <c r="E5719" t="s">
        <v>0</v>
      </c>
      <c r="F5719" s="1">
        <v>5</v>
      </c>
      <c r="G5719" s="1">
        <v>21</v>
      </c>
      <c r="H5719" s="1">
        <v>31</v>
      </c>
      <c r="I5719" s="1">
        <v>8</v>
      </c>
      <c r="J5719" s="1" t="s">
        <v>16</v>
      </c>
      <c r="K5719" s="1" t="s">
        <v>75</v>
      </c>
      <c r="R5719" t="str">
        <f t="shared" si="358"/>
        <v>UNKNOWN 8</v>
      </c>
    </row>
    <row r="5720" spans="1:18" x14ac:dyDescent="0.25">
      <c r="A5720" s="12">
        <f t="shared" si="356"/>
        <v>44762.34019357639</v>
      </c>
      <c r="B5720" s="8" t="str">
        <f t="shared" si="357"/>
        <v>←</v>
      </c>
      <c r="C5720" s="10">
        <f t="shared" si="359"/>
        <v>0.129</v>
      </c>
      <c r="D5720" s="2">
        <v>1658268592725</v>
      </c>
      <c r="E5720" t="s">
        <v>0</v>
      </c>
      <c r="F5720" s="1">
        <v>5</v>
      </c>
      <c r="G5720" s="1">
        <v>31</v>
      </c>
      <c r="H5720" s="1">
        <v>21</v>
      </c>
      <c r="I5720" s="1" t="s">
        <v>7</v>
      </c>
      <c r="J5720" s="1">
        <v>3</v>
      </c>
      <c r="K5720" s="1" t="s">
        <v>8</v>
      </c>
      <c r="R5720" t="str">
        <f t="shared" si="358"/>
        <v>ACK</v>
      </c>
    </row>
    <row r="5721" spans="1:18" x14ac:dyDescent="0.25">
      <c r="A5721" s="12">
        <f t="shared" si="356"/>
        <v>44762.340194432873</v>
      </c>
      <c r="B5721" s="8" t="str">
        <f t="shared" si="357"/>
        <v>→</v>
      </c>
      <c r="C5721" s="10">
        <f t="shared" si="359"/>
        <v>7.3999999999999996E-2</v>
      </c>
      <c r="D5721" s="2">
        <v>1658268592799</v>
      </c>
      <c r="E5721" t="s">
        <v>0</v>
      </c>
      <c r="F5721" s="1">
        <v>6</v>
      </c>
      <c r="G5721" s="1">
        <v>21</v>
      </c>
      <c r="H5721" s="1">
        <v>31</v>
      </c>
      <c r="I5721" s="1" t="s">
        <v>43</v>
      </c>
      <c r="J5721" s="1">
        <v>0</v>
      </c>
      <c r="K5721" s="1" t="s">
        <v>73</v>
      </c>
      <c r="L5721" s="1" t="s">
        <v>102</v>
      </c>
      <c r="R5721" t="str">
        <f t="shared" si="358"/>
        <v>FAN SPEED Fan:Off</v>
      </c>
    </row>
    <row r="5722" spans="1:18" x14ac:dyDescent="0.25">
      <c r="A5722" s="12">
        <f t="shared" si="356"/>
        <v>44762.340195509256</v>
      </c>
      <c r="B5722" s="8" t="str">
        <f t="shared" si="357"/>
        <v>←</v>
      </c>
      <c r="C5722" s="10">
        <f t="shared" si="359"/>
        <v>9.2999999999999999E-2</v>
      </c>
      <c r="D5722" s="2">
        <v>1658268592892</v>
      </c>
      <c r="E5722" t="s">
        <v>0</v>
      </c>
      <c r="F5722" s="1">
        <v>5</v>
      </c>
      <c r="G5722" s="1">
        <v>31</v>
      </c>
      <c r="H5722" s="1">
        <v>21</v>
      </c>
      <c r="I5722" s="1" t="s">
        <v>7</v>
      </c>
      <c r="J5722" s="1">
        <v>3</v>
      </c>
      <c r="K5722" s="1" t="s">
        <v>8</v>
      </c>
      <c r="R5722" t="str">
        <f t="shared" si="358"/>
        <v>ACK</v>
      </c>
    </row>
    <row r="5723" spans="1:18" x14ac:dyDescent="0.25">
      <c r="A5723" s="12">
        <f t="shared" si="356"/>
        <v>44762.340196597223</v>
      </c>
      <c r="B5723" s="8" t="str">
        <f t="shared" si="357"/>
        <v>→</v>
      </c>
      <c r="C5723" s="10">
        <f t="shared" si="359"/>
        <v>9.4E-2</v>
      </c>
      <c r="D5723" s="2">
        <v>1658268592986</v>
      </c>
      <c r="E5723" t="s">
        <v>0</v>
      </c>
      <c r="F5723" s="1">
        <v>5</v>
      </c>
      <c r="G5723" s="1">
        <v>21</v>
      </c>
      <c r="H5723" s="1">
        <v>31</v>
      </c>
      <c r="I5723" s="1">
        <v>6</v>
      </c>
      <c r="J5723" s="1">
        <v>60</v>
      </c>
      <c r="K5723" s="1">
        <v>83</v>
      </c>
      <c r="R5723" t="str">
        <f t="shared" si="358"/>
        <v>FURNACE STATUS REQUEST</v>
      </c>
    </row>
    <row r="5724" spans="1:18" x14ac:dyDescent="0.25">
      <c r="A5724" s="12">
        <f t="shared" si="356"/>
        <v>44762.340198865735</v>
      </c>
      <c r="B5724" s="8" t="str">
        <f t="shared" si="357"/>
        <v>←</v>
      </c>
      <c r="C5724" s="10">
        <f t="shared" si="359"/>
        <v>0.19600000000000001</v>
      </c>
      <c r="D5724" s="2">
        <v>1658268593182</v>
      </c>
      <c r="E5724" t="s">
        <v>0</v>
      </c>
      <c r="F5724" s="1">
        <v>9</v>
      </c>
      <c r="G5724" s="1">
        <v>31</v>
      </c>
      <c r="H5724" s="1">
        <v>21</v>
      </c>
      <c r="I5724" s="1" t="s">
        <v>1</v>
      </c>
      <c r="J5724" s="1">
        <v>0</v>
      </c>
      <c r="K5724" s="1">
        <v>0</v>
      </c>
      <c r="L5724" s="1">
        <v>0</v>
      </c>
      <c r="M5724" s="1">
        <v>0</v>
      </c>
      <c r="N5724" s="1" t="s">
        <v>26</v>
      </c>
      <c r="O5724" s="1" t="s">
        <v>27</v>
      </c>
      <c r="R5724" t="str">
        <f t="shared" si="358"/>
        <v>FURNACE STATUS RESPONSE Fan:0 Ignition:0 Burner:0 Unknown:0</v>
      </c>
    </row>
    <row r="5725" spans="1:18" x14ac:dyDescent="0.25">
      <c r="A5725" s="12">
        <f t="shared" si="356"/>
        <v>44762.340884039346</v>
      </c>
      <c r="B5725" s="8" t="str">
        <f t="shared" si="357"/>
        <v>→</v>
      </c>
      <c r="C5725" s="10">
        <f t="shared" si="359"/>
        <v>59.198999999999998</v>
      </c>
      <c r="D5725" s="2">
        <v>1658268652381</v>
      </c>
      <c r="E5725" t="s">
        <v>0</v>
      </c>
      <c r="F5725" s="1">
        <v>8</v>
      </c>
      <c r="G5725" s="1">
        <v>21</v>
      </c>
      <c r="H5725" s="1">
        <v>31</v>
      </c>
      <c r="I5725" s="1">
        <v>7</v>
      </c>
      <c r="J5725" s="1">
        <v>8</v>
      </c>
      <c r="K5725" s="1" t="s">
        <v>10</v>
      </c>
      <c r="L5725" s="1">
        <v>1</v>
      </c>
      <c r="M5725" s="1" t="s">
        <v>119</v>
      </c>
      <c r="N5725" s="1" t="s">
        <v>7</v>
      </c>
      <c r="R5725" t="str">
        <f t="shared" si="358"/>
        <v>TIME 8:10 Tue</v>
      </c>
    </row>
    <row r="5726" spans="1:18" x14ac:dyDescent="0.25">
      <c r="A5726" s="12">
        <f t="shared" si="356"/>
        <v>44762.340885254627</v>
      </c>
      <c r="B5726" s="8" t="str">
        <f t="shared" si="357"/>
        <v>←</v>
      </c>
      <c r="C5726" s="10">
        <f t="shared" si="359"/>
        <v>0.105</v>
      </c>
      <c r="D5726" s="2">
        <v>1658268652486</v>
      </c>
      <c r="E5726" t="s">
        <v>0</v>
      </c>
      <c r="F5726" s="1">
        <v>5</v>
      </c>
      <c r="G5726" s="1">
        <v>31</v>
      </c>
      <c r="H5726" s="1">
        <v>21</v>
      </c>
      <c r="I5726" s="1" t="s">
        <v>7</v>
      </c>
      <c r="J5726" s="1">
        <v>3</v>
      </c>
      <c r="K5726" s="1" t="s">
        <v>8</v>
      </c>
      <c r="R5726" t="str">
        <f t="shared" si="358"/>
        <v>ACK</v>
      </c>
    </row>
    <row r="5727" spans="1:18" x14ac:dyDescent="0.25">
      <c r="A5727" s="12">
        <f t="shared" si="356"/>
        <v>44762.340886504629</v>
      </c>
      <c r="B5727" s="8" t="str">
        <f t="shared" si="357"/>
        <v>→</v>
      </c>
      <c r="C5727" s="10">
        <f t="shared" si="359"/>
        <v>0.108</v>
      </c>
      <c r="D5727" s="2">
        <v>1658268652594</v>
      </c>
      <c r="E5727" t="s">
        <v>0</v>
      </c>
      <c r="F5727" s="1">
        <v>5</v>
      </c>
      <c r="G5727" s="1">
        <v>21</v>
      </c>
      <c r="H5727" s="1">
        <v>31</v>
      </c>
      <c r="I5727" s="1">
        <v>8</v>
      </c>
      <c r="J5727" s="1" t="s">
        <v>16</v>
      </c>
      <c r="K5727" s="1" t="s">
        <v>75</v>
      </c>
      <c r="R5727" t="str">
        <f t="shared" si="358"/>
        <v>UNKNOWN 8</v>
      </c>
    </row>
    <row r="5728" spans="1:18" x14ac:dyDescent="0.25">
      <c r="A5728" s="12">
        <f t="shared" si="356"/>
        <v>44762.340887893515</v>
      </c>
      <c r="B5728" s="8" t="str">
        <f t="shared" si="357"/>
        <v>←</v>
      </c>
      <c r="C5728" s="10">
        <f t="shared" si="359"/>
        <v>0.12</v>
      </c>
      <c r="D5728" s="2">
        <v>1658268652714</v>
      </c>
      <c r="E5728" t="s">
        <v>0</v>
      </c>
      <c r="F5728" s="1">
        <v>5</v>
      </c>
      <c r="G5728" s="1">
        <v>31</v>
      </c>
      <c r="H5728" s="1">
        <v>21</v>
      </c>
      <c r="I5728" s="1" t="s">
        <v>7</v>
      </c>
      <c r="J5728" s="1">
        <v>3</v>
      </c>
      <c r="K5728" s="1" t="s">
        <v>8</v>
      </c>
      <c r="R5728" t="str">
        <f t="shared" si="358"/>
        <v>ACK</v>
      </c>
    </row>
    <row r="5729" spans="1:18" x14ac:dyDescent="0.25">
      <c r="A5729" s="12">
        <f t="shared" si="356"/>
        <v>44762.34088916667</v>
      </c>
      <c r="B5729" s="8" t="str">
        <f t="shared" si="357"/>
        <v>→</v>
      </c>
      <c r="C5729" s="10">
        <f t="shared" si="359"/>
        <v>0.11</v>
      </c>
      <c r="D5729" s="2">
        <v>1658268652824</v>
      </c>
      <c r="E5729" t="s">
        <v>0</v>
      </c>
      <c r="F5729" s="1">
        <v>6</v>
      </c>
      <c r="G5729" s="1">
        <v>21</v>
      </c>
      <c r="H5729" s="1">
        <v>31</v>
      </c>
      <c r="I5729" s="1" t="s">
        <v>43</v>
      </c>
      <c r="J5729" s="1">
        <v>0</v>
      </c>
      <c r="K5729" s="1" t="s">
        <v>73</v>
      </c>
      <c r="L5729" s="1" t="s">
        <v>102</v>
      </c>
      <c r="R5729" t="str">
        <f t="shared" si="358"/>
        <v>FAN SPEED Fan:Off</v>
      </c>
    </row>
    <row r="5730" spans="1:18" x14ac:dyDescent="0.25">
      <c r="A5730" s="12">
        <f t="shared" si="356"/>
        <v>44762.340890474537</v>
      </c>
      <c r="B5730" s="8" t="str">
        <f t="shared" si="357"/>
        <v>←</v>
      </c>
      <c r="C5730" s="10">
        <f t="shared" si="359"/>
        <v>0.113</v>
      </c>
      <c r="D5730" s="2">
        <v>1658268652937</v>
      </c>
      <c r="E5730" t="s">
        <v>0</v>
      </c>
      <c r="F5730" s="1">
        <v>5</v>
      </c>
      <c r="G5730" s="1">
        <v>31</v>
      </c>
      <c r="H5730" s="1">
        <v>21</v>
      </c>
      <c r="I5730" s="1" t="s">
        <v>7</v>
      </c>
      <c r="J5730" s="1">
        <v>3</v>
      </c>
      <c r="K5730" s="1" t="s">
        <v>8</v>
      </c>
      <c r="R5730" t="str">
        <f t="shared" si="358"/>
        <v>ACK</v>
      </c>
    </row>
    <row r="5731" spans="1:18" x14ac:dyDescent="0.25">
      <c r="A5731" s="12">
        <f t="shared" si="356"/>
        <v>44762.340891423613</v>
      </c>
      <c r="B5731" s="8" t="str">
        <f t="shared" si="357"/>
        <v>→</v>
      </c>
      <c r="C5731" s="10">
        <f t="shared" si="359"/>
        <v>8.2000000000000003E-2</v>
      </c>
      <c r="D5731" s="2">
        <v>1658268653019</v>
      </c>
      <c r="E5731" t="s">
        <v>0</v>
      </c>
      <c r="F5731" s="1">
        <v>5</v>
      </c>
      <c r="G5731" s="1">
        <v>21</v>
      </c>
      <c r="H5731" s="1">
        <v>31</v>
      </c>
      <c r="I5731" s="1">
        <v>6</v>
      </c>
      <c r="J5731" s="1">
        <v>60</v>
      </c>
      <c r="K5731" s="1">
        <v>83</v>
      </c>
      <c r="R5731" t="str">
        <f t="shared" si="358"/>
        <v>FURNACE STATUS REQUEST</v>
      </c>
    </row>
    <row r="5732" spans="1:18" x14ac:dyDescent="0.25">
      <c r="A5732" s="12">
        <f t="shared" si="356"/>
        <v>44762.340893275461</v>
      </c>
      <c r="B5732" s="8" t="str">
        <f t="shared" si="357"/>
        <v>←</v>
      </c>
      <c r="C5732" s="10">
        <f t="shared" si="359"/>
        <v>0.16</v>
      </c>
      <c r="D5732" s="2">
        <v>1658268653179</v>
      </c>
      <c r="E5732" t="s">
        <v>0</v>
      </c>
      <c r="F5732" s="1">
        <v>9</v>
      </c>
      <c r="G5732" s="1">
        <v>31</v>
      </c>
      <c r="H5732" s="1">
        <v>21</v>
      </c>
      <c r="I5732" s="1" t="s">
        <v>1</v>
      </c>
      <c r="J5732" s="1">
        <v>0</v>
      </c>
      <c r="K5732" s="1">
        <v>0</v>
      </c>
      <c r="L5732" s="1">
        <v>0</v>
      </c>
      <c r="M5732" s="1">
        <v>0</v>
      </c>
      <c r="N5732" s="1" t="s">
        <v>26</v>
      </c>
      <c r="O5732" s="1" t="s">
        <v>27</v>
      </c>
      <c r="R5732" t="str">
        <f t="shared" si="358"/>
        <v>FURNACE STATUS RESPONSE Fan:0 Ignition:0 Burner:0 Unknown:0</v>
      </c>
    </row>
    <row r="5733" spans="1:18" x14ac:dyDescent="0.25">
      <c r="A5733" s="12">
        <f t="shared" si="356"/>
        <v>44762.341578564818</v>
      </c>
      <c r="B5733" s="8" t="str">
        <f t="shared" si="357"/>
        <v>→</v>
      </c>
      <c r="C5733" s="10">
        <f t="shared" si="359"/>
        <v>59.209000000000003</v>
      </c>
      <c r="D5733" s="2">
        <v>1658268712388</v>
      </c>
      <c r="E5733" t="s">
        <v>0</v>
      </c>
      <c r="F5733" s="1">
        <v>8</v>
      </c>
      <c r="G5733" s="1">
        <v>21</v>
      </c>
      <c r="H5733" s="1">
        <v>31</v>
      </c>
      <c r="I5733" s="1">
        <v>7</v>
      </c>
      <c r="J5733" s="1">
        <v>8</v>
      </c>
      <c r="K5733" s="1" t="s">
        <v>3</v>
      </c>
      <c r="L5733" s="1">
        <v>1</v>
      </c>
      <c r="M5733" s="1" t="s">
        <v>62</v>
      </c>
      <c r="N5733" s="1" t="s">
        <v>59</v>
      </c>
      <c r="R5733" t="str">
        <f t="shared" si="358"/>
        <v>TIME 8:11 Tue</v>
      </c>
    </row>
    <row r="5734" spans="1:18" x14ac:dyDescent="0.25">
      <c r="A5734" s="12">
        <f t="shared" si="356"/>
        <v>44762.341579652777</v>
      </c>
      <c r="B5734" s="8" t="str">
        <f t="shared" si="357"/>
        <v>←</v>
      </c>
      <c r="C5734" s="10">
        <f t="shared" si="359"/>
        <v>9.4E-2</v>
      </c>
      <c r="D5734" s="2">
        <v>1658268712482</v>
      </c>
      <c r="E5734" t="s">
        <v>0</v>
      </c>
      <c r="F5734" s="1">
        <v>5</v>
      </c>
      <c r="G5734" s="1">
        <v>31</v>
      </c>
      <c r="H5734" s="1">
        <v>21</v>
      </c>
      <c r="I5734" s="1" t="s">
        <v>7</v>
      </c>
      <c r="J5734" s="1">
        <v>3</v>
      </c>
      <c r="K5734" s="1" t="s">
        <v>8</v>
      </c>
      <c r="R5734" t="str">
        <f t="shared" si="358"/>
        <v>ACK</v>
      </c>
    </row>
    <row r="5735" spans="1:18" x14ac:dyDescent="0.25">
      <c r="A5735" s="12">
        <f t="shared" si="356"/>
        <v>44762.341581006942</v>
      </c>
      <c r="B5735" s="8" t="str">
        <f t="shared" si="357"/>
        <v>→</v>
      </c>
      <c r="C5735" s="10">
        <f t="shared" si="359"/>
        <v>0.11700000000000001</v>
      </c>
      <c r="D5735" s="2">
        <v>1658268712599</v>
      </c>
      <c r="E5735" t="s">
        <v>0</v>
      </c>
      <c r="F5735" s="1">
        <v>5</v>
      </c>
      <c r="G5735" s="1">
        <v>21</v>
      </c>
      <c r="H5735" s="1">
        <v>31</v>
      </c>
      <c r="I5735" s="1">
        <v>8</v>
      </c>
      <c r="J5735" s="1" t="s">
        <v>16</v>
      </c>
      <c r="K5735" s="1" t="s">
        <v>75</v>
      </c>
      <c r="R5735" t="str">
        <f t="shared" si="358"/>
        <v>UNKNOWN 8</v>
      </c>
    </row>
    <row r="5736" spans="1:18" x14ac:dyDescent="0.25">
      <c r="A5736" s="12">
        <f t="shared" si="356"/>
        <v>44762.341582037036</v>
      </c>
      <c r="B5736" s="8" t="str">
        <f t="shared" si="357"/>
        <v>←</v>
      </c>
      <c r="C5736" s="10">
        <f t="shared" si="359"/>
        <v>8.8999999999999996E-2</v>
      </c>
      <c r="D5736" s="2">
        <v>1658268712688</v>
      </c>
      <c r="E5736" t="s">
        <v>0</v>
      </c>
      <c r="F5736" s="1">
        <v>5</v>
      </c>
      <c r="G5736" s="1">
        <v>31</v>
      </c>
      <c r="H5736" s="1">
        <v>21</v>
      </c>
      <c r="I5736" s="1" t="s">
        <v>7</v>
      </c>
      <c r="J5736" s="1">
        <v>3</v>
      </c>
      <c r="K5736" s="1" t="s">
        <v>8</v>
      </c>
      <c r="R5736" t="str">
        <f t="shared" si="358"/>
        <v>ACK</v>
      </c>
    </row>
    <row r="5737" spans="1:18" x14ac:dyDescent="0.25">
      <c r="A5737" s="12">
        <f t="shared" si="356"/>
        <v>44762.341583379624</v>
      </c>
      <c r="B5737" s="8" t="str">
        <f t="shared" si="357"/>
        <v>→</v>
      </c>
      <c r="C5737" s="10">
        <f t="shared" si="359"/>
        <v>0.11600000000000001</v>
      </c>
      <c r="D5737" s="2">
        <v>1658268712804</v>
      </c>
      <c r="E5737" t="s">
        <v>0</v>
      </c>
      <c r="F5737" s="1">
        <v>6</v>
      </c>
      <c r="G5737" s="1">
        <v>21</v>
      </c>
      <c r="H5737" s="1">
        <v>31</v>
      </c>
      <c r="I5737" s="1" t="s">
        <v>43</v>
      </c>
      <c r="J5737" s="1">
        <v>0</v>
      </c>
      <c r="K5737" s="1" t="s">
        <v>73</v>
      </c>
      <c r="L5737" s="1" t="s">
        <v>102</v>
      </c>
      <c r="R5737" t="str">
        <f t="shared" si="358"/>
        <v>FAN SPEED Fan:Off</v>
      </c>
    </row>
    <row r="5738" spans="1:18" x14ac:dyDescent="0.25">
      <c r="A5738" s="12">
        <f t="shared" si="356"/>
        <v>44762.341584363421</v>
      </c>
      <c r="B5738" s="8" t="str">
        <f t="shared" si="357"/>
        <v>←</v>
      </c>
      <c r="C5738" s="10">
        <f t="shared" si="359"/>
        <v>8.5000000000000006E-2</v>
      </c>
      <c r="D5738" s="2">
        <v>1658268712889</v>
      </c>
      <c r="E5738" t="s">
        <v>0</v>
      </c>
      <c r="F5738" s="1">
        <v>5</v>
      </c>
      <c r="G5738" s="1">
        <v>31</v>
      </c>
      <c r="H5738" s="1">
        <v>21</v>
      </c>
      <c r="I5738" s="1" t="s">
        <v>7</v>
      </c>
      <c r="J5738" s="1">
        <v>3</v>
      </c>
      <c r="K5738" s="1" t="s">
        <v>8</v>
      </c>
      <c r="R5738" t="str">
        <f t="shared" si="358"/>
        <v>ACK</v>
      </c>
    </row>
    <row r="5739" spans="1:18" x14ac:dyDescent="0.25">
      <c r="A5739" s="12">
        <f t="shared" si="356"/>
        <v>44762.34158552083</v>
      </c>
      <c r="B5739" s="8" t="str">
        <f t="shared" si="357"/>
        <v>→</v>
      </c>
      <c r="C5739" s="10">
        <f t="shared" si="359"/>
        <v>0.1</v>
      </c>
      <c r="D5739" s="2">
        <v>1658268712989</v>
      </c>
      <c r="E5739" t="s">
        <v>0</v>
      </c>
      <c r="F5739" s="1">
        <v>5</v>
      </c>
      <c r="G5739" s="1">
        <v>21</v>
      </c>
      <c r="H5739" s="1">
        <v>31</v>
      </c>
      <c r="I5739" s="1">
        <v>6</v>
      </c>
      <c r="J5739" s="1">
        <v>60</v>
      </c>
      <c r="K5739" s="1">
        <v>83</v>
      </c>
      <c r="R5739" t="str">
        <f t="shared" si="358"/>
        <v>FURNACE STATUS REQUEST</v>
      </c>
    </row>
    <row r="5740" spans="1:18" x14ac:dyDescent="0.25">
      <c r="A5740" s="12">
        <f t="shared" si="356"/>
        <v>44762.341587152776</v>
      </c>
      <c r="B5740" s="8" t="str">
        <f t="shared" si="357"/>
        <v>←</v>
      </c>
      <c r="C5740" s="10">
        <f t="shared" si="359"/>
        <v>0.14099999999999999</v>
      </c>
      <c r="D5740" s="2">
        <v>1658268713130</v>
      </c>
      <c r="E5740" t="s">
        <v>0</v>
      </c>
      <c r="F5740" s="1">
        <v>9</v>
      </c>
      <c r="G5740" s="1">
        <v>31</v>
      </c>
      <c r="H5740" s="1">
        <v>21</v>
      </c>
      <c r="I5740" s="1" t="s">
        <v>1</v>
      </c>
      <c r="J5740" s="1">
        <v>0</v>
      </c>
      <c r="K5740" s="1">
        <v>0</v>
      </c>
      <c r="L5740" s="1">
        <v>0</v>
      </c>
      <c r="M5740" s="1">
        <v>0</v>
      </c>
      <c r="N5740" s="1" t="s">
        <v>26</v>
      </c>
      <c r="O5740" s="1" t="s">
        <v>27</v>
      </c>
      <c r="R5740" t="str">
        <f t="shared" si="358"/>
        <v>FURNACE STATUS RESPONSE Fan:0 Ignition:0 Burner:0 Unknown:0</v>
      </c>
    </row>
    <row r="5741" spans="1:18" x14ac:dyDescent="0.25">
      <c r="A5741" s="12">
        <f t="shared" si="356"/>
        <v>44762.342273194437</v>
      </c>
      <c r="B5741" s="8" t="str">
        <f t="shared" si="357"/>
        <v>→</v>
      </c>
      <c r="C5741" s="10">
        <f t="shared" si="359"/>
        <v>59.274000000000001</v>
      </c>
      <c r="D5741" s="2">
        <v>1658268772404</v>
      </c>
      <c r="E5741" t="s">
        <v>0</v>
      </c>
      <c r="F5741" s="1">
        <v>8</v>
      </c>
      <c r="G5741" s="1">
        <v>21</v>
      </c>
      <c r="H5741" s="1">
        <v>31</v>
      </c>
      <c r="I5741" s="1">
        <v>7</v>
      </c>
      <c r="J5741" s="1">
        <v>8</v>
      </c>
      <c r="K5741" s="1" t="s">
        <v>77</v>
      </c>
      <c r="L5741" s="1">
        <v>1</v>
      </c>
      <c r="M5741" s="1" t="s">
        <v>120</v>
      </c>
      <c r="N5741" s="1" t="s">
        <v>7</v>
      </c>
      <c r="R5741" t="str">
        <f t="shared" si="358"/>
        <v>TIME 8:12 Tue</v>
      </c>
    </row>
    <row r="5742" spans="1:18" x14ac:dyDescent="0.25">
      <c r="A5742" s="12">
        <f t="shared" si="356"/>
        <v>44762.342274409719</v>
      </c>
      <c r="B5742" s="8" t="str">
        <f t="shared" si="357"/>
        <v>←</v>
      </c>
      <c r="C5742" s="10">
        <f t="shared" si="359"/>
        <v>0.105</v>
      </c>
      <c r="D5742" s="2">
        <v>1658268772509</v>
      </c>
      <c r="E5742" t="s">
        <v>0</v>
      </c>
      <c r="F5742" s="1">
        <v>5</v>
      </c>
      <c r="G5742" s="1">
        <v>31</v>
      </c>
      <c r="H5742" s="1">
        <v>21</v>
      </c>
      <c r="I5742" s="1" t="s">
        <v>7</v>
      </c>
      <c r="J5742" s="1">
        <v>3</v>
      </c>
      <c r="K5742" s="1" t="s">
        <v>8</v>
      </c>
      <c r="R5742" t="str">
        <f t="shared" si="358"/>
        <v>ACK</v>
      </c>
    </row>
    <row r="5743" spans="1:18" x14ac:dyDescent="0.25">
      <c r="A5743" s="12">
        <f t="shared" si="356"/>
        <v>44762.342275694442</v>
      </c>
      <c r="B5743" s="8" t="str">
        <f t="shared" si="357"/>
        <v>→</v>
      </c>
      <c r="C5743" s="10">
        <f t="shared" si="359"/>
        <v>0.111</v>
      </c>
      <c r="D5743" s="2">
        <v>1658268772620</v>
      </c>
      <c r="E5743" t="s">
        <v>0</v>
      </c>
      <c r="F5743" s="1">
        <v>5</v>
      </c>
      <c r="G5743" s="1">
        <v>21</v>
      </c>
      <c r="H5743" s="1">
        <v>31</v>
      </c>
      <c r="I5743" s="1">
        <v>8</v>
      </c>
      <c r="J5743" s="1" t="s">
        <v>16</v>
      </c>
      <c r="K5743" s="1" t="s">
        <v>75</v>
      </c>
      <c r="R5743" t="str">
        <f t="shared" si="358"/>
        <v>UNKNOWN 8</v>
      </c>
    </row>
    <row r="5744" spans="1:18" x14ac:dyDescent="0.25">
      <c r="A5744" s="12">
        <f t="shared" si="356"/>
        <v>44762.342277071752</v>
      </c>
      <c r="B5744" s="8" t="str">
        <f t="shared" si="357"/>
        <v>←</v>
      </c>
      <c r="C5744" s="10">
        <f t="shared" si="359"/>
        <v>0.11899999999999999</v>
      </c>
      <c r="D5744" s="2">
        <v>1658268772739</v>
      </c>
      <c r="E5744" t="s">
        <v>0</v>
      </c>
      <c r="F5744" s="1">
        <v>5</v>
      </c>
      <c r="G5744" s="1">
        <v>31</v>
      </c>
      <c r="H5744" s="1">
        <v>21</v>
      </c>
      <c r="I5744" s="1" t="s">
        <v>7</v>
      </c>
      <c r="J5744" s="1">
        <v>3</v>
      </c>
      <c r="K5744" s="1" t="s">
        <v>8</v>
      </c>
      <c r="R5744" t="str">
        <f t="shared" si="358"/>
        <v>ACK</v>
      </c>
    </row>
    <row r="5745" spans="1:18" x14ac:dyDescent="0.25">
      <c r="A5745" s="12">
        <f t="shared" si="356"/>
        <v>44762.342278287033</v>
      </c>
      <c r="B5745" s="8" t="str">
        <f t="shared" si="357"/>
        <v>→</v>
      </c>
      <c r="C5745" s="10">
        <f t="shared" si="359"/>
        <v>0.105</v>
      </c>
      <c r="D5745" s="2">
        <v>1658268772844</v>
      </c>
      <c r="E5745" t="s">
        <v>0</v>
      </c>
      <c r="F5745" s="1">
        <v>6</v>
      </c>
      <c r="G5745" s="1">
        <v>21</v>
      </c>
      <c r="H5745" s="1">
        <v>31</v>
      </c>
      <c r="I5745" s="1" t="s">
        <v>43</v>
      </c>
      <c r="J5745" s="1">
        <v>0</v>
      </c>
      <c r="K5745" s="1" t="s">
        <v>73</v>
      </c>
      <c r="L5745" s="1" t="s">
        <v>102</v>
      </c>
      <c r="R5745" t="str">
        <f t="shared" si="358"/>
        <v>FAN SPEED Fan:Off</v>
      </c>
    </row>
    <row r="5746" spans="1:18" x14ac:dyDescent="0.25">
      <c r="A5746" s="12">
        <f t="shared" si="356"/>
        <v>44762.342279525459</v>
      </c>
      <c r="B5746" s="8" t="str">
        <f t="shared" si="357"/>
        <v>←</v>
      </c>
      <c r="C5746" s="10">
        <f t="shared" si="359"/>
        <v>0.107</v>
      </c>
      <c r="D5746" s="2">
        <v>1658268772951</v>
      </c>
      <c r="E5746" t="s">
        <v>0</v>
      </c>
      <c r="F5746" s="1">
        <v>5</v>
      </c>
      <c r="G5746" s="1">
        <v>31</v>
      </c>
      <c r="H5746" s="1">
        <v>21</v>
      </c>
      <c r="I5746" s="1" t="s">
        <v>7</v>
      </c>
      <c r="J5746" s="1">
        <v>3</v>
      </c>
      <c r="K5746" s="1" t="s">
        <v>8</v>
      </c>
      <c r="R5746" t="str">
        <f t="shared" si="358"/>
        <v>ACK</v>
      </c>
    </row>
    <row r="5747" spans="1:18" x14ac:dyDescent="0.25">
      <c r="A5747" s="12">
        <f t="shared" si="356"/>
        <v>44762.342280648147</v>
      </c>
      <c r="B5747" s="8" t="str">
        <f t="shared" si="357"/>
        <v>→</v>
      </c>
      <c r="C5747" s="10">
        <f t="shared" si="359"/>
        <v>9.7000000000000003E-2</v>
      </c>
      <c r="D5747" s="2">
        <v>1658268773048</v>
      </c>
      <c r="E5747" t="s">
        <v>0</v>
      </c>
      <c r="F5747" s="1">
        <v>5</v>
      </c>
      <c r="G5747" s="1">
        <v>21</v>
      </c>
      <c r="H5747" s="1">
        <v>31</v>
      </c>
      <c r="I5747" s="1">
        <v>6</v>
      </c>
      <c r="J5747" s="1">
        <v>60</v>
      </c>
      <c r="K5747" s="1">
        <v>83</v>
      </c>
      <c r="R5747" t="str">
        <f t="shared" si="358"/>
        <v>FURNACE STATUS REQUEST</v>
      </c>
    </row>
    <row r="5748" spans="1:18" x14ac:dyDescent="0.25">
      <c r="A5748" s="12">
        <f t="shared" si="356"/>
        <v>44762.342282361111</v>
      </c>
      <c r="B5748" s="8" t="str">
        <f t="shared" si="357"/>
        <v>←</v>
      </c>
      <c r="C5748" s="10">
        <f t="shared" si="359"/>
        <v>0.14799999999999999</v>
      </c>
      <c r="D5748" s="2">
        <v>1658268773196</v>
      </c>
      <c r="E5748" t="s">
        <v>0</v>
      </c>
      <c r="F5748" s="1">
        <v>9</v>
      </c>
      <c r="G5748" s="1">
        <v>31</v>
      </c>
      <c r="H5748" s="1">
        <v>21</v>
      </c>
      <c r="I5748" s="1" t="s">
        <v>1</v>
      </c>
      <c r="J5748" s="1">
        <v>0</v>
      </c>
      <c r="K5748" s="1">
        <v>0</v>
      </c>
      <c r="L5748" s="1">
        <v>0</v>
      </c>
      <c r="M5748" s="1">
        <v>0</v>
      </c>
      <c r="N5748" s="1" t="s">
        <v>26</v>
      </c>
      <c r="O5748" s="1" t="s">
        <v>27</v>
      </c>
      <c r="R5748" t="str">
        <f t="shared" si="358"/>
        <v>FURNACE STATUS RESPONSE Fan:0 Ignition:0 Burner:0 Unknown:0</v>
      </c>
    </row>
    <row r="5749" spans="1:18" x14ac:dyDescent="0.25">
      <c r="A5749" s="12">
        <f t="shared" si="356"/>
        <v>44762.342967557866</v>
      </c>
      <c r="B5749" s="8" t="str">
        <f t="shared" si="357"/>
        <v>→</v>
      </c>
      <c r="C5749" s="10">
        <f t="shared" si="359"/>
        <v>59.201000000000001</v>
      </c>
      <c r="D5749" s="2">
        <v>1658268832397</v>
      </c>
      <c r="E5749" t="s">
        <v>0</v>
      </c>
      <c r="F5749" s="1">
        <v>8</v>
      </c>
      <c r="G5749" s="1">
        <v>21</v>
      </c>
      <c r="H5749" s="1">
        <v>31</v>
      </c>
      <c r="I5749" s="1">
        <v>7</v>
      </c>
      <c r="J5749" s="1">
        <v>8</v>
      </c>
      <c r="K5749" s="1" t="s">
        <v>79</v>
      </c>
      <c r="L5749" s="1">
        <v>1</v>
      </c>
      <c r="M5749" s="1" t="s">
        <v>70</v>
      </c>
      <c r="N5749" s="1" t="s">
        <v>59</v>
      </c>
      <c r="R5749" t="str">
        <f t="shared" si="358"/>
        <v>TIME 8:13 Tue</v>
      </c>
    </row>
    <row r="5750" spans="1:18" x14ac:dyDescent="0.25">
      <c r="A5750" s="12">
        <f t="shared" si="356"/>
        <v>44762.342968888886</v>
      </c>
      <c r="B5750" s="8" t="str">
        <f t="shared" si="357"/>
        <v>←</v>
      </c>
      <c r="C5750" s="10">
        <f t="shared" si="359"/>
        <v>0.115</v>
      </c>
      <c r="D5750" s="2">
        <v>1658268832512</v>
      </c>
      <c r="E5750" t="s">
        <v>0</v>
      </c>
      <c r="F5750" s="1">
        <v>5</v>
      </c>
      <c r="G5750" s="1">
        <v>31</v>
      </c>
      <c r="H5750" s="1">
        <v>21</v>
      </c>
      <c r="I5750" s="1" t="s">
        <v>7</v>
      </c>
      <c r="J5750" s="1">
        <v>3</v>
      </c>
      <c r="K5750" s="1" t="s">
        <v>8</v>
      </c>
      <c r="R5750" t="str">
        <f t="shared" si="358"/>
        <v>ACK</v>
      </c>
    </row>
    <row r="5751" spans="1:18" x14ac:dyDescent="0.25">
      <c r="A5751" s="12">
        <f t="shared" si="356"/>
        <v>44762.342970138889</v>
      </c>
      <c r="B5751" s="8" t="str">
        <f t="shared" si="357"/>
        <v>→</v>
      </c>
      <c r="C5751" s="10">
        <f t="shared" si="359"/>
        <v>0.108</v>
      </c>
      <c r="D5751" s="2">
        <v>1658268832620</v>
      </c>
      <c r="E5751" t="s">
        <v>0</v>
      </c>
      <c r="F5751" s="1">
        <v>5</v>
      </c>
      <c r="G5751" s="1">
        <v>21</v>
      </c>
      <c r="H5751" s="1">
        <v>31</v>
      </c>
      <c r="I5751" s="1">
        <v>8</v>
      </c>
      <c r="J5751" s="1" t="s">
        <v>16</v>
      </c>
      <c r="K5751" s="1" t="s">
        <v>75</v>
      </c>
      <c r="R5751" t="str">
        <f t="shared" si="358"/>
        <v>UNKNOWN 8</v>
      </c>
    </row>
    <row r="5752" spans="1:18" x14ac:dyDescent="0.25">
      <c r="A5752" s="12">
        <f t="shared" si="356"/>
        <v>44762.342971203696</v>
      </c>
      <c r="B5752" s="8" t="str">
        <f t="shared" si="357"/>
        <v>←</v>
      </c>
      <c r="C5752" s="10">
        <f t="shared" si="359"/>
        <v>9.1999999999999998E-2</v>
      </c>
      <c r="D5752" s="2">
        <v>1658268832712</v>
      </c>
      <c r="E5752" t="s">
        <v>0</v>
      </c>
      <c r="F5752" s="1">
        <v>5</v>
      </c>
      <c r="G5752" s="1">
        <v>31</v>
      </c>
      <c r="H5752" s="1">
        <v>21</v>
      </c>
      <c r="I5752" s="1" t="s">
        <v>7</v>
      </c>
      <c r="J5752" s="1">
        <v>3</v>
      </c>
      <c r="K5752" s="1" t="s">
        <v>8</v>
      </c>
      <c r="R5752" t="str">
        <f t="shared" si="358"/>
        <v>ACK</v>
      </c>
    </row>
    <row r="5753" spans="1:18" x14ac:dyDescent="0.25">
      <c r="A5753" s="12">
        <f t="shared" si="356"/>
        <v>44762.342972569437</v>
      </c>
      <c r="B5753" s="8" t="str">
        <f t="shared" si="357"/>
        <v>→</v>
      </c>
      <c r="C5753" s="10">
        <f t="shared" si="359"/>
        <v>0.11799999999999999</v>
      </c>
      <c r="D5753" s="2">
        <v>1658268832830</v>
      </c>
      <c r="E5753" t="s">
        <v>0</v>
      </c>
      <c r="F5753" s="1">
        <v>6</v>
      </c>
      <c r="G5753" s="1">
        <v>21</v>
      </c>
      <c r="H5753" s="1">
        <v>31</v>
      </c>
      <c r="I5753" s="1" t="s">
        <v>43</v>
      </c>
      <c r="J5753" s="1">
        <v>0</v>
      </c>
      <c r="K5753" s="1" t="s">
        <v>73</v>
      </c>
      <c r="L5753" s="1" t="s">
        <v>102</v>
      </c>
      <c r="R5753" t="str">
        <f t="shared" si="358"/>
        <v>FAN SPEED Fan:Off</v>
      </c>
    </row>
    <row r="5754" spans="1:18" x14ac:dyDescent="0.25">
      <c r="A5754" s="12">
        <f t="shared" si="356"/>
        <v>44762.342973993051</v>
      </c>
      <c r="B5754" s="8" t="str">
        <f t="shared" si="357"/>
        <v>←</v>
      </c>
      <c r="C5754" s="10">
        <f t="shared" si="359"/>
        <v>0.123</v>
      </c>
      <c r="D5754" s="2">
        <v>1658268832953</v>
      </c>
      <c r="E5754" t="s">
        <v>0</v>
      </c>
      <c r="F5754" s="1">
        <v>5</v>
      </c>
      <c r="G5754" s="1">
        <v>31</v>
      </c>
      <c r="H5754" s="1">
        <v>21</v>
      </c>
      <c r="I5754" s="1" t="s">
        <v>7</v>
      </c>
      <c r="J5754" s="1">
        <v>3</v>
      </c>
      <c r="K5754" s="1" t="s">
        <v>8</v>
      </c>
      <c r="R5754" t="str">
        <f t="shared" si="358"/>
        <v>ACK</v>
      </c>
    </row>
    <row r="5755" spans="1:18" x14ac:dyDescent="0.25">
      <c r="A5755" s="12">
        <f t="shared" si="356"/>
        <v>44762.342975150459</v>
      </c>
      <c r="B5755" s="8" t="str">
        <f t="shared" si="357"/>
        <v>→</v>
      </c>
      <c r="C5755" s="10">
        <f t="shared" si="359"/>
        <v>0.1</v>
      </c>
      <c r="D5755" s="2">
        <v>1658268833053</v>
      </c>
      <c r="E5755" t="s">
        <v>0</v>
      </c>
      <c r="F5755" s="1">
        <v>5</v>
      </c>
      <c r="G5755" s="1">
        <v>21</v>
      </c>
      <c r="H5755" s="1">
        <v>31</v>
      </c>
      <c r="I5755" s="1">
        <v>6</v>
      </c>
      <c r="J5755" s="1">
        <v>60</v>
      </c>
      <c r="K5755" s="1">
        <v>83</v>
      </c>
      <c r="R5755" t="str">
        <f t="shared" si="358"/>
        <v>FURNACE STATUS REQUEST</v>
      </c>
    </row>
    <row r="5756" spans="1:18" x14ac:dyDescent="0.25">
      <c r="A5756" s="12">
        <f t="shared" si="356"/>
        <v>44762.342976874999</v>
      </c>
      <c r="B5756" s="8" t="str">
        <f t="shared" si="357"/>
        <v>←</v>
      </c>
      <c r="C5756" s="10">
        <f t="shared" si="359"/>
        <v>0.14899999999999999</v>
      </c>
      <c r="D5756" s="2">
        <v>1658268833202</v>
      </c>
      <c r="E5756" t="s">
        <v>0</v>
      </c>
      <c r="F5756" s="1">
        <v>9</v>
      </c>
      <c r="G5756" s="1">
        <v>31</v>
      </c>
      <c r="H5756" s="1">
        <v>21</v>
      </c>
      <c r="I5756" s="1" t="s">
        <v>1</v>
      </c>
      <c r="J5756" s="1">
        <v>0</v>
      </c>
      <c r="K5756" s="1">
        <v>0</v>
      </c>
      <c r="L5756" s="1">
        <v>0</v>
      </c>
      <c r="M5756" s="1">
        <v>0</v>
      </c>
      <c r="N5756" s="1" t="s">
        <v>26</v>
      </c>
      <c r="O5756" s="1" t="s">
        <v>27</v>
      </c>
      <c r="R5756" t="str">
        <f t="shared" si="358"/>
        <v>FURNACE STATUS RESPONSE Fan:0 Ignition:0 Burner:0 Unknown:0</v>
      </c>
    </row>
    <row r="5757" spans="1:18" x14ac:dyDescent="0.25">
      <c r="A5757" s="12">
        <f t="shared" si="356"/>
        <v>44762.343661979168</v>
      </c>
      <c r="B5757" s="8" t="str">
        <f t="shared" si="357"/>
        <v>→</v>
      </c>
      <c r="C5757" s="10">
        <f t="shared" si="359"/>
        <v>59.192999999999998</v>
      </c>
      <c r="D5757" s="2">
        <v>1658268892395</v>
      </c>
      <c r="E5757" t="s">
        <v>0</v>
      </c>
      <c r="F5757" s="1">
        <v>8</v>
      </c>
      <c r="G5757" s="1">
        <v>21</v>
      </c>
      <c r="H5757" s="1">
        <v>31</v>
      </c>
      <c r="I5757" s="1">
        <v>7</v>
      </c>
      <c r="J5757" s="1">
        <v>8</v>
      </c>
      <c r="K5757" s="1" t="s">
        <v>81</v>
      </c>
      <c r="L5757" s="1">
        <v>1</v>
      </c>
      <c r="M5757" s="1">
        <v>30</v>
      </c>
      <c r="N5757" s="1" t="s">
        <v>59</v>
      </c>
      <c r="R5757" t="str">
        <f t="shared" si="358"/>
        <v>TIME 8:14 Tue</v>
      </c>
    </row>
    <row r="5758" spans="1:18" x14ac:dyDescent="0.25">
      <c r="A5758" s="12">
        <f t="shared" si="356"/>
        <v>44762.343663310181</v>
      </c>
      <c r="B5758" s="8" t="str">
        <f t="shared" si="357"/>
        <v>←</v>
      </c>
      <c r="C5758" s="10">
        <f t="shared" si="359"/>
        <v>0.115</v>
      </c>
      <c r="D5758" s="2">
        <v>1658268892510</v>
      </c>
      <c r="E5758" t="s">
        <v>0</v>
      </c>
      <c r="F5758" s="1">
        <v>5</v>
      </c>
      <c r="G5758" s="1">
        <v>31</v>
      </c>
      <c r="H5758" s="1">
        <v>21</v>
      </c>
      <c r="I5758" s="1" t="s">
        <v>7</v>
      </c>
      <c r="J5758" s="1">
        <v>3</v>
      </c>
      <c r="K5758" s="1" t="s">
        <v>8</v>
      </c>
      <c r="R5758" t="str">
        <f t="shared" si="358"/>
        <v>ACK</v>
      </c>
    </row>
    <row r="5759" spans="1:18" x14ac:dyDescent="0.25">
      <c r="A5759" s="12">
        <f t="shared" si="356"/>
        <v>44762.34366450231</v>
      </c>
      <c r="B5759" s="8" t="str">
        <f t="shared" si="357"/>
        <v>→</v>
      </c>
      <c r="C5759" s="10">
        <f t="shared" si="359"/>
        <v>0.10299999999999999</v>
      </c>
      <c r="D5759" s="2">
        <v>1658268892613</v>
      </c>
      <c r="E5759" t="s">
        <v>0</v>
      </c>
      <c r="F5759" s="1">
        <v>5</v>
      </c>
      <c r="G5759" s="1">
        <v>21</v>
      </c>
      <c r="H5759" s="1">
        <v>31</v>
      </c>
      <c r="I5759" s="1">
        <v>8</v>
      </c>
      <c r="J5759" s="1" t="s">
        <v>16</v>
      </c>
      <c r="K5759" s="1" t="s">
        <v>75</v>
      </c>
      <c r="R5759" t="str">
        <f t="shared" si="358"/>
        <v>UNKNOWN 8</v>
      </c>
    </row>
    <row r="5760" spans="1:18" x14ac:dyDescent="0.25">
      <c r="A5760" s="12">
        <f t="shared" si="356"/>
        <v>44762.343665682864</v>
      </c>
      <c r="B5760" s="8" t="str">
        <f t="shared" si="357"/>
        <v>←</v>
      </c>
      <c r="C5760" s="10">
        <f t="shared" si="359"/>
        <v>0.10199999999999999</v>
      </c>
      <c r="D5760" s="2">
        <v>1658268892715</v>
      </c>
      <c r="E5760" t="s">
        <v>0</v>
      </c>
      <c r="F5760" s="1">
        <v>5</v>
      </c>
      <c r="G5760" s="1">
        <v>31</v>
      </c>
      <c r="H5760" s="1">
        <v>21</v>
      </c>
      <c r="I5760" s="1" t="s">
        <v>7</v>
      </c>
      <c r="J5760" s="1">
        <v>3</v>
      </c>
      <c r="K5760" s="1" t="s">
        <v>8</v>
      </c>
      <c r="R5760" t="str">
        <f t="shared" si="358"/>
        <v>ACK</v>
      </c>
    </row>
    <row r="5761" spans="1:18" x14ac:dyDescent="0.25">
      <c r="A5761" s="12">
        <f t="shared" si="356"/>
        <v>44762.343666863424</v>
      </c>
      <c r="B5761" s="8" t="str">
        <f t="shared" si="357"/>
        <v>→</v>
      </c>
      <c r="C5761" s="10">
        <f t="shared" si="359"/>
        <v>0.10199999999999999</v>
      </c>
      <c r="D5761" s="2">
        <v>1658268892817</v>
      </c>
      <c r="E5761" t="s">
        <v>0</v>
      </c>
      <c r="F5761" s="1">
        <v>6</v>
      </c>
      <c r="G5761" s="1">
        <v>21</v>
      </c>
      <c r="H5761" s="1">
        <v>31</v>
      </c>
      <c r="I5761" s="1" t="s">
        <v>43</v>
      </c>
      <c r="J5761" s="1">
        <v>0</v>
      </c>
      <c r="K5761" s="1" t="s">
        <v>73</v>
      </c>
      <c r="L5761" s="1" t="s">
        <v>102</v>
      </c>
      <c r="R5761" t="str">
        <f t="shared" si="358"/>
        <v>FAN SPEED Fan:Off</v>
      </c>
    </row>
    <row r="5762" spans="1:18" x14ac:dyDescent="0.25">
      <c r="A5762" s="12">
        <f t="shared" si="356"/>
        <v>44762.343668067122</v>
      </c>
      <c r="B5762" s="8" t="str">
        <f t="shared" si="357"/>
        <v>←</v>
      </c>
      <c r="C5762" s="10">
        <f t="shared" si="359"/>
        <v>0.104</v>
      </c>
      <c r="D5762" s="2">
        <v>1658268892921</v>
      </c>
      <c r="E5762" t="s">
        <v>0</v>
      </c>
      <c r="F5762" s="1">
        <v>5</v>
      </c>
      <c r="G5762" s="1">
        <v>31</v>
      </c>
      <c r="H5762" s="1">
        <v>21</v>
      </c>
      <c r="I5762" s="1" t="s">
        <v>7</v>
      </c>
      <c r="J5762" s="1">
        <v>3</v>
      </c>
      <c r="K5762" s="1" t="s">
        <v>8</v>
      </c>
      <c r="R5762" t="str">
        <f t="shared" si="358"/>
        <v>ACK</v>
      </c>
    </row>
    <row r="5763" spans="1:18" x14ac:dyDescent="0.25">
      <c r="A5763" s="12">
        <f t="shared" ref="A5763:A5826" si="360">IF(ISNUMBER(D5763),D5763/(1000*60*60*24)+25569+10/24,"")</f>
        <v>44762.343669027774</v>
      </c>
      <c r="B5763" s="8" t="str">
        <f t="shared" ref="B5763:B5826" si="361">IF(ISNUMBER(D5763),IF(AND(G5763=21,H5763=31),"→",IF(AND(G5763=31,H5763=21),"←",IF(AND(G5763=21,H5763=0),"→→","Error"))),"")</f>
        <v>→</v>
      </c>
      <c r="C5763" s="10">
        <f t="shared" si="359"/>
        <v>8.3000000000000004E-2</v>
      </c>
      <c r="D5763" s="2">
        <v>1658268893004</v>
      </c>
      <c r="E5763" t="s">
        <v>0</v>
      </c>
      <c r="F5763" s="1">
        <v>5</v>
      </c>
      <c r="G5763" s="1">
        <v>21</v>
      </c>
      <c r="H5763" s="1">
        <v>31</v>
      </c>
      <c r="I5763" s="1">
        <v>6</v>
      </c>
      <c r="J5763" s="1">
        <v>60</v>
      </c>
      <c r="K5763" s="1">
        <v>83</v>
      </c>
      <c r="R5763" t="str">
        <f t="shared" ref="R5763:R5826" si="362">DECODEPACKET(E5763)</f>
        <v>FURNACE STATUS REQUEST</v>
      </c>
    </row>
    <row r="5764" spans="1:18" x14ac:dyDescent="0.25">
      <c r="A5764" s="12">
        <f t="shared" si="360"/>
        <v>44762.343671053233</v>
      </c>
      <c r="B5764" s="8" t="str">
        <f t="shared" si="361"/>
        <v>←</v>
      </c>
      <c r="C5764" s="10">
        <f t="shared" ref="C5764:C5827" si="363">IF(AND(ISNUMBER(D5763), ISNUMBER(D5764)),(D5764-D5763)/1000,"")</f>
        <v>0.17499999999999999</v>
      </c>
      <c r="D5764" s="2">
        <v>1658268893179</v>
      </c>
      <c r="E5764" t="s">
        <v>0</v>
      </c>
      <c r="F5764" s="1">
        <v>9</v>
      </c>
      <c r="G5764" s="1">
        <v>31</v>
      </c>
      <c r="H5764" s="1">
        <v>21</v>
      </c>
      <c r="I5764" s="1" t="s">
        <v>1</v>
      </c>
      <c r="J5764" s="1">
        <v>0</v>
      </c>
      <c r="K5764" s="1">
        <v>0</v>
      </c>
      <c r="L5764" s="1">
        <v>0</v>
      </c>
      <c r="M5764" s="1">
        <v>0</v>
      </c>
      <c r="N5764" s="1" t="s">
        <v>26</v>
      </c>
      <c r="O5764" s="1" t="s">
        <v>27</v>
      </c>
      <c r="R5764" t="str">
        <f t="shared" si="362"/>
        <v>FURNACE STATUS RESPONSE Fan:0 Ignition:0 Burner:0 Unknown:0</v>
      </c>
    </row>
    <row r="5765" spans="1:18" x14ac:dyDescent="0.25">
      <c r="A5765" s="12">
        <f t="shared" si="360"/>
        <v>44762.344356770831</v>
      </c>
      <c r="B5765" s="8" t="str">
        <f t="shared" si="361"/>
        <v>→</v>
      </c>
      <c r="C5765" s="10">
        <f t="shared" si="363"/>
        <v>59.246000000000002</v>
      </c>
      <c r="D5765" s="2">
        <v>1658268952425</v>
      </c>
      <c r="E5765" t="s">
        <v>0</v>
      </c>
      <c r="F5765" s="1">
        <v>8</v>
      </c>
      <c r="G5765" s="1">
        <v>21</v>
      </c>
      <c r="H5765" s="1">
        <v>31</v>
      </c>
      <c r="I5765" s="1">
        <v>7</v>
      </c>
      <c r="J5765" s="1">
        <v>8</v>
      </c>
      <c r="K5765" s="1" t="s">
        <v>83</v>
      </c>
      <c r="L5765" s="1">
        <v>1</v>
      </c>
      <c r="M5765" s="1" t="s">
        <v>92</v>
      </c>
      <c r="N5765" s="1" t="s">
        <v>7</v>
      </c>
      <c r="R5765" t="str">
        <f t="shared" si="362"/>
        <v>TIME 8:15 Tue</v>
      </c>
    </row>
    <row r="5766" spans="1:18" x14ac:dyDescent="0.25">
      <c r="A5766" s="12">
        <f t="shared" si="360"/>
        <v>44762.344358113427</v>
      </c>
      <c r="B5766" s="8" t="str">
        <f t="shared" si="361"/>
        <v>←</v>
      </c>
      <c r="C5766" s="10">
        <f t="shared" si="363"/>
        <v>0.11600000000000001</v>
      </c>
      <c r="D5766" s="2">
        <v>1658268952541</v>
      </c>
      <c r="E5766" t="s">
        <v>0</v>
      </c>
      <c r="F5766" s="1">
        <v>5</v>
      </c>
      <c r="G5766" s="1">
        <v>31</v>
      </c>
      <c r="H5766" s="1">
        <v>21</v>
      </c>
      <c r="I5766" s="1" t="s">
        <v>7</v>
      </c>
      <c r="J5766" s="1">
        <v>3</v>
      </c>
      <c r="K5766" s="1" t="s">
        <v>8</v>
      </c>
      <c r="R5766" t="str">
        <f t="shared" si="362"/>
        <v>ACK</v>
      </c>
    </row>
    <row r="5767" spans="1:18" x14ac:dyDescent="0.25">
      <c r="A5767" s="12">
        <f t="shared" si="360"/>
        <v>44762.344359386574</v>
      </c>
      <c r="B5767" s="8" t="str">
        <f t="shared" si="361"/>
        <v>→</v>
      </c>
      <c r="C5767" s="10">
        <f t="shared" si="363"/>
        <v>0.11</v>
      </c>
      <c r="D5767" s="2">
        <v>1658268952651</v>
      </c>
      <c r="E5767" t="s">
        <v>0</v>
      </c>
      <c r="F5767" s="1">
        <v>5</v>
      </c>
      <c r="G5767" s="1">
        <v>21</v>
      </c>
      <c r="H5767" s="1">
        <v>31</v>
      </c>
      <c r="I5767" s="1">
        <v>8</v>
      </c>
      <c r="J5767" s="1" t="s">
        <v>16</v>
      </c>
      <c r="K5767" s="1" t="s">
        <v>75</v>
      </c>
      <c r="R5767" t="str">
        <f t="shared" si="362"/>
        <v>UNKNOWN 8</v>
      </c>
    </row>
    <row r="5768" spans="1:18" x14ac:dyDescent="0.25">
      <c r="A5768" s="12">
        <f t="shared" si="360"/>
        <v>44762.344360763884</v>
      </c>
      <c r="B5768" s="8" t="str">
        <f t="shared" si="361"/>
        <v>←</v>
      </c>
      <c r="C5768" s="10">
        <f t="shared" si="363"/>
        <v>0.11899999999999999</v>
      </c>
      <c r="D5768" s="2">
        <v>1658268952770</v>
      </c>
      <c r="E5768" t="s">
        <v>0</v>
      </c>
      <c r="F5768" s="1">
        <v>5</v>
      </c>
      <c r="G5768" s="1">
        <v>31</v>
      </c>
      <c r="H5768" s="1">
        <v>21</v>
      </c>
      <c r="I5768" s="1" t="s">
        <v>7</v>
      </c>
      <c r="J5768" s="1">
        <v>3</v>
      </c>
      <c r="K5768" s="1" t="s">
        <v>8</v>
      </c>
      <c r="R5768" t="str">
        <f t="shared" si="362"/>
        <v>ACK</v>
      </c>
    </row>
    <row r="5769" spans="1:18" x14ac:dyDescent="0.25">
      <c r="A5769" s="12">
        <f t="shared" si="360"/>
        <v>44762.344361967589</v>
      </c>
      <c r="B5769" s="8" t="str">
        <f t="shared" si="361"/>
        <v>→</v>
      </c>
      <c r="C5769" s="10">
        <f t="shared" si="363"/>
        <v>0.104</v>
      </c>
      <c r="D5769" s="2">
        <v>1658268952874</v>
      </c>
      <c r="E5769" t="s">
        <v>0</v>
      </c>
      <c r="F5769" s="1">
        <v>6</v>
      </c>
      <c r="G5769" s="1">
        <v>21</v>
      </c>
      <c r="H5769" s="1">
        <v>31</v>
      </c>
      <c r="I5769" s="1" t="s">
        <v>43</v>
      </c>
      <c r="J5769" s="1">
        <v>0</v>
      </c>
      <c r="K5769" s="1" t="s">
        <v>73</v>
      </c>
      <c r="L5769" s="1" t="s">
        <v>102</v>
      </c>
      <c r="R5769" t="str">
        <f t="shared" si="362"/>
        <v>FAN SPEED Fan:Off</v>
      </c>
    </row>
    <row r="5770" spans="1:18" x14ac:dyDescent="0.25">
      <c r="A5770" s="12">
        <f t="shared" si="360"/>
        <v>44762.344363275457</v>
      </c>
      <c r="B5770" s="8" t="str">
        <f t="shared" si="361"/>
        <v>←</v>
      </c>
      <c r="C5770" s="10">
        <f t="shared" si="363"/>
        <v>0.113</v>
      </c>
      <c r="D5770" s="2">
        <v>1658268952987</v>
      </c>
      <c r="E5770" t="s">
        <v>0</v>
      </c>
      <c r="F5770" s="1">
        <v>5</v>
      </c>
      <c r="G5770" s="1">
        <v>31</v>
      </c>
      <c r="H5770" s="1">
        <v>21</v>
      </c>
      <c r="I5770" s="1" t="s">
        <v>7</v>
      </c>
      <c r="J5770" s="1">
        <v>3</v>
      </c>
      <c r="K5770" s="1" t="s">
        <v>8</v>
      </c>
      <c r="R5770" t="str">
        <f t="shared" si="362"/>
        <v>ACK</v>
      </c>
    </row>
    <row r="5771" spans="1:18" x14ac:dyDescent="0.25">
      <c r="A5771" s="12">
        <f t="shared" si="360"/>
        <v>44762.344364525459</v>
      </c>
      <c r="B5771" s="8" t="str">
        <f t="shared" si="361"/>
        <v>→</v>
      </c>
      <c r="C5771" s="10">
        <f t="shared" si="363"/>
        <v>0.108</v>
      </c>
      <c r="D5771" s="2">
        <v>1658268953095</v>
      </c>
      <c r="E5771" t="s">
        <v>0</v>
      </c>
      <c r="F5771" s="1">
        <v>5</v>
      </c>
      <c r="G5771" s="1">
        <v>21</v>
      </c>
      <c r="H5771" s="1">
        <v>31</v>
      </c>
      <c r="I5771" s="1">
        <v>6</v>
      </c>
      <c r="J5771" s="1">
        <v>60</v>
      </c>
      <c r="K5771" s="1">
        <v>83</v>
      </c>
      <c r="R5771" t="str">
        <f t="shared" si="362"/>
        <v>FURNACE STATUS REQUEST</v>
      </c>
    </row>
    <row r="5772" spans="1:18" x14ac:dyDescent="0.25">
      <c r="A5772" s="12">
        <f t="shared" si="360"/>
        <v>44762.344366238423</v>
      </c>
      <c r="B5772" s="8" t="str">
        <f t="shared" si="361"/>
        <v>←</v>
      </c>
      <c r="C5772" s="10">
        <f t="shared" si="363"/>
        <v>0.14799999999999999</v>
      </c>
      <c r="D5772" s="2">
        <v>1658268953243</v>
      </c>
      <c r="E5772" t="s">
        <v>0</v>
      </c>
      <c r="F5772" s="1">
        <v>9</v>
      </c>
      <c r="G5772" s="1">
        <v>31</v>
      </c>
      <c r="H5772" s="1">
        <v>21</v>
      </c>
      <c r="I5772" s="1" t="s">
        <v>1</v>
      </c>
      <c r="J5772" s="1">
        <v>0</v>
      </c>
      <c r="K5772" s="1">
        <v>0</v>
      </c>
      <c r="L5772" s="1">
        <v>0</v>
      </c>
      <c r="M5772" s="1">
        <v>0</v>
      </c>
      <c r="N5772" s="1" t="s">
        <v>26</v>
      </c>
      <c r="O5772" s="1" t="s">
        <v>27</v>
      </c>
      <c r="R5772" t="str">
        <f t="shared" si="362"/>
        <v>FURNACE STATUS RESPONSE Fan:0 Ignition:0 Burner:0 Unknown:0</v>
      </c>
    </row>
    <row r="5773" spans="1:18" x14ac:dyDescent="0.25">
      <c r="A5773" s="12">
        <f t="shared" si="360"/>
        <v>44762.345051122684</v>
      </c>
      <c r="B5773" s="8" t="str">
        <f t="shared" si="361"/>
        <v>→</v>
      </c>
      <c r="C5773" s="10">
        <f t="shared" si="363"/>
        <v>59.173999999999999</v>
      </c>
      <c r="D5773" s="2">
        <v>1658269012417</v>
      </c>
      <c r="E5773" t="s">
        <v>0</v>
      </c>
      <c r="F5773" s="1">
        <v>8</v>
      </c>
      <c r="G5773" s="1">
        <v>21</v>
      </c>
      <c r="H5773" s="1">
        <v>31</v>
      </c>
      <c r="I5773" s="1">
        <v>7</v>
      </c>
      <c r="J5773" s="1">
        <v>8</v>
      </c>
      <c r="K5773" s="1">
        <v>10</v>
      </c>
      <c r="L5773" s="1">
        <v>1</v>
      </c>
      <c r="M5773" s="1">
        <v>74</v>
      </c>
      <c r="N5773" s="1" t="s">
        <v>59</v>
      </c>
      <c r="R5773" t="str">
        <f t="shared" si="362"/>
        <v>TIME 8:16 Tue</v>
      </c>
    </row>
    <row r="5774" spans="1:18" x14ac:dyDescent="0.25">
      <c r="A5774" s="12">
        <f t="shared" si="360"/>
        <v>44762.345052523146</v>
      </c>
      <c r="B5774" s="8" t="str">
        <f t="shared" si="361"/>
        <v>←</v>
      </c>
      <c r="C5774" s="10">
        <f t="shared" si="363"/>
        <v>0.121</v>
      </c>
      <c r="D5774" s="2">
        <v>1658269012538</v>
      </c>
      <c r="E5774" t="s">
        <v>0</v>
      </c>
      <c r="F5774" s="1">
        <v>5</v>
      </c>
      <c r="G5774" s="1">
        <v>31</v>
      </c>
      <c r="H5774" s="1">
        <v>21</v>
      </c>
      <c r="I5774" s="1" t="s">
        <v>7</v>
      </c>
      <c r="J5774" s="1">
        <v>3</v>
      </c>
      <c r="K5774" s="1" t="s">
        <v>8</v>
      </c>
      <c r="R5774" t="str">
        <f t="shared" si="362"/>
        <v>ACK</v>
      </c>
    </row>
    <row r="5775" spans="1:18" x14ac:dyDescent="0.25">
      <c r="A5775" s="12">
        <f t="shared" si="360"/>
        <v>44762.345053854166</v>
      </c>
      <c r="B5775" s="8" t="str">
        <f t="shared" si="361"/>
        <v>→</v>
      </c>
      <c r="C5775" s="10">
        <f t="shared" si="363"/>
        <v>0.115</v>
      </c>
      <c r="D5775" s="2">
        <v>1658269012653</v>
      </c>
      <c r="E5775" t="s">
        <v>0</v>
      </c>
      <c r="F5775" s="1">
        <v>5</v>
      </c>
      <c r="G5775" s="1">
        <v>21</v>
      </c>
      <c r="H5775" s="1">
        <v>31</v>
      </c>
      <c r="I5775" s="1">
        <v>8</v>
      </c>
      <c r="J5775" s="1" t="s">
        <v>16</v>
      </c>
      <c r="K5775" s="1" t="s">
        <v>75</v>
      </c>
      <c r="R5775" t="str">
        <f t="shared" si="362"/>
        <v>UNKNOWN 8</v>
      </c>
    </row>
    <row r="5776" spans="1:18" x14ac:dyDescent="0.25">
      <c r="A5776" s="12">
        <f t="shared" si="360"/>
        <v>44762.345054745369</v>
      </c>
      <c r="B5776" s="8" t="str">
        <f t="shared" si="361"/>
        <v>←</v>
      </c>
      <c r="C5776" s="10">
        <f t="shared" si="363"/>
        <v>7.6999999999999999E-2</v>
      </c>
      <c r="D5776" s="2">
        <v>1658269012730</v>
      </c>
      <c r="E5776" t="s">
        <v>0</v>
      </c>
      <c r="F5776" s="1">
        <v>5</v>
      </c>
      <c r="G5776" s="1">
        <v>31</v>
      </c>
      <c r="H5776" s="1">
        <v>21</v>
      </c>
      <c r="I5776" s="1" t="s">
        <v>7</v>
      </c>
      <c r="J5776" s="1">
        <v>3</v>
      </c>
      <c r="K5776" s="1" t="s">
        <v>8</v>
      </c>
      <c r="R5776" t="str">
        <f t="shared" si="362"/>
        <v>ACK</v>
      </c>
    </row>
    <row r="5777" spans="1:18" x14ac:dyDescent="0.25">
      <c r="A5777" s="12">
        <f t="shared" si="360"/>
        <v>44762.34505604166</v>
      </c>
      <c r="B5777" s="8" t="str">
        <f t="shared" si="361"/>
        <v>→</v>
      </c>
      <c r="C5777" s="10">
        <f t="shared" si="363"/>
        <v>0.112</v>
      </c>
      <c r="D5777" s="2">
        <v>1658269012842</v>
      </c>
      <c r="E5777" t="s">
        <v>0</v>
      </c>
      <c r="F5777" s="1">
        <v>6</v>
      </c>
      <c r="G5777" s="1">
        <v>21</v>
      </c>
      <c r="H5777" s="1">
        <v>31</v>
      </c>
      <c r="I5777" s="1" t="s">
        <v>43</v>
      </c>
      <c r="J5777" s="1">
        <v>0</v>
      </c>
      <c r="K5777" s="1" t="s">
        <v>73</v>
      </c>
      <c r="L5777" s="1" t="s">
        <v>102</v>
      </c>
      <c r="R5777" t="str">
        <f t="shared" si="362"/>
        <v>FAN SPEED Fan:Off</v>
      </c>
    </row>
    <row r="5778" spans="1:18" x14ac:dyDescent="0.25">
      <c r="A5778" s="12">
        <f t="shared" si="360"/>
        <v>44762.345057442122</v>
      </c>
      <c r="B5778" s="8" t="str">
        <f t="shared" si="361"/>
        <v>←</v>
      </c>
      <c r="C5778" s="10">
        <f t="shared" si="363"/>
        <v>0.121</v>
      </c>
      <c r="D5778" s="2">
        <v>1658269012963</v>
      </c>
      <c r="E5778" t="s">
        <v>0</v>
      </c>
      <c r="F5778" s="1">
        <v>5</v>
      </c>
      <c r="G5778" s="1">
        <v>31</v>
      </c>
      <c r="H5778" s="1">
        <v>21</v>
      </c>
      <c r="I5778" s="1" t="s">
        <v>7</v>
      </c>
      <c r="J5778" s="1">
        <v>3</v>
      </c>
      <c r="K5778" s="1" t="s">
        <v>8</v>
      </c>
      <c r="R5778" t="str">
        <f t="shared" si="362"/>
        <v>ACK</v>
      </c>
    </row>
    <row r="5779" spans="1:18" x14ac:dyDescent="0.25">
      <c r="A5779" s="12">
        <f t="shared" si="360"/>
        <v>44762.345058645828</v>
      </c>
      <c r="B5779" s="8" t="str">
        <f t="shared" si="361"/>
        <v>→</v>
      </c>
      <c r="C5779" s="10">
        <f t="shared" si="363"/>
        <v>0.104</v>
      </c>
      <c r="D5779" s="2">
        <v>1658269013067</v>
      </c>
      <c r="E5779" t="s">
        <v>0</v>
      </c>
      <c r="F5779" s="1">
        <v>5</v>
      </c>
      <c r="G5779" s="1">
        <v>21</v>
      </c>
      <c r="H5779" s="1">
        <v>31</v>
      </c>
      <c r="I5779" s="1">
        <v>6</v>
      </c>
      <c r="J5779" s="1">
        <v>60</v>
      </c>
      <c r="K5779" s="1">
        <v>83</v>
      </c>
      <c r="R5779" t="str">
        <f t="shared" si="362"/>
        <v>FURNACE STATUS REQUEST</v>
      </c>
    </row>
    <row r="5780" spans="1:18" x14ac:dyDescent="0.25">
      <c r="A5780" s="12">
        <f t="shared" si="360"/>
        <v>44762.345060844906</v>
      </c>
      <c r="B5780" s="8" t="str">
        <f t="shared" si="361"/>
        <v>←</v>
      </c>
      <c r="C5780" s="10">
        <f t="shared" si="363"/>
        <v>0.19</v>
      </c>
      <c r="D5780" s="2">
        <v>1658269013257</v>
      </c>
      <c r="E5780" t="s">
        <v>0</v>
      </c>
      <c r="F5780" s="1">
        <v>9</v>
      </c>
      <c r="G5780" s="1">
        <v>31</v>
      </c>
      <c r="H5780" s="1">
        <v>21</v>
      </c>
      <c r="I5780" s="1" t="s">
        <v>1</v>
      </c>
      <c r="J5780" s="1">
        <v>0</v>
      </c>
      <c r="K5780" s="1">
        <v>0</v>
      </c>
      <c r="L5780" s="1">
        <v>0</v>
      </c>
      <c r="M5780" s="1">
        <v>0</v>
      </c>
      <c r="N5780" s="1" t="s">
        <v>26</v>
      </c>
      <c r="O5780" s="1" t="s">
        <v>27</v>
      </c>
      <c r="R5780" t="str">
        <f t="shared" si="362"/>
        <v>FURNACE STATUS RESPONSE Fan:0 Ignition:0 Burner:0 Unknown:0</v>
      </c>
    </row>
    <row r="5781" spans="1:18" x14ac:dyDescent="0.25">
      <c r="A5781" s="12">
        <f t="shared" si="360"/>
        <v>44762.345745567123</v>
      </c>
      <c r="B5781" s="8" t="str">
        <f t="shared" si="361"/>
        <v>→</v>
      </c>
      <c r="C5781" s="10">
        <f t="shared" si="363"/>
        <v>59.16</v>
      </c>
      <c r="D5781" s="2">
        <v>1658269072417</v>
      </c>
      <c r="E5781" t="s">
        <v>0</v>
      </c>
      <c r="F5781" s="1">
        <v>8</v>
      </c>
      <c r="G5781" s="1">
        <v>21</v>
      </c>
      <c r="H5781" s="1">
        <v>31</v>
      </c>
      <c r="I5781" s="1">
        <v>7</v>
      </c>
      <c r="J5781" s="1">
        <v>8</v>
      </c>
      <c r="K5781" s="1">
        <v>11</v>
      </c>
      <c r="L5781" s="1">
        <v>1</v>
      </c>
      <c r="M5781" s="1" t="s">
        <v>50</v>
      </c>
      <c r="N5781" s="1" t="s">
        <v>7</v>
      </c>
      <c r="R5781" t="str">
        <f t="shared" si="362"/>
        <v>TIME 8:17 Tue</v>
      </c>
    </row>
    <row r="5782" spans="1:18" x14ac:dyDescent="0.25">
      <c r="A5782" s="12">
        <f t="shared" si="360"/>
        <v>44762.345746874998</v>
      </c>
      <c r="B5782" s="8" t="str">
        <f t="shared" si="361"/>
        <v>←</v>
      </c>
      <c r="C5782" s="10">
        <f t="shared" si="363"/>
        <v>0.113</v>
      </c>
      <c r="D5782" s="2">
        <v>1658269072530</v>
      </c>
      <c r="E5782" t="s">
        <v>0</v>
      </c>
      <c r="F5782" s="1">
        <v>5</v>
      </c>
      <c r="G5782" s="1">
        <v>31</v>
      </c>
      <c r="H5782" s="1">
        <v>21</v>
      </c>
      <c r="I5782" s="1" t="s">
        <v>7</v>
      </c>
      <c r="J5782" s="1">
        <v>3</v>
      </c>
      <c r="K5782" s="1" t="s">
        <v>8</v>
      </c>
      <c r="R5782" t="str">
        <f t="shared" si="362"/>
        <v>ACK</v>
      </c>
    </row>
    <row r="5783" spans="1:18" x14ac:dyDescent="0.25">
      <c r="A5783" s="12">
        <f t="shared" si="360"/>
        <v>44762.345748263884</v>
      </c>
      <c r="B5783" s="8" t="str">
        <f t="shared" si="361"/>
        <v>→</v>
      </c>
      <c r="C5783" s="10">
        <f t="shared" si="363"/>
        <v>0.12</v>
      </c>
      <c r="D5783" s="2">
        <v>1658269072650</v>
      </c>
      <c r="E5783" t="s">
        <v>0</v>
      </c>
      <c r="F5783" s="1">
        <v>5</v>
      </c>
      <c r="G5783" s="1">
        <v>21</v>
      </c>
      <c r="H5783" s="1">
        <v>31</v>
      </c>
      <c r="I5783" s="1">
        <v>8</v>
      </c>
      <c r="J5783" s="1" t="s">
        <v>16</v>
      </c>
      <c r="K5783" s="1" t="s">
        <v>75</v>
      </c>
      <c r="R5783" t="str">
        <f t="shared" si="362"/>
        <v>UNKNOWN 8</v>
      </c>
    </row>
    <row r="5784" spans="1:18" x14ac:dyDescent="0.25">
      <c r="A5784" s="12">
        <f t="shared" si="360"/>
        <v>44762.345750034721</v>
      </c>
      <c r="B5784" s="8" t="str">
        <f t="shared" si="361"/>
        <v>←</v>
      </c>
      <c r="C5784" s="10">
        <f t="shared" si="363"/>
        <v>0.153</v>
      </c>
      <c r="D5784" s="2">
        <v>1658269072803</v>
      </c>
      <c r="E5784" t="s">
        <v>0</v>
      </c>
      <c r="F5784" s="1">
        <v>5</v>
      </c>
      <c r="G5784" s="1">
        <v>31</v>
      </c>
      <c r="H5784" s="1">
        <v>21</v>
      </c>
      <c r="I5784" s="1" t="s">
        <v>7</v>
      </c>
      <c r="J5784" s="1">
        <v>3</v>
      </c>
      <c r="K5784" s="1" t="s">
        <v>8</v>
      </c>
      <c r="R5784" t="str">
        <f t="shared" si="362"/>
        <v>ACK</v>
      </c>
    </row>
    <row r="5785" spans="1:18" x14ac:dyDescent="0.25">
      <c r="A5785" s="12">
        <f t="shared" si="360"/>
        <v>44762.345750879627</v>
      </c>
      <c r="B5785" s="8" t="str">
        <f t="shared" si="361"/>
        <v>→</v>
      </c>
      <c r="C5785" s="10">
        <f t="shared" si="363"/>
        <v>7.2999999999999995E-2</v>
      </c>
      <c r="D5785" s="2">
        <v>1658269072876</v>
      </c>
      <c r="E5785" t="s">
        <v>0</v>
      </c>
      <c r="F5785" s="1">
        <v>6</v>
      </c>
      <c r="G5785" s="1">
        <v>21</v>
      </c>
      <c r="H5785" s="1">
        <v>31</v>
      </c>
      <c r="I5785" s="1" t="s">
        <v>43</v>
      </c>
      <c r="J5785" s="1">
        <v>0</v>
      </c>
      <c r="K5785" s="1" t="s">
        <v>73</v>
      </c>
      <c r="L5785" s="1" t="s">
        <v>102</v>
      </c>
      <c r="R5785" t="str">
        <f t="shared" si="362"/>
        <v>FAN SPEED Fan:Off</v>
      </c>
    </row>
    <row r="5786" spans="1:18" x14ac:dyDescent="0.25">
      <c r="A5786" s="12">
        <f t="shared" si="360"/>
        <v>44762.345752094909</v>
      </c>
      <c r="B5786" s="8" t="str">
        <f t="shared" si="361"/>
        <v>←</v>
      </c>
      <c r="C5786" s="10">
        <f t="shared" si="363"/>
        <v>0.105</v>
      </c>
      <c r="D5786" s="2">
        <v>1658269072981</v>
      </c>
      <c r="E5786" t="s">
        <v>0</v>
      </c>
      <c r="F5786" s="1">
        <v>5</v>
      </c>
      <c r="G5786" s="1">
        <v>31</v>
      </c>
      <c r="H5786" s="1">
        <v>21</v>
      </c>
      <c r="I5786" s="1" t="s">
        <v>7</v>
      </c>
      <c r="J5786" s="1">
        <v>3</v>
      </c>
      <c r="K5786" s="1" t="s">
        <v>8</v>
      </c>
      <c r="R5786" t="str">
        <f t="shared" si="362"/>
        <v>ACK</v>
      </c>
    </row>
    <row r="5787" spans="1:18" x14ac:dyDescent="0.25">
      <c r="A5787" s="12">
        <f t="shared" si="360"/>
        <v>44762.345753124995</v>
      </c>
      <c r="B5787" s="8" t="str">
        <f t="shared" si="361"/>
        <v>→</v>
      </c>
      <c r="C5787" s="10">
        <f t="shared" si="363"/>
        <v>8.8999999999999996E-2</v>
      </c>
      <c r="D5787" s="2">
        <v>1658269073070</v>
      </c>
      <c r="E5787" t="s">
        <v>0</v>
      </c>
      <c r="F5787" s="1">
        <v>5</v>
      </c>
      <c r="G5787" s="1">
        <v>21</v>
      </c>
      <c r="H5787" s="1">
        <v>31</v>
      </c>
      <c r="I5787" s="1">
        <v>6</v>
      </c>
      <c r="J5787" s="1">
        <v>60</v>
      </c>
      <c r="K5787" s="1">
        <v>83</v>
      </c>
      <c r="R5787" t="str">
        <f t="shared" si="362"/>
        <v>FURNACE STATUS REQUEST</v>
      </c>
    </row>
    <row r="5788" spans="1:18" x14ac:dyDescent="0.25">
      <c r="A5788" s="12">
        <f t="shared" si="360"/>
        <v>44762.345755023147</v>
      </c>
      <c r="B5788" s="8" t="str">
        <f t="shared" si="361"/>
        <v>←</v>
      </c>
      <c r="C5788" s="10">
        <f t="shared" si="363"/>
        <v>0.16400000000000001</v>
      </c>
      <c r="D5788" s="2">
        <v>1658269073234</v>
      </c>
      <c r="E5788" t="s">
        <v>0</v>
      </c>
      <c r="F5788" s="1">
        <v>9</v>
      </c>
      <c r="G5788" s="1">
        <v>31</v>
      </c>
      <c r="H5788" s="1">
        <v>21</v>
      </c>
      <c r="I5788" s="1" t="s">
        <v>1</v>
      </c>
      <c r="J5788" s="1">
        <v>0</v>
      </c>
      <c r="K5788" s="1">
        <v>0</v>
      </c>
      <c r="L5788" s="1">
        <v>0</v>
      </c>
      <c r="M5788" s="1">
        <v>0</v>
      </c>
      <c r="N5788" s="1" t="s">
        <v>26</v>
      </c>
      <c r="O5788" s="1" t="s">
        <v>27</v>
      </c>
      <c r="R5788" t="str">
        <f t="shared" si="362"/>
        <v>FURNACE STATUS RESPONSE Fan:0 Ignition:0 Burner:0 Unknown:0</v>
      </c>
    </row>
    <row r="5789" spans="1:18" x14ac:dyDescent="0.25">
      <c r="A5789" s="12">
        <f t="shared" si="360"/>
        <v>44762.346440254631</v>
      </c>
      <c r="B5789" s="8" t="str">
        <f t="shared" si="361"/>
        <v>→</v>
      </c>
      <c r="C5789" s="10">
        <f t="shared" si="363"/>
        <v>59.204000000000001</v>
      </c>
      <c r="D5789" s="2">
        <v>1658269132438</v>
      </c>
      <c r="E5789" t="s">
        <v>0</v>
      </c>
      <c r="F5789" s="1">
        <v>8</v>
      </c>
      <c r="G5789" s="1">
        <v>21</v>
      </c>
      <c r="H5789" s="1">
        <v>31</v>
      </c>
      <c r="I5789" s="1">
        <v>7</v>
      </c>
      <c r="J5789" s="1">
        <v>8</v>
      </c>
      <c r="K5789" s="1">
        <v>12</v>
      </c>
      <c r="L5789" s="1">
        <v>1</v>
      </c>
      <c r="M5789" s="1" t="s">
        <v>121</v>
      </c>
      <c r="N5789" s="1" t="s">
        <v>7</v>
      </c>
      <c r="R5789" t="str">
        <f t="shared" si="362"/>
        <v>TIME 8:18 Tue</v>
      </c>
    </row>
    <row r="5790" spans="1:18" x14ac:dyDescent="0.25">
      <c r="A5790" s="12">
        <f t="shared" si="360"/>
        <v>44762.346441273148</v>
      </c>
      <c r="B5790" s="8" t="str">
        <f t="shared" si="361"/>
        <v>←</v>
      </c>
      <c r="C5790" s="10">
        <f t="shared" si="363"/>
        <v>8.7999999999999995E-2</v>
      </c>
      <c r="D5790" s="2">
        <v>1658269132526</v>
      </c>
      <c r="E5790" t="s">
        <v>0</v>
      </c>
      <c r="F5790" s="1">
        <v>5</v>
      </c>
      <c r="G5790" s="1">
        <v>31</v>
      </c>
      <c r="H5790" s="1">
        <v>21</v>
      </c>
      <c r="I5790" s="1" t="s">
        <v>7</v>
      </c>
      <c r="J5790" s="1">
        <v>3</v>
      </c>
      <c r="K5790" s="1" t="s">
        <v>8</v>
      </c>
      <c r="R5790" t="str">
        <f t="shared" si="362"/>
        <v>ACK</v>
      </c>
    </row>
    <row r="5791" spans="1:18" x14ac:dyDescent="0.25">
      <c r="A5791" s="12">
        <f t="shared" si="360"/>
        <v>44762.346442534719</v>
      </c>
      <c r="B5791" s="8" t="str">
        <f t="shared" si="361"/>
        <v>→</v>
      </c>
      <c r="C5791" s="10">
        <f t="shared" si="363"/>
        <v>0.109</v>
      </c>
      <c r="D5791" s="2">
        <v>1658269132635</v>
      </c>
      <c r="E5791" t="s">
        <v>0</v>
      </c>
      <c r="F5791" s="1">
        <v>5</v>
      </c>
      <c r="G5791" s="1">
        <v>21</v>
      </c>
      <c r="H5791" s="1">
        <v>31</v>
      </c>
      <c r="I5791" s="1">
        <v>8</v>
      </c>
      <c r="J5791" s="1" t="s">
        <v>16</v>
      </c>
      <c r="K5791" s="1" t="s">
        <v>75</v>
      </c>
      <c r="R5791" t="str">
        <f t="shared" si="362"/>
        <v>UNKNOWN 8</v>
      </c>
    </row>
    <row r="5792" spans="1:18" x14ac:dyDescent="0.25">
      <c r="A5792" s="12">
        <f t="shared" si="360"/>
        <v>44762.346444062503</v>
      </c>
      <c r="B5792" s="8" t="str">
        <f t="shared" si="361"/>
        <v>←</v>
      </c>
      <c r="C5792" s="10">
        <f t="shared" si="363"/>
        <v>0.13200000000000001</v>
      </c>
      <c r="D5792" s="2">
        <v>1658269132767</v>
      </c>
      <c r="E5792" t="s">
        <v>0</v>
      </c>
      <c r="F5792" s="1">
        <v>5</v>
      </c>
      <c r="G5792" s="1">
        <v>31</v>
      </c>
      <c r="H5792" s="1">
        <v>21</v>
      </c>
      <c r="I5792" s="1" t="s">
        <v>7</v>
      </c>
      <c r="J5792" s="1">
        <v>3</v>
      </c>
      <c r="K5792" s="1" t="s">
        <v>8</v>
      </c>
      <c r="R5792" t="str">
        <f t="shared" si="362"/>
        <v>ACK</v>
      </c>
    </row>
    <row r="5793" spans="1:18" x14ac:dyDescent="0.25">
      <c r="A5793" s="12">
        <f t="shared" si="360"/>
        <v>44762.346445185183</v>
      </c>
      <c r="B5793" s="8" t="str">
        <f t="shared" si="361"/>
        <v>→</v>
      </c>
      <c r="C5793" s="10">
        <f t="shared" si="363"/>
        <v>9.7000000000000003E-2</v>
      </c>
      <c r="D5793" s="2">
        <v>1658269132864</v>
      </c>
      <c r="E5793" t="s">
        <v>0</v>
      </c>
      <c r="F5793" s="1">
        <v>6</v>
      </c>
      <c r="G5793" s="1">
        <v>21</v>
      </c>
      <c r="H5793" s="1">
        <v>31</v>
      </c>
      <c r="I5793" s="1" t="s">
        <v>43</v>
      </c>
      <c r="J5793" s="1">
        <v>0</v>
      </c>
      <c r="K5793" s="1" t="s">
        <v>73</v>
      </c>
      <c r="L5793" s="1" t="s">
        <v>102</v>
      </c>
      <c r="R5793" t="str">
        <f t="shared" si="362"/>
        <v>FAN SPEED Fan:Off</v>
      </c>
    </row>
    <row r="5794" spans="1:18" x14ac:dyDescent="0.25">
      <c r="A5794" s="12">
        <f t="shared" si="360"/>
        <v>44762.346446412033</v>
      </c>
      <c r="B5794" s="8" t="str">
        <f t="shared" si="361"/>
        <v>←</v>
      </c>
      <c r="C5794" s="10">
        <f t="shared" si="363"/>
        <v>0.106</v>
      </c>
      <c r="D5794" s="2">
        <v>1658269132970</v>
      </c>
      <c r="E5794" t="s">
        <v>0</v>
      </c>
      <c r="F5794" s="1">
        <v>5</v>
      </c>
      <c r="G5794" s="1">
        <v>31</v>
      </c>
      <c r="H5794" s="1">
        <v>21</v>
      </c>
      <c r="I5794" s="1" t="s">
        <v>7</v>
      </c>
      <c r="J5794" s="1">
        <v>3</v>
      </c>
      <c r="K5794" s="1" t="s">
        <v>8</v>
      </c>
      <c r="R5794" t="str">
        <f t="shared" si="362"/>
        <v>ACK</v>
      </c>
    </row>
    <row r="5795" spans="1:18" x14ac:dyDescent="0.25">
      <c r="A5795" s="12">
        <f t="shared" si="360"/>
        <v>44762.34644754629</v>
      </c>
      <c r="B5795" s="8" t="str">
        <f t="shared" si="361"/>
        <v>→</v>
      </c>
      <c r="C5795" s="10">
        <f t="shared" si="363"/>
        <v>9.8000000000000004E-2</v>
      </c>
      <c r="D5795" s="2">
        <v>1658269133068</v>
      </c>
      <c r="E5795" t="s">
        <v>0</v>
      </c>
      <c r="F5795" s="1">
        <v>5</v>
      </c>
      <c r="G5795" s="1">
        <v>21</v>
      </c>
      <c r="H5795" s="1">
        <v>31</v>
      </c>
      <c r="I5795" s="1">
        <v>6</v>
      </c>
      <c r="J5795" s="1">
        <v>60</v>
      </c>
      <c r="K5795" s="1">
        <v>83</v>
      </c>
      <c r="R5795" t="str">
        <f t="shared" si="362"/>
        <v>FURNACE STATUS REQUEST</v>
      </c>
    </row>
    <row r="5796" spans="1:18" x14ac:dyDescent="0.25">
      <c r="A5796" s="12">
        <f t="shared" si="360"/>
        <v>44762.346449432873</v>
      </c>
      <c r="B5796" s="8" t="str">
        <f t="shared" si="361"/>
        <v>←</v>
      </c>
      <c r="C5796" s="10">
        <f t="shared" si="363"/>
        <v>0.16300000000000001</v>
      </c>
      <c r="D5796" s="2">
        <v>1658269133231</v>
      </c>
      <c r="E5796" t="s">
        <v>0</v>
      </c>
      <c r="F5796" s="1">
        <v>9</v>
      </c>
      <c r="G5796" s="1">
        <v>31</v>
      </c>
      <c r="H5796" s="1">
        <v>21</v>
      </c>
      <c r="I5796" s="1" t="s">
        <v>1</v>
      </c>
      <c r="J5796" s="1">
        <v>0</v>
      </c>
      <c r="K5796" s="1">
        <v>0</v>
      </c>
      <c r="L5796" s="1">
        <v>0</v>
      </c>
      <c r="M5796" s="1">
        <v>0</v>
      </c>
      <c r="N5796" s="1" t="s">
        <v>26</v>
      </c>
      <c r="O5796" s="1" t="s">
        <v>27</v>
      </c>
      <c r="R5796" t="str">
        <f t="shared" si="362"/>
        <v>FURNACE STATUS RESPONSE Fan:0 Ignition:0 Burner:0 Unknown:0</v>
      </c>
    </row>
    <row r="5797" spans="1:18" x14ac:dyDescent="0.25">
      <c r="A5797" s="12">
        <f t="shared" si="360"/>
        <v>44762.347134502314</v>
      </c>
      <c r="B5797" s="8" t="str">
        <f t="shared" si="361"/>
        <v>→</v>
      </c>
      <c r="C5797" s="10">
        <f t="shared" si="363"/>
        <v>59.19</v>
      </c>
      <c r="D5797" s="2">
        <v>1658269192421</v>
      </c>
      <c r="E5797" t="s">
        <v>0</v>
      </c>
      <c r="F5797" s="1">
        <v>8</v>
      </c>
      <c r="G5797" s="1">
        <v>21</v>
      </c>
      <c r="H5797" s="1">
        <v>31</v>
      </c>
      <c r="I5797" s="1">
        <v>7</v>
      </c>
      <c r="J5797" s="1">
        <v>8</v>
      </c>
      <c r="K5797" s="1">
        <v>13</v>
      </c>
      <c r="L5797" s="1">
        <v>1</v>
      </c>
      <c r="M5797" s="1" t="s">
        <v>122</v>
      </c>
      <c r="N5797" s="1" t="s">
        <v>59</v>
      </c>
      <c r="R5797" t="str">
        <f t="shared" si="362"/>
        <v>TIME 8:19 Tue</v>
      </c>
    </row>
    <row r="5798" spans="1:18" x14ac:dyDescent="0.25">
      <c r="A5798" s="12">
        <f t="shared" si="360"/>
        <v>44762.347135868054</v>
      </c>
      <c r="B5798" s="8" t="str">
        <f t="shared" si="361"/>
        <v>←</v>
      </c>
      <c r="C5798" s="10">
        <f t="shared" si="363"/>
        <v>0.11799999999999999</v>
      </c>
      <c r="D5798" s="2">
        <v>1658269192539</v>
      </c>
      <c r="E5798" t="s">
        <v>0</v>
      </c>
      <c r="F5798" s="1">
        <v>5</v>
      </c>
      <c r="G5798" s="1">
        <v>31</v>
      </c>
      <c r="H5798" s="1">
        <v>21</v>
      </c>
      <c r="I5798" s="1" t="s">
        <v>7</v>
      </c>
      <c r="J5798" s="1">
        <v>3</v>
      </c>
      <c r="K5798" s="1" t="s">
        <v>8</v>
      </c>
      <c r="R5798" t="str">
        <f t="shared" si="362"/>
        <v>ACK</v>
      </c>
    </row>
    <row r="5799" spans="1:18" x14ac:dyDescent="0.25">
      <c r="A5799" s="12">
        <f t="shared" si="360"/>
        <v>44762.347137210651</v>
      </c>
      <c r="B5799" s="8" t="str">
        <f t="shared" si="361"/>
        <v>→</v>
      </c>
      <c r="C5799" s="10">
        <f t="shared" si="363"/>
        <v>0.11600000000000001</v>
      </c>
      <c r="D5799" s="2">
        <v>1658269192655</v>
      </c>
      <c r="E5799" t="s">
        <v>0</v>
      </c>
      <c r="F5799" s="1">
        <v>5</v>
      </c>
      <c r="G5799" s="1">
        <v>21</v>
      </c>
      <c r="H5799" s="1">
        <v>31</v>
      </c>
      <c r="I5799" s="1">
        <v>8</v>
      </c>
      <c r="J5799" s="1" t="s">
        <v>16</v>
      </c>
      <c r="K5799" s="1" t="s">
        <v>75</v>
      </c>
      <c r="R5799" t="str">
        <f t="shared" si="362"/>
        <v>UNKNOWN 8</v>
      </c>
    </row>
    <row r="5800" spans="1:18" x14ac:dyDescent="0.25">
      <c r="A5800" s="12">
        <f t="shared" si="360"/>
        <v>44762.347138530087</v>
      </c>
      <c r="B5800" s="8" t="str">
        <f t="shared" si="361"/>
        <v>←</v>
      </c>
      <c r="C5800" s="10">
        <f t="shared" si="363"/>
        <v>0.114</v>
      </c>
      <c r="D5800" s="2">
        <v>1658269192769</v>
      </c>
      <c r="E5800" t="s">
        <v>0</v>
      </c>
      <c r="F5800" s="1">
        <v>5</v>
      </c>
      <c r="G5800" s="1">
        <v>31</v>
      </c>
      <c r="H5800" s="1">
        <v>21</v>
      </c>
      <c r="I5800" s="1" t="s">
        <v>7</v>
      </c>
      <c r="J5800" s="1">
        <v>3</v>
      </c>
      <c r="K5800" s="1" t="s">
        <v>8</v>
      </c>
      <c r="R5800" t="str">
        <f t="shared" si="362"/>
        <v>ACK</v>
      </c>
    </row>
    <row r="5801" spans="1:18" x14ac:dyDescent="0.25">
      <c r="A5801" s="12">
        <f t="shared" si="360"/>
        <v>44762.347139618054</v>
      </c>
      <c r="B5801" s="8" t="str">
        <f t="shared" si="361"/>
        <v>→</v>
      </c>
      <c r="C5801" s="10">
        <f t="shared" si="363"/>
        <v>9.4E-2</v>
      </c>
      <c r="D5801" s="2">
        <v>1658269192863</v>
      </c>
      <c r="E5801" t="s">
        <v>0</v>
      </c>
      <c r="F5801" s="1">
        <v>6</v>
      </c>
      <c r="G5801" s="1">
        <v>21</v>
      </c>
      <c r="H5801" s="1">
        <v>31</v>
      </c>
      <c r="I5801" s="1" t="s">
        <v>43</v>
      </c>
      <c r="J5801" s="1">
        <v>0</v>
      </c>
      <c r="K5801" s="1" t="s">
        <v>73</v>
      </c>
      <c r="L5801" s="1" t="s">
        <v>102</v>
      </c>
      <c r="R5801" t="str">
        <f t="shared" si="362"/>
        <v>FAN SPEED Fan:Off</v>
      </c>
    </row>
    <row r="5802" spans="1:18" x14ac:dyDescent="0.25">
      <c r="A5802" s="12">
        <f t="shared" si="360"/>
        <v>44762.347140925922</v>
      </c>
      <c r="B5802" s="8" t="str">
        <f t="shared" si="361"/>
        <v>←</v>
      </c>
      <c r="C5802" s="10">
        <f t="shared" si="363"/>
        <v>0.113</v>
      </c>
      <c r="D5802" s="2">
        <v>1658269192976</v>
      </c>
      <c r="E5802" t="s">
        <v>0</v>
      </c>
      <c r="F5802" s="1">
        <v>5</v>
      </c>
      <c r="G5802" s="1">
        <v>31</v>
      </c>
      <c r="H5802" s="1">
        <v>21</v>
      </c>
      <c r="I5802" s="1" t="s">
        <v>7</v>
      </c>
      <c r="J5802" s="1">
        <v>3</v>
      </c>
      <c r="K5802" s="1" t="s">
        <v>8</v>
      </c>
      <c r="R5802" t="str">
        <f t="shared" si="362"/>
        <v>ACK</v>
      </c>
    </row>
    <row r="5803" spans="1:18" x14ac:dyDescent="0.25">
      <c r="A5803" s="12">
        <f t="shared" si="360"/>
        <v>44762.347141770828</v>
      </c>
      <c r="B5803" s="8" t="str">
        <f t="shared" si="361"/>
        <v>→</v>
      </c>
      <c r="C5803" s="10">
        <f t="shared" si="363"/>
        <v>7.2999999999999995E-2</v>
      </c>
      <c r="D5803" s="2">
        <v>1658269193049</v>
      </c>
      <c r="E5803" t="s">
        <v>0</v>
      </c>
      <c r="F5803" s="1">
        <v>5</v>
      </c>
      <c r="G5803" s="1">
        <v>21</v>
      </c>
      <c r="H5803" s="1">
        <v>31</v>
      </c>
      <c r="I5803" s="1">
        <v>6</v>
      </c>
      <c r="J5803" s="1">
        <v>60</v>
      </c>
      <c r="K5803" s="1">
        <v>83</v>
      </c>
      <c r="R5803" t="str">
        <f t="shared" si="362"/>
        <v>FURNACE STATUS REQUEST</v>
      </c>
    </row>
    <row r="5804" spans="1:18" x14ac:dyDescent="0.25">
      <c r="A5804" s="12">
        <f t="shared" si="360"/>
        <v>44762.347143726853</v>
      </c>
      <c r="B5804" s="8" t="str">
        <f t="shared" si="361"/>
        <v>←</v>
      </c>
      <c r="C5804" s="10">
        <f t="shared" si="363"/>
        <v>0.16900000000000001</v>
      </c>
      <c r="D5804" s="2">
        <v>1658269193218</v>
      </c>
      <c r="E5804" t="s">
        <v>0</v>
      </c>
      <c r="F5804" s="1">
        <v>9</v>
      </c>
      <c r="G5804" s="1">
        <v>31</v>
      </c>
      <c r="H5804" s="1">
        <v>21</v>
      </c>
      <c r="I5804" s="1" t="s">
        <v>1</v>
      </c>
      <c r="J5804" s="1">
        <v>0</v>
      </c>
      <c r="K5804" s="1">
        <v>0</v>
      </c>
      <c r="L5804" s="1">
        <v>0</v>
      </c>
      <c r="M5804" s="1">
        <v>0</v>
      </c>
      <c r="N5804" s="1" t="s">
        <v>26</v>
      </c>
      <c r="O5804" s="1" t="s">
        <v>27</v>
      </c>
      <c r="R5804" t="str">
        <f t="shared" si="362"/>
        <v>FURNACE STATUS RESPONSE Fan:0 Ignition:0 Burner:0 Unknown:0</v>
      </c>
    </row>
    <row r="5805" spans="1:18" x14ac:dyDescent="0.25">
      <c r="A5805" s="12">
        <f t="shared" si="360"/>
        <v>44762.347829085651</v>
      </c>
      <c r="B5805" s="8" t="str">
        <f t="shared" si="361"/>
        <v>→</v>
      </c>
      <c r="C5805" s="10">
        <f t="shared" si="363"/>
        <v>59.215000000000003</v>
      </c>
      <c r="D5805" s="2">
        <v>1658269252433</v>
      </c>
      <c r="E5805" t="s">
        <v>0</v>
      </c>
      <c r="F5805" s="1">
        <v>8</v>
      </c>
      <c r="G5805" s="1">
        <v>21</v>
      </c>
      <c r="H5805" s="1">
        <v>31</v>
      </c>
      <c r="I5805" s="1">
        <v>7</v>
      </c>
      <c r="J5805" s="1">
        <v>8</v>
      </c>
      <c r="K5805" s="1">
        <v>14</v>
      </c>
      <c r="L5805" s="1">
        <v>1</v>
      </c>
      <c r="M5805" s="1" t="s">
        <v>11</v>
      </c>
      <c r="N5805" s="1" t="s">
        <v>7</v>
      </c>
      <c r="R5805" t="str">
        <f t="shared" si="362"/>
        <v>TIME 8:20 Tue</v>
      </c>
    </row>
    <row r="5806" spans="1:18" x14ac:dyDescent="0.25">
      <c r="A5806" s="12">
        <f t="shared" si="360"/>
        <v>44762.347830243052</v>
      </c>
      <c r="B5806" s="8" t="str">
        <f t="shared" si="361"/>
        <v>←</v>
      </c>
      <c r="C5806" s="10">
        <f t="shared" si="363"/>
        <v>0.1</v>
      </c>
      <c r="D5806" s="2">
        <v>1658269252533</v>
      </c>
      <c r="E5806" t="s">
        <v>0</v>
      </c>
      <c r="F5806" s="1">
        <v>5</v>
      </c>
      <c r="G5806" s="1">
        <v>31</v>
      </c>
      <c r="H5806" s="1">
        <v>21</v>
      </c>
      <c r="I5806" s="1" t="s">
        <v>7</v>
      </c>
      <c r="J5806" s="1">
        <v>3</v>
      </c>
      <c r="K5806" s="1" t="s">
        <v>8</v>
      </c>
      <c r="R5806" t="str">
        <f t="shared" si="362"/>
        <v>ACK</v>
      </c>
    </row>
    <row r="5807" spans="1:18" x14ac:dyDescent="0.25">
      <c r="A5807" s="12">
        <f t="shared" si="360"/>
        <v>44762.347831377316</v>
      </c>
      <c r="B5807" s="8" t="str">
        <f t="shared" si="361"/>
        <v>→</v>
      </c>
      <c r="C5807" s="10">
        <f t="shared" si="363"/>
        <v>9.8000000000000004E-2</v>
      </c>
      <c r="D5807" s="2">
        <v>1658269252631</v>
      </c>
      <c r="E5807" t="s">
        <v>0</v>
      </c>
      <c r="F5807" s="1">
        <v>5</v>
      </c>
      <c r="G5807" s="1">
        <v>21</v>
      </c>
      <c r="H5807" s="1">
        <v>31</v>
      </c>
      <c r="I5807" s="1">
        <v>8</v>
      </c>
      <c r="J5807" s="1" t="s">
        <v>16</v>
      </c>
      <c r="K5807" s="1" t="s">
        <v>75</v>
      </c>
      <c r="R5807" t="str">
        <f t="shared" si="362"/>
        <v>UNKNOWN 8</v>
      </c>
    </row>
    <row r="5808" spans="1:18" x14ac:dyDescent="0.25">
      <c r="A5808" s="12">
        <f t="shared" si="360"/>
        <v>44762.347832951382</v>
      </c>
      <c r="B5808" s="8" t="str">
        <f t="shared" si="361"/>
        <v>←</v>
      </c>
      <c r="C5808" s="10">
        <f t="shared" si="363"/>
        <v>0.13600000000000001</v>
      </c>
      <c r="D5808" s="2">
        <v>1658269252767</v>
      </c>
      <c r="E5808" t="s">
        <v>0</v>
      </c>
      <c r="F5808" s="1">
        <v>5</v>
      </c>
      <c r="G5808" s="1">
        <v>31</v>
      </c>
      <c r="H5808" s="1">
        <v>21</v>
      </c>
      <c r="I5808" s="1" t="s">
        <v>7</v>
      </c>
      <c r="J5808" s="1">
        <v>3</v>
      </c>
      <c r="K5808" s="1" t="s">
        <v>8</v>
      </c>
      <c r="R5808" t="str">
        <f t="shared" si="362"/>
        <v>ACK</v>
      </c>
    </row>
    <row r="5809" spans="1:18" x14ac:dyDescent="0.25">
      <c r="A5809" s="12">
        <f t="shared" si="360"/>
        <v>44762.347833796295</v>
      </c>
      <c r="B5809" s="8" t="str">
        <f t="shared" si="361"/>
        <v>→</v>
      </c>
      <c r="C5809" s="10">
        <f t="shared" si="363"/>
        <v>7.2999999999999995E-2</v>
      </c>
      <c r="D5809" s="2">
        <v>1658269252840</v>
      </c>
      <c r="E5809" t="s">
        <v>0</v>
      </c>
      <c r="F5809" s="1">
        <v>6</v>
      </c>
      <c r="G5809" s="1">
        <v>21</v>
      </c>
      <c r="H5809" s="1">
        <v>31</v>
      </c>
      <c r="I5809" s="1" t="s">
        <v>43</v>
      </c>
      <c r="J5809" s="1">
        <v>0</v>
      </c>
      <c r="K5809" s="1" t="s">
        <v>73</v>
      </c>
      <c r="L5809" s="1" t="s">
        <v>102</v>
      </c>
      <c r="R5809" t="str">
        <f t="shared" si="362"/>
        <v>FAN SPEED Fan:Off</v>
      </c>
    </row>
    <row r="5810" spans="1:18" x14ac:dyDescent="0.25">
      <c r="A5810" s="12">
        <f t="shared" si="360"/>
        <v>44762.34783533564</v>
      </c>
      <c r="B5810" s="8" t="str">
        <f t="shared" si="361"/>
        <v>←</v>
      </c>
      <c r="C5810" s="10">
        <f t="shared" si="363"/>
        <v>0.13300000000000001</v>
      </c>
      <c r="D5810" s="2">
        <v>1658269252973</v>
      </c>
      <c r="E5810" t="s">
        <v>0</v>
      </c>
      <c r="F5810" s="1">
        <v>5</v>
      </c>
      <c r="G5810" s="1">
        <v>31</v>
      </c>
      <c r="H5810" s="1">
        <v>21</v>
      </c>
      <c r="I5810" s="1" t="s">
        <v>7</v>
      </c>
      <c r="J5810" s="1">
        <v>3</v>
      </c>
      <c r="K5810" s="1" t="s">
        <v>8</v>
      </c>
      <c r="R5810" t="str">
        <f t="shared" si="362"/>
        <v>ACK</v>
      </c>
    </row>
    <row r="5811" spans="1:18" x14ac:dyDescent="0.25">
      <c r="A5811" s="12">
        <f t="shared" si="360"/>
        <v>44762.347836134257</v>
      </c>
      <c r="B5811" s="8" t="str">
        <f t="shared" si="361"/>
        <v>→</v>
      </c>
      <c r="C5811" s="10">
        <f t="shared" si="363"/>
        <v>6.9000000000000006E-2</v>
      </c>
      <c r="D5811" s="2">
        <v>1658269253042</v>
      </c>
      <c r="E5811" t="s">
        <v>0</v>
      </c>
      <c r="F5811" s="1">
        <v>5</v>
      </c>
      <c r="G5811" s="1">
        <v>21</v>
      </c>
      <c r="H5811" s="1">
        <v>31</v>
      </c>
      <c r="I5811" s="1">
        <v>6</v>
      </c>
      <c r="J5811" s="1">
        <v>60</v>
      </c>
      <c r="K5811" s="1">
        <v>83</v>
      </c>
      <c r="R5811" t="str">
        <f t="shared" si="362"/>
        <v>FURNACE STATUS REQUEST</v>
      </c>
    </row>
    <row r="5812" spans="1:18" x14ac:dyDescent="0.25">
      <c r="A5812" s="12">
        <f t="shared" si="360"/>
        <v>44762.34783799768</v>
      </c>
      <c r="B5812" s="8" t="str">
        <f t="shared" si="361"/>
        <v>←</v>
      </c>
      <c r="C5812" s="10">
        <f t="shared" si="363"/>
        <v>0.161</v>
      </c>
      <c r="D5812" s="2">
        <v>1658269253203</v>
      </c>
      <c r="E5812" t="s">
        <v>0</v>
      </c>
      <c r="F5812" s="1">
        <v>9</v>
      </c>
      <c r="G5812" s="1">
        <v>31</v>
      </c>
      <c r="H5812" s="1">
        <v>21</v>
      </c>
      <c r="I5812" s="1" t="s">
        <v>1</v>
      </c>
      <c r="J5812" s="1">
        <v>0</v>
      </c>
      <c r="K5812" s="1">
        <v>0</v>
      </c>
      <c r="L5812" s="1">
        <v>0</v>
      </c>
      <c r="M5812" s="1">
        <v>0</v>
      </c>
      <c r="N5812" s="1" t="s">
        <v>26</v>
      </c>
      <c r="O5812" s="1" t="s">
        <v>27</v>
      </c>
      <c r="R5812" t="str">
        <f t="shared" si="362"/>
        <v>FURNACE STATUS RESPONSE Fan:0 Ignition:0 Burner:0 Unknown:0</v>
      </c>
    </row>
    <row r="5813" spans="1:18" x14ac:dyDescent="0.25">
      <c r="A5813" s="12">
        <f t="shared" si="360"/>
        <v>44762.34852353009</v>
      </c>
      <c r="B5813" s="8" t="str">
        <f t="shared" si="361"/>
        <v>→</v>
      </c>
      <c r="C5813" s="10">
        <f t="shared" si="363"/>
        <v>59.23</v>
      </c>
      <c r="D5813" s="2">
        <v>1658269312433</v>
      </c>
      <c r="E5813" t="s">
        <v>0</v>
      </c>
      <c r="F5813" s="1">
        <v>8</v>
      </c>
      <c r="G5813" s="1">
        <v>21</v>
      </c>
      <c r="H5813" s="1">
        <v>31</v>
      </c>
      <c r="I5813" s="1">
        <v>7</v>
      </c>
      <c r="J5813" s="1">
        <v>8</v>
      </c>
      <c r="K5813" s="1">
        <v>15</v>
      </c>
      <c r="L5813" s="1">
        <v>1</v>
      </c>
      <c r="M5813" s="1" t="s">
        <v>19</v>
      </c>
      <c r="N5813" s="1" t="s">
        <v>59</v>
      </c>
      <c r="R5813" t="str">
        <f t="shared" si="362"/>
        <v>TIME 8:21 Tue</v>
      </c>
    </row>
    <row r="5814" spans="1:18" x14ac:dyDescent="0.25">
      <c r="A5814" s="12">
        <f t="shared" si="360"/>
        <v>44762.348524803238</v>
      </c>
      <c r="B5814" s="8" t="str">
        <f t="shared" si="361"/>
        <v>←</v>
      </c>
      <c r="C5814" s="10">
        <f t="shared" si="363"/>
        <v>0.11</v>
      </c>
      <c r="D5814" s="2">
        <v>1658269312543</v>
      </c>
      <c r="E5814" t="s">
        <v>0</v>
      </c>
      <c r="F5814" s="1">
        <v>5</v>
      </c>
      <c r="G5814" s="1">
        <v>31</v>
      </c>
      <c r="H5814" s="1">
        <v>21</v>
      </c>
      <c r="I5814" s="1" t="s">
        <v>7</v>
      </c>
      <c r="J5814" s="1">
        <v>3</v>
      </c>
      <c r="K5814" s="1" t="s">
        <v>8</v>
      </c>
      <c r="R5814" t="str">
        <f t="shared" si="362"/>
        <v>ACK</v>
      </c>
    </row>
    <row r="5815" spans="1:18" x14ac:dyDescent="0.25">
      <c r="A5815" s="12">
        <f t="shared" si="360"/>
        <v>44762.348525891204</v>
      </c>
      <c r="B5815" s="8" t="str">
        <f t="shared" si="361"/>
        <v>→</v>
      </c>
      <c r="C5815" s="10">
        <f t="shared" si="363"/>
        <v>9.4E-2</v>
      </c>
      <c r="D5815" s="2">
        <v>1658269312637</v>
      </c>
      <c r="E5815" t="s">
        <v>0</v>
      </c>
      <c r="F5815" s="1">
        <v>5</v>
      </c>
      <c r="G5815" s="1">
        <v>21</v>
      </c>
      <c r="H5815" s="1">
        <v>31</v>
      </c>
      <c r="I5815" s="1">
        <v>8</v>
      </c>
      <c r="J5815" s="1" t="s">
        <v>16</v>
      </c>
      <c r="K5815" s="1" t="s">
        <v>75</v>
      </c>
      <c r="R5815" t="str">
        <f t="shared" si="362"/>
        <v>UNKNOWN 8</v>
      </c>
    </row>
    <row r="5816" spans="1:18" x14ac:dyDescent="0.25">
      <c r="A5816" s="12">
        <f t="shared" si="360"/>
        <v>44762.348527118054</v>
      </c>
      <c r="B5816" s="8" t="str">
        <f t="shared" si="361"/>
        <v>←</v>
      </c>
      <c r="C5816" s="10">
        <f t="shared" si="363"/>
        <v>0.106</v>
      </c>
      <c r="D5816" s="2">
        <v>1658269312743</v>
      </c>
      <c r="E5816" t="s">
        <v>0</v>
      </c>
      <c r="F5816" s="1">
        <v>5</v>
      </c>
      <c r="G5816" s="1">
        <v>31</v>
      </c>
      <c r="H5816" s="1">
        <v>21</v>
      </c>
      <c r="I5816" s="1" t="s">
        <v>7</v>
      </c>
      <c r="J5816" s="1">
        <v>3</v>
      </c>
      <c r="K5816" s="1" t="s">
        <v>8</v>
      </c>
      <c r="R5816" t="str">
        <f t="shared" si="362"/>
        <v>ACK</v>
      </c>
    </row>
    <row r="5817" spans="1:18" x14ac:dyDescent="0.25">
      <c r="A5817" s="12">
        <f t="shared" si="360"/>
        <v>44762.348528194438</v>
      </c>
      <c r="B5817" s="8" t="str">
        <f t="shared" si="361"/>
        <v>→</v>
      </c>
      <c r="C5817" s="10">
        <f t="shared" si="363"/>
        <v>9.2999999999999999E-2</v>
      </c>
      <c r="D5817" s="2">
        <v>1658269312836</v>
      </c>
      <c r="E5817" t="s">
        <v>0</v>
      </c>
      <c r="F5817" s="1">
        <v>6</v>
      </c>
      <c r="G5817" s="1">
        <v>21</v>
      </c>
      <c r="H5817" s="1">
        <v>31</v>
      </c>
      <c r="I5817" s="1" t="s">
        <v>43</v>
      </c>
      <c r="J5817" s="1">
        <v>0</v>
      </c>
      <c r="K5817" s="1" t="s">
        <v>73</v>
      </c>
      <c r="L5817" s="1" t="s">
        <v>102</v>
      </c>
      <c r="R5817" t="str">
        <f t="shared" si="362"/>
        <v>FAN SPEED Fan:Off</v>
      </c>
    </row>
    <row r="5818" spans="1:18" x14ac:dyDescent="0.25">
      <c r="A5818" s="12">
        <f t="shared" si="360"/>
        <v>44762.348529594907</v>
      </c>
      <c r="B5818" s="8" t="str">
        <f t="shared" si="361"/>
        <v>←</v>
      </c>
      <c r="C5818" s="10">
        <f t="shared" si="363"/>
        <v>0.121</v>
      </c>
      <c r="D5818" s="2">
        <v>1658269312957</v>
      </c>
      <c r="E5818" t="s">
        <v>0</v>
      </c>
      <c r="F5818" s="1">
        <v>5</v>
      </c>
      <c r="G5818" s="1">
        <v>31</v>
      </c>
      <c r="H5818" s="1">
        <v>21</v>
      </c>
      <c r="I5818" s="1" t="s">
        <v>7</v>
      </c>
      <c r="J5818" s="1">
        <v>3</v>
      </c>
      <c r="K5818" s="1" t="s">
        <v>8</v>
      </c>
      <c r="R5818" t="str">
        <f t="shared" si="362"/>
        <v>ACK</v>
      </c>
    </row>
    <row r="5819" spans="1:18" x14ac:dyDescent="0.25">
      <c r="A5819" s="12">
        <f t="shared" si="360"/>
        <v>44762.348530763884</v>
      </c>
      <c r="B5819" s="8" t="str">
        <f t="shared" si="361"/>
        <v>→</v>
      </c>
      <c r="C5819" s="10">
        <f t="shared" si="363"/>
        <v>0.10100000000000001</v>
      </c>
      <c r="D5819" s="2">
        <v>1658269313058</v>
      </c>
      <c r="E5819" t="s">
        <v>0</v>
      </c>
      <c r="F5819" s="1">
        <v>5</v>
      </c>
      <c r="G5819" s="1">
        <v>21</v>
      </c>
      <c r="H5819" s="1">
        <v>31</v>
      </c>
      <c r="I5819" s="1">
        <v>6</v>
      </c>
      <c r="J5819" s="1">
        <v>60</v>
      </c>
      <c r="K5819" s="1">
        <v>83</v>
      </c>
      <c r="R5819" t="str">
        <f t="shared" si="362"/>
        <v>FURNACE STATUS REQUEST</v>
      </c>
    </row>
    <row r="5820" spans="1:18" x14ac:dyDescent="0.25">
      <c r="A5820" s="12">
        <f t="shared" si="360"/>
        <v>44762.348532465279</v>
      </c>
      <c r="B5820" s="8" t="str">
        <f t="shared" si="361"/>
        <v>←</v>
      </c>
      <c r="C5820" s="10">
        <f t="shared" si="363"/>
        <v>0.14699999999999999</v>
      </c>
      <c r="D5820" s="2">
        <v>1658269313205</v>
      </c>
      <c r="E5820" t="s">
        <v>0</v>
      </c>
      <c r="F5820" s="1">
        <v>9</v>
      </c>
      <c r="G5820" s="1">
        <v>31</v>
      </c>
      <c r="H5820" s="1">
        <v>21</v>
      </c>
      <c r="I5820" s="1" t="s">
        <v>1</v>
      </c>
      <c r="J5820" s="1">
        <v>0</v>
      </c>
      <c r="K5820" s="1">
        <v>0</v>
      </c>
      <c r="L5820" s="1">
        <v>0</v>
      </c>
      <c r="M5820" s="1">
        <v>0</v>
      </c>
      <c r="N5820" s="1" t="s">
        <v>26</v>
      </c>
      <c r="O5820" s="1" t="s">
        <v>27</v>
      </c>
      <c r="R5820" t="str">
        <f t="shared" si="362"/>
        <v>FURNACE STATUS RESPONSE Fan:0 Ignition:0 Burner:0 Unknown:0</v>
      </c>
    </row>
    <row r="5821" spans="1:18" x14ac:dyDescent="0.25">
      <c r="A5821" s="12">
        <f t="shared" si="360"/>
        <v>44762.34921797453</v>
      </c>
      <c r="B5821" s="8" t="str">
        <f t="shared" si="361"/>
        <v>→</v>
      </c>
      <c r="C5821" s="10">
        <f t="shared" si="363"/>
        <v>59.228000000000002</v>
      </c>
      <c r="D5821" s="2">
        <v>1658269372433</v>
      </c>
      <c r="E5821" t="s">
        <v>0</v>
      </c>
      <c r="F5821" s="1">
        <v>8</v>
      </c>
      <c r="G5821" s="1">
        <v>21</v>
      </c>
      <c r="H5821" s="1">
        <v>31</v>
      </c>
      <c r="I5821" s="1">
        <v>7</v>
      </c>
      <c r="J5821" s="1">
        <v>8</v>
      </c>
      <c r="K5821" s="1">
        <v>16</v>
      </c>
      <c r="L5821" s="1">
        <v>1</v>
      </c>
      <c r="M5821" s="1">
        <v>60</v>
      </c>
      <c r="N5821" s="1" t="s">
        <v>59</v>
      </c>
      <c r="R5821" t="str">
        <f t="shared" si="362"/>
        <v>TIME 8:22 Tue</v>
      </c>
    </row>
    <row r="5822" spans="1:18" x14ac:dyDescent="0.25">
      <c r="A5822" s="12">
        <f t="shared" si="360"/>
        <v>44762.349219282405</v>
      </c>
      <c r="B5822" s="8" t="str">
        <f t="shared" si="361"/>
        <v>←</v>
      </c>
      <c r="C5822" s="10">
        <f t="shared" si="363"/>
        <v>0.113</v>
      </c>
      <c r="D5822" s="2">
        <v>1658269372546</v>
      </c>
      <c r="E5822" t="s">
        <v>0</v>
      </c>
      <c r="F5822" s="1">
        <v>5</v>
      </c>
      <c r="G5822" s="1">
        <v>31</v>
      </c>
      <c r="H5822" s="1">
        <v>21</v>
      </c>
      <c r="I5822" s="1" t="s">
        <v>7</v>
      </c>
      <c r="J5822" s="1">
        <v>3</v>
      </c>
      <c r="K5822" s="1" t="s">
        <v>8</v>
      </c>
      <c r="R5822" t="str">
        <f t="shared" si="362"/>
        <v>ACK</v>
      </c>
    </row>
    <row r="5823" spans="1:18" x14ac:dyDescent="0.25">
      <c r="A5823" s="12">
        <f t="shared" si="360"/>
        <v>44762.349220381941</v>
      </c>
      <c r="B5823" s="8" t="str">
        <f t="shared" si="361"/>
        <v>→</v>
      </c>
      <c r="C5823" s="10">
        <f t="shared" si="363"/>
        <v>9.5000000000000001E-2</v>
      </c>
      <c r="D5823" s="2">
        <v>1658269372641</v>
      </c>
      <c r="E5823" t="s">
        <v>0</v>
      </c>
      <c r="F5823" s="1">
        <v>5</v>
      </c>
      <c r="G5823" s="1">
        <v>21</v>
      </c>
      <c r="H5823" s="1">
        <v>31</v>
      </c>
      <c r="I5823" s="1">
        <v>8</v>
      </c>
      <c r="J5823" s="1" t="s">
        <v>16</v>
      </c>
      <c r="K5823" s="1" t="s">
        <v>75</v>
      </c>
      <c r="R5823" t="str">
        <f t="shared" si="362"/>
        <v>UNKNOWN 8</v>
      </c>
    </row>
    <row r="5824" spans="1:18" x14ac:dyDescent="0.25">
      <c r="A5824" s="12">
        <f t="shared" si="360"/>
        <v>44762.349221377313</v>
      </c>
      <c r="B5824" s="8" t="str">
        <f t="shared" si="361"/>
        <v>←</v>
      </c>
      <c r="C5824" s="10">
        <f t="shared" si="363"/>
        <v>8.5999999999999993E-2</v>
      </c>
      <c r="D5824" s="2">
        <v>1658269372727</v>
      </c>
      <c r="E5824" t="s">
        <v>0</v>
      </c>
      <c r="F5824" s="1">
        <v>5</v>
      </c>
      <c r="G5824" s="1">
        <v>31</v>
      </c>
      <c r="H5824" s="1">
        <v>21</v>
      </c>
      <c r="I5824" s="1" t="s">
        <v>7</v>
      </c>
      <c r="J5824" s="1">
        <v>3</v>
      </c>
      <c r="K5824" s="1" t="s">
        <v>8</v>
      </c>
      <c r="R5824" t="str">
        <f t="shared" si="362"/>
        <v>ACK</v>
      </c>
    </row>
    <row r="5825" spans="1:18" x14ac:dyDescent="0.25">
      <c r="A5825" s="12">
        <f t="shared" si="360"/>
        <v>44762.349222638884</v>
      </c>
      <c r="B5825" s="8" t="str">
        <f t="shared" si="361"/>
        <v>→</v>
      </c>
      <c r="C5825" s="10">
        <f t="shared" si="363"/>
        <v>0.109</v>
      </c>
      <c r="D5825" s="2">
        <v>1658269372836</v>
      </c>
      <c r="E5825" t="s">
        <v>0</v>
      </c>
      <c r="F5825" s="1">
        <v>6</v>
      </c>
      <c r="G5825" s="1">
        <v>21</v>
      </c>
      <c r="H5825" s="1">
        <v>31</v>
      </c>
      <c r="I5825" s="1" t="s">
        <v>43</v>
      </c>
      <c r="J5825" s="1">
        <v>0</v>
      </c>
      <c r="K5825" s="1" t="s">
        <v>73</v>
      </c>
      <c r="L5825" s="1" t="s">
        <v>102</v>
      </c>
      <c r="R5825" t="str">
        <f t="shared" si="362"/>
        <v>FAN SPEED Fan:Off</v>
      </c>
    </row>
    <row r="5826" spans="1:18" x14ac:dyDescent="0.25">
      <c r="A5826" s="12">
        <f t="shared" si="360"/>
        <v>44762.349224548605</v>
      </c>
      <c r="B5826" s="8" t="str">
        <f t="shared" si="361"/>
        <v>←</v>
      </c>
      <c r="C5826" s="10">
        <f t="shared" si="363"/>
        <v>0.16500000000000001</v>
      </c>
      <c r="D5826" s="2">
        <v>1658269373001</v>
      </c>
      <c r="E5826" t="s">
        <v>0</v>
      </c>
      <c r="F5826" s="1">
        <v>5</v>
      </c>
      <c r="G5826" s="1">
        <v>31</v>
      </c>
      <c r="H5826" s="1">
        <v>21</v>
      </c>
      <c r="I5826" s="1" t="s">
        <v>7</v>
      </c>
      <c r="J5826" s="1">
        <v>3</v>
      </c>
      <c r="K5826" s="1" t="s">
        <v>8</v>
      </c>
      <c r="R5826" t="str">
        <f t="shared" si="362"/>
        <v>ACK</v>
      </c>
    </row>
    <row r="5827" spans="1:18" x14ac:dyDescent="0.25">
      <c r="A5827" s="12">
        <f t="shared" ref="A5827:A5890" si="364">IF(ISNUMBER(D5827),D5827/(1000*60*60*24)+25569+10/24,"")</f>
        <v>44762.349225231483</v>
      </c>
      <c r="B5827" s="8" t="str">
        <f t="shared" ref="B5827:B5890" si="365">IF(ISNUMBER(D5827),IF(AND(G5827=21,H5827=31),"→",IF(AND(G5827=31,H5827=21),"←",IF(AND(G5827=21,H5827=0),"→→","Error"))),"")</f>
        <v>→</v>
      </c>
      <c r="C5827" s="10">
        <f t="shared" si="363"/>
        <v>5.8999999999999997E-2</v>
      </c>
      <c r="D5827" s="2">
        <v>1658269373060</v>
      </c>
      <c r="E5827" t="s">
        <v>0</v>
      </c>
      <c r="F5827" s="1">
        <v>5</v>
      </c>
      <c r="G5827" s="1">
        <v>21</v>
      </c>
      <c r="H5827" s="1">
        <v>31</v>
      </c>
      <c r="I5827" s="1">
        <v>6</v>
      </c>
      <c r="J5827" s="1">
        <v>60</v>
      </c>
      <c r="K5827" s="1">
        <v>83</v>
      </c>
      <c r="R5827" t="str">
        <f t="shared" ref="R5827:R5890" si="366">DECODEPACKET(E5827)</f>
        <v>FURNACE STATUS REQUEST</v>
      </c>
    </row>
    <row r="5828" spans="1:18" x14ac:dyDescent="0.25">
      <c r="A5828" s="12">
        <f t="shared" si="364"/>
        <v>44762.349226944447</v>
      </c>
      <c r="B5828" s="8" t="str">
        <f t="shared" si="365"/>
        <v>←</v>
      </c>
      <c r="C5828" s="10">
        <f t="shared" ref="C5828:C5891" si="367">IF(AND(ISNUMBER(D5827), ISNUMBER(D5828)),(D5828-D5827)/1000,"")</f>
        <v>0.14799999999999999</v>
      </c>
      <c r="D5828" s="2">
        <v>1658269373208</v>
      </c>
      <c r="E5828" t="s">
        <v>0</v>
      </c>
      <c r="F5828" s="1">
        <v>9</v>
      </c>
      <c r="G5828" s="1">
        <v>31</v>
      </c>
      <c r="H5828" s="1">
        <v>21</v>
      </c>
      <c r="I5828" s="1" t="s">
        <v>1</v>
      </c>
      <c r="J5828" s="1">
        <v>0</v>
      </c>
      <c r="K5828" s="1">
        <v>0</v>
      </c>
      <c r="L5828" s="1">
        <v>0</v>
      </c>
      <c r="M5828" s="1">
        <v>0</v>
      </c>
      <c r="N5828" s="1" t="s">
        <v>26</v>
      </c>
      <c r="O5828" s="1" t="s">
        <v>27</v>
      </c>
      <c r="R5828" t="str">
        <f t="shared" si="366"/>
        <v>FURNACE STATUS RESPONSE Fan:0 Ignition:0 Burner:0 Unknown:0</v>
      </c>
    </row>
    <row r="5829" spans="1:18" x14ac:dyDescent="0.25">
      <c r="A5829" s="12">
        <f t="shared" si="364"/>
        <v>44762.349912627316</v>
      </c>
      <c r="B5829" s="8" t="str">
        <f t="shared" si="365"/>
        <v>→</v>
      </c>
      <c r="C5829" s="10">
        <f t="shared" si="367"/>
        <v>59.243000000000002</v>
      </c>
      <c r="D5829" s="2">
        <v>1658269432451</v>
      </c>
      <c r="E5829" t="s">
        <v>0</v>
      </c>
      <c r="F5829" s="1">
        <v>8</v>
      </c>
      <c r="G5829" s="1">
        <v>21</v>
      </c>
      <c r="H5829" s="1">
        <v>31</v>
      </c>
      <c r="I5829" s="1">
        <v>7</v>
      </c>
      <c r="J5829" s="1">
        <v>8</v>
      </c>
      <c r="K5829" s="1">
        <v>17</v>
      </c>
      <c r="L5829" s="1">
        <v>1</v>
      </c>
      <c r="M5829" s="1" t="s">
        <v>28</v>
      </c>
      <c r="N5829" s="1" t="s">
        <v>7</v>
      </c>
      <c r="R5829" t="str">
        <f t="shared" si="366"/>
        <v>TIME 8:23 Tue</v>
      </c>
    </row>
    <row r="5830" spans="1:18" x14ac:dyDescent="0.25">
      <c r="A5830" s="12">
        <f t="shared" si="364"/>
        <v>44762.349913854159</v>
      </c>
      <c r="B5830" s="8" t="str">
        <f t="shared" si="365"/>
        <v>←</v>
      </c>
      <c r="C5830" s="10">
        <f t="shared" si="367"/>
        <v>0.106</v>
      </c>
      <c r="D5830" s="2">
        <v>1658269432557</v>
      </c>
      <c r="E5830" t="s">
        <v>0</v>
      </c>
      <c r="F5830" s="1">
        <v>5</v>
      </c>
      <c r="G5830" s="1">
        <v>31</v>
      </c>
      <c r="H5830" s="1">
        <v>21</v>
      </c>
      <c r="I5830" s="1" t="s">
        <v>7</v>
      </c>
      <c r="J5830" s="1">
        <v>3</v>
      </c>
      <c r="K5830" s="1" t="s">
        <v>8</v>
      </c>
      <c r="R5830" t="str">
        <f t="shared" si="366"/>
        <v>ACK</v>
      </c>
    </row>
    <row r="5831" spans="1:18" x14ac:dyDescent="0.25">
      <c r="A5831" s="12">
        <f t="shared" si="364"/>
        <v>44762.349915127314</v>
      </c>
      <c r="B5831" s="8" t="str">
        <f t="shared" si="365"/>
        <v>→</v>
      </c>
      <c r="C5831" s="10">
        <f t="shared" si="367"/>
        <v>0.11</v>
      </c>
      <c r="D5831" s="2">
        <v>1658269432667</v>
      </c>
      <c r="E5831" t="s">
        <v>0</v>
      </c>
      <c r="F5831" s="1">
        <v>5</v>
      </c>
      <c r="G5831" s="1">
        <v>21</v>
      </c>
      <c r="H5831" s="1">
        <v>31</v>
      </c>
      <c r="I5831" s="1">
        <v>8</v>
      </c>
      <c r="J5831" s="1" t="s">
        <v>16</v>
      </c>
      <c r="K5831" s="1" t="s">
        <v>75</v>
      </c>
      <c r="R5831" t="str">
        <f t="shared" si="366"/>
        <v>UNKNOWN 8</v>
      </c>
    </row>
    <row r="5832" spans="1:18" x14ac:dyDescent="0.25">
      <c r="A5832" s="12">
        <f t="shared" si="364"/>
        <v>44762.349916250001</v>
      </c>
      <c r="B5832" s="8" t="str">
        <f t="shared" si="365"/>
        <v>←</v>
      </c>
      <c r="C5832" s="10">
        <f t="shared" si="367"/>
        <v>9.7000000000000003E-2</v>
      </c>
      <c r="D5832" s="2">
        <v>1658269432764</v>
      </c>
      <c r="E5832" t="s">
        <v>0</v>
      </c>
      <c r="F5832" s="1">
        <v>5</v>
      </c>
      <c r="G5832" s="1">
        <v>31</v>
      </c>
      <c r="H5832" s="1">
        <v>21</v>
      </c>
      <c r="I5832" s="1" t="s">
        <v>7</v>
      </c>
      <c r="J5832" s="1">
        <v>3</v>
      </c>
      <c r="K5832" s="1" t="s">
        <v>8</v>
      </c>
      <c r="R5832" t="str">
        <f t="shared" si="366"/>
        <v>ACK</v>
      </c>
    </row>
    <row r="5833" spans="1:18" x14ac:dyDescent="0.25">
      <c r="A5833" s="12">
        <f t="shared" si="364"/>
        <v>44762.349917511572</v>
      </c>
      <c r="B5833" s="8" t="str">
        <f t="shared" si="365"/>
        <v>→</v>
      </c>
      <c r="C5833" s="10">
        <f t="shared" si="367"/>
        <v>0.109</v>
      </c>
      <c r="D5833" s="2">
        <v>1658269432873</v>
      </c>
      <c r="E5833" t="s">
        <v>0</v>
      </c>
      <c r="F5833" s="1">
        <v>6</v>
      </c>
      <c r="G5833" s="1">
        <v>21</v>
      </c>
      <c r="H5833" s="1">
        <v>31</v>
      </c>
      <c r="I5833" s="1" t="s">
        <v>43</v>
      </c>
      <c r="J5833" s="1">
        <v>0</v>
      </c>
      <c r="K5833" s="1" t="s">
        <v>73</v>
      </c>
      <c r="L5833" s="1" t="s">
        <v>102</v>
      </c>
      <c r="R5833" t="str">
        <f t="shared" si="366"/>
        <v>FAN SPEED Fan:Off</v>
      </c>
    </row>
    <row r="5834" spans="1:18" x14ac:dyDescent="0.25">
      <c r="A5834" s="12">
        <f t="shared" si="364"/>
        <v>44762.349918726854</v>
      </c>
      <c r="B5834" s="8" t="str">
        <f t="shared" si="365"/>
        <v>←</v>
      </c>
      <c r="C5834" s="10">
        <f t="shared" si="367"/>
        <v>0.105</v>
      </c>
      <c r="D5834" s="2">
        <v>1658269432978</v>
      </c>
      <c r="E5834" t="s">
        <v>0</v>
      </c>
      <c r="F5834" s="1">
        <v>5</v>
      </c>
      <c r="G5834" s="1">
        <v>31</v>
      </c>
      <c r="H5834" s="1">
        <v>21</v>
      </c>
      <c r="I5834" s="1" t="s">
        <v>7</v>
      </c>
      <c r="J5834" s="1">
        <v>3</v>
      </c>
      <c r="K5834" s="1" t="s">
        <v>8</v>
      </c>
      <c r="R5834" t="str">
        <f t="shared" si="366"/>
        <v>ACK</v>
      </c>
    </row>
    <row r="5835" spans="1:18" x14ac:dyDescent="0.25">
      <c r="A5835" s="12">
        <f t="shared" si="364"/>
        <v>44762.34991971065</v>
      </c>
      <c r="B5835" s="8" t="str">
        <f t="shared" si="365"/>
        <v>→</v>
      </c>
      <c r="C5835" s="10">
        <f t="shared" si="367"/>
        <v>8.5000000000000006E-2</v>
      </c>
      <c r="D5835" s="2">
        <v>1658269433063</v>
      </c>
      <c r="E5835" t="s">
        <v>0</v>
      </c>
      <c r="F5835" s="1">
        <v>5</v>
      </c>
      <c r="G5835" s="1">
        <v>21</v>
      </c>
      <c r="H5835" s="1">
        <v>31</v>
      </c>
      <c r="I5835" s="1">
        <v>6</v>
      </c>
      <c r="J5835" s="1">
        <v>60</v>
      </c>
      <c r="K5835" s="1">
        <v>83</v>
      </c>
      <c r="R5835" t="str">
        <f t="shared" si="366"/>
        <v>FURNACE STATUS REQUEST</v>
      </c>
    </row>
    <row r="5836" spans="1:18" x14ac:dyDescent="0.25">
      <c r="A5836" s="12">
        <f t="shared" si="364"/>
        <v>44762.349921574067</v>
      </c>
      <c r="B5836" s="8" t="str">
        <f t="shared" si="365"/>
        <v>←</v>
      </c>
      <c r="C5836" s="10">
        <f t="shared" si="367"/>
        <v>0.161</v>
      </c>
      <c r="D5836" s="2">
        <v>1658269433224</v>
      </c>
      <c r="E5836" t="s">
        <v>0</v>
      </c>
      <c r="F5836" s="1">
        <v>9</v>
      </c>
      <c r="G5836" s="1">
        <v>31</v>
      </c>
      <c r="H5836" s="1">
        <v>21</v>
      </c>
      <c r="I5836" s="1" t="s">
        <v>1</v>
      </c>
      <c r="J5836" s="1">
        <v>0</v>
      </c>
      <c r="K5836" s="1">
        <v>0</v>
      </c>
      <c r="L5836" s="1">
        <v>0</v>
      </c>
      <c r="M5836" s="1">
        <v>0</v>
      </c>
      <c r="N5836" s="1" t="s">
        <v>26</v>
      </c>
      <c r="O5836" s="1" t="s">
        <v>27</v>
      </c>
      <c r="R5836" t="str">
        <f t="shared" si="366"/>
        <v>FURNACE STATUS RESPONSE Fan:0 Ignition:0 Burner:0 Unknown:0</v>
      </c>
    </row>
    <row r="5837" spans="1:18" x14ac:dyDescent="0.25">
      <c r="A5837" s="12">
        <f t="shared" si="364"/>
        <v>44762.350606944441</v>
      </c>
      <c r="B5837" s="8" t="str">
        <f t="shared" si="365"/>
        <v>→</v>
      </c>
      <c r="C5837" s="10">
        <f t="shared" si="367"/>
        <v>59.216000000000001</v>
      </c>
      <c r="D5837" s="2">
        <v>1658269492440</v>
      </c>
      <c r="E5837" t="s">
        <v>0</v>
      </c>
      <c r="F5837" s="1">
        <v>8</v>
      </c>
      <c r="G5837" s="1">
        <v>21</v>
      </c>
      <c r="H5837" s="1">
        <v>31</v>
      </c>
      <c r="I5837" s="1">
        <v>7</v>
      </c>
      <c r="J5837" s="1">
        <v>8</v>
      </c>
      <c r="K5837" s="1">
        <v>18</v>
      </c>
      <c r="L5837" s="1">
        <v>1</v>
      </c>
      <c r="M5837" s="1" t="s">
        <v>30</v>
      </c>
      <c r="N5837" s="1" t="s">
        <v>7</v>
      </c>
      <c r="R5837" t="str">
        <f t="shared" si="366"/>
        <v>TIME 8:24 Tue</v>
      </c>
    </row>
    <row r="5838" spans="1:18" x14ac:dyDescent="0.25">
      <c r="A5838" s="12">
        <f t="shared" si="364"/>
        <v>44762.350608356479</v>
      </c>
      <c r="B5838" s="8" t="str">
        <f t="shared" si="365"/>
        <v>←</v>
      </c>
      <c r="C5838" s="10">
        <f t="shared" si="367"/>
        <v>0.122</v>
      </c>
      <c r="D5838" s="2">
        <v>1658269492562</v>
      </c>
      <c r="E5838" t="s">
        <v>0</v>
      </c>
      <c r="F5838" s="1">
        <v>5</v>
      </c>
      <c r="G5838" s="1">
        <v>31</v>
      </c>
      <c r="H5838" s="1">
        <v>21</v>
      </c>
      <c r="I5838" s="1" t="s">
        <v>7</v>
      </c>
      <c r="J5838" s="1">
        <v>3</v>
      </c>
      <c r="K5838" s="1" t="s">
        <v>8</v>
      </c>
      <c r="R5838" t="str">
        <f t="shared" si="366"/>
        <v>ACK</v>
      </c>
    </row>
    <row r="5839" spans="1:18" x14ac:dyDescent="0.25">
      <c r="A5839" s="12">
        <f t="shared" si="364"/>
        <v>44762.350609629626</v>
      </c>
      <c r="B5839" s="8" t="str">
        <f t="shared" si="365"/>
        <v>→</v>
      </c>
      <c r="C5839" s="10">
        <f t="shared" si="367"/>
        <v>0.11</v>
      </c>
      <c r="D5839" s="2">
        <v>1658269492672</v>
      </c>
      <c r="E5839" t="s">
        <v>0</v>
      </c>
      <c r="F5839" s="1">
        <v>5</v>
      </c>
      <c r="G5839" s="1">
        <v>21</v>
      </c>
      <c r="H5839" s="1">
        <v>31</v>
      </c>
      <c r="I5839" s="1">
        <v>8</v>
      </c>
      <c r="J5839" s="1" t="s">
        <v>16</v>
      </c>
      <c r="K5839" s="1" t="s">
        <v>75</v>
      </c>
      <c r="R5839" t="str">
        <f t="shared" si="366"/>
        <v>UNKNOWN 8</v>
      </c>
    </row>
    <row r="5840" spans="1:18" x14ac:dyDescent="0.25">
      <c r="A5840" s="12">
        <f t="shared" si="364"/>
        <v>44762.350611064809</v>
      </c>
      <c r="B5840" s="8" t="str">
        <f t="shared" si="365"/>
        <v>←</v>
      </c>
      <c r="C5840" s="10">
        <f t="shared" si="367"/>
        <v>0.124</v>
      </c>
      <c r="D5840" s="2">
        <v>1658269492796</v>
      </c>
      <c r="E5840" t="s">
        <v>0</v>
      </c>
      <c r="F5840" s="1">
        <v>5</v>
      </c>
      <c r="G5840" s="1">
        <v>31</v>
      </c>
      <c r="H5840" s="1">
        <v>21</v>
      </c>
      <c r="I5840" s="1" t="s">
        <v>7</v>
      </c>
      <c r="J5840" s="1">
        <v>3</v>
      </c>
      <c r="K5840" s="1" t="s">
        <v>8</v>
      </c>
      <c r="R5840" t="str">
        <f t="shared" si="366"/>
        <v>ACK</v>
      </c>
    </row>
    <row r="5841" spans="1:18" x14ac:dyDescent="0.25">
      <c r="A5841" s="12">
        <f t="shared" si="364"/>
        <v>44762.350612303235</v>
      </c>
      <c r="B5841" s="8" t="str">
        <f t="shared" si="365"/>
        <v>→</v>
      </c>
      <c r="C5841" s="10">
        <f t="shared" si="367"/>
        <v>0.107</v>
      </c>
      <c r="D5841" s="2">
        <v>1658269492903</v>
      </c>
      <c r="E5841" t="s">
        <v>0</v>
      </c>
      <c r="F5841" s="1">
        <v>6</v>
      </c>
      <c r="G5841" s="1">
        <v>21</v>
      </c>
      <c r="H5841" s="1">
        <v>31</v>
      </c>
      <c r="I5841" s="1" t="s">
        <v>43</v>
      </c>
      <c r="J5841" s="1">
        <v>0</v>
      </c>
      <c r="K5841" s="1" t="s">
        <v>73</v>
      </c>
      <c r="L5841" s="1" t="s">
        <v>102</v>
      </c>
      <c r="R5841" t="str">
        <f t="shared" si="366"/>
        <v>FAN SPEED Fan:Off</v>
      </c>
    </row>
    <row r="5842" spans="1:18" x14ac:dyDescent="0.25">
      <c r="A5842" s="12">
        <f t="shared" si="364"/>
        <v>44762.350613668976</v>
      </c>
      <c r="B5842" s="8" t="str">
        <f t="shared" si="365"/>
        <v>←</v>
      </c>
      <c r="C5842" s="10">
        <f t="shared" si="367"/>
        <v>0.11799999999999999</v>
      </c>
      <c r="D5842" s="2">
        <v>1658269493021</v>
      </c>
      <c r="E5842" t="s">
        <v>0</v>
      </c>
      <c r="F5842" s="1">
        <v>5</v>
      </c>
      <c r="G5842" s="1">
        <v>31</v>
      </c>
      <c r="H5842" s="1">
        <v>21</v>
      </c>
      <c r="I5842" s="1" t="s">
        <v>7</v>
      </c>
      <c r="J5842" s="1">
        <v>3</v>
      </c>
      <c r="K5842" s="1" t="s">
        <v>8</v>
      </c>
      <c r="R5842" t="str">
        <f t="shared" si="366"/>
        <v>ACK</v>
      </c>
    </row>
    <row r="5843" spans="1:18" x14ac:dyDescent="0.25">
      <c r="A5843" s="12">
        <f t="shared" si="364"/>
        <v>44762.350614756942</v>
      </c>
      <c r="B5843" s="8" t="str">
        <f t="shared" si="365"/>
        <v>→</v>
      </c>
      <c r="C5843" s="10">
        <f t="shared" si="367"/>
        <v>9.4E-2</v>
      </c>
      <c r="D5843" s="2">
        <v>1658269493115</v>
      </c>
      <c r="E5843" t="s">
        <v>0</v>
      </c>
      <c r="F5843" s="1">
        <v>5</v>
      </c>
      <c r="G5843" s="1">
        <v>21</v>
      </c>
      <c r="H5843" s="1">
        <v>31</v>
      </c>
      <c r="I5843" s="1">
        <v>6</v>
      </c>
      <c r="J5843" s="1">
        <v>60</v>
      </c>
      <c r="K5843" s="1">
        <v>83</v>
      </c>
      <c r="R5843" t="str">
        <f t="shared" si="366"/>
        <v>FURNACE STATUS REQUEST</v>
      </c>
    </row>
    <row r="5844" spans="1:18" x14ac:dyDescent="0.25">
      <c r="A5844" s="12">
        <f t="shared" si="364"/>
        <v>44762.350616620366</v>
      </c>
      <c r="B5844" s="8" t="str">
        <f t="shared" si="365"/>
        <v>←</v>
      </c>
      <c r="C5844" s="10">
        <f t="shared" si="367"/>
        <v>0.161</v>
      </c>
      <c r="D5844" s="2">
        <v>1658269493276</v>
      </c>
      <c r="E5844" t="s">
        <v>0</v>
      </c>
      <c r="F5844" s="1">
        <v>9</v>
      </c>
      <c r="G5844" s="1">
        <v>31</v>
      </c>
      <c r="H5844" s="1">
        <v>21</v>
      </c>
      <c r="I5844" s="1" t="s">
        <v>1</v>
      </c>
      <c r="J5844" s="1">
        <v>0</v>
      </c>
      <c r="K5844" s="1">
        <v>0</v>
      </c>
      <c r="L5844" s="1">
        <v>0</v>
      </c>
      <c r="M5844" s="1">
        <v>0</v>
      </c>
      <c r="N5844" s="1" t="s">
        <v>26</v>
      </c>
      <c r="O5844" s="1" t="s">
        <v>27</v>
      </c>
      <c r="R5844" t="str">
        <f t="shared" si="366"/>
        <v>FURNACE STATUS RESPONSE Fan:0 Ignition:0 Burner:0 Unknown:0</v>
      </c>
    </row>
    <row r="5845" spans="1:18" x14ac:dyDescent="0.25">
      <c r="A5845" s="12">
        <f t="shared" si="364"/>
        <v>44762.351301446753</v>
      </c>
      <c r="B5845" s="8" t="str">
        <f t="shared" si="365"/>
        <v>→</v>
      </c>
      <c r="C5845" s="10">
        <f t="shared" si="367"/>
        <v>59.168999999999997</v>
      </c>
      <c r="D5845" s="2">
        <v>1658269552445</v>
      </c>
      <c r="E5845" t="s">
        <v>0</v>
      </c>
      <c r="F5845" s="1">
        <v>8</v>
      </c>
      <c r="G5845" s="1">
        <v>21</v>
      </c>
      <c r="H5845" s="1">
        <v>31</v>
      </c>
      <c r="I5845" s="1">
        <v>7</v>
      </c>
      <c r="J5845" s="1">
        <v>8</v>
      </c>
      <c r="K5845" s="1">
        <v>19</v>
      </c>
      <c r="L5845" s="1">
        <v>1</v>
      </c>
      <c r="M5845" s="1">
        <v>42</v>
      </c>
      <c r="N5845" s="1" t="s">
        <v>59</v>
      </c>
      <c r="R5845" t="str">
        <f t="shared" si="366"/>
        <v>TIME 8:25 Tue</v>
      </c>
    </row>
    <row r="5846" spans="1:18" x14ac:dyDescent="0.25">
      <c r="A5846" s="12">
        <f t="shared" si="364"/>
        <v>44762.351302662035</v>
      </c>
      <c r="B5846" s="8" t="str">
        <f t="shared" si="365"/>
        <v>←</v>
      </c>
      <c r="C5846" s="10">
        <f t="shared" si="367"/>
        <v>0.105</v>
      </c>
      <c r="D5846" s="2">
        <v>1658269552550</v>
      </c>
      <c r="E5846" t="s">
        <v>0</v>
      </c>
      <c r="F5846" s="1">
        <v>5</v>
      </c>
      <c r="G5846" s="1">
        <v>31</v>
      </c>
      <c r="H5846" s="1">
        <v>21</v>
      </c>
      <c r="I5846" s="1" t="s">
        <v>7</v>
      </c>
      <c r="J5846" s="1">
        <v>3</v>
      </c>
      <c r="K5846" s="1" t="s">
        <v>8</v>
      </c>
      <c r="R5846" t="str">
        <f t="shared" si="366"/>
        <v>ACK</v>
      </c>
    </row>
    <row r="5847" spans="1:18" x14ac:dyDescent="0.25">
      <c r="A5847" s="12">
        <f t="shared" si="364"/>
        <v>44762.351303865733</v>
      </c>
      <c r="B5847" s="8" t="str">
        <f t="shared" si="365"/>
        <v>→</v>
      </c>
      <c r="C5847" s="10">
        <f t="shared" si="367"/>
        <v>0.104</v>
      </c>
      <c r="D5847" s="2">
        <v>1658269552654</v>
      </c>
      <c r="E5847" t="s">
        <v>0</v>
      </c>
      <c r="F5847" s="1">
        <v>5</v>
      </c>
      <c r="G5847" s="1">
        <v>21</v>
      </c>
      <c r="H5847" s="1">
        <v>31</v>
      </c>
      <c r="I5847" s="1">
        <v>8</v>
      </c>
      <c r="J5847" s="1" t="s">
        <v>16</v>
      </c>
      <c r="K5847" s="1" t="s">
        <v>75</v>
      </c>
      <c r="R5847" t="str">
        <f t="shared" si="366"/>
        <v>UNKNOWN 8</v>
      </c>
    </row>
    <row r="5848" spans="1:18" x14ac:dyDescent="0.25">
      <c r="A5848" s="12">
        <f t="shared" si="364"/>
        <v>44762.351305173608</v>
      </c>
      <c r="B5848" s="8" t="str">
        <f t="shared" si="365"/>
        <v>←</v>
      </c>
      <c r="C5848" s="10">
        <f t="shared" si="367"/>
        <v>0.113</v>
      </c>
      <c r="D5848" s="2">
        <v>1658269552767</v>
      </c>
      <c r="E5848" t="s">
        <v>0</v>
      </c>
      <c r="F5848" s="1">
        <v>5</v>
      </c>
      <c r="G5848" s="1">
        <v>31</v>
      </c>
      <c r="H5848" s="1">
        <v>21</v>
      </c>
      <c r="I5848" s="1" t="s">
        <v>7</v>
      </c>
      <c r="J5848" s="1">
        <v>3</v>
      </c>
      <c r="K5848" s="1" t="s">
        <v>8</v>
      </c>
      <c r="R5848" t="str">
        <f t="shared" si="366"/>
        <v>ACK</v>
      </c>
    </row>
    <row r="5849" spans="1:18" x14ac:dyDescent="0.25">
      <c r="A5849" s="12">
        <f t="shared" si="364"/>
        <v>44762.35130631944</v>
      </c>
      <c r="B5849" s="8" t="str">
        <f t="shared" si="365"/>
        <v>→</v>
      </c>
      <c r="C5849" s="10">
        <f t="shared" si="367"/>
        <v>9.9000000000000005E-2</v>
      </c>
      <c r="D5849" s="2">
        <v>1658269552866</v>
      </c>
      <c r="E5849" t="s">
        <v>0</v>
      </c>
      <c r="F5849" s="1">
        <v>6</v>
      </c>
      <c r="G5849" s="1">
        <v>21</v>
      </c>
      <c r="H5849" s="1">
        <v>31</v>
      </c>
      <c r="I5849" s="1" t="s">
        <v>43</v>
      </c>
      <c r="J5849" s="1">
        <v>0</v>
      </c>
      <c r="K5849" s="1" t="s">
        <v>73</v>
      </c>
      <c r="L5849" s="1" t="s">
        <v>102</v>
      </c>
      <c r="R5849" t="str">
        <f t="shared" si="366"/>
        <v>FAN SPEED Fan:Off</v>
      </c>
    </row>
    <row r="5850" spans="1:18" x14ac:dyDescent="0.25">
      <c r="A5850" s="12">
        <f t="shared" si="364"/>
        <v>44762.351307592595</v>
      </c>
      <c r="B5850" s="8" t="str">
        <f t="shared" si="365"/>
        <v>←</v>
      </c>
      <c r="C5850" s="10">
        <f t="shared" si="367"/>
        <v>0.11</v>
      </c>
      <c r="D5850" s="2">
        <v>1658269552976</v>
      </c>
      <c r="E5850" t="s">
        <v>0</v>
      </c>
      <c r="F5850" s="1">
        <v>5</v>
      </c>
      <c r="G5850" s="1">
        <v>31</v>
      </c>
      <c r="H5850" s="1">
        <v>21</v>
      </c>
      <c r="I5850" s="1" t="s">
        <v>7</v>
      </c>
      <c r="J5850" s="1">
        <v>3</v>
      </c>
      <c r="K5850" s="1" t="s">
        <v>8</v>
      </c>
      <c r="R5850" t="str">
        <f t="shared" si="366"/>
        <v>ACK</v>
      </c>
    </row>
    <row r="5851" spans="1:18" x14ac:dyDescent="0.25">
      <c r="A5851" s="12">
        <f t="shared" si="364"/>
        <v>44762.351308599536</v>
      </c>
      <c r="B5851" s="8" t="str">
        <f t="shared" si="365"/>
        <v>→</v>
      </c>
      <c r="C5851" s="10">
        <f t="shared" si="367"/>
        <v>8.6999999999999994E-2</v>
      </c>
      <c r="D5851" s="2">
        <v>1658269553063</v>
      </c>
      <c r="E5851" t="s">
        <v>0</v>
      </c>
      <c r="F5851" s="1">
        <v>5</v>
      </c>
      <c r="G5851" s="1">
        <v>21</v>
      </c>
      <c r="H5851" s="1">
        <v>31</v>
      </c>
      <c r="I5851" s="1">
        <v>6</v>
      </c>
      <c r="J5851" s="1">
        <v>60</v>
      </c>
      <c r="K5851" s="1">
        <v>83</v>
      </c>
      <c r="R5851" t="str">
        <f t="shared" si="366"/>
        <v>FURNACE STATUS REQUEST</v>
      </c>
    </row>
    <row r="5852" spans="1:18" x14ac:dyDescent="0.25">
      <c r="A5852" s="12">
        <f t="shared" si="364"/>
        <v>44762.351310405087</v>
      </c>
      <c r="B5852" s="8" t="str">
        <f t="shared" si="365"/>
        <v>←</v>
      </c>
      <c r="C5852" s="10">
        <f t="shared" si="367"/>
        <v>0.156</v>
      </c>
      <c r="D5852" s="2">
        <v>1658269553219</v>
      </c>
      <c r="E5852" t="s">
        <v>0</v>
      </c>
      <c r="F5852" s="1">
        <v>9</v>
      </c>
      <c r="G5852" s="1">
        <v>31</v>
      </c>
      <c r="H5852" s="1">
        <v>21</v>
      </c>
      <c r="I5852" s="1" t="s">
        <v>1</v>
      </c>
      <c r="J5852" s="1">
        <v>0</v>
      </c>
      <c r="K5852" s="1">
        <v>0</v>
      </c>
      <c r="L5852" s="1">
        <v>0</v>
      </c>
      <c r="M5852" s="1">
        <v>0</v>
      </c>
      <c r="N5852" s="1" t="s">
        <v>26</v>
      </c>
      <c r="O5852" s="1" t="s">
        <v>27</v>
      </c>
      <c r="R5852" t="str">
        <f t="shared" si="366"/>
        <v>FURNACE STATUS RESPONSE Fan:0 Ignition:0 Burner:0 Unknown:0</v>
      </c>
    </row>
    <row r="5853" spans="1:18" x14ac:dyDescent="0.25">
      <c r="A5853" s="12">
        <f t="shared" si="364"/>
        <v>44762.351995856479</v>
      </c>
      <c r="B5853" s="8" t="str">
        <f t="shared" si="365"/>
        <v>→</v>
      </c>
      <c r="C5853" s="10">
        <f t="shared" si="367"/>
        <v>59.222999999999999</v>
      </c>
      <c r="D5853" s="2">
        <v>1658269612442</v>
      </c>
      <c r="E5853" t="s">
        <v>0</v>
      </c>
      <c r="F5853" s="1">
        <v>8</v>
      </c>
      <c r="G5853" s="1">
        <v>21</v>
      </c>
      <c r="H5853" s="1">
        <v>31</v>
      </c>
      <c r="I5853" s="1">
        <v>7</v>
      </c>
      <c r="J5853" s="1">
        <v>8</v>
      </c>
      <c r="K5853" s="1" t="s">
        <v>35</v>
      </c>
      <c r="L5853" s="1">
        <v>1</v>
      </c>
      <c r="M5853" s="1">
        <v>48</v>
      </c>
      <c r="N5853" s="1" t="s">
        <v>59</v>
      </c>
      <c r="R5853" t="str">
        <f t="shared" si="366"/>
        <v>TIME 8:26 Tue</v>
      </c>
    </row>
    <row r="5854" spans="1:18" x14ac:dyDescent="0.25">
      <c r="A5854" s="12">
        <f t="shared" si="364"/>
        <v>44762.351997106474</v>
      </c>
      <c r="B5854" s="8" t="str">
        <f t="shared" si="365"/>
        <v>←</v>
      </c>
      <c r="C5854" s="10">
        <f t="shared" si="367"/>
        <v>0.108</v>
      </c>
      <c r="D5854" s="2">
        <v>1658269612550</v>
      </c>
      <c r="E5854" t="s">
        <v>0</v>
      </c>
      <c r="F5854" s="1">
        <v>5</v>
      </c>
      <c r="G5854" s="1">
        <v>31</v>
      </c>
      <c r="H5854" s="1">
        <v>21</v>
      </c>
      <c r="I5854" s="1" t="s">
        <v>7</v>
      </c>
      <c r="J5854" s="1">
        <v>3</v>
      </c>
      <c r="K5854" s="1" t="s">
        <v>8</v>
      </c>
      <c r="R5854" t="str">
        <f t="shared" si="366"/>
        <v>ACK</v>
      </c>
    </row>
    <row r="5855" spans="1:18" x14ac:dyDescent="0.25">
      <c r="A5855" s="12">
        <f t="shared" si="364"/>
        <v>44762.351998541664</v>
      </c>
      <c r="B5855" s="8" t="str">
        <f t="shared" si="365"/>
        <v>→</v>
      </c>
      <c r="C5855" s="10">
        <f t="shared" si="367"/>
        <v>0.124</v>
      </c>
      <c r="D5855" s="2">
        <v>1658269612674</v>
      </c>
      <c r="E5855" t="s">
        <v>0</v>
      </c>
      <c r="F5855" s="1">
        <v>5</v>
      </c>
      <c r="G5855" s="1">
        <v>21</v>
      </c>
      <c r="H5855" s="1">
        <v>31</v>
      </c>
      <c r="I5855" s="1">
        <v>8</v>
      </c>
      <c r="J5855" s="1" t="s">
        <v>16</v>
      </c>
      <c r="K5855" s="1" t="s">
        <v>75</v>
      </c>
      <c r="R5855" t="str">
        <f t="shared" si="366"/>
        <v>UNKNOWN 8</v>
      </c>
    </row>
    <row r="5856" spans="1:18" x14ac:dyDescent="0.25">
      <c r="A5856" s="12">
        <f t="shared" si="364"/>
        <v>44762.351999953702</v>
      </c>
      <c r="B5856" s="8" t="str">
        <f t="shared" si="365"/>
        <v>←</v>
      </c>
      <c r="C5856" s="10">
        <f t="shared" si="367"/>
        <v>0.122</v>
      </c>
      <c r="D5856" s="2">
        <v>1658269612796</v>
      </c>
      <c r="E5856" t="s">
        <v>0</v>
      </c>
      <c r="F5856" s="1">
        <v>5</v>
      </c>
      <c r="G5856" s="1">
        <v>31</v>
      </c>
      <c r="H5856" s="1">
        <v>21</v>
      </c>
      <c r="I5856" s="1" t="s">
        <v>7</v>
      </c>
      <c r="J5856" s="1">
        <v>3</v>
      </c>
      <c r="K5856" s="1" t="s">
        <v>8</v>
      </c>
      <c r="R5856" t="str">
        <f t="shared" si="366"/>
        <v>ACK</v>
      </c>
    </row>
    <row r="5857" spans="1:18" x14ac:dyDescent="0.25">
      <c r="A5857" s="12">
        <f t="shared" si="364"/>
        <v>44762.352001377316</v>
      </c>
      <c r="B5857" s="8" t="str">
        <f t="shared" si="365"/>
        <v>→</v>
      </c>
      <c r="C5857" s="10">
        <f t="shared" si="367"/>
        <v>0.123</v>
      </c>
      <c r="D5857" s="2">
        <v>1658269612919</v>
      </c>
      <c r="E5857" t="s">
        <v>0</v>
      </c>
      <c r="F5857" s="1">
        <v>6</v>
      </c>
      <c r="G5857" s="1">
        <v>21</v>
      </c>
      <c r="H5857" s="1">
        <v>31</v>
      </c>
      <c r="I5857" s="1" t="s">
        <v>43</v>
      </c>
      <c r="J5857" s="1">
        <v>0</v>
      </c>
      <c r="K5857" s="1" t="s">
        <v>73</v>
      </c>
      <c r="L5857" s="1" t="s">
        <v>102</v>
      </c>
      <c r="R5857" t="str">
        <f t="shared" si="366"/>
        <v>FAN SPEED Fan:Off</v>
      </c>
    </row>
    <row r="5858" spans="1:18" x14ac:dyDescent="0.25">
      <c r="A5858" s="12">
        <f t="shared" si="364"/>
        <v>44762.352002141204</v>
      </c>
      <c r="B5858" s="8" t="str">
        <f t="shared" si="365"/>
        <v>←</v>
      </c>
      <c r="C5858" s="10">
        <f t="shared" si="367"/>
        <v>6.6000000000000003E-2</v>
      </c>
      <c r="D5858" s="2">
        <v>1658269612985</v>
      </c>
      <c r="E5858" t="s">
        <v>0</v>
      </c>
      <c r="F5858" s="1">
        <v>5</v>
      </c>
      <c r="G5858" s="1">
        <v>31</v>
      </c>
      <c r="H5858" s="1">
        <v>21</v>
      </c>
      <c r="I5858" s="1" t="s">
        <v>7</v>
      </c>
      <c r="J5858" s="1">
        <v>3</v>
      </c>
      <c r="K5858" s="1" t="s">
        <v>8</v>
      </c>
      <c r="R5858" t="str">
        <f t="shared" si="366"/>
        <v>ACK</v>
      </c>
    </row>
    <row r="5859" spans="1:18" x14ac:dyDescent="0.25">
      <c r="A5859" s="12">
        <f t="shared" si="364"/>
        <v>44762.352003333326</v>
      </c>
      <c r="B5859" s="8" t="str">
        <f t="shared" si="365"/>
        <v>→</v>
      </c>
      <c r="C5859" s="10">
        <f t="shared" si="367"/>
        <v>0.10299999999999999</v>
      </c>
      <c r="D5859" s="2">
        <v>1658269613088</v>
      </c>
      <c r="E5859" t="s">
        <v>0</v>
      </c>
      <c r="F5859" s="1">
        <v>5</v>
      </c>
      <c r="G5859" s="1">
        <v>21</v>
      </c>
      <c r="H5859" s="1">
        <v>31</v>
      </c>
      <c r="I5859" s="1">
        <v>6</v>
      </c>
      <c r="J5859" s="1">
        <v>60</v>
      </c>
      <c r="K5859" s="1">
        <v>83</v>
      </c>
      <c r="R5859" t="str">
        <f t="shared" si="366"/>
        <v>FURNACE STATUS REQUEST</v>
      </c>
    </row>
    <row r="5860" spans="1:18" x14ac:dyDescent="0.25">
      <c r="A5860" s="12">
        <f t="shared" si="364"/>
        <v>44762.352005347224</v>
      </c>
      <c r="B5860" s="8" t="str">
        <f t="shared" si="365"/>
        <v>←</v>
      </c>
      <c r="C5860" s="10">
        <f t="shared" si="367"/>
        <v>0.17399999999999999</v>
      </c>
      <c r="D5860" s="2">
        <v>1658269613262</v>
      </c>
      <c r="E5860" t="s">
        <v>0</v>
      </c>
      <c r="F5860" s="1">
        <v>9</v>
      </c>
      <c r="G5860" s="1">
        <v>31</v>
      </c>
      <c r="H5860" s="1">
        <v>21</v>
      </c>
      <c r="I5860" s="1" t="s">
        <v>1</v>
      </c>
      <c r="J5860" s="1">
        <v>0</v>
      </c>
      <c r="K5860" s="1">
        <v>0</v>
      </c>
      <c r="L5860" s="1">
        <v>0</v>
      </c>
      <c r="M5860" s="1">
        <v>0</v>
      </c>
      <c r="N5860" s="1" t="s">
        <v>26</v>
      </c>
      <c r="O5860" s="1" t="s">
        <v>27</v>
      </c>
      <c r="R5860" t="str">
        <f t="shared" si="366"/>
        <v>FURNACE STATUS RESPONSE Fan:0 Ignition:0 Burner:0 Unknown:0</v>
      </c>
    </row>
    <row r="5861" spans="1:18" x14ac:dyDescent="0.25">
      <c r="A5861" s="12">
        <f t="shared" si="364"/>
        <v>44762.352690300926</v>
      </c>
      <c r="B5861" s="8" t="str">
        <f t="shared" si="365"/>
        <v>→</v>
      </c>
      <c r="C5861" s="10">
        <f t="shared" si="367"/>
        <v>59.18</v>
      </c>
      <c r="D5861" s="2">
        <v>1658269672442</v>
      </c>
      <c r="E5861" t="s">
        <v>0</v>
      </c>
      <c r="F5861" s="1">
        <v>8</v>
      </c>
      <c r="G5861" s="1">
        <v>21</v>
      </c>
      <c r="H5861" s="1">
        <v>31</v>
      </c>
      <c r="I5861" s="1">
        <v>7</v>
      </c>
      <c r="J5861" s="1">
        <v>8</v>
      </c>
      <c r="K5861" s="1" t="s">
        <v>36</v>
      </c>
      <c r="L5861" s="1">
        <v>1</v>
      </c>
      <c r="M5861" s="1" t="s">
        <v>37</v>
      </c>
      <c r="N5861" s="1" t="s">
        <v>7</v>
      </c>
      <c r="R5861" t="str">
        <f t="shared" si="366"/>
        <v>TIME 8:27 Tue</v>
      </c>
    </row>
    <row r="5862" spans="1:18" x14ac:dyDescent="0.25">
      <c r="A5862" s="12">
        <f t="shared" si="364"/>
        <v>44762.352691678236</v>
      </c>
      <c r="B5862" s="8" t="str">
        <f t="shared" si="365"/>
        <v>←</v>
      </c>
      <c r="C5862" s="10">
        <f t="shared" si="367"/>
        <v>0.11899999999999999</v>
      </c>
      <c r="D5862" s="2">
        <v>1658269672561</v>
      </c>
      <c r="E5862" t="s">
        <v>0</v>
      </c>
      <c r="F5862" s="1">
        <v>5</v>
      </c>
      <c r="G5862" s="1">
        <v>31</v>
      </c>
      <c r="H5862" s="1">
        <v>21</v>
      </c>
      <c r="I5862" s="1" t="s">
        <v>7</v>
      </c>
      <c r="J5862" s="1">
        <v>3</v>
      </c>
      <c r="K5862" s="1" t="s">
        <v>8</v>
      </c>
      <c r="R5862" t="str">
        <f t="shared" si="366"/>
        <v>ACK</v>
      </c>
    </row>
    <row r="5863" spans="1:18" x14ac:dyDescent="0.25">
      <c r="A5863" s="12">
        <f t="shared" si="364"/>
        <v>44762.352692824068</v>
      </c>
      <c r="B5863" s="8" t="str">
        <f t="shared" si="365"/>
        <v>→</v>
      </c>
      <c r="C5863" s="10">
        <f t="shared" si="367"/>
        <v>9.9000000000000005E-2</v>
      </c>
      <c r="D5863" s="2">
        <v>1658269672660</v>
      </c>
      <c r="E5863" t="s">
        <v>0</v>
      </c>
      <c r="F5863" s="1">
        <v>5</v>
      </c>
      <c r="G5863" s="1">
        <v>21</v>
      </c>
      <c r="H5863" s="1">
        <v>31</v>
      </c>
      <c r="I5863" s="1">
        <v>8</v>
      </c>
      <c r="J5863" s="1" t="s">
        <v>16</v>
      </c>
      <c r="K5863" s="1" t="s">
        <v>75</v>
      </c>
      <c r="R5863" t="str">
        <f t="shared" si="366"/>
        <v>UNKNOWN 8</v>
      </c>
    </row>
    <row r="5864" spans="1:18" x14ac:dyDescent="0.25">
      <c r="A5864" s="12">
        <f t="shared" si="364"/>
        <v>44762.352694120367</v>
      </c>
      <c r="B5864" s="8" t="str">
        <f t="shared" si="365"/>
        <v>←</v>
      </c>
      <c r="C5864" s="10">
        <f t="shared" si="367"/>
        <v>0.112</v>
      </c>
      <c r="D5864" s="2">
        <v>1658269672772</v>
      </c>
      <c r="E5864" t="s">
        <v>0</v>
      </c>
      <c r="F5864" s="1">
        <v>5</v>
      </c>
      <c r="G5864" s="1">
        <v>31</v>
      </c>
      <c r="H5864" s="1">
        <v>21</v>
      </c>
      <c r="I5864" s="1" t="s">
        <v>7</v>
      </c>
      <c r="J5864" s="1">
        <v>3</v>
      </c>
      <c r="K5864" s="1" t="s">
        <v>8</v>
      </c>
      <c r="R5864" t="str">
        <f t="shared" si="366"/>
        <v>ACK</v>
      </c>
    </row>
    <row r="5865" spans="1:18" x14ac:dyDescent="0.25">
      <c r="A5865" s="12">
        <f t="shared" si="364"/>
        <v>44762.352695347225</v>
      </c>
      <c r="B5865" s="8" t="str">
        <f t="shared" si="365"/>
        <v>→</v>
      </c>
      <c r="C5865" s="10">
        <f t="shared" si="367"/>
        <v>0.106</v>
      </c>
      <c r="D5865" s="2">
        <v>1658269672878</v>
      </c>
      <c r="E5865" t="s">
        <v>0</v>
      </c>
      <c r="F5865" s="1">
        <v>6</v>
      </c>
      <c r="G5865" s="1">
        <v>21</v>
      </c>
      <c r="H5865" s="1">
        <v>31</v>
      </c>
      <c r="I5865" s="1" t="s">
        <v>43</v>
      </c>
      <c r="J5865" s="1">
        <v>0</v>
      </c>
      <c r="K5865" s="1" t="s">
        <v>73</v>
      </c>
      <c r="L5865" s="1" t="s">
        <v>102</v>
      </c>
      <c r="R5865" t="str">
        <f t="shared" si="366"/>
        <v>FAN SPEED Fan:Off</v>
      </c>
    </row>
    <row r="5866" spans="1:18" x14ac:dyDescent="0.25">
      <c r="A5866" s="12">
        <f t="shared" si="364"/>
        <v>44762.352696793976</v>
      </c>
      <c r="B5866" s="8" t="str">
        <f t="shared" si="365"/>
        <v>←</v>
      </c>
      <c r="C5866" s="10">
        <f t="shared" si="367"/>
        <v>0.125</v>
      </c>
      <c r="D5866" s="2">
        <v>1658269673003</v>
      </c>
      <c r="E5866" t="s">
        <v>0</v>
      </c>
      <c r="F5866" s="1">
        <v>5</v>
      </c>
      <c r="G5866" s="1">
        <v>31</v>
      </c>
      <c r="H5866" s="1">
        <v>21</v>
      </c>
      <c r="I5866" s="1" t="s">
        <v>7</v>
      </c>
      <c r="J5866" s="1">
        <v>3</v>
      </c>
      <c r="K5866" s="1" t="s">
        <v>8</v>
      </c>
      <c r="R5866" t="str">
        <f t="shared" si="366"/>
        <v>ACK</v>
      </c>
    </row>
    <row r="5867" spans="1:18" x14ac:dyDescent="0.25">
      <c r="A5867" s="12">
        <f t="shared" si="364"/>
        <v>44762.352697870367</v>
      </c>
      <c r="B5867" s="8" t="str">
        <f t="shared" si="365"/>
        <v>→</v>
      </c>
      <c r="C5867" s="10">
        <f t="shared" si="367"/>
        <v>9.2999999999999999E-2</v>
      </c>
      <c r="D5867" s="2">
        <v>1658269673096</v>
      </c>
      <c r="E5867" t="s">
        <v>0</v>
      </c>
      <c r="F5867" s="1">
        <v>5</v>
      </c>
      <c r="G5867" s="1">
        <v>21</v>
      </c>
      <c r="H5867" s="1">
        <v>31</v>
      </c>
      <c r="I5867" s="1">
        <v>6</v>
      </c>
      <c r="J5867" s="1">
        <v>60</v>
      </c>
      <c r="K5867" s="1">
        <v>83</v>
      </c>
      <c r="R5867" t="str">
        <f t="shared" si="366"/>
        <v>FURNACE STATUS REQUEST</v>
      </c>
    </row>
    <row r="5868" spans="1:18" x14ac:dyDescent="0.25">
      <c r="A5868" s="12">
        <f t="shared" si="364"/>
        <v>44762.352699849536</v>
      </c>
      <c r="B5868" s="8" t="str">
        <f t="shared" si="365"/>
        <v>←</v>
      </c>
      <c r="C5868" s="10">
        <f t="shared" si="367"/>
        <v>0.17100000000000001</v>
      </c>
      <c r="D5868" s="2">
        <v>1658269673267</v>
      </c>
      <c r="E5868" t="s">
        <v>0</v>
      </c>
      <c r="F5868" s="1">
        <v>9</v>
      </c>
      <c r="G5868" s="1">
        <v>31</v>
      </c>
      <c r="H5868" s="1">
        <v>21</v>
      </c>
      <c r="I5868" s="1" t="s">
        <v>1</v>
      </c>
      <c r="J5868" s="1">
        <v>0</v>
      </c>
      <c r="K5868" s="1">
        <v>0</v>
      </c>
      <c r="L5868" s="1">
        <v>0</v>
      </c>
      <c r="M5868" s="1">
        <v>0</v>
      </c>
      <c r="N5868" s="1" t="s">
        <v>26</v>
      </c>
      <c r="O5868" s="1" t="s">
        <v>27</v>
      </c>
      <c r="R5868" t="str">
        <f t="shared" si="366"/>
        <v>FURNACE STATUS RESPONSE Fan:0 Ignition:0 Burner:0 Unknown:0</v>
      </c>
    </row>
    <row r="5869" spans="1:18" x14ac:dyDescent="0.25">
      <c r="A5869" s="12">
        <f t="shared" si="364"/>
        <v>44762.353384837959</v>
      </c>
      <c r="B5869" s="8" t="str">
        <f t="shared" si="365"/>
        <v>→</v>
      </c>
      <c r="C5869" s="10">
        <f t="shared" si="367"/>
        <v>59.183</v>
      </c>
      <c r="D5869" s="2">
        <v>1658269732450</v>
      </c>
      <c r="E5869" t="s">
        <v>0</v>
      </c>
      <c r="F5869" s="1">
        <v>8</v>
      </c>
      <c r="G5869" s="1">
        <v>21</v>
      </c>
      <c r="H5869" s="1">
        <v>31</v>
      </c>
      <c r="I5869" s="1">
        <v>7</v>
      </c>
      <c r="J5869" s="1">
        <v>8</v>
      </c>
      <c r="K5869" s="1" t="s">
        <v>39</v>
      </c>
      <c r="L5869" s="1">
        <v>1</v>
      </c>
      <c r="M5869" s="1" t="s">
        <v>40</v>
      </c>
      <c r="N5869" s="1" t="s">
        <v>59</v>
      </c>
      <c r="R5869" t="str">
        <f t="shared" si="366"/>
        <v>TIME 8:28 Tue</v>
      </c>
    </row>
    <row r="5870" spans="1:18" x14ac:dyDescent="0.25">
      <c r="A5870" s="12">
        <f t="shared" si="364"/>
        <v>44762.353386030089</v>
      </c>
      <c r="B5870" s="8" t="str">
        <f t="shared" si="365"/>
        <v>←</v>
      </c>
      <c r="C5870" s="10">
        <f t="shared" si="367"/>
        <v>0.10299999999999999</v>
      </c>
      <c r="D5870" s="2">
        <v>1658269732553</v>
      </c>
      <c r="E5870" t="s">
        <v>0</v>
      </c>
      <c r="F5870" s="1">
        <v>5</v>
      </c>
      <c r="G5870" s="1">
        <v>31</v>
      </c>
      <c r="H5870" s="1">
        <v>21</v>
      </c>
      <c r="I5870" s="1" t="s">
        <v>7</v>
      </c>
      <c r="J5870" s="1">
        <v>3</v>
      </c>
      <c r="K5870" s="1" t="s">
        <v>8</v>
      </c>
      <c r="R5870" t="str">
        <f t="shared" si="366"/>
        <v>ACK</v>
      </c>
    </row>
    <row r="5871" spans="1:18" x14ac:dyDescent="0.25">
      <c r="A5871" s="12">
        <f t="shared" si="364"/>
        <v>44762.353387199073</v>
      </c>
      <c r="B5871" s="8" t="str">
        <f t="shared" si="365"/>
        <v>→</v>
      </c>
      <c r="C5871" s="10">
        <f t="shared" si="367"/>
        <v>0.10100000000000001</v>
      </c>
      <c r="D5871" s="2">
        <v>1658269732654</v>
      </c>
      <c r="E5871" t="s">
        <v>0</v>
      </c>
      <c r="F5871" s="1">
        <v>5</v>
      </c>
      <c r="G5871" s="1">
        <v>21</v>
      </c>
      <c r="H5871" s="1">
        <v>31</v>
      </c>
      <c r="I5871" s="1">
        <v>8</v>
      </c>
      <c r="J5871" s="1" t="s">
        <v>16</v>
      </c>
      <c r="K5871" s="1" t="s">
        <v>75</v>
      </c>
      <c r="R5871" t="str">
        <f t="shared" si="366"/>
        <v>UNKNOWN 8</v>
      </c>
    </row>
    <row r="5872" spans="1:18" x14ac:dyDescent="0.25">
      <c r="A5872" s="12">
        <f t="shared" si="364"/>
        <v>44762.353388449068</v>
      </c>
      <c r="B5872" s="8" t="str">
        <f t="shared" si="365"/>
        <v>←</v>
      </c>
      <c r="C5872" s="10">
        <f t="shared" si="367"/>
        <v>0.108</v>
      </c>
      <c r="D5872" s="2">
        <v>1658269732762</v>
      </c>
      <c r="E5872" t="s">
        <v>0</v>
      </c>
      <c r="F5872" s="1">
        <v>5</v>
      </c>
      <c r="G5872" s="1">
        <v>31</v>
      </c>
      <c r="H5872" s="1">
        <v>21</v>
      </c>
      <c r="I5872" s="1" t="s">
        <v>7</v>
      </c>
      <c r="J5872" s="1">
        <v>3</v>
      </c>
      <c r="K5872" s="1" t="s">
        <v>8</v>
      </c>
      <c r="R5872" t="str">
        <f t="shared" si="366"/>
        <v>ACK</v>
      </c>
    </row>
    <row r="5873" spans="1:18" x14ac:dyDescent="0.25">
      <c r="A5873" s="12">
        <f t="shared" si="364"/>
        <v>44762.353389745367</v>
      </c>
      <c r="B5873" s="8" t="str">
        <f t="shared" si="365"/>
        <v>→</v>
      </c>
      <c r="C5873" s="10">
        <f t="shared" si="367"/>
        <v>0.112</v>
      </c>
      <c r="D5873" s="2">
        <v>1658269732874</v>
      </c>
      <c r="E5873" t="s">
        <v>0</v>
      </c>
      <c r="F5873" s="1">
        <v>6</v>
      </c>
      <c r="G5873" s="1">
        <v>21</v>
      </c>
      <c r="H5873" s="1">
        <v>31</v>
      </c>
      <c r="I5873" s="1" t="s">
        <v>43</v>
      </c>
      <c r="J5873" s="1">
        <v>0</v>
      </c>
      <c r="K5873" s="1" t="s">
        <v>73</v>
      </c>
      <c r="L5873" s="1" t="s">
        <v>102</v>
      </c>
      <c r="R5873" t="str">
        <f t="shared" si="366"/>
        <v>FAN SPEED Fan:Off</v>
      </c>
    </row>
    <row r="5874" spans="1:18" x14ac:dyDescent="0.25">
      <c r="A5874" s="12">
        <f t="shared" si="364"/>
        <v>44762.353391064811</v>
      </c>
      <c r="B5874" s="8" t="str">
        <f t="shared" si="365"/>
        <v>←</v>
      </c>
      <c r="C5874" s="10">
        <f t="shared" si="367"/>
        <v>0.114</v>
      </c>
      <c r="D5874" s="2">
        <v>1658269732988</v>
      </c>
      <c r="E5874" t="s">
        <v>0</v>
      </c>
      <c r="F5874" s="1">
        <v>5</v>
      </c>
      <c r="G5874" s="1">
        <v>31</v>
      </c>
      <c r="H5874" s="1">
        <v>21</v>
      </c>
      <c r="I5874" s="1" t="s">
        <v>7</v>
      </c>
      <c r="J5874" s="1">
        <v>3</v>
      </c>
      <c r="K5874" s="1" t="s">
        <v>8</v>
      </c>
      <c r="R5874" t="str">
        <f t="shared" si="366"/>
        <v>ACK</v>
      </c>
    </row>
    <row r="5875" spans="1:18" x14ac:dyDescent="0.25">
      <c r="A5875" s="12">
        <f t="shared" si="364"/>
        <v>44762.353391944438</v>
      </c>
      <c r="B5875" s="8" t="str">
        <f t="shared" si="365"/>
        <v>→</v>
      </c>
      <c r="C5875" s="10">
        <f t="shared" si="367"/>
        <v>7.5999999999999998E-2</v>
      </c>
      <c r="D5875" s="2">
        <v>1658269733064</v>
      </c>
      <c r="E5875" t="s">
        <v>0</v>
      </c>
      <c r="F5875" s="1">
        <v>5</v>
      </c>
      <c r="G5875" s="1">
        <v>21</v>
      </c>
      <c r="H5875" s="1">
        <v>31</v>
      </c>
      <c r="I5875" s="1">
        <v>6</v>
      </c>
      <c r="J5875" s="1">
        <v>60</v>
      </c>
      <c r="K5875" s="1">
        <v>83</v>
      </c>
      <c r="R5875" t="str">
        <f t="shared" si="366"/>
        <v>FURNACE STATUS REQUEST</v>
      </c>
    </row>
    <row r="5876" spans="1:18" x14ac:dyDescent="0.25">
      <c r="A5876" s="12">
        <f t="shared" si="364"/>
        <v>44762.353394039346</v>
      </c>
      <c r="B5876" s="8" t="str">
        <f t="shared" si="365"/>
        <v>←</v>
      </c>
      <c r="C5876" s="10">
        <f t="shared" si="367"/>
        <v>0.18099999999999999</v>
      </c>
      <c r="D5876" s="2">
        <v>1658269733245</v>
      </c>
      <c r="E5876" t="s">
        <v>0</v>
      </c>
      <c r="F5876" s="1">
        <v>9</v>
      </c>
      <c r="G5876" s="1">
        <v>31</v>
      </c>
      <c r="H5876" s="1">
        <v>21</v>
      </c>
      <c r="I5876" s="1" t="s">
        <v>1</v>
      </c>
      <c r="J5876" s="1">
        <v>0</v>
      </c>
      <c r="K5876" s="1">
        <v>0</v>
      </c>
      <c r="L5876" s="1">
        <v>0</v>
      </c>
      <c r="M5876" s="1">
        <v>0</v>
      </c>
      <c r="N5876" s="1" t="s">
        <v>26</v>
      </c>
      <c r="O5876" s="1" t="s">
        <v>27</v>
      </c>
      <c r="R5876" t="str">
        <f t="shared" si="366"/>
        <v>FURNACE STATUS RESPONSE Fan:0 Ignition:0 Burner:0 Unknown:0</v>
      </c>
    </row>
    <row r="5877" spans="1:18" x14ac:dyDescent="0.25">
      <c r="A5877" s="12">
        <f t="shared" si="364"/>
        <v>44762.354079467586</v>
      </c>
      <c r="B5877" s="8" t="str">
        <f t="shared" si="365"/>
        <v>→</v>
      </c>
      <c r="C5877" s="10">
        <f t="shared" si="367"/>
        <v>59.220999999999997</v>
      </c>
      <c r="D5877" s="2">
        <v>1658269792466</v>
      </c>
      <c r="E5877" t="s">
        <v>0</v>
      </c>
      <c r="F5877" s="1">
        <v>8</v>
      </c>
      <c r="G5877" s="1">
        <v>21</v>
      </c>
      <c r="H5877" s="1">
        <v>31</v>
      </c>
      <c r="I5877" s="1">
        <v>7</v>
      </c>
      <c r="J5877" s="1">
        <v>8</v>
      </c>
      <c r="K5877" s="1" t="s">
        <v>41</v>
      </c>
      <c r="L5877" s="1">
        <v>1</v>
      </c>
      <c r="M5877" s="1" t="s">
        <v>42</v>
      </c>
      <c r="N5877" s="1" t="s">
        <v>7</v>
      </c>
      <c r="R5877" t="str">
        <f t="shared" si="366"/>
        <v>TIME 8:29 Tue</v>
      </c>
    </row>
    <row r="5878" spans="1:18" x14ac:dyDescent="0.25">
      <c r="A5878" s="12">
        <f t="shared" si="364"/>
        <v>44762.354080462959</v>
      </c>
      <c r="B5878" s="8" t="str">
        <f t="shared" si="365"/>
        <v>←</v>
      </c>
      <c r="C5878" s="10">
        <f t="shared" si="367"/>
        <v>8.5999999999999993E-2</v>
      </c>
      <c r="D5878" s="2">
        <v>1658269792552</v>
      </c>
      <c r="E5878" t="s">
        <v>0</v>
      </c>
      <c r="F5878" s="1">
        <v>5</v>
      </c>
      <c r="G5878" s="1">
        <v>31</v>
      </c>
      <c r="H5878" s="1">
        <v>21</v>
      </c>
      <c r="I5878" s="1" t="s">
        <v>7</v>
      </c>
      <c r="J5878" s="1">
        <v>3</v>
      </c>
      <c r="K5878" s="1" t="s">
        <v>8</v>
      </c>
      <c r="R5878" t="str">
        <f t="shared" si="366"/>
        <v>ACK</v>
      </c>
    </row>
    <row r="5879" spans="1:18" x14ac:dyDescent="0.25">
      <c r="A5879" s="12">
        <f t="shared" si="364"/>
        <v>44762.3540818287</v>
      </c>
      <c r="B5879" s="8" t="str">
        <f t="shared" si="365"/>
        <v>→</v>
      </c>
      <c r="C5879" s="10">
        <f t="shared" si="367"/>
        <v>0.11799999999999999</v>
      </c>
      <c r="D5879" s="2">
        <v>1658269792670</v>
      </c>
      <c r="E5879" t="s">
        <v>0</v>
      </c>
      <c r="F5879" s="1">
        <v>5</v>
      </c>
      <c r="G5879" s="1">
        <v>21</v>
      </c>
      <c r="H5879" s="1">
        <v>31</v>
      </c>
      <c r="I5879" s="1">
        <v>8</v>
      </c>
      <c r="J5879" s="1" t="s">
        <v>16</v>
      </c>
      <c r="K5879" s="1" t="s">
        <v>75</v>
      </c>
      <c r="R5879" t="str">
        <f t="shared" si="366"/>
        <v>UNKNOWN 8</v>
      </c>
    </row>
    <row r="5880" spans="1:18" x14ac:dyDescent="0.25">
      <c r="A5880" s="12">
        <f t="shared" si="364"/>
        <v>44762.354083217586</v>
      </c>
      <c r="B5880" s="8" t="str">
        <f t="shared" si="365"/>
        <v>←</v>
      </c>
      <c r="C5880" s="10">
        <f t="shared" si="367"/>
        <v>0.12</v>
      </c>
      <c r="D5880" s="2">
        <v>1658269792790</v>
      </c>
      <c r="E5880" t="s">
        <v>0</v>
      </c>
      <c r="F5880" s="1">
        <v>5</v>
      </c>
      <c r="G5880" s="1">
        <v>31</v>
      </c>
      <c r="H5880" s="1">
        <v>21</v>
      </c>
      <c r="I5880" s="1" t="s">
        <v>7</v>
      </c>
      <c r="J5880" s="1">
        <v>3</v>
      </c>
      <c r="K5880" s="1" t="s">
        <v>8</v>
      </c>
      <c r="R5880" t="str">
        <f t="shared" si="366"/>
        <v>ACK</v>
      </c>
    </row>
    <row r="5881" spans="1:18" x14ac:dyDescent="0.25">
      <c r="A5881" s="12">
        <f t="shared" si="364"/>
        <v>44762.354084467595</v>
      </c>
      <c r="B5881" s="8" t="str">
        <f t="shared" si="365"/>
        <v>→</v>
      </c>
      <c r="C5881" s="10">
        <f t="shared" si="367"/>
        <v>0.108</v>
      </c>
      <c r="D5881" s="2">
        <v>1658269792898</v>
      </c>
      <c r="E5881" t="s">
        <v>0</v>
      </c>
      <c r="F5881" s="1">
        <v>6</v>
      </c>
      <c r="G5881" s="1">
        <v>21</v>
      </c>
      <c r="H5881" s="1">
        <v>31</v>
      </c>
      <c r="I5881" s="1" t="s">
        <v>43</v>
      </c>
      <c r="J5881" s="1">
        <v>0</v>
      </c>
      <c r="K5881" s="1" t="s">
        <v>73</v>
      </c>
      <c r="L5881" s="1" t="s">
        <v>102</v>
      </c>
      <c r="R5881" t="str">
        <f t="shared" si="366"/>
        <v>FAN SPEED Fan:Off</v>
      </c>
    </row>
    <row r="5882" spans="1:18" x14ac:dyDescent="0.25">
      <c r="A5882" s="12">
        <f t="shared" si="364"/>
        <v>44762.354085960651</v>
      </c>
      <c r="B5882" s="8" t="str">
        <f t="shared" si="365"/>
        <v>←</v>
      </c>
      <c r="C5882" s="10">
        <f t="shared" si="367"/>
        <v>0.129</v>
      </c>
      <c r="D5882" s="2">
        <v>1658269793027</v>
      </c>
      <c r="E5882" t="s">
        <v>0</v>
      </c>
      <c r="F5882" s="1">
        <v>5</v>
      </c>
      <c r="G5882" s="1">
        <v>31</v>
      </c>
      <c r="H5882" s="1">
        <v>21</v>
      </c>
      <c r="I5882" s="1" t="s">
        <v>7</v>
      </c>
      <c r="J5882" s="1">
        <v>3</v>
      </c>
      <c r="K5882" s="1" t="s">
        <v>8</v>
      </c>
      <c r="R5882" t="str">
        <f t="shared" si="366"/>
        <v>ACK</v>
      </c>
    </row>
    <row r="5883" spans="1:18" x14ac:dyDescent="0.25">
      <c r="A5883" s="12">
        <f t="shared" si="364"/>
        <v>44762.354087037034</v>
      </c>
      <c r="B5883" s="8" t="str">
        <f t="shared" si="365"/>
        <v>→</v>
      </c>
      <c r="C5883" s="10">
        <f t="shared" si="367"/>
        <v>9.2999999999999999E-2</v>
      </c>
      <c r="D5883" s="2">
        <v>1658269793120</v>
      </c>
      <c r="E5883" t="s">
        <v>0</v>
      </c>
      <c r="F5883" s="1">
        <v>5</v>
      </c>
      <c r="G5883" s="1">
        <v>21</v>
      </c>
      <c r="H5883" s="1">
        <v>31</v>
      </c>
      <c r="I5883" s="1">
        <v>6</v>
      </c>
      <c r="J5883" s="1">
        <v>60</v>
      </c>
      <c r="K5883" s="1">
        <v>83</v>
      </c>
      <c r="R5883" t="str">
        <f t="shared" si="366"/>
        <v>FURNACE STATUS REQUEST</v>
      </c>
    </row>
    <row r="5884" spans="1:18" x14ac:dyDescent="0.25">
      <c r="A5884" s="12">
        <f t="shared" si="364"/>
        <v>44762.354088784719</v>
      </c>
      <c r="B5884" s="8" t="str">
        <f t="shared" si="365"/>
        <v>←</v>
      </c>
      <c r="C5884" s="10">
        <f t="shared" si="367"/>
        <v>0.151</v>
      </c>
      <c r="D5884" s="2">
        <v>1658269793271</v>
      </c>
      <c r="E5884" t="s">
        <v>0</v>
      </c>
      <c r="F5884" s="1">
        <v>9</v>
      </c>
      <c r="G5884" s="1">
        <v>31</v>
      </c>
      <c r="H5884" s="1">
        <v>21</v>
      </c>
      <c r="I5884" s="1" t="s">
        <v>1</v>
      </c>
      <c r="J5884" s="1">
        <v>0</v>
      </c>
      <c r="K5884" s="1">
        <v>0</v>
      </c>
      <c r="L5884" s="1">
        <v>0</v>
      </c>
      <c r="M5884" s="1">
        <v>0</v>
      </c>
      <c r="N5884" s="1" t="s">
        <v>26</v>
      </c>
      <c r="O5884" s="1" t="s">
        <v>27</v>
      </c>
      <c r="R5884" t="str">
        <f t="shared" si="366"/>
        <v>FURNACE STATUS RESPONSE Fan:0 Ignition:0 Burner:0 Unknown:0</v>
      </c>
    </row>
    <row r="5885" spans="1:18" x14ac:dyDescent="0.25">
      <c r="A5885" s="12">
        <f t="shared" si="364"/>
        <v>44762.354773865743</v>
      </c>
      <c r="B5885" s="8" t="str">
        <f t="shared" si="365"/>
        <v>→</v>
      </c>
      <c r="C5885" s="10">
        <f t="shared" si="367"/>
        <v>59.191000000000003</v>
      </c>
      <c r="D5885" s="2">
        <v>1658269852462</v>
      </c>
      <c r="E5885" t="s">
        <v>0</v>
      </c>
      <c r="F5885" s="1">
        <v>8</v>
      </c>
      <c r="G5885" s="1">
        <v>21</v>
      </c>
      <c r="H5885" s="1">
        <v>31</v>
      </c>
      <c r="I5885" s="1">
        <v>7</v>
      </c>
      <c r="J5885" s="1">
        <v>8</v>
      </c>
      <c r="K5885" s="1" t="s">
        <v>43</v>
      </c>
      <c r="L5885" s="1">
        <v>1</v>
      </c>
      <c r="M5885" s="1" t="s">
        <v>44</v>
      </c>
      <c r="N5885" s="1" t="s">
        <v>7</v>
      </c>
      <c r="R5885" t="str">
        <f t="shared" si="366"/>
        <v>TIME 8:30 Tue</v>
      </c>
    </row>
    <row r="5886" spans="1:18" x14ac:dyDescent="0.25">
      <c r="A5886" s="12">
        <f t="shared" si="364"/>
        <v>44762.354775173611</v>
      </c>
      <c r="B5886" s="8" t="str">
        <f t="shared" si="365"/>
        <v>←</v>
      </c>
      <c r="C5886" s="10">
        <f t="shared" si="367"/>
        <v>0.113</v>
      </c>
      <c r="D5886" s="2">
        <v>1658269852575</v>
      </c>
      <c r="E5886" t="s">
        <v>0</v>
      </c>
      <c r="F5886" s="1">
        <v>5</v>
      </c>
      <c r="G5886" s="1">
        <v>31</v>
      </c>
      <c r="H5886" s="1">
        <v>21</v>
      </c>
      <c r="I5886" s="1" t="s">
        <v>7</v>
      </c>
      <c r="J5886" s="1">
        <v>3</v>
      </c>
      <c r="K5886" s="1" t="s">
        <v>8</v>
      </c>
      <c r="R5886" t="str">
        <f t="shared" si="366"/>
        <v>ACK</v>
      </c>
    </row>
    <row r="5887" spans="1:18" x14ac:dyDescent="0.25">
      <c r="A5887" s="12">
        <f t="shared" si="364"/>
        <v>44762.354776550921</v>
      </c>
      <c r="B5887" s="8" t="str">
        <f t="shared" si="365"/>
        <v>→</v>
      </c>
      <c r="C5887" s="10">
        <f t="shared" si="367"/>
        <v>0.11899999999999999</v>
      </c>
      <c r="D5887" s="2">
        <v>1658269852694</v>
      </c>
      <c r="E5887" t="s">
        <v>0</v>
      </c>
      <c r="F5887" s="1">
        <v>5</v>
      </c>
      <c r="G5887" s="1">
        <v>21</v>
      </c>
      <c r="H5887" s="1">
        <v>31</v>
      </c>
      <c r="I5887" s="1">
        <v>8</v>
      </c>
      <c r="J5887" s="1" t="s">
        <v>16</v>
      </c>
      <c r="K5887" s="1" t="s">
        <v>75</v>
      </c>
      <c r="R5887" t="str">
        <f t="shared" si="366"/>
        <v>UNKNOWN 8</v>
      </c>
    </row>
    <row r="5888" spans="1:18" x14ac:dyDescent="0.25">
      <c r="A5888" s="12">
        <f t="shared" si="364"/>
        <v>44762.354777881941</v>
      </c>
      <c r="B5888" s="8" t="str">
        <f t="shared" si="365"/>
        <v>←</v>
      </c>
      <c r="C5888" s="10">
        <f t="shared" si="367"/>
        <v>0.115</v>
      </c>
      <c r="D5888" s="2">
        <v>1658269852809</v>
      </c>
      <c r="E5888" t="s">
        <v>0</v>
      </c>
      <c r="F5888" s="1">
        <v>5</v>
      </c>
      <c r="G5888" s="1">
        <v>31</v>
      </c>
      <c r="H5888" s="1">
        <v>21</v>
      </c>
      <c r="I5888" s="1" t="s">
        <v>7</v>
      </c>
      <c r="J5888" s="1">
        <v>3</v>
      </c>
      <c r="K5888" s="1" t="s">
        <v>8</v>
      </c>
      <c r="R5888" t="str">
        <f t="shared" si="366"/>
        <v>ACK</v>
      </c>
    </row>
    <row r="5889" spans="1:18" x14ac:dyDescent="0.25">
      <c r="A5889" s="12">
        <f t="shared" si="364"/>
        <v>44762.35477903935</v>
      </c>
      <c r="B5889" s="8" t="str">
        <f t="shared" si="365"/>
        <v>→</v>
      </c>
      <c r="C5889" s="10">
        <f t="shared" si="367"/>
        <v>0.1</v>
      </c>
      <c r="D5889" s="2">
        <v>1658269852909</v>
      </c>
      <c r="E5889" t="s">
        <v>0</v>
      </c>
      <c r="F5889" s="1">
        <v>6</v>
      </c>
      <c r="G5889" s="1">
        <v>21</v>
      </c>
      <c r="H5889" s="1">
        <v>31</v>
      </c>
      <c r="I5889" s="1" t="s">
        <v>43</v>
      </c>
      <c r="J5889" s="1">
        <v>0</v>
      </c>
      <c r="K5889" s="1" t="s">
        <v>73</v>
      </c>
      <c r="L5889" s="1" t="s">
        <v>102</v>
      </c>
      <c r="R5889" t="str">
        <f t="shared" si="366"/>
        <v>FAN SPEED Fan:Off</v>
      </c>
    </row>
    <row r="5890" spans="1:18" x14ac:dyDescent="0.25">
      <c r="A5890" s="12">
        <f t="shared" si="364"/>
        <v>44762.354780451387</v>
      </c>
      <c r="B5890" s="8" t="str">
        <f t="shared" si="365"/>
        <v>←</v>
      </c>
      <c r="C5890" s="10">
        <f t="shared" si="367"/>
        <v>0.122</v>
      </c>
      <c r="D5890" s="2">
        <v>1658269853031</v>
      </c>
      <c r="E5890" t="s">
        <v>0</v>
      </c>
      <c r="F5890" s="1">
        <v>5</v>
      </c>
      <c r="G5890" s="1">
        <v>31</v>
      </c>
      <c r="H5890" s="1">
        <v>21</v>
      </c>
      <c r="I5890" s="1" t="s">
        <v>7</v>
      </c>
      <c r="J5890" s="1">
        <v>3</v>
      </c>
      <c r="K5890" s="1" t="s">
        <v>8</v>
      </c>
      <c r="R5890" t="str">
        <f t="shared" si="366"/>
        <v>ACK</v>
      </c>
    </row>
    <row r="5891" spans="1:18" x14ac:dyDescent="0.25">
      <c r="A5891" s="12">
        <f t="shared" ref="A5891:A5954" si="368">IF(ISNUMBER(D5891),D5891/(1000*60*60*24)+25569+10/24,"")</f>
        <v>44762.354781469905</v>
      </c>
      <c r="B5891" s="8" t="str">
        <f t="shared" ref="B5891:B5954" si="369">IF(ISNUMBER(D5891),IF(AND(G5891=21,H5891=31),"→",IF(AND(G5891=31,H5891=21),"←",IF(AND(G5891=21,H5891=0),"→→","Error"))),"")</f>
        <v>→</v>
      </c>
      <c r="C5891" s="10">
        <f t="shared" si="367"/>
        <v>8.7999999999999995E-2</v>
      </c>
      <c r="D5891" s="2">
        <v>1658269853119</v>
      </c>
      <c r="E5891" t="s">
        <v>0</v>
      </c>
      <c r="F5891" s="1">
        <v>5</v>
      </c>
      <c r="G5891" s="1">
        <v>21</v>
      </c>
      <c r="H5891" s="1">
        <v>31</v>
      </c>
      <c r="I5891" s="1">
        <v>6</v>
      </c>
      <c r="J5891" s="1">
        <v>60</v>
      </c>
      <c r="K5891" s="1">
        <v>83</v>
      </c>
      <c r="R5891" t="str">
        <f t="shared" ref="R5891:R5954" si="370">DECODEPACKET(E5891)</f>
        <v>FURNACE STATUS REQUEST</v>
      </c>
    </row>
    <row r="5892" spans="1:18" x14ac:dyDescent="0.25">
      <c r="A5892" s="12">
        <f t="shared" si="368"/>
        <v>44762.354783263887</v>
      </c>
      <c r="B5892" s="8" t="str">
        <f t="shared" si="369"/>
        <v>←</v>
      </c>
      <c r="C5892" s="10">
        <f t="shared" ref="C5892:C5955" si="371">IF(AND(ISNUMBER(D5891), ISNUMBER(D5892)),(D5892-D5891)/1000,"")</f>
        <v>0.155</v>
      </c>
      <c r="D5892" s="2">
        <v>1658269853274</v>
      </c>
      <c r="E5892" t="s">
        <v>0</v>
      </c>
      <c r="F5892" s="1">
        <v>9</v>
      </c>
      <c r="G5892" s="1">
        <v>31</v>
      </c>
      <c r="H5892" s="1">
        <v>21</v>
      </c>
      <c r="I5892" s="1" t="s">
        <v>1</v>
      </c>
      <c r="J5892" s="1">
        <v>0</v>
      </c>
      <c r="K5892" s="1">
        <v>0</v>
      </c>
      <c r="L5892" s="1">
        <v>0</v>
      </c>
      <c r="M5892" s="1">
        <v>0</v>
      </c>
      <c r="N5892" s="1" t="s">
        <v>26</v>
      </c>
      <c r="O5892" s="1" t="s">
        <v>27</v>
      </c>
      <c r="R5892" t="str">
        <f t="shared" si="370"/>
        <v>FURNACE STATUS RESPONSE Fan:0 Ignition:0 Burner:0 Unknown:0</v>
      </c>
    </row>
    <row r="5893" spans="1:18" x14ac:dyDescent="0.25">
      <c r="A5893" s="12">
        <f t="shared" si="368"/>
        <v>44762.355468414353</v>
      </c>
      <c r="B5893" s="8" t="str">
        <f t="shared" si="369"/>
        <v>→</v>
      </c>
      <c r="C5893" s="10">
        <f t="shared" si="371"/>
        <v>59.197000000000003</v>
      </c>
      <c r="D5893" s="2">
        <v>1658269912471</v>
      </c>
      <c r="E5893" t="s">
        <v>0</v>
      </c>
      <c r="F5893" s="1">
        <v>8</v>
      </c>
      <c r="G5893" s="1">
        <v>21</v>
      </c>
      <c r="H5893" s="1">
        <v>31</v>
      </c>
      <c r="I5893" s="1">
        <v>7</v>
      </c>
      <c r="J5893" s="1">
        <v>8</v>
      </c>
      <c r="K5893" s="1" t="s">
        <v>45</v>
      </c>
      <c r="L5893" s="1">
        <v>1</v>
      </c>
      <c r="M5893" s="1">
        <v>56</v>
      </c>
      <c r="N5893" s="1" t="s">
        <v>59</v>
      </c>
      <c r="R5893" t="str">
        <f t="shared" si="370"/>
        <v>TIME 8:31 Tue</v>
      </c>
    </row>
    <row r="5894" spans="1:18" x14ac:dyDescent="0.25">
      <c r="A5894" s="12">
        <f t="shared" si="368"/>
        <v>44762.35546973379</v>
      </c>
      <c r="B5894" s="8" t="str">
        <f t="shared" si="369"/>
        <v>←</v>
      </c>
      <c r="C5894" s="10">
        <f t="shared" si="371"/>
        <v>0.114</v>
      </c>
      <c r="D5894" s="2">
        <v>1658269912585</v>
      </c>
      <c r="E5894" t="s">
        <v>0</v>
      </c>
      <c r="F5894" s="1">
        <v>5</v>
      </c>
      <c r="G5894" s="1">
        <v>31</v>
      </c>
      <c r="H5894" s="1">
        <v>21</v>
      </c>
      <c r="I5894" s="1" t="s">
        <v>7</v>
      </c>
      <c r="J5894" s="1">
        <v>3</v>
      </c>
      <c r="K5894" s="1" t="s">
        <v>8</v>
      </c>
      <c r="R5894" t="str">
        <f t="shared" si="370"/>
        <v>ACK</v>
      </c>
    </row>
    <row r="5895" spans="1:18" x14ac:dyDescent="0.25">
      <c r="A5895" s="12">
        <f t="shared" si="368"/>
        <v>44762.355471261573</v>
      </c>
      <c r="B5895" s="8" t="str">
        <f t="shared" si="369"/>
        <v>→</v>
      </c>
      <c r="C5895" s="10">
        <f t="shared" si="371"/>
        <v>0.13200000000000001</v>
      </c>
      <c r="D5895" s="2">
        <v>1658269912717</v>
      </c>
      <c r="E5895" t="s">
        <v>0</v>
      </c>
      <c r="F5895" s="1">
        <v>5</v>
      </c>
      <c r="G5895" s="1">
        <v>21</v>
      </c>
      <c r="H5895" s="1">
        <v>31</v>
      </c>
      <c r="I5895" s="1">
        <v>8</v>
      </c>
      <c r="J5895" s="1" t="s">
        <v>16</v>
      </c>
      <c r="K5895" s="1" t="s">
        <v>75</v>
      </c>
      <c r="R5895" t="str">
        <f t="shared" si="370"/>
        <v>UNKNOWN 8</v>
      </c>
    </row>
    <row r="5896" spans="1:18" x14ac:dyDescent="0.25">
      <c r="A5896" s="12">
        <f t="shared" si="368"/>
        <v>44762.355472499992</v>
      </c>
      <c r="B5896" s="8" t="str">
        <f t="shared" si="369"/>
        <v>←</v>
      </c>
      <c r="C5896" s="10">
        <f t="shared" si="371"/>
        <v>0.107</v>
      </c>
      <c r="D5896" s="2">
        <v>1658269912824</v>
      </c>
      <c r="E5896" t="s">
        <v>0</v>
      </c>
      <c r="F5896" s="1">
        <v>5</v>
      </c>
      <c r="G5896" s="1">
        <v>31</v>
      </c>
      <c r="H5896" s="1">
        <v>21</v>
      </c>
      <c r="I5896" s="1" t="s">
        <v>7</v>
      </c>
      <c r="J5896" s="1">
        <v>3</v>
      </c>
      <c r="K5896" s="1" t="s">
        <v>8</v>
      </c>
      <c r="R5896" t="str">
        <f t="shared" si="370"/>
        <v>ACK</v>
      </c>
    </row>
    <row r="5897" spans="1:18" x14ac:dyDescent="0.25">
      <c r="A5897" s="12">
        <f t="shared" si="368"/>
        <v>44762.355473692129</v>
      </c>
      <c r="B5897" s="8" t="str">
        <f t="shared" si="369"/>
        <v>→</v>
      </c>
      <c r="C5897" s="10">
        <f t="shared" si="371"/>
        <v>0.10299999999999999</v>
      </c>
      <c r="D5897" s="2">
        <v>1658269912927</v>
      </c>
      <c r="E5897" t="s">
        <v>0</v>
      </c>
      <c r="F5897" s="1">
        <v>6</v>
      </c>
      <c r="G5897" s="1">
        <v>21</v>
      </c>
      <c r="H5897" s="1">
        <v>31</v>
      </c>
      <c r="I5897" s="1" t="s">
        <v>43</v>
      </c>
      <c r="J5897" s="1">
        <v>0</v>
      </c>
      <c r="K5897" s="1" t="s">
        <v>73</v>
      </c>
      <c r="L5897" s="1" t="s">
        <v>102</v>
      </c>
      <c r="R5897" t="str">
        <f t="shared" si="370"/>
        <v>FAN SPEED Fan:Off</v>
      </c>
    </row>
    <row r="5898" spans="1:18" x14ac:dyDescent="0.25">
      <c r="A5898" s="12">
        <f t="shared" si="368"/>
        <v>44762.355474930555</v>
      </c>
      <c r="B5898" s="8" t="str">
        <f t="shared" si="369"/>
        <v>←</v>
      </c>
      <c r="C5898" s="10">
        <f t="shared" si="371"/>
        <v>0.107</v>
      </c>
      <c r="D5898" s="2">
        <v>1658269913034</v>
      </c>
      <c r="E5898" t="s">
        <v>0</v>
      </c>
      <c r="F5898" s="1">
        <v>5</v>
      </c>
      <c r="G5898" s="1">
        <v>31</v>
      </c>
      <c r="H5898" s="1">
        <v>21</v>
      </c>
      <c r="I5898" s="1" t="s">
        <v>7</v>
      </c>
      <c r="J5898" s="1">
        <v>3</v>
      </c>
      <c r="K5898" s="1" t="s">
        <v>8</v>
      </c>
      <c r="R5898" t="str">
        <f t="shared" si="370"/>
        <v>ACK</v>
      </c>
    </row>
    <row r="5899" spans="1:18" x14ac:dyDescent="0.25">
      <c r="A5899" s="12">
        <f t="shared" si="368"/>
        <v>44762.355476215271</v>
      </c>
      <c r="B5899" s="8" t="str">
        <f t="shared" si="369"/>
        <v>→</v>
      </c>
      <c r="C5899" s="10">
        <f t="shared" si="371"/>
        <v>0.111</v>
      </c>
      <c r="D5899" s="2">
        <v>1658269913145</v>
      </c>
      <c r="E5899" t="s">
        <v>0</v>
      </c>
      <c r="F5899" s="1">
        <v>5</v>
      </c>
      <c r="G5899" s="1">
        <v>21</v>
      </c>
      <c r="H5899" s="1">
        <v>31</v>
      </c>
      <c r="I5899" s="1">
        <v>6</v>
      </c>
      <c r="J5899" s="1">
        <v>60</v>
      </c>
      <c r="K5899" s="1">
        <v>83</v>
      </c>
      <c r="R5899" t="str">
        <f t="shared" si="370"/>
        <v>FURNACE STATUS REQUEST</v>
      </c>
    </row>
    <row r="5900" spans="1:18" x14ac:dyDescent="0.25">
      <c r="A5900" s="12">
        <f t="shared" si="368"/>
        <v>44762.355477847224</v>
      </c>
      <c r="B5900" s="8" t="str">
        <f t="shared" si="369"/>
        <v>←</v>
      </c>
      <c r="C5900" s="10">
        <f t="shared" si="371"/>
        <v>0.14099999999999999</v>
      </c>
      <c r="D5900" s="2">
        <v>1658269913286</v>
      </c>
      <c r="E5900" t="s">
        <v>0</v>
      </c>
      <c r="F5900" s="1">
        <v>9</v>
      </c>
      <c r="G5900" s="1">
        <v>31</v>
      </c>
      <c r="H5900" s="1">
        <v>21</v>
      </c>
      <c r="I5900" s="1" t="s">
        <v>1</v>
      </c>
      <c r="J5900" s="1">
        <v>0</v>
      </c>
      <c r="K5900" s="1">
        <v>0</v>
      </c>
      <c r="L5900" s="1">
        <v>0</v>
      </c>
      <c r="M5900" s="1">
        <v>0</v>
      </c>
      <c r="N5900" s="1" t="s">
        <v>26</v>
      </c>
      <c r="O5900" s="1" t="s">
        <v>27</v>
      </c>
      <c r="R5900" t="str">
        <f t="shared" si="370"/>
        <v>FURNACE STATUS RESPONSE Fan:0 Ignition:0 Burner:0 Unknown:0</v>
      </c>
    </row>
    <row r="5901" spans="1:18" x14ac:dyDescent="0.25">
      <c r="A5901" s="12">
        <f t="shared" si="368"/>
        <v>44762.356162986107</v>
      </c>
      <c r="B5901" s="8" t="str">
        <f t="shared" si="369"/>
        <v>→</v>
      </c>
      <c r="C5901" s="10">
        <f t="shared" si="371"/>
        <v>59.195999999999998</v>
      </c>
      <c r="D5901" s="2">
        <v>1658269972482</v>
      </c>
      <c r="E5901" t="s">
        <v>0</v>
      </c>
      <c r="F5901" s="1">
        <v>8</v>
      </c>
      <c r="G5901" s="1">
        <v>21</v>
      </c>
      <c r="H5901" s="1">
        <v>31</v>
      </c>
      <c r="I5901" s="1">
        <v>7</v>
      </c>
      <c r="J5901" s="1">
        <v>8</v>
      </c>
      <c r="K5901" s="1">
        <v>20</v>
      </c>
      <c r="L5901" s="1">
        <v>1</v>
      </c>
      <c r="M5901" s="1" t="s">
        <v>46</v>
      </c>
      <c r="N5901" s="1" t="s">
        <v>59</v>
      </c>
      <c r="R5901" t="str">
        <f t="shared" si="370"/>
        <v>TIME 8:32 Tue</v>
      </c>
    </row>
    <row r="5902" spans="1:18" x14ac:dyDescent="0.25">
      <c r="A5902" s="12">
        <f t="shared" si="368"/>
        <v>44762.356164201388</v>
      </c>
      <c r="B5902" s="8" t="str">
        <f t="shared" si="369"/>
        <v>←</v>
      </c>
      <c r="C5902" s="10">
        <f t="shared" si="371"/>
        <v>0.105</v>
      </c>
      <c r="D5902" s="2">
        <v>1658269972587</v>
      </c>
      <c r="E5902" t="s">
        <v>0</v>
      </c>
      <c r="F5902" s="1">
        <v>5</v>
      </c>
      <c r="G5902" s="1">
        <v>31</v>
      </c>
      <c r="H5902" s="1">
        <v>21</v>
      </c>
      <c r="I5902" s="1" t="s">
        <v>7</v>
      </c>
      <c r="J5902" s="1">
        <v>3</v>
      </c>
      <c r="K5902" s="1" t="s">
        <v>8</v>
      </c>
      <c r="R5902" t="str">
        <f t="shared" si="370"/>
        <v>ACK</v>
      </c>
    </row>
    <row r="5903" spans="1:18" x14ac:dyDescent="0.25">
      <c r="A5903" s="12">
        <f t="shared" si="368"/>
        <v>44762.356165543977</v>
      </c>
      <c r="B5903" s="8" t="str">
        <f t="shared" si="369"/>
        <v>→</v>
      </c>
      <c r="C5903" s="10">
        <f t="shared" si="371"/>
        <v>0.11600000000000001</v>
      </c>
      <c r="D5903" s="2">
        <v>1658269972703</v>
      </c>
      <c r="E5903" t="s">
        <v>0</v>
      </c>
      <c r="F5903" s="1">
        <v>5</v>
      </c>
      <c r="G5903" s="1">
        <v>21</v>
      </c>
      <c r="H5903" s="1">
        <v>31</v>
      </c>
      <c r="I5903" s="1">
        <v>8</v>
      </c>
      <c r="J5903" s="1" t="s">
        <v>16</v>
      </c>
      <c r="K5903" s="1" t="s">
        <v>75</v>
      </c>
      <c r="R5903" t="str">
        <f t="shared" si="370"/>
        <v>UNKNOWN 8</v>
      </c>
    </row>
    <row r="5904" spans="1:18" x14ac:dyDescent="0.25">
      <c r="A5904" s="12">
        <f t="shared" si="368"/>
        <v>44762.356167002312</v>
      </c>
      <c r="B5904" s="8" t="str">
        <f t="shared" si="369"/>
        <v>←</v>
      </c>
      <c r="C5904" s="10">
        <f t="shared" si="371"/>
        <v>0.126</v>
      </c>
      <c r="D5904" s="2">
        <v>1658269972829</v>
      </c>
      <c r="E5904" t="s">
        <v>0</v>
      </c>
      <c r="F5904" s="1">
        <v>5</v>
      </c>
      <c r="G5904" s="1">
        <v>31</v>
      </c>
      <c r="H5904" s="1">
        <v>21</v>
      </c>
      <c r="I5904" s="1" t="s">
        <v>7</v>
      </c>
      <c r="J5904" s="1">
        <v>3</v>
      </c>
      <c r="K5904" s="1" t="s">
        <v>8</v>
      </c>
      <c r="R5904" t="str">
        <f t="shared" si="370"/>
        <v>ACK</v>
      </c>
    </row>
    <row r="5905" spans="1:18" x14ac:dyDescent="0.25">
      <c r="A5905" s="12">
        <f t="shared" si="368"/>
        <v>44762.356168402774</v>
      </c>
      <c r="B5905" s="8" t="str">
        <f t="shared" si="369"/>
        <v>→</v>
      </c>
      <c r="C5905" s="10">
        <f t="shared" si="371"/>
        <v>0.121</v>
      </c>
      <c r="D5905" s="2">
        <v>1658269972950</v>
      </c>
      <c r="E5905" t="s">
        <v>0</v>
      </c>
      <c r="F5905" s="1">
        <v>6</v>
      </c>
      <c r="G5905" s="1">
        <v>21</v>
      </c>
      <c r="H5905" s="1">
        <v>31</v>
      </c>
      <c r="I5905" s="1" t="s">
        <v>43</v>
      </c>
      <c r="J5905" s="1">
        <v>0</v>
      </c>
      <c r="K5905" s="1" t="s">
        <v>73</v>
      </c>
      <c r="L5905" s="1" t="s">
        <v>102</v>
      </c>
      <c r="R5905" t="str">
        <f t="shared" si="370"/>
        <v>FAN SPEED Fan:Off</v>
      </c>
    </row>
    <row r="5906" spans="1:18" x14ac:dyDescent="0.25">
      <c r="A5906" s="12">
        <f t="shared" si="368"/>
        <v>44762.356169699073</v>
      </c>
      <c r="B5906" s="8" t="str">
        <f t="shared" si="369"/>
        <v>←</v>
      </c>
      <c r="C5906" s="10">
        <f t="shared" si="371"/>
        <v>0.112</v>
      </c>
      <c r="D5906" s="2">
        <v>1658269973062</v>
      </c>
      <c r="E5906" t="s">
        <v>0</v>
      </c>
      <c r="F5906" s="1">
        <v>5</v>
      </c>
      <c r="G5906" s="1">
        <v>31</v>
      </c>
      <c r="H5906" s="1">
        <v>21</v>
      </c>
      <c r="I5906" s="1" t="s">
        <v>7</v>
      </c>
      <c r="J5906" s="1">
        <v>3</v>
      </c>
      <c r="K5906" s="1" t="s">
        <v>8</v>
      </c>
      <c r="R5906" t="str">
        <f t="shared" si="370"/>
        <v>ACK</v>
      </c>
    </row>
    <row r="5907" spans="1:18" x14ac:dyDescent="0.25">
      <c r="A5907" s="12">
        <f t="shared" si="368"/>
        <v>44762.356170775463</v>
      </c>
      <c r="B5907" s="8" t="str">
        <f t="shared" si="369"/>
        <v>→</v>
      </c>
      <c r="C5907" s="10">
        <f t="shared" si="371"/>
        <v>9.2999999999999999E-2</v>
      </c>
      <c r="D5907" s="2">
        <v>1658269973155</v>
      </c>
      <c r="E5907" t="s">
        <v>0</v>
      </c>
      <c r="F5907" s="1">
        <v>5</v>
      </c>
      <c r="G5907" s="1">
        <v>21</v>
      </c>
      <c r="H5907" s="1">
        <v>31</v>
      </c>
      <c r="I5907" s="1">
        <v>6</v>
      </c>
      <c r="J5907" s="1">
        <v>60</v>
      </c>
      <c r="K5907" s="1">
        <v>83</v>
      </c>
      <c r="R5907" t="str">
        <f t="shared" si="370"/>
        <v>FURNACE STATUS REQUEST</v>
      </c>
    </row>
    <row r="5908" spans="1:18" x14ac:dyDescent="0.25">
      <c r="A5908" s="12">
        <f t="shared" si="368"/>
        <v>44762.356172673608</v>
      </c>
      <c r="B5908" s="8" t="str">
        <f t="shared" si="369"/>
        <v>←</v>
      </c>
      <c r="C5908" s="10">
        <f t="shared" si="371"/>
        <v>0.16400000000000001</v>
      </c>
      <c r="D5908" s="2">
        <v>1658269973319</v>
      </c>
      <c r="E5908" t="s">
        <v>0</v>
      </c>
      <c r="F5908" s="1">
        <v>9</v>
      </c>
      <c r="G5908" s="1">
        <v>31</v>
      </c>
      <c r="H5908" s="1">
        <v>21</v>
      </c>
      <c r="I5908" s="1" t="s">
        <v>1</v>
      </c>
      <c r="J5908" s="1">
        <v>0</v>
      </c>
      <c r="K5908" s="1">
        <v>0</v>
      </c>
      <c r="L5908" s="1">
        <v>0</v>
      </c>
      <c r="M5908" s="1">
        <v>0</v>
      </c>
      <c r="N5908" s="1" t="s">
        <v>26</v>
      </c>
      <c r="O5908" s="1" t="s">
        <v>27</v>
      </c>
      <c r="R5908" t="str">
        <f t="shared" si="370"/>
        <v>FURNACE STATUS RESPONSE Fan:0 Ignition:0 Burner:0 Unknown:0</v>
      </c>
    </row>
    <row r="5909" spans="1:18" x14ac:dyDescent="0.25">
      <c r="A5909" s="12">
        <f t="shared" si="368"/>
        <v>44762.356857476851</v>
      </c>
      <c r="B5909" s="8" t="str">
        <f t="shared" si="369"/>
        <v>→</v>
      </c>
      <c r="C5909" s="10">
        <f t="shared" si="371"/>
        <v>59.167000000000002</v>
      </c>
      <c r="D5909" s="2">
        <v>1658270032486</v>
      </c>
      <c r="E5909" t="s">
        <v>0</v>
      </c>
      <c r="F5909" s="1">
        <v>8</v>
      </c>
      <c r="G5909" s="1">
        <v>21</v>
      </c>
      <c r="H5909" s="1">
        <v>31</v>
      </c>
      <c r="I5909" s="1">
        <v>7</v>
      </c>
      <c r="J5909" s="1">
        <v>8</v>
      </c>
      <c r="K5909" s="1">
        <v>21</v>
      </c>
      <c r="L5909" s="1">
        <v>1</v>
      </c>
      <c r="M5909" s="1">
        <v>52</v>
      </c>
      <c r="N5909" s="1" t="s">
        <v>7</v>
      </c>
      <c r="R5909" t="str">
        <f t="shared" si="370"/>
        <v>TIME 8:33 Tue</v>
      </c>
    </row>
    <row r="5910" spans="1:18" x14ac:dyDescent="0.25">
      <c r="A5910" s="12">
        <f t="shared" si="368"/>
        <v>44762.356858865744</v>
      </c>
      <c r="B5910" s="8" t="str">
        <f t="shared" si="369"/>
        <v>←</v>
      </c>
      <c r="C5910" s="10">
        <f t="shared" si="371"/>
        <v>0.12</v>
      </c>
      <c r="D5910" s="2">
        <v>1658270032606</v>
      </c>
      <c r="E5910" t="s">
        <v>0</v>
      </c>
      <c r="F5910" s="1">
        <v>5</v>
      </c>
      <c r="G5910" s="1">
        <v>31</v>
      </c>
      <c r="H5910" s="1">
        <v>21</v>
      </c>
      <c r="I5910" s="1" t="s">
        <v>7</v>
      </c>
      <c r="J5910" s="1">
        <v>3</v>
      </c>
      <c r="K5910" s="1" t="s">
        <v>8</v>
      </c>
      <c r="R5910" t="str">
        <f t="shared" si="370"/>
        <v>ACK</v>
      </c>
    </row>
    <row r="5911" spans="1:18" x14ac:dyDescent="0.25">
      <c r="A5911" s="12">
        <f t="shared" si="368"/>
        <v>44762.356860150459</v>
      </c>
      <c r="B5911" s="8" t="str">
        <f t="shared" si="369"/>
        <v>→</v>
      </c>
      <c r="C5911" s="10">
        <f t="shared" si="371"/>
        <v>0.111</v>
      </c>
      <c r="D5911" s="2">
        <v>1658270032717</v>
      </c>
      <c r="E5911" t="s">
        <v>0</v>
      </c>
      <c r="F5911" s="1">
        <v>5</v>
      </c>
      <c r="G5911" s="1">
        <v>21</v>
      </c>
      <c r="H5911" s="1">
        <v>31</v>
      </c>
      <c r="I5911" s="1">
        <v>8</v>
      </c>
      <c r="J5911" s="1" t="s">
        <v>16</v>
      </c>
      <c r="K5911" s="1" t="s">
        <v>75</v>
      </c>
      <c r="R5911" t="str">
        <f t="shared" si="370"/>
        <v>UNKNOWN 8</v>
      </c>
    </row>
    <row r="5912" spans="1:18" x14ac:dyDescent="0.25">
      <c r="A5912" s="12">
        <f t="shared" si="368"/>
        <v>44762.35686190972</v>
      </c>
      <c r="B5912" s="8" t="str">
        <f t="shared" si="369"/>
        <v>←</v>
      </c>
      <c r="C5912" s="10">
        <f t="shared" si="371"/>
        <v>0.152</v>
      </c>
      <c r="D5912" s="2">
        <v>1658270032869</v>
      </c>
      <c r="E5912" t="s">
        <v>0</v>
      </c>
      <c r="F5912" s="1">
        <v>5</v>
      </c>
      <c r="G5912" s="1">
        <v>31</v>
      </c>
      <c r="H5912" s="1">
        <v>21</v>
      </c>
      <c r="I5912" s="1" t="s">
        <v>7</v>
      </c>
      <c r="J5912" s="1">
        <v>3</v>
      </c>
      <c r="K5912" s="1" t="s">
        <v>8</v>
      </c>
      <c r="R5912" t="str">
        <f t="shared" si="370"/>
        <v>ACK</v>
      </c>
    </row>
    <row r="5913" spans="1:18" x14ac:dyDescent="0.25">
      <c r="A5913" s="12">
        <f t="shared" si="368"/>
        <v>44762.356862858789</v>
      </c>
      <c r="B5913" s="8" t="str">
        <f t="shared" si="369"/>
        <v>→</v>
      </c>
      <c r="C5913" s="10">
        <f t="shared" si="371"/>
        <v>8.2000000000000003E-2</v>
      </c>
      <c r="D5913" s="2">
        <v>1658270032951</v>
      </c>
      <c r="E5913" t="s">
        <v>0</v>
      </c>
      <c r="F5913" s="1">
        <v>6</v>
      </c>
      <c r="G5913" s="1">
        <v>21</v>
      </c>
      <c r="H5913" s="1">
        <v>31</v>
      </c>
      <c r="I5913" s="1" t="s">
        <v>43</v>
      </c>
      <c r="J5913" s="1">
        <v>0</v>
      </c>
      <c r="K5913" s="1" t="s">
        <v>73</v>
      </c>
      <c r="L5913" s="1" t="s">
        <v>102</v>
      </c>
      <c r="R5913" t="str">
        <f t="shared" si="370"/>
        <v>FAN SPEED Fan:Off</v>
      </c>
    </row>
    <row r="5914" spans="1:18" x14ac:dyDescent="0.25">
      <c r="A5914" s="12">
        <f t="shared" si="368"/>
        <v>44762.356864097215</v>
      </c>
      <c r="B5914" s="8" t="str">
        <f t="shared" si="369"/>
        <v>←</v>
      </c>
      <c r="C5914" s="10">
        <f t="shared" si="371"/>
        <v>0.107</v>
      </c>
      <c r="D5914" s="2">
        <v>1658270033058</v>
      </c>
      <c r="E5914" t="s">
        <v>0</v>
      </c>
      <c r="F5914" s="1">
        <v>5</v>
      </c>
      <c r="G5914" s="1">
        <v>31</v>
      </c>
      <c r="H5914" s="1">
        <v>21</v>
      </c>
      <c r="I5914" s="1" t="s">
        <v>7</v>
      </c>
      <c r="J5914" s="1">
        <v>3</v>
      </c>
      <c r="K5914" s="1" t="s">
        <v>8</v>
      </c>
      <c r="R5914" t="str">
        <f t="shared" si="370"/>
        <v>ACK</v>
      </c>
    </row>
    <row r="5915" spans="1:18" x14ac:dyDescent="0.25">
      <c r="A5915" s="12">
        <f t="shared" si="368"/>
        <v>44762.356865335641</v>
      </c>
      <c r="B5915" s="8" t="str">
        <f t="shared" si="369"/>
        <v>→</v>
      </c>
      <c r="C5915" s="10">
        <f t="shared" si="371"/>
        <v>0.107</v>
      </c>
      <c r="D5915" s="2">
        <v>1658270033165</v>
      </c>
      <c r="E5915" t="s">
        <v>0</v>
      </c>
      <c r="F5915" s="1">
        <v>5</v>
      </c>
      <c r="G5915" s="1">
        <v>21</v>
      </c>
      <c r="H5915" s="1">
        <v>31</v>
      </c>
      <c r="I5915" s="1">
        <v>6</v>
      </c>
      <c r="J5915" s="1">
        <v>60</v>
      </c>
      <c r="K5915" s="1">
        <v>83</v>
      </c>
      <c r="R5915" t="str">
        <f t="shared" si="370"/>
        <v>FURNACE STATUS REQUEST</v>
      </c>
    </row>
    <row r="5916" spans="1:18" x14ac:dyDescent="0.25">
      <c r="A5916" s="12">
        <f t="shared" si="368"/>
        <v>44762.356867013885</v>
      </c>
      <c r="B5916" s="8" t="str">
        <f t="shared" si="369"/>
        <v>←</v>
      </c>
      <c r="C5916" s="10">
        <f t="shared" si="371"/>
        <v>0.14499999999999999</v>
      </c>
      <c r="D5916" s="2">
        <v>1658270033310</v>
      </c>
      <c r="E5916" t="s">
        <v>0</v>
      </c>
      <c r="F5916" s="1">
        <v>9</v>
      </c>
      <c r="G5916" s="1">
        <v>31</v>
      </c>
      <c r="H5916" s="1">
        <v>21</v>
      </c>
      <c r="I5916" s="1" t="s">
        <v>1</v>
      </c>
      <c r="J5916" s="1">
        <v>0</v>
      </c>
      <c r="K5916" s="1">
        <v>0</v>
      </c>
      <c r="L5916" s="1">
        <v>0</v>
      </c>
      <c r="M5916" s="1">
        <v>0</v>
      </c>
      <c r="N5916" s="1" t="s">
        <v>26</v>
      </c>
      <c r="O5916" s="1" t="s">
        <v>27</v>
      </c>
      <c r="R5916" t="str">
        <f t="shared" si="370"/>
        <v>FURNACE STATUS RESPONSE Fan:0 Ignition:0 Burner:0 Unknown:0</v>
      </c>
    </row>
    <row r="5917" spans="1:18" x14ac:dyDescent="0.25">
      <c r="A5917" s="12">
        <f t="shared" si="368"/>
        <v>44762.357551932866</v>
      </c>
      <c r="B5917" s="8" t="str">
        <f t="shared" si="369"/>
        <v>→</v>
      </c>
      <c r="C5917" s="10">
        <f t="shared" si="371"/>
        <v>59.177</v>
      </c>
      <c r="D5917" s="2">
        <v>1658270092487</v>
      </c>
      <c r="E5917" t="s">
        <v>0</v>
      </c>
      <c r="F5917" s="1">
        <v>8</v>
      </c>
      <c r="G5917" s="1">
        <v>21</v>
      </c>
      <c r="H5917" s="1">
        <v>31</v>
      </c>
      <c r="I5917" s="1">
        <v>7</v>
      </c>
      <c r="J5917" s="1">
        <v>8</v>
      </c>
      <c r="K5917" s="1">
        <v>22</v>
      </c>
      <c r="L5917" s="1">
        <v>1</v>
      </c>
      <c r="M5917" s="1">
        <v>58</v>
      </c>
      <c r="N5917" s="1" t="s">
        <v>7</v>
      </c>
      <c r="R5917" t="str">
        <f t="shared" si="370"/>
        <v>TIME 8:34 Tue</v>
      </c>
    </row>
    <row r="5918" spans="1:18" x14ac:dyDescent="0.25">
      <c r="A5918" s="12">
        <f t="shared" si="368"/>
        <v>44762.357553692127</v>
      </c>
      <c r="B5918" s="8" t="str">
        <f t="shared" si="369"/>
        <v>←</v>
      </c>
      <c r="C5918" s="10">
        <f t="shared" si="371"/>
        <v>0.152</v>
      </c>
      <c r="D5918" s="2">
        <v>1658270092639</v>
      </c>
      <c r="E5918" t="s">
        <v>0</v>
      </c>
      <c r="F5918" s="1">
        <v>5</v>
      </c>
      <c r="G5918" s="1">
        <v>31</v>
      </c>
      <c r="H5918" s="1">
        <v>21</v>
      </c>
      <c r="I5918" s="1" t="s">
        <v>7</v>
      </c>
      <c r="J5918" s="1">
        <v>3</v>
      </c>
      <c r="K5918" s="1" t="s">
        <v>8</v>
      </c>
      <c r="R5918" t="str">
        <f t="shared" si="370"/>
        <v>ACK</v>
      </c>
    </row>
    <row r="5919" spans="1:18" x14ac:dyDescent="0.25">
      <c r="A5919" s="12">
        <f t="shared" si="368"/>
        <v>44762.357554328701</v>
      </c>
      <c r="B5919" s="8" t="str">
        <f t="shared" si="369"/>
        <v>→</v>
      </c>
      <c r="C5919" s="10">
        <f t="shared" si="371"/>
        <v>5.5E-2</v>
      </c>
      <c r="D5919" s="2">
        <v>1658270092694</v>
      </c>
      <c r="E5919" t="s">
        <v>0</v>
      </c>
      <c r="F5919" s="1">
        <v>5</v>
      </c>
      <c r="G5919" s="1">
        <v>21</v>
      </c>
      <c r="H5919" s="1">
        <v>31</v>
      </c>
      <c r="I5919" s="1">
        <v>8</v>
      </c>
      <c r="J5919" s="1" t="s">
        <v>16</v>
      </c>
      <c r="K5919" s="1" t="s">
        <v>75</v>
      </c>
      <c r="R5919" t="str">
        <f t="shared" si="370"/>
        <v>UNKNOWN 8</v>
      </c>
    </row>
    <row r="5920" spans="1:18" x14ac:dyDescent="0.25">
      <c r="A5920" s="12">
        <f t="shared" si="368"/>
        <v>44762.357555694442</v>
      </c>
      <c r="B5920" s="8" t="str">
        <f t="shared" si="369"/>
        <v>←</v>
      </c>
      <c r="C5920" s="10">
        <f t="shared" si="371"/>
        <v>0.11799999999999999</v>
      </c>
      <c r="D5920" s="2">
        <v>1658270092812</v>
      </c>
      <c r="E5920" t="s">
        <v>0</v>
      </c>
      <c r="F5920" s="1">
        <v>5</v>
      </c>
      <c r="G5920" s="1">
        <v>31</v>
      </c>
      <c r="H5920" s="1">
        <v>21</v>
      </c>
      <c r="I5920" s="1" t="s">
        <v>7</v>
      </c>
      <c r="J5920" s="1">
        <v>3</v>
      </c>
      <c r="K5920" s="1" t="s">
        <v>8</v>
      </c>
      <c r="R5920" t="str">
        <f t="shared" si="370"/>
        <v>ACK</v>
      </c>
    </row>
    <row r="5921" spans="1:18" x14ac:dyDescent="0.25">
      <c r="A5921" s="12">
        <f t="shared" si="368"/>
        <v>44762.357556898147</v>
      </c>
      <c r="B5921" s="8" t="str">
        <f t="shared" si="369"/>
        <v>→</v>
      </c>
      <c r="C5921" s="10">
        <f t="shared" si="371"/>
        <v>0.104</v>
      </c>
      <c r="D5921" s="2">
        <v>1658270092916</v>
      </c>
      <c r="E5921" t="s">
        <v>0</v>
      </c>
      <c r="F5921" s="1">
        <v>6</v>
      </c>
      <c r="G5921" s="1">
        <v>21</v>
      </c>
      <c r="H5921" s="1">
        <v>31</v>
      </c>
      <c r="I5921" s="1" t="s">
        <v>43</v>
      </c>
      <c r="J5921" s="1">
        <v>0</v>
      </c>
      <c r="K5921" s="1" t="s">
        <v>73</v>
      </c>
      <c r="L5921" s="1" t="s">
        <v>102</v>
      </c>
      <c r="R5921" t="str">
        <f t="shared" si="370"/>
        <v>FAN SPEED Fan:Off</v>
      </c>
    </row>
    <row r="5922" spans="1:18" x14ac:dyDescent="0.25">
      <c r="A5922" s="12">
        <f t="shared" si="368"/>
        <v>44762.357558194439</v>
      </c>
      <c r="B5922" s="8" t="str">
        <f t="shared" si="369"/>
        <v>←</v>
      </c>
      <c r="C5922" s="10">
        <f t="shared" si="371"/>
        <v>0.112</v>
      </c>
      <c r="D5922" s="2">
        <v>1658270093028</v>
      </c>
      <c r="E5922" t="s">
        <v>0</v>
      </c>
      <c r="F5922" s="1">
        <v>5</v>
      </c>
      <c r="G5922" s="1">
        <v>31</v>
      </c>
      <c r="H5922" s="1">
        <v>21</v>
      </c>
      <c r="I5922" s="1" t="s">
        <v>7</v>
      </c>
      <c r="J5922" s="1">
        <v>3</v>
      </c>
      <c r="K5922" s="1" t="s">
        <v>8</v>
      </c>
      <c r="R5922" t="str">
        <f t="shared" si="370"/>
        <v>ACK</v>
      </c>
    </row>
    <row r="5923" spans="1:18" x14ac:dyDescent="0.25">
      <c r="A5923" s="12">
        <f t="shared" si="368"/>
        <v>44762.357559236109</v>
      </c>
      <c r="B5923" s="8" t="str">
        <f t="shared" si="369"/>
        <v>→</v>
      </c>
      <c r="C5923" s="10">
        <f t="shared" si="371"/>
        <v>0.09</v>
      </c>
      <c r="D5923" s="2">
        <v>1658270093118</v>
      </c>
      <c r="E5923" t="s">
        <v>0</v>
      </c>
      <c r="F5923" s="1">
        <v>5</v>
      </c>
      <c r="G5923" s="1">
        <v>21</v>
      </c>
      <c r="H5923" s="1">
        <v>31</v>
      </c>
      <c r="I5923" s="1">
        <v>6</v>
      </c>
      <c r="J5923" s="1">
        <v>60</v>
      </c>
      <c r="K5923" s="1">
        <v>83</v>
      </c>
      <c r="R5923" t="str">
        <f t="shared" si="370"/>
        <v>FURNACE STATUS REQUEST</v>
      </c>
    </row>
    <row r="5924" spans="1:18" x14ac:dyDescent="0.25">
      <c r="A5924" s="12">
        <f t="shared" si="368"/>
        <v>44762.35756103009</v>
      </c>
      <c r="B5924" s="8" t="str">
        <f t="shared" si="369"/>
        <v>←</v>
      </c>
      <c r="C5924" s="10">
        <f t="shared" si="371"/>
        <v>0.155</v>
      </c>
      <c r="D5924" s="2">
        <v>1658270093273</v>
      </c>
      <c r="E5924" t="s">
        <v>0</v>
      </c>
      <c r="F5924" s="1">
        <v>9</v>
      </c>
      <c r="G5924" s="1">
        <v>31</v>
      </c>
      <c r="H5924" s="1">
        <v>21</v>
      </c>
      <c r="I5924" s="1" t="s">
        <v>1</v>
      </c>
      <c r="J5924" s="1">
        <v>0</v>
      </c>
      <c r="K5924" s="1">
        <v>0</v>
      </c>
      <c r="L5924" s="1">
        <v>0</v>
      </c>
      <c r="M5924" s="1">
        <v>0</v>
      </c>
      <c r="N5924" s="1" t="s">
        <v>26</v>
      </c>
      <c r="O5924" s="1" t="s">
        <v>27</v>
      </c>
      <c r="R5924" t="str">
        <f t="shared" si="370"/>
        <v>FURNACE STATUS RESPONSE Fan:0 Ignition:0 Burner:0 Unknown:0</v>
      </c>
    </row>
    <row r="5925" spans="1:18" x14ac:dyDescent="0.25">
      <c r="A5925" s="12">
        <f t="shared" si="368"/>
        <v>44762.35824652778</v>
      </c>
      <c r="B5925" s="8" t="str">
        <f t="shared" si="369"/>
        <v>→</v>
      </c>
      <c r="C5925" s="10">
        <f t="shared" si="371"/>
        <v>59.226999999999997</v>
      </c>
      <c r="D5925" s="2">
        <v>1658270152500</v>
      </c>
      <c r="E5925" t="s">
        <v>0</v>
      </c>
      <c r="F5925" s="1">
        <v>8</v>
      </c>
      <c r="G5925" s="1">
        <v>21</v>
      </c>
      <c r="H5925" s="1">
        <v>31</v>
      </c>
      <c r="I5925" s="1">
        <v>7</v>
      </c>
      <c r="J5925" s="1">
        <v>8</v>
      </c>
      <c r="K5925" s="1">
        <v>23</v>
      </c>
      <c r="L5925" s="1">
        <v>1</v>
      </c>
      <c r="M5925" s="1" t="s">
        <v>49</v>
      </c>
      <c r="N5925" s="1" t="s">
        <v>59</v>
      </c>
      <c r="R5925" t="str">
        <f t="shared" si="370"/>
        <v>TIME 8:35 Tue</v>
      </c>
    </row>
    <row r="5926" spans="1:18" x14ac:dyDescent="0.25">
      <c r="A5926" s="12">
        <f t="shared" si="368"/>
        <v>44762.358247812495</v>
      </c>
      <c r="B5926" s="8" t="str">
        <f t="shared" si="369"/>
        <v>←</v>
      </c>
      <c r="C5926" s="10">
        <f t="shared" si="371"/>
        <v>0.111</v>
      </c>
      <c r="D5926" s="2">
        <v>1658270152611</v>
      </c>
      <c r="E5926" t="s">
        <v>0</v>
      </c>
      <c r="F5926" s="1">
        <v>5</v>
      </c>
      <c r="G5926" s="1">
        <v>31</v>
      </c>
      <c r="H5926" s="1">
        <v>21</v>
      </c>
      <c r="I5926" s="1" t="s">
        <v>7</v>
      </c>
      <c r="J5926" s="1">
        <v>3</v>
      </c>
      <c r="K5926" s="1" t="s">
        <v>8</v>
      </c>
      <c r="R5926" t="str">
        <f t="shared" si="370"/>
        <v>ACK</v>
      </c>
    </row>
    <row r="5927" spans="1:18" x14ac:dyDescent="0.25">
      <c r="A5927" s="12">
        <f t="shared" si="368"/>
        <v>44762.358248969904</v>
      </c>
      <c r="B5927" s="8" t="str">
        <f t="shared" si="369"/>
        <v>→</v>
      </c>
      <c r="C5927" s="10">
        <f t="shared" si="371"/>
        <v>0.1</v>
      </c>
      <c r="D5927" s="2">
        <v>1658270152711</v>
      </c>
      <c r="E5927" t="s">
        <v>0</v>
      </c>
      <c r="F5927" s="1">
        <v>5</v>
      </c>
      <c r="G5927" s="1">
        <v>21</v>
      </c>
      <c r="H5927" s="1">
        <v>31</v>
      </c>
      <c r="I5927" s="1">
        <v>8</v>
      </c>
      <c r="J5927" s="1" t="s">
        <v>16</v>
      </c>
      <c r="K5927" s="1" t="s">
        <v>75</v>
      </c>
      <c r="R5927" t="str">
        <f t="shared" si="370"/>
        <v>UNKNOWN 8</v>
      </c>
    </row>
    <row r="5928" spans="1:18" x14ac:dyDescent="0.25">
      <c r="A5928" s="12">
        <f t="shared" si="368"/>
        <v>44762.358250185185</v>
      </c>
      <c r="B5928" s="8" t="str">
        <f t="shared" si="369"/>
        <v>←</v>
      </c>
      <c r="C5928" s="10">
        <f t="shared" si="371"/>
        <v>0.105</v>
      </c>
      <c r="D5928" s="2">
        <v>1658270152816</v>
      </c>
      <c r="E5928" t="s">
        <v>0</v>
      </c>
      <c r="F5928" s="1">
        <v>5</v>
      </c>
      <c r="G5928" s="1">
        <v>31</v>
      </c>
      <c r="H5928" s="1">
        <v>21</v>
      </c>
      <c r="I5928" s="1" t="s">
        <v>7</v>
      </c>
      <c r="J5928" s="1">
        <v>3</v>
      </c>
      <c r="K5928" s="1" t="s">
        <v>8</v>
      </c>
      <c r="R5928" t="str">
        <f t="shared" si="370"/>
        <v>ACK</v>
      </c>
    </row>
    <row r="5929" spans="1:18" x14ac:dyDescent="0.25">
      <c r="A5929" s="12">
        <f t="shared" si="368"/>
        <v>44762.358251469901</v>
      </c>
      <c r="B5929" s="8" t="str">
        <f t="shared" si="369"/>
        <v>→</v>
      </c>
      <c r="C5929" s="10">
        <f t="shared" si="371"/>
        <v>0.111</v>
      </c>
      <c r="D5929" s="2">
        <v>1658270152927</v>
      </c>
      <c r="E5929" t="s">
        <v>0</v>
      </c>
      <c r="F5929" s="1">
        <v>6</v>
      </c>
      <c r="G5929" s="1">
        <v>21</v>
      </c>
      <c r="H5929" s="1">
        <v>31</v>
      </c>
      <c r="I5929" s="1" t="s">
        <v>43</v>
      </c>
      <c r="J5929" s="1">
        <v>0</v>
      </c>
      <c r="K5929" s="1" t="s">
        <v>73</v>
      </c>
      <c r="L5929" s="1" t="s">
        <v>102</v>
      </c>
      <c r="R5929" t="str">
        <f t="shared" si="370"/>
        <v>FAN SPEED Fan:Off</v>
      </c>
    </row>
    <row r="5930" spans="1:18" x14ac:dyDescent="0.25">
      <c r="A5930" s="12">
        <f t="shared" si="368"/>
        <v>44762.358252557868</v>
      </c>
      <c r="B5930" s="8" t="str">
        <f t="shared" si="369"/>
        <v>←</v>
      </c>
      <c r="C5930" s="10">
        <f t="shared" si="371"/>
        <v>9.4E-2</v>
      </c>
      <c r="D5930" s="2">
        <v>1658270153021</v>
      </c>
      <c r="E5930" t="s">
        <v>0</v>
      </c>
      <c r="F5930" s="1">
        <v>5</v>
      </c>
      <c r="G5930" s="1">
        <v>31</v>
      </c>
      <c r="H5930" s="1">
        <v>21</v>
      </c>
      <c r="I5930" s="1" t="s">
        <v>7</v>
      </c>
      <c r="J5930" s="1">
        <v>3</v>
      </c>
      <c r="K5930" s="1" t="s">
        <v>8</v>
      </c>
      <c r="R5930" t="str">
        <f t="shared" si="370"/>
        <v>ACK</v>
      </c>
    </row>
    <row r="5931" spans="1:18" x14ac:dyDescent="0.25">
      <c r="A5931" s="12">
        <f t="shared" si="368"/>
        <v>44762.358253472215</v>
      </c>
      <c r="B5931" s="8" t="str">
        <f t="shared" si="369"/>
        <v>→</v>
      </c>
      <c r="C5931" s="10">
        <f t="shared" si="371"/>
        <v>7.9000000000000001E-2</v>
      </c>
      <c r="D5931" s="2">
        <v>1658270153100</v>
      </c>
      <c r="E5931" t="s">
        <v>0</v>
      </c>
      <c r="F5931" s="1">
        <v>5</v>
      </c>
      <c r="G5931" s="1">
        <v>21</v>
      </c>
      <c r="H5931" s="1">
        <v>31</v>
      </c>
      <c r="I5931" s="1">
        <v>6</v>
      </c>
      <c r="J5931" s="1">
        <v>60</v>
      </c>
      <c r="K5931" s="1">
        <v>83</v>
      </c>
      <c r="R5931" t="str">
        <f t="shared" si="370"/>
        <v>FURNACE STATUS REQUEST</v>
      </c>
    </row>
    <row r="5932" spans="1:18" x14ac:dyDescent="0.25">
      <c r="A5932" s="12">
        <f t="shared" si="368"/>
        <v>44762.358255069441</v>
      </c>
      <c r="B5932" s="8" t="str">
        <f t="shared" si="369"/>
        <v>←</v>
      </c>
      <c r="C5932" s="10">
        <f t="shared" si="371"/>
        <v>0.13800000000000001</v>
      </c>
      <c r="D5932" s="2">
        <v>1658270153238</v>
      </c>
      <c r="E5932" t="s">
        <v>0</v>
      </c>
      <c r="F5932" s="1">
        <v>9</v>
      </c>
      <c r="G5932" s="1">
        <v>31</v>
      </c>
      <c r="H5932" s="1">
        <v>21</v>
      </c>
      <c r="I5932" s="1" t="s">
        <v>1</v>
      </c>
      <c r="J5932" s="1">
        <v>0</v>
      </c>
      <c r="K5932" s="1">
        <v>0</v>
      </c>
      <c r="L5932" s="1">
        <v>0</v>
      </c>
      <c r="M5932" s="1">
        <v>0</v>
      </c>
      <c r="N5932" s="1" t="s">
        <v>26</v>
      </c>
      <c r="O5932" s="1" t="s">
        <v>27</v>
      </c>
      <c r="R5932" t="str">
        <f t="shared" si="370"/>
        <v>FURNACE STATUS RESPONSE Fan:0 Ignition:0 Burner:0 Unknown:0</v>
      </c>
    </row>
    <row r="5933" spans="1:18" x14ac:dyDescent="0.25">
      <c r="A5933" s="12">
        <f t="shared" si="368"/>
        <v>44762.358940752318</v>
      </c>
      <c r="B5933" s="8" t="str">
        <f t="shared" si="369"/>
        <v>→</v>
      </c>
      <c r="C5933" s="10">
        <f t="shared" si="371"/>
        <v>59.243000000000002</v>
      </c>
      <c r="D5933" s="2">
        <v>1658270212481</v>
      </c>
      <c r="E5933" t="s">
        <v>0</v>
      </c>
      <c r="F5933" s="1">
        <v>8</v>
      </c>
      <c r="G5933" s="1">
        <v>21</v>
      </c>
      <c r="H5933" s="1">
        <v>31</v>
      </c>
      <c r="I5933" s="1">
        <v>7</v>
      </c>
      <c r="J5933" s="1">
        <v>8</v>
      </c>
      <c r="K5933" s="1">
        <v>24</v>
      </c>
      <c r="L5933" s="1">
        <v>1</v>
      </c>
      <c r="M5933" s="1" t="s">
        <v>51</v>
      </c>
      <c r="N5933" s="1" t="s">
        <v>7</v>
      </c>
      <c r="R5933" t="str">
        <f t="shared" si="370"/>
        <v>TIME 8:36 Tue</v>
      </c>
    </row>
    <row r="5934" spans="1:18" x14ac:dyDescent="0.25">
      <c r="A5934" s="12">
        <f t="shared" si="368"/>
        <v>44762.358942164348</v>
      </c>
      <c r="B5934" s="8" t="str">
        <f t="shared" si="369"/>
        <v>←</v>
      </c>
      <c r="C5934" s="10">
        <f t="shared" si="371"/>
        <v>0.122</v>
      </c>
      <c r="D5934" s="2">
        <v>1658270212603</v>
      </c>
      <c r="E5934" t="s">
        <v>0</v>
      </c>
      <c r="F5934" s="1">
        <v>5</v>
      </c>
      <c r="G5934" s="1">
        <v>31</v>
      </c>
      <c r="H5934" s="1">
        <v>21</v>
      </c>
      <c r="I5934" s="1" t="s">
        <v>7</v>
      </c>
      <c r="J5934" s="1">
        <v>3</v>
      </c>
      <c r="K5934" s="1" t="s">
        <v>8</v>
      </c>
      <c r="R5934" t="str">
        <f t="shared" si="370"/>
        <v>ACK</v>
      </c>
    </row>
    <row r="5935" spans="1:18" x14ac:dyDescent="0.25">
      <c r="A5935" s="12">
        <f t="shared" si="368"/>
        <v>44762.358943379622</v>
      </c>
      <c r="B5935" s="8" t="str">
        <f t="shared" si="369"/>
        <v>→</v>
      </c>
      <c r="C5935" s="10">
        <f t="shared" si="371"/>
        <v>0.105</v>
      </c>
      <c r="D5935" s="2">
        <v>1658270212708</v>
      </c>
      <c r="E5935" t="s">
        <v>0</v>
      </c>
      <c r="F5935" s="1">
        <v>5</v>
      </c>
      <c r="G5935" s="1">
        <v>21</v>
      </c>
      <c r="H5935" s="1">
        <v>31</v>
      </c>
      <c r="I5935" s="1">
        <v>8</v>
      </c>
      <c r="J5935" s="1" t="s">
        <v>16</v>
      </c>
      <c r="K5935" s="1" t="s">
        <v>75</v>
      </c>
      <c r="R5935" t="str">
        <f t="shared" si="370"/>
        <v>UNKNOWN 8</v>
      </c>
    </row>
    <row r="5936" spans="1:18" x14ac:dyDescent="0.25">
      <c r="A5936" s="12">
        <f t="shared" si="368"/>
        <v>44762.358944710642</v>
      </c>
      <c r="B5936" s="8" t="str">
        <f t="shared" si="369"/>
        <v>←</v>
      </c>
      <c r="C5936" s="10">
        <f t="shared" si="371"/>
        <v>0.115</v>
      </c>
      <c r="D5936" s="2">
        <v>1658270212823</v>
      </c>
      <c r="E5936" t="s">
        <v>0</v>
      </c>
      <c r="F5936" s="1">
        <v>5</v>
      </c>
      <c r="G5936" s="1">
        <v>31</v>
      </c>
      <c r="H5936" s="1">
        <v>21</v>
      </c>
      <c r="I5936" s="1" t="s">
        <v>7</v>
      </c>
      <c r="J5936" s="1">
        <v>3</v>
      </c>
      <c r="K5936" s="1" t="s">
        <v>8</v>
      </c>
      <c r="R5936" t="str">
        <f t="shared" si="370"/>
        <v>ACK</v>
      </c>
    </row>
    <row r="5937" spans="1:18" x14ac:dyDescent="0.25">
      <c r="A5937" s="12">
        <f t="shared" si="368"/>
        <v>44762.358945798609</v>
      </c>
      <c r="B5937" s="8" t="str">
        <f t="shared" si="369"/>
        <v>→</v>
      </c>
      <c r="C5937" s="10">
        <f t="shared" si="371"/>
        <v>9.4E-2</v>
      </c>
      <c r="D5937" s="2">
        <v>1658270212917</v>
      </c>
      <c r="E5937" t="s">
        <v>0</v>
      </c>
      <c r="F5937" s="1">
        <v>6</v>
      </c>
      <c r="G5937" s="1">
        <v>21</v>
      </c>
      <c r="H5937" s="1">
        <v>31</v>
      </c>
      <c r="I5937" s="1" t="s">
        <v>43</v>
      </c>
      <c r="J5937" s="1">
        <v>0</v>
      </c>
      <c r="K5937" s="1" t="s">
        <v>73</v>
      </c>
      <c r="L5937" s="1" t="s">
        <v>102</v>
      </c>
      <c r="R5937" t="str">
        <f t="shared" si="370"/>
        <v>FAN SPEED Fan:Off</v>
      </c>
    </row>
    <row r="5938" spans="1:18" x14ac:dyDescent="0.25">
      <c r="A5938" s="12">
        <f t="shared" si="368"/>
        <v>44762.35894706018</v>
      </c>
      <c r="B5938" s="8" t="str">
        <f t="shared" si="369"/>
        <v>←</v>
      </c>
      <c r="C5938" s="10">
        <f t="shared" si="371"/>
        <v>0.109</v>
      </c>
      <c r="D5938" s="2">
        <v>1658270213026</v>
      </c>
      <c r="E5938" t="s">
        <v>0</v>
      </c>
      <c r="F5938" s="1">
        <v>5</v>
      </c>
      <c r="G5938" s="1">
        <v>31</v>
      </c>
      <c r="H5938" s="1">
        <v>21</v>
      </c>
      <c r="I5938" s="1" t="s">
        <v>7</v>
      </c>
      <c r="J5938" s="1">
        <v>3</v>
      </c>
      <c r="K5938" s="1" t="s">
        <v>8</v>
      </c>
      <c r="R5938" t="str">
        <f t="shared" si="370"/>
        <v>ACK</v>
      </c>
    </row>
    <row r="5939" spans="1:18" x14ac:dyDescent="0.25">
      <c r="A5939" s="12">
        <f t="shared" si="368"/>
        <v>44762.358948182868</v>
      </c>
      <c r="B5939" s="8" t="str">
        <f t="shared" si="369"/>
        <v>→</v>
      </c>
      <c r="C5939" s="10">
        <f t="shared" si="371"/>
        <v>9.7000000000000003E-2</v>
      </c>
      <c r="D5939" s="2">
        <v>1658270213123</v>
      </c>
      <c r="E5939" t="s">
        <v>0</v>
      </c>
      <c r="F5939" s="1">
        <v>5</v>
      </c>
      <c r="G5939" s="1">
        <v>21</v>
      </c>
      <c r="H5939" s="1">
        <v>31</v>
      </c>
      <c r="I5939" s="1">
        <v>6</v>
      </c>
      <c r="J5939" s="1">
        <v>60</v>
      </c>
      <c r="K5939" s="1">
        <v>83</v>
      </c>
      <c r="R5939" t="str">
        <f t="shared" si="370"/>
        <v>FURNACE STATUS REQUEST</v>
      </c>
    </row>
    <row r="5940" spans="1:18" x14ac:dyDescent="0.25">
      <c r="A5940" s="12">
        <f t="shared" si="368"/>
        <v>44762.358949884256</v>
      </c>
      <c r="B5940" s="8" t="str">
        <f t="shared" si="369"/>
        <v>←</v>
      </c>
      <c r="C5940" s="10">
        <f t="shared" si="371"/>
        <v>0.14699999999999999</v>
      </c>
      <c r="D5940" s="2">
        <v>1658270213270</v>
      </c>
      <c r="E5940" t="s">
        <v>0</v>
      </c>
      <c r="F5940" s="1">
        <v>9</v>
      </c>
      <c r="G5940" s="1">
        <v>31</v>
      </c>
      <c r="H5940" s="1">
        <v>21</v>
      </c>
      <c r="I5940" s="1" t="s">
        <v>1</v>
      </c>
      <c r="J5940" s="1">
        <v>0</v>
      </c>
      <c r="K5940" s="1">
        <v>0</v>
      </c>
      <c r="L5940" s="1">
        <v>0</v>
      </c>
      <c r="M5940" s="1">
        <v>0</v>
      </c>
      <c r="N5940" s="1" t="s">
        <v>26</v>
      </c>
      <c r="O5940" s="1" t="s">
        <v>27</v>
      </c>
      <c r="R5940" t="str">
        <f t="shared" si="370"/>
        <v>FURNACE STATUS RESPONSE Fan:0 Ignition:0 Burner:0 Unknown:0</v>
      </c>
    </row>
    <row r="5941" spans="1:18" x14ac:dyDescent="0.25">
      <c r="A5941" s="12">
        <f t="shared" si="368"/>
        <v>44762.359635324072</v>
      </c>
      <c r="B5941" s="8" t="str">
        <f t="shared" si="369"/>
        <v>→</v>
      </c>
      <c r="C5941" s="10">
        <f t="shared" si="371"/>
        <v>59.222000000000001</v>
      </c>
      <c r="D5941" s="2">
        <v>1658270272492</v>
      </c>
      <c r="E5941" t="s">
        <v>0</v>
      </c>
      <c r="F5941" s="1">
        <v>8</v>
      </c>
      <c r="G5941" s="1">
        <v>21</v>
      </c>
      <c r="H5941" s="1">
        <v>31</v>
      </c>
      <c r="I5941" s="1">
        <v>7</v>
      </c>
      <c r="J5941" s="1">
        <v>8</v>
      </c>
      <c r="K5941" s="1">
        <v>25</v>
      </c>
      <c r="L5941" s="1">
        <v>1</v>
      </c>
      <c r="M5941" s="1" t="s">
        <v>52</v>
      </c>
      <c r="N5941" s="1" t="s">
        <v>59</v>
      </c>
      <c r="R5941" t="str">
        <f t="shared" si="370"/>
        <v>TIME 8:37 Tue</v>
      </c>
    </row>
    <row r="5942" spans="1:18" x14ac:dyDescent="0.25">
      <c r="A5942" s="12">
        <f t="shared" si="368"/>
        <v>44762.359636863424</v>
      </c>
      <c r="B5942" s="8" t="str">
        <f t="shared" si="369"/>
        <v>←</v>
      </c>
      <c r="C5942" s="10">
        <f t="shared" si="371"/>
        <v>0.13300000000000001</v>
      </c>
      <c r="D5942" s="2">
        <v>1658270272625</v>
      </c>
      <c r="E5942" t="s">
        <v>0</v>
      </c>
      <c r="F5942" s="1">
        <v>5</v>
      </c>
      <c r="G5942" s="1">
        <v>31</v>
      </c>
      <c r="H5942" s="1">
        <v>21</v>
      </c>
      <c r="I5942" s="1" t="s">
        <v>7</v>
      </c>
      <c r="J5942" s="1">
        <v>3</v>
      </c>
      <c r="K5942" s="1" t="s">
        <v>8</v>
      </c>
      <c r="R5942" t="str">
        <f t="shared" si="370"/>
        <v>ACK</v>
      </c>
    </row>
    <row r="5943" spans="1:18" x14ac:dyDescent="0.25">
      <c r="A5943" s="12">
        <f t="shared" si="368"/>
        <v>44762.359638148147</v>
      </c>
      <c r="B5943" s="8" t="str">
        <f t="shared" si="369"/>
        <v>→</v>
      </c>
      <c r="C5943" s="10">
        <f t="shared" si="371"/>
        <v>0.111</v>
      </c>
      <c r="D5943" s="2">
        <v>1658270272736</v>
      </c>
      <c r="E5943" t="s">
        <v>0</v>
      </c>
      <c r="F5943" s="1">
        <v>5</v>
      </c>
      <c r="G5943" s="1">
        <v>21</v>
      </c>
      <c r="H5943" s="1">
        <v>31</v>
      </c>
      <c r="I5943" s="1">
        <v>8</v>
      </c>
      <c r="J5943" s="1" t="s">
        <v>16</v>
      </c>
      <c r="K5943" s="1" t="s">
        <v>75</v>
      </c>
      <c r="R5943" t="str">
        <f t="shared" si="370"/>
        <v>UNKNOWN 8</v>
      </c>
    </row>
    <row r="5944" spans="1:18" x14ac:dyDescent="0.25">
      <c r="A5944" s="12">
        <f t="shared" si="368"/>
        <v>44762.359639525464</v>
      </c>
      <c r="B5944" s="8" t="str">
        <f t="shared" si="369"/>
        <v>←</v>
      </c>
      <c r="C5944" s="10">
        <f t="shared" si="371"/>
        <v>0.11899999999999999</v>
      </c>
      <c r="D5944" s="2">
        <v>1658270272855</v>
      </c>
      <c r="E5944" t="s">
        <v>0</v>
      </c>
      <c r="F5944" s="1">
        <v>5</v>
      </c>
      <c r="G5944" s="1">
        <v>31</v>
      </c>
      <c r="H5944" s="1">
        <v>21</v>
      </c>
      <c r="I5944" s="1" t="s">
        <v>7</v>
      </c>
      <c r="J5944" s="1">
        <v>3</v>
      </c>
      <c r="K5944" s="1" t="s">
        <v>8</v>
      </c>
      <c r="R5944" t="str">
        <f t="shared" si="370"/>
        <v>ACK</v>
      </c>
    </row>
    <row r="5945" spans="1:18" x14ac:dyDescent="0.25">
      <c r="A5945" s="12">
        <f t="shared" si="368"/>
        <v>44762.359640763891</v>
      </c>
      <c r="B5945" s="8" t="str">
        <f t="shared" si="369"/>
        <v>→</v>
      </c>
      <c r="C5945" s="10">
        <f t="shared" si="371"/>
        <v>0.107</v>
      </c>
      <c r="D5945" s="2">
        <v>1658270272962</v>
      </c>
      <c r="E5945" t="s">
        <v>0</v>
      </c>
      <c r="F5945" s="1">
        <v>6</v>
      </c>
      <c r="G5945" s="1">
        <v>21</v>
      </c>
      <c r="H5945" s="1">
        <v>31</v>
      </c>
      <c r="I5945" s="1" t="s">
        <v>43</v>
      </c>
      <c r="J5945" s="1">
        <v>0</v>
      </c>
      <c r="K5945" s="1" t="s">
        <v>73</v>
      </c>
      <c r="L5945" s="1" t="s">
        <v>102</v>
      </c>
      <c r="R5945" t="str">
        <f t="shared" si="370"/>
        <v>FAN SPEED Fan:Off</v>
      </c>
    </row>
    <row r="5946" spans="1:18" x14ac:dyDescent="0.25">
      <c r="A5946" s="12">
        <f t="shared" si="368"/>
        <v>44762.359642245363</v>
      </c>
      <c r="B5946" s="8" t="str">
        <f t="shared" si="369"/>
        <v>←</v>
      </c>
      <c r="C5946" s="10">
        <f t="shared" si="371"/>
        <v>0.128</v>
      </c>
      <c r="D5946" s="2">
        <v>1658270273090</v>
      </c>
      <c r="E5946" t="s">
        <v>0</v>
      </c>
      <c r="F5946" s="1">
        <v>5</v>
      </c>
      <c r="G5946" s="1">
        <v>31</v>
      </c>
      <c r="H5946" s="1">
        <v>21</v>
      </c>
      <c r="I5946" s="1" t="s">
        <v>7</v>
      </c>
      <c r="J5946" s="1">
        <v>3</v>
      </c>
      <c r="K5946" s="1" t="s">
        <v>8</v>
      </c>
      <c r="R5946" t="str">
        <f t="shared" si="370"/>
        <v>ACK</v>
      </c>
    </row>
    <row r="5947" spans="1:18" x14ac:dyDescent="0.25">
      <c r="A5947" s="12">
        <f t="shared" si="368"/>
        <v>44762.359643449068</v>
      </c>
      <c r="B5947" s="8" t="str">
        <f t="shared" si="369"/>
        <v>→</v>
      </c>
      <c r="C5947" s="10">
        <f t="shared" si="371"/>
        <v>0.104</v>
      </c>
      <c r="D5947" s="2">
        <v>1658270273194</v>
      </c>
      <c r="E5947" t="s">
        <v>0</v>
      </c>
      <c r="F5947" s="1">
        <v>5</v>
      </c>
      <c r="G5947" s="1">
        <v>21</v>
      </c>
      <c r="H5947" s="1">
        <v>31</v>
      </c>
      <c r="I5947" s="1">
        <v>6</v>
      </c>
      <c r="J5947" s="1">
        <v>60</v>
      </c>
      <c r="K5947" s="1">
        <v>83</v>
      </c>
      <c r="R5947" t="str">
        <f t="shared" si="370"/>
        <v>FURNACE STATUS REQUEST</v>
      </c>
    </row>
    <row r="5948" spans="1:18" x14ac:dyDescent="0.25">
      <c r="A5948" s="12">
        <f t="shared" si="368"/>
        <v>44762.359644999997</v>
      </c>
      <c r="B5948" s="8" t="str">
        <f t="shared" si="369"/>
        <v>←</v>
      </c>
      <c r="C5948" s="10">
        <f t="shared" si="371"/>
        <v>0.13400000000000001</v>
      </c>
      <c r="D5948" s="2">
        <v>1658270273328</v>
      </c>
      <c r="E5948" t="s">
        <v>0</v>
      </c>
      <c r="F5948" s="1">
        <v>9</v>
      </c>
      <c r="G5948" s="1">
        <v>31</v>
      </c>
      <c r="H5948" s="1">
        <v>21</v>
      </c>
      <c r="I5948" s="1" t="s">
        <v>1</v>
      </c>
      <c r="J5948" s="1">
        <v>0</v>
      </c>
      <c r="K5948" s="1">
        <v>0</v>
      </c>
      <c r="L5948" s="1">
        <v>0</v>
      </c>
      <c r="M5948" s="1">
        <v>0</v>
      </c>
      <c r="N5948" s="1" t="s">
        <v>26</v>
      </c>
      <c r="O5948" s="1" t="s">
        <v>27</v>
      </c>
      <c r="R5948" t="str">
        <f t="shared" si="370"/>
        <v>FURNACE STATUS RESPONSE Fan:0 Ignition:0 Burner:0 Unknown:0</v>
      </c>
    </row>
    <row r="5949" spans="1:18" x14ac:dyDescent="0.25">
      <c r="A5949" s="12">
        <f t="shared" si="368"/>
        <v>44762.36032994213</v>
      </c>
      <c r="B5949" s="8" t="str">
        <f t="shared" si="369"/>
        <v>→</v>
      </c>
      <c r="C5949" s="10">
        <f t="shared" si="371"/>
        <v>59.179000000000002</v>
      </c>
      <c r="D5949" s="2">
        <v>1658270332507</v>
      </c>
      <c r="E5949" t="s">
        <v>0</v>
      </c>
      <c r="F5949" s="1">
        <v>8</v>
      </c>
      <c r="G5949" s="1">
        <v>21</v>
      </c>
      <c r="H5949" s="1">
        <v>31</v>
      </c>
      <c r="I5949" s="1">
        <v>7</v>
      </c>
      <c r="J5949" s="1">
        <v>8</v>
      </c>
      <c r="K5949" s="1">
        <v>26</v>
      </c>
      <c r="L5949" s="1">
        <v>1</v>
      </c>
      <c r="M5949" s="1" t="s">
        <v>53</v>
      </c>
      <c r="N5949" s="1" t="s">
        <v>59</v>
      </c>
      <c r="R5949" t="str">
        <f t="shared" si="370"/>
        <v>TIME 8:38 Tue</v>
      </c>
    </row>
    <row r="5950" spans="1:18" x14ac:dyDescent="0.25">
      <c r="A5950" s="12">
        <f t="shared" si="368"/>
        <v>44762.360331400465</v>
      </c>
      <c r="B5950" s="8" t="str">
        <f t="shared" si="369"/>
        <v>←</v>
      </c>
      <c r="C5950" s="10">
        <f t="shared" si="371"/>
        <v>0.126</v>
      </c>
      <c r="D5950" s="2">
        <v>1658270332633</v>
      </c>
      <c r="E5950" t="s">
        <v>0</v>
      </c>
      <c r="F5950" s="1">
        <v>5</v>
      </c>
      <c r="G5950" s="1">
        <v>31</v>
      </c>
      <c r="H5950" s="1">
        <v>21</v>
      </c>
      <c r="I5950" s="1" t="s">
        <v>7</v>
      </c>
      <c r="J5950" s="1">
        <v>3</v>
      </c>
      <c r="K5950" s="1" t="s">
        <v>8</v>
      </c>
      <c r="R5950" t="str">
        <f t="shared" si="370"/>
        <v>ACK</v>
      </c>
    </row>
    <row r="5951" spans="1:18" x14ac:dyDescent="0.25">
      <c r="A5951" s="12">
        <f t="shared" si="368"/>
        <v>44762.360332604163</v>
      </c>
      <c r="B5951" s="8" t="str">
        <f t="shared" si="369"/>
        <v>→</v>
      </c>
      <c r="C5951" s="10">
        <f t="shared" si="371"/>
        <v>0.104</v>
      </c>
      <c r="D5951" s="2">
        <v>1658270332737</v>
      </c>
      <c r="E5951" t="s">
        <v>0</v>
      </c>
      <c r="F5951" s="1">
        <v>5</v>
      </c>
      <c r="G5951" s="1">
        <v>21</v>
      </c>
      <c r="H5951" s="1">
        <v>31</v>
      </c>
      <c r="I5951" s="1">
        <v>8</v>
      </c>
      <c r="J5951" s="1" t="s">
        <v>16</v>
      </c>
      <c r="K5951" s="1" t="s">
        <v>75</v>
      </c>
      <c r="R5951" t="str">
        <f t="shared" si="370"/>
        <v>UNKNOWN 8</v>
      </c>
    </row>
    <row r="5952" spans="1:18" x14ac:dyDescent="0.25">
      <c r="A5952" s="12">
        <f t="shared" si="368"/>
        <v>44762.360333888886</v>
      </c>
      <c r="B5952" s="8" t="str">
        <f t="shared" si="369"/>
        <v>←</v>
      </c>
      <c r="C5952" s="10">
        <f t="shared" si="371"/>
        <v>0.111</v>
      </c>
      <c r="D5952" s="2">
        <v>1658270332848</v>
      </c>
      <c r="E5952" t="s">
        <v>0</v>
      </c>
      <c r="F5952" s="1">
        <v>5</v>
      </c>
      <c r="G5952" s="1">
        <v>31</v>
      </c>
      <c r="H5952" s="1">
        <v>21</v>
      </c>
      <c r="I5952" s="1" t="s">
        <v>7</v>
      </c>
      <c r="J5952" s="1">
        <v>3</v>
      </c>
      <c r="K5952" s="1" t="s">
        <v>8</v>
      </c>
      <c r="R5952" t="str">
        <f t="shared" si="370"/>
        <v>ACK</v>
      </c>
    </row>
    <row r="5953" spans="1:18" x14ac:dyDescent="0.25">
      <c r="A5953" s="12">
        <f t="shared" si="368"/>
        <v>44762.360335034718</v>
      </c>
      <c r="B5953" s="8" t="str">
        <f t="shared" si="369"/>
        <v>→</v>
      </c>
      <c r="C5953" s="10">
        <f t="shared" si="371"/>
        <v>9.9000000000000005E-2</v>
      </c>
      <c r="D5953" s="2">
        <v>1658270332947</v>
      </c>
      <c r="E5953" t="s">
        <v>0</v>
      </c>
      <c r="F5953" s="1">
        <v>6</v>
      </c>
      <c r="G5953" s="1">
        <v>21</v>
      </c>
      <c r="H5953" s="1">
        <v>31</v>
      </c>
      <c r="I5953" s="1" t="s">
        <v>43</v>
      </c>
      <c r="J5953" s="1">
        <v>0</v>
      </c>
      <c r="K5953" s="1" t="s">
        <v>73</v>
      </c>
      <c r="L5953" s="1" t="s">
        <v>102</v>
      </c>
      <c r="R5953" t="str">
        <f t="shared" si="370"/>
        <v>FAN SPEED Fan:Off</v>
      </c>
    </row>
    <row r="5954" spans="1:18" x14ac:dyDescent="0.25">
      <c r="A5954" s="12">
        <f t="shared" si="368"/>
        <v>44762.360336238424</v>
      </c>
      <c r="B5954" s="8" t="str">
        <f t="shared" si="369"/>
        <v>←</v>
      </c>
      <c r="C5954" s="10">
        <f t="shared" si="371"/>
        <v>0.104</v>
      </c>
      <c r="D5954" s="2">
        <v>1658270333051</v>
      </c>
      <c r="E5954" t="s">
        <v>0</v>
      </c>
      <c r="F5954" s="1">
        <v>5</v>
      </c>
      <c r="G5954" s="1">
        <v>31</v>
      </c>
      <c r="H5954" s="1">
        <v>21</v>
      </c>
      <c r="I5954" s="1" t="s">
        <v>7</v>
      </c>
      <c r="J5954" s="1">
        <v>3</v>
      </c>
      <c r="K5954" s="1" t="s">
        <v>8</v>
      </c>
      <c r="R5954" t="str">
        <f t="shared" si="370"/>
        <v>ACK</v>
      </c>
    </row>
    <row r="5955" spans="1:18" x14ac:dyDescent="0.25">
      <c r="A5955" s="12">
        <f t="shared" ref="A5955:A6018" si="372">IF(ISNUMBER(D5955),D5955/(1000*60*60*24)+25569+10/24,"")</f>
        <v>44762.360337280094</v>
      </c>
      <c r="B5955" s="8" t="str">
        <f t="shared" ref="B5955:B6018" si="373">IF(ISNUMBER(D5955),IF(AND(G5955=21,H5955=31),"→",IF(AND(G5955=31,H5955=21),"←",IF(AND(G5955=21,H5955=0),"→→","Error"))),"")</f>
        <v>→</v>
      </c>
      <c r="C5955" s="10">
        <f t="shared" si="371"/>
        <v>0.09</v>
      </c>
      <c r="D5955" s="2">
        <v>1658270333141</v>
      </c>
      <c r="E5955" t="s">
        <v>0</v>
      </c>
      <c r="F5955" s="1">
        <v>5</v>
      </c>
      <c r="G5955" s="1">
        <v>21</v>
      </c>
      <c r="H5955" s="1">
        <v>31</v>
      </c>
      <c r="I5955" s="1">
        <v>6</v>
      </c>
      <c r="J5955" s="1">
        <v>60</v>
      </c>
      <c r="K5955" s="1">
        <v>83</v>
      </c>
      <c r="R5955" t="str">
        <f t="shared" ref="R5955:R6018" si="374">DECODEPACKET(E5955)</f>
        <v>FURNACE STATUS REQUEST</v>
      </c>
    </row>
    <row r="5956" spans="1:18" x14ac:dyDescent="0.25">
      <c r="A5956" s="12">
        <f t="shared" si="372"/>
        <v>44762.360338877312</v>
      </c>
      <c r="B5956" s="8" t="str">
        <f t="shared" si="373"/>
        <v>←</v>
      </c>
      <c r="C5956" s="10">
        <f t="shared" ref="C5956:C6019" si="375">IF(AND(ISNUMBER(D5955), ISNUMBER(D5956)),(D5956-D5955)/1000,"")</f>
        <v>0.13800000000000001</v>
      </c>
      <c r="D5956" s="2">
        <v>1658270333279</v>
      </c>
      <c r="E5956" t="s">
        <v>0</v>
      </c>
      <c r="F5956" s="1">
        <v>9</v>
      </c>
      <c r="G5956" s="1">
        <v>31</v>
      </c>
      <c r="H5956" s="1">
        <v>21</v>
      </c>
      <c r="I5956" s="1" t="s">
        <v>1</v>
      </c>
      <c r="J5956" s="1">
        <v>0</v>
      </c>
      <c r="K5956" s="1">
        <v>0</v>
      </c>
      <c r="L5956" s="1">
        <v>0</v>
      </c>
      <c r="M5956" s="1">
        <v>0</v>
      </c>
      <c r="N5956" s="1" t="s">
        <v>26</v>
      </c>
      <c r="O5956" s="1" t="s">
        <v>27</v>
      </c>
      <c r="R5956" t="str">
        <f t="shared" si="374"/>
        <v>FURNACE STATUS RESPONSE Fan:0 Ignition:0 Burner:0 Unknown:0</v>
      </c>
    </row>
    <row r="5957" spans="1:18" x14ac:dyDescent="0.25">
      <c r="A5957" s="12">
        <f t="shared" si="372"/>
        <v>44762.3610242824</v>
      </c>
      <c r="B5957" s="8" t="str">
        <f t="shared" si="373"/>
        <v>→</v>
      </c>
      <c r="C5957" s="10">
        <f t="shared" si="375"/>
        <v>59.219000000000001</v>
      </c>
      <c r="D5957" s="2">
        <v>1658270392498</v>
      </c>
      <c r="E5957" t="s">
        <v>0</v>
      </c>
      <c r="F5957" s="1">
        <v>8</v>
      </c>
      <c r="G5957" s="1">
        <v>21</v>
      </c>
      <c r="H5957" s="1">
        <v>31</v>
      </c>
      <c r="I5957" s="1">
        <v>7</v>
      </c>
      <c r="J5957" s="1">
        <v>8</v>
      </c>
      <c r="K5957" s="1">
        <v>27</v>
      </c>
      <c r="L5957" s="1">
        <v>1</v>
      </c>
      <c r="M5957" s="1">
        <v>46</v>
      </c>
      <c r="N5957" s="1" t="s">
        <v>7</v>
      </c>
      <c r="R5957" t="str">
        <f t="shared" si="374"/>
        <v>TIME 8:39 Tue</v>
      </c>
    </row>
    <row r="5958" spans="1:18" x14ac:dyDescent="0.25">
      <c r="A5958" s="12">
        <f t="shared" si="372"/>
        <v>44762.36102556713</v>
      </c>
      <c r="B5958" s="8" t="str">
        <f t="shared" si="373"/>
        <v>←</v>
      </c>
      <c r="C5958" s="10">
        <f t="shared" si="375"/>
        <v>0.111</v>
      </c>
      <c r="D5958" s="2">
        <v>1658270392609</v>
      </c>
      <c r="E5958" t="s">
        <v>0</v>
      </c>
      <c r="F5958" s="1">
        <v>5</v>
      </c>
      <c r="G5958" s="1">
        <v>31</v>
      </c>
      <c r="H5958" s="1">
        <v>21</v>
      </c>
      <c r="I5958" s="1" t="s">
        <v>7</v>
      </c>
      <c r="J5958" s="1">
        <v>3</v>
      </c>
      <c r="K5958" s="1" t="s">
        <v>8</v>
      </c>
      <c r="R5958" t="str">
        <f t="shared" si="374"/>
        <v>ACK</v>
      </c>
    </row>
    <row r="5959" spans="1:18" x14ac:dyDescent="0.25">
      <c r="A5959" s="12">
        <f t="shared" si="372"/>
        <v>44762.361026863422</v>
      </c>
      <c r="B5959" s="8" t="str">
        <f t="shared" si="373"/>
        <v>→</v>
      </c>
      <c r="C5959" s="10">
        <f t="shared" si="375"/>
        <v>0.112</v>
      </c>
      <c r="D5959" s="2">
        <v>1658270392721</v>
      </c>
      <c r="E5959" t="s">
        <v>0</v>
      </c>
      <c r="F5959" s="1">
        <v>5</v>
      </c>
      <c r="G5959" s="1">
        <v>21</v>
      </c>
      <c r="H5959" s="1">
        <v>31</v>
      </c>
      <c r="I5959" s="1">
        <v>8</v>
      </c>
      <c r="J5959" s="1" t="s">
        <v>16</v>
      </c>
      <c r="K5959" s="1" t="s">
        <v>75</v>
      </c>
      <c r="R5959" t="str">
        <f t="shared" si="374"/>
        <v>UNKNOWN 8</v>
      </c>
    </row>
    <row r="5960" spans="1:18" x14ac:dyDescent="0.25">
      <c r="A5960" s="12">
        <f t="shared" si="372"/>
        <v>44762.361028368054</v>
      </c>
      <c r="B5960" s="8" t="str">
        <f t="shared" si="373"/>
        <v>←</v>
      </c>
      <c r="C5960" s="10">
        <f t="shared" si="375"/>
        <v>0.13</v>
      </c>
      <c r="D5960" s="2">
        <v>1658270392851</v>
      </c>
      <c r="E5960" t="s">
        <v>0</v>
      </c>
      <c r="F5960" s="1">
        <v>5</v>
      </c>
      <c r="G5960" s="1">
        <v>31</v>
      </c>
      <c r="H5960" s="1">
        <v>21</v>
      </c>
      <c r="I5960" s="1" t="s">
        <v>7</v>
      </c>
      <c r="J5960" s="1">
        <v>3</v>
      </c>
      <c r="K5960" s="1" t="s">
        <v>8</v>
      </c>
      <c r="R5960" t="str">
        <f t="shared" si="374"/>
        <v>ACK</v>
      </c>
    </row>
    <row r="5961" spans="1:18" x14ac:dyDescent="0.25">
      <c r="A5961" s="12">
        <f t="shared" si="372"/>
        <v>44762.361029618049</v>
      </c>
      <c r="B5961" s="8" t="str">
        <f t="shared" si="373"/>
        <v>→</v>
      </c>
      <c r="C5961" s="10">
        <f t="shared" si="375"/>
        <v>0.108</v>
      </c>
      <c r="D5961" s="2">
        <v>1658270392959</v>
      </c>
      <c r="E5961" t="s">
        <v>0</v>
      </c>
      <c r="F5961" s="1">
        <v>6</v>
      </c>
      <c r="G5961" s="1">
        <v>21</v>
      </c>
      <c r="H5961" s="1">
        <v>31</v>
      </c>
      <c r="I5961" s="1" t="s">
        <v>43</v>
      </c>
      <c r="J5961" s="1">
        <v>0</v>
      </c>
      <c r="K5961" s="1" t="s">
        <v>73</v>
      </c>
      <c r="L5961" s="1" t="s">
        <v>102</v>
      </c>
      <c r="R5961" t="str">
        <f t="shared" si="374"/>
        <v>FAN SPEED Fan:Off</v>
      </c>
    </row>
    <row r="5962" spans="1:18" x14ac:dyDescent="0.25">
      <c r="A5962" s="12">
        <f t="shared" si="372"/>
        <v>44762.361030810185</v>
      </c>
      <c r="B5962" s="8" t="str">
        <f t="shared" si="373"/>
        <v>←</v>
      </c>
      <c r="C5962" s="10">
        <f t="shared" si="375"/>
        <v>0.10299999999999999</v>
      </c>
      <c r="D5962" s="2">
        <v>1658270393062</v>
      </c>
      <c r="E5962" t="s">
        <v>0</v>
      </c>
      <c r="F5962" s="1">
        <v>5</v>
      </c>
      <c r="G5962" s="1">
        <v>31</v>
      </c>
      <c r="H5962" s="1">
        <v>21</v>
      </c>
      <c r="I5962" s="1" t="s">
        <v>7</v>
      </c>
      <c r="J5962" s="1">
        <v>3</v>
      </c>
      <c r="K5962" s="1" t="s">
        <v>8</v>
      </c>
      <c r="R5962" t="str">
        <f t="shared" si="374"/>
        <v>ACK</v>
      </c>
    </row>
    <row r="5963" spans="1:18" x14ac:dyDescent="0.25">
      <c r="A5963" s="12">
        <f t="shared" si="372"/>
        <v>44762.361031956018</v>
      </c>
      <c r="B5963" s="8" t="str">
        <f t="shared" si="373"/>
        <v>→</v>
      </c>
      <c r="C5963" s="10">
        <f t="shared" si="375"/>
        <v>9.9000000000000005E-2</v>
      </c>
      <c r="D5963" s="2">
        <v>1658270393161</v>
      </c>
      <c r="E5963" t="s">
        <v>0</v>
      </c>
      <c r="F5963" s="1">
        <v>5</v>
      </c>
      <c r="G5963" s="1">
        <v>21</v>
      </c>
      <c r="H5963" s="1">
        <v>31</v>
      </c>
      <c r="I5963" s="1">
        <v>6</v>
      </c>
      <c r="J5963" s="1">
        <v>60</v>
      </c>
      <c r="K5963" s="1">
        <v>83</v>
      </c>
      <c r="R5963" t="str">
        <f t="shared" si="374"/>
        <v>FURNACE STATUS REQUEST</v>
      </c>
    </row>
    <row r="5964" spans="1:18" x14ac:dyDescent="0.25">
      <c r="A5964" s="12">
        <f t="shared" si="372"/>
        <v>44762.361033981484</v>
      </c>
      <c r="B5964" s="8" t="str">
        <f t="shared" si="373"/>
        <v>←</v>
      </c>
      <c r="C5964" s="10">
        <f t="shared" si="375"/>
        <v>0.17499999999999999</v>
      </c>
      <c r="D5964" s="2">
        <v>1658270393336</v>
      </c>
      <c r="E5964" t="s">
        <v>0</v>
      </c>
      <c r="F5964" s="1">
        <v>9</v>
      </c>
      <c r="G5964" s="1">
        <v>31</v>
      </c>
      <c r="H5964" s="1">
        <v>21</v>
      </c>
      <c r="I5964" s="1" t="s">
        <v>1</v>
      </c>
      <c r="J5964" s="1">
        <v>0</v>
      </c>
      <c r="K5964" s="1">
        <v>0</v>
      </c>
      <c r="L5964" s="1">
        <v>0</v>
      </c>
      <c r="M5964" s="1">
        <v>0</v>
      </c>
      <c r="N5964" s="1" t="s">
        <v>26</v>
      </c>
      <c r="O5964" s="1" t="s">
        <v>27</v>
      </c>
      <c r="R5964" t="str">
        <f t="shared" si="374"/>
        <v>FURNACE STATUS RESPONSE Fan:0 Ignition:0 Burner:0 Unknown:0</v>
      </c>
    </row>
    <row r="5965" spans="1:18" x14ac:dyDescent="0.25">
      <c r="A5965" s="12">
        <f t="shared" si="372"/>
        <v>44762.361718993052</v>
      </c>
      <c r="B5965" s="8" t="str">
        <f t="shared" si="373"/>
        <v>→</v>
      </c>
      <c r="C5965" s="10">
        <f t="shared" si="375"/>
        <v>59.185000000000002</v>
      </c>
      <c r="D5965" s="2">
        <v>1658270452521</v>
      </c>
      <c r="E5965" t="s">
        <v>0</v>
      </c>
      <c r="F5965" s="1">
        <v>8</v>
      </c>
      <c r="G5965" s="1">
        <v>21</v>
      </c>
      <c r="H5965" s="1">
        <v>31</v>
      </c>
      <c r="I5965" s="1">
        <v>7</v>
      </c>
      <c r="J5965" s="1">
        <v>8</v>
      </c>
      <c r="K5965" s="1">
        <v>28</v>
      </c>
      <c r="L5965" s="1">
        <v>1</v>
      </c>
      <c r="M5965" s="1">
        <v>64</v>
      </c>
      <c r="N5965" s="1" t="s">
        <v>7</v>
      </c>
      <c r="R5965" t="str">
        <f t="shared" si="374"/>
        <v>TIME 8:40 Tue</v>
      </c>
    </row>
    <row r="5966" spans="1:18" x14ac:dyDescent="0.25">
      <c r="A5966" s="12">
        <f t="shared" si="372"/>
        <v>44762.361720266206</v>
      </c>
      <c r="B5966" s="8" t="str">
        <f t="shared" si="373"/>
        <v>←</v>
      </c>
      <c r="C5966" s="10">
        <f t="shared" si="375"/>
        <v>0.11</v>
      </c>
      <c r="D5966" s="2">
        <v>1658270452631</v>
      </c>
      <c r="E5966" t="s">
        <v>0</v>
      </c>
      <c r="F5966" s="1">
        <v>5</v>
      </c>
      <c r="G5966" s="1">
        <v>31</v>
      </c>
      <c r="H5966" s="1">
        <v>21</v>
      </c>
      <c r="I5966" s="1" t="s">
        <v>7</v>
      </c>
      <c r="J5966" s="1">
        <v>3</v>
      </c>
      <c r="K5966" s="1" t="s">
        <v>8</v>
      </c>
      <c r="R5966" t="str">
        <f t="shared" si="374"/>
        <v>ACK</v>
      </c>
    </row>
    <row r="5967" spans="1:18" x14ac:dyDescent="0.25">
      <c r="A5967" s="12">
        <f t="shared" si="372"/>
        <v>44762.361721134257</v>
      </c>
      <c r="B5967" s="8" t="str">
        <f t="shared" si="373"/>
        <v>→</v>
      </c>
      <c r="C5967" s="10">
        <f t="shared" si="375"/>
        <v>7.4999999999999997E-2</v>
      </c>
      <c r="D5967" s="2">
        <v>1658270452706</v>
      </c>
      <c r="E5967" t="s">
        <v>0</v>
      </c>
      <c r="F5967" s="1">
        <v>5</v>
      </c>
      <c r="G5967" s="1">
        <v>21</v>
      </c>
      <c r="H5967" s="1">
        <v>31</v>
      </c>
      <c r="I5967" s="1">
        <v>8</v>
      </c>
      <c r="J5967" s="1" t="s">
        <v>16</v>
      </c>
      <c r="K5967" s="1" t="s">
        <v>75</v>
      </c>
      <c r="R5967" t="str">
        <f t="shared" si="374"/>
        <v>UNKNOWN 8</v>
      </c>
    </row>
    <row r="5968" spans="1:18" x14ac:dyDescent="0.25">
      <c r="A5968" s="12">
        <f t="shared" si="372"/>
        <v>44762.361722349531</v>
      </c>
      <c r="B5968" s="8" t="str">
        <f t="shared" si="373"/>
        <v>←</v>
      </c>
      <c r="C5968" s="10">
        <f t="shared" si="375"/>
        <v>0.105</v>
      </c>
      <c r="D5968" s="2">
        <v>1658270452811</v>
      </c>
      <c r="E5968" t="s">
        <v>0</v>
      </c>
      <c r="F5968" s="1">
        <v>5</v>
      </c>
      <c r="G5968" s="1">
        <v>31</v>
      </c>
      <c r="H5968" s="1">
        <v>21</v>
      </c>
      <c r="I5968" s="1" t="s">
        <v>7</v>
      </c>
      <c r="J5968" s="1">
        <v>3</v>
      </c>
      <c r="K5968" s="1" t="s">
        <v>8</v>
      </c>
      <c r="R5968" t="str">
        <f t="shared" si="374"/>
        <v>ACK</v>
      </c>
    </row>
    <row r="5969" spans="1:18" x14ac:dyDescent="0.25">
      <c r="A5969" s="12">
        <f t="shared" si="372"/>
        <v>44762.361723715272</v>
      </c>
      <c r="B5969" s="8" t="str">
        <f t="shared" si="373"/>
        <v>→</v>
      </c>
      <c r="C5969" s="10">
        <f t="shared" si="375"/>
        <v>0.11799999999999999</v>
      </c>
      <c r="D5969" s="2">
        <v>1658270452929</v>
      </c>
      <c r="E5969" t="s">
        <v>0</v>
      </c>
      <c r="F5969" s="1">
        <v>6</v>
      </c>
      <c r="G5969" s="1">
        <v>21</v>
      </c>
      <c r="H5969" s="1">
        <v>31</v>
      </c>
      <c r="I5969" s="1" t="s">
        <v>43</v>
      </c>
      <c r="J5969" s="1">
        <v>0</v>
      </c>
      <c r="K5969" s="1" t="s">
        <v>73</v>
      </c>
      <c r="L5969" s="1" t="s">
        <v>102</v>
      </c>
      <c r="R5969" t="str">
        <f t="shared" si="374"/>
        <v>FAN SPEED Fan:Off</v>
      </c>
    </row>
    <row r="5970" spans="1:18" x14ac:dyDescent="0.25">
      <c r="A5970" s="12">
        <f t="shared" si="372"/>
        <v>44762.361725092589</v>
      </c>
      <c r="B5970" s="8" t="str">
        <f t="shared" si="373"/>
        <v>←</v>
      </c>
      <c r="C5970" s="10">
        <f t="shared" si="375"/>
        <v>0.11899999999999999</v>
      </c>
      <c r="D5970" s="2">
        <v>1658270453048</v>
      </c>
      <c r="E5970" t="s">
        <v>0</v>
      </c>
      <c r="F5970" s="1">
        <v>5</v>
      </c>
      <c r="G5970" s="1">
        <v>31</v>
      </c>
      <c r="H5970" s="1">
        <v>21</v>
      </c>
      <c r="I5970" s="1" t="s">
        <v>7</v>
      </c>
      <c r="J5970" s="1">
        <v>3</v>
      </c>
      <c r="K5970" s="1" t="s">
        <v>8</v>
      </c>
      <c r="R5970" t="str">
        <f t="shared" si="374"/>
        <v>ACK</v>
      </c>
    </row>
    <row r="5971" spans="1:18" x14ac:dyDescent="0.25">
      <c r="A5971" s="12">
        <f t="shared" si="372"/>
        <v>44762.361726180556</v>
      </c>
      <c r="B5971" s="8" t="str">
        <f t="shared" si="373"/>
        <v>→</v>
      </c>
      <c r="C5971" s="10">
        <f t="shared" si="375"/>
        <v>9.4E-2</v>
      </c>
      <c r="D5971" s="2">
        <v>1658270453142</v>
      </c>
      <c r="E5971" t="s">
        <v>0</v>
      </c>
      <c r="F5971" s="1">
        <v>5</v>
      </c>
      <c r="G5971" s="1">
        <v>21</v>
      </c>
      <c r="H5971" s="1">
        <v>31</v>
      </c>
      <c r="I5971" s="1">
        <v>6</v>
      </c>
      <c r="J5971" s="1">
        <v>60</v>
      </c>
      <c r="K5971" s="1">
        <v>83</v>
      </c>
      <c r="R5971" t="str">
        <f t="shared" si="374"/>
        <v>FURNACE STATUS REQUEST</v>
      </c>
    </row>
    <row r="5972" spans="1:18" x14ac:dyDescent="0.25">
      <c r="A5972" s="12">
        <f t="shared" si="372"/>
        <v>44762.361728206015</v>
      </c>
      <c r="B5972" s="8" t="str">
        <f t="shared" si="373"/>
        <v>←</v>
      </c>
      <c r="C5972" s="10">
        <f t="shared" si="375"/>
        <v>0.17499999999999999</v>
      </c>
      <c r="D5972" s="2">
        <v>1658270453317</v>
      </c>
      <c r="E5972" t="s">
        <v>0</v>
      </c>
      <c r="F5972" s="1">
        <v>9</v>
      </c>
      <c r="G5972" s="1">
        <v>31</v>
      </c>
      <c r="H5972" s="1">
        <v>21</v>
      </c>
      <c r="I5972" s="1" t="s">
        <v>1</v>
      </c>
      <c r="J5972" s="1">
        <v>0</v>
      </c>
      <c r="K5972" s="1">
        <v>0</v>
      </c>
      <c r="L5972" s="1">
        <v>0</v>
      </c>
      <c r="M5972" s="1">
        <v>0</v>
      </c>
      <c r="N5972" s="1" t="s">
        <v>26</v>
      </c>
      <c r="O5972" s="1" t="s">
        <v>27</v>
      </c>
      <c r="R5972" t="str">
        <f t="shared" si="374"/>
        <v>FURNACE STATUS RESPONSE Fan:0 Ignition:0 Burner:0 Unknown:0</v>
      </c>
    </row>
    <row r="5973" spans="1:18" x14ac:dyDescent="0.25">
      <c r="A5973" s="12">
        <f t="shared" si="372"/>
        <v>44762.362413379626</v>
      </c>
      <c r="B5973" s="8" t="str">
        <f t="shared" si="373"/>
        <v>→</v>
      </c>
      <c r="C5973" s="10">
        <f t="shared" si="375"/>
        <v>59.198999999999998</v>
      </c>
      <c r="D5973" s="2">
        <v>1658270512516</v>
      </c>
      <c r="E5973" t="s">
        <v>0</v>
      </c>
      <c r="F5973" s="1">
        <v>8</v>
      </c>
      <c r="G5973" s="1">
        <v>21</v>
      </c>
      <c r="H5973" s="1">
        <v>31</v>
      </c>
      <c r="I5973" s="1">
        <v>7</v>
      </c>
      <c r="J5973" s="1">
        <v>8</v>
      </c>
      <c r="K5973" s="1">
        <v>29</v>
      </c>
      <c r="L5973" s="1">
        <v>1</v>
      </c>
      <c r="M5973" s="1" t="s">
        <v>54</v>
      </c>
      <c r="N5973" s="1" t="s">
        <v>59</v>
      </c>
      <c r="R5973" t="str">
        <f t="shared" si="374"/>
        <v>TIME 8:41 Tue</v>
      </c>
    </row>
    <row r="5974" spans="1:18" x14ac:dyDescent="0.25">
      <c r="A5974" s="12">
        <f t="shared" si="372"/>
        <v>44762.362414305557</v>
      </c>
      <c r="B5974" s="8" t="str">
        <f t="shared" si="373"/>
        <v>←</v>
      </c>
      <c r="C5974" s="10">
        <f t="shared" si="375"/>
        <v>0.08</v>
      </c>
      <c r="D5974" s="2">
        <v>1658270512596</v>
      </c>
      <c r="E5974" t="s">
        <v>0</v>
      </c>
      <c r="F5974" s="1">
        <v>5</v>
      </c>
      <c r="G5974" s="1">
        <v>31</v>
      </c>
      <c r="H5974" s="1">
        <v>21</v>
      </c>
      <c r="I5974" s="1" t="s">
        <v>7</v>
      </c>
      <c r="J5974" s="1">
        <v>3</v>
      </c>
      <c r="K5974" s="1" t="s">
        <v>8</v>
      </c>
      <c r="R5974" t="str">
        <f t="shared" si="374"/>
        <v>ACK</v>
      </c>
    </row>
    <row r="5975" spans="1:18" x14ac:dyDescent="0.25">
      <c r="A5975" s="12">
        <f t="shared" si="372"/>
        <v>44762.362415868054</v>
      </c>
      <c r="B5975" s="8" t="str">
        <f t="shared" si="373"/>
        <v>→</v>
      </c>
      <c r="C5975" s="10">
        <f t="shared" si="375"/>
        <v>0.13500000000000001</v>
      </c>
      <c r="D5975" s="2">
        <v>1658270512731</v>
      </c>
      <c r="E5975" t="s">
        <v>0</v>
      </c>
      <c r="F5975" s="1">
        <v>5</v>
      </c>
      <c r="G5975" s="1">
        <v>21</v>
      </c>
      <c r="H5975" s="1">
        <v>31</v>
      </c>
      <c r="I5975" s="1">
        <v>8</v>
      </c>
      <c r="J5975" s="1" t="s">
        <v>16</v>
      </c>
      <c r="K5975" s="1" t="s">
        <v>75</v>
      </c>
      <c r="R5975" t="str">
        <f t="shared" si="374"/>
        <v>UNKNOWN 8</v>
      </c>
    </row>
    <row r="5976" spans="1:18" x14ac:dyDescent="0.25">
      <c r="A5976" s="12">
        <f t="shared" si="372"/>
        <v>44762.36241715277</v>
      </c>
      <c r="B5976" s="8" t="str">
        <f t="shared" si="373"/>
        <v>←</v>
      </c>
      <c r="C5976" s="10">
        <f t="shared" si="375"/>
        <v>0.111</v>
      </c>
      <c r="D5976" s="2">
        <v>1658270512842</v>
      </c>
      <c r="E5976" t="s">
        <v>0</v>
      </c>
      <c r="F5976" s="1">
        <v>5</v>
      </c>
      <c r="G5976" s="1">
        <v>31</v>
      </c>
      <c r="H5976" s="1">
        <v>21</v>
      </c>
      <c r="I5976" s="1" t="s">
        <v>7</v>
      </c>
      <c r="J5976" s="1">
        <v>3</v>
      </c>
      <c r="K5976" s="1" t="s">
        <v>8</v>
      </c>
      <c r="R5976" t="str">
        <f t="shared" si="374"/>
        <v>ACK</v>
      </c>
    </row>
    <row r="5977" spans="1:18" x14ac:dyDescent="0.25">
      <c r="A5977" s="12">
        <f t="shared" si="372"/>
        <v>44762.362418263881</v>
      </c>
      <c r="B5977" s="8" t="str">
        <f t="shared" si="373"/>
        <v>→</v>
      </c>
      <c r="C5977" s="10">
        <f t="shared" si="375"/>
        <v>9.6000000000000002E-2</v>
      </c>
      <c r="D5977" s="2">
        <v>1658270512938</v>
      </c>
      <c r="E5977" t="s">
        <v>0</v>
      </c>
      <c r="F5977" s="1">
        <v>6</v>
      </c>
      <c r="G5977" s="1">
        <v>21</v>
      </c>
      <c r="H5977" s="1">
        <v>31</v>
      </c>
      <c r="I5977" s="1" t="s">
        <v>43</v>
      </c>
      <c r="J5977" s="1">
        <v>0</v>
      </c>
      <c r="K5977" s="1" t="s">
        <v>73</v>
      </c>
      <c r="L5977" s="1" t="s">
        <v>102</v>
      </c>
      <c r="R5977" t="str">
        <f t="shared" si="374"/>
        <v>FAN SPEED Fan:Off</v>
      </c>
    </row>
    <row r="5978" spans="1:18" x14ac:dyDescent="0.25">
      <c r="A5978" s="12">
        <f t="shared" si="372"/>
        <v>44762.36241981481</v>
      </c>
      <c r="B5978" s="8" t="str">
        <f t="shared" si="373"/>
        <v>←</v>
      </c>
      <c r="C5978" s="10">
        <f t="shared" si="375"/>
        <v>0.13400000000000001</v>
      </c>
      <c r="D5978" s="2">
        <v>1658270513072</v>
      </c>
      <c r="E5978" t="s">
        <v>0</v>
      </c>
      <c r="F5978" s="1">
        <v>5</v>
      </c>
      <c r="G5978" s="1">
        <v>31</v>
      </c>
      <c r="H5978" s="1">
        <v>21</v>
      </c>
      <c r="I5978" s="1" t="s">
        <v>7</v>
      </c>
      <c r="J5978" s="1">
        <v>3</v>
      </c>
      <c r="K5978" s="1" t="s">
        <v>8</v>
      </c>
      <c r="R5978" t="str">
        <f t="shared" si="374"/>
        <v>ACK</v>
      </c>
    </row>
    <row r="5979" spans="1:18" x14ac:dyDescent="0.25">
      <c r="A5979" s="12">
        <f t="shared" si="372"/>
        <v>44762.362420798607</v>
      </c>
      <c r="B5979" s="8" t="str">
        <f t="shared" si="373"/>
        <v>→</v>
      </c>
      <c r="C5979" s="10">
        <f t="shared" si="375"/>
        <v>8.5000000000000006E-2</v>
      </c>
      <c r="D5979" s="2">
        <v>1658270513157</v>
      </c>
      <c r="E5979" t="s">
        <v>0</v>
      </c>
      <c r="F5979" s="1">
        <v>5</v>
      </c>
      <c r="G5979" s="1">
        <v>21</v>
      </c>
      <c r="H5979" s="1">
        <v>31</v>
      </c>
      <c r="I5979" s="1">
        <v>6</v>
      </c>
      <c r="J5979" s="1">
        <v>60</v>
      </c>
      <c r="K5979" s="1">
        <v>83</v>
      </c>
      <c r="R5979" t="str">
        <f t="shared" si="374"/>
        <v>FURNACE STATUS REQUEST</v>
      </c>
    </row>
    <row r="5980" spans="1:18" x14ac:dyDescent="0.25">
      <c r="A5980" s="12">
        <f t="shared" si="372"/>
        <v>44762.362422523147</v>
      </c>
      <c r="B5980" s="8" t="str">
        <f t="shared" si="373"/>
        <v>←</v>
      </c>
      <c r="C5980" s="10">
        <f t="shared" si="375"/>
        <v>0.14899999999999999</v>
      </c>
      <c r="D5980" s="2">
        <v>1658270513306</v>
      </c>
      <c r="E5980" t="s">
        <v>0</v>
      </c>
      <c r="F5980" s="1">
        <v>9</v>
      </c>
      <c r="G5980" s="1">
        <v>31</v>
      </c>
      <c r="H5980" s="1">
        <v>21</v>
      </c>
      <c r="I5980" s="1" t="s">
        <v>1</v>
      </c>
      <c r="J5980" s="1">
        <v>0</v>
      </c>
      <c r="K5980" s="1">
        <v>0</v>
      </c>
      <c r="L5980" s="1">
        <v>0</v>
      </c>
      <c r="M5980" s="1">
        <v>0</v>
      </c>
      <c r="N5980" s="1" t="s">
        <v>26</v>
      </c>
      <c r="O5980" s="1" t="s">
        <v>27</v>
      </c>
      <c r="R5980" t="str">
        <f t="shared" si="374"/>
        <v>FURNACE STATUS RESPONSE Fan:0 Ignition:0 Burner:0 Unknown:0</v>
      </c>
    </row>
    <row r="5981" spans="1:18" x14ac:dyDescent="0.25">
      <c r="A5981" s="12">
        <f t="shared" si="372"/>
        <v>44762.363112013882</v>
      </c>
      <c r="B5981" s="8" t="str">
        <f t="shared" si="373"/>
        <v>→</v>
      </c>
      <c r="C5981" s="10">
        <f t="shared" si="375"/>
        <v>59.572000000000003</v>
      </c>
      <c r="D5981" s="2">
        <v>1658270572878</v>
      </c>
      <c r="E5981" t="s">
        <v>0</v>
      </c>
      <c r="F5981" s="1">
        <v>8</v>
      </c>
      <c r="G5981" s="1">
        <v>21</v>
      </c>
      <c r="H5981" s="1">
        <v>31</v>
      </c>
      <c r="I5981" s="1">
        <v>7</v>
      </c>
      <c r="J5981" s="1">
        <v>8</v>
      </c>
      <c r="K5981" s="1" t="s">
        <v>55</v>
      </c>
      <c r="L5981" s="1">
        <v>1</v>
      </c>
      <c r="M5981" s="1" t="s">
        <v>56</v>
      </c>
      <c r="N5981" s="1" t="s">
        <v>59</v>
      </c>
      <c r="R5981" t="str">
        <f t="shared" si="374"/>
        <v>TIME 8:42 Tue</v>
      </c>
    </row>
    <row r="5982" spans="1:18" x14ac:dyDescent="0.25">
      <c r="A5982" s="12">
        <f t="shared" si="372"/>
        <v>44762.363112129628</v>
      </c>
      <c r="B5982" s="8" t="str">
        <f t="shared" si="373"/>
        <v>←</v>
      </c>
      <c r="C5982" s="10">
        <f t="shared" si="375"/>
        <v>0.01</v>
      </c>
      <c r="D5982" s="2">
        <v>1658270572888</v>
      </c>
      <c r="E5982" t="s">
        <v>0</v>
      </c>
      <c r="F5982" s="1">
        <v>5</v>
      </c>
      <c r="G5982" s="1">
        <v>31</v>
      </c>
      <c r="H5982" s="1">
        <v>21</v>
      </c>
      <c r="I5982" s="1" t="s">
        <v>7</v>
      </c>
      <c r="J5982" s="1">
        <v>3</v>
      </c>
      <c r="K5982" s="1" t="s">
        <v>8</v>
      </c>
      <c r="R5982" t="str">
        <f t="shared" si="374"/>
        <v>ACK</v>
      </c>
    </row>
    <row r="5983" spans="1:18" x14ac:dyDescent="0.25">
      <c r="A5983" s="12">
        <f t="shared" si="372"/>
        <v>44762.36311223379</v>
      </c>
      <c r="B5983" s="8" t="str">
        <f t="shared" si="373"/>
        <v>→</v>
      </c>
      <c r="C5983" s="10">
        <f t="shared" si="375"/>
        <v>8.9999999999999993E-3</v>
      </c>
      <c r="D5983" s="2">
        <v>1658270572897</v>
      </c>
      <c r="E5983" t="s">
        <v>0</v>
      </c>
      <c r="F5983" s="1">
        <v>5</v>
      </c>
      <c r="G5983" s="1">
        <v>21</v>
      </c>
      <c r="H5983" s="1">
        <v>31</v>
      </c>
      <c r="I5983" s="1">
        <v>8</v>
      </c>
      <c r="J5983" s="1" t="s">
        <v>16</v>
      </c>
      <c r="K5983" s="1" t="s">
        <v>75</v>
      </c>
      <c r="R5983" t="str">
        <f t="shared" si="374"/>
        <v>UNKNOWN 8</v>
      </c>
    </row>
    <row r="5984" spans="1:18" x14ac:dyDescent="0.25">
      <c r="A5984" s="12">
        <f t="shared" si="372"/>
        <v>44762.36311233796</v>
      </c>
      <c r="B5984" s="8" t="str">
        <f t="shared" si="373"/>
        <v>←</v>
      </c>
      <c r="C5984" s="10">
        <f t="shared" si="375"/>
        <v>8.9999999999999993E-3</v>
      </c>
      <c r="D5984" s="2">
        <v>1658270572906</v>
      </c>
      <c r="E5984" t="s">
        <v>0</v>
      </c>
      <c r="F5984" s="1">
        <v>5</v>
      </c>
      <c r="G5984" s="1">
        <v>31</v>
      </c>
      <c r="H5984" s="1">
        <v>21</v>
      </c>
      <c r="I5984" s="1" t="s">
        <v>7</v>
      </c>
      <c r="J5984" s="1">
        <v>3</v>
      </c>
      <c r="K5984" s="1" t="s">
        <v>8</v>
      </c>
      <c r="R5984" t="str">
        <f t="shared" si="374"/>
        <v>ACK</v>
      </c>
    </row>
    <row r="5985" spans="1:18" x14ac:dyDescent="0.25">
      <c r="A5985" s="12">
        <f t="shared" si="372"/>
        <v>44762.363113078703</v>
      </c>
      <c r="B5985" s="8" t="str">
        <f t="shared" si="373"/>
        <v>→</v>
      </c>
      <c r="C5985" s="10">
        <f t="shared" si="375"/>
        <v>6.4000000000000001E-2</v>
      </c>
      <c r="D5985" s="2">
        <v>1658270572970</v>
      </c>
      <c r="E5985" t="s">
        <v>0</v>
      </c>
      <c r="F5985" s="1">
        <v>6</v>
      </c>
      <c r="G5985" s="1">
        <v>21</v>
      </c>
      <c r="H5985" s="1">
        <v>31</v>
      </c>
      <c r="I5985" s="1" t="s">
        <v>43</v>
      </c>
      <c r="J5985" s="1">
        <v>0</v>
      </c>
      <c r="K5985" s="1" t="s">
        <v>73</v>
      </c>
      <c r="L5985" s="1" t="s">
        <v>102</v>
      </c>
      <c r="R5985" t="str">
        <f t="shared" si="374"/>
        <v>FAN SPEED Fan:Off</v>
      </c>
    </row>
    <row r="5986" spans="1:18" x14ac:dyDescent="0.25">
      <c r="A5986" s="12">
        <f t="shared" si="372"/>
        <v>44762.36311395833</v>
      </c>
      <c r="B5986" s="8" t="str">
        <f t="shared" si="373"/>
        <v>←</v>
      </c>
      <c r="C5986" s="10">
        <f t="shared" si="375"/>
        <v>7.5999999999999998E-2</v>
      </c>
      <c r="D5986" s="2">
        <v>1658270573046</v>
      </c>
      <c r="E5986" t="s">
        <v>0</v>
      </c>
      <c r="F5986" s="1">
        <v>5</v>
      </c>
      <c r="G5986" s="1">
        <v>31</v>
      </c>
      <c r="H5986" s="1">
        <v>21</v>
      </c>
      <c r="I5986" s="1" t="s">
        <v>7</v>
      </c>
      <c r="J5986" s="1">
        <v>3</v>
      </c>
      <c r="K5986" s="1" t="s">
        <v>8</v>
      </c>
      <c r="R5986" t="str">
        <f t="shared" si="374"/>
        <v>ACK</v>
      </c>
    </row>
    <row r="5987" spans="1:18" x14ac:dyDescent="0.25">
      <c r="A5987" s="12">
        <f t="shared" si="372"/>
        <v>44762.363115069442</v>
      </c>
      <c r="B5987" s="8" t="str">
        <f t="shared" si="373"/>
        <v>→</v>
      </c>
      <c r="C5987" s="10">
        <f t="shared" si="375"/>
        <v>9.6000000000000002E-2</v>
      </c>
      <c r="D5987" s="2">
        <v>1658270573142</v>
      </c>
      <c r="E5987" t="s">
        <v>0</v>
      </c>
      <c r="F5987" s="1">
        <v>5</v>
      </c>
      <c r="G5987" s="1">
        <v>21</v>
      </c>
      <c r="H5987" s="1">
        <v>31</v>
      </c>
      <c r="I5987" s="1">
        <v>6</v>
      </c>
      <c r="J5987" s="1">
        <v>60</v>
      </c>
      <c r="K5987" s="1">
        <v>83</v>
      </c>
      <c r="R5987" t="str">
        <f t="shared" si="374"/>
        <v>FURNACE STATUS REQUEST</v>
      </c>
    </row>
    <row r="5988" spans="1:18" x14ac:dyDescent="0.25">
      <c r="A5988" s="12">
        <f t="shared" si="372"/>
        <v>44762.363116840272</v>
      </c>
      <c r="B5988" s="8" t="str">
        <f t="shared" si="373"/>
        <v>←</v>
      </c>
      <c r="C5988" s="10">
        <f t="shared" si="375"/>
        <v>0.153</v>
      </c>
      <c r="D5988" s="2">
        <v>1658270573295</v>
      </c>
      <c r="E5988" t="s">
        <v>0</v>
      </c>
      <c r="F5988" s="1">
        <v>9</v>
      </c>
      <c r="G5988" s="1">
        <v>31</v>
      </c>
      <c r="H5988" s="1">
        <v>21</v>
      </c>
      <c r="I5988" s="1" t="s">
        <v>1</v>
      </c>
      <c r="J5988" s="1">
        <v>0</v>
      </c>
      <c r="K5988" s="1">
        <v>0</v>
      </c>
      <c r="L5988" s="1">
        <v>0</v>
      </c>
      <c r="M5988" s="1">
        <v>0</v>
      </c>
      <c r="N5988" s="1" t="s">
        <v>26</v>
      </c>
      <c r="O5988" s="1" t="s">
        <v>27</v>
      </c>
      <c r="R5988" t="str">
        <f t="shared" si="374"/>
        <v>FURNACE STATUS RESPONSE Fan:0 Ignition:0 Burner:0 Unknown:0</v>
      </c>
    </row>
    <row r="5989" spans="1:18" x14ac:dyDescent="0.25">
      <c r="A5989" s="12">
        <f t="shared" si="372"/>
        <v>44762.363802291664</v>
      </c>
      <c r="B5989" s="8" t="str">
        <f t="shared" si="373"/>
        <v>→</v>
      </c>
      <c r="C5989" s="10">
        <f t="shared" si="375"/>
        <v>59.222999999999999</v>
      </c>
      <c r="D5989" s="2">
        <v>1658270632518</v>
      </c>
      <c r="E5989" t="s">
        <v>0</v>
      </c>
      <c r="F5989" s="1">
        <v>8</v>
      </c>
      <c r="G5989" s="1">
        <v>21</v>
      </c>
      <c r="H5989" s="1">
        <v>31</v>
      </c>
      <c r="I5989" s="1">
        <v>7</v>
      </c>
      <c r="J5989" s="1">
        <v>8</v>
      </c>
      <c r="K5989" s="1" t="s">
        <v>57</v>
      </c>
      <c r="L5989" s="1">
        <v>1</v>
      </c>
      <c r="M5989" s="1" t="s">
        <v>21</v>
      </c>
      <c r="N5989" s="1" t="s">
        <v>7</v>
      </c>
      <c r="R5989" t="str">
        <f t="shared" si="374"/>
        <v>TIME 8:43 Tue</v>
      </c>
    </row>
    <row r="5990" spans="1:18" x14ac:dyDescent="0.25">
      <c r="A5990" s="12">
        <f t="shared" si="372"/>
        <v>44762.363803726847</v>
      </c>
      <c r="B5990" s="8" t="str">
        <f t="shared" si="373"/>
        <v>←</v>
      </c>
      <c r="C5990" s="10">
        <f t="shared" si="375"/>
        <v>0.124</v>
      </c>
      <c r="D5990" s="2">
        <v>1658270632642</v>
      </c>
      <c r="E5990" t="s">
        <v>0</v>
      </c>
      <c r="F5990" s="1">
        <v>5</v>
      </c>
      <c r="G5990" s="1">
        <v>31</v>
      </c>
      <c r="H5990" s="1">
        <v>21</v>
      </c>
      <c r="I5990" s="1" t="s">
        <v>7</v>
      </c>
      <c r="J5990" s="1">
        <v>3</v>
      </c>
      <c r="K5990" s="1" t="s">
        <v>8</v>
      </c>
      <c r="R5990" t="str">
        <f t="shared" si="374"/>
        <v>ACK</v>
      </c>
    </row>
    <row r="5991" spans="1:18" x14ac:dyDescent="0.25">
      <c r="A5991" s="12">
        <f t="shared" si="372"/>
        <v>44762.363805127308</v>
      </c>
      <c r="B5991" s="8" t="str">
        <f t="shared" si="373"/>
        <v>→</v>
      </c>
      <c r="C5991" s="10">
        <f t="shared" si="375"/>
        <v>0.121</v>
      </c>
      <c r="D5991" s="2">
        <v>1658270632763</v>
      </c>
      <c r="E5991" t="s">
        <v>0</v>
      </c>
      <c r="F5991" s="1">
        <v>5</v>
      </c>
      <c r="G5991" s="1">
        <v>21</v>
      </c>
      <c r="H5991" s="1">
        <v>31</v>
      </c>
      <c r="I5991" s="1">
        <v>8</v>
      </c>
      <c r="J5991" s="1" t="s">
        <v>16</v>
      </c>
      <c r="K5991" s="1" t="s">
        <v>75</v>
      </c>
      <c r="R5991" t="str">
        <f t="shared" si="374"/>
        <v>UNKNOWN 8</v>
      </c>
    </row>
    <row r="5992" spans="1:18" x14ac:dyDescent="0.25">
      <c r="A5992" s="12">
        <f t="shared" si="372"/>
        <v>44762.363807164351</v>
      </c>
      <c r="B5992" s="8" t="str">
        <f t="shared" si="373"/>
        <v>←</v>
      </c>
      <c r="C5992" s="10">
        <f t="shared" si="375"/>
        <v>0.17599999999999999</v>
      </c>
      <c r="D5992" s="2">
        <v>1658270632939</v>
      </c>
      <c r="E5992" t="s">
        <v>0</v>
      </c>
      <c r="F5992" s="1">
        <v>5</v>
      </c>
      <c r="G5992" s="1">
        <v>31</v>
      </c>
      <c r="H5992" s="1">
        <v>21</v>
      </c>
      <c r="I5992" s="1" t="s">
        <v>7</v>
      </c>
      <c r="J5992" s="1">
        <v>3</v>
      </c>
      <c r="K5992" s="1" t="s">
        <v>8</v>
      </c>
      <c r="R5992" t="str">
        <f t="shared" si="374"/>
        <v>ACK</v>
      </c>
    </row>
    <row r="5993" spans="1:18" x14ac:dyDescent="0.25">
      <c r="A5993" s="12">
        <f t="shared" si="372"/>
        <v>44762.363807708331</v>
      </c>
      <c r="B5993" s="8" t="str">
        <f t="shared" si="373"/>
        <v>→</v>
      </c>
      <c r="C5993" s="10">
        <f t="shared" si="375"/>
        <v>4.7E-2</v>
      </c>
      <c r="D5993" s="2">
        <v>1658270632986</v>
      </c>
      <c r="E5993" t="s">
        <v>0</v>
      </c>
      <c r="F5993" s="1">
        <v>6</v>
      </c>
      <c r="G5993" s="1">
        <v>21</v>
      </c>
      <c r="H5993" s="1">
        <v>31</v>
      </c>
      <c r="I5993" s="1" t="s">
        <v>43</v>
      </c>
      <c r="J5993" s="1">
        <v>0</v>
      </c>
      <c r="K5993" s="1" t="s">
        <v>73</v>
      </c>
      <c r="L5993" s="1" t="s">
        <v>102</v>
      </c>
      <c r="R5993" t="str">
        <f t="shared" si="374"/>
        <v>FAN SPEED Fan:Off</v>
      </c>
    </row>
    <row r="5994" spans="1:18" x14ac:dyDescent="0.25">
      <c r="A5994" s="12">
        <f t="shared" si="372"/>
        <v>44762.36380890046</v>
      </c>
      <c r="B5994" s="8" t="str">
        <f t="shared" si="373"/>
        <v>←</v>
      </c>
      <c r="C5994" s="10">
        <f t="shared" si="375"/>
        <v>0.10299999999999999</v>
      </c>
      <c r="D5994" s="2">
        <v>1658270633089</v>
      </c>
      <c r="E5994" t="s">
        <v>0</v>
      </c>
      <c r="F5994" s="1">
        <v>5</v>
      </c>
      <c r="G5994" s="1">
        <v>31</v>
      </c>
      <c r="H5994" s="1">
        <v>21</v>
      </c>
      <c r="I5994" s="1" t="s">
        <v>7</v>
      </c>
      <c r="J5994" s="1">
        <v>3</v>
      </c>
      <c r="K5994" s="1" t="s">
        <v>8</v>
      </c>
      <c r="R5994" t="str">
        <f t="shared" si="374"/>
        <v>ACK</v>
      </c>
    </row>
    <row r="5995" spans="1:18" x14ac:dyDescent="0.25">
      <c r="A5995" s="12">
        <f t="shared" si="372"/>
        <v>44762.363810243049</v>
      </c>
      <c r="B5995" s="8" t="str">
        <f t="shared" si="373"/>
        <v>→</v>
      </c>
      <c r="C5995" s="10">
        <f t="shared" si="375"/>
        <v>0.11600000000000001</v>
      </c>
      <c r="D5995" s="2">
        <v>1658270633205</v>
      </c>
      <c r="E5995" t="s">
        <v>0</v>
      </c>
      <c r="F5995" s="1">
        <v>5</v>
      </c>
      <c r="G5995" s="1">
        <v>21</v>
      </c>
      <c r="H5995" s="1">
        <v>31</v>
      </c>
      <c r="I5995" s="1">
        <v>6</v>
      </c>
      <c r="J5995" s="1">
        <v>60</v>
      </c>
      <c r="K5995" s="1">
        <v>83</v>
      </c>
      <c r="R5995" t="str">
        <f t="shared" si="374"/>
        <v>FURNACE STATUS REQUEST</v>
      </c>
    </row>
    <row r="5996" spans="1:18" x14ac:dyDescent="0.25">
      <c r="A5996" s="12">
        <f t="shared" si="372"/>
        <v>44762.363811898147</v>
      </c>
      <c r="B5996" s="8" t="str">
        <f t="shared" si="373"/>
        <v>←</v>
      </c>
      <c r="C5996" s="10">
        <f t="shared" si="375"/>
        <v>0.14299999999999999</v>
      </c>
      <c r="D5996" s="2">
        <v>1658270633348</v>
      </c>
      <c r="E5996" t="s">
        <v>0</v>
      </c>
      <c r="F5996" s="1">
        <v>9</v>
      </c>
      <c r="G5996" s="1">
        <v>31</v>
      </c>
      <c r="H5996" s="1">
        <v>21</v>
      </c>
      <c r="I5996" s="1" t="s">
        <v>1</v>
      </c>
      <c r="J5996" s="1">
        <v>0</v>
      </c>
      <c r="K5996" s="1">
        <v>0</v>
      </c>
      <c r="L5996" s="1">
        <v>0</v>
      </c>
      <c r="M5996" s="1">
        <v>0</v>
      </c>
      <c r="N5996" s="1" t="s">
        <v>26</v>
      </c>
      <c r="O5996" s="1" t="s">
        <v>27</v>
      </c>
      <c r="R5996" t="str">
        <f t="shared" si="374"/>
        <v>FURNACE STATUS RESPONSE Fan:0 Ignition:0 Burner:0 Unknown:0</v>
      </c>
    </row>
    <row r="5997" spans="1:18" x14ac:dyDescent="0.25">
      <c r="A5997" s="12">
        <f t="shared" si="372"/>
        <v>44762.364496666669</v>
      </c>
      <c r="B5997" s="8" t="str">
        <f t="shared" si="373"/>
        <v>→</v>
      </c>
      <c r="C5997" s="10">
        <f t="shared" si="375"/>
        <v>59.164000000000001</v>
      </c>
      <c r="D5997" s="2">
        <v>1658270692512</v>
      </c>
      <c r="E5997" t="s">
        <v>0</v>
      </c>
      <c r="F5997" s="1">
        <v>8</v>
      </c>
      <c r="G5997" s="1">
        <v>21</v>
      </c>
      <c r="H5997" s="1">
        <v>31</v>
      </c>
      <c r="I5997" s="1">
        <v>7</v>
      </c>
      <c r="J5997" s="1">
        <v>8</v>
      </c>
      <c r="K5997" s="1" t="s">
        <v>58</v>
      </c>
      <c r="L5997" s="1">
        <v>1</v>
      </c>
      <c r="M5997" s="1" t="s">
        <v>59</v>
      </c>
      <c r="N5997" s="1" t="s">
        <v>59</v>
      </c>
      <c r="R5997" t="str">
        <f t="shared" si="374"/>
        <v>TIME 8:44 Tue</v>
      </c>
    </row>
    <row r="5998" spans="1:18" x14ac:dyDescent="0.25">
      <c r="A5998" s="12">
        <f t="shared" si="372"/>
        <v>44762.364497858791</v>
      </c>
      <c r="B5998" s="8" t="str">
        <f t="shared" si="373"/>
        <v>←</v>
      </c>
      <c r="C5998" s="10">
        <f t="shared" si="375"/>
        <v>0.10299999999999999</v>
      </c>
      <c r="D5998" s="2">
        <v>1658270692615</v>
      </c>
      <c r="E5998" t="s">
        <v>0</v>
      </c>
      <c r="F5998" s="1">
        <v>5</v>
      </c>
      <c r="G5998" s="1">
        <v>31</v>
      </c>
      <c r="H5998" s="1">
        <v>21</v>
      </c>
      <c r="I5998" s="1" t="s">
        <v>7</v>
      </c>
      <c r="J5998" s="1">
        <v>3</v>
      </c>
      <c r="K5998" s="1" t="s">
        <v>8</v>
      </c>
      <c r="R5998" t="str">
        <f t="shared" si="374"/>
        <v>ACK</v>
      </c>
    </row>
    <row r="5999" spans="1:18" x14ac:dyDescent="0.25">
      <c r="A5999" s="12">
        <f t="shared" si="372"/>
        <v>44762.364498900461</v>
      </c>
      <c r="B5999" s="8" t="str">
        <f t="shared" si="373"/>
        <v>→</v>
      </c>
      <c r="C5999" s="10">
        <f t="shared" si="375"/>
        <v>0.09</v>
      </c>
      <c r="D5999" s="2">
        <v>1658270692705</v>
      </c>
      <c r="E5999" t="s">
        <v>0</v>
      </c>
      <c r="F5999" s="1">
        <v>5</v>
      </c>
      <c r="G5999" s="1">
        <v>21</v>
      </c>
      <c r="H5999" s="1">
        <v>31</v>
      </c>
      <c r="I5999" s="1">
        <v>8</v>
      </c>
      <c r="J5999" s="1" t="s">
        <v>16</v>
      </c>
      <c r="K5999" s="1" t="s">
        <v>75</v>
      </c>
      <c r="R5999" t="str">
        <f t="shared" si="374"/>
        <v>UNKNOWN 8</v>
      </c>
    </row>
    <row r="6000" spans="1:18" x14ac:dyDescent="0.25">
      <c r="A6000" s="12">
        <f t="shared" si="372"/>
        <v>44762.364500520831</v>
      </c>
      <c r="B6000" s="8" t="str">
        <f t="shared" si="373"/>
        <v>←</v>
      </c>
      <c r="C6000" s="10">
        <f t="shared" si="375"/>
        <v>0.14000000000000001</v>
      </c>
      <c r="D6000" s="2">
        <v>1658270692845</v>
      </c>
      <c r="E6000" t="s">
        <v>0</v>
      </c>
      <c r="F6000" s="1">
        <v>5</v>
      </c>
      <c r="G6000" s="1">
        <v>31</v>
      </c>
      <c r="H6000" s="1">
        <v>21</v>
      </c>
      <c r="I6000" s="1" t="s">
        <v>7</v>
      </c>
      <c r="J6000" s="1">
        <v>3</v>
      </c>
      <c r="K6000" s="1" t="s">
        <v>8</v>
      </c>
      <c r="R6000" t="str">
        <f t="shared" si="374"/>
        <v>ACK</v>
      </c>
    </row>
    <row r="6001" spans="1:18" x14ac:dyDescent="0.25">
      <c r="A6001" s="12">
        <f t="shared" si="372"/>
        <v>44762.364501828699</v>
      </c>
      <c r="B6001" s="8" t="str">
        <f t="shared" si="373"/>
        <v>→</v>
      </c>
      <c r="C6001" s="10">
        <f t="shared" si="375"/>
        <v>0.113</v>
      </c>
      <c r="D6001" s="2">
        <v>1658270692958</v>
      </c>
      <c r="E6001" t="s">
        <v>0</v>
      </c>
      <c r="F6001" s="1">
        <v>6</v>
      </c>
      <c r="G6001" s="1">
        <v>21</v>
      </c>
      <c r="H6001" s="1">
        <v>31</v>
      </c>
      <c r="I6001" s="1" t="s">
        <v>43</v>
      </c>
      <c r="J6001" s="1">
        <v>0</v>
      </c>
      <c r="K6001" s="1" t="s">
        <v>73</v>
      </c>
      <c r="L6001" s="1" t="s">
        <v>102</v>
      </c>
      <c r="R6001" t="str">
        <f t="shared" si="374"/>
        <v>FAN SPEED Fan:Off</v>
      </c>
    </row>
    <row r="6002" spans="1:18" x14ac:dyDescent="0.25">
      <c r="A6002" s="12">
        <f t="shared" si="372"/>
        <v>44762.364502777775</v>
      </c>
      <c r="B6002" s="8" t="str">
        <f t="shared" si="373"/>
        <v>←</v>
      </c>
      <c r="C6002" s="10">
        <f t="shared" si="375"/>
        <v>8.2000000000000003E-2</v>
      </c>
      <c r="D6002" s="2">
        <v>1658270693040</v>
      </c>
      <c r="E6002" t="s">
        <v>0</v>
      </c>
      <c r="F6002" s="1">
        <v>5</v>
      </c>
      <c r="G6002" s="1">
        <v>31</v>
      </c>
      <c r="H6002" s="1">
        <v>21</v>
      </c>
      <c r="I6002" s="1" t="s">
        <v>7</v>
      </c>
      <c r="J6002" s="1">
        <v>3</v>
      </c>
      <c r="K6002" s="1" t="s">
        <v>8</v>
      </c>
      <c r="R6002" t="str">
        <f t="shared" si="374"/>
        <v>ACK</v>
      </c>
    </row>
    <row r="6003" spans="1:18" x14ac:dyDescent="0.25">
      <c r="A6003" s="12">
        <f t="shared" si="372"/>
        <v>44762.364503958328</v>
      </c>
      <c r="B6003" s="8" t="str">
        <f t="shared" si="373"/>
        <v>→</v>
      </c>
      <c r="C6003" s="10">
        <f t="shared" si="375"/>
        <v>0.10199999999999999</v>
      </c>
      <c r="D6003" s="2">
        <v>1658270693142</v>
      </c>
      <c r="E6003" t="s">
        <v>0</v>
      </c>
      <c r="F6003" s="1">
        <v>5</v>
      </c>
      <c r="G6003" s="1">
        <v>21</v>
      </c>
      <c r="H6003" s="1">
        <v>31</v>
      </c>
      <c r="I6003" s="1">
        <v>6</v>
      </c>
      <c r="J6003" s="1">
        <v>60</v>
      </c>
      <c r="K6003" s="1">
        <v>83</v>
      </c>
      <c r="R6003" t="str">
        <f t="shared" si="374"/>
        <v>FURNACE STATUS REQUEST</v>
      </c>
    </row>
    <row r="6004" spans="1:18" x14ac:dyDescent="0.25">
      <c r="A6004" s="12">
        <f t="shared" si="372"/>
        <v>44762.364505625002</v>
      </c>
      <c r="B6004" s="8" t="str">
        <f t="shared" si="373"/>
        <v>←</v>
      </c>
      <c r="C6004" s="10">
        <f t="shared" si="375"/>
        <v>0.14399999999999999</v>
      </c>
      <c r="D6004" s="2">
        <v>1658270693286</v>
      </c>
      <c r="E6004" t="s">
        <v>0</v>
      </c>
      <c r="F6004" s="1">
        <v>9</v>
      </c>
      <c r="G6004" s="1">
        <v>31</v>
      </c>
      <c r="H6004" s="1">
        <v>21</v>
      </c>
      <c r="I6004" s="1" t="s">
        <v>1</v>
      </c>
      <c r="J6004" s="1">
        <v>0</v>
      </c>
      <c r="K6004" s="1">
        <v>0</v>
      </c>
      <c r="L6004" s="1">
        <v>0</v>
      </c>
      <c r="M6004" s="1">
        <v>0</v>
      </c>
      <c r="N6004" s="1" t="s">
        <v>26</v>
      </c>
      <c r="O6004" s="1" t="s">
        <v>27</v>
      </c>
      <c r="R6004" t="str">
        <f t="shared" si="374"/>
        <v>FURNACE STATUS RESPONSE Fan:0 Ignition:0 Burner:0 Unknown:0</v>
      </c>
    </row>
    <row r="6005" spans="1:18" x14ac:dyDescent="0.25">
      <c r="A6005" s="12">
        <f t="shared" si="372"/>
        <v>44762.365191412035</v>
      </c>
      <c r="B6005" s="8" t="str">
        <f t="shared" si="373"/>
        <v>→</v>
      </c>
      <c r="C6005" s="10">
        <f t="shared" si="375"/>
        <v>59.252000000000002</v>
      </c>
      <c r="D6005" s="2">
        <v>1658270752538</v>
      </c>
      <c r="E6005" t="s">
        <v>0</v>
      </c>
      <c r="F6005" s="1">
        <v>8</v>
      </c>
      <c r="G6005" s="1">
        <v>21</v>
      </c>
      <c r="H6005" s="1">
        <v>31</v>
      </c>
      <c r="I6005" s="1">
        <v>7</v>
      </c>
      <c r="J6005" s="1">
        <v>8</v>
      </c>
      <c r="K6005" s="1" t="s">
        <v>60</v>
      </c>
      <c r="L6005" s="1">
        <v>1</v>
      </c>
      <c r="M6005" s="1" t="s">
        <v>61</v>
      </c>
      <c r="N6005" s="1" t="s">
        <v>7</v>
      </c>
      <c r="R6005" t="str">
        <f t="shared" si="374"/>
        <v>TIME 8:45 Tue</v>
      </c>
    </row>
    <row r="6006" spans="1:18" x14ac:dyDescent="0.25">
      <c r="A6006" s="12">
        <f t="shared" si="372"/>
        <v>44762.365192812496</v>
      </c>
      <c r="B6006" s="8" t="str">
        <f t="shared" si="373"/>
        <v>←</v>
      </c>
      <c r="C6006" s="10">
        <f t="shared" si="375"/>
        <v>0.121</v>
      </c>
      <c r="D6006" s="2">
        <v>1658270752659</v>
      </c>
      <c r="E6006" t="s">
        <v>0</v>
      </c>
      <c r="F6006" s="1">
        <v>5</v>
      </c>
      <c r="G6006" s="1">
        <v>31</v>
      </c>
      <c r="H6006" s="1">
        <v>21</v>
      </c>
      <c r="I6006" s="1" t="s">
        <v>7</v>
      </c>
      <c r="J6006" s="1">
        <v>3</v>
      </c>
      <c r="K6006" s="1" t="s">
        <v>8</v>
      </c>
      <c r="R6006" t="str">
        <f t="shared" si="374"/>
        <v>ACK</v>
      </c>
    </row>
    <row r="6007" spans="1:18" x14ac:dyDescent="0.25">
      <c r="A6007" s="12">
        <f t="shared" si="372"/>
        <v>44762.36519402777</v>
      </c>
      <c r="B6007" s="8" t="str">
        <f t="shared" si="373"/>
        <v>→</v>
      </c>
      <c r="C6007" s="10">
        <f t="shared" si="375"/>
        <v>0.105</v>
      </c>
      <c r="D6007" s="2">
        <v>1658270752764</v>
      </c>
      <c r="E6007" t="s">
        <v>0</v>
      </c>
      <c r="F6007" s="1">
        <v>5</v>
      </c>
      <c r="G6007" s="1">
        <v>21</v>
      </c>
      <c r="H6007" s="1">
        <v>31</v>
      </c>
      <c r="I6007" s="1">
        <v>8</v>
      </c>
      <c r="J6007" s="1" t="s">
        <v>16</v>
      </c>
      <c r="K6007" s="1" t="s">
        <v>75</v>
      </c>
      <c r="R6007" t="str">
        <f t="shared" si="374"/>
        <v>UNKNOWN 8</v>
      </c>
    </row>
    <row r="6008" spans="1:18" x14ac:dyDescent="0.25">
      <c r="A6008" s="12">
        <f t="shared" si="372"/>
        <v>44762.365195335646</v>
      </c>
      <c r="B6008" s="8" t="str">
        <f t="shared" si="373"/>
        <v>←</v>
      </c>
      <c r="C6008" s="10">
        <f t="shared" si="375"/>
        <v>0.113</v>
      </c>
      <c r="D6008" s="2">
        <v>1658270752877</v>
      </c>
      <c r="E6008" t="s">
        <v>0</v>
      </c>
      <c r="F6008" s="1">
        <v>5</v>
      </c>
      <c r="G6008" s="1">
        <v>31</v>
      </c>
      <c r="H6008" s="1">
        <v>21</v>
      </c>
      <c r="I6008" s="1" t="s">
        <v>7</v>
      </c>
      <c r="J6008" s="1">
        <v>3</v>
      </c>
      <c r="K6008" s="1" t="s">
        <v>8</v>
      </c>
      <c r="R6008" t="str">
        <f t="shared" si="374"/>
        <v>ACK</v>
      </c>
    </row>
    <row r="6009" spans="1:18" x14ac:dyDescent="0.25">
      <c r="A6009" s="12">
        <f t="shared" si="372"/>
        <v>44762.365196712963</v>
      </c>
      <c r="B6009" s="8" t="str">
        <f t="shared" si="373"/>
        <v>→</v>
      </c>
      <c r="C6009" s="10">
        <f t="shared" si="375"/>
        <v>0.11899999999999999</v>
      </c>
      <c r="D6009" s="2">
        <v>1658270752996</v>
      </c>
      <c r="E6009" t="s">
        <v>0</v>
      </c>
      <c r="F6009" s="1">
        <v>6</v>
      </c>
      <c r="G6009" s="1">
        <v>21</v>
      </c>
      <c r="H6009" s="1">
        <v>31</v>
      </c>
      <c r="I6009" s="1" t="s">
        <v>43</v>
      </c>
      <c r="J6009" s="1">
        <v>0</v>
      </c>
      <c r="K6009" s="1" t="s">
        <v>73</v>
      </c>
      <c r="L6009" s="1" t="s">
        <v>102</v>
      </c>
      <c r="R6009" t="str">
        <f t="shared" si="374"/>
        <v>FAN SPEED Fan:Off</v>
      </c>
    </row>
    <row r="6010" spans="1:18" x14ac:dyDescent="0.25">
      <c r="A6010" s="12">
        <f t="shared" si="372"/>
        <v>44762.365198090272</v>
      </c>
      <c r="B6010" s="8" t="str">
        <f t="shared" si="373"/>
        <v>←</v>
      </c>
      <c r="C6010" s="10">
        <f t="shared" si="375"/>
        <v>0.11899999999999999</v>
      </c>
      <c r="D6010" s="2">
        <v>1658270753115</v>
      </c>
      <c r="E6010" t="s">
        <v>0</v>
      </c>
      <c r="F6010" s="1">
        <v>5</v>
      </c>
      <c r="G6010" s="1">
        <v>31</v>
      </c>
      <c r="H6010" s="1">
        <v>21</v>
      </c>
      <c r="I6010" s="1" t="s">
        <v>7</v>
      </c>
      <c r="J6010" s="1">
        <v>3</v>
      </c>
      <c r="K6010" s="1" t="s">
        <v>8</v>
      </c>
      <c r="R6010" t="str">
        <f t="shared" si="374"/>
        <v>ACK</v>
      </c>
    </row>
    <row r="6011" spans="1:18" x14ac:dyDescent="0.25">
      <c r="A6011" s="12">
        <f t="shared" si="372"/>
        <v>44762.36519910879</v>
      </c>
      <c r="B6011" s="8" t="str">
        <f t="shared" si="373"/>
        <v>→</v>
      </c>
      <c r="C6011" s="10">
        <f t="shared" si="375"/>
        <v>8.7999999999999995E-2</v>
      </c>
      <c r="D6011" s="2">
        <v>1658270753203</v>
      </c>
      <c r="E6011" t="s">
        <v>0</v>
      </c>
      <c r="F6011" s="1">
        <v>5</v>
      </c>
      <c r="G6011" s="1">
        <v>21</v>
      </c>
      <c r="H6011" s="1">
        <v>31</v>
      </c>
      <c r="I6011" s="1">
        <v>6</v>
      </c>
      <c r="J6011" s="1">
        <v>60</v>
      </c>
      <c r="K6011" s="1">
        <v>83</v>
      </c>
      <c r="R6011" t="str">
        <f t="shared" si="374"/>
        <v>FURNACE STATUS REQUEST</v>
      </c>
    </row>
    <row r="6012" spans="1:18" x14ac:dyDescent="0.25">
      <c r="A6012" s="12">
        <f t="shared" si="372"/>
        <v>44762.365200925924</v>
      </c>
      <c r="B6012" s="8" t="str">
        <f t="shared" si="373"/>
        <v>←</v>
      </c>
      <c r="C6012" s="10">
        <f t="shared" si="375"/>
        <v>0.157</v>
      </c>
      <c r="D6012" s="2">
        <v>1658270753360</v>
      </c>
      <c r="E6012" t="s">
        <v>0</v>
      </c>
      <c r="F6012" s="1">
        <v>9</v>
      </c>
      <c r="G6012" s="1">
        <v>31</v>
      </c>
      <c r="H6012" s="1">
        <v>21</v>
      </c>
      <c r="I6012" s="1" t="s">
        <v>1</v>
      </c>
      <c r="J6012" s="1">
        <v>0</v>
      </c>
      <c r="K6012" s="1">
        <v>0</v>
      </c>
      <c r="L6012" s="1">
        <v>0</v>
      </c>
      <c r="M6012" s="1">
        <v>0</v>
      </c>
      <c r="N6012" s="1" t="s">
        <v>26</v>
      </c>
      <c r="O6012" s="1" t="s">
        <v>27</v>
      </c>
      <c r="R6012" t="str">
        <f t="shared" si="374"/>
        <v>FURNACE STATUS RESPONSE Fan:0 Ignition:0 Burner:0 Unknown:0</v>
      </c>
    </row>
    <row r="6013" spans="1:18" x14ac:dyDescent="0.25">
      <c r="A6013" s="12">
        <f t="shared" si="372"/>
        <v>44762.365885752311</v>
      </c>
      <c r="B6013" s="8" t="str">
        <f t="shared" si="373"/>
        <v>→</v>
      </c>
      <c r="C6013" s="10">
        <f t="shared" si="375"/>
        <v>59.168999999999997</v>
      </c>
      <c r="D6013" s="2">
        <v>1658270812529</v>
      </c>
      <c r="E6013" t="s">
        <v>0</v>
      </c>
      <c r="F6013" s="1">
        <v>8</v>
      </c>
      <c r="G6013" s="1">
        <v>21</v>
      </c>
      <c r="H6013" s="1">
        <v>31</v>
      </c>
      <c r="I6013" s="1">
        <v>7</v>
      </c>
      <c r="J6013" s="1">
        <v>8</v>
      </c>
      <c r="K6013" s="1" t="s">
        <v>62</v>
      </c>
      <c r="L6013" s="1">
        <v>1</v>
      </c>
      <c r="M6013" s="1">
        <v>70</v>
      </c>
      <c r="N6013" s="1" t="s">
        <v>7</v>
      </c>
      <c r="R6013" t="str">
        <f t="shared" si="374"/>
        <v>TIME 8:46 Tue</v>
      </c>
    </row>
    <row r="6014" spans="1:18" x14ac:dyDescent="0.25">
      <c r="A6014" s="12">
        <f t="shared" si="372"/>
        <v>44762.365887164349</v>
      </c>
      <c r="B6014" s="8" t="str">
        <f t="shared" si="373"/>
        <v>←</v>
      </c>
      <c r="C6014" s="10">
        <f t="shared" si="375"/>
        <v>0.122</v>
      </c>
      <c r="D6014" s="2">
        <v>1658270812651</v>
      </c>
      <c r="E6014" t="s">
        <v>0</v>
      </c>
      <c r="F6014" s="1">
        <v>5</v>
      </c>
      <c r="G6014" s="1">
        <v>31</v>
      </c>
      <c r="H6014" s="1">
        <v>21</v>
      </c>
      <c r="I6014" s="1" t="s">
        <v>7</v>
      </c>
      <c r="J6014" s="1">
        <v>3</v>
      </c>
      <c r="K6014" s="1" t="s">
        <v>8</v>
      </c>
      <c r="R6014" t="str">
        <f t="shared" si="374"/>
        <v>ACK</v>
      </c>
    </row>
    <row r="6015" spans="1:18" x14ac:dyDescent="0.25">
      <c r="A6015" s="12">
        <f t="shared" si="372"/>
        <v>44762.365888310182</v>
      </c>
      <c r="B6015" s="8" t="str">
        <f t="shared" si="373"/>
        <v>→</v>
      </c>
      <c r="C6015" s="10">
        <f t="shared" si="375"/>
        <v>9.9000000000000005E-2</v>
      </c>
      <c r="D6015" s="2">
        <v>1658270812750</v>
      </c>
      <c r="E6015" t="s">
        <v>0</v>
      </c>
      <c r="F6015" s="1">
        <v>5</v>
      </c>
      <c r="G6015" s="1">
        <v>21</v>
      </c>
      <c r="H6015" s="1">
        <v>31</v>
      </c>
      <c r="I6015" s="1">
        <v>8</v>
      </c>
      <c r="J6015" s="1" t="s">
        <v>16</v>
      </c>
      <c r="K6015" s="1" t="s">
        <v>75</v>
      </c>
      <c r="R6015" t="str">
        <f t="shared" si="374"/>
        <v>UNKNOWN 8</v>
      </c>
    </row>
    <row r="6016" spans="1:18" x14ac:dyDescent="0.25">
      <c r="A6016" s="12">
        <f t="shared" si="372"/>
        <v>44762.365889733795</v>
      </c>
      <c r="B6016" s="8" t="str">
        <f t="shared" si="373"/>
        <v>←</v>
      </c>
      <c r="C6016" s="10">
        <f t="shared" si="375"/>
        <v>0.123</v>
      </c>
      <c r="D6016" s="2">
        <v>1658270812873</v>
      </c>
      <c r="E6016" t="s">
        <v>0</v>
      </c>
      <c r="F6016" s="1">
        <v>5</v>
      </c>
      <c r="G6016" s="1">
        <v>31</v>
      </c>
      <c r="H6016" s="1">
        <v>21</v>
      </c>
      <c r="I6016" s="1" t="s">
        <v>7</v>
      </c>
      <c r="J6016" s="1">
        <v>3</v>
      </c>
      <c r="K6016" s="1" t="s">
        <v>8</v>
      </c>
      <c r="R6016" t="str">
        <f t="shared" si="374"/>
        <v>ACK</v>
      </c>
    </row>
    <row r="6017" spans="1:18" x14ac:dyDescent="0.25">
      <c r="A6017" s="12">
        <f t="shared" si="372"/>
        <v>44762.365891284724</v>
      </c>
      <c r="B6017" s="8" t="str">
        <f t="shared" si="373"/>
        <v>→</v>
      </c>
      <c r="C6017" s="10">
        <f t="shared" si="375"/>
        <v>0.13400000000000001</v>
      </c>
      <c r="D6017" s="2">
        <v>1658270813007</v>
      </c>
      <c r="E6017" t="s">
        <v>0</v>
      </c>
      <c r="F6017" s="1">
        <v>6</v>
      </c>
      <c r="G6017" s="1">
        <v>21</v>
      </c>
      <c r="H6017" s="1">
        <v>31</v>
      </c>
      <c r="I6017" s="1" t="s">
        <v>43</v>
      </c>
      <c r="J6017" s="1">
        <v>0</v>
      </c>
      <c r="K6017" s="1" t="s">
        <v>73</v>
      </c>
      <c r="L6017" s="1" t="s">
        <v>102</v>
      </c>
      <c r="R6017" t="str">
        <f t="shared" si="374"/>
        <v>FAN SPEED Fan:Off</v>
      </c>
    </row>
    <row r="6018" spans="1:18" x14ac:dyDescent="0.25">
      <c r="A6018" s="12">
        <f t="shared" si="372"/>
        <v>44762.365892604161</v>
      </c>
      <c r="B6018" s="8" t="str">
        <f t="shared" si="373"/>
        <v>←</v>
      </c>
      <c r="C6018" s="10">
        <f t="shared" si="375"/>
        <v>0.114</v>
      </c>
      <c r="D6018" s="2">
        <v>1658270813121</v>
      </c>
      <c r="E6018" t="s">
        <v>0</v>
      </c>
      <c r="F6018" s="1">
        <v>5</v>
      </c>
      <c r="G6018" s="1">
        <v>31</v>
      </c>
      <c r="H6018" s="1">
        <v>21</v>
      </c>
      <c r="I6018" s="1" t="s">
        <v>7</v>
      </c>
      <c r="J6018" s="1">
        <v>3</v>
      </c>
      <c r="K6018" s="1" t="s">
        <v>8</v>
      </c>
      <c r="R6018" t="str">
        <f t="shared" si="374"/>
        <v>ACK</v>
      </c>
    </row>
    <row r="6019" spans="1:18" x14ac:dyDescent="0.25">
      <c r="A6019" s="12">
        <f t="shared" ref="A6019:A6082" si="376">IF(ISNUMBER(D6019),D6019/(1000*60*60*24)+25569+10/24,"")</f>
        <v>44762.36589314814</v>
      </c>
      <c r="B6019" s="8" t="str">
        <f t="shared" ref="B6019:B6082" si="377">IF(ISNUMBER(D6019),IF(AND(G6019=21,H6019=31),"→",IF(AND(G6019=31,H6019=21),"←",IF(AND(G6019=21,H6019=0),"→→","Error"))),"")</f>
        <v>→</v>
      </c>
      <c r="C6019" s="10">
        <f t="shared" si="375"/>
        <v>4.7E-2</v>
      </c>
      <c r="D6019" s="2">
        <v>1658270813168</v>
      </c>
      <c r="E6019" t="s">
        <v>0</v>
      </c>
      <c r="F6019" s="1">
        <v>5</v>
      </c>
      <c r="G6019" s="1">
        <v>21</v>
      </c>
      <c r="H6019" s="1">
        <v>31</v>
      </c>
      <c r="I6019" s="1">
        <v>6</v>
      </c>
      <c r="J6019" s="1">
        <v>60</v>
      </c>
      <c r="K6019" s="1">
        <v>83</v>
      </c>
      <c r="R6019" t="str">
        <f t="shared" ref="R6019:R6082" si="378">DECODEPACKET(E6019)</f>
        <v>FURNACE STATUS REQUEST</v>
      </c>
    </row>
    <row r="6020" spans="1:18" x14ac:dyDescent="0.25">
      <c r="A6020" s="12">
        <f t="shared" si="376"/>
        <v>44762.365895439812</v>
      </c>
      <c r="B6020" s="8" t="str">
        <f t="shared" si="377"/>
        <v>←</v>
      </c>
      <c r="C6020" s="10">
        <f t="shared" ref="C6020:C6083" si="379">IF(AND(ISNUMBER(D6019), ISNUMBER(D6020)),(D6020-D6019)/1000,"")</f>
        <v>0.19800000000000001</v>
      </c>
      <c r="D6020" s="2">
        <v>1658270813366</v>
      </c>
      <c r="E6020" t="s">
        <v>0</v>
      </c>
      <c r="F6020" s="1">
        <v>9</v>
      </c>
      <c r="G6020" s="1">
        <v>31</v>
      </c>
      <c r="H6020" s="1">
        <v>21</v>
      </c>
      <c r="I6020" s="1" t="s">
        <v>1</v>
      </c>
      <c r="J6020" s="1">
        <v>0</v>
      </c>
      <c r="K6020" s="1">
        <v>0</v>
      </c>
      <c r="L6020" s="1">
        <v>0</v>
      </c>
      <c r="M6020" s="1">
        <v>0</v>
      </c>
      <c r="N6020" s="1" t="s">
        <v>26</v>
      </c>
      <c r="O6020" s="1" t="s">
        <v>27</v>
      </c>
      <c r="R6020" t="str">
        <f t="shared" si="378"/>
        <v>FURNACE STATUS RESPONSE Fan:0 Ignition:0 Burner:0 Unknown:0</v>
      </c>
    </row>
    <row r="6021" spans="1:18" x14ac:dyDescent="0.25">
      <c r="A6021" s="12">
        <f t="shared" si="376"/>
        <v>44762.366580277776</v>
      </c>
      <c r="B6021" s="8" t="str">
        <f t="shared" si="377"/>
        <v>→</v>
      </c>
      <c r="C6021" s="10">
        <f t="shared" si="379"/>
        <v>59.17</v>
      </c>
      <c r="D6021" s="2">
        <v>1658270872536</v>
      </c>
      <c r="E6021" t="s">
        <v>0</v>
      </c>
      <c r="F6021" s="1">
        <v>8</v>
      </c>
      <c r="G6021" s="1">
        <v>21</v>
      </c>
      <c r="H6021" s="1">
        <v>31</v>
      </c>
      <c r="I6021" s="1">
        <v>7</v>
      </c>
      <c r="J6021" s="1">
        <v>8</v>
      </c>
      <c r="K6021" s="1" t="s">
        <v>63</v>
      </c>
      <c r="L6021" s="1">
        <v>1</v>
      </c>
      <c r="M6021" s="1" t="s">
        <v>64</v>
      </c>
      <c r="N6021" s="1" t="s">
        <v>59</v>
      </c>
      <c r="R6021" t="str">
        <f t="shared" si="378"/>
        <v>TIME 8:47 Tue</v>
      </c>
    </row>
    <row r="6022" spans="1:18" x14ac:dyDescent="0.25">
      <c r="A6022" s="12">
        <f t="shared" si="376"/>
        <v>44762.366581655086</v>
      </c>
      <c r="B6022" s="8" t="str">
        <f t="shared" si="377"/>
        <v>←</v>
      </c>
      <c r="C6022" s="10">
        <f t="shared" si="379"/>
        <v>0.11899999999999999</v>
      </c>
      <c r="D6022" s="2">
        <v>1658270872655</v>
      </c>
      <c r="E6022" t="s">
        <v>0</v>
      </c>
      <c r="F6022" s="1">
        <v>5</v>
      </c>
      <c r="G6022" s="1">
        <v>31</v>
      </c>
      <c r="H6022" s="1">
        <v>21</v>
      </c>
      <c r="I6022" s="1" t="s">
        <v>7</v>
      </c>
      <c r="J6022" s="1">
        <v>3</v>
      </c>
      <c r="K6022" s="1" t="s">
        <v>8</v>
      </c>
      <c r="R6022" t="str">
        <f t="shared" si="378"/>
        <v>ACK</v>
      </c>
    </row>
    <row r="6023" spans="1:18" x14ac:dyDescent="0.25">
      <c r="A6023" s="12">
        <f t="shared" si="376"/>
        <v>44762.366582916664</v>
      </c>
      <c r="B6023" s="8" t="str">
        <f t="shared" si="377"/>
        <v>→</v>
      </c>
      <c r="C6023" s="10">
        <f t="shared" si="379"/>
        <v>0.109</v>
      </c>
      <c r="D6023" s="2">
        <v>1658270872764</v>
      </c>
      <c r="E6023" t="s">
        <v>0</v>
      </c>
      <c r="F6023" s="1">
        <v>5</v>
      </c>
      <c r="G6023" s="1">
        <v>21</v>
      </c>
      <c r="H6023" s="1">
        <v>31</v>
      </c>
      <c r="I6023" s="1">
        <v>8</v>
      </c>
      <c r="J6023" s="1" t="s">
        <v>16</v>
      </c>
      <c r="K6023" s="1" t="s">
        <v>75</v>
      </c>
      <c r="R6023" t="str">
        <f t="shared" si="378"/>
        <v>UNKNOWN 8</v>
      </c>
    </row>
    <row r="6024" spans="1:18" x14ac:dyDescent="0.25">
      <c r="A6024" s="12">
        <f t="shared" si="376"/>
        <v>44762.366584236108</v>
      </c>
      <c r="B6024" s="8" t="str">
        <f t="shared" si="377"/>
        <v>←</v>
      </c>
      <c r="C6024" s="10">
        <f t="shared" si="379"/>
        <v>0.114</v>
      </c>
      <c r="D6024" s="2">
        <v>1658270872878</v>
      </c>
      <c r="E6024" t="s">
        <v>0</v>
      </c>
      <c r="F6024" s="1">
        <v>5</v>
      </c>
      <c r="G6024" s="1">
        <v>31</v>
      </c>
      <c r="H6024" s="1">
        <v>21</v>
      </c>
      <c r="I6024" s="1" t="s">
        <v>7</v>
      </c>
      <c r="J6024" s="1">
        <v>3</v>
      </c>
      <c r="K6024" s="1" t="s">
        <v>8</v>
      </c>
      <c r="R6024" t="str">
        <f t="shared" si="378"/>
        <v>ACK</v>
      </c>
    </row>
    <row r="6025" spans="1:18" x14ac:dyDescent="0.25">
      <c r="A6025" s="12">
        <f t="shared" si="376"/>
        <v>44762.366585347219</v>
      </c>
      <c r="B6025" s="8" t="str">
        <f t="shared" si="377"/>
        <v>→</v>
      </c>
      <c r="C6025" s="10">
        <f t="shared" si="379"/>
        <v>9.6000000000000002E-2</v>
      </c>
      <c r="D6025" s="2">
        <v>1658270872974</v>
      </c>
      <c r="E6025" t="s">
        <v>0</v>
      </c>
      <c r="F6025" s="1">
        <v>6</v>
      </c>
      <c r="G6025" s="1">
        <v>21</v>
      </c>
      <c r="H6025" s="1">
        <v>31</v>
      </c>
      <c r="I6025" s="1" t="s">
        <v>43</v>
      </c>
      <c r="J6025" s="1">
        <v>0</v>
      </c>
      <c r="K6025" s="1" t="s">
        <v>73</v>
      </c>
      <c r="L6025" s="1" t="s">
        <v>102</v>
      </c>
      <c r="R6025" t="str">
        <f t="shared" si="378"/>
        <v>FAN SPEED Fan:Off</v>
      </c>
    </row>
    <row r="6026" spans="1:18" x14ac:dyDescent="0.25">
      <c r="A6026" s="12">
        <f t="shared" si="376"/>
        <v>44762.36658652778</v>
      </c>
      <c r="B6026" s="8" t="str">
        <f t="shared" si="377"/>
        <v>←</v>
      </c>
      <c r="C6026" s="10">
        <f t="shared" si="379"/>
        <v>0.10199999999999999</v>
      </c>
      <c r="D6026" s="2">
        <v>1658270873076</v>
      </c>
      <c r="E6026" t="s">
        <v>0</v>
      </c>
      <c r="F6026" s="1">
        <v>5</v>
      </c>
      <c r="G6026" s="1">
        <v>31</v>
      </c>
      <c r="H6026" s="1">
        <v>21</v>
      </c>
      <c r="I6026" s="1" t="s">
        <v>7</v>
      </c>
      <c r="J6026" s="1">
        <v>3</v>
      </c>
      <c r="K6026" s="1" t="s">
        <v>8</v>
      </c>
      <c r="R6026" t="str">
        <f t="shared" si="378"/>
        <v>ACK</v>
      </c>
    </row>
    <row r="6027" spans="1:18" x14ac:dyDescent="0.25">
      <c r="A6027" s="12">
        <f t="shared" si="376"/>
        <v>44762.366587523145</v>
      </c>
      <c r="B6027" s="8" t="str">
        <f t="shared" si="377"/>
        <v>→</v>
      </c>
      <c r="C6027" s="10">
        <f t="shared" si="379"/>
        <v>8.5999999999999993E-2</v>
      </c>
      <c r="D6027" s="2">
        <v>1658270873162</v>
      </c>
      <c r="E6027" t="s">
        <v>0</v>
      </c>
      <c r="F6027" s="1">
        <v>5</v>
      </c>
      <c r="G6027" s="1">
        <v>21</v>
      </c>
      <c r="H6027" s="1">
        <v>31</v>
      </c>
      <c r="I6027" s="1">
        <v>6</v>
      </c>
      <c r="J6027" s="1">
        <v>60</v>
      </c>
      <c r="K6027" s="1">
        <v>83</v>
      </c>
      <c r="R6027" t="str">
        <f t="shared" si="378"/>
        <v>FURNACE STATUS REQUEST</v>
      </c>
    </row>
    <row r="6028" spans="1:18" x14ac:dyDescent="0.25">
      <c r="A6028" s="12">
        <f t="shared" si="376"/>
        <v>44762.366589432866</v>
      </c>
      <c r="B6028" s="8" t="str">
        <f t="shared" si="377"/>
        <v>←</v>
      </c>
      <c r="C6028" s="10">
        <f t="shared" si="379"/>
        <v>0.16500000000000001</v>
      </c>
      <c r="D6028" s="2">
        <v>1658270873327</v>
      </c>
      <c r="E6028" t="s">
        <v>0</v>
      </c>
      <c r="F6028" s="1">
        <v>9</v>
      </c>
      <c r="G6028" s="1">
        <v>31</v>
      </c>
      <c r="H6028" s="1">
        <v>21</v>
      </c>
      <c r="I6028" s="1" t="s">
        <v>1</v>
      </c>
      <c r="J6028" s="1">
        <v>0</v>
      </c>
      <c r="K6028" s="1">
        <v>0</v>
      </c>
      <c r="L6028" s="1">
        <v>0</v>
      </c>
      <c r="M6028" s="1">
        <v>0</v>
      </c>
      <c r="N6028" s="1" t="s">
        <v>26</v>
      </c>
      <c r="O6028" s="1" t="s">
        <v>27</v>
      </c>
      <c r="R6028" t="str">
        <f t="shared" si="378"/>
        <v>FURNACE STATUS RESPONSE Fan:0 Ignition:0 Burner:0 Unknown:0</v>
      </c>
    </row>
    <row r="6029" spans="1:18" x14ac:dyDescent="0.25">
      <c r="A6029" s="12">
        <f t="shared" si="376"/>
        <v>44762.367274733791</v>
      </c>
      <c r="B6029" s="8" t="str">
        <f t="shared" si="377"/>
        <v>→</v>
      </c>
      <c r="C6029" s="10">
        <f t="shared" si="379"/>
        <v>59.21</v>
      </c>
      <c r="D6029" s="2">
        <v>1658270932537</v>
      </c>
      <c r="E6029" t="s">
        <v>0</v>
      </c>
      <c r="F6029" s="1">
        <v>8</v>
      </c>
      <c r="G6029" s="1">
        <v>21</v>
      </c>
      <c r="H6029" s="1">
        <v>31</v>
      </c>
      <c r="I6029" s="1">
        <v>7</v>
      </c>
      <c r="J6029" s="1">
        <v>8</v>
      </c>
      <c r="K6029" s="1">
        <v>30</v>
      </c>
      <c r="L6029" s="1">
        <v>1</v>
      </c>
      <c r="M6029" s="1">
        <v>34</v>
      </c>
      <c r="N6029" s="1" t="s">
        <v>7</v>
      </c>
      <c r="R6029" t="str">
        <f t="shared" si="378"/>
        <v>TIME 8:48 Tue</v>
      </c>
    </row>
    <row r="6030" spans="1:18" x14ac:dyDescent="0.25">
      <c r="A6030" s="12">
        <f t="shared" si="376"/>
        <v>44762.367276018515</v>
      </c>
      <c r="B6030" s="8" t="str">
        <f t="shared" si="377"/>
        <v>←</v>
      </c>
      <c r="C6030" s="10">
        <f t="shared" si="379"/>
        <v>0.111</v>
      </c>
      <c r="D6030" s="2">
        <v>1658270932648</v>
      </c>
      <c r="E6030" t="s">
        <v>0</v>
      </c>
      <c r="F6030" s="1">
        <v>5</v>
      </c>
      <c r="G6030" s="1">
        <v>31</v>
      </c>
      <c r="H6030" s="1">
        <v>21</v>
      </c>
      <c r="I6030" s="1" t="s">
        <v>7</v>
      </c>
      <c r="J6030" s="1">
        <v>3</v>
      </c>
      <c r="K6030" s="1" t="s">
        <v>8</v>
      </c>
      <c r="R6030" t="str">
        <f t="shared" si="378"/>
        <v>ACK</v>
      </c>
    </row>
    <row r="6031" spans="1:18" x14ac:dyDescent="0.25">
      <c r="A6031" s="12">
        <f t="shared" si="376"/>
        <v>44762.367277199075</v>
      </c>
      <c r="B6031" s="8" t="str">
        <f t="shared" si="377"/>
        <v>→</v>
      </c>
      <c r="C6031" s="10">
        <f t="shared" si="379"/>
        <v>0.10199999999999999</v>
      </c>
      <c r="D6031" s="2">
        <v>1658270932750</v>
      </c>
      <c r="E6031" t="s">
        <v>0</v>
      </c>
      <c r="F6031" s="1">
        <v>5</v>
      </c>
      <c r="G6031" s="1">
        <v>21</v>
      </c>
      <c r="H6031" s="1">
        <v>31</v>
      </c>
      <c r="I6031" s="1">
        <v>8</v>
      </c>
      <c r="J6031" s="1" t="s">
        <v>16</v>
      </c>
      <c r="K6031" s="1" t="s">
        <v>75</v>
      </c>
      <c r="R6031" t="str">
        <f t="shared" si="378"/>
        <v>UNKNOWN 8</v>
      </c>
    </row>
    <row r="6032" spans="1:18" x14ac:dyDescent="0.25">
      <c r="A6032" s="12">
        <f t="shared" si="376"/>
        <v>44762.367278414349</v>
      </c>
      <c r="B6032" s="8" t="str">
        <f t="shared" si="377"/>
        <v>←</v>
      </c>
      <c r="C6032" s="10">
        <f t="shared" si="379"/>
        <v>0.105</v>
      </c>
      <c r="D6032" s="2">
        <v>1658270932855</v>
      </c>
      <c r="E6032" t="s">
        <v>0</v>
      </c>
      <c r="F6032" s="1">
        <v>5</v>
      </c>
      <c r="G6032" s="1">
        <v>31</v>
      </c>
      <c r="H6032" s="1">
        <v>21</v>
      </c>
      <c r="I6032" s="1" t="s">
        <v>7</v>
      </c>
      <c r="J6032" s="1">
        <v>3</v>
      </c>
      <c r="K6032" s="1" t="s">
        <v>8</v>
      </c>
      <c r="R6032" t="str">
        <f t="shared" si="378"/>
        <v>ACK</v>
      </c>
    </row>
    <row r="6033" spans="1:18" x14ac:dyDescent="0.25">
      <c r="A6033" s="12">
        <f t="shared" si="376"/>
        <v>44762.367279710648</v>
      </c>
      <c r="B6033" s="8" t="str">
        <f t="shared" si="377"/>
        <v>→</v>
      </c>
      <c r="C6033" s="10">
        <f t="shared" si="379"/>
        <v>0.112</v>
      </c>
      <c r="D6033" s="2">
        <v>1658270932967</v>
      </c>
      <c r="E6033" t="s">
        <v>0</v>
      </c>
      <c r="F6033" s="1">
        <v>6</v>
      </c>
      <c r="G6033" s="1">
        <v>21</v>
      </c>
      <c r="H6033" s="1">
        <v>31</v>
      </c>
      <c r="I6033" s="1" t="s">
        <v>43</v>
      </c>
      <c r="J6033" s="1">
        <v>0</v>
      </c>
      <c r="K6033" s="1" t="s">
        <v>73</v>
      </c>
      <c r="L6033" s="1" t="s">
        <v>102</v>
      </c>
      <c r="R6033" t="str">
        <f t="shared" si="378"/>
        <v>FAN SPEED Fan:Off</v>
      </c>
    </row>
    <row r="6034" spans="1:18" x14ac:dyDescent="0.25">
      <c r="A6034" s="12">
        <f t="shared" si="376"/>
        <v>44762.367281064813</v>
      </c>
      <c r="B6034" s="8" t="str">
        <f t="shared" si="377"/>
        <v>←</v>
      </c>
      <c r="C6034" s="10">
        <f t="shared" si="379"/>
        <v>0.11700000000000001</v>
      </c>
      <c r="D6034" s="2">
        <v>1658270933084</v>
      </c>
      <c r="E6034" t="s">
        <v>0</v>
      </c>
      <c r="F6034" s="1">
        <v>5</v>
      </c>
      <c r="G6034" s="1">
        <v>31</v>
      </c>
      <c r="H6034" s="1">
        <v>21</v>
      </c>
      <c r="I6034" s="1" t="s">
        <v>7</v>
      </c>
      <c r="J6034" s="1">
        <v>3</v>
      </c>
      <c r="K6034" s="1" t="s">
        <v>8</v>
      </c>
      <c r="R6034" t="str">
        <f t="shared" si="378"/>
        <v>ACK</v>
      </c>
    </row>
    <row r="6035" spans="1:18" x14ac:dyDescent="0.25">
      <c r="A6035" s="12">
        <f t="shared" si="376"/>
        <v>44762.36728189815</v>
      </c>
      <c r="B6035" s="8" t="str">
        <f t="shared" si="377"/>
        <v>→</v>
      </c>
      <c r="C6035" s="10">
        <f t="shared" si="379"/>
        <v>7.1999999999999995E-2</v>
      </c>
      <c r="D6035" s="2">
        <v>1658270933156</v>
      </c>
      <c r="E6035" t="s">
        <v>0</v>
      </c>
      <c r="F6035" s="1">
        <v>5</v>
      </c>
      <c r="G6035" s="1">
        <v>21</v>
      </c>
      <c r="H6035" s="1">
        <v>31</v>
      </c>
      <c r="I6035" s="1">
        <v>6</v>
      </c>
      <c r="J6035" s="1">
        <v>60</v>
      </c>
      <c r="K6035" s="1">
        <v>83</v>
      </c>
      <c r="R6035" t="str">
        <f t="shared" si="378"/>
        <v>FURNACE STATUS REQUEST</v>
      </c>
    </row>
    <row r="6036" spans="1:18" x14ac:dyDescent="0.25">
      <c r="A6036" s="12">
        <f t="shared" si="376"/>
        <v>44762.367283715277</v>
      </c>
      <c r="B6036" s="8" t="str">
        <f t="shared" si="377"/>
        <v>←</v>
      </c>
      <c r="C6036" s="10">
        <f t="shared" si="379"/>
        <v>0.157</v>
      </c>
      <c r="D6036" s="2">
        <v>1658270933313</v>
      </c>
      <c r="E6036" t="s">
        <v>0</v>
      </c>
      <c r="F6036" s="1">
        <v>9</v>
      </c>
      <c r="G6036" s="1">
        <v>31</v>
      </c>
      <c r="H6036" s="1">
        <v>21</v>
      </c>
      <c r="I6036" s="1" t="s">
        <v>1</v>
      </c>
      <c r="J6036" s="1">
        <v>0</v>
      </c>
      <c r="K6036" s="1">
        <v>0</v>
      </c>
      <c r="L6036" s="1">
        <v>0</v>
      </c>
      <c r="M6036" s="1">
        <v>0</v>
      </c>
      <c r="N6036" s="1" t="s">
        <v>26</v>
      </c>
      <c r="O6036" s="1" t="s">
        <v>27</v>
      </c>
      <c r="R6036" t="str">
        <f t="shared" si="378"/>
        <v>FURNACE STATUS RESPONSE Fan:0 Ignition:0 Burner:0 Unknown:0</v>
      </c>
    </row>
    <row r="6037" spans="1:18" x14ac:dyDescent="0.25">
      <c r="A6037" s="12">
        <f t="shared" si="376"/>
        <v>44762.367969166669</v>
      </c>
      <c r="B6037" s="8" t="str">
        <f t="shared" si="377"/>
        <v>→</v>
      </c>
      <c r="C6037" s="10">
        <f t="shared" si="379"/>
        <v>59.222999999999999</v>
      </c>
      <c r="D6037" s="2">
        <v>1658270992536</v>
      </c>
      <c r="E6037" t="s">
        <v>0</v>
      </c>
      <c r="F6037" s="1">
        <v>8</v>
      </c>
      <c r="G6037" s="1">
        <v>21</v>
      </c>
      <c r="H6037" s="1">
        <v>31</v>
      </c>
      <c r="I6037" s="1">
        <v>7</v>
      </c>
      <c r="J6037" s="1">
        <v>8</v>
      </c>
      <c r="K6037" s="1">
        <v>31</v>
      </c>
      <c r="L6037" s="1">
        <v>1</v>
      </c>
      <c r="M6037" s="1" t="s">
        <v>65</v>
      </c>
      <c r="N6037" s="1" t="s">
        <v>59</v>
      </c>
      <c r="R6037" t="str">
        <f t="shared" si="378"/>
        <v>TIME 8:49 Tue</v>
      </c>
    </row>
    <row r="6038" spans="1:18" x14ac:dyDescent="0.25">
      <c r="A6038" s="12">
        <f t="shared" si="376"/>
        <v>44762.367970590276</v>
      </c>
      <c r="B6038" s="8" t="str">
        <f t="shared" si="377"/>
        <v>←</v>
      </c>
      <c r="C6038" s="10">
        <f t="shared" si="379"/>
        <v>0.123</v>
      </c>
      <c r="D6038" s="2">
        <v>1658270992659</v>
      </c>
      <c r="E6038" t="s">
        <v>0</v>
      </c>
      <c r="F6038" s="1">
        <v>5</v>
      </c>
      <c r="G6038" s="1">
        <v>31</v>
      </c>
      <c r="H6038" s="1">
        <v>21</v>
      </c>
      <c r="I6038" s="1" t="s">
        <v>7</v>
      </c>
      <c r="J6038" s="1">
        <v>3</v>
      </c>
      <c r="K6038" s="1" t="s">
        <v>8</v>
      </c>
      <c r="R6038" t="str">
        <f t="shared" si="378"/>
        <v>ACK</v>
      </c>
    </row>
    <row r="6039" spans="1:18" x14ac:dyDescent="0.25">
      <c r="A6039" s="12">
        <f t="shared" si="376"/>
        <v>44762.367971655091</v>
      </c>
      <c r="B6039" s="8" t="str">
        <f t="shared" si="377"/>
        <v>→</v>
      </c>
      <c r="C6039" s="10">
        <f t="shared" si="379"/>
        <v>9.1999999999999998E-2</v>
      </c>
      <c r="D6039" s="2">
        <v>1658270992751</v>
      </c>
      <c r="E6039" t="s">
        <v>0</v>
      </c>
      <c r="F6039" s="1">
        <v>5</v>
      </c>
      <c r="G6039" s="1">
        <v>21</v>
      </c>
      <c r="H6039" s="1">
        <v>31</v>
      </c>
      <c r="I6039" s="1">
        <v>8</v>
      </c>
      <c r="J6039" s="1" t="s">
        <v>16</v>
      </c>
      <c r="K6039" s="1" t="s">
        <v>75</v>
      </c>
      <c r="R6039" t="str">
        <f t="shared" si="378"/>
        <v>UNKNOWN 8</v>
      </c>
    </row>
    <row r="6040" spans="1:18" x14ac:dyDescent="0.25">
      <c r="A6040" s="12">
        <f t="shared" si="376"/>
        <v>44762.367973101849</v>
      </c>
      <c r="B6040" s="8" t="str">
        <f t="shared" si="377"/>
        <v>←</v>
      </c>
      <c r="C6040" s="10">
        <f t="shared" si="379"/>
        <v>0.125</v>
      </c>
      <c r="D6040" s="2">
        <v>1658270992876</v>
      </c>
      <c r="E6040" t="s">
        <v>0</v>
      </c>
      <c r="F6040" s="1">
        <v>5</v>
      </c>
      <c r="G6040" s="1">
        <v>31</v>
      </c>
      <c r="H6040" s="1">
        <v>21</v>
      </c>
      <c r="I6040" s="1" t="s">
        <v>7</v>
      </c>
      <c r="J6040" s="1">
        <v>3</v>
      </c>
      <c r="K6040" s="1" t="s">
        <v>8</v>
      </c>
      <c r="R6040" t="str">
        <f t="shared" si="378"/>
        <v>ACK</v>
      </c>
    </row>
    <row r="6041" spans="1:18" x14ac:dyDescent="0.25">
      <c r="A6041" s="12">
        <f t="shared" si="376"/>
        <v>44762.367974201385</v>
      </c>
      <c r="B6041" s="8" t="str">
        <f t="shared" si="377"/>
        <v>→</v>
      </c>
      <c r="C6041" s="10">
        <f t="shared" si="379"/>
        <v>9.5000000000000001E-2</v>
      </c>
      <c r="D6041" s="2">
        <v>1658270992971</v>
      </c>
      <c r="E6041" t="s">
        <v>0</v>
      </c>
      <c r="F6041" s="1">
        <v>6</v>
      </c>
      <c r="G6041" s="1">
        <v>21</v>
      </c>
      <c r="H6041" s="1">
        <v>31</v>
      </c>
      <c r="I6041" s="1" t="s">
        <v>43</v>
      </c>
      <c r="J6041" s="1">
        <v>0</v>
      </c>
      <c r="K6041" s="1" t="s">
        <v>73</v>
      </c>
      <c r="L6041" s="1" t="s">
        <v>102</v>
      </c>
      <c r="R6041" t="str">
        <f t="shared" si="378"/>
        <v>FAN SPEED Fan:Off</v>
      </c>
    </row>
    <row r="6042" spans="1:18" x14ac:dyDescent="0.25">
      <c r="A6042" s="12">
        <f t="shared" si="376"/>
        <v>44762.367975532405</v>
      </c>
      <c r="B6042" s="8" t="str">
        <f t="shared" si="377"/>
        <v>←</v>
      </c>
      <c r="C6042" s="10">
        <f t="shared" si="379"/>
        <v>0.115</v>
      </c>
      <c r="D6042" s="2">
        <v>1658270993086</v>
      </c>
      <c r="E6042" t="s">
        <v>0</v>
      </c>
      <c r="F6042" s="1">
        <v>5</v>
      </c>
      <c r="G6042" s="1">
        <v>31</v>
      </c>
      <c r="H6042" s="1">
        <v>21</v>
      </c>
      <c r="I6042" s="1" t="s">
        <v>7</v>
      </c>
      <c r="J6042" s="1">
        <v>3</v>
      </c>
      <c r="K6042" s="1" t="s">
        <v>8</v>
      </c>
      <c r="R6042" t="str">
        <f t="shared" si="378"/>
        <v>ACK</v>
      </c>
    </row>
    <row r="6043" spans="1:18" x14ac:dyDescent="0.25">
      <c r="A6043" s="12">
        <f t="shared" si="376"/>
        <v>44762.367976643516</v>
      </c>
      <c r="B6043" s="8" t="str">
        <f t="shared" si="377"/>
        <v>→</v>
      </c>
      <c r="C6043" s="10">
        <f t="shared" si="379"/>
        <v>9.6000000000000002E-2</v>
      </c>
      <c r="D6043" s="2">
        <v>1658270993182</v>
      </c>
      <c r="E6043" t="s">
        <v>0</v>
      </c>
      <c r="F6043" s="1">
        <v>5</v>
      </c>
      <c r="G6043" s="1">
        <v>21</v>
      </c>
      <c r="H6043" s="1">
        <v>31</v>
      </c>
      <c r="I6043" s="1">
        <v>6</v>
      </c>
      <c r="J6043" s="1">
        <v>60</v>
      </c>
      <c r="K6043" s="1">
        <v>83</v>
      </c>
      <c r="R6043" t="str">
        <f t="shared" si="378"/>
        <v>FURNACE STATUS REQUEST</v>
      </c>
    </row>
    <row r="6044" spans="1:18" x14ac:dyDescent="0.25">
      <c r="A6044" s="12">
        <f t="shared" si="376"/>
        <v>44762.367978344904</v>
      </c>
      <c r="B6044" s="8" t="str">
        <f t="shared" si="377"/>
        <v>←</v>
      </c>
      <c r="C6044" s="10">
        <f t="shared" si="379"/>
        <v>0.14699999999999999</v>
      </c>
      <c r="D6044" s="2">
        <v>1658270993329</v>
      </c>
      <c r="E6044" t="s">
        <v>0</v>
      </c>
      <c r="F6044" s="1">
        <v>9</v>
      </c>
      <c r="G6044" s="1">
        <v>31</v>
      </c>
      <c r="H6044" s="1">
        <v>21</v>
      </c>
      <c r="I6044" s="1" t="s">
        <v>1</v>
      </c>
      <c r="J6044" s="1">
        <v>0</v>
      </c>
      <c r="K6044" s="1">
        <v>0</v>
      </c>
      <c r="L6044" s="1">
        <v>0</v>
      </c>
      <c r="M6044" s="1">
        <v>0</v>
      </c>
      <c r="N6044" s="1" t="s">
        <v>26</v>
      </c>
      <c r="O6044" s="1" t="s">
        <v>27</v>
      </c>
      <c r="R6044" t="str">
        <f t="shared" si="378"/>
        <v>FURNACE STATUS RESPONSE Fan:0 Ignition:0 Burner:0 Unknown:0</v>
      </c>
    </row>
    <row r="6045" spans="1:18" x14ac:dyDescent="0.25">
      <c r="A6045" s="12">
        <f t="shared" si="376"/>
        <v>44762.368663773144</v>
      </c>
      <c r="B6045" s="8" t="str">
        <f t="shared" si="377"/>
        <v>→</v>
      </c>
      <c r="C6045" s="10">
        <f t="shared" si="379"/>
        <v>59.220999999999997</v>
      </c>
      <c r="D6045" s="2">
        <v>1658271052550</v>
      </c>
      <c r="E6045" t="s">
        <v>0</v>
      </c>
      <c r="F6045" s="1">
        <v>8</v>
      </c>
      <c r="G6045" s="1">
        <v>21</v>
      </c>
      <c r="H6045" s="1">
        <v>31</v>
      </c>
      <c r="I6045" s="1">
        <v>7</v>
      </c>
      <c r="J6045" s="1">
        <v>8</v>
      </c>
      <c r="K6045" s="1">
        <v>32</v>
      </c>
      <c r="L6045" s="1">
        <v>1</v>
      </c>
      <c r="M6045" s="1" t="s">
        <v>66</v>
      </c>
      <c r="N6045" s="1" t="s">
        <v>59</v>
      </c>
      <c r="R6045" t="str">
        <f t="shared" si="378"/>
        <v>TIME 8:50 Tue</v>
      </c>
    </row>
    <row r="6046" spans="1:18" x14ac:dyDescent="0.25">
      <c r="A6046" s="12">
        <f t="shared" si="376"/>
        <v>44762.368664837959</v>
      </c>
      <c r="B6046" s="8" t="str">
        <f t="shared" si="377"/>
        <v>←</v>
      </c>
      <c r="C6046" s="10">
        <f t="shared" si="379"/>
        <v>9.1999999999999998E-2</v>
      </c>
      <c r="D6046" s="2">
        <v>1658271052642</v>
      </c>
      <c r="E6046" t="s">
        <v>0</v>
      </c>
      <c r="F6046" s="1">
        <v>5</v>
      </c>
      <c r="G6046" s="1">
        <v>31</v>
      </c>
      <c r="H6046" s="1">
        <v>21</v>
      </c>
      <c r="I6046" s="1" t="s">
        <v>7</v>
      </c>
      <c r="J6046" s="1">
        <v>3</v>
      </c>
      <c r="K6046" s="1" t="s">
        <v>8</v>
      </c>
      <c r="R6046" t="str">
        <f t="shared" si="378"/>
        <v>ACK</v>
      </c>
    </row>
    <row r="6047" spans="1:18" x14ac:dyDescent="0.25">
      <c r="A6047" s="12">
        <f t="shared" si="376"/>
        <v>44762.368666122682</v>
      </c>
      <c r="B6047" s="8" t="str">
        <f t="shared" si="377"/>
        <v>→</v>
      </c>
      <c r="C6047" s="10">
        <f t="shared" si="379"/>
        <v>0.111</v>
      </c>
      <c r="D6047" s="2">
        <v>1658271052753</v>
      </c>
      <c r="E6047" t="s">
        <v>0</v>
      </c>
      <c r="F6047" s="1">
        <v>5</v>
      </c>
      <c r="G6047" s="1">
        <v>21</v>
      </c>
      <c r="H6047" s="1">
        <v>31</v>
      </c>
      <c r="I6047" s="1">
        <v>8</v>
      </c>
      <c r="J6047" s="1" t="s">
        <v>16</v>
      </c>
      <c r="K6047" s="1" t="s">
        <v>75</v>
      </c>
      <c r="R6047" t="str">
        <f t="shared" si="378"/>
        <v>UNKNOWN 8</v>
      </c>
    </row>
    <row r="6048" spans="1:18" x14ac:dyDescent="0.25">
      <c r="A6048" s="12">
        <f t="shared" si="376"/>
        <v>44762.368667581017</v>
      </c>
      <c r="B6048" s="8" t="str">
        <f t="shared" si="377"/>
        <v>←</v>
      </c>
      <c r="C6048" s="10">
        <f t="shared" si="379"/>
        <v>0.126</v>
      </c>
      <c r="D6048" s="2">
        <v>1658271052879</v>
      </c>
      <c r="E6048" t="s">
        <v>0</v>
      </c>
      <c r="F6048" s="1">
        <v>5</v>
      </c>
      <c r="G6048" s="1">
        <v>31</v>
      </c>
      <c r="H6048" s="1">
        <v>21</v>
      </c>
      <c r="I6048" s="1" t="s">
        <v>7</v>
      </c>
      <c r="J6048" s="1">
        <v>3</v>
      </c>
      <c r="K6048" s="1" t="s">
        <v>8</v>
      </c>
      <c r="R6048" t="str">
        <f t="shared" si="378"/>
        <v>ACK</v>
      </c>
    </row>
    <row r="6049" spans="1:18" x14ac:dyDescent="0.25">
      <c r="A6049" s="12">
        <f t="shared" si="376"/>
        <v>44762.368668819443</v>
      </c>
      <c r="B6049" s="8" t="str">
        <f t="shared" si="377"/>
        <v>→</v>
      </c>
      <c r="C6049" s="10">
        <f t="shared" si="379"/>
        <v>0.107</v>
      </c>
      <c r="D6049" s="2">
        <v>1658271052986</v>
      </c>
      <c r="E6049" t="s">
        <v>0</v>
      </c>
      <c r="F6049" s="1">
        <v>6</v>
      </c>
      <c r="G6049" s="1">
        <v>21</v>
      </c>
      <c r="H6049" s="1">
        <v>31</v>
      </c>
      <c r="I6049" s="1" t="s">
        <v>43</v>
      </c>
      <c r="J6049" s="1">
        <v>0</v>
      </c>
      <c r="K6049" s="1" t="s">
        <v>73</v>
      </c>
      <c r="L6049" s="1" t="s">
        <v>102</v>
      </c>
      <c r="R6049" t="str">
        <f t="shared" si="378"/>
        <v>FAN SPEED Fan:Off</v>
      </c>
    </row>
    <row r="6050" spans="1:18" x14ac:dyDescent="0.25">
      <c r="A6050" s="12">
        <f t="shared" si="376"/>
        <v>44762.36867019676</v>
      </c>
      <c r="B6050" s="8" t="str">
        <f t="shared" si="377"/>
        <v>←</v>
      </c>
      <c r="C6050" s="10">
        <f t="shared" si="379"/>
        <v>0.11899999999999999</v>
      </c>
      <c r="D6050" s="2">
        <v>1658271053105</v>
      </c>
      <c r="E6050" t="s">
        <v>0</v>
      </c>
      <c r="F6050" s="1">
        <v>5</v>
      </c>
      <c r="G6050" s="1">
        <v>31</v>
      </c>
      <c r="H6050" s="1">
        <v>21</v>
      </c>
      <c r="I6050" s="1" t="s">
        <v>7</v>
      </c>
      <c r="J6050" s="1">
        <v>3</v>
      </c>
      <c r="K6050" s="1" t="s">
        <v>8</v>
      </c>
      <c r="R6050" t="str">
        <f t="shared" si="378"/>
        <v>ACK</v>
      </c>
    </row>
    <row r="6051" spans="1:18" x14ac:dyDescent="0.25">
      <c r="A6051" s="12">
        <f t="shared" si="376"/>
        <v>44762.368671134253</v>
      </c>
      <c r="B6051" s="8" t="str">
        <f t="shared" si="377"/>
        <v>→</v>
      </c>
      <c r="C6051" s="10">
        <f t="shared" si="379"/>
        <v>8.1000000000000003E-2</v>
      </c>
      <c r="D6051" s="2">
        <v>1658271053186</v>
      </c>
      <c r="E6051" t="s">
        <v>0</v>
      </c>
      <c r="F6051" s="1">
        <v>5</v>
      </c>
      <c r="G6051" s="1">
        <v>21</v>
      </c>
      <c r="H6051" s="1">
        <v>31</v>
      </c>
      <c r="I6051" s="1">
        <v>6</v>
      </c>
      <c r="J6051" s="1">
        <v>60</v>
      </c>
      <c r="K6051" s="1">
        <v>83</v>
      </c>
      <c r="R6051" t="str">
        <f t="shared" si="378"/>
        <v>FURNACE STATUS REQUEST</v>
      </c>
    </row>
    <row r="6052" spans="1:18" x14ac:dyDescent="0.25">
      <c r="A6052" s="12">
        <f t="shared" si="376"/>
        <v>44762.36867293981</v>
      </c>
      <c r="B6052" s="8" t="str">
        <f t="shared" si="377"/>
        <v>←</v>
      </c>
      <c r="C6052" s="10">
        <f t="shared" si="379"/>
        <v>0.156</v>
      </c>
      <c r="D6052" s="2">
        <v>1658271053342</v>
      </c>
      <c r="E6052" t="s">
        <v>0</v>
      </c>
      <c r="F6052" s="1">
        <v>9</v>
      </c>
      <c r="G6052" s="1">
        <v>31</v>
      </c>
      <c r="H6052" s="1">
        <v>21</v>
      </c>
      <c r="I6052" s="1" t="s">
        <v>1</v>
      </c>
      <c r="J6052" s="1">
        <v>0</v>
      </c>
      <c r="K6052" s="1">
        <v>0</v>
      </c>
      <c r="L6052" s="1">
        <v>0</v>
      </c>
      <c r="M6052" s="1">
        <v>0</v>
      </c>
      <c r="N6052" s="1" t="s">
        <v>26</v>
      </c>
      <c r="O6052" s="1" t="s">
        <v>27</v>
      </c>
      <c r="R6052" t="str">
        <f t="shared" si="378"/>
        <v>FURNACE STATUS RESPONSE Fan:0 Ignition:0 Burner:0 Unknown:0</v>
      </c>
    </row>
    <row r="6053" spans="1:18" x14ac:dyDescent="0.25">
      <c r="A6053" s="12">
        <f t="shared" si="376"/>
        <v>44762.369358055548</v>
      </c>
      <c r="B6053" s="8" t="str">
        <f t="shared" si="377"/>
        <v>→</v>
      </c>
      <c r="C6053" s="10">
        <f t="shared" si="379"/>
        <v>59.194000000000003</v>
      </c>
      <c r="D6053" s="2">
        <v>1658271112536</v>
      </c>
      <c r="E6053" t="s">
        <v>0</v>
      </c>
      <c r="F6053" s="1">
        <v>8</v>
      </c>
      <c r="G6053" s="1">
        <v>21</v>
      </c>
      <c r="H6053" s="1">
        <v>31</v>
      </c>
      <c r="I6053" s="1">
        <v>7</v>
      </c>
      <c r="J6053" s="1">
        <v>8</v>
      </c>
      <c r="K6053" s="1">
        <v>33</v>
      </c>
      <c r="L6053" s="1">
        <v>1</v>
      </c>
      <c r="M6053" s="1" t="s">
        <v>67</v>
      </c>
      <c r="N6053" s="1" t="s">
        <v>7</v>
      </c>
      <c r="R6053" t="str">
        <f t="shared" si="378"/>
        <v>TIME 8:51 Tue</v>
      </c>
    </row>
    <row r="6054" spans="1:18" x14ac:dyDescent="0.25">
      <c r="A6054" s="12">
        <f t="shared" si="376"/>
        <v>44762.369359189812</v>
      </c>
      <c r="B6054" s="8" t="str">
        <f t="shared" si="377"/>
        <v>←</v>
      </c>
      <c r="C6054" s="10">
        <f t="shared" si="379"/>
        <v>9.8000000000000004E-2</v>
      </c>
      <c r="D6054" s="2">
        <v>1658271112634</v>
      </c>
      <c r="E6054" t="s">
        <v>0</v>
      </c>
      <c r="F6054" s="1">
        <v>5</v>
      </c>
      <c r="G6054" s="1">
        <v>31</v>
      </c>
      <c r="H6054" s="1">
        <v>21</v>
      </c>
      <c r="I6054" s="1" t="s">
        <v>7</v>
      </c>
      <c r="J6054" s="1">
        <v>3</v>
      </c>
      <c r="K6054" s="1" t="s">
        <v>8</v>
      </c>
      <c r="R6054" t="str">
        <f t="shared" si="378"/>
        <v>ACK</v>
      </c>
    </row>
    <row r="6055" spans="1:18" x14ac:dyDescent="0.25">
      <c r="A6055" s="12">
        <f t="shared" si="376"/>
        <v>44762.36936034722</v>
      </c>
      <c r="B6055" s="8" t="str">
        <f t="shared" si="377"/>
        <v>→</v>
      </c>
      <c r="C6055" s="10">
        <f t="shared" si="379"/>
        <v>0.1</v>
      </c>
      <c r="D6055" s="2">
        <v>1658271112734</v>
      </c>
      <c r="E6055" t="s">
        <v>0</v>
      </c>
      <c r="F6055" s="1">
        <v>5</v>
      </c>
      <c r="G6055" s="1">
        <v>21</v>
      </c>
      <c r="H6055" s="1">
        <v>31</v>
      </c>
      <c r="I6055" s="1">
        <v>8</v>
      </c>
      <c r="J6055" s="1" t="s">
        <v>16</v>
      </c>
      <c r="K6055" s="1" t="s">
        <v>75</v>
      </c>
      <c r="R6055" t="str">
        <f t="shared" si="378"/>
        <v>UNKNOWN 8</v>
      </c>
    </row>
    <row r="6056" spans="1:18" x14ac:dyDescent="0.25">
      <c r="A6056" s="12">
        <f t="shared" si="376"/>
        <v>44762.369361516197</v>
      </c>
      <c r="B6056" s="8" t="str">
        <f t="shared" si="377"/>
        <v>←</v>
      </c>
      <c r="C6056" s="10">
        <f t="shared" si="379"/>
        <v>0.10100000000000001</v>
      </c>
      <c r="D6056" s="2">
        <v>1658271112835</v>
      </c>
      <c r="E6056" t="s">
        <v>0</v>
      </c>
      <c r="F6056" s="1">
        <v>5</v>
      </c>
      <c r="G6056" s="1">
        <v>31</v>
      </c>
      <c r="H6056" s="1">
        <v>21</v>
      </c>
      <c r="I6056" s="1" t="s">
        <v>7</v>
      </c>
      <c r="J6056" s="1">
        <v>3</v>
      </c>
      <c r="K6056" s="1" t="s">
        <v>8</v>
      </c>
      <c r="R6056" t="str">
        <f t="shared" si="378"/>
        <v>ACK</v>
      </c>
    </row>
    <row r="6057" spans="1:18" x14ac:dyDescent="0.25">
      <c r="A6057" s="12">
        <f t="shared" si="376"/>
        <v>44762.369363020836</v>
      </c>
      <c r="B6057" s="8" t="str">
        <f t="shared" si="377"/>
        <v>→</v>
      </c>
      <c r="C6057" s="10">
        <f t="shared" si="379"/>
        <v>0.13</v>
      </c>
      <c r="D6057" s="2">
        <v>1658271112965</v>
      </c>
      <c r="E6057" t="s">
        <v>0</v>
      </c>
      <c r="F6057" s="1">
        <v>6</v>
      </c>
      <c r="G6057" s="1">
        <v>21</v>
      </c>
      <c r="H6057" s="1">
        <v>31</v>
      </c>
      <c r="I6057" s="1" t="s">
        <v>43</v>
      </c>
      <c r="J6057" s="1">
        <v>0</v>
      </c>
      <c r="K6057" s="1" t="s">
        <v>73</v>
      </c>
      <c r="L6057" s="1" t="s">
        <v>102</v>
      </c>
      <c r="R6057" t="str">
        <f t="shared" si="378"/>
        <v>FAN SPEED Fan:Off</v>
      </c>
    </row>
    <row r="6058" spans="1:18" x14ac:dyDescent="0.25">
      <c r="A6058" s="12">
        <f t="shared" si="376"/>
        <v>44762.369363912039</v>
      </c>
      <c r="B6058" s="8" t="str">
        <f t="shared" si="377"/>
        <v>←</v>
      </c>
      <c r="C6058" s="10">
        <f t="shared" si="379"/>
        <v>7.6999999999999999E-2</v>
      </c>
      <c r="D6058" s="2">
        <v>1658271113042</v>
      </c>
      <c r="E6058" t="s">
        <v>0</v>
      </c>
      <c r="F6058" s="1">
        <v>5</v>
      </c>
      <c r="G6058" s="1">
        <v>31</v>
      </c>
      <c r="H6058" s="1">
        <v>21</v>
      </c>
      <c r="I6058" s="1" t="s">
        <v>7</v>
      </c>
      <c r="J6058" s="1">
        <v>3</v>
      </c>
      <c r="K6058" s="1" t="s">
        <v>8</v>
      </c>
      <c r="R6058" t="str">
        <f t="shared" si="378"/>
        <v>ACK</v>
      </c>
    </row>
    <row r="6059" spans="1:18" x14ac:dyDescent="0.25">
      <c r="A6059" s="12">
        <f t="shared" si="376"/>
        <v>44762.369365023151</v>
      </c>
      <c r="B6059" s="8" t="str">
        <f t="shared" si="377"/>
        <v>→</v>
      </c>
      <c r="C6059" s="10">
        <f t="shared" si="379"/>
        <v>9.6000000000000002E-2</v>
      </c>
      <c r="D6059" s="2">
        <v>1658271113138</v>
      </c>
      <c r="E6059" t="s">
        <v>0</v>
      </c>
      <c r="F6059" s="1">
        <v>5</v>
      </c>
      <c r="G6059" s="1">
        <v>21</v>
      </c>
      <c r="H6059" s="1">
        <v>31</v>
      </c>
      <c r="I6059" s="1">
        <v>6</v>
      </c>
      <c r="J6059" s="1">
        <v>60</v>
      </c>
      <c r="K6059" s="1">
        <v>83</v>
      </c>
      <c r="R6059" t="str">
        <f t="shared" si="378"/>
        <v>FURNACE STATUS REQUEST</v>
      </c>
    </row>
    <row r="6060" spans="1:18" x14ac:dyDescent="0.25">
      <c r="A6060" s="12">
        <f t="shared" si="376"/>
        <v>44762.369366736108</v>
      </c>
      <c r="B6060" s="8" t="str">
        <f t="shared" si="377"/>
        <v>←</v>
      </c>
      <c r="C6060" s="10">
        <f t="shared" si="379"/>
        <v>0.14799999999999999</v>
      </c>
      <c r="D6060" s="2">
        <v>1658271113286</v>
      </c>
      <c r="E6060" t="s">
        <v>0</v>
      </c>
      <c r="F6060" s="1">
        <v>9</v>
      </c>
      <c r="G6060" s="1">
        <v>31</v>
      </c>
      <c r="H6060" s="1">
        <v>21</v>
      </c>
      <c r="I6060" s="1" t="s">
        <v>1</v>
      </c>
      <c r="J6060" s="1">
        <v>0</v>
      </c>
      <c r="K6060" s="1">
        <v>0</v>
      </c>
      <c r="L6060" s="1">
        <v>0</v>
      </c>
      <c r="M6060" s="1">
        <v>0</v>
      </c>
      <c r="N6060" s="1" t="s">
        <v>26</v>
      </c>
      <c r="O6060" s="1" t="s">
        <v>27</v>
      </c>
      <c r="R6060" t="str">
        <f t="shared" si="378"/>
        <v>FURNACE STATUS RESPONSE Fan:0 Ignition:0 Burner:0 Unknown:0</v>
      </c>
    </row>
    <row r="6061" spans="1:18" x14ac:dyDescent="0.25">
      <c r="A6061" s="12">
        <f t="shared" si="376"/>
        <v>44762.370052719903</v>
      </c>
      <c r="B6061" s="8" t="str">
        <f t="shared" si="377"/>
        <v>→</v>
      </c>
      <c r="C6061" s="10">
        <f t="shared" si="379"/>
        <v>59.268999999999998</v>
      </c>
      <c r="D6061" s="2">
        <v>1658271172555</v>
      </c>
      <c r="E6061" t="s">
        <v>0</v>
      </c>
      <c r="F6061" s="1">
        <v>8</v>
      </c>
      <c r="G6061" s="1">
        <v>21</v>
      </c>
      <c r="H6061" s="1">
        <v>31</v>
      </c>
      <c r="I6061" s="1">
        <v>7</v>
      </c>
      <c r="J6061" s="1">
        <v>8</v>
      </c>
      <c r="K6061" s="1">
        <v>34</v>
      </c>
      <c r="L6061" s="1">
        <v>1</v>
      </c>
      <c r="M6061" s="1" t="s">
        <v>68</v>
      </c>
      <c r="N6061" s="1" t="s">
        <v>59</v>
      </c>
      <c r="R6061" t="str">
        <f t="shared" si="378"/>
        <v>TIME 8:52 Tue</v>
      </c>
    </row>
    <row r="6062" spans="1:18" x14ac:dyDescent="0.25">
      <c r="A6062" s="12">
        <f t="shared" si="376"/>
        <v>44762.370053993051</v>
      </c>
      <c r="B6062" s="8" t="str">
        <f t="shared" si="377"/>
        <v>←</v>
      </c>
      <c r="C6062" s="10">
        <f t="shared" si="379"/>
        <v>0.11</v>
      </c>
      <c r="D6062" s="2">
        <v>1658271172665</v>
      </c>
      <c r="E6062" t="s">
        <v>0</v>
      </c>
      <c r="F6062" s="1">
        <v>5</v>
      </c>
      <c r="G6062" s="1">
        <v>31</v>
      </c>
      <c r="H6062" s="1">
        <v>21</v>
      </c>
      <c r="I6062" s="1" t="s">
        <v>7</v>
      </c>
      <c r="J6062" s="1">
        <v>3</v>
      </c>
      <c r="K6062" s="1" t="s">
        <v>8</v>
      </c>
      <c r="R6062" t="str">
        <f t="shared" si="378"/>
        <v>ACK</v>
      </c>
    </row>
    <row r="6063" spans="1:18" x14ac:dyDescent="0.25">
      <c r="A6063" s="12">
        <f t="shared" si="376"/>
        <v>44762.370055219908</v>
      </c>
      <c r="B6063" s="8" t="str">
        <f t="shared" si="377"/>
        <v>→</v>
      </c>
      <c r="C6063" s="10">
        <f t="shared" si="379"/>
        <v>0.106</v>
      </c>
      <c r="D6063" s="2">
        <v>1658271172771</v>
      </c>
      <c r="E6063" t="s">
        <v>0</v>
      </c>
      <c r="F6063" s="1">
        <v>5</v>
      </c>
      <c r="G6063" s="1">
        <v>21</v>
      </c>
      <c r="H6063" s="1">
        <v>31</v>
      </c>
      <c r="I6063" s="1">
        <v>8</v>
      </c>
      <c r="J6063" s="1" t="s">
        <v>16</v>
      </c>
      <c r="K6063" s="1" t="s">
        <v>75</v>
      </c>
      <c r="R6063" t="str">
        <f t="shared" si="378"/>
        <v>UNKNOWN 8</v>
      </c>
    </row>
    <row r="6064" spans="1:18" x14ac:dyDescent="0.25">
      <c r="A6064" s="12">
        <f t="shared" si="376"/>
        <v>44762.370057384258</v>
      </c>
      <c r="B6064" s="8" t="str">
        <f t="shared" si="377"/>
        <v>←</v>
      </c>
      <c r="C6064" s="10">
        <f t="shared" si="379"/>
        <v>0.187</v>
      </c>
      <c r="D6064" s="2">
        <v>1658271172958</v>
      </c>
      <c r="E6064" t="s">
        <v>0</v>
      </c>
      <c r="F6064" s="1">
        <v>5</v>
      </c>
      <c r="G6064" s="1">
        <v>31</v>
      </c>
      <c r="H6064" s="1">
        <v>21</v>
      </c>
      <c r="I6064" s="1" t="s">
        <v>7</v>
      </c>
      <c r="J6064" s="1">
        <v>3</v>
      </c>
      <c r="K6064" s="1" t="s">
        <v>8</v>
      </c>
      <c r="R6064" t="str">
        <f t="shared" si="378"/>
        <v>ACK</v>
      </c>
    </row>
    <row r="6065" spans="1:18" x14ac:dyDescent="0.25">
      <c r="A6065" s="12">
        <f t="shared" si="376"/>
        <v>44762.370057824075</v>
      </c>
      <c r="B6065" s="8" t="str">
        <f t="shared" si="377"/>
        <v>→</v>
      </c>
      <c r="C6065" s="10">
        <f t="shared" si="379"/>
        <v>3.7999999999999999E-2</v>
      </c>
      <c r="D6065" s="2">
        <v>1658271172996</v>
      </c>
      <c r="E6065" t="s">
        <v>0</v>
      </c>
      <c r="F6065" s="1">
        <v>6</v>
      </c>
      <c r="G6065" s="1">
        <v>21</v>
      </c>
      <c r="H6065" s="1">
        <v>31</v>
      </c>
      <c r="I6065" s="1" t="s">
        <v>43</v>
      </c>
      <c r="J6065" s="1">
        <v>0</v>
      </c>
      <c r="K6065" s="1" t="s">
        <v>73</v>
      </c>
      <c r="L6065" s="1" t="s">
        <v>102</v>
      </c>
      <c r="R6065" t="str">
        <f t="shared" si="378"/>
        <v>FAN SPEED Fan:Off</v>
      </c>
    </row>
    <row r="6066" spans="1:18" x14ac:dyDescent="0.25">
      <c r="A6066" s="12">
        <f t="shared" si="376"/>
        <v>44762.370059131943</v>
      </c>
      <c r="B6066" s="8" t="str">
        <f t="shared" si="377"/>
        <v>←</v>
      </c>
      <c r="C6066" s="10">
        <f t="shared" si="379"/>
        <v>0.113</v>
      </c>
      <c r="D6066" s="2">
        <v>1658271173109</v>
      </c>
      <c r="E6066" t="s">
        <v>0</v>
      </c>
      <c r="F6066" s="1">
        <v>5</v>
      </c>
      <c r="G6066" s="1">
        <v>31</v>
      </c>
      <c r="H6066" s="1">
        <v>21</v>
      </c>
      <c r="I6066" s="1" t="s">
        <v>7</v>
      </c>
      <c r="J6066" s="1">
        <v>3</v>
      </c>
      <c r="K6066" s="1" t="s">
        <v>8</v>
      </c>
      <c r="R6066" t="str">
        <f t="shared" si="378"/>
        <v>ACK</v>
      </c>
    </row>
    <row r="6067" spans="1:18" x14ac:dyDescent="0.25">
      <c r="A6067" s="12">
        <f t="shared" si="376"/>
        <v>44762.370060219902</v>
      </c>
      <c r="B6067" s="8" t="str">
        <f t="shared" si="377"/>
        <v>→</v>
      </c>
      <c r="C6067" s="10">
        <f t="shared" si="379"/>
        <v>9.4E-2</v>
      </c>
      <c r="D6067" s="2">
        <v>1658271173203</v>
      </c>
      <c r="E6067" t="s">
        <v>0</v>
      </c>
      <c r="F6067" s="1">
        <v>5</v>
      </c>
      <c r="G6067" s="1">
        <v>21</v>
      </c>
      <c r="H6067" s="1">
        <v>31</v>
      </c>
      <c r="I6067" s="1">
        <v>6</v>
      </c>
      <c r="J6067" s="1">
        <v>60</v>
      </c>
      <c r="K6067" s="1">
        <v>83</v>
      </c>
      <c r="R6067" t="str">
        <f t="shared" si="378"/>
        <v>FURNACE STATUS REQUEST</v>
      </c>
    </row>
    <row r="6068" spans="1:18" x14ac:dyDescent="0.25">
      <c r="A6068" s="12">
        <f t="shared" si="376"/>
        <v>44762.370062094902</v>
      </c>
      <c r="B6068" s="8" t="str">
        <f t="shared" si="377"/>
        <v>←</v>
      </c>
      <c r="C6068" s="10">
        <f t="shared" si="379"/>
        <v>0.16200000000000001</v>
      </c>
      <c r="D6068" s="2">
        <v>1658271173365</v>
      </c>
      <c r="E6068" t="s">
        <v>0</v>
      </c>
      <c r="F6068" s="1">
        <v>9</v>
      </c>
      <c r="G6068" s="1">
        <v>31</v>
      </c>
      <c r="H6068" s="1">
        <v>21</v>
      </c>
      <c r="I6068" s="1" t="s">
        <v>1</v>
      </c>
      <c r="J6068" s="1">
        <v>0</v>
      </c>
      <c r="K6068" s="1">
        <v>0</v>
      </c>
      <c r="L6068" s="1">
        <v>0</v>
      </c>
      <c r="M6068" s="1">
        <v>0</v>
      </c>
      <c r="N6068" s="1" t="s">
        <v>26</v>
      </c>
      <c r="O6068" s="1" t="s">
        <v>27</v>
      </c>
      <c r="R6068" t="str">
        <f t="shared" si="378"/>
        <v>FURNACE STATUS RESPONSE Fan:0 Ignition:0 Burner:0 Unknown:0</v>
      </c>
    </row>
    <row r="6069" spans="1:18" x14ac:dyDescent="0.25">
      <c r="A6069" s="12">
        <f t="shared" si="376"/>
        <v>44762.37074716435</v>
      </c>
      <c r="B6069" s="8" t="str">
        <f t="shared" si="377"/>
        <v>→</v>
      </c>
      <c r="C6069" s="10">
        <f t="shared" si="379"/>
        <v>59.19</v>
      </c>
      <c r="D6069" s="2">
        <v>1658271232555</v>
      </c>
      <c r="E6069" t="s">
        <v>0</v>
      </c>
      <c r="F6069" s="1">
        <v>8</v>
      </c>
      <c r="G6069" s="1">
        <v>21</v>
      </c>
      <c r="H6069" s="1">
        <v>31</v>
      </c>
      <c r="I6069" s="1">
        <v>7</v>
      </c>
      <c r="J6069" s="1">
        <v>8</v>
      </c>
      <c r="K6069" s="1">
        <v>35</v>
      </c>
      <c r="L6069" s="1">
        <v>1</v>
      </c>
      <c r="M6069" s="1" t="s">
        <v>55</v>
      </c>
      <c r="N6069" s="1" t="s">
        <v>7</v>
      </c>
      <c r="R6069" t="str">
        <f t="shared" si="378"/>
        <v>TIME 8:53 Tue</v>
      </c>
    </row>
    <row r="6070" spans="1:18" x14ac:dyDescent="0.25">
      <c r="A6070" s="12">
        <f t="shared" si="376"/>
        <v>44762.370748344903</v>
      </c>
      <c r="B6070" s="8" t="str">
        <f t="shared" si="377"/>
        <v>←</v>
      </c>
      <c r="C6070" s="10">
        <f t="shared" si="379"/>
        <v>0.10199999999999999</v>
      </c>
      <c r="D6070" s="2">
        <v>1658271232657</v>
      </c>
      <c r="E6070" t="s">
        <v>0</v>
      </c>
      <c r="F6070" s="1">
        <v>5</v>
      </c>
      <c r="G6070" s="1">
        <v>31</v>
      </c>
      <c r="H6070" s="1">
        <v>21</v>
      </c>
      <c r="I6070" s="1" t="s">
        <v>7</v>
      </c>
      <c r="J6070" s="1">
        <v>3</v>
      </c>
      <c r="K6070" s="1" t="s">
        <v>8</v>
      </c>
      <c r="R6070" t="str">
        <f t="shared" si="378"/>
        <v>ACK</v>
      </c>
    </row>
    <row r="6071" spans="1:18" x14ac:dyDescent="0.25">
      <c r="A6071" s="12">
        <f t="shared" si="376"/>
        <v>44762.370749571761</v>
      </c>
      <c r="B6071" s="8" t="str">
        <f t="shared" si="377"/>
        <v>→</v>
      </c>
      <c r="C6071" s="10">
        <f t="shared" si="379"/>
        <v>0.106</v>
      </c>
      <c r="D6071" s="2">
        <v>1658271232763</v>
      </c>
      <c r="E6071" t="s">
        <v>0</v>
      </c>
      <c r="F6071" s="1">
        <v>5</v>
      </c>
      <c r="G6071" s="1">
        <v>21</v>
      </c>
      <c r="H6071" s="1">
        <v>31</v>
      </c>
      <c r="I6071" s="1">
        <v>8</v>
      </c>
      <c r="J6071" s="1" t="s">
        <v>16</v>
      </c>
      <c r="K6071" s="1" t="s">
        <v>75</v>
      </c>
      <c r="R6071" t="str">
        <f t="shared" si="378"/>
        <v>UNKNOWN 8</v>
      </c>
    </row>
    <row r="6072" spans="1:18" x14ac:dyDescent="0.25">
      <c r="A6072" s="12">
        <f t="shared" si="376"/>
        <v>44762.370750983791</v>
      </c>
      <c r="B6072" s="8" t="str">
        <f t="shared" si="377"/>
        <v>←</v>
      </c>
      <c r="C6072" s="10">
        <f t="shared" si="379"/>
        <v>0.122</v>
      </c>
      <c r="D6072" s="2">
        <v>1658271232885</v>
      </c>
      <c r="E6072" t="s">
        <v>0</v>
      </c>
      <c r="F6072" s="1">
        <v>5</v>
      </c>
      <c r="G6072" s="1">
        <v>31</v>
      </c>
      <c r="H6072" s="1">
        <v>21</v>
      </c>
      <c r="I6072" s="1" t="s">
        <v>7</v>
      </c>
      <c r="J6072" s="1">
        <v>3</v>
      </c>
      <c r="K6072" s="1" t="s">
        <v>8</v>
      </c>
      <c r="R6072" t="str">
        <f t="shared" si="378"/>
        <v>ACK</v>
      </c>
    </row>
    <row r="6073" spans="1:18" x14ac:dyDescent="0.25">
      <c r="A6073" s="12">
        <f t="shared" si="376"/>
        <v>44762.37075224537</v>
      </c>
      <c r="B6073" s="8" t="str">
        <f t="shared" si="377"/>
        <v>→</v>
      </c>
      <c r="C6073" s="10">
        <f t="shared" si="379"/>
        <v>0.109</v>
      </c>
      <c r="D6073" s="2">
        <v>1658271232994</v>
      </c>
      <c r="E6073" t="s">
        <v>0</v>
      </c>
      <c r="F6073" s="1">
        <v>6</v>
      </c>
      <c r="G6073" s="1">
        <v>21</v>
      </c>
      <c r="H6073" s="1">
        <v>31</v>
      </c>
      <c r="I6073" s="1" t="s">
        <v>43</v>
      </c>
      <c r="J6073" s="1">
        <v>0</v>
      </c>
      <c r="K6073" s="1" t="s">
        <v>73</v>
      </c>
      <c r="L6073" s="1" t="s">
        <v>102</v>
      </c>
      <c r="R6073" t="str">
        <f t="shared" si="378"/>
        <v>FAN SPEED Fan:Off</v>
      </c>
    </row>
    <row r="6074" spans="1:18" x14ac:dyDescent="0.25">
      <c r="A6074" s="12">
        <f t="shared" si="376"/>
        <v>44762.37075336805</v>
      </c>
      <c r="B6074" s="8" t="str">
        <f t="shared" si="377"/>
        <v>←</v>
      </c>
      <c r="C6074" s="10">
        <f t="shared" si="379"/>
        <v>9.7000000000000003E-2</v>
      </c>
      <c r="D6074" s="2">
        <v>1658271233091</v>
      </c>
      <c r="E6074" t="s">
        <v>0</v>
      </c>
      <c r="F6074" s="1">
        <v>5</v>
      </c>
      <c r="G6074" s="1">
        <v>31</v>
      </c>
      <c r="H6074" s="1">
        <v>21</v>
      </c>
      <c r="I6074" s="1" t="s">
        <v>7</v>
      </c>
      <c r="J6074" s="1">
        <v>3</v>
      </c>
      <c r="K6074" s="1" t="s">
        <v>8</v>
      </c>
      <c r="R6074" t="str">
        <f t="shared" si="378"/>
        <v>ACK</v>
      </c>
    </row>
    <row r="6075" spans="1:18" x14ac:dyDescent="0.25">
      <c r="A6075" s="12">
        <f t="shared" si="376"/>
        <v>44762.370754467593</v>
      </c>
      <c r="B6075" s="8" t="str">
        <f t="shared" si="377"/>
        <v>→</v>
      </c>
      <c r="C6075" s="10">
        <f t="shared" si="379"/>
        <v>9.5000000000000001E-2</v>
      </c>
      <c r="D6075" s="2">
        <v>1658271233186</v>
      </c>
      <c r="E6075" t="s">
        <v>0</v>
      </c>
      <c r="F6075" s="1">
        <v>5</v>
      </c>
      <c r="G6075" s="1">
        <v>21</v>
      </c>
      <c r="H6075" s="1">
        <v>31</v>
      </c>
      <c r="I6075" s="1">
        <v>6</v>
      </c>
      <c r="J6075" s="1">
        <v>60</v>
      </c>
      <c r="K6075" s="1">
        <v>83</v>
      </c>
      <c r="R6075" t="str">
        <f t="shared" si="378"/>
        <v>FURNACE STATUS REQUEST</v>
      </c>
    </row>
    <row r="6076" spans="1:18" x14ac:dyDescent="0.25">
      <c r="A6076" s="12">
        <f t="shared" si="376"/>
        <v>44762.370756134253</v>
      </c>
      <c r="B6076" s="8" t="str">
        <f t="shared" si="377"/>
        <v>←</v>
      </c>
      <c r="C6076" s="10">
        <f t="shared" si="379"/>
        <v>0.14399999999999999</v>
      </c>
      <c r="D6076" s="2">
        <v>1658271233330</v>
      </c>
      <c r="E6076" t="s">
        <v>0</v>
      </c>
      <c r="F6076" s="1">
        <v>9</v>
      </c>
      <c r="G6076" s="1">
        <v>31</v>
      </c>
      <c r="H6076" s="1">
        <v>21</v>
      </c>
      <c r="I6076" s="1" t="s">
        <v>1</v>
      </c>
      <c r="J6076" s="1">
        <v>0</v>
      </c>
      <c r="K6076" s="1">
        <v>0</v>
      </c>
      <c r="L6076" s="1">
        <v>0</v>
      </c>
      <c r="M6076" s="1">
        <v>0</v>
      </c>
      <c r="N6076" s="1" t="s">
        <v>26</v>
      </c>
      <c r="O6076" s="1" t="s">
        <v>27</v>
      </c>
      <c r="R6076" t="str">
        <f t="shared" si="378"/>
        <v>FURNACE STATUS RESPONSE Fan:0 Ignition:0 Burner:0 Unknown:0</v>
      </c>
    </row>
    <row r="6077" spans="1:18" x14ac:dyDescent="0.25">
      <c r="A6077" s="12">
        <f t="shared" si="376"/>
        <v>44762.371441608797</v>
      </c>
      <c r="B6077" s="8" t="str">
        <f t="shared" si="377"/>
        <v>→</v>
      </c>
      <c r="C6077" s="10">
        <f t="shared" si="379"/>
        <v>59.225000000000001</v>
      </c>
      <c r="D6077" s="2">
        <v>1658271292555</v>
      </c>
      <c r="E6077" t="s">
        <v>0</v>
      </c>
      <c r="F6077" s="1">
        <v>8</v>
      </c>
      <c r="G6077" s="1">
        <v>21</v>
      </c>
      <c r="H6077" s="1">
        <v>31</v>
      </c>
      <c r="I6077" s="1">
        <v>7</v>
      </c>
      <c r="J6077" s="1">
        <v>8</v>
      </c>
      <c r="K6077" s="1">
        <v>36</v>
      </c>
      <c r="L6077" s="1">
        <v>1</v>
      </c>
      <c r="M6077" s="1">
        <v>20</v>
      </c>
      <c r="N6077" s="1" t="s">
        <v>7</v>
      </c>
      <c r="R6077" t="str">
        <f t="shared" si="378"/>
        <v>TIME 8:54 Tue</v>
      </c>
    </row>
    <row r="6078" spans="1:18" x14ac:dyDescent="0.25">
      <c r="A6078" s="12">
        <f t="shared" si="376"/>
        <v>44762.3714430787</v>
      </c>
      <c r="B6078" s="8" t="str">
        <f t="shared" si="377"/>
        <v>←</v>
      </c>
      <c r="C6078" s="10">
        <f t="shared" si="379"/>
        <v>0.127</v>
      </c>
      <c r="D6078" s="2">
        <v>1658271292682</v>
      </c>
      <c r="E6078" t="s">
        <v>0</v>
      </c>
      <c r="F6078" s="1">
        <v>5</v>
      </c>
      <c r="G6078" s="1">
        <v>31</v>
      </c>
      <c r="H6078" s="1">
        <v>21</v>
      </c>
      <c r="I6078" s="1" t="s">
        <v>7</v>
      </c>
      <c r="J6078" s="1">
        <v>3</v>
      </c>
      <c r="K6078" s="1" t="s">
        <v>8</v>
      </c>
      <c r="R6078" t="str">
        <f t="shared" si="378"/>
        <v>ACK</v>
      </c>
    </row>
    <row r="6079" spans="1:18" x14ac:dyDescent="0.25">
      <c r="A6079" s="12">
        <f t="shared" si="376"/>
        <v>44762.371444317127</v>
      </c>
      <c r="B6079" s="8" t="str">
        <f t="shared" si="377"/>
        <v>→</v>
      </c>
      <c r="C6079" s="10">
        <f t="shared" si="379"/>
        <v>0.107</v>
      </c>
      <c r="D6079" s="2">
        <v>1658271292789</v>
      </c>
      <c r="E6079" t="s">
        <v>0</v>
      </c>
      <c r="F6079" s="1">
        <v>5</v>
      </c>
      <c r="G6079" s="1">
        <v>21</v>
      </c>
      <c r="H6079" s="1">
        <v>31</v>
      </c>
      <c r="I6079" s="1">
        <v>8</v>
      </c>
      <c r="J6079" s="1" t="s">
        <v>16</v>
      </c>
      <c r="K6079" s="1" t="s">
        <v>75</v>
      </c>
      <c r="R6079" t="str">
        <f t="shared" si="378"/>
        <v>UNKNOWN 8</v>
      </c>
    </row>
    <row r="6080" spans="1:18" x14ac:dyDescent="0.25">
      <c r="A6080" s="12">
        <f t="shared" si="376"/>
        <v>44762.371445520832</v>
      </c>
      <c r="B6080" s="8" t="str">
        <f t="shared" si="377"/>
        <v>←</v>
      </c>
      <c r="C6080" s="10">
        <f t="shared" si="379"/>
        <v>0.104</v>
      </c>
      <c r="D6080" s="2">
        <v>1658271292893</v>
      </c>
      <c r="E6080" t="s">
        <v>0</v>
      </c>
      <c r="F6080" s="1">
        <v>5</v>
      </c>
      <c r="G6080" s="1">
        <v>31</v>
      </c>
      <c r="H6080" s="1">
        <v>21</v>
      </c>
      <c r="I6080" s="1" t="s">
        <v>7</v>
      </c>
      <c r="J6080" s="1">
        <v>3</v>
      </c>
      <c r="K6080" s="1" t="s">
        <v>8</v>
      </c>
      <c r="R6080" t="str">
        <f t="shared" si="378"/>
        <v>ACK</v>
      </c>
    </row>
    <row r="6081" spans="1:18" x14ac:dyDescent="0.25">
      <c r="A6081" s="12">
        <f t="shared" si="376"/>
        <v>44762.371446701385</v>
      </c>
      <c r="B6081" s="8" t="str">
        <f t="shared" si="377"/>
        <v>→</v>
      </c>
      <c r="C6081" s="10">
        <f t="shared" si="379"/>
        <v>0.10199999999999999</v>
      </c>
      <c r="D6081" s="2">
        <v>1658271292995</v>
      </c>
      <c r="E6081" t="s">
        <v>0</v>
      </c>
      <c r="F6081" s="1">
        <v>6</v>
      </c>
      <c r="G6081" s="1">
        <v>21</v>
      </c>
      <c r="H6081" s="1">
        <v>31</v>
      </c>
      <c r="I6081" s="1" t="s">
        <v>43</v>
      </c>
      <c r="J6081" s="1">
        <v>0</v>
      </c>
      <c r="K6081" s="1" t="s">
        <v>73</v>
      </c>
      <c r="L6081" s="1" t="s">
        <v>102</v>
      </c>
      <c r="R6081" t="str">
        <f t="shared" si="378"/>
        <v>FAN SPEED Fan:Off</v>
      </c>
    </row>
    <row r="6082" spans="1:18" x14ac:dyDescent="0.25">
      <c r="A6082" s="12">
        <f t="shared" si="376"/>
        <v>44762.371448020829</v>
      </c>
      <c r="B6082" s="8" t="str">
        <f t="shared" si="377"/>
        <v>←</v>
      </c>
      <c r="C6082" s="10">
        <f t="shared" si="379"/>
        <v>0.114</v>
      </c>
      <c r="D6082" s="2">
        <v>1658271293109</v>
      </c>
      <c r="E6082" t="s">
        <v>0</v>
      </c>
      <c r="F6082" s="1">
        <v>5</v>
      </c>
      <c r="G6082" s="1">
        <v>31</v>
      </c>
      <c r="H6082" s="1">
        <v>21</v>
      </c>
      <c r="I6082" s="1" t="s">
        <v>7</v>
      </c>
      <c r="J6082" s="1">
        <v>3</v>
      </c>
      <c r="K6082" s="1" t="s">
        <v>8</v>
      </c>
      <c r="R6082" t="str">
        <f t="shared" si="378"/>
        <v>ACK</v>
      </c>
    </row>
    <row r="6083" spans="1:18" x14ac:dyDescent="0.25">
      <c r="A6083" s="12">
        <f t="shared" ref="A6083:A6146" si="380">IF(ISNUMBER(D6083),D6083/(1000*60*60*24)+25569+10/24,"")</f>
        <v>44762.371449039354</v>
      </c>
      <c r="B6083" s="8" t="str">
        <f t="shared" ref="B6083:B6146" si="381">IF(ISNUMBER(D6083),IF(AND(G6083=21,H6083=31),"→",IF(AND(G6083=31,H6083=21),"←",IF(AND(G6083=21,H6083=0),"→→","Error"))),"")</f>
        <v>→</v>
      </c>
      <c r="C6083" s="10">
        <f t="shared" si="379"/>
        <v>8.7999999999999995E-2</v>
      </c>
      <c r="D6083" s="2">
        <v>1658271293197</v>
      </c>
      <c r="E6083" t="s">
        <v>0</v>
      </c>
      <c r="F6083" s="1">
        <v>5</v>
      </c>
      <c r="G6083" s="1">
        <v>21</v>
      </c>
      <c r="H6083" s="1">
        <v>31</v>
      </c>
      <c r="I6083" s="1">
        <v>6</v>
      </c>
      <c r="J6083" s="1">
        <v>60</v>
      </c>
      <c r="K6083" s="1">
        <v>83</v>
      </c>
      <c r="R6083" t="str">
        <f t="shared" ref="R6083:R6146" si="382">DECODEPACKET(E6083)</f>
        <v>FURNACE STATUS REQUEST</v>
      </c>
    </row>
    <row r="6084" spans="1:18" x14ac:dyDescent="0.25">
      <c r="A6084" s="12">
        <f t="shared" si="380"/>
        <v>44762.371450833329</v>
      </c>
      <c r="B6084" s="8" t="str">
        <f t="shared" si="381"/>
        <v>←</v>
      </c>
      <c r="C6084" s="10">
        <f t="shared" ref="C6084:C6147" si="383">IF(AND(ISNUMBER(D6083), ISNUMBER(D6084)),(D6084-D6083)/1000,"")</f>
        <v>0.155</v>
      </c>
      <c r="D6084" s="2">
        <v>1658271293352</v>
      </c>
      <c r="E6084" t="s">
        <v>0</v>
      </c>
      <c r="F6084" s="1">
        <v>9</v>
      </c>
      <c r="G6084" s="1">
        <v>31</v>
      </c>
      <c r="H6084" s="1">
        <v>21</v>
      </c>
      <c r="I6084" s="1" t="s">
        <v>1</v>
      </c>
      <c r="J6084" s="1">
        <v>0</v>
      </c>
      <c r="K6084" s="1">
        <v>0</v>
      </c>
      <c r="L6084" s="1">
        <v>0</v>
      </c>
      <c r="M6084" s="1">
        <v>0</v>
      </c>
      <c r="N6084" s="1" t="s">
        <v>26</v>
      </c>
      <c r="O6084" s="1" t="s">
        <v>27</v>
      </c>
      <c r="R6084" t="str">
        <f t="shared" si="382"/>
        <v>FURNACE STATUS RESPONSE Fan:0 Ignition:0 Burner:0 Unknown:0</v>
      </c>
    </row>
    <row r="6085" spans="1:18" x14ac:dyDescent="0.25">
      <c r="A6085" s="12">
        <f t="shared" si="380"/>
        <v>44762.372136087964</v>
      </c>
      <c r="B6085" s="8" t="str">
        <f t="shared" si="381"/>
        <v>→</v>
      </c>
      <c r="C6085" s="10">
        <f t="shared" si="383"/>
        <v>59.206000000000003</v>
      </c>
      <c r="D6085" s="2">
        <v>1658271352558</v>
      </c>
      <c r="E6085" t="s">
        <v>0</v>
      </c>
      <c r="F6085" s="1">
        <v>8</v>
      </c>
      <c r="G6085" s="1">
        <v>21</v>
      </c>
      <c r="H6085" s="1">
        <v>31</v>
      </c>
      <c r="I6085" s="1">
        <v>7</v>
      </c>
      <c r="J6085" s="1">
        <v>8</v>
      </c>
      <c r="K6085" s="1">
        <v>37</v>
      </c>
      <c r="L6085" s="1">
        <v>1</v>
      </c>
      <c r="M6085" s="1" t="s">
        <v>69</v>
      </c>
      <c r="N6085" s="1" t="s">
        <v>59</v>
      </c>
      <c r="R6085" t="str">
        <f t="shared" si="382"/>
        <v>TIME 8:55 Tue</v>
      </c>
    </row>
    <row r="6086" spans="1:18" x14ac:dyDescent="0.25">
      <c r="A6086" s="12">
        <f t="shared" si="380"/>
        <v>44762.372137546299</v>
      </c>
      <c r="B6086" s="8" t="str">
        <f t="shared" si="381"/>
        <v>←</v>
      </c>
      <c r="C6086" s="10">
        <f t="shared" si="383"/>
        <v>0.126</v>
      </c>
      <c r="D6086" s="2">
        <v>1658271352684</v>
      </c>
      <c r="E6086" t="s">
        <v>0</v>
      </c>
      <c r="F6086" s="1">
        <v>5</v>
      </c>
      <c r="G6086" s="1">
        <v>31</v>
      </c>
      <c r="H6086" s="1">
        <v>21</v>
      </c>
      <c r="I6086" s="1" t="s">
        <v>7</v>
      </c>
      <c r="J6086" s="1">
        <v>3</v>
      </c>
      <c r="K6086" s="1" t="s">
        <v>8</v>
      </c>
      <c r="R6086" t="str">
        <f t="shared" si="382"/>
        <v>ACK</v>
      </c>
    </row>
    <row r="6087" spans="1:18" x14ac:dyDescent="0.25">
      <c r="A6087" s="12">
        <f t="shared" si="380"/>
        <v>44762.372138831015</v>
      </c>
      <c r="B6087" s="8" t="str">
        <f t="shared" si="381"/>
        <v>→</v>
      </c>
      <c r="C6087" s="10">
        <f t="shared" si="383"/>
        <v>0.111</v>
      </c>
      <c r="D6087" s="2">
        <v>1658271352795</v>
      </c>
      <c r="E6087" t="s">
        <v>0</v>
      </c>
      <c r="F6087" s="1">
        <v>5</v>
      </c>
      <c r="G6087" s="1">
        <v>21</v>
      </c>
      <c r="H6087" s="1">
        <v>31</v>
      </c>
      <c r="I6087" s="1">
        <v>8</v>
      </c>
      <c r="J6087" s="1" t="s">
        <v>16</v>
      </c>
      <c r="K6087" s="1" t="s">
        <v>75</v>
      </c>
      <c r="R6087" t="str">
        <f t="shared" si="382"/>
        <v>UNKNOWN 8</v>
      </c>
    </row>
    <row r="6088" spans="1:18" x14ac:dyDescent="0.25">
      <c r="A6088" s="12">
        <f t="shared" si="380"/>
        <v>44762.372140879626</v>
      </c>
      <c r="B6088" s="8" t="str">
        <f t="shared" si="381"/>
        <v>←</v>
      </c>
      <c r="C6088" s="10">
        <f t="shared" si="383"/>
        <v>0.17699999999999999</v>
      </c>
      <c r="D6088" s="2">
        <v>1658271352972</v>
      </c>
      <c r="E6088" t="s">
        <v>0</v>
      </c>
      <c r="F6088" s="1">
        <v>5</v>
      </c>
      <c r="G6088" s="1">
        <v>31</v>
      </c>
      <c r="H6088" s="1">
        <v>21</v>
      </c>
      <c r="I6088" s="1" t="s">
        <v>7</v>
      </c>
      <c r="J6088" s="1">
        <v>3</v>
      </c>
      <c r="K6088" s="1" t="s">
        <v>8</v>
      </c>
      <c r="R6088" t="str">
        <f t="shared" si="382"/>
        <v>ACK</v>
      </c>
    </row>
    <row r="6089" spans="1:18" x14ac:dyDescent="0.25">
      <c r="A6089" s="12">
        <f t="shared" si="380"/>
        <v>44762.372141388885</v>
      </c>
      <c r="B6089" s="8" t="str">
        <f t="shared" si="381"/>
        <v>→</v>
      </c>
      <c r="C6089" s="10">
        <f t="shared" si="383"/>
        <v>4.3999999999999997E-2</v>
      </c>
      <c r="D6089" s="2">
        <v>1658271353016</v>
      </c>
      <c r="E6089" t="s">
        <v>0</v>
      </c>
      <c r="F6089" s="1">
        <v>6</v>
      </c>
      <c r="G6089" s="1">
        <v>21</v>
      </c>
      <c r="H6089" s="1">
        <v>31</v>
      </c>
      <c r="I6089" s="1" t="s">
        <v>43</v>
      </c>
      <c r="J6089" s="1">
        <v>0</v>
      </c>
      <c r="K6089" s="1" t="s">
        <v>73</v>
      </c>
      <c r="L6089" s="1" t="s">
        <v>102</v>
      </c>
      <c r="R6089" t="str">
        <f t="shared" si="382"/>
        <v>FAN SPEED Fan:Off</v>
      </c>
    </row>
    <row r="6090" spans="1:18" x14ac:dyDescent="0.25">
      <c r="A6090" s="12">
        <f t="shared" si="380"/>
        <v>44762.372142581014</v>
      </c>
      <c r="B6090" s="8" t="str">
        <f t="shared" si="381"/>
        <v>←</v>
      </c>
      <c r="C6090" s="10">
        <f t="shared" si="383"/>
        <v>0.10299999999999999</v>
      </c>
      <c r="D6090" s="2">
        <v>1658271353119</v>
      </c>
      <c r="E6090" t="s">
        <v>0</v>
      </c>
      <c r="F6090" s="1">
        <v>5</v>
      </c>
      <c r="G6090" s="1">
        <v>31</v>
      </c>
      <c r="H6090" s="1">
        <v>21</v>
      </c>
      <c r="I6090" s="1" t="s">
        <v>7</v>
      </c>
      <c r="J6090" s="1">
        <v>3</v>
      </c>
      <c r="K6090" s="1" t="s">
        <v>8</v>
      </c>
      <c r="R6090" t="str">
        <f t="shared" si="382"/>
        <v>ACK</v>
      </c>
    </row>
    <row r="6091" spans="1:18" x14ac:dyDescent="0.25">
      <c r="A6091" s="12">
        <f t="shared" si="380"/>
        <v>44762.372143749999</v>
      </c>
      <c r="B6091" s="8" t="str">
        <f t="shared" si="381"/>
        <v>→</v>
      </c>
      <c r="C6091" s="10">
        <f t="shared" si="383"/>
        <v>0.10100000000000001</v>
      </c>
      <c r="D6091" s="2">
        <v>1658271353220</v>
      </c>
      <c r="E6091" t="s">
        <v>0</v>
      </c>
      <c r="F6091" s="1">
        <v>5</v>
      </c>
      <c r="G6091" s="1">
        <v>21</v>
      </c>
      <c r="H6091" s="1">
        <v>31</v>
      </c>
      <c r="I6091" s="1">
        <v>6</v>
      </c>
      <c r="J6091" s="1">
        <v>60</v>
      </c>
      <c r="K6091" s="1">
        <v>83</v>
      </c>
      <c r="R6091" t="str">
        <f t="shared" si="382"/>
        <v>FURNACE STATUS REQUEST</v>
      </c>
    </row>
    <row r="6092" spans="1:18" x14ac:dyDescent="0.25">
      <c r="A6092" s="12">
        <f t="shared" si="380"/>
        <v>44762.372145497684</v>
      </c>
      <c r="B6092" s="8" t="str">
        <f t="shared" si="381"/>
        <v>←</v>
      </c>
      <c r="C6092" s="10">
        <f t="shared" si="383"/>
        <v>0.151</v>
      </c>
      <c r="D6092" s="2">
        <v>1658271353371</v>
      </c>
      <c r="E6092" t="s">
        <v>0</v>
      </c>
      <c r="F6092" s="1">
        <v>9</v>
      </c>
      <c r="G6092" s="1">
        <v>31</v>
      </c>
      <c r="H6092" s="1">
        <v>21</v>
      </c>
      <c r="I6092" s="1" t="s">
        <v>1</v>
      </c>
      <c r="J6092" s="1">
        <v>0</v>
      </c>
      <c r="K6092" s="1">
        <v>0</v>
      </c>
      <c r="L6092" s="1">
        <v>0</v>
      </c>
      <c r="M6092" s="1">
        <v>0</v>
      </c>
      <c r="N6092" s="1" t="s">
        <v>26</v>
      </c>
      <c r="O6092" s="1" t="s">
        <v>27</v>
      </c>
      <c r="R6092" t="str">
        <f t="shared" si="382"/>
        <v>FURNACE STATUS RESPONSE Fan:0 Ignition:0 Burner:0 Unknown:0</v>
      </c>
    </row>
    <row r="6093" spans="1:18" x14ac:dyDescent="0.25">
      <c r="A6093" s="12">
        <f t="shared" si="380"/>
        <v>44762.372830729168</v>
      </c>
      <c r="B6093" s="8" t="str">
        <f t="shared" si="381"/>
        <v>→</v>
      </c>
      <c r="C6093" s="10">
        <f t="shared" si="383"/>
        <v>59.204000000000001</v>
      </c>
      <c r="D6093" s="2">
        <v>1658271412575</v>
      </c>
      <c r="E6093" t="s">
        <v>0</v>
      </c>
      <c r="F6093" s="1">
        <v>8</v>
      </c>
      <c r="G6093" s="1">
        <v>21</v>
      </c>
      <c r="H6093" s="1">
        <v>31</v>
      </c>
      <c r="I6093" s="1">
        <v>7</v>
      </c>
      <c r="J6093" s="1">
        <v>8</v>
      </c>
      <c r="K6093" s="1">
        <v>38</v>
      </c>
      <c r="L6093" s="1">
        <v>1</v>
      </c>
      <c r="M6093" s="1">
        <v>84</v>
      </c>
      <c r="N6093" s="1" t="s">
        <v>59</v>
      </c>
      <c r="R6093" t="str">
        <f t="shared" si="382"/>
        <v>TIME 8:56 Tue</v>
      </c>
    </row>
    <row r="6094" spans="1:18" x14ac:dyDescent="0.25">
      <c r="A6094" s="12">
        <f t="shared" si="380"/>
        <v>44762.372832187502</v>
      </c>
      <c r="B6094" s="8" t="str">
        <f t="shared" si="381"/>
        <v>←</v>
      </c>
      <c r="C6094" s="10">
        <f t="shared" si="383"/>
        <v>0.126</v>
      </c>
      <c r="D6094" s="2">
        <v>1658271412701</v>
      </c>
      <c r="E6094" t="s">
        <v>0</v>
      </c>
      <c r="F6094" s="1">
        <v>5</v>
      </c>
      <c r="G6094" s="1">
        <v>31</v>
      </c>
      <c r="H6094" s="1">
        <v>21</v>
      </c>
      <c r="I6094" s="1" t="s">
        <v>7</v>
      </c>
      <c r="J6094" s="1">
        <v>3</v>
      </c>
      <c r="K6094" s="1" t="s">
        <v>8</v>
      </c>
      <c r="R6094" t="str">
        <f t="shared" si="382"/>
        <v>ACK</v>
      </c>
    </row>
    <row r="6095" spans="1:18" x14ac:dyDescent="0.25">
      <c r="A6095" s="12">
        <f t="shared" si="380"/>
        <v>44762.372833472218</v>
      </c>
      <c r="B6095" s="8" t="str">
        <f t="shared" si="381"/>
        <v>→</v>
      </c>
      <c r="C6095" s="10">
        <f t="shared" si="383"/>
        <v>0.111</v>
      </c>
      <c r="D6095" s="2">
        <v>1658271412812</v>
      </c>
      <c r="E6095" t="s">
        <v>0</v>
      </c>
      <c r="F6095" s="1">
        <v>5</v>
      </c>
      <c r="G6095" s="1">
        <v>21</v>
      </c>
      <c r="H6095" s="1">
        <v>31</v>
      </c>
      <c r="I6095" s="1">
        <v>8</v>
      </c>
      <c r="J6095" s="1" t="s">
        <v>16</v>
      </c>
      <c r="K6095" s="1" t="s">
        <v>75</v>
      </c>
      <c r="R6095" t="str">
        <f t="shared" si="382"/>
        <v>UNKNOWN 8</v>
      </c>
    </row>
    <row r="6096" spans="1:18" x14ac:dyDescent="0.25">
      <c r="A6096" s="12">
        <f t="shared" si="380"/>
        <v>44762.372835300928</v>
      </c>
      <c r="B6096" s="8" t="str">
        <f t="shared" si="381"/>
        <v>←</v>
      </c>
      <c r="C6096" s="10">
        <f t="shared" si="383"/>
        <v>0.158</v>
      </c>
      <c r="D6096" s="2">
        <v>1658271412970</v>
      </c>
      <c r="E6096" t="s">
        <v>0</v>
      </c>
      <c r="F6096" s="1">
        <v>5</v>
      </c>
      <c r="G6096" s="1">
        <v>31</v>
      </c>
      <c r="H6096" s="1">
        <v>21</v>
      </c>
      <c r="I6096" s="1" t="s">
        <v>7</v>
      </c>
      <c r="J6096" s="1">
        <v>3</v>
      </c>
      <c r="K6096" s="1" t="s">
        <v>8</v>
      </c>
      <c r="R6096" t="str">
        <f t="shared" si="382"/>
        <v>ACK</v>
      </c>
    </row>
    <row r="6097" spans="1:18" x14ac:dyDescent="0.25">
      <c r="A6097" s="12">
        <f t="shared" si="380"/>
        <v>44762.372836331015</v>
      </c>
      <c r="B6097" s="8" t="str">
        <f t="shared" si="381"/>
        <v>→</v>
      </c>
      <c r="C6097" s="10">
        <f t="shared" si="383"/>
        <v>8.8999999999999996E-2</v>
      </c>
      <c r="D6097" s="2">
        <v>1658271413059</v>
      </c>
      <c r="E6097" t="s">
        <v>0</v>
      </c>
      <c r="F6097" s="1">
        <v>6</v>
      </c>
      <c r="G6097" s="1">
        <v>21</v>
      </c>
      <c r="H6097" s="1">
        <v>31</v>
      </c>
      <c r="I6097" s="1" t="s">
        <v>43</v>
      </c>
      <c r="J6097" s="1">
        <v>0</v>
      </c>
      <c r="K6097" s="1" t="s">
        <v>73</v>
      </c>
      <c r="L6097" s="1" t="s">
        <v>102</v>
      </c>
      <c r="R6097" t="str">
        <f t="shared" si="382"/>
        <v>FAN SPEED Fan:Off</v>
      </c>
    </row>
    <row r="6098" spans="1:18" x14ac:dyDescent="0.25">
      <c r="A6098" s="12">
        <f t="shared" si="380"/>
        <v>44762.372837835646</v>
      </c>
      <c r="B6098" s="8" t="str">
        <f t="shared" si="381"/>
        <v>←</v>
      </c>
      <c r="C6098" s="10">
        <f t="shared" si="383"/>
        <v>0.13</v>
      </c>
      <c r="D6098" s="2">
        <v>1658271413189</v>
      </c>
      <c r="E6098" t="s">
        <v>0</v>
      </c>
      <c r="F6098" s="1">
        <v>5</v>
      </c>
      <c r="G6098" s="1">
        <v>31</v>
      </c>
      <c r="H6098" s="1">
        <v>21</v>
      </c>
      <c r="I6098" s="1" t="s">
        <v>7</v>
      </c>
      <c r="J6098" s="1">
        <v>3</v>
      </c>
      <c r="K6098" s="1" t="s">
        <v>8</v>
      </c>
      <c r="R6098" t="str">
        <f t="shared" si="382"/>
        <v>ACK</v>
      </c>
    </row>
    <row r="6099" spans="1:18" x14ac:dyDescent="0.25">
      <c r="A6099" s="12">
        <f t="shared" si="380"/>
        <v>44762.372838854164</v>
      </c>
      <c r="B6099" s="8" t="str">
        <f t="shared" si="381"/>
        <v>→</v>
      </c>
      <c r="C6099" s="10">
        <f t="shared" si="383"/>
        <v>8.7999999999999995E-2</v>
      </c>
      <c r="D6099" s="2">
        <v>1658271413277</v>
      </c>
      <c r="E6099" t="s">
        <v>0</v>
      </c>
      <c r="F6099" s="1">
        <v>5</v>
      </c>
      <c r="G6099" s="1">
        <v>21</v>
      </c>
      <c r="H6099" s="1">
        <v>31</v>
      </c>
      <c r="I6099" s="1">
        <v>6</v>
      </c>
      <c r="J6099" s="1">
        <v>60</v>
      </c>
      <c r="K6099" s="1">
        <v>83</v>
      </c>
      <c r="R6099" t="str">
        <f t="shared" si="382"/>
        <v>FURNACE STATUS REQUEST</v>
      </c>
    </row>
    <row r="6100" spans="1:18" x14ac:dyDescent="0.25">
      <c r="A6100" s="12">
        <f t="shared" si="380"/>
        <v>44762.3728405324</v>
      </c>
      <c r="B6100" s="8" t="str">
        <f t="shared" si="381"/>
        <v>←</v>
      </c>
      <c r="C6100" s="10">
        <f t="shared" si="383"/>
        <v>0.14499999999999999</v>
      </c>
      <c r="D6100" s="2">
        <v>1658271413422</v>
      </c>
      <c r="E6100" t="s">
        <v>0</v>
      </c>
      <c r="F6100" s="1">
        <v>9</v>
      </c>
      <c r="G6100" s="1">
        <v>31</v>
      </c>
      <c r="H6100" s="1">
        <v>21</v>
      </c>
      <c r="I6100" s="1" t="s">
        <v>1</v>
      </c>
      <c r="J6100" s="1">
        <v>0</v>
      </c>
      <c r="K6100" s="1">
        <v>0</v>
      </c>
      <c r="L6100" s="1">
        <v>0</v>
      </c>
      <c r="M6100" s="1">
        <v>0</v>
      </c>
      <c r="N6100" s="1" t="s">
        <v>26</v>
      </c>
      <c r="O6100" s="1" t="s">
        <v>27</v>
      </c>
      <c r="R6100" t="str">
        <f t="shared" si="382"/>
        <v>FURNACE STATUS RESPONSE Fan:0 Ignition:0 Burner:0 Unknown:0</v>
      </c>
    </row>
    <row r="6101" spans="1:18" x14ac:dyDescent="0.25">
      <c r="A6101" s="12">
        <f t="shared" si="380"/>
        <v>44762.37352512731</v>
      </c>
      <c r="B6101" s="8" t="str">
        <f t="shared" si="381"/>
        <v>→</v>
      </c>
      <c r="C6101" s="10">
        <f t="shared" si="383"/>
        <v>59.149000000000001</v>
      </c>
      <c r="D6101" s="2">
        <v>1658271472571</v>
      </c>
      <c r="E6101" t="s">
        <v>0</v>
      </c>
      <c r="F6101" s="1">
        <v>8</v>
      </c>
      <c r="G6101" s="1">
        <v>21</v>
      </c>
      <c r="H6101" s="1">
        <v>31</v>
      </c>
      <c r="I6101" s="1">
        <v>7</v>
      </c>
      <c r="J6101" s="1">
        <v>8</v>
      </c>
      <c r="K6101" s="1">
        <v>39</v>
      </c>
      <c r="L6101" s="1">
        <v>1</v>
      </c>
      <c r="M6101" s="1">
        <v>2</v>
      </c>
      <c r="N6101" s="1" t="s">
        <v>7</v>
      </c>
      <c r="R6101" t="str">
        <f t="shared" si="382"/>
        <v>TIME 8:57 Tue</v>
      </c>
    </row>
    <row r="6102" spans="1:18" x14ac:dyDescent="0.25">
      <c r="A6102" s="12">
        <f t="shared" si="380"/>
        <v>44762.373526678239</v>
      </c>
      <c r="B6102" s="8" t="str">
        <f t="shared" si="381"/>
        <v>←</v>
      </c>
      <c r="C6102" s="10">
        <f t="shared" si="383"/>
        <v>0.13400000000000001</v>
      </c>
      <c r="D6102" s="2">
        <v>1658271472705</v>
      </c>
      <c r="E6102" t="s">
        <v>0</v>
      </c>
      <c r="F6102" s="1">
        <v>5</v>
      </c>
      <c r="G6102" s="1">
        <v>31</v>
      </c>
      <c r="H6102" s="1">
        <v>21</v>
      </c>
      <c r="I6102" s="1" t="s">
        <v>7</v>
      </c>
      <c r="J6102" s="1">
        <v>3</v>
      </c>
      <c r="K6102" s="1" t="s">
        <v>8</v>
      </c>
      <c r="R6102" t="str">
        <f t="shared" si="382"/>
        <v>ACK</v>
      </c>
    </row>
    <row r="6103" spans="1:18" x14ac:dyDescent="0.25">
      <c r="A6103" s="12">
        <f t="shared" si="380"/>
        <v>44762.373527847223</v>
      </c>
      <c r="B6103" s="8" t="str">
        <f t="shared" si="381"/>
        <v>→</v>
      </c>
      <c r="C6103" s="10">
        <f t="shared" si="383"/>
        <v>0.10100000000000001</v>
      </c>
      <c r="D6103" s="2">
        <v>1658271472806</v>
      </c>
      <c r="E6103" t="s">
        <v>0</v>
      </c>
      <c r="F6103" s="1">
        <v>5</v>
      </c>
      <c r="G6103" s="1">
        <v>21</v>
      </c>
      <c r="H6103" s="1">
        <v>31</v>
      </c>
      <c r="I6103" s="1">
        <v>8</v>
      </c>
      <c r="J6103" s="1" t="s">
        <v>16</v>
      </c>
      <c r="K6103" s="1" t="s">
        <v>75</v>
      </c>
      <c r="R6103" t="str">
        <f t="shared" si="382"/>
        <v>UNKNOWN 8</v>
      </c>
    </row>
    <row r="6104" spans="1:18" x14ac:dyDescent="0.25">
      <c r="A6104" s="12">
        <f t="shared" si="380"/>
        <v>44762.373529004624</v>
      </c>
      <c r="B6104" s="8" t="str">
        <f t="shared" si="381"/>
        <v>←</v>
      </c>
      <c r="C6104" s="10">
        <f t="shared" si="383"/>
        <v>0.1</v>
      </c>
      <c r="D6104" s="2">
        <v>1658271472906</v>
      </c>
      <c r="E6104" t="s">
        <v>0</v>
      </c>
      <c r="F6104" s="1">
        <v>5</v>
      </c>
      <c r="G6104" s="1">
        <v>31</v>
      </c>
      <c r="H6104" s="1">
        <v>21</v>
      </c>
      <c r="I6104" s="1" t="s">
        <v>7</v>
      </c>
      <c r="J6104" s="1">
        <v>3</v>
      </c>
      <c r="K6104" s="1" t="s">
        <v>8</v>
      </c>
      <c r="R6104" t="str">
        <f t="shared" si="382"/>
        <v>ACK</v>
      </c>
    </row>
    <row r="6105" spans="1:18" x14ac:dyDescent="0.25">
      <c r="A6105" s="12">
        <f t="shared" si="380"/>
        <v>44762.373530381941</v>
      </c>
      <c r="B6105" s="8" t="str">
        <f t="shared" si="381"/>
        <v>→</v>
      </c>
      <c r="C6105" s="10">
        <f t="shared" si="383"/>
        <v>0.11899999999999999</v>
      </c>
      <c r="D6105" s="2">
        <v>1658271473025</v>
      </c>
      <c r="E6105" t="s">
        <v>0</v>
      </c>
      <c r="F6105" s="1">
        <v>6</v>
      </c>
      <c r="G6105" s="1">
        <v>21</v>
      </c>
      <c r="H6105" s="1">
        <v>31</v>
      </c>
      <c r="I6105" s="1" t="s">
        <v>43</v>
      </c>
      <c r="J6105" s="1">
        <v>0</v>
      </c>
      <c r="K6105" s="1" t="s">
        <v>73</v>
      </c>
      <c r="L6105" s="1" t="s">
        <v>102</v>
      </c>
      <c r="R6105" t="str">
        <f t="shared" si="382"/>
        <v>FAN SPEED Fan:Off</v>
      </c>
    </row>
    <row r="6106" spans="1:18" x14ac:dyDescent="0.25">
      <c r="A6106" s="12">
        <f t="shared" si="380"/>
        <v>44762.373531620367</v>
      </c>
      <c r="B6106" s="8" t="str">
        <f t="shared" si="381"/>
        <v>←</v>
      </c>
      <c r="C6106" s="10">
        <f t="shared" si="383"/>
        <v>0.107</v>
      </c>
      <c r="D6106" s="2">
        <v>1658271473132</v>
      </c>
      <c r="E6106" t="s">
        <v>0</v>
      </c>
      <c r="F6106" s="1">
        <v>5</v>
      </c>
      <c r="G6106" s="1">
        <v>31</v>
      </c>
      <c r="H6106" s="1">
        <v>21</v>
      </c>
      <c r="I6106" s="1" t="s">
        <v>7</v>
      </c>
      <c r="J6106" s="1">
        <v>3</v>
      </c>
      <c r="K6106" s="1" t="s">
        <v>8</v>
      </c>
      <c r="R6106" t="str">
        <f t="shared" si="382"/>
        <v>ACK</v>
      </c>
    </row>
    <row r="6107" spans="1:18" x14ac:dyDescent="0.25">
      <c r="A6107" s="12">
        <f t="shared" si="380"/>
        <v>44762.373532303238</v>
      </c>
      <c r="B6107" s="8" t="str">
        <f t="shared" si="381"/>
        <v>→</v>
      </c>
      <c r="C6107" s="10">
        <f t="shared" si="383"/>
        <v>5.8999999999999997E-2</v>
      </c>
      <c r="D6107" s="2">
        <v>1658271473191</v>
      </c>
      <c r="E6107" t="s">
        <v>0</v>
      </c>
      <c r="F6107" s="1">
        <v>5</v>
      </c>
      <c r="G6107" s="1">
        <v>21</v>
      </c>
      <c r="H6107" s="1">
        <v>31</v>
      </c>
      <c r="I6107" s="1">
        <v>6</v>
      </c>
      <c r="J6107" s="1">
        <v>60</v>
      </c>
      <c r="K6107" s="1">
        <v>83</v>
      </c>
      <c r="R6107" t="str">
        <f t="shared" si="382"/>
        <v>FURNACE STATUS REQUEST</v>
      </c>
    </row>
    <row r="6108" spans="1:18" x14ac:dyDescent="0.25">
      <c r="A6108" s="12">
        <f t="shared" si="380"/>
        <v>44762.37353399305</v>
      </c>
      <c r="B6108" s="8" t="str">
        <f t="shared" si="381"/>
        <v>←</v>
      </c>
      <c r="C6108" s="10">
        <f t="shared" si="383"/>
        <v>0.14599999999999999</v>
      </c>
      <c r="D6108" s="2">
        <v>1658271473337</v>
      </c>
      <c r="E6108" t="s">
        <v>0</v>
      </c>
      <c r="F6108" s="1">
        <v>9</v>
      </c>
      <c r="G6108" s="1">
        <v>31</v>
      </c>
      <c r="H6108" s="1">
        <v>21</v>
      </c>
      <c r="I6108" s="1" t="s">
        <v>1</v>
      </c>
      <c r="J6108" s="1">
        <v>0</v>
      </c>
      <c r="K6108" s="1">
        <v>0</v>
      </c>
      <c r="L6108" s="1">
        <v>0</v>
      </c>
      <c r="M6108" s="1">
        <v>0</v>
      </c>
      <c r="N6108" s="1" t="s">
        <v>26</v>
      </c>
      <c r="O6108" s="1" t="s">
        <v>27</v>
      </c>
      <c r="R6108" t="str">
        <f t="shared" si="382"/>
        <v>FURNACE STATUS RESPONSE Fan:0 Ignition:0 Burner:0 Unknown:0</v>
      </c>
    </row>
    <row r="6109" spans="1:18" x14ac:dyDescent="0.25">
      <c r="A6109" s="12">
        <f t="shared" si="380"/>
        <v>44762.374219652775</v>
      </c>
      <c r="B6109" s="8" t="str">
        <f t="shared" si="381"/>
        <v>→</v>
      </c>
      <c r="C6109" s="10">
        <f t="shared" si="383"/>
        <v>59.241</v>
      </c>
      <c r="D6109" s="2">
        <v>1658271532578</v>
      </c>
      <c r="E6109" t="s">
        <v>0</v>
      </c>
      <c r="F6109" s="1">
        <v>8</v>
      </c>
      <c r="G6109" s="1">
        <v>21</v>
      </c>
      <c r="H6109" s="1">
        <v>31</v>
      </c>
      <c r="I6109" s="1">
        <v>7</v>
      </c>
      <c r="J6109" s="1">
        <v>8</v>
      </c>
      <c r="K6109" s="1" t="s">
        <v>70</v>
      </c>
      <c r="L6109" s="1">
        <v>1</v>
      </c>
      <c r="M6109" s="1">
        <v>8</v>
      </c>
      <c r="N6109" s="1" t="s">
        <v>7</v>
      </c>
      <c r="R6109" t="str">
        <f t="shared" si="382"/>
        <v>TIME 8:58 Tue</v>
      </c>
    </row>
    <row r="6110" spans="1:18" x14ac:dyDescent="0.25">
      <c r="A6110" s="12">
        <f t="shared" si="380"/>
        <v>44762.374221076381</v>
      </c>
      <c r="B6110" s="8" t="str">
        <f t="shared" si="381"/>
        <v>←</v>
      </c>
      <c r="C6110" s="10">
        <f t="shared" si="383"/>
        <v>0.123</v>
      </c>
      <c r="D6110" s="2">
        <v>1658271532701</v>
      </c>
      <c r="E6110" t="s">
        <v>0</v>
      </c>
      <c r="F6110" s="1">
        <v>5</v>
      </c>
      <c r="G6110" s="1">
        <v>31</v>
      </c>
      <c r="H6110" s="1">
        <v>21</v>
      </c>
      <c r="I6110" s="1" t="s">
        <v>7</v>
      </c>
      <c r="J6110" s="1">
        <v>3</v>
      </c>
      <c r="K6110" s="1" t="s">
        <v>8</v>
      </c>
      <c r="R6110" t="str">
        <f t="shared" si="382"/>
        <v>ACK</v>
      </c>
    </row>
    <row r="6111" spans="1:18" x14ac:dyDescent="0.25">
      <c r="A6111" s="12">
        <f t="shared" si="380"/>
        <v>44762.374222141203</v>
      </c>
      <c r="B6111" s="8" t="str">
        <f t="shared" si="381"/>
        <v>→</v>
      </c>
      <c r="C6111" s="10">
        <f t="shared" si="383"/>
        <v>9.1999999999999998E-2</v>
      </c>
      <c r="D6111" s="2">
        <v>1658271532793</v>
      </c>
      <c r="E6111" t="s">
        <v>0</v>
      </c>
      <c r="F6111" s="1">
        <v>5</v>
      </c>
      <c r="G6111" s="1">
        <v>21</v>
      </c>
      <c r="H6111" s="1">
        <v>31</v>
      </c>
      <c r="I6111" s="1">
        <v>8</v>
      </c>
      <c r="J6111" s="1" t="s">
        <v>16</v>
      </c>
      <c r="K6111" s="1" t="s">
        <v>75</v>
      </c>
      <c r="R6111" t="str">
        <f t="shared" si="382"/>
        <v>UNKNOWN 8</v>
      </c>
    </row>
    <row r="6112" spans="1:18" x14ac:dyDescent="0.25">
      <c r="A6112" s="12">
        <f t="shared" si="380"/>
        <v>44762.37422341435</v>
      </c>
      <c r="B6112" s="8" t="str">
        <f t="shared" si="381"/>
        <v>←</v>
      </c>
      <c r="C6112" s="10">
        <f t="shared" si="383"/>
        <v>0.11</v>
      </c>
      <c r="D6112" s="2">
        <v>1658271532903</v>
      </c>
      <c r="E6112" t="s">
        <v>0</v>
      </c>
      <c r="F6112" s="1">
        <v>5</v>
      </c>
      <c r="G6112" s="1">
        <v>31</v>
      </c>
      <c r="H6112" s="1">
        <v>21</v>
      </c>
      <c r="I6112" s="1" t="s">
        <v>7</v>
      </c>
      <c r="J6112" s="1">
        <v>3</v>
      </c>
      <c r="K6112" s="1" t="s">
        <v>8</v>
      </c>
      <c r="R6112" t="str">
        <f t="shared" si="382"/>
        <v>ACK</v>
      </c>
    </row>
    <row r="6113" spans="1:18" x14ac:dyDescent="0.25">
      <c r="A6113" s="12">
        <f t="shared" si="380"/>
        <v>44762.374224872685</v>
      </c>
      <c r="B6113" s="8" t="str">
        <f t="shared" si="381"/>
        <v>→</v>
      </c>
      <c r="C6113" s="10">
        <f t="shared" si="383"/>
        <v>0.126</v>
      </c>
      <c r="D6113" s="2">
        <v>1658271533029</v>
      </c>
      <c r="E6113" t="s">
        <v>0</v>
      </c>
      <c r="F6113" s="1">
        <v>6</v>
      </c>
      <c r="G6113" s="1">
        <v>21</v>
      </c>
      <c r="H6113" s="1">
        <v>31</v>
      </c>
      <c r="I6113" s="1" t="s">
        <v>43</v>
      </c>
      <c r="J6113" s="1">
        <v>0</v>
      </c>
      <c r="K6113" s="1" t="s">
        <v>73</v>
      </c>
      <c r="L6113" s="1" t="s">
        <v>102</v>
      </c>
      <c r="R6113" t="str">
        <f t="shared" si="382"/>
        <v>FAN SPEED Fan:Off</v>
      </c>
    </row>
    <row r="6114" spans="1:18" x14ac:dyDescent="0.25">
      <c r="A6114" s="12">
        <f t="shared" si="380"/>
        <v>44762.374226006941</v>
      </c>
      <c r="B6114" s="8" t="str">
        <f t="shared" si="381"/>
        <v>←</v>
      </c>
      <c r="C6114" s="10">
        <f t="shared" si="383"/>
        <v>9.8000000000000004E-2</v>
      </c>
      <c r="D6114" s="2">
        <v>1658271533127</v>
      </c>
      <c r="E6114" t="s">
        <v>0</v>
      </c>
      <c r="F6114" s="1">
        <v>5</v>
      </c>
      <c r="G6114" s="1">
        <v>31</v>
      </c>
      <c r="H6114" s="1">
        <v>21</v>
      </c>
      <c r="I6114" s="1" t="s">
        <v>7</v>
      </c>
      <c r="J6114" s="1">
        <v>3</v>
      </c>
      <c r="K6114" s="1" t="s">
        <v>8</v>
      </c>
      <c r="R6114" t="str">
        <f t="shared" si="382"/>
        <v>ACK</v>
      </c>
    </row>
    <row r="6115" spans="1:18" x14ac:dyDescent="0.25">
      <c r="A6115" s="12">
        <f t="shared" si="380"/>
        <v>44762.374226956017</v>
      </c>
      <c r="B6115" s="8" t="str">
        <f t="shared" si="381"/>
        <v>→</v>
      </c>
      <c r="C6115" s="10">
        <f t="shared" si="383"/>
        <v>8.2000000000000003E-2</v>
      </c>
      <c r="D6115" s="2">
        <v>1658271533209</v>
      </c>
      <c r="E6115" t="s">
        <v>0</v>
      </c>
      <c r="F6115" s="1">
        <v>5</v>
      </c>
      <c r="G6115" s="1">
        <v>21</v>
      </c>
      <c r="H6115" s="1">
        <v>31</v>
      </c>
      <c r="I6115" s="1">
        <v>6</v>
      </c>
      <c r="J6115" s="1">
        <v>60</v>
      </c>
      <c r="K6115" s="1">
        <v>83</v>
      </c>
      <c r="R6115" t="str">
        <f t="shared" si="382"/>
        <v>FURNACE STATUS REQUEST</v>
      </c>
    </row>
    <row r="6116" spans="1:18" x14ac:dyDescent="0.25">
      <c r="A6116" s="12">
        <f t="shared" si="380"/>
        <v>44762.374228749999</v>
      </c>
      <c r="B6116" s="8" t="str">
        <f t="shared" si="381"/>
        <v>←</v>
      </c>
      <c r="C6116" s="10">
        <f t="shared" si="383"/>
        <v>0.155</v>
      </c>
      <c r="D6116" s="2">
        <v>1658271533364</v>
      </c>
      <c r="E6116" t="s">
        <v>0</v>
      </c>
      <c r="F6116" s="1">
        <v>9</v>
      </c>
      <c r="G6116" s="1">
        <v>31</v>
      </c>
      <c r="H6116" s="1">
        <v>21</v>
      </c>
      <c r="I6116" s="1" t="s">
        <v>1</v>
      </c>
      <c r="J6116" s="1">
        <v>0</v>
      </c>
      <c r="K6116" s="1">
        <v>0</v>
      </c>
      <c r="L6116" s="1">
        <v>0</v>
      </c>
      <c r="M6116" s="1">
        <v>0</v>
      </c>
      <c r="N6116" s="1" t="s">
        <v>26</v>
      </c>
      <c r="O6116" s="1" t="s">
        <v>27</v>
      </c>
      <c r="R6116" t="str">
        <f t="shared" si="382"/>
        <v>FURNACE STATUS RESPONSE Fan:0 Ignition:0 Burner:0 Unknown:0</v>
      </c>
    </row>
    <row r="6117" spans="1:18" x14ac:dyDescent="0.25">
      <c r="A6117" s="12">
        <f t="shared" si="380"/>
        <v>44762.374914143518</v>
      </c>
      <c r="B6117" s="8" t="str">
        <f t="shared" si="381"/>
        <v>→</v>
      </c>
      <c r="C6117" s="10">
        <f t="shared" si="383"/>
        <v>59.218000000000004</v>
      </c>
      <c r="D6117" s="2">
        <v>1658271592582</v>
      </c>
      <c r="E6117" t="s">
        <v>0</v>
      </c>
      <c r="F6117" s="1">
        <v>8</v>
      </c>
      <c r="G6117" s="1">
        <v>21</v>
      </c>
      <c r="H6117" s="1">
        <v>31</v>
      </c>
      <c r="I6117" s="1">
        <v>7</v>
      </c>
      <c r="J6117" s="1">
        <v>8</v>
      </c>
      <c r="K6117" s="1" t="s">
        <v>71</v>
      </c>
      <c r="L6117" s="1">
        <v>1</v>
      </c>
      <c r="M6117" s="1" t="s">
        <v>72</v>
      </c>
      <c r="N6117" s="1" t="s">
        <v>59</v>
      </c>
      <c r="R6117" t="str">
        <f t="shared" si="382"/>
        <v>TIME 8:59 Tue</v>
      </c>
    </row>
    <row r="6118" spans="1:18" x14ac:dyDescent="0.25">
      <c r="A6118" s="12">
        <f t="shared" si="380"/>
        <v>44762.374915300919</v>
      </c>
      <c r="B6118" s="8" t="str">
        <f t="shared" si="381"/>
        <v>←</v>
      </c>
      <c r="C6118" s="10">
        <f t="shared" si="383"/>
        <v>0.1</v>
      </c>
      <c r="D6118" s="2">
        <v>1658271592682</v>
      </c>
      <c r="E6118" t="s">
        <v>0</v>
      </c>
      <c r="F6118" s="1">
        <v>5</v>
      </c>
      <c r="G6118" s="1">
        <v>31</v>
      </c>
      <c r="H6118" s="1">
        <v>21</v>
      </c>
      <c r="I6118" s="1" t="s">
        <v>7</v>
      </c>
      <c r="J6118" s="1">
        <v>3</v>
      </c>
      <c r="K6118" s="1" t="s">
        <v>8</v>
      </c>
      <c r="R6118" t="str">
        <f t="shared" si="382"/>
        <v>ACK</v>
      </c>
    </row>
    <row r="6119" spans="1:18" x14ac:dyDescent="0.25">
      <c r="A6119" s="12">
        <f t="shared" si="380"/>
        <v>44762.374916608795</v>
      </c>
      <c r="B6119" s="8" t="str">
        <f t="shared" si="381"/>
        <v>→</v>
      </c>
      <c r="C6119" s="10">
        <f t="shared" si="383"/>
        <v>0.113</v>
      </c>
      <c r="D6119" s="2">
        <v>1658271592795</v>
      </c>
      <c r="E6119" t="s">
        <v>0</v>
      </c>
      <c r="F6119" s="1">
        <v>5</v>
      </c>
      <c r="G6119" s="1">
        <v>21</v>
      </c>
      <c r="H6119" s="1">
        <v>31</v>
      </c>
      <c r="I6119" s="1">
        <v>8</v>
      </c>
      <c r="J6119" s="1" t="s">
        <v>16</v>
      </c>
      <c r="K6119" s="1" t="s">
        <v>75</v>
      </c>
      <c r="R6119" t="str">
        <f t="shared" si="382"/>
        <v>UNKNOWN 8</v>
      </c>
    </row>
    <row r="6120" spans="1:18" x14ac:dyDescent="0.25">
      <c r="A6120" s="12">
        <f t="shared" si="380"/>
        <v>44762.374918796289</v>
      </c>
      <c r="B6120" s="8" t="str">
        <f t="shared" si="381"/>
        <v>←</v>
      </c>
      <c r="C6120" s="10">
        <f t="shared" si="383"/>
        <v>0.189</v>
      </c>
      <c r="D6120" s="2">
        <v>1658271592984</v>
      </c>
      <c r="E6120" t="s">
        <v>0</v>
      </c>
      <c r="F6120" s="1">
        <v>5</v>
      </c>
      <c r="G6120" s="1">
        <v>31</v>
      </c>
      <c r="H6120" s="1">
        <v>21</v>
      </c>
      <c r="I6120" s="1" t="s">
        <v>7</v>
      </c>
      <c r="J6120" s="1">
        <v>3</v>
      </c>
      <c r="K6120" s="1" t="s">
        <v>8</v>
      </c>
      <c r="R6120" t="str">
        <f t="shared" si="382"/>
        <v>ACK</v>
      </c>
    </row>
    <row r="6121" spans="1:18" x14ac:dyDescent="0.25">
      <c r="A6121" s="12">
        <f t="shared" si="380"/>
        <v>44762.374919236107</v>
      </c>
      <c r="B6121" s="8" t="str">
        <f t="shared" si="381"/>
        <v>→</v>
      </c>
      <c r="C6121" s="10">
        <f t="shared" si="383"/>
        <v>3.7999999999999999E-2</v>
      </c>
      <c r="D6121" s="2">
        <v>1658271593022</v>
      </c>
      <c r="E6121" t="s">
        <v>0</v>
      </c>
      <c r="F6121" s="1">
        <v>6</v>
      </c>
      <c r="G6121" s="1">
        <v>21</v>
      </c>
      <c r="H6121" s="1">
        <v>31</v>
      </c>
      <c r="I6121" s="1" t="s">
        <v>43</v>
      </c>
      <c r="J6121" s="1">
        <v>0</v>
      </c>
      <c r="K6121" s="1" t="s">
        <v>73</v>
      </c>
      <c r="L6121" s="1" t="s">
        <v>102</v>
      </c>
      <c r="R6121" t="str">
        <f t="shared" si="382"/>
        <v>FAN SPEED Fan:Off</v>
      </c>
    </row>
    <row r="6122" spans="1:18" x14ac:dyDescent="0.25">
      <c r="A6122" s="12">
        <f t="shared" si="380"/>
        <v>44762.374920902774</v>
      </c>
      <c r="B6122" s="8" t="str">
        <f t="shared" si="381"/>
        <v>←</v>
      </c>
      <c r="C6122" s="10">
        <f t="shared" si="383"/>
        <v>0.14399999999999999</v>
      </c>
      <c r="D6122" s="2">
        <v>1658271593166</v>
      </c>
      <c r="E6122" t="s">
        <v>0</v>
      </c>
      <c r="F6122" s="1">
        <v>5</v>
      </c>
      <c r="G6122" s="1">
        <v>31</v>
      </c>
      <c r="H6122" s="1">
        <v>21</v>
      </c>
      <c r="I6122" s="1" t="s">
        <v>7</v>
      </c>
      <c r="J6122" s="1">
        <v>3</v>
      </c>
      <c r="K6122" s="1" t="s">
        <v>8</v>
      </c>
      <c r="R6122" t="str">
        <f t="shared" si="382"/>
        <v>ACK</v>
      </c>
    </row>
    <row r="6123" spans="1:18" x14ac:dyDescent="0.25">
      <c r="A6123" s="12">
        <f t="shared" si="380"/>
        <v>44762.374921643517</v>
      </c>
      <c r="B6123" s="8" t="str">
        <f t="shared" si="381"/>
        <v>→</v>
      </c>
      <c r="C6123" s="10">
        <f t="shared" si="383"/>
        <v>6.4000000000000001E-2</v>
      </c>
      <c r="D6123" s="2">
        <v>1658271593230</v>
      </c>
      <c r="E6123" t="s">
        <v>0</v>
      </c>
      <c r="F6123" s="1">
        <v>5</v>
      </c>
      <c r="G6123" s="1">
        <v>21</v>
      </c>
      <c r="H6123" s="1">
        <v>31</v>
      </c>
      <c r="I6123" s="1">
        <v>6</v>
      </c>
      <c r="J6123" s="1">
        <v>60</v>
      </c>
      <c r="K6123" s="1">
        <v>83</v>
      </c>
      <c r="R6123" t="str">
        <f t="shared" si="382"/>
        <v>FURNACE STATUS REQUEST</v>
      </c>
    </row>
    <row r="6124" spans="1:18" x14ac:dyDescent="0.25">
      <c r="A6124" s="12">
        <f t="shared" si="380"/>
        <v>44762.374923692129</v>
      </c>
      <c r="B6124" s="8" t="str">
        <f t="shared" si="381"/>
        <v>←</v>
      </c>
      <c r="C6124" s="10">
        <f t="shared" si="383"/>
        <v>0.17699999999999999</v>
      </c>
      <c r="D6124" s="2">
        <v>1658271593407</v>
      </c>
      <c r="E6124" t="s">
        <v>0</v>
      </c>
      <c r="F6124" s="1">
        <v>9</v>
      </c>
      <c r="G6124" s="1">
        <v>31</v>
      </c>
      <c r="H6124" s="1">
        <v>21</v>
      </c>
      <c r="I6124" s="1" t="s">
        <v>1</v>
      </c>
      <c r="J6124" s="1">
        <v>0</v>
      </c>
      <c r="K6124" s="1">
        <v>0</v>
      </c>
      <c r="L6124" s="1">
        <v>0</v>
      </c>
      <c r="M6124" s="1">
        <v>0</v>
      </c>
      <c r="N6124" s="1" t="s">
        <v>26</v>
      </c>
      <c r="O6124" s="1" t="s">
        <v>27</v>
      </c>
      <c r="R6124" t="str">
        <f t="shared" si="382"/>
        <v>FURNACE STATUS RESPONSE Fan:0 Ignition:0 Burner:0 Unknown:0</v>
      </c>
    </row>
    <row r="6125" spans="1:18" x14ac:dyDescent="0.25">
      <c r="A6125" s="12">
        <f t="shared" si="380"/>
        <v>44762.374924675925</v>
      </c>
      <c r="B6125" s="8" t="str">
        <f t="shared" si="381"/>
        <v>→</v>
      </c>
      <c r="C6125" s="10">
        <f t="shared" si="383"/>
        <v>8.5000000000000006E-2</v>
      </c>
      <c r="D6125" s="2">
        <v>1658271593492</v>
      </c>
      <c r="E6125" t="s">
        <v>0</v>
      </c>
      <c r="F6125" s="1">
        <v>5</v>
      </c>
      <c r="G6125" s="1">
        <v>21</v>
      </c>
      <c r="H6125" s="1">
        <v>31</v>
      </c>
      <c r="I6125" s="1">
        <v>9</v>
      </c>
      <c r="J6125" s="1">
        <v>60</v>
      </c>
      <c r="K6125" s="1" t="s">
        <v>13</v>
      </c>
      <c r="R6125" t="str">
        <f t="shared" si="382"/>
        <v>PING FURNACE</v>
      </c>
    </row>
    <row r="6126" spans="1:18" x14ac:dyDescent="0.25">
      <c r="A6126" s="12">
        <f t="shared" si="380"/>
        <v>44762.374925891207</v>
      </c>
      <c r="B6126" s="8" t="str">
        <f t="shared" si="381"/>
        <v>←</v>
      </c>
      <c r="C6126" s="10">
        <f t="shared" si="383"/>
        <v>0.105</v>
      </c>
      <c r="D6126" s="2">
        <v>1658271593597</v>
      </c>
      <c r="E6126" t="s">
        <v>0</v>
      </c>
      <c r="F6126" s="1">
        <v>5</v>
      </c>
      <c r="G6126" s="1">
        <v>31</v>
      </c>
      <c r="H6126" s="1">
        <v>21</v>
      </c>
      <c r="I6126" s="1" t="s">
        <v>7</v>
      </c>
      <c r="J6126" s="1">
        <v>3</v>
      </c>
      <c r="K6126" s="1" t="s">
        <v>8</v>
      </c>
      <c r="R6126" t="str">
        <f t="shared" si="382"/>
        <v>ACK</v>
      </c>
    </row>
    <row r="6127" spans="1:18" x14ac:dyDescent="0.25">
      <c r="A6127" s="12">
        <f t="shared" si="380"/>
        <v>44762.374927824072</v>
      </c>
      <c r="B6127" s="8" t="str">
        <f t="shared" si="381"/>
        <v>→</v>
      </c>
      <c r="C6127" s="10">
        <f t="shared" si="383"/>
        <v>0.16700000000000001</v>
      </c>
      <c r="D6127" s="2">
        <v>1658271593764</v>
      </c>
      <c r="E6127" t="s">
        <v>0</v>
      </c>
      <c r="F6127" s="1" t="s">
        <v>3</v>
      </c>
      <c r="G6127" s="1">
        <v>21</v>
      </c>
      <c r="H6127" s="1">
        <v>31</v>
      </c>
      <c r="I6127" s="1" t="s">
        <v>3</v>
      </c>
      <c r="J6127" s="1">
        <v>0</v>
      </c>
      <c r="K6127" s="1">
        <v>0</v>
      </c>
      <c r="L6127" s="1">
        <v>18</v>
      </c>
      <c r="M6127" s="1">
        <v>0</v>
      </c>
      <c r="N6127" s="1">
        <v>0</v>
      </c>
      <c r="O6127" s="1">
        <v>0</v>
      </c>
      <c r="P6127" s="1">
        <v>11</v>
      </c>
      <c r="Q6127" s="1" t="s">
        <v>25</v>
      </c>
      <c r="R6127" t="str">
        <f t="shared" si="382"/>
        <v>TEMPERATURE INFO Set:0 Actual:12 Countdown:0</v>
      </c>
    </row>
    <row r="6128" spans="1:18" x14ac:dyDescent="0.25">
      <c r="A6128" s="12">
        <f t="shared" si="380"/>
        <v>44762.374929201389</v>
      </c>
      <c r="B6128" s="8" t="str">
        <f t="shared" si="381"/>
        <v>←</v>
      </c>
      <c r="C6128" s="10">
        <f t="shared" si="383"/>
        <v>0.11899999999999999</v>
      </c>
      <c r="D6128" s="2">
        <v>1658271593883</v>
      </c>
      <c r="E6128" t="s">
        <v>0</v>
      </c>
      <c r="F6128" s="1">
        <v>5</v>
      </c>
      <c r="G6128" s="1">
        <v>31</v>
      </c>
      <c r="H6128" s="1">
        <v>21</v>
      </c>
      <c r="I6128" s="1" t="s">
        <v>7</v>
      </c>
      <c r="J6128" s="1">
        <v>3</v>
      </c>
      <c r="K6128" s="1" t="s">
        <v>8</v>
      </c>
      <c r="R6128" t="str">
        <f t="shared" si="382"/>
        <v>ACK</v>
      </c>
    </row>
    <row r="6129" spans="1:18" x14ac:dyDescent="0.25">
      <c r="A6129" s="12">
        <f t="shared" si="380"/>
        <v>44762.374930347221</v>
      </c>
      <c r="B6129" s="8" t="str">
        <f t="shared" si="381"/>
        <v>→</v>
      </c>
      <c r="C6129" s="10">
        <f t="shared" si="383"/>
        <v>9.9000000000000005E-2</v>
      </c>
      <c r="D6129" s="2">
        <v>1658271593982</v>
      </c>
      <c r="E6129" t="s">
        <v>0</v>
      </c>
      <c r="F6129" s="1">
        <v>6</v>
      </c>
      <c r="G6129" s="1">
        <v>21</v>
      </c>
      <c r="H6129" s="1">
        <v>31</v>
      </c>
      <c r="I6129" s="1">
        <v>29</v>
      </c>
      <c r="J6129" s="1">
        <v>0</v>
      </c>
      <c r="K6129" s="1" t="s">
        <v>16</v>
      </c>
      <c r="L6129" s="1" t="s">
        <v>17</v>
      </c>
      <c r="R6129" t="str">
        <f t="shared" si="382"/>
        <v>LONG PING FURNACE</v>
      </c>
    </row>
    <row r="6130" spans="1:18" x14ac:dyDescent="0.25">
      <c r="A6130" s="12">
        <f t="shared" si="380"/>
        <v>44762.374931469902</v>
      </c>
      <c r="B6130" s="8" t="str">
        <f t="shared" si="381"/>
        <v>←</v>
      </c>
      <c r="C6130" s="10">
        <f t="shared" si="383"/>
        <v>9.7000000000000003E-2</v>
      </c>
      <c r="D6130" s="2">
        <v>1658271594079</v>
      </c>
      <c r="E6130" t="s">
        <v>0</v>
      </c>
      <c r="F6130" s="1">
        <v>5</v>
      </c>
      <c r="G6130" s="1">
        <v>31</v>
      </c>
      <c r="H6130" s="1">
        <v>21</v>
      </c>
      <c r="I6130" s="1" t="s">
        <v>7</v>
      </c>
      <c r="J6130" s="1">
        <v>3</v>
      </c>
      <c r="K6130" s="1" t="s">
        <v>8</v>
      </c>
      <c r="R6130" t="str">
        <f t="shared" si="382"/>
        <v>ACK</v>
      </c>
    </row>
    <row r="6131" spans="1:18" x14ac:dyDescent="0.25">
      <c r="A6131" s="12">
        <f t="shared" si="380"/>
        <v>44762.374934861109</v>
      </c>
      <c r="B6131" s="8" t="str">
        <f t="shared" si="381"/>
        <v>→</v>
      </c>
      <c r="C6131" s="10">
        <f t="shared" si="383"/>
        <v>0.29299999999999998</v>
      </c>
      <c r="D6131" s="2">
        <v>1658271594372</v>
      </c>
      <c r="E6131" t="s">
        <v>0</v>
      </c>
      <c r="F6131" s="1" t="s">
        <v>3</v>
      </c>
      <c r="G6131" s="1">
        <v>21</v>
      </c>
      <c r="H6131" s="1">
        <v>31</v>
      </c>
      <c r="I6131" s="1" t="s">
        <v>3</v>
      </c>
      <c r="J6131" s="1" t="s">
        <v>7</v>
      </c>
      <c r="K6131" s="1" t="s">
        <v>79</v>
      </c>
      <c r="L6131" s="1">
        <v>18</v>
      </c>
      <c r="M6131" s="1">
        <v>1</v>
      </c>
      <c r="N6131" s="1" t="s">
        <v>4</v>
      </c>
      <c r="O6131" s="1">
        <v>0</v>
      </c>
      <c r="P6131" s="1">
        <v>83</v>
      </c>
      <c r="Q6131" s="1">
        <v>59</v>
      </c>
      <c r="R6131" t="str">
        <f t="shared" si="382"/>
        <v>TEMPERATURE INFO Set:13 Actual:12 Countdown:180</v>
      </c>
    </row>
    <row r="6132" spans="1:18" x14ac:dyDescent="0.25">
      <c r="A6132" s="12">
        <f t="shared" si="380"/>
        <v>44762.374936446759</v>
      </c>
      <c r="B6132" s="8" t="str">
        <f t="shared" si="381"/>
        <v>←</v>
      </c>
      <c r="C6132" s="10">
        <f t="shared" si="383"/>
        <v>0.13700000000000001</v>
      </c>
      <c r="D6132" s="2">
        <v>1658271594509</v>
      </c>
      <c r="E6132" t="s">
        <v>0</v>
      </c>
      <c r="F6132" s="1">
        <v>5</v>
      </c>
      <c r="G6132" s="1">
        <v>31</v>
      </c>
      <c r="H6132" s="1">
        <v>21</v>
      </c>
      <c r="I6132" s="1" t="s">
        <v>7</v>
      </c>
      <c r="J6132" s="1">
        <v>3</v>
      </c>
      <c r="K6132" s="1" t="s">
        <v>8</v>
      </c>
      <c r="R6132" t="str">
        <f t="shared" si="382"/>
        <v>ACK</v>
      </c>
    </row>
    <row r="6133" spans="1:18" x14ac:dyDescent="0.25">
      <c r="A6133" s="12">
        <f t="shared" si="380"/>
        <v>44762.3749383912</v>
      </c>
      <c r="B6133" s="8" t="str">
        <f t="shared" si="381"/>
        <v>←</v>
      </c>
      <c r="C6133" s="10">
        <f t="shared" si="383"/>
        <v>0.16800000000000001</v>
      </c>
      <c r="D6133" s="2">
        <v>1658271594677</v>
      </c>
      <c r="E6133" t="s">
        <v>0</v>
      </c>
      <c r="F6133" s="1">
        <v>9</v>
      </c>
      <c r="G6133" s="1">
        <v>31</v>
      </c>
      <c r="H6133" s="1">
        <v>21</v>
      </c>
      <c r="I6133" s="1">
        <v>5</v>
      </c>
      <c r="J6133" s="1">
        <v>0</v>
      </c>
      <c r="K6133" s="1">
        <v>22</v>
      </c>
      <c r="L6133" s="1">
        <v>0</v>
      </c>
      <c r="M6133" s="1">
        <v>0</v>
      </c>
      <c r="N6133" s="1">
        <v>59</v>
      </c>
      <c r="O6133" s="1">
        <v>37</v>
      </c>
      <c r="R6133" t="str">
        <f t="shared" si="382"/>
        <v>FURNACE STATUS REPORT Fan:0 Ignition:1 Burner:0 Unknown:20</v>
      </c>
    </row>
    <row r="6134" spans="1:18" x14ac:dyDescent="0.25">
      <c r="A6134" s="12">
        <f t="shared" si="380"/>
        <v>44762.374939490743</v>
      </c>
      <c r="B6134" s="8" t="str">
        <f t="shared" si="381"/>
        <v>→</v>
      </c>
      <c r="C6134" s="10">
        <f t="shared" si="383"/>
        <v>9.5000000000000001E-2</v>
      </c>
      <c r="D6134" s="2">
        <v>1658271594772</v>
      </c>
      <c r="E6134" t="s">
        <v>0</v>
      </c>
      <c r="F6134" s="1">
        <v>5</v>
      </c>
      <c r="G6134" s="1">
        <v>21</v>
      </c>
      <c r="H6134" s="1">
        <v>31</v>
      </c>
      <c r="I6134" s="1" t="s">
        <v>7</v>
      </c>
      <c r="J6134" s="1">
        <v>62</v>
      </c>
      <c r="K6134" s="1">
        <v>95</v>
      </c>
      <c r="R6134" t="str">
        <f t="shared" si="382"/>
        <v>ACK</v>
      </c>
    </row>
    <row r="6135" spans="1:18" x14ac:dyDescent="0.25">
      <c r="A6135" s="12">
        <f t="shared" si="380"/>
        <v>44762.375108773143</v>
      </c>
      <c r="B6135" s="8" t="str">
        <f t="shared" si="381"/>
        <v>←</v>
      </c>
      <c r="C6135" s="10">
        <f t="shared" si="383"/>
        <v>14.625999999999999</v>
      </c>
      <c r="D6135" s="2">
        <v>1658271609398</v>
      </c>
      <c r="E6135" t="s">
        <v>0</v>
      </c>
      <c r="F6135" s="1">
        <v>9</v>
      </c>
      <c r="G6135" s="1">
        <v>31</v>
      </c>
      <c r="H6135" s="1">
        <v>21</v>
      </c>
      <c r="I6135" s="1">
        <v>5</v>
      </c>
      <c r="J6135" s="1">
        <v>0</v>
      </c>
      <c r="K6135" s="1">
        <v>32</v>
      </c>
      <c r="L6135" s="1">
        <v>0</v>
      </c>
      <c r="M6135" s="1">
        <v>0</v>
      </c>
      <c r="N6135" s="1" t="s">
        <v>34</v>
      </c>
      <c r="O6135" s="1">
        <v>74</v>
      </c>
      <c r="R6135" t="str">
        <f t="shared" si="382"/>
        <v>FURNACE STATUS REPORT Fan:0 Ignition:1 Burner:0 Unknown:30</v>
      </c>
    </row>
    <row r="6136" spans="1:18" x14ac:dyDescent="0.25">
      <c r="A6136" s="12">
        <f t="shared" si="380"/>
        <v>44762.37510996528</v>
      </c>
      <c r="B6136" s="8" t="str">
        <f t="shared" si="381"/>
        <v>→</v>
      </c>
      <c r="C6136" s="10">
        <f t="shared" si="383"/>
        <v>0.10299999999999999</v>
      </c>
      <c r="D6136" s="2">
        <v>1658271609501</v>
      </c>
      <c r="E6136" t="s">
        <v>0</v>
      </c>
      <c r="F6136" s="1">
        <v>5</v>
      </c>
      <c r="G6136" s="1">
        <v>21</v>
      </c>
      <c r="H6136" s="1">
        <v>31</v>
      </c>
      <c r="I6136" s="1" t="s">
        <v>7</v>
      </c>
      <c r="J6136" s="1">
        <v>62</v>
      </c>
      <c r="K6136" s="1">
        <v>95</v>
      </c>
      <c r="R6136" t="str">
        <f t="shared" si="382"/>
        <v>ACK</v>
      </c>
    </row>
    <row r="6137" spans="1:18" x14ac:dyDescent="0.25">
      <c r="A6137" s="12">
        <f t="shared" si="380"/>
        <v>44762.375209050922</v>
      </c>
      <c r="B6137" s="8" t="str">
        <f t="shared" si="381"/>
        <v>←</v>
      </c>
      <c r="C6137" s="10">
        <f t="shared" si="383"/>
        <v>8.5609999999999999</v>
      </c>
      <c r="D6137" s="2">
        <v>1658271618062</v>
      </c>
      <c r="E6137" t="s">
        <v>0</v>
      </c>
      <c r="F6137" s="1">
        <v>9</v>
      </c>
      <c r="G6137" s="1">
        <v>31</v>
      </c>
      <c r="H6137" s="1">
        <v>21</v>
      </c>
      <c r="I6137" s="1">
        <v>5</v>
      </c>
      <c r="J6137" s="1">
        <v>0</v>
      </c>
      <c r="K6137" s="1">
        <v>36</v>
      </c>
      <c r="L6137" s="1">
        <v>0</v>
      </c>
      <c r="M6137" s="1">
        <v>0</v>
      </c>
      <c r="N6137" s="1">
        <v>58</v>
      </c>
      <c r="O6137" s="1">
        <v>27</v>
      </c>
      <c r="R6137" t="str">
        <f t="shared" si="382"/>
        <v>FURNACE STATUS REPORT Fan:0 Ignition:1 Burner:1 Unknown:30</v>
      </c>
    </row>
    <row r="6138" spans="1:18" x14ac:dyDescent="0.25">
      <c r="A6138" s="12">
        <f t="shared" si="380"/>
        <v>44762.375209247686</v>
      </c>
      <c r="B6138" s="8" t="str">
        <f t="shared" si="381"/>
        <v>→</v>
      </c>
      <c r="C6138" s="10">
        <f t="shared" si="383"/>
        <v>1.7000000000000001E-2</v>
      </c>
      <c r="D6138" s="2">
        <v>1658271618079</v>
      </c>
      <c r="E6138" t="s">
        <v>0</v>
      </c>
      <c r="F6138" s="1">
        <v>5</v>
      </c>
      <c r="G6138" s="1">
        <v>21</v>
      </c>
      <c r="H6138" s="1">
        <v>31</v>
      </c>
      <c r="I6138" s="1" t="s">
        <v>7</v>
      </c>
      <c r="J6138" s="1">
        <v>62</v>
      </c>
      <c r="K6138" s="1">
        <v>95</v>
      </c>
      <c r="R6138" t="str">
        <f t="shared" si="382"/>
        <v>ACK</v>
      </c>
    </row>
    <row r="6139" spans="1:18" x14ac:dyDescent="0.25">
      <c r="A6139" s="12">
        <f t="shared" si="380"/>
        <v>44762.375287071758</v>
      </c>
      <c r="B6139" s="8" t="str">
        <f t="shared" si="381"/>
        <v>←</v>
      </c>
      <c r="C6139" s="10">
        <f t="shared" si="383"/>
        <v>6.7240000000000002</v>
      </c>
      <c r="D6139" s="2">
        <v>1658271624803</v>
      </c>
      <c r="E6139" t="s">
        <v>0</v>
      </c>
      <c r="F6139" s="1">
        <v>9</v>
      </c>
      <c r="G6139" s="1">
        <v>31</v>
      </c>
      <c r="H6139" s="1">
        <v>21</v>
      </c>
      <c r="I6139" s="1">
        <v>5</v>
      </c>
      <c r="J6139" s="1">
        <v>0</v>
      </c>
      <c r="K6139" s="1">
        <v>26</v>
      </c>
      <c r="L6139" s="1">
        <v>0</v>
      </c>
      <c r="M6139" s="1">
        <v>0</v>
      </c>
      <c r="N6139" s="1" t="s">
        <v>9</v>
      </c>
      <c r="O6139" s="1">
        <v>64</v>
      </c>
      <c r="R6139" t="str">
        <f t="shared" si="382"/>
        <v>FURNACE STATUS REPORT Fan:0 Ignition:1 Burner:1 Unknown:20</v>
      </c>
    </row>
    <row r="6140" spans="1:18" x14ac:dyDescent="0.25">
      <c r="A6140" s="12">
        <f t="shared" si="380"/>
        <v>44762.375288113421</v>
      </c>
      <c r="B6140" s="8" t="str">
        <f t="shared" si="381"/>
        <v>→</v>
      </c>
      <c r="C6140" s="10">
        <f t="shared" si="383"/>
        <v>0.09</v>
      </c>
      <c r="D6140" s="2">
        <v>1658271624893</v>
      </c>
      <c r="E6140" t="s">
        <v>0</v>
      </c>
      <c r="F6140" s="1">
        <v>5</v>
      </c>
      <c r="G6140" s="1">
        <v>21</v>
      </c>
      <c r="H6140" s="1">
        <v>31</v>
      </c>
      <c r="I6140" s="1" t="s">
        <v>7</v>
      </c>
      <c r="J6140" s="1">
        <v>62</v>
      </c>
      <c r="K6140" s="1">
        <v>95</v>
      </c>
      <c r="R6140" t="str">
        <f t="shared" si="382"/>
        <v>ACK</v>
      </c>
    </row>
    <row r="6141" spans="1:18" x14ac:dyDescent="0.25">
      <c r="A6141" s="12">
        <f t="shared" si="380"/>
        <v>44762.375369351845</v>
      </c>
      <c r="B6141" s="8" t="str">
        <f t="shared" si="381"/>
        <v>←</v>
      </c>
      <c r="C6141" s="10">
        <f t="shared" si="383"/>
        <v>7.0190000000000001</v>
      </c>
      <c r="D6141" s="2">
        <v>1658271631912</v>
      </c>
      <c r="E6141" t="s">
        <v>0</v>
      </c>
      <c r="F6141" s="1">
        <v>9</v>
      </c>
      <c r="G6141" s="1">
        <v>31</v>
      </c>
      <c r="H6141" s="1">
        <v>21</v>
      </c>
      <c r="I6141" s="1">
        <v>5</v>
      </c>
      <c r="J6141" s="1">
        <v>0</v>
      </c>
      <c r="K6141" s="1">
        <v>27</v>
      </c>
      <c r="L6141" s="1">
        <v>0</v>
      </c>
      <c r="M6141" s="1">
        <v>0</v>
      </c>
      <c r="N6141" s="1">
        <v>59</v>
      </c>
      <c r="O6141" s="1">
        <v>73</v>
      </c>
      <c r="R6141" t="str">
        <f t="shared" si="382"/>
        <v>FURNACE STATUS REPORT Fan:1 Ignition:1 Burner:1 Unknown:20</v>
      </c>
    </row>
    <row r="6142" spans="1:18" x14ac:dyDescent="0.25">
      <c r="A6142" s="12">
        <f t="shared" si="380"/>
        <v>44762.375370312497</v>
      </c>
      <c r="B6142" s="8" t="str">
        <f t="shared" si="381"/>
        <v>→</v>
      </c>
      <c r="C6142" s="10">
        <f t="shared" si="383"/>
        <v>8.3000000000000004E-2</v>
      </c>
      <c r="D6142" s="2">
        <v>1658271631995</v>
      </c>
      <c r="E6142" t="s">
        <v>0</v>
      </c>
      <c r="F6142" s="1">
        <v>5</v>
      </c>
      <c r="G6142" s="1">
        <v>21</v>
      </c>
      <c r="H6142" s="1">
        <v>31</v>
      </c>
      <c r="I6142" s="1" t="s">
        <v>7</v>
      </c>
      <c r="J6142" s="1">
        <v>62</v>
      </c>
      <c r="K6142" s="1">
        <v>95</v>
      </c>
      <c r="R6142" t="str">
        <f t="shared" si="382"/>
        <v>ACK</v>
      </c>
    </row>
    <row r="6143" spans="1:18" x14ac:dyDescent="0.25">
      <c r="A6143" s="12">
        <f t="shared" si="380"/>
        <v>44762.375609062503</v>
      </c>
      <c r="B6143" s="8" t="str">
        <f t="shared" si="381"/>
        <v>→</v>
      </c>
      <c r="C6143" s="10">
        <f t="shared" si="383"/>
        <v>20.628</v>
      </c>
      <c r="D6143" s="2">
        <v>1658271652623</v>
      </c>
      <c r="E6143" t="s">
        <v>0</v>
      </c>
      <c r="F6143" s="1">
        <v>8</v>
      </c>
      <c r="G6143" s="1">
        <v>21</v>
      </c>
      <c r="H6143" s="1">
        <v>31</v>
      </c>
      <c r="I6143" s="1">
        <v>7</v>
      </c>
      <c r="J6143" s="1">
        <v>9</v>
      </c>
      <c r="K6143" s="1">
        <v>0</v>
      </c>
      <c r="L6143" s="1">
        <v>1</v>
      </c>
      <c r="M6143" s="1">
        <v>14</v>
      </c>
      <c r="N6143" s="1" t="s">
        <v>56</v>
      </c>
      <c r="R6143" t="str">
        <f t="shared" si="382"/>
        <v>TIME 9:00 Tue</v>
      </c>
    </row>
    <row r="6144" spans="1:18" x14ac:dyDescent="0.25">
      <c r="A6144" s="12">
        <f t="shared" si="380"/>
        <v>44762.375610243056</v>
      </c>
      <c r="B6144" s="8" t="str">
        <f t="shared" si="381"/>
        <v>←</v>
      </c>
      <c r="C6144" s="10">
        <f t="shared" si="383"/>
        <v>0.10199999999999999</v>
      </c>
      <c r="D6144" s="2">
        <v>1658271652725</v>
      </c>
      <c r="E6144" t="s">
        <v>0</v>
      </c>
      <c r="F6144" s="1">
        <v>5</v>
      </c>
      <c r="G6144" s="1">
        <v>31</v>
      </c>
      <c r="H6144" s="1">
        <v>21</v>
      </c>
      <c r="I6144" s="1" t="s">
        <v>7</v>
      </c>
      <c r="J6144" s="1">
        <v>3</v>
      </c>
      <c r="K6144" s="1" t="s">
        <v>8</v>
      </c>
      <c r="R6144" t="str">
        <f t="shared" si="382"/>
        <v>ACK</v>
      </c>
    </row>
    <row r="6145" spans="1:18" x14ac:dyDescent="0.25">
      <c r="A6145" s="12">
        <f t="shared" si="380"/>
        <v>44762.375611793977</v>
      </c>
      <c r="B6145" s="8" t="str">
        <f t="shared" si="381"/>
        <v>→</v>
      </c>
      <c r="C6145" s="10">
        <f t="shared" si="383"/>
        <v>0.13400000000000001</v>
      </c>
      <c r="D6145" s="2">
        <v>1658271652859</v>
      </c>
      <c r="E6145" t="s">
        <v>0</v>
      </c>
      <c r="F6145" s="1">
        <v>5</v>
      </c>
      <c r="G6145" s="1">
        <v>21</v>
      </c>
      <c r="H6145" s="1">
        <v>31</v>
      </c>
      <c r="I6145" s="1">
        <v>9</v>
      </c>
      <c r="J6145" s="1">
        <v>60</v>
      </c>
      <c r="K6145" s="1" t="s">
        <v>13</v>
      </c>
      <c r="R6145" t="str">
        <f t="shared" si="382"/>
        <v>PING FURNACE</v>
      </c>
    </row>
    <row r="6146" spans="1:18" x14ac:dyDescent="0.25">
      <c r="A6146" s="12">
        <f t="shared" si="380"/>
        <v>44762.375613148142</v>
      </c>
      <c r="B6146" s="8" t="str">
        <f t="shared" si="381"/>
        <v>←</v>
      </c>
      <c r="C6146" s="10">
        <f t="shared" si="383"/>
        <v>0.11700000000000001</v>
      </c>
      <c r="D6146" s="2">
        <v>1658271652976</v>
      </c>
      <c r="E6146" t="s">
        <v>0</v>
      </c>
      <c r="F6146" s="1">
        <v>5</v>
      </c>
      <c r="G6146" s="1">
        <v>31</v>
      </c>
      <c r="H6146" s="1">
        <v>21</v>
      </c>
      <c r="I6146" s="1" t="s">
        <v>7</v>
      </c>
      <c r="J6146" s="1">
        <v>3</v>
      </c>
      <c r="K6146" s="1" t="s">
        <v>8</v>
      </c>
      <c r="R6146" t="str">
        <f t="shared" si="382"/>
        <v>ACK</v>
      </c>
    </row>
    <row r="6147" spans="1:18" x14ac:dyDescent="0.25">
      <c r="A6147" s="12">
        <f t="shared" ref="A6147:A6210" si="384">IF(ISNUMBER(D6147),D6147/(1000*60*60*24)+25569+10/24,"")</f>
        <v>44762.375614409721</v>
      </c>
      <c r="B6147" s="8" t="str">
        <f t="shared" ref="B6147:B6210" si="385">IF(ISNUMBER(D6147),IF(AND(G6147=21,H6147=31),"→",IF(AND(G6147=31,H6147=21),"←",IF(AND(G6147=21,H6147=0),"→→","Error"))),"")</f>
        <v>→</v>
      </c>
      <c r="C6147" s="10">
        <f t="shared" si="383"/>
        <v>0.109</v>
      </c>
      <c r="D6147" s="2">
        <v>1658271653085</v>
      </c>
      <c r="E6147" t="s">
        <v>0</v>
      </c>
      <c r="F6147" s="1" t="s">
        <v>3</v>
      </c>
      <c r="G6147" s="1">
        <v>21</v>
      </c>
      <c r="H6147" s="1">
        <v>31</v>
      </c>
      <c r="I6147" s="1" t="s">
        <v>3</v>
      </c>
      <c r="J6147" s="1" t="s">
        <v>7</v>
      </c>
      <c r="K6147" s="1">
        <v>12</v>
      </c>
      <c r="L6147" s="1">
        <v>19</v>
      </c>
      <c r="M6147" s="1">
        <v>0</v>
      </c>
      <c r="N6147" s="1">
        <v>0</v>
      </c>
      <c r="O6147" s="1">
        <v>0</v>
      </c>
      <c r="P6147" s="1" t="s">
        <v>14</v>
      </c>
      <c r="Q6147" s="1" t="s">
        <v>99</v>
      </c>
      <c r="R6147" t="str">
        <f t="shared" ref="R6147:R6210" si="386">DECODEPACKET(E6147)</f>
        <v>TEMPERATURE INFO Set:18 Actual:12.5 Countdown:0</v>
      </c>
    </row>
    <row r="6148" spans="1:18" x14ac:dyDescent="0.25">
      <c r="A6148" s="12">
        <f t="shared" si="384"/>
        <v>44762.37561604166</v>
      </c>
      <c r="B6148" s="8" t="str">
        <f t="shared" si="385"/>
        <v>←</v>
      </c>
      <c r="C6148" s="10">
        <f t="shared" ref="C6148:C6211" si="387">IF(AND(ISNUMBER(D6147), ISNUMBER(D6148)),(D6148-D6147)/1000,"")</f>
        <v>0.14099999999999999</v>
      </c>
      <c r="D6148" s="2">
        <v>1658271653226</v>
      </c>
      <c r="E6148" t="s">
        <v>0</v>
      </c>
      <c r="F6148" s="1">
        <v>5</v>
      </c>
      <c r="G6148" s="1">
        <v>31</v>
      </c>
      <c r="H6148" s="1">
        <v>21</v>
      </c>
      <c r="I6148" s="1" t="s">
        <v>7</v>
      </c>
      <c r="J6148" s="1">
        <v>3</v>
      </c>
      <c r="K6148" s="1" t="s">
        <v>8</v>
      </c>
      <c r="R6148" t="str">
        <f t="shared" si="386"/>
        <v>ACK</v>
      </c>
    </row>
    <row r="6149" spans="1:18" x14ac:dyDescent="0.25">
      <c r="A6149" s="12">
        <f t="shared" si="384"/>
        <v>44762.375617210644</v>
      </c>
      <c r="B6149" s="8" t="str">
        <f t="shared" si="385"/>
        <v>→</v>
      </c>
      <c r="C6149" s="10">
        <f t="shared" si="387"/>
        <v>0.10100000000000001</v>
      </c>
      <c r="D6149" s="2">
        <v>1658271653327</v>
      </c>
      <c r="E6149" t="s">
        <v>0</v>
      </c>
      <c r="F6149" s="1">
        <v>6</v>
      </c>
      <c r="G6149" s="1">
        <v>21</v>
      </c>
      <c r="H6149" s="1">
        <v>31</v>
      </c>
      <c r="I6149" s="1">
        <v>29</v>
      </c>
      <c r="J6149" s="1">
        <v>0</v>
      </c>
      <c r="K6149" s="1" t="s">
        <v>16</v>
      </c>
      <c r="L6149" s="1" t="s">
        <v>17</v>
      </c>
      <c r="R6149" t="str">
        <f t="shared" si="386"/>
        <v>LONG PING FURNACE</v>
      </c>
    </row>
    <row r="6150" spans="1:18" x14ac:dyDescent="0.25">
      <c r="A6150" s="12">
        <f t="shared" si="384"/>
        <v>44762.375618472222</v>
      </c>
      <c r="B6150" s="8" t="str">
        <f t="shared" si="385"/>
        <v>←</v>
      </c>
      <c r="C6150" s="10">
        <f t="shared" si="387"/>
        <v>0.109</v>
      </c>
      <c r="D6150" s="2">
        <v>1658271653436</v>
      </c>
      <c r="E6150" t="s">
        <v>0</v>
      </c>
      <c r="F6150" s="1">
        <v>5</v>
      </c>
      <c r="G6150" s="1">
        <v>31</v>
      </c>
      <c r="H6150" s="1">
        <v>21</v>
      </c>
      <c r="I6150" s="1" t="s">
        <v>7</v>
      </c>
      <c r="J6150" s="1">
        <v>3</v>
      </c>
      <c r="K6150" s="1" t="s">
        <v>8</v>
      </c>
      <c r="R6150" t="str">
        <f t="shared" si="386"/>
        <v>ACK</v>
      </c>
    </row>
    <row r="6151" spans="1:18" x14ac:dyDescent="0.25">
      <c r="A6151" s="12">
        <f t="shared" si="384"/>
        <v>44762.375619548613</v>
      </c>
      <c r="B6151" s="8" t="str">
        <f t="shared" si="385"/>
        <v>→</v>
      </c>
      <c r="C6151" s="10">
        <f t="shared" si="387"/>
        <v>9.2999999999999999E-2</v>
      </c>
      <c r="D6151" s="2">
        <v>1658271653529</v>
      </c>
      <c r="E6151" t="s">
        <v>0</v>
      </c>
      <c r="F6151" s="1">
        <v>5</v>
      </c>
      <c r="G6151" s="1">
        <v>21</v>
      </c>
      <c r="H6151" s="1">
        <v>31</v>
      </c>
      <c r="I6151" s="1">
        <v>6</v>
      </c>
      <c r="J6151" s="1">
        <v>60</v>
      </c>
      <c r="K6151" s="1">
        <v>83</v>
      </c>
      <c r="R6151" t="str">
        <f t="shared" si="386"/>
        <v>FURNACE STATUS REQUEST</v>
      </c>
    </row>
    <row r="6152" spans="1:18" x14ac:dyDescent="0.25">
      <c r="A6152" s="12">
        <f t="shared" si="384"/>
        <v>44762.375621238425</v>
      </c>
      <c r="B6152" s="8" t="str">
        <f t="shared" si="385"/>
        <v>←</v>
      </c>
      <c r="C6152" s="10">
        <f t="shared" si="387"/>
        <v>0.14599999999999999</v>
      </c>
      <c r="D6152" s="2">
        <v>1658271653675</v>
      </c>
      <c r="E6152" t="s">
        <v>0</v>
      </c>
      <c r="F6152" s="1">
        <v>9</v>
      </c>
      <c r="G6152" s="1">
        <v>31</v>
      </c>
      <c r="H6152" s="1">
        <v>21</v>
      </c>
      <c r="I6152" s="1" t="s">
        <v>1</v>
      </c>
      <c r="J6152" s="1">
        <v>0</v>
      </c>
      <c r="K6152" s="1">
        <v>27</v>
      </c>
      <c r="L6152" s="1">
        <v>0</v>
      </c>
      <c r="M6152" s="1">
        <v>0</v>
      </c>
      <c r="N6152" s="1" t="s">
        <v>2</v>
      </c>
      <c r="O6152" s="1">
        <v>20</v>
      </c>
      <c r="R6152" t="str">
        <f t="shared" si="386"/>
        <v>FURNACE STATUS RESPONSE Fan:1 Ignition:1 Burner:1 Unknown:20</v>
      </c>
    </row>
    <row r="6153" spans="1:18" x14ac:dyDescent="0.25">
      <c r="A6153" s="12">
        <f t="shared" si="384"/>
        <v>44762.376303240737</v>
      </c>
      <c r="B6153" s="8" t="str">
        <f t="shared" si="385"/>
        <v>→</v>
      </c>
      <c r="C6153" s="10">
        <f t="shared" si="387"/>
        <v>58.924999999999997</v>
      </c>
      <c r="D6153" s="2">
        <v>1658271712600</v>
      </c>
      <c r="E6153" t="s">
        <v>0</v>
      </c>
      <c r="F6153" s="1">
        <v>8</v>
      </c>
      <c r="G6153" s="1">
        <v>21</v>
      </c>
      <c r="H6153" s="1">
        <v>31</v>
      </c>
      <c r="I6153" s="1">
        <v>7</v>
      </c>
      <c r="J6153" s="1">
        <v>9</v>
      </c>
      <c r="K6153" s="1">
        <v>1</v>
      </c>
      <c r="L6153" s="1">
        <v>1</v>
      </c>
      <c r="M6153" s="1">
        <v>92</v>
      </c>
      <c r="N6153" s="1" t="s">
        <v>139</v>
      </c>
      <c r="R6153" t="str">
        <f t="shared" si="386"/>
        <v>TIME 9:01 Tue</v>
      </c>
    </row>
    <row r="6154" spans="1:18" x14ac:dyDescent="0.25">
      <c r="A6154" s="12">
        <f t="shared" si="384"/>
        <v>44762.376304317128</v>
      </c>
      <c r="B6154" s="8" t="str">
        <f t="shared" si="385"/>
        <v>←</v>
      </c>
      <c r="C6154" s="10">
        <f t="shared" si="387"/>
        <v>9.2999999999999999E-2</v>
      </c>
      <c r="D6154" s="2">
        <v>1658271712693</v>
      </c>
      <c r="E6154" t="s">
        <v>0</v>
      </c>
      <c r="F6154" s="1">
        <v>5</v>
      </c>
      <c r="G6154" s="1">
        <v>31</v>
      </c>
      <c r="H6154" s="1">
        <v>21</v>
      </c>
      <c r="I6154" s="1" t="s">
        <v>7</v>
      </c>
      <c r="J6154" s="1">
        <v>3</v>
      </c>
      <c r="K6154" s="1" t="s">
        <v>8</v>
      </c>
      <c r="R6154" t="str">
        <f t="shared" si="386"/>
        <v>ACK</v>
      </c>
    </row>
    <row r="6155" spans="1:18" x14ac:dyDescent="0.25">
      <c r="A6155" s="12">
        <f t="shared" si="384"/>
        <v>44762.376305509257</v>
      </c>
      <c r="B6155" s="8" t="str">
        <f t="shared" si="385"/>
        <v>→</v>
      </c>
      <c r="C6155" s="10">
        <f t="shared" si="387"/>
        <v>0.10299999999999999</v>
      </c>
      <c r="D6155" s="2">
        <v>1658271712796</v>
      </c>
      <c r="E6155" t="s">
        <v>0</v>
      </c>
      <c r="F6155" s="1">
        <v>5</v>
      </c>
      <c r="G6155" s="1">
        <v>21</v>
      </c>
      <c r="H6155" s="1">
        <v>31</v>
      </c>
      <c r="I6155" s="1">
        <v>9</v>
      </c>
      <c r="J6155" s="1">
        <v>60</v>
      </c>
      <c r="K6155" s="1" t="s">
        <v>13</v>
      </c>
      <c r="R6155" t="str">
        <f t="shared" si="386"/>
        <v>PING FURNACE</v>
      </c>
    </row>
    <row r="6156" spans="1:18" x14ac:dyDescent="0.25">
      <c r="A6156" s="12">
        <f t="shared" si="384"/>
        <v>44762.37630679398</v>
      </c>
      <c r="B6156" s="8" t="str">
        <f t="shared" si="385"/>
        <v>←</v>
      </c>
      <c r="C6156" s="10">
        <f t="shared" si="387"/>
        <v>0.111</v>
      </c>
      <c r="D6156" s="2">
        <v>1658271712907</v>
      </c>
      <c r="E6156" t="s">
        <v>0</v>
      </c>
      <c r="F6156" s="1">
        <v>5</v>
      </c>
      <c r="G6156" s="1">
        <v>31</v>
      </c>
      <c r="H6156" s="1">
        <v>21</v>
      </c>
      <c r="I6156" s="1" t="s">
        <v>7</v>
      </c>
      <c r="J6156" s="1">
        <v>3</v>
      </c>
      <c r="K6156" s="1" t="s">
        <v>8</v>
      </c>
      <c r="R6156" t="str">
        <f t="shared" si="386"/>
        <v>ACK</v>
      </c>
    </row>
    <row r="6157" spans="1:18" x14ac:dyDescent="0.25">
      <c r="A6157" s="12">
        <f t="shared" si="384"/>
        <v>44762.376308692132</v>
      </c>
      <c r="B6157" s="8" t="str">
        <f t="shared" si="385"/>
        <v>→</v>
      </c>
      <c r="C6157" s="10">
        <f t="shared" si="387"/>
        <v>0.16400000000000001</v>
      </c>
      <c r="D6157" s="2">
        <v>1658271713071</v>
      </c>
      <c r="E6157" t="s">
        <v>0</v>
      </c>
      <c r="F6157" s="1" t="s">
        <v>3</v>
      </c>
      <c r="G6157" s="1">
        <v>21</v>
      </c>
      <c r="H6157" s="1">
        <v>31</v>
      </c>
      <c r="I6157" s="1" t="s">
        <v>3</v>
      </c>
      <c r="J6157" s="1" t="s">
        <v>7</v>
      </c>
      <c r="K6157" s="1">
        <v>12</v>
      </c>
      <c r="L6157" s="1">
        <v>19</v>
      </c>
      <c r="M6157" s="1">
        <v>0</v>
      </c>
      <c r="N6157" s="1">
        <v>0</v>
      </c>
      <c r="O6157" s="1">
        <v>0</v>
      </c>
      <c r="P6157" s="1" t="s">
        <v>14</v>
      </c>
      <c r="Q6157" s="1" t="s">
        <v>99</v>
      </c>
      <c r="R6157" t="str">
        <f t="shared" si="386"/>
        <v>TEMPERATURE INFO Set:18 Actual:12.5 Countdown:0</v>
      </c>
    </row>
    <row r="6158" spans="1:18" x14ac:dyDescent="0.25">
      <c r="A6158" s="12">
        <f t="shared" si="384"/>
        <v>44762.376310208332</v>
      </c>
      <c r="B6158" s="8" t="str">
        <f t="shared" si="385"/>
        <v>←</v>
      </c>
      <c r="C6158" s="10">
        <f t="shared" si="387"/>
        <v>0.13100000000000001</v>
      </c>
      <c r="D6158" s="2">
        <v>1658271713202</v>
      </c>
      <c r="E6158" t="s">
        <v>0</v>
      </c>
      <c r="F6158" s="1">
        <v>5</v>
      </c>
      <c r="G6158" s="1">
        <v>31</v>
      </c>
      <c r="H6158" s="1">
        <v>21</v>
      </c>
      <c r="I6158" s="1" t="s">
        <v>7</v>
      </c>
      <c r="J6158" s="1">
        <v>3</v>
      </c>
      <c r="K6158" s="1" t="s">
        <v>8</v>
      </c>
      <c r="R6158" t="str">
        <f t="shared" si="386"/>
        <v>ACK</v>
      </c>
    </row>
    <row r="6159" spans="1:18" x14ac:dyDescent="0.25">
      <c r="A6159" s="12">
        <f t="shared" si="384"/>
        <v>44762.376311365741</v>
      </c>
      <c r="B6159" s="8" t="str">
        <f t="shared" si="385"/>
        <v>→</v>
      </c>
      <c r="C6159" s="10">
        <f t="shared" si="387"/>
        <v>0.1</v>
      </c>
      <c r="D6159" s="2">
        <v>1658271713302</v>
      </c>
      <c r="E6159" t="s">
        <v>0</v>
      </c>
      <c r="F6159" s="1">
        <v>6</v>
      </c>
      <c r="G6159" s="1">
        <v>21</v>
      </c>
      <c r="H6159" s="1">
        <v>31</v>
      </c>
      <c r="I6159" s="1">
        <v>29</v>
      </c>
      <c r="J6159" s="1">
        <v>0</v>
      </c>
      <c r="K6159" s="1" t="s">
        <v>16</v>
      </c>
      <c r="L6159" s="1" t="s">
        <v>17</v>
      </c>
      <c r="R6159" t="str">
        <f t="shared" si="386"/>
        <v>LONG PING FURNACE</v>
      </c>
    </row>
    <row r="6160" spans="1:18" x14ac:dyDescent="0.25">
      <c r="A6160" s="12">
        <f t="shared" si="384"/>
        <v>44762.376312627312</v>
      </c>
      <c r="B6160" s="8" t="str">
        <f t="shared" si="385"/>
        <v>←</v>
      </c>
      <c r="C6160" s="10">
        <f t="shared" si="387"/>
        <v>0.109</v>
      </c>
      <c r="D6160" s="2">
        <v>1658271713411</v>
      </c>
      <c r="E6160" t="s">
        <v>0</v>
      </c>
      <c r="F6160" s="1">
        <v>5</v>
      </c>
      <c r="G6160" s="1">
        <v>31</v>
      </c>
      <c r="H6160" s="1">
        <v>21</v>
      </c>
      <c r="I6160" s="1" t="s">
        <v>7</v>
      </c>
      <c r="J6160" s="1">
        <v>3</v>
      </c>
      <c r="K6160" s="1" t="s">
        <v>8</v>
      </c>
      <c r="R6160" t="str">
        <f t="shared" si="386"/>
        <v>ACK</v>
      </c>
    </row>
    <row r="6161" spans="1:18" x14ac:dyDescent="0.25">
      <c r="A6161" s="12">
        <f t="shared" si="384"/>
        <v>44762.376313680557</v>
      </c>
      <c r="B6161" s="8" t="str">
        <f t="shared" si="385"/>
        <v>→</v>
      </c>
      <c r="C6161" s="10">
        <f t="shared" si="387"/>
        <v>9.0999999999999998E-2</v>
      </c>
      <c r="D6161" s="2">
        <v>1658271713502</v>
      </c>
      <c r="E6161" t="s">
        <v>0</v>
      </c>
      <c r="F6161" s="1">
        <v>5</v>
      </c>
      <c r="G6161" s="1">
        <v>21</v>
      </c>
      <c r="H6161" s="1">
        <v>31</v>
      </c>
      <c r="I6161" s="1">
        <v>6</v>
      </c>
      <c r="J6161" s="1">
        <v>60</v>
      </c>
      <c r="K6161" s="1">
        <v>83</v>
      </c>
      <c r="R6161" t="str">
        <f t="shared" si="386"/>
        <v>FURNACE STATUS REQUEST</v>
      </c>
    </row>
    <row r="6162" spans="1:18" x14ac:dyDescent="0.25">
      <c r="A6162" s="12">
        <f t="shared" si="384"/>
        <v>44762.376315694441</v>
      </c>
      <c r="B6162" s="8" t="str">
        <f t="shared" si="385"/>
        <v>←</v>
      </c>
      <c r="C6162" s="10">
        <f t="shared" si="387"/>
        <v>0.17399999999999999</v>
      </c>
      <c r="D6162" s="2">
        <v>1658271713676</v>
      </c>
      <c r="E6162" t="s">
        <v>0</v>
      </c>
      <c r="F6162" s="1">
        <v>9</v>
      </c>
      <c r="G6162" s="1">
        <v>31</v>
      </c>
      <c r="H6162" s="1">
        <v>21</v>
      </c>
      <c r="I6162" s="1" t="s">
        <v>1</v>
      </c>
      <c r="J6162" s="1">
        <v>0</v>
      </c>
      <c r="K6162" s="1">
        <v>27</v>
      </c>
      <c r="L6162" s="1">
        <v>0</v>
      </c>
      <c r="M6162" s="1">
        <v>0</v>
      </c>
      <c r="N6162" s="1" t="s">
        <v>2</v>
      </c>
      <c r="O6162" s="1">
        <v>20</v>
      </c>
      <c r="R6162" t="str">
        <f t="shared" si="386"/>
        <v>FURNACE STATUS RESPONSE Fan:1 Ignition:1 Burner:1 Unknown:20</v>
      </c>
    </row>
    <row r="6163" spans="1:18" x14ac:dyDescent="0.25">
      <c r="A6163" s="12">
        <f t="shared" si="384"/>
        <v>44762.376997499996</v>
      </c>
      <c r="B6163" s="8" t="str">
        <f t="shared" si="385"/>
        <v>→</v>
      </c>
      <c r="C6163" s="10">
        <f t="shared" si="387"/>
        <v>58.908000000000001</v>
      </c>
      <c r="D6163" s="2">
        <v>1658271772584</v>
      </c>
      <c r="E6163" t="s">
        <v>0</v>
      </c>
      <c r="F6163" s="1">
        <v>8</v>
      </c>
      <c r="G6163" s="1">
        <v>21</v>
      </c>
      <c r="H6163" s="1">
        <v>31</v>
      </c>
      <c r="I6163" s="1">
        <v>7</v>
      </c>
      <c r="J6163" s="1">
        <v>9</v>
      </c>
      <c r="K6163" s="1">
        <v>2</v>
      </c>
      <c r="L6163" s="1">
        <v>1</v>
      </c>
      <c r="M6163" s="1">
        <v>98</v>
      </c>
      <c r="N6163" s="1" t="s">
        <v>139</v>
      </c>
      <c r="R6163" t="str">
        <f t="shared" si="386"/>
        <v>TIME 9:02 Tue</v>
      </c>
    </row>
    <row r="6164" spans="1:18" x14ac:dyDescent="0.25">
      <c r="A6164" s="12">
        <f t="shared" si="384"/>
        <v>44762.376998784719</v>
      </c>
      <c r="B6164" s="8" t="str">
        <f t="shared" si="385"/>
        <v>←</v>
      </c>
      <c r="C6164" s="10">
        <f t="shared" si="387"/>
        <v>0.111</v>
      </c>
      <c r="D6164" s="2">
        <v>1658271772695</v>
      </c>
      <c r="E6164" t="s">
        <v>0</v>
      </c>
      <c r="F6164" s="1">
        <v>5</v>
      </c>
      <c r="G6164" s="1">
        <v>31</v>
      </c>
      <c r="H6164" s="1">
        <v>21</v>
      </c>
      <c r="I6164" s="1" t="s">
        <v>7</v>
      </c>
      <c r="J6164" s="1">
        <v>3</v>
      </c>
      <c r="K6164" s="1" t="s">
        <v>8</v>
      </c>
      <c r="R6164" t="str">
        <f t="shared" si="386"/>
        <v>ACK</v>
      </c>
    </row>
    <row r="6165" spans="1:18" x14ac:dyDescent="0.25">
      <c r="A6165" s="12">
        <f t="shared" si="384"/>
        <v>44762.377000173605</v>
      </c>
      <c r="B6165" s="8" t="str">
        <f t="shared" si="385"/>
        <v>→</v>
      </c>
      <c r="C6165" s="10">
        <f t="shared" si="387"/>
        <v>0.12</v>
      </c>
      <c r="D6165" s="2">
        <v>1658271772815</v>
      </c>
      <c r="E6165" t="s">
        <v>0</v>
      </c>
      <c r="F6165" s="1">
        <v>5</v>
      </c>
      <c r="G6165" s="1">
        <v>21</v>
      </c>
      <c r="H6165" s="1">
        <v>31</v>
      </c>
      <c r="I6165" s="1">
        <v>9</v>
      </c>
      <c r="J6165" s="1">
        <v>60</v>
      </c>
      <c r="K6165" s="1" t="s">
        <v>13</v>
      </c>
      <c r="R6165" t="str">
        <f t="shared" si="386"/>
        <v>PING FURNACE</v>
      </c>
    </row>
    <row r="6166" spans="1:18" x14ac:dyDescent="0.25">
      <c r="A6166" s="12">
        <f t="shared" si="384"/>
        <v>44762.377001238427</v>
      </c>
      <c r="B6166" s="8" t="str">
        <f t="shared" si="385"/>
        <v>←</v>
      </c>
      <c r="C6166" s="10">
        <f t="shared" si="387"/>
        <v>9.1999999999999998E-2</v>
      </c>
      <c r="D6166" s="2">
        <v>1658271772907</v>
      </c>
      <c r="E6166" t="s">
        <v>0</v>
      </c>
      <c r="F6166" s="1">
        <v>5</v>
      </c>
      <c r="G6166" s="1">
        <v>31</v>
      </c>
      <c r="H6166" s="1">
        <v>21</v>
      </c>
      <c r="I6166" s="1" t="s">
        <v>7</v>
      </c>
      <c r="J6166" s="1">
        <v>3</v>
      </c>
      <c r="K6166" s="1" t="s">
        <v>8</v>
      </c>
      <c r="R6166" t="str">
        <f t="shared" si="386"/>
        <v>ACK</v>
      </c>
    </row>
    <row r="6167" spans="1:18" x14ac:dyDescent="0.25">
      <c r="A6167" s="12">
        <f t="shared" si="384"/>
        <v>44762.377003298614</v>
      </c>
      <c r="B6167" s="8" t="str">
        <f t="shared" si="385"/>
        <v>→</v>
      </c>
      <c r="C6167" s="10">
        <f t="shared" si="387"/>
        <v>0.17799999999999999</v>
      </c>
      <c r="D6167" s="2">
        <v>1658271773085</v>
      </c>
      <c r="E6167" t="s">
        <v>0</v>
      </c>
      <c r="F6167" s="1" t="s">
        <v>3</v>
      </c>
      <c r="G6167" s="1">
        <v>21</v>
      </c>
      <c r="H6167" s="1">
        <v>31</v>
      </c>
      <c r="I6167" s="1" t="s">
        <v>3</v>
      </c>
      <c r="J6167" s="1" t="s">
        <v>7</v>
      </c>
      <c r="K6167" s="1">
        <v>12</v>
      </c>
      <c r="L6167" s="1">
        <v>19</v>
      </c>
      <c r="M6167" s="1">
        <v>0</v>
      </c>
      <c r="N6167" s="1">
        <v>0</v>
      </c>
      <c r="O6167" s="1">
        <v>0</v>
      </c>
      <c r="P6167" s="1" t="s">
        <v>14</v>
      </c>
      <c r="Q6167" s="1" t="s">
        <v>99</v>
      </c>
      <c r="R6167" t="str">
        <f t="shared" si="386"/>
        <v>TEMPERATURE INFO Set:18 Actual:12.5 Countdown:0</v>
      </c>
    </row>
    <row r="6168" spans="1:18" x14ac:dyDescent="0.25">
      <c r="A6168" s="12">
        <f t="shared" si="384"/>
        <v>44762.377005625</v>
      </c>
      <c r="B6168" s="8" t="str">
        <f t="shared" si="385"/>
        <v>←</v>
      </c>
      <c r="C6168" s="10">
        <f t="shared" si="387"/>
        <v>0.20100000000000001</v>
      </c>
      <c r="D6168" s="2">
        <v>1658271773286</v>
      </c>
      <c r="E6168" t="s">
        <v>0</v>
      </c>
      <c r="F6168" s="1">
        <v>5</v>
      </c>
      <c r="G6168" s="1">
        <v>31</v>
      </c>
      <c r="H6168" s="1">
        <v>21</v>
      </c>
      <c r="I6168" s="1" t="s">
        <v>7</v>
      </c>
      <c r="J6168" s="1">
        <v>3</v>
      </c>
      <c r="K6168" s="1" t="s">
        <v>8</v>
      </c>
      <c r="R6168" t="str">
        <f t="shared" si="386"/>
        <v>ACK</v>
      </c>
    </row>
    <row r="6169" spans="1:18" x14ac:dyDescent="0.25">
      <c r="A6169" s="12">
        <f t="shared" si="384"/>
        <v>44762.377005833332</v>
      </c>
      <c r="B6169" s="8" t="str">
        <f t="shared" si="385"/>
        <v>→</v>
      </c>
      <c r="C6169" s="10">
        <f t="shared" si="387"/>
        <v>1.7999999999999999E-2</v>
      </c>
      <c r="D6169" s="2">
        <v>1658271773304</v>
      </c>
      <c r="E6169" t="s">
        <v>0</v>
      </c>
      <c r="F6169" s="1">
        <v>6</v>
      </c>
      <c r="G6169" s="1">
        <v>21</v>
      </c>
      <c r="H6169" s="1">
        <v>31</v>
      </c>
      <c r="I6169" s="1">
        <v>29</v>
      </c>
      <c r="J6169" s="1">
        <v>0</v>
      </c>
      <c r="K6169" s="1" t="s">
        <v>16</v>
      </c>
      <c r="L6169" s="1" t="s">
        <v>17</v>
      </c>
      <c r="R6169" t="str">
        <f t="shared" si="386"/>
        <v>LONG PING FURNACE</v>
      </c>
    </row>
    <row r="6170" spans="1:18" x14ac:dyDescent="0.25">
      <c r="A6170" s="12">
        <f t="shared" si="384"/>
        <v>44762.377007118055</v>
      </c>
      <c r="B6170" s="8" t="str">
        <f t="shared" si="385"/>
        <v>←</v>
      </c>
      <c r="C6170" s="10">
        <f t="shared" si="387"/>
        <v>0.111</v>
      </c>
      <c r="D6170" s="2">
        <v>1658271773415</v>
      </c>
      <c r="E6170" t="s">
        <v>0</v>
      </c>
      <c r="F6170" s="1">
        <v>5</v>
      </c>
      <c r="G6170" s="1">
        <v>31</v>
      </c>
      <c r="H6170" s="1">
        <v>21</v>
      </c>
      <c r="I6170" s="1" t="s">
        <v>7</v>
      </c>
      <c r="J6170" s="1">
        <v>3</v>
      </c>
      <c r="K6170" s="1" t="s">
        <v>8</v>
      </c>
      <c r="R6170" t="str">
        <f t="shared" si="386"/>
        <v>ACK</v>
      </c>
    </row>
    <row r="6171" spans="1:18" x14ac:dyDescent="0.25">
      <c r="A6171" s="12">
        <f t="shared" si="384"/>
        <v>44762.377008217591</v>
      </c>
      <c r="B6171" s="8" t="str">
        <f t="shared" si="385"/>
        <v>→</v>
      </c>
      <c r="C6171" s="10">
        <f t="shared" si="387"/>
        <v>9.5000000000000001E-2</v>
      </c>
      <c r="D6171" s="2">
        <v>1658271773510</v>
      </c>
      <c r="E6171" t="s">
        <v>0</v>
      </c>
      <c r="F6171" s="1">
        <v>5</v>
      </c>
      <c r="G6171" s="1">
        <v>21</v>
      </c>
      <c r="H6171" s="1">
        <v>31</v>
      </c>
      <c r="I6171" s="1">
        <v>6</v>
      </c>
      <c r="J6171" s="1">
        <v>60</v>
      </c>
      <c r="K6171" s="1">
        <v>83</v>
      </c>
      <c r="R6171" t="str">
        <f t="shared" si="386"/>
        <v>FURNACE STATUS REQUEST</v>
      </c>
    </row>
    <row r="6172" spans="1:18" x14ac:dyDescent="0.25">
      <c r="A6172" s="12">
        <f t="shared" si="384"/>
        <v>44762.377010069446</v>
      </c>
      <c r="B6172" s="8" t="str">
        <f t="shared" si="385"/>
        <v>←</v>
      </c>
      <c r="C6172" s="10">
        <f t="shared" si="387"/>
        <v>0.16</v>
      </c>
      <c r="D6172" s="2">
        <v>1658271773670</v>
      </c>
      <c r="E6172" t="s">
        <v>0</v>
      </c>
      <c r="F6172" s="1">
        <v>9</v>
      </c>
      <c r="G6172" s="1">
        <v>31</v>
      </c>
      <c r="H6172" s="1">
        <v>21</v>
      </c>
      <c r="I6172" s="1" t="s">
        <v>1</v>
      </c>
      <c r="J6172" s="1">
        <v>0</v>
      </c>
      <c r="K6172" s="1">
        <v>27</v>
      </c>
      <c r="L6172" s="1">
        <v>0</v>
      </c>
      <c r="M6172" s="1">
        <v>0</v>
      </c>
      <c r="N6172" s="1" t="s">
        <v>2</v>
      </c>
      <c r="O6172" s="1">
        <v>20</v>
      </c>
      <c r="R6172" t="str">
        <f t="shared" si="386"/>
        <v>FURNACE STATUS RESPONSE Fan:1 Ignition:1 Burner:1 Unknown:20</v>
      </c>
    </row>
    <row r="6173" spans="1:18" x14ac:dyDescent="0.25">
      <c r="A6173" s="12">
        <f t="shared" si="384"/>
        <v>44762.377692118054</v>
      </c>
      <c r="B6173" s="8" t="str">
        <f t="shared" si="385"/>
        <v>→</v>
      </c>
      <c r="C6173" s="10">
        <f t="shared" si="387"/>
        <v>58.929000000000002</v>
      </c>
      <c r="D6173" s="2">
        <v>1658271832599</v>
      </c>
      <c r="E6173" t="s">
        <v>0</v>
      </c>
      <c r="F6173" s="1">
        <v>8</v>
      </c>
      <c r="G6173" s="1">
        <v>21</v>
      </c>
      <c r="H6173" s="1">
        <v>31</v>
      </c>
      <c r="I6173" s="1">
        <v>7</v>
      </c>
      <c r="J6173" s="1">
        <v>9</v>
      </c>
      <c r="K6173" s="1">
        <v>3</v>
      </c>
      <c r="L6173" s="1">
        <v>1</v>
      </c>
      <c r="M6173" s="1" t="s">
        <v>43</v>
      </c>
      <c r="N6173" s="1" t="s">
        <v>56</v>
      </c>
      <c r="R6173" t="str">
        <f t="shared" si="386"/>
        <v>TIME 9:03 Tue</v>
      </c>
    </row>
    <row r="6174" spans="1:18" x14ac:dyDescent="0.25">
      <c r="A6174" s="12">
        <f t="shared" si="384"/>
        <v>44762.37769335648</v>
      </c>
      <c r="B6174" s="8" t="str">
        <f t="shared" si="385"/>
        <v>←</v>
      </c>
      <c r="C6174" s="10">
        <f t="shared" si="387"/>
        <v>0.107</v>
      </c>
      <c r="D6174" s="2">
        <v>1658271832706</v>
      </c>
      <c r="E6174" t="s">
        <v>0</v>
      </c>
      <c r="F6174" s="1">
        <v>5</v>
      </c>
      <c r="G6174" s="1">
        <v>31</v>
      </c>
      <c r="H6174" s="1">
        <v>21</v>
      </c>
      <c r="I6174" s="1" t="s">
        <v>7</v>
      </c>
      <c r="J6174" s="1">
        <v>3</v>
      </c>
      <c r="K6174" s="1" t="s">
        <v>8</v>
      </c>
      <c r="R6174" t="str">
        <f t="shared" si="386"/>
        <v>ACK</v>
      </c>
    </row>
    <row r="6175" spans="1:18" x14ac:dyDescent="0.25">
      <c r="A6175" s="12">
        <f t="shared" si="384"/>
        <v>44762.377694571762</v>
      </c>
      <c r="B6175" s="8" t="str">
        <f t="shared" si="385"/>
        <v>→</v>
      </c>
      <c r="C6175" s="10">
        <f t="shared" si="387"/>
        <v>0.105</v>
      </c>
      <c r="D6175" s="2">
        <v>1658271832811</v>
      </c>
      <c r="E6175" t="s">
        <v>0</v>
      </c>
      <c r="F6175" s="1">
        <v>5</v>
      </c>
      <c r="G6175" s="1">
        <v>21</v>
      </c>
      <c r="H6175" s="1">
        <v>31</v>
      </c>
      <c r="I6175" s="1">
        <v>9</v>
      </c>
      <c r="J6175" s="1">
        <v>60</v>
      </c>
      <c r="K6175" s="1" t="s">
        <v>13</v>
      </c>
      <c r="R6175" t="str">
        <f t="shared" si="386"/>
        <v>PING FURNACE</v>
      </c>
    </row>
    <row r="6176" spans="1:18" x14ac:dyDescent="0.25">
      <c r="A6176" s="12">
        <f t="shared" si="384"/>
        <v>44762.377696678239</v>
      </c>
      <c r="B6176" s="8" t="str">
        <f t="shared" si="385"/>
        <v>←</v>
      </c>
      <c r="C6176" s="10">
        <f t="shared" si="387"/>
        <v>0.182</v>
      </c>
      <c r="D6176" s="2">
        <v>1658271832993</v>
      </c>
      <c r="E6176" t="s">
        <v>0</v>
      </c>
      <c r="F6176" s="1">
        <v>5</v>
      </c>
      <c r="G6176" s="1">
        <v>31</v>
      </c>
      <c r="H6176" s="1">
        <v>21</v>
      </c>
      <c r="I6176" s="1" t="s">
        <v>7</v>
      </c>
      <c r="J6176" s="1">
        <v>3</v>
      </c>
      <c r="K6176" s="1" t="s">
        <v>8</v>
      </c>
      <c r="R6176" t="str">
        <f t="shared" si="386"/>
        <v>ACK</v>
      </c>
    </row>
    <row r="6177" spans="1:18" x14ac:dyDescent="0.25">
      <c r="A6177" s="12">
        <f t="shared" si="384"/>
        <v>44762.377698194447</v>
      </c>
      <c r="B6177" s="8" t="str">
        <f t="shared" si="385"/>
        <v>→</v>
      </c>
      <c r="C6177" s="10">
        <f t="shared" si="387"/>
        <v>0.13100000000000001</v>
      </c>
      <c r="D6177" s="2">
        <v>1658271833124</v>
      </c>
      <c r="E6177" t="s">
        <v>0</v>
      </c>
      <c r="F6177" s="1" t="s">
        <v>3</v>
      </c>
      <c r="G6177" s="1">
        <v>21</v>
      </c>
      <c r="H6177" s="1">
        <v>31</v>
      </c>
      <c r="I6177" s="1" t="s">
        <v>3</v>
      </c>
      <c r="J6177" s="1" t="s">
        <v>7</v>
      </c>
      <c r="K6177" s="1">
        <v>12</v>
      </c>
      <c r="L6177" s="1">
        <v>19</v>
      </c>
      <c r="M6177" s="1">
        <v>0</v>
      </c>
      <c r="N6177" s="1">
        <v>0</v>
      </c>
      <c r="O6177" s="1">
        <v>0</v>
      </c>
      <c r="P6177" s="1" t="s">
        <v>14</v>
      </c>
      <c r="Q6177" s="1" t="s">
        <v>99</v>
      </c>
      <c r="R6177" t="str">
        <f t="shared" si="386"/>
        <v>TEMPERATURE INFO Set:18 Actual:12.5 Countdown:0</v>
      </c>
    </row>
    <row r="6178" spans="1:18" x14ac:dyDescent="0.25">
      <c r="A6178" s="12">
        <f t="shared" si="384"/>
        <v>44762.37769916666</v>
      </c>
      <c r="B6178" s="8" t="str">
        <f t="shared" si="385"/>
        <v>←</v>
      </c>
      <c r="C6178" s="10">
        <f t="shared" si="387"/>
        <v>8.4000000000000005E-2</v>
      </c>
      <c r="D6178" s="2">
        <v>1658271833208</v>
      </c>
      <c r="E6178" t="s">
        <v>0</v>
      </c>
      <c r="F6178" s="1">
        <v>5</v>
      </c>
      <c r="G6178" s="1">
        <v>31</v>
      </c>
      <c r="H6178" s="1">
        <v>21</v>
      </c>
      <c r="I6178" s="1" t="s">
        <v>7</v>
      </c>
      <c r="J6178" s="1">
        <v>3</v>
      </c>
      <c r="K6178" s="1" t="s">
        <v>8</v>
      </c>
      <c r="R6178" t="str">
        <f t="shared" si="386"/>
        <v>ACK</v>
      </c>
    </row>
    <row r="6179" spans="1:18" x14ac:dyDescent="0.25">
      <c r="A6179" s="12">
        <f t="shared" si="384"/>
        <v>44762.377700405086</v>
      </c>
      <c r="B6179" s="8" t="str">
        <f t="shared" si="385"/>
        <v>→</v>
      </c>
      <c r="C6179" s="10">
        <f t="shared" si="387"/>
        <v>0.107</v>
      </c>
      <c r="D6179" s="2">
        <v>1658271833315</v>
      </c>
      <c r="E6179" t="s">
        <v>0</v>
      </c>
      <c r="F6179" s="1">
        <v>6</v>
      </c>
      <c r="G6179" s="1">
        <v>21</v>
      </c>
      <c r="H6179" s="1">
        <v>31</v>
      </c>
      <c r="I6179" s="1">
        <v>29</v>
      </c>
      <c r="J6179" s="1">
        <v>0</v>
      </c>
      <c r="K6179" s="1" t="s">
        <v>16</v>
      </c>
      <c r="L6179" s="1" t="s">
        <v>17</v>
      </c>
      <c r="R6179" t="str">
        <f t="shared" si="386"/>
        <v>LONG PING FURNACE</v>
      </c>
    </row>
    <row r="6180" spans="1:18" x14ac:dyDescent="0.25">
      <c r="A6180" s="12">
        <f t="shared" si="384"/>
        <v>44762.377701655088</v>
      </c>
      <c r="B6180" s="8" t="str">
        <f t="shared" si="385"/>
        <v>←</v>
      </c>
      <c r="C6180" s="10">
        <f t="shared" si="387"/>
        <v>0.108</v>
      </c>
      <c r="D6180" s="2">
        <v>1658271833423</v>
      </c>
      <c r="E6180" t="s">
        <v>0</v>
      </c>
      <c r="F6180" s="1">
        <v>5</v>
      </c>
      <c r="G6180" s="1">
        <v>31</v>
      </c>
      <c r="H6180" s="1">
        <v>21</v>
      </c>
      <c r="I6180" s="1" t="s">
        <v>7</v>
      </c>
      <c r="J6180" s="1">
        <v>3</v>
      </c>
      <c r="K6180" s="1" t="s">
        <v>8</v>
      </c>
      <c r="R6180" t="str">
        <f t="shared" si="386"/>
        <v>ACK</v>
      </c>
    </row>
    <row r="6181" spans="1:18" x14ac:dyDescent="0.25">
      <c r="A6181" s="12">
        <f t="shared" si="384"/>
        <v>44762.377702824073</v>
      </c>
      <c r="B6181" s="8" t="str">
        <f t="shared" si="385"/>
        <v>→</v>
      </c>
      <c r="C6181" s="10">
        <f t="shared" si="387"/>
        <v>0.10100000000000001</v>
      </c>
      <c r="D6181" s="2">
        <v>1658271833524</v>
      </c>
      <c r="E6181" t="s">
        <v>0</v>
      </c>
      <c r="F6181" s="1">
        <v>5</v>
      </c>
      <c r="G6181" s="1">
        <v>21</v>
      </c>
      <c r="H6181" s="1">
        <v>31</v>
      </c>
      <c r="I6181" s="1">
        <v>6</v>
      </c>
      <c r="J6181" s="1">
        <v>60</v>
      </c>
      <c r="K6181" s="1">
        <v>83</v>
      </c>
      <c r="R6181" t="str">
        <f t="shared" si="386"/>
        <v>FURNACE STATUS REQUEST</v>
      </c>
    </row>
    <row r="6182" spans="1:18" x14ac:dyDescent="0.25">
      <c r="A6182" s="12">
        <f t="shared" si="384"/>
        <v>44762.377704502309</v>
      </c>
      <c r="B6182" s="8" t="str">
        <f t="shared" si="385"/>
        <v>←</v>
      </c>
      <c r="C6182" s="10">
        <f t="shared" si="387"/>
        <v>0.14499999999999999</v>
      </c>
      <c r="D6182" s="2">
        <v>1658271833669</v>
      </c>
      <c r="E6182" t="s">
        <v>0</v>
      </c>
      <c r="F6182" s="1">
        <v>9</v>
      </c>
      <c r="G6182" s="1">
        <v>31</v>
      </c>
      <c r="H6182" s="1">
        <v>21</v>
      </c>
      <c r="I6182" s="1" t="s">
        <v>1</v>
      </c>
      <c r="J6182" s="1">
        <v>0</v>
      </c>
      <c r="K6182" s="1">
        <v>27</v>
      </c>
      <c r="L6182" s="1">
        <v>0</v>
      </c>
      <c r="M6182" s="1">
        <v>0</v>
      </c>
      <c r="N6182" s="1" t="s">
        <v>2</v>
      </c>
      <c r="O6182" s="1">
        <v>20</v>
      </c>
      <c r="R6182" t="str">
        <f t="shared" si="386"/>
        <v>FURNACE STATUS RESPONSE Fan:1 Ignition:1 Burner:1 Unknown:20</v>
      </c>
    </row>
    <row r="6183" spans="1:18" x14ac:dyDescent="0.25">
      <c r="A6183" s="12">
        <f t="shared" si="384"/>
        <v>44762.378386701392</v>
      </c>
      <c r="B6183" s="8" t="str">
        <f t="shared" si="385"/>
        <v>→</v>
      </c>
      <c r="C6183" s="10">
        <f t="shared" si="387"/>
        <v>58.942</v>
      </c>
      <c r="D6183" s="2">
        <v>1658271892611</v>
      </c>
      <c r="E6183" t="s">
        <v>0</v>
      </c>
      <c r="F6183" s="1">
        <v>8</v>
      </c>
      <c r="G6183" s="1">
        <v>21</v>
      </c>
      <c r="H6183" s="1">
        <v>31</v>
      </c>
      <c r="I6183" s="1">
        <v>7</v>
      </c>
      <c r="J6183" s="1">
        <v>9</v>
      </c>
      <c r="K6183" s="1">
        <v>4</v>
      </c>
      <c r="L6183" s="1">
        <v>1</v>
      </c>
      <c r="M6183" s="1" t="s">
        <v>74</v>
      </c>
      <c r="N6183" s="1" t="s">
        <v>139</v>
      </c>
      <c r="R6183" t="str">
        <f t="shared" si="386"/>
        <v>TIME 9:04 Tue</v>
      </c>
    </row>
    <row r="6184" spans="1:18" x14ac:dyDescent="0.25">
      <c r="A6184" s="12">
        <f t="shared" si="384"/>
        <v>44762.378387858793</v>
      </c>
      <c r="B6184" s="8" t="str">
        <f t="shared" si="385"/>
        <v>←</v>
      </c>
      <c r="C6184" s="10">
        <f t="shared" si="387"/>
        <v>0.1</v>
      </c>
      <c r="D6184" s="2">
        <v>1658271892711</v>
      </c>
      <c r="E6184" t="s">
        <v>0</v>
      </c>
      <c r="F6184" s="1">
        <v>5</v>
      </c>
      <c r="G6184" s="1">
        <v>31</v>
      </c>
      <c r="H6184" s="1">
        <v>21</v>
      </c>
      <c r="I6184" s="1" t="s">
        <v>7</v>
      </c>
      <c r="J6184" s="1">
        <v>3</v>
      </c>
      <c r="K6184" s="1" t="s">
        <v>8</v>
      </c>
      <c r="R6184" t="str">
        <f t="shared" si="386"/>
        <v>ACK</v>
      </c>
    </row>
    <row r="6185" spans="1:18" x14ac:dyDescent="0.25">
      <c r="A6185" s="12">
        <f t="shared" si="384"/>
        <v>44762.378389143516</v>
      </c>
      <c r="B6185" s="8" t="str">
        <f t="shared" si="385"/>
        <v>→</v>
      </c>
      <c r="C6185" s="10">
        <f t="shared" si="387"/>
        <v>0.111</v>
      </c>
      <c r="D6185" s="2">
        <v>1658271892822</v>
      </c>
      <c r="E6185" t="s">
        <v>0</v>
      </c>
      <c r="F6185" s="1">
        <v>5</v>
      </c>
      <c r="G6185" s="1">
        <v>21</v>
      </c>
      <c r="H6185" s="1">
        <v>31</v>
      </c>
      <c r="I6185" s="1">
        <v>9</v>
      </c>
      <c r="J6185" s="1">
        <v>60</v>
      </c>
      <c r="K6185" s="1" t="s">
        <v>13</v>
      </c>
      <c r="R6185" t="str">
        <f t="shared" si="386"/>
        <v>PING FURNACE</v>
      </c>
    </row>
    <row r="6186" spans="1:18" x14ac:dyDescent="0.25">
      <c r="A6186" s="12">
        <f t="shared" si="384"/>
        <v>44762.378391099533</v>
      </c>
      <c r="B6186" s="8" t="str">
        <f t="shared" si="385"/>
        <v>←</v>
      </c>
      <c r="C6186" s="10">
        <f t="shared" si="387"/>
        <v>0.16900000000000001</v>
      </c>
      <c r="D6186" s="2">
        <v>1658271892991</v>
      </c>
      <c r="E6186" t="s">
        <v>0</v>
      </c>
      <c r="F6186" s="1">
        <v>5</v>
      </c>
      <c r="G6186" s="1">
        <v>31</v>
      </c>
      <c r="H6186" s="1">
        <v>21</v>
      </c>
      <c r="I6186" s="1" t="s">
        <v>7</v>
      </c>
      <c r="J6186" s="1">
        <v>3</v>
      </c>
      <c r="K6186" s="1" t="s">
        <v>8</v>
      </c>
      <c r="R6186" t="str">
        <f t="shared" si="386"/>
        <v>ACK</v>
      </c>
    </row>
    <row r="6187" spans="1:18" x14ac:dyDescent="0.25">
      <c r="A6187" s="12">
        <f t="shared" si="384"/>
        <v>44762.378392129627</v>
      </c>
      <c r="B6187" s="8" t="str">
        <f t="shared" si="385"/>
        <v>→</v>
      </c>
      <c r="C6187" s="10">
        <f t="shared" si="387"/>
        <v>8.8999999999999996E-2</v>
      </c>
      <c r="D6187" s="2">
        <v>1658271893080</v>
      </c>
      <c r="E6187" t="s">
        <v>0</v>
      </c>
      <c r="F6187" s="1" t="s">
        <v>3</v>
      </c>
      <c r="G6187" s="1">
        <v>21</v>
      </c>
      <c r="H6187" s="1">
        <v>31</v>
      </c>
      <c r="I6187" s="1" t="s">
        <v>3</v>
      </c>
      <c r="J6187" s="1" t="s">
        <v>7</v>
      </c>
      <c r="K6187" s="1">
        <v>12</v>
      </c>
      <c r="L6187" s="1" t="s">
        <v>35</v>
      </c>
      <c r="M6187" s="1">
        <v>0</v>
      </c>
      <c r="N6187" s="1">
        <v>0</v>
      </c>
      <c r="O6187" s="1">
        <v>0</v>
      </c>
      <c r="P6187" s="1">
        <v>96</v>
      </c>
      <c r="Q6187" s="1" t="s">
        <v>99</v>
      </c>
      <c r="R6187" t="str">
        <f t="shared" si="386"/>
        <v>TEMPERATURE INFO Set:18 Actual:13 Countdown:0</v>
      </c>
    </row>
    <row r="6188" spans="1:18" x14ac:dyDescent="0.25">
      <c r="A6188" s="12">
        <f t="shared" si="384"/>
        <v>44762.378393310188</v>
      </c>
      <c r="B6188" s="8" t="str">
        <f t="shared" si="385"/>
        <v>←</v>
      </c>
      <c r="C6188" s="10">
        <f t="shared" si="387"/>
        <v>0.10199999999999999</v>
      </c>
      <c r="D6188" s="2">
        <v>1658271893182</v>
      </c>
      <c r="E6188" t="s">
        <v>0</v>
      </c>
      <c r="F6188" s="1">
        <v>5</v>
      </c>
      <c r="G6188" s="1">
        <v>31</v>
      </c>
      <c r="H6188" s="1">
        <v>21</v>
      </c>
      <c r="I6188" s="1" t="s">
        <v>7</v>
      </c>
      <c r="J6188" s="1">
        <v>3</v>
      </c>
      <c r="K6188" s="1" t="s">
        <v>8</v>
      </c>
      <c r="R6188" t="str">
        <f t="shared" si="386"/>
        <v>ACK</v>
      </c>
    </row>
    <row r="6189" spans="1:18" x14ac:dyDescent="0.25">
      <c r="A6189" s="12">
        <f t="shared" si="384"/>
        <v>44762.37839450231</v>
      </c>
      <c r="B6189" s="8" t="str">
        <f t="shared" si="385"/>
        <v>→</v>
      </c>
      <c r="C6189" s="10">
        <f t="shared" si="387"/>
        <v>0.10299999999999999</v>
      </c>
      <c r="D6189" s="2">
        <v>1658271893285</v>
      </c>
      <c r="E6189" t="s">
        <v>0</v>
      </c>
      <c r="F6189" s="1">
        <v>6</v>
      </c>
      <c r="G6189" s="1">
        <v>21</v>
      </c>
      <c r="H6189" s="1">
        <v>31</v>
      </c>
      <c r="I6189" s="1">
        <v>29</v>
      </c>
      <c r="J6189" s="1">
        <v>0</v>
      </c>
      <c r="K6189" s="1" t="s">
        <v>16</v>
      </c>
      <c r="L6189" s="1" t="s">
        <v>17</v>
      </c>
      <c r="R6189" t="str">
        <f t="shared" si="386"/>
        <v>LONG PING FURNACE</v>
      </c>
    </row>
    <row r="6190" spans="1:18" x14ac:dyDescent="0.25">
      <c r="A6190" s="12">
        <f t="shared" si="384"/>
        <v>44762.378395752312</v>
      </c>
      <c r="B6190" s="8" t="str">
        <f t="shared" si="385"/>
        <v>←</v>
      </c>
      <c r="C6190" s="10">
        <f t="shared" si="387"/>
        <v>0.108</v>
      </c>
      <c r="D6190" s="2">
        <v>1658271893393</v>
      </c>
      <c r="E6190" t="s">
        <v>0</v>
      </c>
      <c r="F6190" s="1">
        <v>5</v>
      </c>
      <c r="G6190" s="1">
        <v>31</v>
      </c>
      <c r="H6190" s="1">
        <v>21</v>
      </c>
      <c r="I6190" s="1" t="s">
        <v>7</v>
      </c>
      <c r="J6190" s="1">
        <v>3</v>
      </c>
      <c r="K6190" s="1" t="s">
        <v>8</v>
      </c>
      <c r="R6190" t="str">
        <f t="shared" si="386"/>
        <v>ACK</v>
      </c>
    </row>
    <row r="6191" spans="1:18" x14ac:dyDescent="0.25">
      <c r="A6191" s="12">
        <f t="shared" si="384"/>
        <v>44762.378397129629</v>
      </c>
      <c r="B6191" s="8" t="str">
        <f t="shared" si="385"/>
        <v>→</v>
      </c>
      <c r="C6191" s="10">
        <f t="shared" si="387"/>
        <v>0.11899999999999999</v>
      </c>
      <c r="D6191" s="2">
        <v>1658271893512</v>
      </c>
      <c r="E6191" t="s">
        <v>0</v>
      </c>
      <c r="F6191" s="1">
        <v>5</v>
      </c>
      <c r="G6191" s="1">
        <v>21</v>
      </c>
      <c r="H6191" s="1">
        <v>31</v>
      </c>
      <c r="I6191" s="1">
        <v>6</v>
      </c>
      <c r="J6191" s="1">
        <v>60</v>
      </c>
      <c r="K6191" s="1">
        <v>83</v>
      </c>
      <c r="R6191" t="str">
        <f t="shared" si="386"/>
        <v>FURNACE STATUS REQUEST</v>
      </c>
    </row>
    <row r="6192" spans="1:18" x14ac:dyDescent="0.25">
      <c r="A6192" s="12">
        <f t="shared" si="384"/>
        <v>44762.378398969908</v>
      </c>
      <c r="B6192" s="8" t="str">
        <f t="shared" si="385"/>
        <v>←</v>
      </c>
      <c r="C6192" s="10">
        <f t="shared" si="387"/>
        <v>0.159</v>
      </c>
      <c r="D6192" s="2">
        <v>1658271893671</v>
      </c>
      <c r="E6192" t="s">
        <v>0</v>
      </c>
      <c r="F6192" s="1">
        <v>9</v>
      </c>
      <c r="G6192" s="1">
        <v>31</v>
      </c>
      <c r="H6192" s="1">
        <v>21</v>
      </c>
      <c r="I6192" s="1" t="s">
        <v>1</v>
      </c>
      <c r="J6192" s="1">
        <v>0</v>
      </c>
      <c r="K6192" s="1">
        <v>27</v>
      </c>
      <c r="L6192" s="1">
        <v>0</v>
      </c>
      <c r="M6192" s="1">
        <v>0</v>
      </c>
      <c r="N6192" s="1" t="s">
        <v>2</v>
      </c>
      <c r="O6192" s="1">
        <v>20</v>
      </c>
      <c r="R6192" t="str">
        <f t="shared" si="386"/>
        <v>FURNACE STATUS RESPONSE Fan:1 Ignition:1 Burner:1 Unknown:20</v>
      </c>
    </row>
    <row r="6193" spans="1:18" x14ac:dyDescent="0.25">
      <c r="A6193" s="12">
        <f t="shared" si="384"/>
        <v>44762.379081226849</v>
      </c>
      <c r="B6193" s="8" t="str">
        <f t="shared" si="385"/>
        <v>→</v>
      </c>
      <c r="C6193" s="10">
        <f t="shared" si="387"/>
        <v>58.947000000000003</v>
      </c>
      <c r="D6193" s="2">
        <v>1658271952618</v>
      </c>
      <c r="E6193" t="s">
        <v>0</v>
      </c>
      <c r="F6193" s="1">
        <v>8</v>
      </c>
      <c r="G6193" s="1">
        <v>21</v>
      </c>
      <c r="H6193" s="1">
        <v>31</v>
      </c>
      <c r="I6193" s="1">
        <v>7</v>
      </c>
      <c r="J6193" s="1">
        <v>9</v>
      </c>
      <c r="K6193" s="1">
        <v>5</v>
      </c>
      <c r="L6193" s="1">
        <v>1</v>
      </c>
      <c r="M6193" s="1" t="s">
        <v>10</v>
      </c>
      <c r="N6193" s="1" t="s">
        <v>56</v>
      </c>
      <c r="R6193" t="str">
        <f t="shared" si="386"/>
        <v>TIME 9:05 Tue</v>
      </c>
    </row>
    <row r="6194" spans="1:18" x14ac:dyDescent="0.25">
      <c r="A6194" s="12">
        <f t="shared" si="384"/>
        <v>44762.379082465275</v>
      </c>
      <c r="B6194" s="8" t="str">
        <f t="shared" si="385"/>
        <v>←</v>
      </c>
      <c r="C6194" s="10">
        <f t="shared" si="387"/>
        <v>0.107</v>
      </c>
      <c r="D6194" s="2">
        <v>1658271952725</v>
      </c>
      <c r="E6194" t="s">
        <v>0</v>
      </c>
      <c r="F6194" s="1">
        <v>5</v>
      </c>
      <c r="G6194" s="1">
        <v>31</v>
      </c>
      <c r="H6194" s="1">
        <v>21</v>
      </c>
      <c r="I6194" s="1" t="s">
        <v>7</v>
      </c>
      <c r="J6194" s="1">
        <v>3</v>
      </c>
      <c r="K6194" s="1" t="s">
        <v>8</v>
      </c>
      <c r="R6194" t="str">
        <f t="shared" si="386"/>
        <v>ACK</v>
      </c>
    </row>
    <row r="6195" spans="1:18" x14ac:dyDescent="0.25">
      <c r="A6195" s="12">
        <f t="shared" si="384"/>
        <v>44762.37908366898</v>
      </c>
      <c r="B6195" s="8" t="str">
        <f t="shared" si="385"/>
        <v>→</v>
      </c>
      <c r="C6195" s="10">
        <f t="shared" si="387"/>
        <v>0.104</v>
      </c>
      <c r="D6195" s="2">
        <v>1658271952829</v>
      </c>
      <c r="E6195" t="s">
        <v>0</v>
      </c>
      <c r="F6195" s="1">
        <v>5</v>
      </c>
      <c r="G6195" s="1">
        <v>21</v>
      </c>
      <c r="H6195" s="1">
        <v>31</v>
      </c>
      <c r="I6195" s="1">
        <v>9</v>
      </c>
      <c r="J6195" s="1">
        <v>60</v>
      </c>
      <c r="K6195" s="1" t="s">
        <v>13</v>
      </c>
      <c r="R6195" t="str">
        <f t="shared" si="386"/>
        <v>PING FURNACE</v>
      </c>
    </row>
    <row r="6196" spans="1:18" x14ac:dyDescent="0.25">
      <c r="A6196" s="12">
        <f t="shared" si="384"/>
        <v>44762.379085520828</v>
      </c>
      <c r="B6196" s="8" t="str">
        <f t="shared" si="385"/>
        <v>←</v>
      </c>
      <c r="C6196" s="10">
        <f t="shared" si="387"/>
        <v>0.16</v>
      </c>
      <c r="D6196" s="2">
        <v>1658271952989</v>
      </c>
      <c r="E6196" t="s">
        <v>0</v>
      </c>
      <c r="F6196" s="1">
        <v>5</v>
      </c>
      <c r="G6196" s="1">
        <v>31</v>
      </c>
      <c r="H6196" s="1">
        <v>21</v>
      </c>
      <c r="I6196" s="1" t="s">
        <v>7</v>
      </c>
      <c r="J6196" s="1">
        <v>3</v>
      </c>
      <c r="K6196" s="1" t="s">
        <v>8</v>
      </c>
      <c r="R6196" t="str">
        <f t="shared" si="386"/>
        <v>ACK</v>
      </c>
    </row>
    <row r="6197" spans="1:18" x14ac:dyDescent="0.25">
      <c r="A6197" s="12">
        <f t="shared" si="384"/>
        <v>44762.379086574067</v>
      </c>
      <c r="B6197" s="8" t="str">
        <f t="shared" si="385"/>
        <v>→</v>
      </c>
      <c r="C6197" s="10">
        <f t="shared" si="387"/>
        <v>9.0999999999999998E-2</v>
      </c>
      <c r="D6197" s="2">
        <v>1658271953080</v>
      </c>
      <c r="E6197" t="s">
        <v>0</v>
      </c>
      <c r="F6197" s="1" t="s">
        <v>3</v>
      </c>
      <c r="G6197" s="1">
        <v>21</v>
      </c>
      <c r="H6197" s="1">
        <v>31</v>
      </c>
      <c r="I6197" s="1" t="s">
        <v>3</v>
      </c>
      <c r="J6197" s="1" t="s">
        <v>7</v>
      </c>
      <c r="K6197" s="1">
        <v>12</v>
      </c>
      <c r="L6197" s="1" t="s">
        <v>35</v>
      </c>
      <c r="M6197" s="1">
        <v>0</v>
      </c>
      <c r="N6197" s="1">
        <v>0</v>
      </c>
      <c r="O6197" s="1">
        <v>0</v>
      </c>
      <c r="P6197" s="1">
        <v>96</v>
      </c>
      <c r="Q6197" s="1" t="s">
        <v>99</v>
      </c>
      <c r="R6197" t="str">
        <f t="shared" si="386"/>
        <v>TEMPERATURE INFO Set:18 Actual:13 Countdown:0</v>
      </c>
    </row>
    <row r="6198" spans="1:18" x14ac:dyDescent="0.25">
      <c r="A6198" s="12">
        <f t="shared" si="384"/>
        <v>44762.379088113426</v>
      </c>
      <c r="B6198" s="8" t="str">
        <f t="shared" si="385"/>
        <v>←</v>
      </c>
      <c r="C6198" s="10">
        <f t="shared" si="387"/>
        <v>0.13300000000000001</v>
      </c>
      <c r="D6198" s="2">
        <v>1658271953213</v>
      </c>
      <c r="E6198" t="s">
        <v>0</v>
      </c>
      <c r="F6198" s="1">
        <v>5</v>
      </c>
      <c r="G6198" s="1">
        <v>31</v>
      </c>
      <c r="H6198" s="1">
        <v>21</v>
      </c>
      <c r="I6198" s="1" t="s">
        <v>7</v>
      </c>
      <c r="J6198" s="1">
        <v>3</v>
      </c>
      <c r="K6198" s="1" t="s">
        <v>8</v>
      </c>
      <c r="R6198" t="str">
        <f t="shared" si="386"/>
        <v>ACK</v>
      </c>
    </row>
    <row r="6199" spans="1:18" x14ac:dyDescent="0.25">
      <c r="A6199" s="12">
        <f t="shared" si="384"/>
        <v>44762.379089317132</v>
      </c>
      <c r="B6199" s="8" t="str">
        <f t="shared" si="385"/>
        <v>→</v>
      </c>
      <c r="C6199" s="10">
        <f t="shared" si="387"/>
        <v>0.104</v>
      </c>
      <c r="D6199" s="2">
        <v>1658271953317</v>
      </c>
      <c r="E6199" t="s">
        <v>0</v>
      </c>
      <c r="F6199" s="1">
        <v>6</v>
      </c>
      <c r="G6199" s="1">
        <v>21</v>
      </c>
      <c r="H6199" s="1">
        <v>31</v>
      </c>
      <c r="I6199" s="1">
        <v>29</v>
      </c>
      <c r="J6199" s="1">
        <v>0</v>
      </c>
      <c r="K6199" s="1" t="s">
        <v>16</v>
      </c>
      <c r="L6199" s="1" t="s">
        <v>17</v>
      </c>
      <c r="R6199" t="str">
        <f t="shared" si="386"/>
        <v>LONG PING FURNACE</v>
      </c>
    </row>
    <row r="6200" spans="1:18" x14ac:dyDescent="0.25">
      <c r="A6200" s="12">
        <f t="shared" si="384"/>
        <v>44762.379090682873</v>
      </c>
      <c r="B6200" s="8" t="str">
        <f t="shared" si="385"/>
        <v>←</v>
      </c>
      <c r="C6200" s="10">
        <f t="shared" si="387"/>
        <v>0.11799999999999999</v>
      </c>
      <c r="D6200" s="2">
        <v>1658271953435</v>
      </c>
      <c r="E6200" t="s">
        <v>0</v>
      </c>
      <c r="F6200" s="1">
        <v>5</v>
      </c>
      <c r="G6200" s="1">
        <v>31</v>
      </c>
      <c r="H6200" s="1">
        <v>21</v>
      </c>
      <c r="I6200" s="1" t="s">
        <v>7</v>
      </c>
      <c r="J6200" s="1">
        <v>3</v>
      </c>
      <c r="K6200" s="1" t="s">
        <v>8</v>
      </c>
      <c r="R6200" t="str">
        <f t="shared" si="386"/>
        <v>ACK</v>
      </c>
    </row>
    <row r="6201" spans="1:18" x14ac:dyDescent="0.25">
      <c r="A6201" s="12">
        <f t="shared" si="384"/>
        <v>44762.379091828705</v>
      </c>
      <c r="B6201" s="8" t="str">
        <f t="shared" si="385"/>
        <v>→</v>
      </c>
      <c r="C6201" s="10">
        <f t="shared" si="387"/>
        <v>9.9000000000000005E-2</v>
      </c>
      <c r="D6201" s="2">
        <v>1658271953534</v>
      </c>
      <c r="E6201" t="s">
        <v>0</v>
      </c>
      <c r="F6201" s="1">
        <v>5</v>
      </c>
      <c r="G6201" s="1">
        <v>21</v>
      </c>
      <c r="H6201" s="1">
        <v>31</v>
      </c>
      <c r="I6201" s="1">
        <v>6</v>
      </c>
      <c r="J6201" s="1">
        <v>60</v>
      </c>
      <c r="K6201" s="1">
        <v>83</v>
      </c>
      <c r="R6201" t="str">
        <f t="shared" si="386"/>
        <v>FURNACE STATUS REQUEST</v>
      </c>
    </row>
    <row r="6202" spans="1:18" x14ac:dyDescent="0.25">
      <c r="A6202" s="12">
        <f t="shared" si="384"/>
        <v>44762.379093553238</v>
      </c>
      <c r="B6202" s="8" t="str">
        <f t="shared" si="385"/>
        <v>←</v>
      </c>
      <c r="C6202" s="10">
        <f t="shared" si="387"/>
        <v>0.14899999999999999</v>
      </c>
      <c r="D6202" s="2">
        <v>1658271953683</v>
      </c>
      <c r="E6202" t="s">
        <v>0</v>
      </c>
      <c r="F6202" s="1">
        <v>9</v>
      </c>
      <c r="G6202" s="1">
        <v>31</v>
      </c>
      <c r="H6202" s="1">
        <v>21</v>
      </c>
      <c r="I6202" s="1" t="s">
        <v>1</v>
      </c>
      <c r="J6202" s="1">
        <v>0</v>
      </c>
      <c r="K6202" s="1">
        <v>27</v>
      </c>
      <c r="L6202" s="1">
        <v>0</v>
      </c>
      <c r="M6202" s="1">
        <v>0</v>
      </c>
      <c r="N6202" s="1" t="s">
        <v>2</v>
      </c>
      <c r="O6202" s="1">
        <v>20</v>
      </c>
      <c r="R6202" t="str">
        <f t="shared" si="386"/>
        <v>FURNACE STATUS RESPONSE Fan:1 Ignition:1 Burner:1 Unknown:20</v>
      </c>
    </row>
    <row r="6203" spans="1:18" x14ac:dyDescent="0.25">
      <c r="A6203" s="12">
        <f t="shared" si="384"/>
        <v>44762.379775578702</v>
      </c>
      <c r="B6203" s="8" t="str">
        <f t="shared" si="385"/>
        <v>→</v>
      </c>
      <c r="C6203" s="10">
        <f t="shared" si="387"/>
        <v>58.927</v>
      </c>
      <c r="D6203" s="2">
        <v>1658272012610</v>
      </c>
      <c r="E6203" t="s">
        <v>0</v>
      </c>
      <c r="F6203" s="1">
        <v>8</v>
      </c>
      <c r="G6203" s="1">
        <v>21</v>
      </c>
      <c r="H6203" s="1">
        <v>31</v>
      </c>
      <c r="I6203" s="1">
        <v>7</v>
      </c>
      <c r="J6203" s="1">
        <v>9</v>
      </c>
      <c r="K6203" s="1">
        <v>6</v>
      </c>
      <c r="L6203" s="1">
        <v>1</v>
      </c>
      <c r="M6203" s="1">
        <v>0</v>
      </c>
      <c r="N6203" s="1" t="s">
        <v>56</v>
      </c>
      <c r="R6203" t="str">
        <f t="shared" si="386"/>
        <v>TIME 9:06 Tue</v>
      </c>
    </row>
    <row r="6204" spans="1:18" x14ac:dyDescent="0.25">
      <c r="A6204" s="12">
        <f t="shared" si="384"/>
        <v>44762.379777048605</v>
      </c>
      <c r="B6204" s="8" t="str">
        <f t="shared" si="385"/>
        <v>←</v>
      </c>
      <c r="C6204" s="10">
        <f t="shared" si="387"/>
        <v>0.127</v>
      </c>
      <c r="D6204" s="2">
        <v>1658272012737</v>
      </c>
      <c r="E6204" t="s">
        <v>0</v>
      </c>
      <c r="F6204" s="1">
        <v>5</v>
      </c>
      <c r="G6204" s="1">
        <v>31</v>
      </c>
      <c r="H6204" s="1">
        <v>21</v>
      </c>
      <c r="I6204" s="1" t="s">
        <v>7</v>
      </c>
      <c r="J6204" s="1">
        <v>3</v>
      </c>
      <c r="K6204" s="1" t="s">
        <v>8</v>
      </c>
      <c r="R6204" t="str">
        <f t="shared" si="386"/>
        <v>ACK</v>
      </c>
    </row>
    <row r="6205" spans="1:18" x14ac:dyDescent="0.25">
      <c r="A6205" s="12">
        <f t="shared" si="384"/>
        <v>44762.379778541661</v>
      </c>
      <c r="B6205" s="8" t="str">
        <f t="shared" si="385"/>
        <v>→</v>
      </c>
      <c r="C6205" s="10">
        <f t="shared" si="387"/>
        <v>0.129</v>
      </c>
      <c r="D6205" s="2">
        <v>1658272012866</v>
      </c>
      <c r="E6205" t="s">
        <v>0</v>
      </c>
      <c r="F6205" s="1">
        <v>5</v>
      </c>
      <c r="G6205" s="1">
        <v>21</v>
      </c>
      <c r="H6205" s="1">
        <v>31</v>
      </c>
      <c r="I6205" s="1">
        <v>9</v>
      </c>
      <c r="J6205" s="1">
        <v>60</v>
      </c>
      <c r="K6205" s="1" t="s">
        <v>13</v>
      </c>
      <c r="R6205" t="str">
        <f t="shared" si="386"/>
        <v>PING FURNACE</v>
      </c>
    </row>
    <row r="6206" spans="1:18" x14ac:dyDescent="0.25">
      <c r="A6206" s="12">
        <f t="shared" si="384"/>
        <v>44762.379780243056</v>
      </c>
      <c r="B6206" s="8" t="str">
        <f t="shared" si="385"/>
        <v>←</v>
      </c>
      <c r="C6206" s="10">
        <f t="shared" si="387"/>
        <v>0.14699999999999999</v>
      </c>
      <c r="D6206" s="2">
        <v>1658272013013</v>
      </c>
      <c r="E6206" t="s">
        <v>0</v>
      </c>
      <c r="F6206" s="1">
        <v>5</v>
      </c>
      <c r="G6206" s="1">
        <v>31</v>
      </c>
      <c r="H6206" s="1">
        <v>21</v>
      </c>
      <c r="I6206" s="1" t="s">
        <v>7</v>
      </c>
      <c r="J6206" s="1">
        <v>3</v>
      </c>
      <c r="K6206" s="1" t="s">
        <v>8</v>
      </c>
      <c r="R6206" t="str">
        <f t="shared" si="386"/>
        <v>ACK</v>
      </c>
    </row>
    <row r="6207" spans="1:18" x14ac:dyDescent="0.25">
      <c r="A6207" s="12">
        <f t="shared" si="384"/>
        <v>44762.379781967589</v>
      </c>
      <c r="B6207" s="8" t="str">
        <f t="shared" si="385"/>
        <v>→</v>
      </c>
      <c r="C6207" s="10">
        <f t="shared" si="387"/>
        <v>0.14899999999999999</v>
      </c>
      <c r="D6207" s="2">
        <v>1658272013162</v>
      </c>
      <c r="E6207" t="s">
        <v>0</v>
      </c>
      <c r="F6207" s="1" t="s">
        <v>3</v>
      </c>
      <c r="G6207" s="1">
        <v>21</v>
      </c>
      <c r="H6207" s="1">
        <v>31</v>
      </c>
      <c r="I6207" s="1" t="s">
        <v>3</v>
      </c>
      <c r="J6207" s="1" t="s">
        <v>7</v>
      </c>
      <c r="K6207" s="1">
        <v>12</v>
      </c>
      <c r="L6207" s="1" t="s">
        <v>35</v>
      </c>
      <c r="M6207" s="1">
        <v>0</v>
      </c>
      <c r="N6207" s="1">
        <v>0</v>
      </c>
      <c r="O6207" s="1">
        <v>0</v>
      </c>
      <c r="P6207" s="1">
        <v>96</v>
      </c>
      <c r="Q6207" s="1" t="s">
        <v>99</v>
      </c>
      <c r="R6207" t="str">
        <f t="shared" si="386"/>
        <v>TEMPERATURE INFO Set:18 Actual:13 Countdown:0</v>
      </c>
    </row>
    <row r="6208" spans="1:18" x14ac:dyDescent="0.25">
      <c r="A6208" s="12">
        <f t="shared" si="384"/>
        <v>44762.379783692122</v>
      </c>
      <c r="B6208" s="8" t="str">
        <f t="shared" si="385"/>
        <v>←</v>
      </c>
      <c r="C6208" s="10">
        <f t="shared" si="387"/>
        <v>0.14899999999999999</v>
      </c>
      <c r="D6208" s="2">
        <v>1658272013311</v>
      </c>
      <c r="E6208" t="s">
        <v>0</v>
      </c>
      <c r="F6208" s="1">
        <v>5</v>
      </c>
      <c r="G6208" s="1">
        <v>31</v>
      </c>
      <c r="H6208" s="1">
        <v>21</v>
      </c>
      <c r="I6208" s="1" t="s">
        <v>7</v>
      </c>
      <c r="J6208" s="1">
        <v>3</v>
      </c>
      <c r="K6208" s="1" t="s">
        <v>8</v>
      </c>
      <c r="R6208" t="str">
        <f t="shared" si="386"/>
        <v>ACK</v>
      </c>
    </row>
    <row r="6209" spans="1:18" x14ac:dyDescent="0.25">
      <c r="A6209" s="12">
        <f t="shared" si="384"/>
        <v>44762.379784780089</v>
      </c>
      <c r="B6209" s="8" t="str">
        <f t="shared" si="385"/>
        <v>→</v>
      </c>
      <c r="C6209" s="10">
        <f t="shared" si="387"/>
        <v>9.4E-2</v>
      </c>
      <c r="D6209" s="2">
        <v>1658272013405</v>
      </c>
      <c r="E6209" t="s">
        <v>0</v>
      </c>
      <c r="F6209" s="1">
        <v>6</v>
      </c>
      <c r="G6209" s="1">
        <v>21</v>
      </c>
      <c r="H6209" s="1">
        <v>31</v>
      </c>
      <c r="I6209" s="1">
        <v>29</v>
      </c>
      <c r="J6209" s="1">
        <v>0</v>
      </c>
      <c r="K6209" s="1" t="s">
        <v>16</v>
      </c>
      <c r="L6209" s="1" t="s">
        <v>17</v>
      </c>
      <c r="R6209" t="str">
        <f t="shared" si="386"/>
        <v>LONG PING FURNACE</v>
      </c>
    </row>
    <row r="6210" spans="1:18" x14ac:dyDescent="0.25">
      <c r="A6210" s="12">
        <f t="shared" si="384"/>
        <v>44762.379785949073</v>
      </c>
      <c r="B6210" s="8" t="str">
        <f t="shared" si="385"/>
        <v>←</v>
      </c>
      <c r="C6210" s="10">
        <f t="shared" si="387"/>
        <v>0.10100000000000001</v>
      </c>
      <c r="D6210" s="2">
        <v>1658272013506</v>
      </c>
      <c r="E6210" t="s">
        <v>0</v>
      </c>
      <c r="F6210" s="1">
        <v>5</v>
      </c>
      <c r="G6210" s="1">
        <v>31</v>
      </c>
      <c r="H6210" s="1">
        <v>21</v>
      </c>
      <c r="I6210" s="1" t="s">
        <v>7</v>
      </c>
      <c r="J6210" s="1">
        <v>3</v>
      </c>
      <c r="K6210" s="1" t="s">
        <v>8</v>
      </c>
      <c r="R6210" t="str">
        <f t="shared" si="386"/>
        <v>ACK</v>
      </c>
    </row>
    <row r="6211" spans="1:18" x14ac:dyDescent="0.25">
      <c r="A6211" s="12">
        <f t="shared" ref="A6211:A6274" si="388">IF(ISNUMBER(D6211),D6211/(1000*60*60*24)+25569+10/24,"")</f>
        <v>44762.379787129626</v>
      </c>
      <c r="B6211" s="8" t="str">
        <f t="shared" ref="B6211:B6274" si="389">IF(ISNUMBER(D6211),IF(AND(G6211=21,H6211=31),"→",IF(AND(G6211=31,H6211=21),"←",IF(AND(G6211=21,H6211=0),"→→","Error"))),"")</f>
        <v>→</v>
      </c>
      <c r="C6211" s="10">
        <f t="shared" si="387"/>
        <v>0.10199999999999999</v>
      </c>
      <c r="D6211" s="2">
        <v>1658272013608</v>
      </c>
      <c r="E6211" t="s">
        <v>0</v>
      </c>
      <c r="F6211" s="1">
        <v>5</v>
      </c>
      <c r="G6211" s="1">
        <v>21</v>
      </c>
      <c r="H6211" s="1">
        <v>31</v>
      </c>
      <c r="I6211" s="1">
        <v>6</v>
      </c>
      <c r="J6211" s="1">
        <v>60</v>
      </c>
      <c r="K6211" s="1">
        <v>83</v>
      </c>
      <c r="R6211" t="str">
        <f t="shared" ref="R6211:R6274" si="390">DECODEPACKET(E6211)</f>
        <v>FURNACE STATUS REQUEST</v>
      </c>
    </row>
    <row r="6212" spans="1:18" x14ac:dyDescent="0.25">
      <c r="A6212" s="12">
        <f t="shared" si="388"/>
        <v>44762.379788807862</v>
      </c>
      <c r="B6212" s="8" t="str">
        <f t="shared" si="389"/>
        <v>←</v>
      </c>
      <c r="C6212" s="10">
        <f t="shared" ref="C6212:C6275" si="391">IF(AND(ISNUMBER(D6211), ISNUMBER(D6212)),(D6212-D6211)/1000,"")</f>
        <v>0.14499999999999999</v>
      </c>
      <c r="D6212" s="2">
        <v>1658272013753</v>
      </c>
      <c r="E6212" t="s">
        <v>0</v>
      </c>
      <c r="F6212" s="1">
        <v>9</v>
      </c>
      <c r="G6212" s="1">
        <v>31</v>
      </c>
      <c r="H6212" s="1">
        <v>21</v>
      </c>
      <c r="I6212" s="1" t="s">
        <v>1</v>
      </c>
      <c r="J6212" s="1">
        <v>0</v>
      </c>
      <c r="K6212" s="1">
        <v>27</v>
      </c>
      <c r="L6212" s="1">
        <v>0</v>
      </c>
      <c r="M6212" s="1">
        <v>0</v>
      </c>
      <c r="N6212" s="1" t="s">
        <v>2</v>
      </c>
      <c r="O6212" s="1">
        <v>20</v>
      </c>
      <c r="R6212" t="str">
        <f t="shared" si="390"/>
        <v>FURNACE STATUS RESPONSE Fan:1 Ignition:1 Burner:1 Unknown:20</v>
      </c>
    </row>
    <row r="6213" spans="1:18" x14ac:dyDescent="0.25">
      <c r="A6213" s="12">
        <f t="shared" si="388"/>
        <v>44762.380469988428</v>
      </c>
      <c r="B6213" s="8" t="str">
        <f t="shared" si="389"/>
        <v>→</v>
      </c>
      <c r="C6213" s="10">
        <f t="shared" si="391"/>
        <v>58.853999999999999</v>
      </c>
      <c r="D6213" s="2">
        <v>1658272072607</v>
      </c>
      <c r="E6213" t="s">
        <v>0</v>
      </c>
      <c r="F6213" s="1">
        <v>8</v>
      </c>
      <c r="G6213" s="1">
        <v>21</v>
      </c>
      <c r="H6213" s="1">
        <v>31</v>
      </c>
      <c r="I6213" s="1">
        <v>7</v>
      </c>
      <c r="J6213" s="1">
        <v>9</v>
      </c>
      <c r="K6213" s="1">
        <v>7</v>
      </c>
      <c r="L6213" s="1">
        <v>1</v>
      </c>
      <c r="M6213" s="1">
        <v>86</v>
      </c>
      <c r="N6213" s="1" t="s">
        <v>139</v>
      </c>
      <c r="R6213" t="str">
        <f t="shared" si="390"/>
        <v>TIME 9:07 Tue</v>
      </c>
    </row>
    <row r="6214" spans="1:18" x14ac:dyDescent="0.25">
      <c r="A6214" s="12">
        <f t="shared" si="388"/>
        <v>44762.380471053235</v>
      </c>
      <c r="B6214" s="8" t="str">
        <f t="shared" si="389"/>
        <v>←</v>
      </c>
      <c r="C6214" s="10">
        <f t="shared" si="391"/>
        <v>9.1999999999999998E-2</v>
      </c>
      <c r="D6214" s="2">
        <v>1658272072699</v>
      </c>
      <c r="E6214" t="s">
        <v>0</v>
      </c>
      <c r="F6214" s="1">
        <v>5</v>
      </c>
      <c r="G6214" s="1">
        <v>31</v>
      </c>
      <c r="H6214" s="1">
        <v>21</v>
      </c>
      <c r="I6214" s="1" t="s">
        <v>7</v>
      </c>
      <c r="J6214" s="1">
        <v>3</v>
      </c>
      <c r="K6214" s="1" t="s">
        <v>8</v>
      </c>
      <c r="R6214" t="str">
        <f t="shared" si="390"/>
        <v>ACK</v>
      </c>
    </row>
    <row r="6215" spans="1:18" x14ac:dyDescent="0.25">
      <c r="A6215" s="12">
        <f t="shared" si="388"/>
        <v>44762.380472349534</v>
      </c>
      <c r="B6215" s="8" t="str">
        <f t="shared" si="389"/>
        <v>→</v>
      </c>
      <c r="C6215" s="10">
        <f t="shared" si="391"/>
        <v>0.112</v>
      </c>
      <c r="D6215" s="2">
        <v>1658272072811</v>
      </c>
      <c r="E6215" t="s">
        <v>0</v>
      </c>
      <c r="F6215" s="1">
        <v>5</v>
      </c>
      <c r="G6215" s="1">
        <v>21</v>
      </c>
      <c r="H6215" s="1">
        <v>31</v>
      </c>
      <c r="I6215" s="1">
        <v>9</v>
      </c>
      <c r="J6215" s="1">
        <v>60</v>
      </c>
      <c r="K6215" s="1" t="s">
        <v>13</v>
      </c>
      <c r="R6215" t="str">
        <f t="shared" si="390"/>
        <v>PING FURNACE</v>
      </c>
    </row>
    <row r="6216" spans="1:18" x14ac:dyDescent="0.25">
      <c r="A6216" s="12">
        <f t="shared" si="388"/>
        <v>44762.380474490739</v>
      </c>
      <c r="B6216" s="8" t="str">
        <f t="shared" si="389"/>
        <v>←</v>
      </c>
      <c r="C6216" s="10">
        <f t="shared" si="391"/>
        <v>0.185</v>
      </c>
      <c r="D6216" s="2">
        <v>1658272072996</v>
      </c>
      <c r="E6216" t="s">
        <v>0</v>
      </c>
      <c r="F6216" s="1">
        <v>5</v>
      </c>
      <c r="G6216" s="1">
        <v>31</v>
      </c>
      <c r="H6216" s="1">
        <v>21</v>
      </c>
      <c r="I6216" s="1" t="s">
        <v>7</v>
      </c>
      <c r="J6216" s="1">
        <v>3</v>
      </c>
      <c r="K6216" s="1" t="s">
        <v>8</v>
      </c>
      <c r="R6216" t="str">
        <f t="shared" si="390"/>
        <v>ACK</v>
      </c>
    </row>
    <row r="6217" spans="1:18" x14ac:dyDescent="0.25">
      <c r="A6217" s="12">
        <f t="shared" si="388"/>
        <v>44762.38047575231</v>
      </c>
      <c r="B6217" s="8" t="str">
        <f t="shared" si="389"/>
        <v>→</v>
      </c>
      <c r="C6217" s="10">
        <f t="shared" si="391"/>
        <v>0.109</v>
      </c>
      <c r="D6217" s="2">
        <v>1658272073105</v>
      </c>
      <c r="E6217" t="s">
        <v>0</v>
      </c>
      <c r="F6217" s="1" t="s">
        <v>3</v>
      </c>
      <c r="G6217" s="1">
        <v>21</v>
      </c>
      <c r="H6217" s="1">
        <v>31</v>
      </c>
      <c r="I6217" s="1" t="s">
        <v>3</v>
      </c>
      <c r="J6217" s="1" t="s">
        <v>7</v>
      </c>
      <c r="K6217" s="1">
        <v>12</v>
      </c>
      <c r="L6217" s="1" t="s">
        <v>35</v>
      </c>
      <c r="M6217" s="1">
        <v>0</v>
      </c>
      <c r="N6217" s="1">
        <v>0</v>
      </c>
      <c r="O6217" s="1">
        <v>0</v>
      </c>
      <c r="P6217" s="1">
        <v>96</v>
      </c>
      <c r="Q6217" s="1" t="s">
        <v>99</v>
      </c>
      <c r="R6217" t="str">
        <f t="shared" si="390"/>
        <v>TEMPERATURE INFO Set:18 Actual:13 Countdown:0</v>
      </c>
    </row>
    <row r="6218" spans="1:18" x14ac:dyDescent="0.25">
      <c r="A6218" s="12">
        <f t="shared" si="388"/>
        <v>44762.380477002313</v>
      </c>
      <c r="B6218" s="8" t="str">
        <f t="shared" si="389"/>
        <v>←</v>
      </c>
      <c r="C6218" s="10">
        <f t="shared" si="391"/>
        <v>0.108</v>
      </c>
      <c r="D6218" s="2">
        <v>1658272073213</v>
      </c>
      <c r="E6218" t="s">
        <v>0</v>
      </c>
      <c r="F6218" s="1">
        <v>5</v>
      </c>
      <c r="G6218" s="1">
        <v>31</v>
      </c>
      <c r="H6218" s="1">
        <v>21</v>
      </c>
      <c r="I6218" s="1" t="s">
        <v>7</v>
      </c>
      <c r="J6218" s="1">
        <v>3</v>
      </c>
      <c r="K6218" s="1" t="s">
        <v>8</v>
      </c>
      <c r="R6218" t="str">
        <f t="shared" si="390"/>
        <v>ACK</v>
      </c>
    </row>
    <row r="6219" spans="1:18" x14ac:dyDescent="0.25">
      <c r="A6219" s="12">
        <f t="shared" si="388"/>
        <v>44762.380478333333</v>
      </c>
      <c r="B6219" s="8" t="str">
        <f t="shared" si="389"/>
        <v>→</v>
      </c>
      <c r="C6219" s="10">
        <f t="shared" si="391"/>
        <v>0.115</v>
      </c>
      <c r="D6219" s="2">
        <v>1658272073328</v>
      </c>
      <c r="E6219" t="s">
        <v>0</v>
      </c>
      <c r="F6219" s="1">
        <v>6</v>
      </c>
      <c r="G6219" s="1">
        <v>21</v>
      </c>
      <c r="H6219" s="1">
        <v>31</v>
      </c>
      <c r="I6219" s="1">
        <v>29</v>
      </c>
      <c r="J6219" s="1">
        <v>0</v>
      </c>
      <c r="K6219" s="1" t="s">
        <v>16</v>
      </c>
      <c r="L6219" s="1" t="s">
        <v>17</v>
      </c>
      <c r="R6219" t="str">
        <f t="shared" si="390"/>
        <v>LONG PING FURNACE</v>
      </c>
    </row>
    <row r="6220" spans="1:18" x14ac:dyDescent="0.25">
      <c r="A6220" s="12">
        <f t="shared" si="388"/>
        <v>44762.380480081018</v>
      </c>
      <c r="B6220" s="8" t="str">
        <f t="shared" si="389"/>
        <v>←</v>
      </c>
      <c r="C6220" s="10">
        <f t="shared" si="391"/>
        <v>0.151</v>
      </c>
      <c r="D6220" s="2">
        <v>1658272073479</v>
      </c>
      <c r="E6220" t="s">
        <v>0</v>
      </c>
      <c r="F6220" s="1">
        <v>5</v>
      </c>
      <c r="G6220" s="1">
        <v>31</v>
      </c>
      <c r="H6220" s="1">
        <v>21</v>
      </c>
      <c r="I6220" s="1" t="s">
        <v>7</v>
      </c>
      <c r="J6220" s="1">
        <v>3</v>
      </c>
      <c r="K6220" s="1" t="s">
        <v>8</v>
      </c>
      <c r="R6220" t="str">
        <f t="shared" si="390"/>
        <v>ACK</v>
      </c>
    </row>
    <row r="6221" spans="1:18" x14ac:dyDescent="0.25">
      <c r="A6221" s="12">
        <f t="shared" si="388"/>
        <v>44762.38048083333</v>
      </c>
      <c r="B6221" s="8" t="str">
        <f t="shared" si="389"/>
        <v>→</v>
      </c>
      <c r="C6221" s="10">
        <f t="shared" si="391"/>
        <v>6.5000000000000002E-2</v>
      </c>
      <c r="D6221" s="2">
        <v>1658272073544</v>
      </c>
      <c r="E6221" t="s">
        <v>0</v>
      </c>
      <c r="F6221" s="1">
        <v>5</v>
      </c>
      <c r="G6221" s="1">
        <v>21</v>
      </c>
      <c r="H6221" s="1">
        <v>31</v>
      </c>
      <c r="I6221" s="1">
        <v>6</v>
      </c>
      <c r="J6221" s="1">
        <v>60</v>
      </c>
      <c r="K6221" s="1">
        <v>83</v>
      </c>
      <c r="R6221" t="str">
        <f t="shared" si="390"/>
        <v>FURNACE STATUS REQUEST</v>
      </c>
    </row>
    <row r="6222" spans="1:18" x14ac:dyDescent="0.25">
      <c r="A6222" s="12">
        <f t="shared" si="388"/>
        <v>44762.38048270833</v>
      </c>
      <c r="B6222" s="8" t="str">
        <f t="shared" si="389"/>
        <v>←</v>
      </c>
      <c r="C6222" s="10">
        <f t="shared" si="391"/>
        <v>0.16200000000000001</v>
      </c>
      <c r="D6222" s="2">
        <v>1658272073706</v>
      </c>
      <c r="E6222" t="s">
        <v>0</v>
      </c>
      <c r="F6222" s="1">
        <v>9</v>
      </c>
      <c r="G6222" s="1">
        <v>31</v>
      </c>
      <c r="H6222" s="1">
        <v>21</v>
      </c>
      <c r="I6222" s="1" t="s">
        <v>1</v>
      </c>
      <c r="J6222" s="1">
        <v>0</v>
      </c>
      <c r="K6222" s="1">
        <v>27</v>
      </c>
      <c r="L6222" s="1">
        <v>0</v>
      </c>
      <c r="M6222" s="1">
        <v>0</v>
      </c>
      <c r="N6222" s="1" t="s">
        <v>2</v>
      </c>
      <c r="O6222" s="1">
        <v>20</v>
      </c>
      <c r="R6222" t="str">
        <f t="shared" si="390"/>
        <v>FURNACE STATUS RESPONSE Fan:1 Ignition:1 Burner:1 Unknown:20</v>
      </c>
    </row>
    <row r="6223" spans="1:18" x14ac:dyDescent="0.25">
      <c r="A6223" s="12">
        <f t="shared" si="388"/>
        <v>44762.381164560182</v>
      </c>
      <c r="B6223" s="8" t="str">
        <f t="shared" si="389"/>
        <v>→</v>
      </c>
      <c r="C6223" s="10">
        <f t="shared" si="391"/>
        <v>58.911999999999999</v>
      </c>
      <c r="D6223" s="2">
        <v>1658272132618</v>
      </c>
      <c r="E6223" t="s">
        <v>0</v>
      </c>
      <c r="F6223" s="1">
        <v>8</v>
      </c>
      <c r="G6223" s="1">
        <v>21</v>
      </c>
      <c r="H6223" s="1">
        <v>31</v>
      </c>
      <c r="I6223" s="1">
        <v>7</v>
      </c>
      <c r="J6223" s="1">
        <v>9</v>
      </c>
      <c r="K6223" s="1">
        <v>8</v>
      </c>
      <c r="L6223" s="1">
        <v>1</v>
      </c>
      <c r="M6223" s="1" t="s">
        <v>75</v>
      </c>
      <c r="N6223" s="1" t="s">
        <v>139</v>
      </c>
      <c r="R6223" t="str">
        <f t="shared" si="390"/>
        <v>TIME 9:08 Tue</v>
      </c>
    </row>
    <row r="6224" spans="1:18" x14ac:dyDescent="0.25">
      <c r="A6224" s="12">
        <f t="shared" si="388"/>
        <v>44762.381165810184</v>
      </c>
      <c r="B6224" s="8" t="str">
        <f t="shared" si="389"/>
        <v>←</v>
      </c>
      <c r="C6224" s="10">
        <f t="shared" si="391"/>
        <v>0.108</v>
      </c>
      <c r="D6224" s="2">
        <v>1658272132726</v>
      </c>
      <c r="E6224" t="s">
        <v>0</v>
      </c>
      <c r="F6224" s="1">
        <v>5</v>
      </c>
      <c r="G6224" s="1">
        <v>31</v>
      </c>
      <c r="H6224" s="1">
        <v>21</v>
      </c>
      <c r="I6224" s="1" t="s">
        <v>7</v>
      </c>
      <c r="J6224" s="1">
        <v>3</v>
      </c>
      <c r="K6224" s="1" t="s">
        <v>8</v>
      </c>
      <c r="R6224" t="str">
        <f t="shared" si="390"/>
        <v>ACK</v>
      </c>
    </row>
    <row r="6225" spans="1:18" x14ac:dyDescent="0.25">
      <c r="A6225" s="12">
        <f t="shared" si="388"/>
        <v>44762.381167152773</v>
      </c>
      <c r="B6225" s="8" t="str">
        <f t="shared" si="389"/>
        <v>→</v>
      </c>
      <c r="C6225" s="10">
        <f t="shared" si="391"/>
        <v>0.11600000000000001</v>
      </c>
      <c r="D6225" s="2">
        <v>1658272132842</v>
      </c>
      <c r="E6225" t="s">
        <v>0</v>
      </c>
      <c r="F6225" s="1">
        <v>5</v>
      </c>
      <c r="G6225" s="1">
        <v>21</v>
      </c>
      <c r="H6225" s="1">
        <v>31</v>
      </c>
      <c r="I6225" s="1">
        <v>9</v>
      </c>
      <c r="J6225" s="1">
        <v>60</v>
      </c>
      <c r="K6225" s="1" t="s">
        <v>13</v>
      </c>
      <c r="R6225" t="str">
        <f t="shared" si="390"/>
        <v>PING FURNACE</v>
      </c>
    </row>
    <row r="6226" spans="1:18" x14ac:dyDescent="0.25">
      <c r="A6226" s="12">
        <f t="shared" si="388"/>
        <v>44762.381169259257</v>
      </c>
      <c r="B6226" s="8" t="str">
        <f t="shared" si="389"/>
        <v>←</v>
      </c>
      <c r="C6226" s="10">
        <f t="shared" si="391"/>
        <v>0.182</v>
      </c>
      <c r="D6226" s="2">
        <v>1658272133024</v>
      </c>
      <c r="E6226" t="s">
        <v>0</v>
      </c>
      <c r="F6226" s="1">
        <v>5</v>
      </c>
      <c r="G6226" s="1">
        <v>31</v>
      </c>
      <c r="H6226" s="1">
        <v>21</v>
      </c>
      <c r="I6226" s="1" t="s">
        <v>7</v>
      </c>
      <c r="J6226" s="1">
        <v>3</v>
      </c>
      <c r="K6226" s="1" t="s">
        <v>8</v>
      </c>
      <c r="R6226" t="str">
        <f t="shared" si="390"/>
        <v>ACK</v>
      </c>
    </row>
    <row r="6227" spans="1:18" x14ac:dyDescent="0.25">
      <c r="A6227" s="12">
        <f t="shared" si="388"/>
        <v>44762.381170509259</v>
      </c>
      <c r="B6227" s="8" t="str">
        <f t="shared" si="389"/>
        <v>→</v>
      </c>
      <c r="C6227" s="10">
        <f t="shared" si="391"/>
        <v>0.108</v>
      </c>
      <c r="D6227" s="2">
        <v>1658272133132</v>
      </c>
      <c r="E6227" t="s">
        <v>0</v>
      </c>
      <c r="F6227" s="1" t="s">
        <v>3</v>
      </c>
      <c r="G6227" s="1">
        <v>21</v>
      </c>
      <c r="H6227" s="1">
        <v>31</v>
      </c>
      <c r="I6227" s="1" t="s">
        <v>3</v>
      </c>
      <c r="J6227" s="1" t="s">
        <v>7</v>
      </c>
      <c r="K6227" s="1">
        <v>12</v>
      </c>
      <c r="L6227" s="1" t="s">
        <v>35</v>
      </c>
      <c r="M6227" s="1">
        <v>0</v>
      </c>
      <c r="N6227" s="1">
        <v>0</v>
      </c>
      <c r="O6227" s="1">
        <v>0</v>
      </c>
      <c r="P6227" s="1">
        <v>96</v>
      </c>
      <c r="Q6227" s="1" t="s">
        <v>99</v>
      </c>
      <c r="R6227" t="str">
        <f t="shared" si="390"/>
        <v>TEMPERATURE INFO Set:18 Actual:13 Countdown:0</v>
      </c>
    </row>
    <row r="6228" spans="1:18" x14ac:dyDescent="0.25">
      <c r="A6228" s="12">
        <f t="shared" si="388"/>
        <v>44762.381171863424</v>
      </c>
      <c r="B6228" s="8" t="str">
        <f t="shared" si="389"/>
        <v>←</v>
      </c>
      <c r="C6228" s="10">
        <f t="shared" si="391"/>
        <v>0.11700000000000001</v>
      </c>
      <c r="D6228" s="2">
        <v>1658272133249</v>
      </c>
      <c r="E6228" t="s">
        <v>0</v>
      </c>
      <c r="F6228" s="1">
        <v>5</v>
      </c>
      <c r="G6228" s="1">
        <v>31</v>
      </c>
      <c r="H6228" s="1">
        <v>21</v>
      </c>
      <c r="I6228" s="1" t="s">
        <v>7</v>
      </c>
      <c r="J6228" s="1">
        <v>3</v>
      </c>
      <c r="K6228" s="1" t="s">
        <v>8</v>
      </c>
      <c r="R6228" t="str">
        <f t="shared" si="390"/>
        <v>ACK</v>
      </c>
    </row>
    <row r="6229" spans="1:18" x14ac:dyDescent="0.25">
      <c r="A6229" s="12">
        <f t="shared" si="388"/>
        <v>44762.381172997681</v>
      </c>
      <c r="B6229" s="8" t="str">
        <f t="shared" si="389"/>
        <v>→</v>
      </c>
      <c r="C6229" s="10">
        <f t="shared" si="391"/>
        <v>9.8000000000000004E-2</v>
      </c>
      <c r="D6229" s="2">
        <v>1658272133347</v>
      </c>
      <c r="E6229" t="s">
        <v>0</v>
      </c>
      <c r="F6229" s="1">
        <v>6</v>
      </c>
      <c r="G6229" s="1">
        <v>21</v>
      </c>
      <c r="H6229" s="1">
        <v>31</v>
      </c>
      <c r="I6229" s="1">
        <v>29</v>
      </c>
      <c r="J6229" s="1">
        <v>0</v>
      </c>
      <c r="K6229" s="1" t="s">
        <v>16</v>
      </c>
      <c r="L6229" s="1" t="s">
        <v>17</v>
      </c>
      <c r="R6229" t="str">
        <f t="shared" si="390"/>
        <v>LONG PING FURNACE</v>
      </c>
    </row>
    <row r="6230" spans="1:18" x14ac:dyDescent="0.25">
      <c r="A6230" s="12">
        <f t="shared" si="388"/>
        <v>44762.381174178234</v>
      </c>
      <c r="B6230" s="8" t="str">
        <f t="shared" si="389"/>
        <v>←</v>
      </c>
      <c r="C6230" s="10">
        <f t="shared" si="391"/>
        <v>0.10199999999999999</v>
      </c>
      <c r="D6230" s="2">
        <v>1658272133449</v>
      </c>
      <c r="E6230" t="s">
        <v>0</v>
      </c>
      <c r="F6230" s="1">
        <v>5</v>
      </c>
      <c r="G6230" s="1">
        <v>31</v>
      </c>
      <c r="H6230" s="1">
        <v>21</v>
      </c>
      <c r="I6230" s="1" t="s">
        <v>7</v>
      </c>
      <c r="J6230" s="1">
        <v>3</v>
      </c>
      <c r="K6230" s="1" t="s">
        <v>8</v>
      </c>
      <c r="R6230" t="str">
        <f t="shared" si="390"/>
        <v>ACK</v>
      </c>
    </row>
    <row r="6231" spans="1:18" x14ac:dyDescent="0.25">
      <c r="A6231" s="12">
        <f t="shared" si="388"/>
        <v>44762.381175208335</v>
      </c>
      <c r="B6231" s="8" t="str">
        <f t="shared" si="389"/>
        <v>→</v>
      </c>
      <c r="C6231" s="10">
        <f t="shared" si="391"/>
        <v>8.8999999999999996E-2</v>
      </c>
      <c r="D6231" s="2">
        <v>1658272133538</v>
      </c>
      <c r="E6231" t="s">
        <v>0</v>
      </c>
      <c r="F6231" s="1">
        <v>5</v>
      </c>
      <c r="G6231" s="1">
        <v>21</v>
      </c>
      <c r="H6231" s="1">
        <v>31</v>
      </c>
      <c r="I6231" s="1">
        <v>6</v>
      </c>
      <c r="J6231" s="1">
        <v>60</v>
      </c>
      <c r="K6231" s="1">
        <v>83</v>
      </c>
      <c r="R6231" t="str">
        <f t="shared" si="390"/>
        <v>FURNACE STATUS REQUEST</v>
      </c>
    </row>
    <row r="6232" spans="1:18" x14ac:dyDescent="0.25">
      <c r="A6232" s="12">
        <f t="shared" si="388"/>
        <v>44762.381176932868</v>
      </c>
      <c r="B6232" s="8" t="str">
        <f t="shared" si="389"/>
        <v>←</v>
      </c>
      <c r="C6232" s="10">
        <f t="shared" si="391"/>
        <v>0.14899999999999999</v>
      </c>
      <c r="D6232" s="2">
        <v>1658272133687</v>
      </c>
      <c r="E6232" t="s">
        <v>0</v>
      </c>
      <c r="F6232" s="1">
        <v>9</v>
      </c>
      <c r="G6232" s="1">
        <v>31</v>
      </c>
      <c r="H6232" s="1">
        <v>21</v>
      </c>
      <c r="I6232" s="1" t="s">
        <v>1</v>
      </c>
      <c r="J6232" s="1">
        <v>0</v>
      </c>
      <c r="K6232" s="1">
        <v>27</v>
      </c>
      <c r="L6232" s="1">
        <v>0</v>
      </c>
      <c r="M6232" s="1">
        <v>0</v>
      </c>
      <c r="N6232" s="1" t="s">
        <v>2</v>
      </c>
      <c r="O6232" s="1">
        <v>20</v>
      </c>
      <c r="R6232" t="str">
        <f t="shared" si="390"/>
        <v>FURNACE STATUS RESPONSE Fan:1 Ignition:1 Burner:1 Unknown:20</v>
      </c>
    </row>
    <row r="6233" spans="1:18" x14ac:dyDescent="0.25">
      <c r="A6233" s="12">
        <f t="shared" si="388"/>
        <v>44762.381859143519</v>
      </c>
      <c r="B6233" s="8" t="str">
        <f t="shared" si="389"/>
        <v>→</v>
      </c>
      <c r="C6233" s="10">
        <f t="shared" si="391"/>
        <v>58.942999999999998</v>
      </c>
      <c r="D6233" s="2">
        <v>1658272192630</v>
      </c>
      <c r="E6233" t="s">
        <v>0</v>
      </c>
      <c r="F6233" s="1">
        <v>8</v>
      </c>
      <c r="G6233" s="1">
        <v>21</v>
      </c>
      <c r="H6233" s="1">
        <v>31</v>
      </c>
      <c r="I6233" s="1">
        <v>7</v>
      </c>
      <c r="J6233" s="1">
        <v>9</v>
      </c>
      <c r="K6233" s="1">
        <v>9</v>
      </c>
      <c r="L6233" s="1">
        <v>1</v>
      </c>
      <c r="M6233" s="1">
        <v>22</v>
      </c>
      <c r="N6233" s="1" t="s">
        <v>56</v>
      </c>
      <c r="R6233" t="str">
        <f t="shared" si="390"/>
        <v>TIME 9:09 Tue</v>
      </c>
    </row>
    <row r="6234" spans="1:18" x14ac:dyDescent="0.25">
      <c r="A6234" s="12">
        <f t="shared" si="388"/>
        <v>44762.381860520829</v>
      </c>
      <c r="B6234" s="8" t="str">
        <f t="shared" si="389"/>
        <v>←</v>
      </c>
      <c r="C6234" s="10">
        <f t="shared" si="391"/>
        <v>0.11899999999999999</v>
      </c>
      <c r="D6234" s="2">
        <v>1658272192749</v>
      </c>
      <c r="E6234" t="s">
        <v>0</v>
      </c>
      <c r="F6234" s="1">
        <v>5</v>
      </c>
      <c r="G6234" s="1">
        <v>31</v>
      </c>
      <c r="H6234" s="1">
        <v>21</v>
      </c>
      <c r="I6234" s="1" t="s">
        <v>7</v>
      </c>
      <c r="J6234" s="1">
        <v>3</v>
      </c>
      <c r="K6234" s="1" t="s">
        <v>8</v>
      </c>
      <c r="R6234" t="str">
        <f t="shared" si="390"/>
        <v>ACK</v>
      </c>
    </row>
    <row r="6235" spans="1:18" x14ac:dyDescent="0.25">
      <c r="A6235" s="12">
        <f t="shared" si="388"/>
        <v>44762.38186188657</v>
      </c>
      <c r="B6235" s="8" t="str">
        <f t="shared" si="389"/>
        <v>→</v>
      </c>
      <c r="C6235" s="10">
        <f t="shared" si="391"/>
        <v>0.11799999999999999</v>
      </c>
      <c r="D6235" s="2">
        <v>1658272192867</v>
      </c>
      <c r="E6235" t="s">
        <v>0</v>
      </c>
      <c r="F6235" s="1">
        <v>5</v>
      </c>
      <c r="G6235" s="1">
        <v>21</v>
      </c>
      <c r="H6235" s="1">
        <v>31</v>
      </c>
      <c r="I6235" s="1">
        <v>9</v>
      </c>
      <c r="J6235" s="1">
        <v>60</v>
      </c>
      <c r="K6235" s="1" t="s">
        <v>13</v>
      </c>
      <c r="R6235" t="str">
        <f t="shared" si="390"/>
        <v>PING FURNACE</v>
      </c>
    </row>
    <row r="6236" spans="1:18" x14ac:dyDescent="0.25">
      <c r="A6236" s="12">
        <f t="shared" si="388"/>
        <v>44762.38186346065</v>
      </c>
      <c r="B6236" s="8" t="str">
        <f t="shared" si="389"/>
        <v>←</v>
      </c>
      <c r="C6236" s="10">
        <f t="shared" si="391"/>
        <v>0.13600000000000001</v>
      </c>
      <c r="D6236" s="2">
        <v>1658272193003</v>
      </c>
      <c r="E6236" t="s">
        <v>0</v>
      </c>
      <c r="F6236" s="1">
        <v>5</v>
      </c>
      <c r="G6236" s="1">
        <v>31</v>
      </c>
      <c r="H6236" s="1">
        <v>21</v>
      </c>
      <c r="I6236" s="1" t="s">
        <v>7</v>
      </c>
      <c r="J6236" s="1">
        <v>3</v>
      </c>
      <c r="K6236" s="1" t="s">
        <v>8</v>
      </c>
      <c r="R6236" t="str">
        <f t="shared" si="390"/>
        <v>ACK</v>
      </c>
    </row>
    <row r="6237" spans="1:18" x14ac:dyDescent="0.25">
      <c r="A6237" s="12">
        <f t="shared" si="388"/>
        <v>44762.381864965275</v>
      </c>
      <c r="B6237" s="8" t="str">
        <f t="shared" si="389"/>
        <v>→</v>
      </c>
      <c r="C6237" s="10">
        <f t="shared" si="391"/>
        <v>0.13</v>
      </c>
      <c r="D6237" s="2">
        <v>1658272193133</v>
      </c>
      <c r="E6237" t="s">
        <v>0</v>
      </c>
      <c r="F6237" s="1" t="s">
        <v>3</v>
      </c>
      <c r="G6237" s="1">
        <v>21</v>
      </c>
      <c r="H6237" s="1">
        <v>31</v>
      </c>
      <c r="I6237" s="1" t="s">
        <v>3</v>
      </c>
      <c r="J6237" s="1" t="s">
        <v>7</v>
      </c>
      <c r="K6237" s="1">
        <v>12</v>
      </c>
      <c r="L6237" s="1" t="s">
        <v>36</v>
      </c>
      <c r="M6237" s="1">
        <v>0</v>
      </c>
      <c r="N6237" s="1">
        <v>0</v>
      </c>
      <c r="O6237" s="1">
        <v>0</v>
      </c>
      <c r="P6237" s="1">
        <v>2</v>
      </c>
      <c r="Q6237" s="1" t="s">
        <v>158</v>
      </c>
      <c r="R6237" t="str">
        <f t="shared" si="390"/>
        <v>TEMPERATURE INFO Set:18 Actual:13.5 Countdown:0</v>
      </c>
    </row>
    <row r="6238" spans="1:18" x14ac:dyDescent="0.25">
      <c r="A6238" s="12">
        <f t="shared" si="388"/>
        <v>44762.381866134259</v>
      </c>
      <c r="B6238" s="8" t="str">
        <f t="shared" si="389"/>
        <v>←</v>
      </c>
      <c r="C6238" s="10">
        <f t="shared" si="391"/>
        <v>0.10100000000000001</v>
      </c>
      <c r="D6238" s="2">
        <v>1658272193234</v>
      </c>
      <c r="E6238" t="s">
        <v>0</v>
      </c>
      <c r="F6238" s="1">
        <v>5</v>
      </c>
      <c r="G6238" s="1">
        <v>31</v>
      </c>
      <c r="H6238" s="1">
        <v>21</v>
      </c>
      <c r="I6238" s="1" t="s">
        <v>7</v>
      </c>
      <c r="J6238" s="1">
        <v>3</v>
      </c>
      <c r="K6238" s="1" t="s">
        <v>8</v>
      </c>
      <c r="R6238" t="str">
        <f t="shared" si="390"/>
        <v>ACK</v>
      </c>
    </row>
    <row r="6239" spans="1:18" x14ac:dyDescent="0.25">
      <c r="A6239" s="12">
        <f t="shared" si="388"/>
        <v>44762.381867476848</v>
      </c>
      <c r="B6239" s="8" t="str">
        <f t="shared" si="389"/>
        <v>→</v>
      </c>
      <c r="C6239" s="10">
        <f t="shared" si="391"/>
        <v>0.11600000000000001</v>
      </c>
      <c r="D6239" s="2">
        <v>1658272193350</v>
      </c>
      <c r="E6239" t="s">
        <v>0</v>
      </c>
      <c r="F6239" s="1">
        <v>6</v>
      </c>
      <c r="G6239" s="1">
        <v>21</v>
      </c>
      <c r="H6239" s="1">
        <v>31</v>
      </c>
      <c r="I6239" s="1">
        <v>29</v>
      </c>
      <c r="J6239" s="1">
        <v>0</v>
      </c>
      <c r="K6239" s="1" t="s">
        <v>16</v>
      </c>
      <c r="L6239" s="1" t="s">
        <v>17</v>
      </c>
      <c r="R6239" t="str">
        <f t="shared" si="390"/>
        <v>LONG PING FURNACE</v>
      </c>
    </row>
    <row r="6240" spans="1:18" x14ac:dyDescent="0.25">
      <c r="A6240" s="12">
        <f t="shared" si="388"/>
        <v>44762.381869062498</v>
      </c>
      <c r="B6240" s="8" t="str">
        <f t="shared" si="389"/>
        <v>←</v>
      </c>
      <c r="C6240" s="10">
        <f t="shared" si="391"/>
        <v>0.13700000000000001</v>
      </c>
      <c r="D6240" s="2">
        <v>1658272193487</v>
      </c>
      <c r="E6240" t="s">
        <v>0</v>
      </c>
      <c r="F6240" s="1">
        <v>5</v>
      </c>
      <c r="G6240" s="1">
        <v>31</v>
      </c>
      <c r="H6240" s="1">
        <v>21</v>
      </c>
      <c r="I6240" s="1" t="s">
        <v>7</v>
      </c>
      <c r="J6240" s="1">
        <v>3</v>
      </c>
      <c r="K6240" s="1" t="s">
        <v>8</v>
      </c>
      <c r="R6240" t="str">
        <f t="shared" si="390"/>
        <v>ACK</v>
      </c>
    </row>
    <row r="6241" spans="1:18" x14ac:dyDescent="0.25">
      <c r="A6241" s="12">
        <f t="shared" si="388"/>
        <v>44762.381870219906</v>
      </c>
      <c r="B6241" s="8" t="str">
        <f t="shared" si="389"/>
        <v>→</v>
      </c>
      <c r="C6241" s="10">
        <f t="shared" si="391"/>
        <v>0.1</v>
      </c>
      <c r="D6241" s="2">
        <v>1658272193587</v>
      </c>
      <c r="E6241" t="s">
        <v>0</v>
      </c>
      <c r="F6241" s="1">
        <v>5</v>
      </c>
      <c r="G6241" s="1">
        <v>21</v>
      </c>
      <c r="H6241" s="1">
        <v>31</v>
      </c>
      <c r="I6241" s="1">
        <v>6</v>
      </c>
      <c r="J6241" s="1">
        <v>60</v>
      </c>
      <c r="K6241" s="1">
        <v>83</v>
      </c>
      <c r="R6241" t="str">
        <f t="shared" si="390"/>
        <v>FURNACE STATUS REQUEST</v>
      </c>
    </row>
    <row r="6242" spans="1:18" x14ac:dyDescent="0.25">
      <c r="A6242" s="12">
        <f t="shared" si="388"/>
        <v>44762.38187208333</v>
      </c>
      <c r="B6242" s="8" t="str">
        <f t="shared" si="389"/>
        <v>←</v>
      </c>
      <c r="C6242" s="10">
        <f t="shared" si="391"/>
        <v>0.161</v>
      </c>
      <c r="D6242" s="2">
        <v>1658272193748</v>
      </c>
      <c r="E6242" t="s">
        <v>0</v>
      </c>
      <c r="F6242" s="1">
        <v>9</v>
      </c>
      <c r="G6242" s="1">
        <v>31</v>
      </c>
      <c r="H6242" s="1">
        <v>21</v>
      </c>
      <c r="I6242" s="1" t="s">
        <v>1</v>
      </c>
      <c r="J6242" s="1">
        <v>0</v>
      </c>
      <c r="K6242" s="1">
        <v>27</v>
      </c>
      <c r="L6242" s="1">
        <v>0</v>
      </c>
      <c r="M6242" s="1">
        <v>0</v>
      </c>
      <c r="N6242" s="1" t="s">
        <v>2</v>
      </c>
      <c r="O6242" s="1">
        <v>20</v>
      </c>
      <c r="R6242" t="str">
        <f t="shared" si="390"/>
        <v>FURNACE STATUS RESPONSE Fan:1 Ignition:1 Burner:1 Unknown:20</v>
      </c>
    </row>
    <row r="6243" spans="1:18" x14ac:dyDescent="0.25">
      <c r="A6243" s="12">
        <f t="shared" si="388"/>
        <v>44762.382553449068</v>
      </c>
      <c r="B6243" s="8" t="str">
        <f t="shared" si="389"/>
        <v>→</v>
      </c>
      <c r="C6243" s="10">
        <f t="shared" si="391"/>
        <v>58.87</v>
      </c>
      <c r="D6243" s="2">
        <v>1658272252618</v>
      </c>
      <c r="E6243" t="s">
        <v>0</v>
      </c>
      <c r="F6243" s="1">
        <v>8</v>
      </c>
      <c r="G6243" s="1">
        <v>21</v>
      </c>
      <c r="H6243" s="1">
        <v>31</v>
      </c>
      <c r="I6243" s="1">
        <v>7</v>
      </c>
      <c r="J6243" s="1">
        <v>9</v>
      </c>
      <c r="K6243" s="1" t="s">
        <v>10</v>
      </c>
      <c r="L6243" s="1">
        <v>1</v>
      </c>
      <c r="M6243" s="1">
        <v>28</v>
      </c>
      <c r="N6243" s="1" t="s">
        <v>56</v>
      </c>
      <c r="R6243" t="str">
        <f t="shared" si="390"/>
        <v>TIME 9:10 Tue</v>
      </c>
    </row>
    <row r="6244" spans="1:18" x14ac:dyDescent="0.25">
      <c r="A6244" s="12">
        <f t="shared" si="388"/>
        <v>44762.382554710646</v>
      </c>
      <c r="B6244" s="8" t="str">
        <f t="shared" si="389"/>
        <v>←</v>
      </c>
      <c r="C6244" s="10">
        <f t="shared" si="391"/>
        <v>0.109</v>
      </c>
      <c r="D6244" s="2">
        <v>1658272252727</v>
      </c>
      <c r="E6244" t="s">
        <v>0</v>
      </c>
      <c r="F6244" s="1">
        <v>5</v>
      </c>
      <c r="G6244" s="1">
        <v>31</v>
      </c>
      <c r="H6244" s="1">
        <v>21</v>
      </c>
      <c r="I6244" s="1" t="s">
        <v>7</v>
      </c>
      <c r="J6244" s="1">
        <v>3</v>
      </c>
      <c r="K6244" s="1" t="s">
        <v>8</v>
      </c>
      <c r="R6244" t="str">
        <f t="shared" si="390"/>
        <v>ACK</v>
      </c>
    </row>
    <row r="6245" spans="1:18" x14ac:dyDescent="0.25">
      <c r="A6245" s="12">
        <f t="shared" si="388"/>
        <v>44762.382556053235</v>
      </c>
      <c r="B6245" s="8" t="str">
        <f t="shared" si="389"/>
        <v>→</v>
      </c>
      <c r="C6245" s="10">
        <f t="shared" si="391"/>
        <v>0.11600000000000001</v>
      </c>
      <c r="D6245" s="2">
        <v>1658272252843</v>
      </c>
      <c r="E6245" t="s">
        <v>0</v>
      </c>
      <c r="F6245" s="1">
        <v>5</v>
      </c>
      <c r="G6245" s="1">
        <v>21</v>
      </c>
      <c r="H6245" s="1">
        <v>31</v>
      </c>
      <c r="I6245" s="1">
        <v>9</v>
      </c>
      <c r="J6245" s="1">
        <v>60</v>
      </c>
      <c r="K6245" s="1" t="s">
        <v>13</v>
      </c>
      <c r="R6245" t="str">
        <f t="shared" si="390"/>
        <v>PING FURNACE</v>
      </c>
    </row>
    <row r="6246" spans="1:18" x14ac:dyDescent="0.25">
      <c r="A6246" s="12">
        <f t="shared" si="388"/>
        <v>44762.382557766199</v>
      </c>
      <c r="B6246" s="8" t="str">
        <f t="shared" si="389"/>
        <v>←</v>
      </c>
      <c r="C6246" s="10">
        <f t="shared" si="391"/>
        <v>0.14799999999999999</v>
      </c>
      <c r="D6246" s="2">
        <v>1658272252991</v>
      </c>
      <c r="E6246" t="s">
        <v>0</v>
      </c>
      <c r="F6246" s="1">
        <v>5</v>
      </c>
      <c r="G6246" s="1">
        <v>31</v>
      </c>
      <c r="H6246" s="1">
        <v>21</v>
      </c>
      <c r="I6246" s="1" t="s">
        <v>7</v>
      </c>
      <c r="J6246" s="1">
        <v>3</v>
      </c>
      <c r="K6246" s="1" t="s">
        <v>8</v>
      </c>
      <c r="R6246" t="str">
        <f t="shared" si="390"/>
        <v>ACK</v>
      </c>
    </row>
    <row r="6247" spans="1:18" x14ac:dyDescent="0.25">
      <c r="A6247" s="12">
        <f t="shared" si="388"/>
        <v>44762.38255908565</v>
      </c>
      <c r="B6247" s="8" t="str">
        <f t="shared" si="389"/>
        <v>→</v>
      </c>
      <c r="C6247" s="10">
        <f t="shared" si="391"/>
        <v>0.114</v>
      </c>
      <c r="D6247" s="2">
        <v>1658272253105</v>
      </c>
      <c r="E6247" t="s">
        <v>0</v>
      </c>
      <c r="F6247" s="1" t="s">
        <v>3</v>
      </c>
      <c r="G6247" s="1">
        <v>21</v>
      </c>
      <c r="H6247" s="1">
        <v>31</v>
      </c>
      <c r="I6247" s="1" t="s">
        <v>3</v>
      </c>
      <c r="J6247" s="1" t="s">
        <v>7</v>
      </c>
      <c r="K6247" s="1">
        <v>12</v>
      </c>
      <c r="L6247" s="1" t="s">
        <v>36</v>
      </c>
      <c r="M6247" s="1">
        <v>0</v>
      </c>
      <c r="N6247" s="1">
        <v>0</v>
      </c>
      <c r="O6247" s="1">
        <v>0</v>
      </c>
      <c r="P6247" s="1">
        <v>2</v>
      </c>
      <c r="Q6247" s="1" t="s">
        <v>158</v>
      </c>
      <c r="R6247" t="str">
        <f t="shared" si="390"/>
        <v>TEMPERATURE INFO Set:18 Actual:13.5 Countdown:0</v>
      </c>
    </row>
    <row r="6248" spans="1:18" x14ac:dyDescent="0.25">
      <c r="A6248" s="12">
        <f t="shared" si="388"/>
        <v>44762.382560624996</v>
      </c>
      <c r="B6248" s="8" t="str">
        <f t="shared" si="389"/>
        <v>←</v>
      </c>
      <c r="C6248" s="10">
        <f t="shared" si="391"/>
        <v>0.13300000000000001</v>
      </c>
      <c r="D6248" s="2">
        <v>1658272253238</v>
      </c>
      <c r="E6248" t="s">
        <v>0</v>
      </c>
      <c r="F6248" s="1">
        <v>5</v>
      </c>
      <c r="G6248" s="1">
        <v>31</v>
      </c>
      <c r="H6248" s="1">
        <v>21</v>
      </c>
      <c r="I6248" s="1" t="s">
        <v>7</v>
      </c>
      <c r="J6248" s="1">
        <v>3</v>
      </c>
      <c r="K6248" s="1" t="s">
        <v>8</v>
      </c>
      <c r="R6248" t="str">
        <f t="shared" si="390"/>
        <v>ACK</v>
      </c>
    </row>
    <row r="6249" spans="1:18" x14ac:dyDescent="0.25">
      <c r="A6249" s="12">
        <f t="shared" si="388"/>
        <v>44762.382561666665</v>
      </c>
      <c r="B6249" s="8" t="str">
        <f t="shared" si="389"/>
        <v>→</v>
      </c>
      <c r="C6249" s="10">
        <f t="shared" si="391"/>
        <v>0.09</v>
      </c>
      <c r="D6249" s="2">
        <v>1658272253328</v>
      </c>
      <c r="E6249" t="s">
        <v>0</v>
      </c>
      <c r="F6249" s="1">
        <v>6</v>
      </c>
      <c r="G6249" s="1">
        <v>21</v>
      </c>
      <c r="H6249" s="1">
        <v>31</v>
      </c>
      <c r="I6249" s="1">
        <v>29</v>
      </c>
      <c r="J6249" s="1">
        <v>0</v>
      </c>
      <c r="K6249" s="1" t="s">
        <v>16</v>
      </c>
      <c r="L6249" s="1" t="s">
        <v>17</v>
      </c>
      <c r="R6249" t="str">
        <f t="shared" si="390"/>
        <v>LONG PING FURNACE</v>
      </c>
    </row>
    <row r="6250" spans="1:18" x14ac:dyDescent="0.25">
      <c r="A6250" s="12">
        <f t="shared" si="388"/>
        <v>44762.382562905092</v>
      </c>
      <c r="B6250" s="8" t="str">
        <f t="shared" si="389"/>
        <v>←</v>
      </c>
      <c r="C6250" s="10">
        <f t="shared" si="391"/>
        <v>0.107</v>
      </c>
      <c r="D6250" s="2">
        <v>1658272253435</v>
      </c>
      <c r="E6250" t="s">
        <v>0</v>
      </c>
      <c r="F6250" s="1">
        <v>5</v>
      </c>
      <c r="G6250" s="1">
        <v>31</v>
      </c>
      <c r="H6250" s="1">
        <v>21</v>
      </c>
      <c r="I6250" s="1" t="s">
        <v>7</v>
      </c>
      <c r="J6250" s="1">
        <v>3</v>
      </c>
      <c r="K6250" s="1" t="s">
        <v>8</v>
      </c>
      <c r="R6250" t="str">
        <f t="shared" si="390"/>
        <v>ACK</v>
      </c>
    </row>
    <row r="6251" spans="1:18" x14ac:dyDescent="0.25">
      <c r="A6251" s="12">
        <f t="shared" si="388"/>
        <v>44762.382564027772</v>
      </c>
      <c r="B6251" s="8" t="str">
        <f t="shared" si="389"/>
        <v>→</v>
      </c>
      <c r="C6251" s="10">
        <f t="shared" si="391"/>
        <v>9.7000000000000003E-2</v>
      </c>
      <c r="D6251" s="2">
        <v>1658272253532</v>
      </c>
      <c r="E6251" t="s">
        <v>0</v>
      </c>
      <c r="F6251" s="1">
        <v>5</v>
      </c>
      <c r="G6251" s="1">
        <v>21</v>
      </c>
      <c r="H6251" s="1">
        <v>31</v>
      </c>
      <c r="I6251" s="1">
        <v>6</v>
      </c>
      <c r="J6251" s="1">
        <v>60</v>
      </c>
      <c r="K6251" s="1">
        <v>83</v>
      </c>
      <c r="R6251" t="str">
        <f t="shared" si="390"/>
        <v>FURNACE STATUS REQUEST</v>
      </c>
    </row>
    <row r="6252" spans="1:18" x14ac:dyDescent="0.25">
      <c r="A6252" s="12">
        <f t="shared" si="388"/>
        <v>44762.382565752312</v>
      </c>
      <c r="B6252" s="8" t="str">
        <f t="shared" si="389"/>
        <v>←</v>
      </c>
      <c r="C6252" s="10">
        <f t="shared" si="391"/>
        <v>0.14899999999999999</v>
      </c>
      <c r="D6252" s="2">
        <v>1658272253681</v>
      </c>
      <c r="E6252" t="s">
        <v>0</v>
      </c>
      <c r="F6252" s="1">
        <v>9</v>
      </c>
      <c r="G6252" s="1">
        <v>31</v>
      </c>
      <c r="H6252" s="1">
        <v>21</v>
      </c>
      <c r="I6252" s="1" t="s">
        <v>1</v>
      </c>
      <c r="J6252" s="1">
        <v>0</v>
      </c>
      <c r="K6252" s="1">
        <v>27</v>
      </c>
      <c r="L6252" s="1">
        <v>0</v>
      </c>
      <c r="M6252" s="1">
        <v>0</v>
      </c>
      <c r="N6252" s="1" t="s">
        <v>2</v>
      </c>
      <c r="O6252" s="1">
        <v>20</v>
      </c>
      <c r="R6252" t="str">
        <f t="shared" si="390"/>
        <v>FURNACE STATUS RESPONSE Fan:1 Ignition:1 Burner:1 Unknown:20</v>
      </c>
    </row>
    <row r="6253" spans="1:18" x14ac:dyDescent="0.25">
      <c r="A6253" s="12">
        <f t="shared" si="388"/>
        <v>44762.383248101854</v>
      </c>
      <c r="B6253" s="8" t="str">
        <f t="shared" si="389"/>
        <v>→</v>
      </c>
      <c r="C6253" s="10">
        <f t="shared" si="391"/>
        <v>58.954999999999998</v>
      </c>
      <c r="D6253" s="2">
        <v>1658272312636</v>
      </c>
      <c r="E6253" t="s">
        <v>0</v>
      </c>
      <c r="F6253" s="1">
        <v>8</v>
      </c>
      <c r="G6253" s="1">
        <v>21</v>
      </c>
      <c r="H6253" s="1">
        <v>31</v>
      </c>
      <c r="I6253" s="1">
        <v>7</v>
      </c>
      <c r="J6253" s="1">
        <v>9</v>
      </c>
      <c r="K6253" s="1" t="s">
        <v>3</v>
      </c>
      <c r="L6253" s="1">
        <v>1</v>
      </c>
      <c r="M6253" s="1" t="s">
        <v>76</v>
      </c>
      <c r="N6253" s="1" t="s">
        <v>139</v>
      </c>
      <c r="R6253" t="str">
        <f t="shared" si="390"/>
        <v>TIME 9:11 Tue</v>
      </c>
    </row>
    <row r="6254" spans="1:18" x14ac:dyDescent="0.25">
      <c r="A6254" s="12">
        <f t="shared" si="388"/>
        <v>44762.383249409722</v>
      </c>
      <c r="B6254" s="8" t="str">
        <f t="shared" si="389"/>
        <v>←</v>
      </c>
      <c r="C6254" s="10">
        <f t="shared" si="391"/>
        <v>0.113</v>
      </c>
      <c r="D6254" s="2">
        <v>1658272312749</v>
      </c>
      <c r="E6254" t="s">
        <v>0</v>
      </c>
      <c r="F6254" s="1">
        <v>5</v>
      </c>
      <c r="G6254" s="1">
        <v>31</v>
      </c>
      <c r="H6254" s="1">
        <v>21</v>
      </c>
      <c r="I6254" s="1" t="s">
        <v>7</v>
      </c>
      <c r="J6254" s="1">
        <v>3</v>
      </c>
      <c r="K6254" s="1" t="s">
        <v>8</v>
      </c>
      <c r="R6254" t="str">
        <f t="shared" si="390"/>
        <v>ACK</v>
      </c>
    </row>
    <row r="6255" spans="1:18" x14ac:dyDescent="0.25">
      <c r="A6255" s="12">
        <f t="shared" si="388"/>
        <v>44762.383250624996</v>
      </c>
      <c r="B6255" s="8" t="str">
        <f t="shared" si="389"/>
        <v>→</v>
      </c>
      <c r="C6255" s="10">
        <f t="shared" si="391"/>
        <v>0.105</v>
      </c>
      <c r="D6255" s="2">
        <v>1658272312854</v>
      </c>
      <c r="E6255" t="s">
        <v>0</v>
      </c>
      <c r="F6255" s="1">
        <v>5</v>
      </c>
      <c r="G6255" s="1">
        <v>21</v>
      </c>
      <c r="H6255" s="1">
        <v>31</v>
      </c>
      <c r="I6255" s="1">
        <v>9</v>
      </c>
      <c r="J6255" s="1">
        <v>60</v>
      </c>
      <c r="K6255" s="1" t="s">
        <v>13</v>
      </c>
      <c r="R6255" t="str">
        <f t="shared" si="390"/>
        <v>PING FURNACE</v>
      </c>
    </row>
    <row r="6256" spans="1:18" x14ac:dyDescent="0.25">
      <c r="A6256" s="12">
        <f t="shared" si="388"/>
        <v>44762.383252442123</v>
      </c>
      <c r="B6256" s="8" t="str">
        <f t="shared" si="389"/>
        <v>←</v>
      </c>
      <c r="C6256" s="10">
        <f t="shared" si="391"/>
        <v>0.157</v>
      </c>
      <c r="D6256" s="2">
        <v>1658272313011</v>
      </c>
      <c r="E6256" t="s">
        <v>0</v>
      </c>
      <c r="F6256" s="1">
        <v>5</v>
      </c>
      <c r="G6256" s="1">
        <v>31</v>
      </c>
      <c r="H6256" s="1">
        <v>21</v>
      </c>
      <c r="I6256" s="1" t="s">
        <v>7</v>
      </c>
      <c r="J6256" s="1">
        <v>3</v>
      </c>
      <c r="K6256" s="1" t="s">
        <v>8</v>
      </c>
      <c r="R6256" t="str">
        <f t="shared" si="390"/>
        <v>ACK</v>
      </c>
    </row>
    <row r="6257" spans="1:18" x14ac:dyDescent="0.25">
      <c r="A6257" s="12">
        <f t="shared" si="388"/>
        <v>44762.383253564811</v>
      </c>
      <c r="B6257" s="8" t="str">
        <f t="shared" si="389"/>
        <v>→</v>
      </c>
      <c r="C6257" s="10">
        <f t="shared" si="391"/>
        <v>9.7000000000000003E-2</v>
      </c>
      <c r="D6257" s="2">
        <v>1658272313108</v>
      </c>
      <c r="E6257" t="s">
        <v>0</v>
      </c>
      <c r="F6257" s="1" t="s">
        <v>3</v>
      </c>
      <c r="G6257" s="1">
        <v>21</v>
      </c>
      <c r="H6257" s="1">
        <v>31</v>
      </c>
      <c r="I6257" s="1" t="s">
        <v>3</v>
      </c>
      <c r="J6257" s="1" t="s">
        <v>7</v>
      </c>
      <c r="K6257" s="1">
        <v>12</v>
      </c>
      <c r="L6257" s="1" t="s">
        <v>36</v>
      </c>
      <c r="M6257" s="1">
        <v>0</v>
      </c>
      <c r="N6257" s="1">
        <v>0</v>
      </c>
      <c r="O6257" s="1">
        <v>0</v>
      </c>
      <c r="P6257" s="1">
        <v>2</v>
      </c>
      <c r="Q6257" s="1" t="s">
        <v>158</v>
      </c>
      <c r="R6257" t="str">
        <f t="shared" si="390"/>
        <v>TEMPERATURE INFO Set:18 Actual:13.5 Countdown:0</v>
      </c>
    </row>
    <row r="6258" spans="1:18" x14ac:dyDescent="0.25">
      <c r="A6258" s="12">
        <f t="shared" si="388"/>
        <v>44762.383255219909</v>
      </c>
      <c r="B6258" s="8" t="str">
        <f t="shared" si="389"/>
        <v>←</v>
      </c>
      <c r="C6258" s="10">
        <f t="shared" si="391"/>
        <v>0.14299999999999999</v>
      </c>
      <c r="D6258" s="2">
        <v>1658272313251</v>
      </c>
      <c r="E6258" t="s">
        <v>0</v>
      </c>
      <c r="F6258" s="1">
        <v>5</v>
      </c>
      <c r="G6258" s="1">
        <v>31</v>
      </c>
      <c r="H6258" s="1">
        <v>21</v>
      </c>
      <c r="I6258" s="1" t="s">
        <v>7</v>
      </c>
      <c r="J6258" s="1">
        <v>3</v>
      </c>
      <c r="K6258" s="1" t="s">
        <v>8</v>
      </c>
      <c r="R6258" t="str">
        <f t="shared" si="390"/>
        <v>ACK</v>
      </c>
    </row>
    <row r="6259" spans="1:18" x14ac:dyDescent="0.25">
      <c r="A6259" s="12">
        <f t="shared" si="388"/>
        <v>44762.383256215275</v>
      </c>
      <c r="B6259" s="8" t="str">
        <f t="shared" si="389"/>
        <v>→</v>
      </c>
      <c r="C6259" s="10">
        <f t="shared" si="391"/>
        <v>8.5999999999999993E-2</v>
      </c>
      <c r="D6259" s="2">
        <v>1658272313337</v>
      </c>
      <c r="E6259" t="s">
        <v>0</v>
      </c>
      <c r="F6259" s="1">
        <v>6</v>
      </c>
      <c r="G6259" s="1">
        <v>21</v>
      </c>
      <c r="H6259" s="1">
        <v>31</v>
      </c>
      <c r="I6259" s="1">
        <v>29</v>
      </c>
      <c r="J6259" s="1">
        <v>0</v>
      </c>
      <c r="K6259" s="1" t="s">
        <v>16</v>
      </c>
      <c r="L6259" s="1" t="s">
        <v>17</v>
      </c>
      <c r="R6259" t="str">
        <f t="shared" si="390"/>
        <v>LONG PING FURNACE</v>
      </c>
    </row>
    <row r="6260" spans="1:18" x14ac:dyDescent="0.25">
      <c r="A6260" s="12">
        <f t="shared" si="388"/>
        <v>44762.383257604168</v>
      </c>
      <c r="B6260" s="8" t="str">
        <f t="shared" si="389"/>
        <v>←</v>
      </c>
      <c r="C6260" s="10">
        <f t="shared" si="391"/>
        <v>0.12</v>
      </c>
      <c r="D6260" s="2">
        <v>1658272313457</v>
      </c>
      <c r="E6260" t="s">
        <v>0</v>
      </c>
      <c r="F6260" s="1">
        <v>5</v>
      </c>
      <c r="G6260" s="1">
        <v>31</v>
      </c>
      <c r="H6260" s="1">
        <v>21</v>
      </c>
      <c r="I6260" s="1" t="s">
        <v>7</v>
      </c>
      <c r="J6260" s="1">
        <v>3</v>
      </c>
      <c r="K6260" s="1" t="s">
        <v>8</v>
      </c>
      <c r="R6260" t="str">
        <f t="shared" si="390"/>
        <v>ACK</v>
      </c>
    </row>
    <row r="6261" spans="1:18" x14ac:dyDescent="0.25">
      <c r="A6261" s="12">
        <f t="shared" si="388"/>
        <v>44762.38325875</v>
      </c>
      <c r="B6261" s="8" t="str">
        <f t="shared" si="389"/>
        <v>→</v>
      </c>
      <c r="C6261" s="10">
        <f t="shared" si="391"/>
        <v>9.9000000000000005E-2</v>
      </c>
      <c r="D6261" s="2">
        <v>1658272313556</v>
      </c>
      <c r="E6261" t="s">
        <v>0</v>
      </c>
      <c r="F6261" s="1">
        <v>5</v>
      </c>
      <c r="G6261" s="1">
        <v>21</v>
      </c>
      <c r="H6261" s="1">
        <v>31</v>
      </c>
      <c r="I6261" s="1">
        <v>6</v>
      </c>
      <c r="J6261" s="1">
        <v>60</v>
      </c>
      <c r="K6261" s="1">
        <v>83</v>
      </c>
      <c r="R6261" t="str">
        <f t="shared" si="390"/>
        <v>FURNACE STATUS REQUEST</v>
      </c>
    </row>
    <row r="6262" spans="1:18" x14ac:dyDescent="0.25">
      <c r="A6262" s="12">
        <f t="shared" si="388"/>
        <v>44762.383260474533</v>
      </c>
      <c r="B6262" s="8" t="str">
        <f t="shared" si="389"/>
        <v>←</v>
      </c>
      <c r="C6262" s="10">
        <f t="shared" si="391"/>
        <v>0.14899999999999999</v>
      </c>
      <c r="D6262" s="2">
        <v>1658272313705</v>
      </c>
      <c r="E6262" t="s">
        <v>0</v>
      </c>
      <c r="F6262" s="1">
        <v>9</v>
      </c>
      <c r="G6262" s="1">
        <v>31</v>
      </c>
      <c r="H6262" s="1">
        <v>21</v>
      </c>
      <c r="I6262" s="1" t="s">
        <v>1</v>
      </c>
      <c r="J6262" s="1">
        <v>0</v>
      </c>
      <c r="K6262" s="1">
        <v>27</v>
      </c>
      <c r="L6262" s="1">
        <v>0</v>
      </c>
      <c r="M6262" s="1">
        <v>0</v>
      </c>
      <c r="N6262" s="1" t="s">
        <v>2</v>
      </c>
      <c r="O6262" s="1">
        <v>20</v>
      </c>
      <c r="R6262" t="str">
        <f t="shared" si="390"/>
        <v>FURNACE STATUS RESPONSE Fan:1 Ignition:1 Burner:1 Unknown:20</v>
      </c>
    </row>
    <row r="6263" spans="1:18" x14ac:dyDescent="0.25">
      <c r="A6263" s="12">
        <f t="shared" si="388"/>
        <v>44762.383942476845</v>
      </c>
      <c r="B6263" s="8" t="str">
        <f t="shared" si="389"/>
        <v>→</v>
      </c>
      <c r="C6263" s="10">
        <f t="shared" si="391"/>
        <v>58.924999999999997</v>
      </c>
      <c r="D6263" s="2">
        <v>1658272372630</v>
      </c>
      <c r="E6263" t="s">
        <v>0</v>
      </c>
      <c r="F6263" s="1">
        <v>8</v>
      </c>
      <c r="G6263" s="1">
        <v>21</v>
      </c>
      <c r="H6263" s="1">
        <v>31</v>
      </c>
      <c r="I6263" s="1">
        <v>7</v>
      </c>
      <c r="J6263" s="1">
        <v>9</v>
      </c>
      <c r="K6263" s="1" t="s">
        <v>77</v>
      </c>
      <c r="L6263" s="1">
        <v>1</v>
      </c>
      <c r="M6263" s="1" t="s">
        <v>78</v>
      </c>
      <c r="N6263" s="1" t="s">
        <v>56</v>
      </c>
      <c r="R6263" t="str">
        <f t="shared" si="390"/>
        <v>TIME 9:12 Tue</v>
      </c>
    </row>
    <row r="6264" spans="1:18" x14ac:dyDescent="0.25">
      <c r="A6264" s="12">
        <f t="shared" si="388"/>
        <v>44762.383944004629</v>
      </c>
      <c r="B6264" s="8" t="str">
        <f t="shared" si="389"/>
        <v>←</v>
      </c>
      <c r="C6264" s="10">
        <f t="shared" si="391"/>
        <v>0.13200000000000001</v>
      </c>
      <c r="D6264" s="2">
        <v>1658272372762</v>
      </c>
      <c r="E6264" t="s">
        <v>0</v>
      </c>
      <c r="F6264" s="1">
        <v>5</v>
      </c>
      <c r="G6264" s="1">
        <v>31</v>
      </c>
      <c r="H6264" s="1">
        <v>21</v>
      </c>
      <c r="I6264" s="1" t="s">
        <v>7</v>
      </c>
      <c r="J6264" s="1">
        <v>3</v>
      </c>
      <c r="K6264" s="1" t="s">
        <v>8</v>
      </c>
      <c r="R6264" t="str">
        <f t="shared" si="390"/>
        <v>ACK</v>
      </c>
    </row>
    <row r="6265" spans="1:18" x14ac:dyDescent="0.25">
      <c r="A6265" s="12">
        <f t="shared" si="388"/>
        <v>44762.3839452662</v>
      </c>
      <c r="B6265" s="8" t="str">
        <f t="shared" si="389"/>
        <v>→</v>
      </c>
      <c r="C6265" s="10">
        <f t="shared" si="391"/>
        <v>0.109</v>
      </c>
      <c r="D6265" s="2">
        <v>1658272372871</v>
      </c>
      <c r="E6265" t="s">
        <v>0</v>
      </c>
      <c r="F6265" s="1">
        <v>5</v>
      </c>
      <c r="G6265" s="1">
        <v>21</v>
      </c>
      <c r="H6265" s="1">
        <v>31</v>
      </c>
      <c r="I6265" s="1">
        <v>9</v>
      </c>
      <c r="J6265" s="1">
        <v>60</v>
      </c>
      <c r="K6265" s="1" t="s">
        <v>13</v>
      </c>
      <c r="R6265" t="str">
        <f t="shared" si="390"/>
        <v>PING FURNACE</v>
      </c>
    </row>
    <row r="6266" spans="1:18" x14ac:dyDescent="0.25">
      <c r="A6266" s="12">
        <f t="shared" si="388"/>
        <v>44762.383946770831</v>
      </c>
      <c r="B6266" s="8" t="str">
        <f t="shared" si="389"/>
        <v>←</v>
      </c>
      <c r="C6266" s="10">
        <f t="shared" si="391"/>
        <v>0.13</v>
      </c>
      <c r="D6266" s="2">
        <v>1658272373001</v>
      </c>
      <c r="E6266" t="s">
        <v>0</v>
      </c>
      <c r="F6266" s="1">
        <v>5</v>
      </c>
      <c r="G6266" s="1">
        <v>31</v>
      </c>
      <c r="H6266" s="1">
        <v>21</v>
      </c>
      <c r="I6266" s="1" t="s">
        <v>7</v>
      </c>
      <c r="J6266" s="1">
        <v>3</v>
      </c>
      <c r="K6266" s="1" t="s">
        <v>8</v>
      </c>
      <c r="R6266" t="str">
        <f t="shared" si="390"/>
        <v>ACK</v>
      </c>
    </row>
    <row r="6267" spans="1:18" x14ac:dyDescent="0.25">
      <c r="A6267" s="12">
        <f t="shared" si="388"/>
        <v>44762.383948321753</v>
      </c>
      <c r="B6267" s="8" t="str">
        <f t="shared" si="389"/>
        <v>→</v>
      </c>
      <c r="C6267" s="10">
        <f t="shared" si="391"/>
        <v>0.13400000000000001</v>
      </c>
      <c r="D6267" s="2">
        <v>1658272373135</v>
      </c>
      <c r="E6267" t="s">
        <v>0</v>
      </c>
      <c r="F6267" s="1" t="s">
        <v>3</v>
      </c>
      <c r="G6267" s="1">
        <v>21</v>
      </c>
      <c r="H6267" s="1">
        <v>31</v>
      </c>
      <c r="I6267" s="1" t="s">
        <v>3</v>
      </c>
      <c r="J6267" s="1" t="s">
        <v>7</v>
      </c>
      <c r="K6267" s="1">
        <v>12</v>
      </c>
      <c r="L6267" s="1" t="s">
        <v>39</v>
      </c>
      <c r="M6267" s="1">
        <v>0</v>
      </c>
      <c r="N6267" s="1">
        <v>0</v>
      </c>
      <c r="O6267" s="1">
        <v>0</v>
      </c>
      <c r="P6267" s="1" t="s">
        <v>110</v>
      </c>
      <c r="Q6267" s="1" t="s">
        <v>99</v>
      </c>
      <c r="R6267" t="str">
        <f t="shared" si="390"/>
        <v>TEMPERATURE INFO Set:18 Actual:14 Countdown:0</v>
      </c>
    </row>
    <row r="6268" spans="1:18" x14ac:dyDescent="0.25">
      <c r="A6268" s="12">
        <f t="shared" si="388"/>
        <v>44762.383949606483</v>
      </c>
      <c r="B6268" s="8" t="str">
        <f t="shared" si="389"/>
        <v>←</v>
      </c>
      <c r="C6268" s="10">
        <f t="shared" si="391"/>
        <v>0.111</v>
      </c>
      <c r="D6268" s="2">
        <v>1658272373246</v>
      </c>
      <c r="E6268" t="s">
        <v>0</v>
      </c>
      <c r="F6268" s="1">
        <v>5</v>
      </c>
      <c r="G6268" s="1">
        <v>31</v>
      </c>
      <c r="H6268" s="1">
        <v>21</v>
      </c>
      <c r="I6268" s="1" t="s">
        <v>7</v>
      </c>
      <c r="J6268" s="1">
        <v>3</v>
      </c>
      <c r="K6268" s="1" t="s">
        <v>8</v>
      </c>
      <c r="R6268" t="str">
        <f t="shared" si="390"/>
        <v>ACK</v>
      </c>
    </row>
    <row r="6269" spans="1:18" x14ac:dyDescent="0.25">
      <c r="A6269" s="12">
        <f t="shared" si="388"/>
        <v>44762.38395077546</v>
      </c>
      <c r="B6269" s="8" t="str">
        <f t="shared" si="389"/>
        <v>→</v>
      </c>
      <c r="C6269" s="10">
        <f t="shared" si="391"/>
        <v>0.10100000000000001</v>
      </c>
      <c r="D6269" s="2">
        <v>1658272373347</v>
      </c>
      <c r="E6269" t="s">
        <v>0</v>
      </c>
      <c r="F6269" s="1">
        <v>6</v>
      </c>
      <c r="G6269" s="1">
        <v>21</v>
      </c>
      <c r="H6269" s="1">
        <v>31</v>
      </c>
      <c r="I6269" s="1">
        <v>29</v>
      </c>
      <c r="J6269" s="1">
        <v>0</v>
      </c>
      <c r="K6269" s="1" t="s">
        <v>16</v>
      </c>
      <c r="L6269" s="1" t="s">
        <v>17</v>
      </c>
      <c r="R6269" t="str">
        <f t="shared" si="390"/>
        <v>LONG PING FURNACE</v>
      </c>
    </row>
    <row r="6270" spans="1:18" x14ac:dyDescent="0.25">
      <c r="A6270" s="12">
        <f t="shared" si="388"/>
        <v>44762.383951967589</v>
      </c>
      <c r="B6270" s="8" t="str">
        <f t="shared" si="389"/>
        <v>←</v>
      </c>
      <c r="C6270" s="10">
        <f t="shared" si="391"/>
        <v>0.10299999999999999</v>
      </c>
      <c r="D6270" s="2">
        <v>1658272373450</v>
      </c>
      <c r="E6270" t="s">
        <v>0</v>
      </c>
      <c r="F6270" s="1">
        <v>5</v>
      </c>
      <c r="G6270" s="1">
        <v>31</v>
      </c>
      <c r="H6270" s="1">
        <v>21</v>
      </c>
      <c r="I6270" s="1" t="s">
        <v>7</v>
      </c>
      <c r="J6270" s="1">
        <v>3</v>
      </c>
      <c r="K6270" s="1" t="s">
        <v>8</v>
      </c>
      <c r="R6270" t="str">
        <f t="shared" si="390"/>
        <v>ACK</v>
      </c>
    </row>
    <row r="6271" spans="1:18" x14ac:dyDescent="0.25">
      <c r="A6271" s="12">
        <f t="shared" si="388"/>
        <v>44762.383953055549</v>
      </c>
      <c r="B6271" s="8" t="str">
        <f t="shared" si="389"/>
        <v>→</v>
      </c>
      <c r="C6271" s="10">
        <f t="shared" si="391"/>
        <v>9.4E-2</v>
      </c>
      <c r="D6271" s="2">
        <v>1658272373544</v>
      </c>
      <c r="E6271" t="s">
        <v>0</v>
      </c>
      <c r="F6271" s="1">
        <v>5</v>
      </c>
      <c r="G6271" s="1">
        <v>21</v>
      </c>
      <c r="H6271" s="1">
        <v>31</v>
      </c>
      <c r="I6271" s="1">
        <v>6</v>
      </c>
      <c r="J6271" s="1">
        <v>60</v>
      </c>
      <c r="K6271" s="1">
        <v>83</v>
      </c>
      <c r="R6271" t="str">
        <f t="shared" si="390"/>
        <v>FURNACE STATUS REQUEST</v>
      </c>
    </row>
    <row r="6272" spans="1:18" x14ac:dyDescent="0.25">
      <c r="A6272" s="12">
        <f t="shared" si="388"/>
        <v>44762.383955104167</v>
      </c>
      <c r="B6272" s="8" t="str">
        <f t="shared" si="389"/>
        <v>←</v>
      </c>
      <c r="C6272" s="10">
        <f t="shared" si="391"/>
        <v>0.17699999999999999</v>
      </c>
      <c r="D6272" s="2">
        <v>1658272373721</v>
      </c>
      <c r="E6272" t="s">
        <v>0</v>
      </c>
      <c r="F6272" s="1">
        <v>9</v>
      </c>
      <c r="G6272" s="1">
        <v>31</v>
      </c>
      <c r="H6272" s="1">
        <v>21</v>
      </c>
      <c r="I6272" s="1" t="s">
        <v>1</v>
      </c>
      <c r="J6272" s="1">
        <v>0</v>
      </c>
      <c r="K6272" s="1">
        <v>27</v>
      </c>
      <c r="L6272" s="1">
        <v>0</v>
      </c>
      <c r="M6272" s="1">
        <v>0</v>
      </c>
      <c r="N6272" s="1" t="s">
        <v>2</v>
      </c>
      <c r="O6272" s="1">
        <v>20</v>
      </c>
      <c r="R6272" t="str">
        <f t="shared" si="390"/>
        <v>FURNACE STATUS RESPONSE Fan:1 Ignition:1 Burner:1 Unknown:20</v>
      </c>
    </row>
    <row r="6273" spans="1:18" x14ac:dyDescent="0.25">
      <c r="A6273" s="12">
        <f t="shared" si="388"/>
        <v>44762.384637025461</v>
      </c>
      <c r="B6273" s="8" t="str">
        <f t="shared" si="389"/>
        <v>→</v>
      </c>
      <c r="C6273" s="10">
        <f t="shared" si="391"/>
        <v>58.917999999999999</v>
      </c>
      <c r="D6273" s="2">
        <v>1658272432639</v>
      </c>
      <c r="E6273" t="s">
        <v>0</v>
      </c>
      <c r="F6273" s="1">
        <v>8</v>
      </c>
      <c r="G6273" s="1">
        <v>21</v>
      </c>
      <c r="H6273" s="1">
        <v>31</v>
      </c>
      <c r="I6273" s="1">
        <v>7</v>
      </c>
      <c r="J6273" s="1">
        <v>9</v>
      </c>
      <c r="K6273" s="1" t="s">
        <v>79</v>
      </c>
      <c r="L6273" s="1">
        <v>1</v>
      </c>
      <c r="M6273" s="1" t="s">
        <v>80</v>
      </c>
      <c r="N6273" s="1" t="s">
        <v>139</v>
      </c>
      <c r="R6273" t="str">
        <f t="shared" si="390"/>
        <v>TIME 9:13 Tue</v>
      </c>
    </row>
    <row r="6274" spans="1:18" x14ac:dyDescent="0.25">
      <c r="A6274" s="12">
        <f t="shared" si="388"/>
        <v>44762.384638402778</v>
      </c>
      <c r="B6274" s="8" t="str">
        <f t="shared" si="389"/>
        <v>←</v>
      </c>
      <c r="C6274" s="10">
        <f t="shared" si="391"/>
        <v>0.11899999999999999</v>
      </c>
      <c r="D6274" s="2">
        <v>1658272432758</v>
      </c>
      <c r="E6274" t="s">
        <v>0</v>
      </c>
      <c r="F6274" s="1">
        <v>5</v>
      </c>
      <c r="G6274" s="1">
        <v>31</v>
      </c>
      <c r="H6274" s="1">
        <v>21</v>
      </c>
      <c r="I6274" s="1" t="s">
        <v>7</v>
      </c>
      <c r="J6274" s="1">
        <v>3</v>
      </c>
      <c r="K6274" s="1" t="s">
        <v>8</v>
      </c>
      <c r="R6274" t="str">
        <f t="shared" si="390"/>
        <v>ACK</v>
      </c>
    </row>
    <row r="6275" spans="1:18" x14ac:dyDescent="0.25">
      <c r="A6275" s="12">
        <f t="shared" ref="A6275:A6338" si="392">IF(ISNUMBER(D6275),D6275/(1000*60*60*24)+25569+10/24,"")</f>
        <v>44762.384639745367</v>
      </c>
      <c r="B6275" s="8" t="str">
        <f t="shared" ref="B6275:B6338" si="393">IF(ISNUMBER(D6275),IF(AND(G6275=21,H6275=31),"→",IF(AND(G6275=31,H6275=21),"←",IF(AND(G6275=21,H6275=0),"→→","Error"))),"")</f>
        <v>→</v>
      </c>
      <c r="C6275" s="10">
        <f t="shared" si="391"/>
        <v>0.11600000000000001</v>
      </c>
      <c r="D6275" s="2">
        <v>1658272432874</v>
      </c>
      <c r="E6275" t="s">
        <v>0</v>
      </c>
      <c r="F6275" s="1">
        <v>5</v>
      </c>
      <c r="G6275" s="1">
        <v>21</v>
      </c>
      <c r="H6275" s="1">
        <v>31</v>
      </c>
      <c r="I6275" s="1">
        <v>9</v>
      </c>
      <c r="J6275" s="1">
        <v>60</v>
      </c>
      <c r="K6275" s="1" t="s">
        <v>13</v>
      </c>
      <c r="R6275" t="str">
        <f t="shared" ref="R6275:R6338" si="394">DECODEPACKET(E6275)</f>
        <v>PING FURNACE</v>
      </c>
    </row>
    <row r="6276" spans="1:18" x14ac:dyDescent="0.25">
      <c r="A6276" s="12">
        <f t="shared" si="392"/>
        <v>44762.384641307865</v>
      </c>
      <c r="B6276" s="8" t="str">
        <f t="shared" si="393"/>
        <v>←</v>
      </c>
      <c r="C6276" s="10">
        <f t="shared" ref="C6276:C6339" si="395">IF(AND(ISNUMBER(D6275), ISNUMBER(D6276)),(D6276-D6275)/1000,"")</f>
        <v>0.13500000000000001</v>
      </c>
      <c r="D6276" s="2">
        <v>1658272433009</v>
      </c>
      <c r="E6276" t="s">
        <v>0</v>
      </c>
      <c r="F6276" s="1">
        <v>5</v>
      </c>
      <c r="G6276" s="1">
        <v>31</v>
      </c>
      <c r="H6276" s="1">
        <v>21</v>
      </c>
      <c r="I6276" s="1" t="s">
        <v>7</v>
      </c>
      <c r="J6276" s="1">
        <v>3</v>
      </c>
      <c r="K6276" s="1" t="s">
        <v>8</v>
      </c>
      <c r="R6276" t="str">
        <f t="shared" si="394"/>
        <v>ACK</v>
      </c>
    </row>
    <row r="6277" spans="1:18" x14ac:dyDescent="0.25">
      <c r="A6277" s="12">
        <f t="shared" si="392"/>
        <v>44762.384642951387</v>
      </c>
      <c r="B6277" s="8" t="str">
        <f t="shared" si="393"/>
        <v>→</v>
      </c>
      <c r="C6277" s="10">
        <f t="shared" si="395"/>
        <v>0.14199999999999999</v>
      </c>
      <c r="D6277" s="2">
        <v>1658272433151</v>
      </c>
      <c r="E6277" t="s">
        <v>0</v>
      </c>
      <c r="F6277" s="1" t="s">
        <v>3</v>
      </c>
      <c r="G6277" s="1">
        <v>21</v>
      </c>
      <c r="H6277" s="1">
        <v>31</v>
      </c>
      <c r="I6277" s="1" t="s">
        <v>3</v>
      </c>
      <c r="J6277" s="1" t="s">
        <v>7</v>
      </c>
      <c r="K6277" s="1">
        <v>12</v>
      </c>
      <c r="L6277" s="1" t="s">
        <v>39</v>
      </c>
      <c r="M6277" s="1">
        <v>0</v>
      </c>
      <c r="N6277" s="1">
        <v>0</v>
      </c>
      <c r="O6277" s="1">
        <v>0</v>
      </c>
      <c r="P6277" s="1" t="s">
        <v>110</v>
      </c>
      <c r="Q6277" s="1" t="s">
        <v>99</v>
      </c>
      <c r="R6277" t="str">
        <f t="shared" si="394"/>
        <v>TEMPERATURE INFO Set:18 Actual:14 Countdown:0</v>
      </c>
    </row>
    <row r="6278" spans="1:18" x14ac:dyDescent="0.25">
      <c r="A6278" s="12">
        <f t="shared" si="392"/>
        <v>44762.384644363425</v>
      </c>
      <c r="B6278" s="8" t="str">
        <f t="shared" si="393"/>
        <v>←</v>
      </c>
      <c r="C6278" s="10">
        <f t="shared" si="395"/>
        <v>0.122</v>
      </c>
      <c r="D6278" s="2">
        <v>1658272433273</v>
      </c>
      <c r="E6278" t="s">
        <v>0</v>
      </c>
      <c r="F6278" s="1">
        <v>5</v>
      </c>
      <c r="G6278" s="1">
        <v>31</v>
      </c>
      <c r="H6278" s="1">
        <v>21</v>
      </c>
      <c r="I6278" s="1" t="s">
        <v>7</v>
      </c>
      <c r="J6278" s="1">
        <v>3</v>
      </c>
      <c r="K6278" s="1" t="s">
        <v>8</v>
      </c>
      <c r="R6278" t="str">
        <f t="shared" si="394"/>
        <v>ACK</v>
      </c>
    </row>
    <row r="6279" spans="1:18" x14ac:dyDescent="0.25">
      <c r="A6279" s="12">
        <f t="shared" si="392"/>
        <v>44762.384645520833</v>
      </c>
      <c r="B6279" s="8" t="str">
        <f t="shared" si="393"/>
        <v>→</v>
      </c>
      <c r="C6279" s="10">
        <f t="shared" si="395"/>
        <v>0.1</v>
      </c>
      <c r="D6279" s="2">
        <v>1658272433373</v>
      </c>
      <c r="E6279" t="s">
        <v>0</v>
      </c>
      <c r="F6279" s="1">
        <v>6</v>
      </c>
      <c r="G6279" s="1">
        <v>21</v>
      </c>
      <c r="H6279" s="1">
        <v>31</v>
      </c>
      <c r="I6279" s="1">
        <v>29</v>
      </c>
      <c r="J6279" s="1">
        <v>0</v>
      </c>
      <c r="K6279" s="1" t="s">
        <v>16</v>
      </c>
      <c r="L6279" s="1" t="s">
        <v>17</v>
      </c>
      <c r="R6279" t="str">
        <f t="shared" si="394"/>
        <v>LONG PING FURNACE</v>
      </c>
    </row>
    <row r="6280" spans="1:18" x14ac:dyDescent="0.25">
      <c r="A6280" s="12">
        <f t="shared" si="392"/>
        <v>44762.384646759259</v>
      </c>
      <c r="B6280" s="8" t="str">
        <f t="shared" si="393"/>
        <v>←</v>
      </c>
      <c r="C6280" s="10">
        <f t="shared" si="395"/>
        <v>0.107</v>
      </c>
      <c r="D6280" s="2">
        <v>1658272433480</v>
      </c>
      <c r="E6280" t="s">
        <v>0</v>
      </c>
      <c r="F6280" s="1">
        <v>5</v>
      </c>
      <c r="G6280" s="1">
        <v>31</v>
      </c>
      <c r="H6280" s="1">
        <v>21</v>
      </c>
      <c r="I6280" s="1" t="s">
        <v>7</v>
      </c>
      <c r="J6280" s="1">
        <v>3</v>
      </c>
      <c r="K6280" s="1" t="s">
        <v>8</v>
      </c>
      <c r="R6280" t="str">
        <f t="shared" si="394"/>
        <v>ACK</v>
      </c>
    </row>
    <row r="6281" spans="1:18" x14ac:dyDescent="0.25">
      <c r="A6281" s="12">
        <f t="shared" si="392"/>
        <v>44762.384647766201</v>
      </c>
      <c r="B6281" s="8" t="str">
        <f t="shared" si="393"/>
        <v>→</v>
      </c>
      <c r="C6281" s="10">
        <f t="shared" si="395"/>
        <v>8.6999999999999994E-2</v>
      </c>
      <c r="D6281" s="2">
        <v>1658272433567</v>
      </c>
      <c r="E6281" t="s">
        <v>0</v>
      </c>
      <c r="F6281" s="1">
        <v>5</v>
      </c>
      <c r="G6281" s="1">
        <v>21</v>
      </c>
      <c r="H6281" s="1">
        <v>31</v>
      </c>
      <c r="I6281" s="1">
        <v>6</v>
      </c>
      <c r="J6281" s="1">
        <v>60</v>
      </c>
      <c r="K6281" s="1">
        <v>83</v>
      </c>
      <c r="R6281" t="str">
        <f t="shared" si="394"/>
        <v>FURNACE STATUS REQUEST</v>
      </c>
    </row>
    <row r="6282" spans="1:18" x14ac:dyDescent="0.25">
      <c r="A6282" s="12">
        <f t="shared" si="392"/>
        <v>44762.384650057873</v>
      </c>
      <c r="B6282" s="8" t="str">
        <f t="shared" si="393"/>
        <v>←</v>
      </c>
      <c r="C6282" s="10">
        <f t="shared" si="395"/>
        <v>0.19800000000000001</v>
      </c>
      <c r="D6282" s="2">
        <v>1658272433765</v>
      </c>
      <c r="E6282" t="s">
        <v>0</v>
      </c>
      <c r="F6282" s="1">
        <v>9</v>
      </c>
      <c r="G6282" s="1">
        <v>31</v>
      </c>
      <c r="H6282" s="1">
        <v>21</v>
      </c>
      <c r="I6282" s="1" t="s">
        <v>1</v>
      </c>
      <c r="J6282" s="1">
        <v>0</v>
      </c>
      <c r="K6282" s="1">
        <v>27</v>
      </c>
      <c r="L6282" s="1">
        <v>0</v>
      </c>
      <c r="M6282" s="1">
        <v>0</v>
      </c>
      <c r="N6282" s="1" t="s">
        <v>2</v>
      </c>
      <c r="O6282" s="1">
        <v>20</v>
      </c>
      <c r="R6282" t="str">
        <f t="shared" si="394"/>
        <v>FURNACE STATUS RESPONSE Fan:1 Ignition:1 Burner:1 Unknown:20</v>
      </c>
    </row>
    <row r="6283" spans="1:18" x14ac:dyDescent="0.25">
      <c r="A6283" s="12">
        <f t="shared" si="392"/>
        <v>44762.38533153935</v>
      </c>
      <c r="B6283" s="8" t="str">
        <f t="shared" si="393"/>
        <v>→</v>
      </c>
      <c r="C6283" s="10">
        <f t="shared" si="395"/>
        <v>58.88</v>
      </c>
      <c r="D6283" s="2">
        <v>1658272492645</v>
      </c>
      <c r="E6283" t="s">
        <v>0</v>
      </c>
      <c r="F6283" s="1">
        <v>8</v>
      </c>
      <c r="G6283" s="1">
        <v>21</v>
      </c>
      <c r="H6283" s="1">
        <v>31</v>
      </c>
      <c r="I6283" s="1">
        <v>7</v>
      </c>
      <c r="J6283" s="1">
        <v>9</v>
      </c>
      <c r="K6283" s="1" t="s">
        <v>81</v>
      </c>
      <c r="L6283" s="1">
        <v>1</v>
      </c>
      <c r="M6283" s="1" t="s">
        <v>82</v>
      </c>
      <c r="N6283" s="1" t="s">
        <v>139</v>
      </c>
      <c r="R6283" t="str">
        <f t="shared" si="394"/>
        <v>TIME 9:14 Tue</v>
      </c>
    </row>
    <row r="6284" spans="1:18" x14ac:dyDescent="0.25">
      <c r="A6284" s="12">
        <f t="shared" si="392"/>
        <v>44762.385333078702</v>
      </c>
      <c r="B6284" s="8" t="str">
        <f t="shared" si="393"/>
        <v>←</v>
      </c>
      <c r="C6284" s="10">
        <f t="shared" si="395"/>
        <v>0.13300000000000001</v>
      </c>
      <c r="D6284" s="2">
        <v>1658272492778</v>
      </c>
      <c r="E6284" t="s">
        <v>0</v>
      </c>
      <c r="F6284" s="1">
        <v>5</v>
      </c>
      <c r="G6284" s="1">
        <v>31</v>
      </c>
      <c r="H6284" s="1">
        <v>21</v>
      </c>
      <c r="I6284" s="1" t="s">
        <v>7</v>
      </c>
      <c r="J6284" s="1">
        <v>3</v>
      </c>
      <c r="K6284" s="1" t="s">
        <v>8</v>
      </c>
      <c r="R6284" t="str">
        <f t="shared" si="394"/>
        <v>ACK</v>
      </c>
    </row>
    <row r="6285" spans="1:18" x14ac:dyDescent="0.25">
      <c r="A6285" s="12">
        <f t="shared" si="392"/>
        <v>44762.385334375002</v>
      </c>
      <c r="B6285" s="8" t="str">
        <f t="shared" si="393"/>
        <v>→</v>
      </c>
      <c r="C6285" s="10">
        <f t="shared" si="395"/>
        <v>0.112</v>
      </c>
      <c r="D6285" s="2">
        <v>1658272492890</v>
      </c>
      <c r="E6285" t="s">
        <v>0</v>
      </c>
      <c r="F6285" s="1">
        <v>5</v>
      </c>
      <c r="G6285" s="1">
        <v>21</v>
      </c>
      <c r="H6285" s="1">
        <v>31</v>
      </c>
      <c r="I6285" s="1">
        <v>9</v>
      </c>
      <c r="J6285" s="1">
        <v>60</v>
      </c>
      <c r="K6285" s="1" t="s">
        <v>13</v>
      </c>
      <c r="R6285" t="str">
        <f t="shared" si="394"/>
        <v>PING FURNACE</v>
      </c>
    </row>
    <row r="6286" spans="1:18" x14ac:dyDescent="0.25">
      <c r="A6286" s="12">
        <f t="shared" si="392"/>
        <v>44762.385335868057</v>
      </c>
      <c r="B6286" s="8" t="str">
        <f t="shared" si="393"/>
        <v>←</v>
      </c>
      <c r="C6286" s="10">
        <f t="shared" si="395"/>
        <v>0.129</v>
      </c>
      <c r="D6286" s="2">
        <v>1658272493019</v>
      </c>
      <c r="E6286" t="s">
        <v>0</v>
      </c>
      <c r="F6286" s="1">
        <v>5</v>
      </c>
      <c r="G6286" s="1">
        <v>31</v>
      </c>
      <c r="H6286" s="1">
        <v>21</v>
      </c>
      <c r="I6286" s="1" t="s">
        <v>7</v>
      </c>
      <c r="J6286" s="1">
        <v>3</v>
      </c>
      <c r="K6286" s="1" t="s">
        <v>8</v>
      </c>
      <c r="R6286" t="str">
        <f t="shared" si="394"/>
        <v>ACK</v>
      </c>
    </row>
    <row r="6287" spans="1:18" x14ac:dyDescent="0.25">
      <c r="A6287" s="12">
        <f t="shared" si="392"/>
        <v>44762.385337685184</v>
      </c>
      <c r="B6287" s="8" t="str">
        <f t="shared" si="393"/>
        <v>→</v>
      </c>
      <c r="C6287" s="10">
        <f t="shared" si="395"/>
        <v>0.157</v>
      </c>
      <c r="D6287" s="2">
        <v>1658272493176</v>
      </c>
      <c r="E6287" t="s">
        <v>0</v>
      </c>
      <c r="F6287" s="1" t="s">
        <v>3</v>
      </c>
      <c r="G6287" s="1">
        <v>21</v>
      </c>
      <c r="H6287" s="1">
        <v>31</v>
      </c>
      <c r="I6287" s="1" t="s">
        <v>3</v>
      </c>
      <c r="J6287" s="1" t="s">
        <v>7</v>
      </c>
      <c r="K6287" s="1">
        <v>12</v>
      </c>
      <c r="L6287" s="1" t="s">
        <v>39</v>
      </c>
      <c r="M6287" s="1">
        <v>0</v>
      </c>
      <c r="N6287" s="1">
        <v>0</v>
      </c>
      <c r="O6287" s="1">
        <v>0</v>
      </c>
      <c r="P6287" s="1" t="s">
        <v>110</v>
      </c>
      <c r="Q6287" s="1" t="s">
        <v>99</v>
      </c>
      <c r="R6287" t="str">
        <f t="shared" si="394"/>
        <v>TEMPERATURE INFO Set:18 Actual:14 Countdown:0</v>
      </c>
    </row>
    <row r="6288" spans="1:18" x14ac:dyDescent="0.25">
      <c r="A6288" s="12">
        <f t="shared" si="392"/>
        <v>44762.385339108798</v>
      </c>
      <c r="B6288" s="8" t="str">
        <f t="shared" si="393"/>
        <v>←</v>
      </c>
      <c r="C6288" s="10">
        <f t="shared" si="395"/>
        <v>0.123</v>
      </c>
      <c r="D6288" s="2">
        <v>1658272493299</v>
      </c>
      <c r="E6288" t="s">
        <v>0</v>
      </c>
      <c r="F6288" s="1">
        <v>5</v>
      </c>
      <c r="G6288" s="1">
        <v>31</v>
      </c>
      <c r="H6288" s="1">
        <v>21</v>
      </c>
      <c r="I6288" s="1" t="s">
        <v>7</v>
      </c>
      <c r="J6288" s="1">
        <v>3</v>
      </c>
      <c r="K6288" s="1" t="s">
        <v>8</v>
      </c>
      <c r="R6288" t="str">
        <f t="shared" si="394"/>
        <v>ACK</v>
      </c>
    </row>
    <row r="6289" spans="1:18" x14ac:dyDescent="0.25">
      <c r="A6289" s="12">
        <f t="shared" si="392"/>
        <v>44762.38534030092</v>
      </c>
      <c r="B6289" s="8" t="str">
        <f t="shared" si="393"/>
        <v>→</v>
      </c>
      <c r="C6289" s="10">
        <f t="shared" si="395"/>
        <v>0.10299999999999999</v>
      </c>
      <c r="D6289" s="2">
        <v>1658272493402</v>
      </c>
      <c r="E6289" t="s">
        <v>0</v>
      </c>
      <c r="F6289" s="1">
        <v>6</v>
      </c>
      <c r="G6289" s="1">
        <v>21</v>
      </c>
      <c r="H6289" s="1">
        <v>31</v>
      </c>
      <c r="I6289" s="1">
        <v>29</v>
      </c>
      <c r="J6289" s="1">
        <v>0</v>
      </c>
      <c r="K6289" s="1" t="s">
        <v>16</v>
      </c>
      <c r="L6289" s="1" t="s">
        <v>17</v>
      </c>
      <c r="R6289" t="str">
        <f t="shared" si="394"/>
        <v>LONG PING FURNACE</v>
      </c>
    </row>
    <row r="6290" spans="1:18" x14ac:dyDescent="0.25">
      <c r="A6290" s="12">
        <f t="shared" si="392"/>
        <v>44762.385341458335</v>
      </c>
      <c r="B6290" s="8" t="str">
        <f t="shared" si="393"/>
        <v>←</v>
      </c>
      <c r="C6290" s="10">
        <f t="shared" si="395"/>
        <v>0.1</v>
      </c>
      <c r="D6290" s="2">
        <v>1658272493502</v>
      </c>
      <c r="E6290" t="s">
        <v>0</v>
      </c>
      <c r="F6290" s="1">
        <v>5</v>
      </c>
      <c r="G6290" s="1">
        <v>31</v>
      </c>
      <c r="H6290" s="1">
        <v>21</v>
      </c>
      <c r="I6290" s="1" t="s">
        <v>7</v>
      </c>
      <c r="J6290" s="1">
        <v>3</v>
      </c>
      <c r="K6290" s="1" t="s">
        <v>8</v>
      </c>
      <c r="R6290" t="str">
        <f t="shared" si="394"/>
        <v>ACK</v>
      </c>
    </row>
    <row r="6291" spans="1:18" x14ac:dyDescent="0.25">
      <c r="A6291" s="12">
        <f t="shared" si="392"/>
        <v>44762.385342499998</v>
      </c>
      <c r="B6291" s="8" t="str">
        <f t="shared" si="393"/>
        <v>→</v>
      </c>
      <c r="C6291" s="10">
        <f t="shared" si="395"/>
        <v>0.09</v>
      </c>
      <c r="D6291" s="2">
        <v>1658272493592</v>
      </c>
      <c r="E6291" t="s">
        <v>0</v>
      </c>
      <c r="F6291" s="1">
        <v>5</v>
      </c>
      <c r="G6291" s="1">
        <v>21</v>
      </c>
      <c r="H6291" s="1">
        <v>31</v>
      </c>
      <c r="I6291" s="1">
        <v>6</v>
      </c>
      <c r="J6291" s="1">
        <v>60</v>
      </c>
      <c r="K6291" s="1">
        <v>83</v>
      </c>
      <c r="R6291" t="str">
        <f t="shared" si="394"/>
        <v>FURNACE STATUS REQUEST</v>
      </c>
    </row>
    <row r="6292" spans="1:18" x14ac:dyDescent="0.25">
      <c r="A6292" s="12">
        <f t="shared" si="392"/>
        <v>44762.385344155089</v>
      </c>
      <c r="B6292" s="8" t="str">
        <f t="shared" si="393"/>
        <v>←</v>
      </c>
      <c r="C6292" s="10">
        <f t="shared" si="395"/>
        <v>0.14299999999999999</v>
      </c>
      <c r="D6292" s="2">
        <v>1658272493735</v>
      </c>
      <c r="E6292" t="s">
        <v>0</v>
      </c>
      <c r="F6292" s="1">
        <v>9</v>
      </c>
      <c r="G6292" s="1">
        <v>31</v>
      </c>
      <c r="H6292" s="1">
        <v>21</v>
      </c>
      <c r="I6292" s="1" t="s">
        <v>1</v>
      </c>
      <c r="J6292" s="1">
        <v>0</v>
      </c>
      <c r="K6292" s="1">
        <v>27</v>
      </c>
      <c r="L6292" s="1">
        <v>0</v>
      </c>
      <c r="M6292" s="1">
        <v>0</v>
      </c>
      <c r="N6292" s="1" t="s">
        <v>2</v>
      </c>
      <c r="O6292" s="1">
        <v>20</v>
      </c>
      <c r="R6292" t="str">
        <f t="shared" si="394"/>
        <v>FURNACE STATUS RESPONSE Fan:1 Ignition:1 Burner:1 Unknown:20</v>
      </c>
    </row>
    <row r="6293" spans="1:18" x14ac:dyDescent="0.25">
      <c r="A6293" s="12">
        <f t="shared" si="392"/>
        <v>44762.386026076383</v>
      </c>
      <c r="B6293" s="8" t="str">
        <f t="shared" si="393"/>
        <v>→</v>
      </c>
      <c r="C6293" s="10">
        <f t="shared" si="395"/>
        <v>58.917999999999999</v>
      </c>
      <c r="D6293" s="2">
        <v>1658272552653</v>
      </c>
      <c r="E6293" t="s">
        <v>0</v>
      </c>
      <c r="F6293" s="1">
        <v>8</v>
      </c>
      <c r="G6293" s="1">
        <v>21</v>
      </c>
      <c r="H6293" s="1">
        <v>31</v>
      </c>
      <c r="I6293" s="1">
        <v>7</v>
      </c>
      <c r="J6293" s="1">
        <v>9</v>
      </c>
      <c r="K6293" s="1" t="s">
        <v>83</v>
      </c>
      <c r="L6293" s="1">
        <v>1</v>
      </c>
      <c r="M6293" s="1">
        <v>36</v>
      </c>
      <c r="N6293" s="1" t="s">
        <v>56</v>
      </c>
      <c r="R6293" t="str">
        <f t="shared" si="394"/>
        <v>TIME 9:15 Tue</v>
      </c>
    </row>
    <row r="6294" spans="1:18" x14ac:dyDescent="0.25">
      <c r="A6294" s="12">
        <f t="shared" si="392"/>
        <v>44762.3860274537</v>
      </c>
      <c r="B6294" s="8" t="str">
        <f t="shared" si="393"/>
        <v>←</v>
      </c>
      <c r="C6294" s="10">
        <f t="shared" si="395"/>
        <v>0.11899999999999999</v>
      </c>
      <c r="D6294" s="2">
        <v>1658272552772</v>
      </c>
      <c r="E6294" t="s">
        <v>0</v>
      </c>
      <c r="F6294" s="1">
        <v>5</v>
      </c>
      <c r="G6294" s="1">
        <v>31</v>
      </c>
      <c r="H6294" s="1">
        <v>21</v>
      </c>
      <c r="I6294" s="1" t="s">
        <v>7</v>
      </c>
      <c r="J6294" s="1">
        <v>3</v>
      </c>
      <c r="K6294" s="1" t="s">
        <v>8</v>
      </c>
      <c r="R6294" t="str">
        <f t="shared" si="394"/>
        <v>ACK</v>
      </c>
    </row>
    <row r="6295" spans="1:18" x14ac:dyDescent="0.25">
      <c r="A6295" s="12">
        <f t="shared" si="392"/>
        <v>44762.386028425921</v>
      </c>
      <c r="B6295" s="8" t="str">
        <f t="shared" si="393"/>
        <v>→</v>
      </c>
      <c r="C6295" s="10">
        <f t="shared" si="395"/>
        <v>8.4000000000000005E-2</v>
      </c>
      <c r="D6295" s="2">
        <v>1658272552856</v>
      </c>
      <c r="E6295" t="s">
        <v>0</v>
      </c>
      <c r="F6295" s="1">
        <v>5</v>
      </c>
      <c r="G6295" s="1">
        <v>21</v>
      </c>
      <c r="H6295" s="1">
        <v>31</v>
      </c>
      <c r="I6295" s="1">
        <v>9</v>
      </c>
      <c r="J6295" s="1">
        <v>60</v>
      </c>
      <c r="K6295" s="1" t="s">
        <v>13</v>
      </c>
      <c r="R6295" t="str">
        <f t="shared" si="394"/>
        <v>PING FURNACE</v>
      </c>
    </row>
    <row r="6296" spans="1:18" x14ac:dyDescent="0.25">
      <c r="A6296" s="12">
        <f t="shared" si="392"/>
        <v>44762.386030231479</v>
      </c>
      <c r="B6296" s="8" t="str">
        <f t="shared" si="393"/>
        <v>←</v>
      </c>
      <c r="C6296" s="10">
        <f t="shared" si="395"/>
        <v>0.156</v>
      </c>
      <c r="D6296" s="2">
        <v>1658272553012</v>
      </c>
      <c r="E6296" t="s">
        <v>0</v>
      </c>
      <c r="F6296" s="1">
        <v>5</v>
      </c>
      <c r="G6296" s="1">
        <v>31</v>
      </c>
      <c r="H6296" s="1">
        <v>21</v>
      </c>
      <c r="I6296" s="1" t="s">
        <v>7</v>
      </c>
      <c r="J6296" s="1">
        <v>3</v>
      </c>
      <c r="K6296" s="1" t="s">
        <v>8</v>
      </c>
      <c r="R6296" t="str">
        <f t="shared" si="394"/>
        <v>ACK</v>
      </c>
    </row>
    <row r="6297" spans="1:18" x14ac:dyDescent="0.25">
      <c r="A6297" s="12">
        <f t="shared" si="392"/>
        <v>44762.386031458336</v>
      </c>
      <c r="B6297" s="8" t="str">
        <f t="shared" si="393"/>
        <v>→</v>
      </c>
      <c r="C6297" s="10">
        <f t="shared" si="395"/>
        <v>0.106</v>
      </c>
      <c r="D6297" s="2">
        <v>1658272553118</v>
      </c>
      <c r="E6297" t="s">
        <v>0</v>
      </c>
      <c r="F6297" s="1" t="s">
        <v>3</v>
      </c>
      <c r="G6297" s="1">
        <v>21</v>
      </c>
      <c r="H6297" s="1">
        <v>31</v>
      </c>
      <c r="I6297" s="1" t="s">
        <v>3</v>
      </c>
      <c r="J6297" s="1" t="s">
        <v>7</v>
      </c>
      <c r="K6297" s="1">
        <v>12</v>
      </c>
      <c r="L6297" s="1" t="s">
        <v>39</v>
      </c>
      <c r="M6297" s="1">
        <v>0</v>
      </c>
      <c r="N6297" s="1">
        <v>0</v>
      </c>
      <c r="O6297" s="1">
        <v>0</v>
      </c>
      <c r="P6297" s="1" t="s">
        <v>110</v>
      </c>
      <c r="Q6297" s="1" t="s">
        <v>99</v>
      </c>
      <c r="R6297" t="str">
        <f t="shared" si="394"/>
        <v>TEMPERATURE INFO Set:18 Actual:14 Countdown:0</v>
      </c>
    </row>
    <row r="6298" spans="1:18" x14ac:dyDescent="0.25">
      <c r="A6298" s="12">
        <f t="shared" si="392"/>
        <v>44762.38603321759</v>
      </c>
      <c r="B6298" s="8" t="str">
        <f t="shared" si="393"/>
        <v>←</v>
      </c>
      <c r="C6298" s="10">
        <f t="shared" si="395"/>
        <v>0.152</v>
      </c>
      <c r="D6298" s="2">
        <v>1658272553270</v>
      </c>
      <c r="E6298" t="s">
        <v>0</v>
      </c>
      <c r="F6298" s="1">
        <v>5</v>
      </c>
      <c r="G6298" s="1">
        <v>31</v>
      </c>
      <c r="H6298" s="1">
        <v>21</v>
      </c>
      <c r="I6298" s="1" t="s">
        <v>7</v>
      </c>
      <c r="J6298" s="1">
        <v>3</v>
      </c>
      <c r="K6298" s="1" t="s">
        <v>8</v>
      </c>
      <c r="R6298" t="str">
        <f t="shared" si="394"/>
        <v>ACK</v>
      </c>
    </row>
    <row r="6299" spans="1:18" x14ac:dyDescent="0.25">
      <c r="A6299" s="12">
        <f t="shared" si="392"/>
        <v>44762.386034166666</v>
      </c>
      <c r="B6299" s="8" t="str">
        <f t="shared" si="393"/>
        <v>→</v>
      </c>
      <c r="C6299" s="10">
        <f t="shared" si="395"/>
        <v>8.2000000000000003E-2</v>
      </c>
      <c r="D6299" s="2">
        <v>1658272553352</v>
      </c>
      <c r="E6299" t="s">
        <v>0</v>
      </c>
      <c r="F6299" s="1">
        <v>6</v>
      </c>
      <c r="G6299" s="1">
        <v>21</v>
      </c>
      <c r="H6299" s="1">
        <v>31</v>
      </c>
      <c r="I6299" s="1">
        <v>29</v>
      </c>
      <c r="J6299" s="1">
        <v>0</v>
      </c>
      <c r="K6299" s="1" t="s">
        <v>16</v>
      </c>
      <c r="L6299" s="1" t="s">
        <v>17</v>
      </c>
      <c r="R6299" t="str">
        <f t="shared" si="394"/>
        <v>LONG PING FURNACE</v>
      </c>
    </row>
    <row r="6300" spans="1:18" x14ac:dyDescent="0.25">
      <c r="A6300" s="12">
        <f t="shared" si="392"/>
        <v>44762.386035543976</v>
      </c>
      <c r="B6300" s="8" t="str">
        <f t="shared" si="393"/>
        <v>←</v>
      </c>
      <c r="C6300" s="10">
        <f t="shared" si="395"/>
        <v>0.11899999999999999</v>
      </c>
      <c r="D6300" s="2">
        <v>1658272553471</v>
      </c>
      <c r="E6300" t="s">
        <v>0</v>
      </c>
      <c r="F6300" s="1">
        <v>5</v>
      </c>
      <c r="G6300" s="1">
        <v>31</v>
      </c>
      <c r="H6300" s="1">
        <v>21</v>
      </c>
      <c r="I6300" s="1" t="s">
        <v>7</v>
      </c>
      <c r="J6300" s="1">
        <v>3</v>
      </c>
      <c r="K6300" s="1" t="s">
        <v>8</v>
      </c>
      <c r="R6300" t="str">
        <f t="shared" si="394"/>
        <v>ACK</v>
      </c>
    </row>
    <row r="6301" spans="1:18" x14ac:dyDescent="0.25">
      <c r="A6301" s="12">
        <f t="shared" si="392"/>
        <v>44762.386036493052</v>
      </c>
      <c r="B6301" s="8" t="str">
        <f t="shared" si="393"/>
        <v>→</v>
      </c>
      <c r="C6301" s="10">
        <f t="shared" si="395"/>
        <v>8.2000000000000003E-2</v>
      </c>
      <c r="D6301" s="2">
        <v>1658272553553</v>
      </c>
      <c r="E6301" t="s">
        <v>0</v>
      </c>
      <c r="F6301" s="1">
        <v>5</v>
      </c>
      <c r="G6301" s="1">
        <v>21</v>
      </c>
      <c r="H6301" s="1">
        <v>31</v>
      </c>
      <c r="I6301" s="1">
        <v>6</v>
      </c>
      <c r="J6301" s="1">
        <v>60</v>
      </c>
      <c r="K6301" s="1">
        <v>83</v>
      </c>
      <c r="R6301" t="str">
        <f t="shared" si="394"/>
        <v>FURNACE STATUS REQUEST</v>
      </c>
    </row>
    <row r="6302" spans="1:18" x14ac:dyDescent="0.25">
      <c r="A6302" s="12">
        <f t="shared" si="392"/>
        <v>44762.386038414348</v>
      </c>
      <c r="B6302" s="8" t="str">
        <f t="shared" si="393"/>
        <v>←</v>
      </c>
      <c r="C6302" s="10">
        <f t="shared" si="395"/>
        <v>0.16600000000000001</v>
      </c>
      <c r="D6302" s="2">
        <v>1658272553719</v>
      </c>
      <c r="E6302" t="s">
        <v>0</v>
      </c>
      <c r="F6302" s="1">
        <v>9</v>
      </c>
      <c r="G6302" s="1">
        <v>31</v>
      </c>
      <c r="H6302" s="1">
        <v>21</v>
      </c>
      <c r="I6302" s="1" t="s">
        <v>1</v>
      </c>
      <c r="J6302" s="1">
        <v>0</v>
      </c>
      <c r="K6302" s="1">
        <v>27</v>
      </c>
      <c r="L6302" s="1">
        <v>0</v>
      </c>
      <c r="M6302" s="1">
        <v>0</v>
      </c>
      <c r="N6302" s="1" t="s">
        <v>2</v>
      </c>
      <c r="O6302" s="1">
        <v>20</v>
      </c>
      <c r="R6302" t="str">
        <f t="shared" si="394"/>
        <v>FURNACE STATUS RESPONSE Fan:1 Ignition:1 Burner:1 Unknown:20</v>
      </c>
    </row>
    <row r="6303" spans="1:18" x14ac:dyDescent="0.25">
      <c r="A6303" s="12">
        <f t="shared" si="392"/>
        <v>44762.386720509261</v>
      </c>
      <c r="B6303" s="8" t="str">
        <f t="shared" si="393"/>
        <v>→</v>
      </c>
      <c r="C6303" s="10">
        <f t="shared" si="395"/>
        <v>58.933</v>
      </c>
      <c r="D6303" s="2">
        <v>1658272612652</v>
      </c>
      <c r="E6303" t="s">
        <v>0</v>
      </c>
      <c r="F6303" s="1">
        <v>8</v>
      </c>
      <c r="G6303" s="1">
        <v>21</v>
      </c>
      <c r="H6303" s="1">
        <v>31</v>
      </c>
      <c r="I6303" s="1">
        <v>7</v>
      </c>
      <c r="J6303" s="1">
        <v>9</v>
      </c>
      <c r="K6303" s="1">
        <v>10</v>
      </c>
      <c r="L6303" s="1">
        <v>1</v>
      </c>
      <c r="M6303" s="1" t="s">
        <v>84</v>
      </c>
      <c r="N6303" s="1" t="s">
        <v>139</v>
      </c>
      <c r="R6303" t="str">
        <f t="shared" si="394"/>
        <v>TIME 9:16 Tue</v>
      </c>
    </row>
    <row r="6304" spans="1:18" x14ac:dyDescent="0.25">
      <c r="A6304" s="12">
        <f t="shared" si="392"/>
        <v>44762.386722002317</v>
      </c>
      <c r="B6304" s="8" t="str">
        <f t="shared" si="393"/>
        <v>←</v>
      </c>
      <c r="C6304" s="10">
        <f t="shared" si="395"/>
        <v>0.129</v>
      </c>
      <c r="D6304" s="2">
        <v>1658272612781</v>
      </c>
      <c r="E6304" t="s">
        <v>0</v>
      </c>
      <c r="F6304" s="1">
        <v>5</v>
      </c>
      <c r="G6304" s="1">
        <v>31</v>
      </c>
      <c r="H6304" s="1">
        <v>21</v>
      </c>
      <c r="I6304" s="1" t="s">
        <v>7</v>
      </c>
      <c r="J6304" s="1">
        <v>3</v>
      </c>
      <c r="K6304" s="1" t="s">
        <v>8</v>
      </c>
      <c r="R6304" t="str">
        <f t="shared" si="394"/>
        <v>ACK</v>
      </c>
    </row>
    <row r="6305" spans="1:18" x14ac:dyDescent="0.25">
      <c r="A6305" s="12">
        <f t="shared" si="392"/>
        <v>44762.386723136573</v>
      </c>
      <c r="B6305" s="8" t="str">
        <f t="shared" si="393"/>
        <v>→</v>
      </c>
      <c r="C6305" s="10">
        <f t="shared" si="395"/>
        <v>9.8000000000000004E-2</v>
      </c>
      <c r="D6305" s="2">
        <v>1658272612879</v>
      </c>
      <c r="E6305" t="s">
        <v>0</v>
      </c>
      <c r="F6305" s="1">
        <v>5</v>
      </c>
      <c r="G6305" s="1">
        <v>21</v>
      </c>
      <c r="H6305" s="1">
        <v>31</v>
      </c>
      <c r="I6305" s="1">
        <v>9</v>
      </c>
      <c r="J6305" s="1">
        <v>60</v>
      </c>
      <c r="K6305" s="1" t="s">
        <v>13</v>
      </c>
      <c r="R6305" t="str">
        <f t="shared" si="394"/>
        <v>PING FURNACE</v>
      </c>
    </row>
    <row r="6306" spans="1:18" x14ac:dyDescent="0.25">
      <c r="A6306" s="12">
        <f t="shared" si="392"/>
        <v>44762.386724722215</v>
      </c>
      <c r="B6306" s="8" t="str">
        <f t="shared" si="393"/>
        <v>←</v>
      </c>
      <c r="C6306" s="10">
        <f t="shared" si="395"/>
        <v>0.13700000000000001</v>
      </c>
      <c r="D6306" s="2">
        <v>1658272613016</v>
      </c>
      <c r="E6306" t="s">
        <v>0</v>
      </c>
      <c r="F6306" s="1">
        <v>5</v>
      </c>
      <c r="G6306" s="1">
        <v>31</v>
      </c>
      <c r="H6306" s="1">
        <v>21</v>
      </c>
      <c r="I6306" s="1" t="s">
        <v>7</v>
      </c>
      <c r="J6306" s="1">
        <v>3</v>
      </c>
      <c r="K6306" s="1" t="s">
        <v>8</v>
      </c>
      <c r="R6306" t="str">
        <f t="shared" si="394"/>
        <v>ACK</v>
      </c>
    </row>
    <row r="6307" spans="1:18" x14ac:dyDescent="0.25">
      <c r="A6307" s="12">
        <f t="shared" si="392"/>
        <v>44762.386726168981</v>
      </c>
      <c r="B6307" s="8" t="str">
        <f t="shared" si="393"/>
        <v>→</v>
      </c>
      <c r="C6307" s="10">
        <f t="shared" si="395"/>
        <v>0.125</v>
      </c>
      <c r="D6307" s="2">
        <v>1658272613141</v>
      </c>
      <c r="E6307" t="s">
        <v>0</v>
      </c>
      <c r="F6307" s="1" t="s">
        <v>3</v>
      </c>
      <c r="G6307" s="1">
        <v>21</v>
      </c>
      <c r="H6307" s="1">
        <v>31</v>
      </c>
      <c r="I6307" s="1" t="s">
        <v>3</v>
      </c>
      <c r="J6307" s="1" t="s">
        <v>7</v>
      </c>
      <c r="K6307" s="1">
        <v>12</v>
      </c>
      <c r="L6307" s="1" t="s">
        <v>39</v>
      </c>
      <c r="M6307" s="1">
        <v>0</v>
      </c>
      <c r="N6307" s="1">
        <v>0</v>
      </c>
      <c r="O6307" s="1">
        <v>0</v>
      </c>
      <c r="P6307" s="1" t="s">
        <v>110</v>
      </c>
      <c r="Q6307" s="1" t="s">
        <v>99</v>
      </c>
      <c r="R6307" t="str">
        <f t="shared" si="394"/>
        <v>TEMPERATURE INFO Set:18 Actual:14 Countdown:0</v>
      </c>
    </row>
    <row r="6308" spans="1:18" x14ac:dyDescent="0.25">
      <c r="A6308" s="12">
        <f t="shared" si="392"/>
        <v>44762.38672751157</v>
      </c>
      <c r="B6308" s="8" t="str">
        <f t="shared" si="393"/>
        <v>←</v>
      </c>
      <c r="C6308" s="10">
        <f t="shared" si="395"/>
        <v>0.11600000000000001</v>
      </c>
      <c r="D6308" s="2">
        <v>1658272613257</v>
      </c>
      <c r="E6308" t="s">
        <v>0</v>
      </c>
      <c r="F6308" s="1">
        <v>5</v>
      </c>
      <c r="G6308" s="1">
        <v>31</v>
      </c>
      <c r="H6308" s="1">
        <v>21</v>
      </c>
      <c r="I6308" s="1" t="s">
        <v>7</v>
      </c>
      <c r="J6308" s="1">
        <v>3</v>
      </c>
      <c r="K6308" s="1" t="s">
        <v>8</v>
      </c>
      <c r="R6308" t="str">
        <f t="shared" si="394"/>
        <v>ACK</v>
      </c>
    </row>
    <row r="6309" spans="1:18" x14ac:dyDescent="0.25">
      <c r="A6309" s="12">
        <f t="shared" si="392"/>
        <v>44762.386728692123</v>
      </c>
      <c r="B6309" s="8" t="str">
        <f t="shared" si="393"/>
        <v>→</v>
      </c>
      <c r="C6309" s="10">
        <f t="shared" si="395"/>
        <v>0.10199999999999999</v>
      </c>
      <c r="D6309" s="2">
        <v>1658272613359</v>
      </c>
      <c r="E6309" t="s">
        <v>0</v>
      </c>
      <c r="F6309" s="1">
        <v>6</v>
      </c>
      <c r="G6309" s="1">
        <v>21</v>
      </c>
      <c r="H6309" s="1">
        <v>31</v>
      </c>
      <c r="I6309" s="1">
        <v>29</v>
      </c>
      <c r="J6309" s="1">
        <v>0</v>
      </c>
      <c r="K6309" s="1" t="s">
        <v>16</v>
      </c>
      <c r="L6309" s="1" t="s">
        <v>17</v>
      </c>
      <c r="R6309" t="str">
        <f t="shared" si="394"/>
        <v>LONG PING FURNACE</v>
      </c>
    </row>
    <row r="6310" spans="1:18" x14ac:dyDescent="0.25">
      <c r="A6310" s="12">
        <f t="shared" si="392"/>
        <v>44762.386730127313</v>
      </c>
      <c r="B6310" s="8" t="str">
        <f t="shared" si="393"/>
        <v>←</v>
      </c>
      <c r="C6310" s="10">
        <f t="shared" si="395"/>
        <v>0.124</v>
      </c>
      <c r="D6310" s="2">
        <v>1658272613483</v>
      </c>
      <c r="E6310" t="s">
        <v>0</v>
      </c>
      <c r="F6310" s="1">
        <v>5</v>
      </c>
      <c r="G6310" s="1">
        <v>31</v>
      </c>
      <c r="H6310" s="1">
        <v>21</v>
      </c>
      <c r="I6310" s="1" t="s">
        <v>7</v>
      </c>
      <c r="J6310" s="1">
        <v>3</v>
      </c>
      <c r="K6310" s="1" t="s">
        <v>8</v>
      </c>
      <c r="R6310" t="str">
        <f t="shared" si="394"/>
        <v>ACK</v>
      </c>
    </row>
    <row r="6311" spans="1:18" x14ac:dyDescent="0.25">
      <c r="A6311" s="12">
        <f t="shared" si="392"/>
        <v>44762.386731284721</v>
      </c>
      <c r="B6311" s="8" t="str">
        <f t="shared" si="393"/>
        <v>→</v>
      </c>
      <c r="C6311" s="10">
        <f t="shared" si="395"/>
        <v>0.1</v>
      </c>
      <c r="D6311" s="2">
        <v>1658272613583</v>
      </c>
      <c r="E6311" t="s">
        <v>0</v>
      </c>
      <c r="F6311" s="1">
        <v>5</v>
      </c>
      <c r="G6311" s="1">
        <v>21</v>
      </c>
      <c r="H6311" s="1">
        <v>31</v>
      </c>
      <c r="I6311" s="1">
        <v>6</v>
      </c>
      <c r="J6311" s="1">
        <v>60</v>
      </c>
      <c r="K6311" s="1">
        <v>83</v>
      </c>
      <c r="R6311" t="str">
        <f t="shared" si="394"/>
        <v>FURNACE STATUS REQUEST</v>
      </c>
    </row>
    <row r="6312" spans="1:18" x14ac:dyDescent="0.25">
      <c r="A6312" s="12">
        <f t="shared" si="392"/>
        <v>44762.386732754625</v>
      </c>
      <c r="B6312" s="8" t="str">
        <f t="shared" si="393"/>
        <v>←</v>
      </c>
      <c r="C6312" s="10">
        <f t="shared" si="395"/>
        <v>0.127</v>
      </c>
      <c r="D6312" s="2">
        <v>1658272613710</v>
      </c>
      <c r="E6312" t="s">
        <v>0</v>
      </c>
      <c r="F6312" s="1">
        <v>9</v>
      </c>
      <c r="G6312" s="1">
        <v>31</v>
      </c>
      <c r="H6312" s="1">
        <v>21</v>
      </c>
      <c r="I6312" s="1" t="s">
        <v>1</v>
      </c>
      <c r="J6312" s="1">
        <v>0</v>
      </c>
      <c r="K6312" s="1">
        <v>27</v>
      </c>
      <c r="L6312" s="1">
        <v>0</v>
      </c>
      <c r="M6312" s="1">
        <v>0</v>
      </c>
      <c r="N6312" s="1" t="s">
        <v>2</v>
      </c>
      <c r="O6312" s="1">
        <v>20</v>
      </c>
      <c r="R6312" t="str">
        <f t="shared" si="394"/>
        <v>FURNACE STATUS RESPONSE Fan:1 Ignition:1 Burner:1 Unknown:20</v>
      </c>
    </row>
    <row r="6313" spans="1:18" x14ac:dyDescent="0.25">
      <c r="A6313" s="12">
        <f t="shared" si="392"/>
        <v>44762.387414930556</v>
      </c>
      <c r="B6313" s="8" t="str">
        <f t="shared" si="393"/>
        <v>→</v>
      </c>
      <c r="C6313" s="10">
        <f t="shared" si="395"/>
        <v>58.94</v>
      </c>
      <c r="D6313" s="2">
        <v>1658272672650</v>
      </c>
      <c r="E6313" t="s">
        <v>0</v>
      </c>
      <c r="F6313" s="1">
        <v>8</v>
      </c>
      <c r="G6313" s="1">
        <v>21</v>
      </c>
      <c r="H6313" s="1">
        <v>31</v>
      </c>
      <c r="I6313" s="1">
        <v>7</v>
      </c>
      <c r="J6313" s="1">
        <v>9</v>
      </c>
      <c r="K6313" s="1">
        <v>11</v>
      </c>
      <c r="L6313" s="1">
        <v>1</v>
      </c>
      <c r="M6313" s="1">
        <v>72</v>
      </c>
      <c r="N6313" s="1" t="s">
        <v>56</v>
      </c>
      <c r="R6313" t="str">
        <f t="shared" si="394"/>
        <v>TIME 9:17 Tue</v>
      </c>
    </row>
    <row r="6314" spans="1:18" x14ac:dyDescent="0.25">
      <c r="A6314" s="12">
        <f t="shared" si="392"/>
        <v>44762.387416747682</v>
      </c>
      <c r="B6314" s="8" t="str">
        <f t="shared" si="393"/>
        <v>←</v>
      </c>
      <c r="C6314" s="10">
        <f t="shared" si="395"/>
        <v>0.157</v>
      </c>
      <c r="D6314" s="2">
        <v>1658272672807</v>
      </c>
      <c r="E6314" t="s">
        <v>0</v>
      </c>
      <c r="F6314" s="1">
        <v>5</v>
      </c>
      <c r="G6314" s="1">
        <v>31</v>
      </c>
      <c r="H6314" s="1">
        <v>21</v>
      </c>
      <c r="I6314" s="1" t="s">
        <v>7</v>
      </c>
      <c r="J6314" s="1">
        <v>3</v>
      </c>
      <c r="K6314" s="1" t="s">
        <v>8</v>
      </c>
      <c r="R6314" t="str">
        <f t="shared" si="394"/>
        <v>ACK</v>
      </c>
    </row>
    <row r="6315" spans="1:18" x14ac:dyDescent="0.25">
      <c r="A6315" s="12">
        <f t="shared" si="392"/>
        <v>44762.387418032406</v>
      </c>
      <c r="B6315" s="8" t="str">
        <f t="shared" si="393"/>
        <v>→</v>
      </c>
      <c r="C6315" s="10">
        <f t="shared" si="395"/>
        <v>0.111</v>
      </c>
      <c r="D6315" s="2">
        <v>1658272672918</v>
      </c>
      <c r="E6315" t="s">
        <v>0</v>
      </c>
      <c r="F6315" s="1">
        <v>5</v>
      </c>
      <c r="G6315" s="1">
        <v>21</v>
      </c>
      <c r="H6315" s="1">
        <v>31</v>
      </c>
      <c r="I6315" s="1">
        <v>9</v>
      </c>
      <c r="J6315" s="1">
        <v>60</v>
      </c>
      <c r="K6315" s="1" t="s">
        <v>13</v>
      </c>
      <c r="R6315" t="str">
        <f t="shared" si="394"/>
        <v>PING FURNACE</v>
      </c>
    </row>
    <row r="6316" spans="1:18" x14ac:dyDescent="0.25">
      <c r="A6316" s="12">
        <f t="shared" si="392"/>
        <v>44762.387419247687</v>
      </c>
      <c r="B6316" s="8" t="str">
        <f t="shared" si="393"/>
        <v>←</v>
      </c>
      <c r="C6316" s="10">
        <f t="shared" si="395"/>
        <v>0.105</v>
      </c>
      <c r="D6316" s="2">
        <v>1658272673023</v>
      </c>
      <c r="E6316" t="s">
        <v>0</v>
      </c>
      <c r="F6316" s="1">
        <v>5</v>
      </c>
      <c r="G6316" s="1">
        <v>31</v>
      </c>
      <c r="H6316" s="1">
        <v>21</v>
      </c>
      <c r="I6316" s="1" t="s">
        <v>7</v>
      </c>
      <c r="J6316" s="1">
        <v>3</v>
      </c>
      <c r="K6316" s="1" t="s">
        <v>8</v>
      </c>
      <c r="R6316" t="str">
        <f t="shared" si="394"/>
        <v>ACK</v>
      </c>
    </row>
    <row r="6317" spans="1:18" x14ac:dyDescent="0.25">
      <c r="A6317" s="12">
        <f t="shared" si="392"/>
        <v>44762.387420844905</v>
      </c>
      <c r="B6317" s="8" t="str">
        <f t="shared" si="393"/>
        <v>→</v>
      </c>
      <c r="C6317" s="10">
        <f t="shared" si="395"/>
        <v>0.13800000000000001</v>
      </c>
      <c r="D6317" s="2">
        <v>1658272673161</v>
      </c>
      <c r="E6317" t="s">
        <v>0</v>
      </c>
      <c r="F6317" s="1" t="s">
        <v>3</v>
      </c>
      <c r="G6317" s="1">
        <v>21</v>
      </c>
      <c r="H6317" s="1">
        <v>31</v>
      </c>
      <c r="I6317" s="1" t="s">
        <v>3</v>
      </c>
      <c r="J6317" s="1" t="s">
        <v>7</v>
      </c>
      <c r="K6317" s="1">
        <v>12</v>
      </c>
      <c r="L6317" s="1" t="s">
        <v>41</v>
      </c>
      <c r="M6317" s="1">
        <v>0</v>
      </c>
      <c r="N6317" s="1">
        <v>0</v>
      </c>
      <c r="O6317" s="1">
        <v>0</v>
      </c>
      <c r="P6317" s="1" t="s">
        <v>61</v>
      </c>
      <c r="Q6317" s="1" t="s">
        <v>158</v>
      </c>
      <c r="R6317" t="str">
        <f t="shared" si="394"/>
        <v>TEMPERATURE INFO Set:18 Actual:14.5 Countdown:0</v>
      </c>
    </row>
    <row r="6318" spans="1:18" x14ac:dyDescent="0.25">
      <c r="A6318" s="12">
        <f t="shared" si="392"/>
        <v>44762.387422118052</v>
      </c>
      <c r="B6318" s="8" t="str">
        <f t="shared" si="393"/>
        <v>←</v>
      </c>
      <c r="C6318" s="10">
        <f t="shared" si="395"/>
        <v>0.11</v>
      </c>
      <c r="D6318" s="2">
        <v>1658272673271</v>
      </c>
      <c r="E6318" t="s">
        <v>0</v>
      </c>
      <c r="F6318" s="1">
        <v>5</v>
      </c>
      <c r="G6318" s="1">
        <v>31</v>
      </c>
      <c r="H6318" s="1">
        <v>21</v>
      </c>
      <c r="I6318" s="1" t="s">
        <v>7</v>
      </c>
      <c r="J6318" s="1">
        <v>3</v>
      </c>
      <c r="K6318" s="1" t="s">
        <v>8</v>
      </c>
      <c r="R6318" t="str">
        <f t="shared" si="394"/>
        <v>ACK</v>
      </c>
    </row>
    <row r="6319" spans="1:18" x14ac:dyDescent="0.25">
      <c r="A6319" s="12">
        <f t="shared" si="392"/>
        <v>44762.387423506945</v>
      </c>
      <c r="B6319" s="8" t="str">
        <f t="shared" si="393"/>
        <v>→</v>
      </c>
      <c r="C6319" s="10">
        <f t="shared" si="395"/>
        <v>0.12</v>
      </c>
      <c r="D6319" s="2">
        <v>1658272673391</v>
      </c>
      <c r="E6319" t="s">
        <v>0</v>
      </c>
      <c r="F6319" s="1">
        <v>6</v>
      </c>
      <c r="G6319" s="1">
        <v>21</v>
      </c>
      <c r="H6319" s="1">
        <v>31</v>
      </c>
      <c r="I6319" s="1">
        <v>29</v>
      </c>
      <c r="J6319" s="1">
        <v>0</v>
      </c>
      <c r="K6319" s="1" t="s">
        <v>16</v>
      </c>
      <c r="L6319" s="1" t="s">
        <v>17</v>
      </c>
      <c r="R6319" t="str">
        <f t="shared" si="394"/>
        <v>LONG PING FURNACE</v>
      </c>
    </row>
    <row r="6320" spans="1:18" x14ac:dyDescent="0.25">
      <c r="A6320" s="12">
        <f t="shared" si="392"/>
        <v>44762.38742501157</v>
      </c>
      <c r="B6320" s="8" t="str">
        <f t="shared" si="393"/>
        <v>←</v>
      </c>
      <c r="C6320" s="10">
        <f t="shared" si="395"/>
        <v>0.13</v>
      </c>
      <c r="D6320" s="2">
        <v>1658272673521</v>
      </c>
      <c r="E6320" t="s">
        <v>0</v>
      </c>
      <c r="F6320" s="1">
        <v>5</v>
      </c>
      <c r="G6320" s="1">
        <v>31</v>
      </c>
      <c r="H6320" s="1">
        <v>21</v>
      </c>
      <c r="I6320" s="1" t="s">
        <v>7</v>
      </c>
      <c r="J6320" s="1">
        <v>3</v>
      </c>
      <c r="K6320" s="1" t="s">
        <v>8</v>
      </c>
      <c r="R6320" t="str">
        <f t="shared" si="394"/>
        <v>ACK</v>
      </c>
    </row>
    <row r="6321" spans="1:18" x14ac:dyDescent="0.25">
      <c r="A6321" s="12">
        <f t="shared" si="392"/>
        <v>44762.387426203706</v>
      </c>
      <c r="B6321" s="8" t="str">
        <f t="shared" si="393"/>
        <v>→</v>
      </c>
      <c r="C6321" s="10">
        <f t="shared" si="395"/>
        <v>0.10299999999999999</v>
      </c>
      <c r="D6321" s="2">
        <v>1658272673624</v>
      </c>
      <c r="E6321" t="s">
        <v>0</v>
      </c>
      <c r="F6321" s="1">
        <v>5</v>
      </c>
      <c r="G6321" s="1">
        <v>21</v>
      </c>
      <c r="H6321" s="1">
        <v>31</v>
      </c>
      <c r="I6321" s="1">
        <v>6</v>
      </c>
      <c r="J6321" s="1">
        <v>60</v>
      </c>
      <c r="K6321" s="1">
        <v>83</v>
      </c>
      <c r="R6321" t="str">
        <f t="shared" si="394"/>
        <v>FURNACE STATUS REQUEST</v>
      </c>
    </row>
    <row r="6322" spans="1:18" x14ac:dyDescent="0.25">
      <c r="A6322" s="12">
        <f t="shared" si="392"/>
        <v>44762.387427719907</v>
      </c>
      <c r="B6322" s="8" t="str">
        <f t="shared" si="393"/>
        <v>←</v>
      </c>
      <c r="C6322" s="10">
        <f t="shared" si="395"/>
        <v>0.13100000000000001</v>
      </c>
      <c r="D6322" s="2">
        <v>1658272673755</v>
      </c>
      <c r="E6322" t="s">
        <v>0</v>
      </c>
      <c r="F6322" s="1">
        <v>9</v>
      </c>
      <c r="G6322" s="1">
        <v>31</v>
      </c>
      <c r="H6322" s="1">
        <v>21</v>
      </c>
      <c r="I6322" s="1" t="s">
        <v>1</v>
      </c>
      <c r="J6322" s="1">
        <v>0</v>
      </c>
      <c r="K6322" s="1">
        <v>27</v>
      </c>
      <c r="L6322" s="1">
        <v>0</v>
      </c>
      <c r="M6322" s="1">
        <v>0</v>
      </c>
      <c r="N6322" s="1" t="s">
        <v>2</v>
      </c>
      <c r="O6322" s="1">
        <v>20</v>
      </c>
      <c r="R6322" t="str">
        <f t="shared" si="394"/>
        <v>FURNACE STATUS RESPONSE Fan:1 Ignition:1 Burner:1 Unknown:20</v>
      </c>
    </row>
    <row r="6323" spans="1:18" x14ac:dyDescent="0.25">
      <c r="A6323" s="12">
        <f t="shared" si="392"/>
        <v>44762.388109270833</v>
      </c>
      <c r="B6323" s="8" t="str">
        <f t="shared" si="393"/>
        <v>→</v>
      </c>
      <c r="C6323" s="10">
        <f t="shared" si="395"/>
        <v>58.886000000000003</v>
      </c>
      <c r="D6323" s="2">
        <v>1658272732641</v>
      </c>
      <c r="E6323" t="s">
        <v>0</v>
      </c>
      <c r="F6323" s="1">
        <v>8</v>
      </c>
      <c r="G6323" s="1">
        <v>21</v>
      </c>
      <c r="H6323" s="1">
        <v>31</v>
      </c>
      <c r="I6323" s="1">
        <v>7</v>
      </c>
      <c r="J6323" s="1">
        <v>9</v>
      </c>
      <c r="K6323" s="1">
        <v>12</v>
      </c>
      <c r="L6323" s="1">
        <v>1</v>
      </c>
      <c r="M6323" s="1">
        <v>78</v>
      </c>
      <c r="N6323" s="1" t="s">
        <v>56</v>
      </c>
      <c r="R6323" t="str">
        <f t="shared" si="394"/>
        <v>TIME 9:18 Tue</v>
      </c>
    </row>
    <row r="6324" spans="1:18" x14ac:dyDescent="0.25">
      <c r="A6324" s="12">
        <f t="shared" si="392"/>
        <v>44762.388110659718</v>
      </c>
      <c r="B6324" s="8" t="str">
        <f t="shared" si="393"/>
        <v>←</v>
      </c>
      <c r="C6324" s="10">
        <f t="shared" si="395"/>
        <v>0.12</v>
      </c>
      <c r="D6324" s="2">
        <v>1658272732761</v>
      </c>
      <c r="E6324" t="s">
        <v>0</v>
      </c>
      <c r="F6324" s="1">
        <v>5</v>
      </c>
      <c r="G6324" s="1">
        <v>31</v>
      </c>
      <c r="H6324" s="1">
        <v>21</v>
      </c>
      <c r="I6324" s="1" t="s">
        <v>7</v>
      </c>
      <c r="J6324" s="1">
        <v>3</v>
      </c>
      <c r="K6324" s="1" t="s">
        <v>8</v>
      </c>
      <c r="R6324" t="str">
        <f t="shared" si="394"/>
        <v>ACK</v>
      </c>
    </row>
    <row r="6325" spans="1:18" x14ac:dyDescent="0.25">
      <c r="A6325" s="12">
        <f t="shared" si="392"/>
        <v>44762.388111979169</v>
      </c>
      <c r="B6325" s="8" t="str">
        <f t="shared" si="393"/>
        <v>→</v>
      </c>
      <c r="C6325" s="10">
        <f t="shared" si="395"/>
        <v>0.114</v>
      </c>
      <c r="D6325" s="2">
        <v>1658272732875</v>
      </c>
      <c r="E6325" t="s">
        <v>0</v>
      </c>
      <c r="F6325" s="1">
        <v>5</v>
      </c>
      <c r="G6325" s="1">
        <v>21</v>
      </c>
      <c r="H6325" s="1">
        <v>31</v>
      </c>
      <c r="I6325" s="1">
        <v>9</v>
      </c>
      <c r="J6325" s="1">
        <v>60</v>
      </c>
      <c r="K6325" s="1" t="s">
        <v>13</v>
      </c>
      <c r="R6325" t="str">
        <f t="shared" si="394"/>
        <v>PING FURNACE</v>
      </c>
    </row>
    <row r="6326" spans="1:18" x14ac:dyDescent="0.25">
      <c r="A6326" s="12">
        <f t="shared" si="392"/>
        <v>44762.388113587956</v>
      </c>
      <c r="B6326" s="8" t="str">
        <f t="shared" si="393"/>
        <v>←</v>
      </c>
      <c r="C6326" s="10">
        <f t="shared" si="395"/>
        <v>0.13900000000000001</v>
      </c>
      <c r="D6326" s="2">
        <v>1658272733014</v>
      </c>
      <c r="E6326" t="s">
        <v>0</v>
      </c>
      <c r="F6326" s="1">
        <v>5</v>
      </c>
      <c r="G6326" s="1">
        <v>31</v>
      </c>
      <c r="H6326" s="1">
        <v>21</v>
      </c>
      <c r="I6326" s="1" t="s">
        <v>7</v>
      </c>
      <c r="J6326" s="1">
        <v>3</v>
      </c>
      <c r="K6326" s="1" t="s">
        <v>8</v>
      </c>
      <c r="R6326" t="str">
        <f t="shared" si="394"/>
        <v>ACK</v>
      </c>
    </row>
    <row r="6327" spans="1:18" x14ac:dyDescent="0.25">
      <c r="A6327" s="12">
        <f t="shared" si="392"/>
        <v>44762.38811521991</v>
      </c>
      <c r="B6327" s="8" t="str">
        <f t="shared" si="393"/>
        <v>→</v>
      </c>
      <c r="C6327" s="10">
        <f t="shared" si="395"/>
        <v>0.14099999999999999</v>
      </c>
      <c r="D6327" s="2">
        <v>1658272733155</v>
      </c>
      <c r="E6327" t="s">
        <v>0</v>
      </c>
      <c r="F6327" s="1" t="s">
        <v>3</v>
      </c>
      <c r="G6327" s="1">
        <v>21</v>
      </c>
      <c r="H6327" s="1">
        <v>31</v>
      </c>
      <c r="I6327" s="1" t="s">
        <v>3</v>
      </c>
      <c r="J6327" s="1" t="s">
        <v>7</v>
      </c>
      <c r="K6327" s="1">
        <v>12</v>
      </c>
      <c r="L6327" s="1" t="s">
        <v>41</v>
      </c>
      <c r="M6327" s="1">
        <v>0</v>
      </c>
      <c r="N6327" s="1">
        <v>0</v>
      </c>
      <c r="O6327" s="1">
        <v>0</v>
      </c>
      <c r="P6327" s="1" t="s">
        <v>61</v>
      </c>
      <c r="Q6327" s="1" t="s">
        <v>158</v>
      </c>
      <c r="R6327" t="str">
        <f t="shared" si="394"/>
        <v>TEMPERATURE INFO Set:18 Actual:14.5 Countdown:0</v>
      </c>
    </row>
    <row r="6328" spans="1:18" x14ac:dyDescent="0.25">
      <c r="A6328" s="12">
        <f t="shared" si="392"/>
        <v>44762.388116423608</v>
      </c>
      <c r="B6328" s="8" t="str">
        <f t="shared" si="393"/>
        <v>←</v>
      </c>
      <c r="C6328" s="10">
        <f t="shared" si="395"/>
        <v>0.104</v>
      </c>
      <c r="D6328" s="2">
        <v>1658272733259</v>
      </c>
      <c r="E6328" t="s">
        <v>0</v>
      </c>
      <c r="F6328" s="1">
        <v>5</v>
      </c>
      <c r="G6328" s="1">
        <v>31</v>
      </c>
      <c r="H6328" s="1">
        <v>21</v>
      </c>
      <c r="I6328" s="1" t="s">
        <v>7</v>
      </c>
      <c r="J6328" s="1">
        <v>3</v>
      </c>
      <c r="K6328" s="1" t="s">
        <v>8</v>
      </c>
      <c r="R6328" t="str">
        <f t="shared" si="394"/>
        <v>ACK</v>
      </c>
    </row>
    <row r="6329" spans="1:18" x14ac:dyDescent="0.25">
      <c r="A6329" s="12">
        <f t="shared" si="392"/>
        <v>44762.388117743052</v>
      </c>
      <c r="B6329" s="8" t="str">
        <f t="shared" si="393"/>
        <v>→</v>
      </c>
      <c r="C6329" s="10">
        <f t="shared" si="395"/>
        <v>0.114</v>
      </c>
      <c r="D6329" s="2">
        <v>1658272733373</v>
      </c>
      <c r="E6329" t="s">
        <v>0</v>
      </c>
      <c r="F6329" s="1">
        <v>6</v>
      </c>
      <c r="G6329" s="1">
        <v>21</v>
      </c>
      <c r="H6329" s="1">
        <v>31</v>
      </c>
      <c r="I6329" s="1">
        <v>29</v>
      </c>
      <c r="J6329" s="1">
        <v>0</v>
      </c>
      <c r="K6329" s="1" t="s">
        <v>16</v>
      </c>
      <c r="L6329" s="1" t="s">
        <v>17</v>
      </c>
      <c r="R6329" t="str">
        <f t="shared" si="394"/>
        <v>LONG PING FURNACE</v>
      </c>
    </row>
    <row r="6330" spans="1:18" x14ac:dyDescent="0.25">
      <c r="A6330" s="12">
        <f t="shared" si="392"/>
        <v>44762.388118993054</v>
      </c>
      <c r="B6330" s="8" t="str">
        <f t="shared" si="393"/>
        <v>←</v>
      </c>
      <c r="C6330" s="10">
        <f t="shared" si="395"/>
        <v>0.108</v>
      </c>
      <c r="D6330" s="2">
        <v>1658272733481</v>
      </c>
      <c r="E6330" t="s">
        <v>0</v>
      </c>
      <c r="F6330" s="1">
        <v>5</v>
      </c>
      <c r="G6330" s="1">
        <v>31</v>
      </c>
      <c r="H6330" s="1">
        <v>21</v>
      </c>
      <c r="I6330" s="1" t="s">
        <v>7</v>
      </c>
      <c r="J6330" s="1">
        <v>3</v>
      </c>
      <c r="K6330" s="1" t="s">
        <v>8</v>
      </c>
      <c r="R6330" t="str">
        <f t="shared" si="394"/>
        <v>ACK</v>
      </c>
    </row>
    <row r="6331" spans="1:18" x14ac:dyDescent="0.25">
      <c r="A6331" s="12">
        <f t="shared" si="392"/>
        <v>44762.388120057869</v>
      </c>
      <c r="B6331" s="8" t="str">
        <f t="shared" si="393"/>
        <v>→</v>
      </c>
      <c r="C6331" s="10">
        <f t="shared" si="395"/>
        <v>9.1999999999999998E-2</v>
      </c>
      <c r="D6331" s="2">
        <v>1658272733573</v>
      </c>
      <c r="E6331" t="s">
        <v>0</v>
      </c>
      <c r="F6331" s="1">
        <v>5</v>
      </c>
      <c r="G6331" s="1">
        <v>21</v>
      </c>
      <c r="H6331" s="1">
        <v>31</v>
      </c>
      <c r="I6331" s="1">
        <v>6</v>
      </c>
      <c r="J6331" s="1">
        <v>60</v>
      </c>
      <c r="K6331" s="1">
        <v>83</v>
      </c>
      <c r="R6331" t="str">
        <f t="shared" si="394"/>
        <v>FURNACE STATUS REQUEST</v>
      </c>
    </row>
    <row r="6332" spans="1:18" x14ac:dyDescent="0.25">
      <c r="A6332" s="12">
        <f t="shared" si="392"/>
        <v>44762.388121898148</v>
      </c>
      <c r="B6332" s="8" t="str">
        <f t="shared" si="393"/>
        <v>←</v>
      </c>
      <c r="C6332" s="10">
        <f t="shared" si="395"/>
        <v>0.159</v>
      </c>
      <c r="D6332" s="2">
        <v>1658272733732</v>
      </c>
      <c r="E6332" t="s">
        <v>0</v>
      </c>
      <c r="F6332" s="1">
        <v>9</v>
      </c>
      <c r="G6332" s="1">
        <v>31</v>
      </c>
      <c r="H6332" s="1">
        <v>21</v>
      </c>
      <c r="I6332" s="1" t="s">
        <v>1</v>
      </c>
      <c r="J6332" s="1">
        <v>0</v>
      </c>
      <c r="K6332" s="1">
        <v>27</v>
      </c>
      <c r="L6332" s="1">
        <v>0</v>
      </c>
      <c r="M6332" s="1">
        <v>0</v>
      </c>
      <c r="N6332" s="1" t="s">
        <v>2</v>
      </c>
      <c r="O6332" s="1">
        <v>20</v>
      </c>
      <c r="R6332" t="str">
        <f t="shared" si="394"/>
        <v>FURNACE STATUS RESPONSE Fan:1 Ignition:1 Burner:1 Unknown:20</v>
      </c>
    </row>
    <row r="6333" spans="1:18" x14ac:dyDescent="0.25">
      <c r="A6333" s="12">
        <f t="shared" si="392"/>
        <v>44762.388804097216</v>
      </c>
      <c r="B6333" s="8" t="str">
        <f t="shared" si="393"/>
        <v>→</v>
      </c>
      <c r="C6333" s="10">
        <f t="shared" si="395"/>
        <v>58.942</v>
      </c>
      <c r="D6333" s="2">
        <v>1658272792674</v>
      </c>
      <c r="E6333" t="s">
        <v>0</v>
      </c>
      <c r="F6333" s="1">
        <v>8</v>
      </c>
      <c r="G6333" s="1">
        <v>21</v>
      </c>
      <c r="H6333" s="1">
        <v>31</v>
      </c>
      <c r="I6333" s="1">
        <v>7</v>
      </c>
      <c r="J6333" s="1">
        <v>9</v>
      </c>
      <c r="K6333" s="1">
        <v>13</v>
      </c>
      <c r="L6333" s="1">
        <v>1</v>
      </c>
      <c r="M6333" s="1" t="s">
        <v>98</v>
      </c>
      <c r="N6333" s="1" t="s">
        <v>139</v>
      </c>
      <c r="R6333" t="str">
        <f t="shared" si="394"/>
        <v>TIME 9:19 Tue</v>
      </c>
    </row>
    <row r="6334" spans="1:18" x14ac:dyDescent="0.25">
      <c r="A6334" s="12">
        <f t="shared" si="392"/>
        <v>44762.388805405091</v>
      </c>
      <c r="B6334" s="8" t="str">
        <f t="shared" si="393"/>
        <v>←</v>
      </c>
      <c r="C6334" s="10">
        <f t="shared" si="395"/>
        <v>0.113</v>
      </c>
      <c r="D6334" s="2">
        <v>1658272792787</v>
      </c>
      <c r="E6334" t="s">
        <v>0</v>
      </c>
      <c r="F6334" s="1">
        <v>5</v>
      </c>
      <c r="G6334" s="1">
        <v>31</v>
      </c>
      <c r="H6334" s="1">
        <v>21</v>
      </c>
      <c r="I6334" s="1" t="s">
        <v>7</v>
      </c>
      <c r="J6334" s="1">
        <v>3</v>
      </c>
      <c r="K6334" s="1" t="s">
        <v>8</v>
      </c>
      <c r="R6334" t="str">
        <f t="shared" si="394"/>
        <v>ACK</v>
      </c>
    </row>
    <row r="6335" spans="1:18" x14ac:dyDescent="0.25">
      <c r="A6335" s="12">
        <f t="shared" si="392"/>
        <v>44762.388806585644</v>
      </c>
      <c r="B6335" s="8" t="str">
        <f t="shared" si="393"/>
        <v>→</v>
      </c>
      <c r="C6335" s="10">
        <f t="shared" si="395"/>
        <v>0.10199999999999999</v>
      </c>
      <c r="D6335" s="2">
        <v>1658272792889</v>
      </c>
      <c r="E6335" t="s">
        <v>0</v>
      </c>
      <c r="F6335" s="1">
        <v>5</v>
      </c>
      <c r="G6335" s="1">
        <v>21</v>
      </c>
      <c r="H6335" s="1">
        <v>31</v>
      </c>
      <c r="I6335" s="1">
        <v>9</v>
      </c>
      <c r="J6335" s="1">
        <v>60</v>
      </c>
      <c r="K6335" s="1" t="s">
        <v>13</v>
      </c>
      <c r="R6335" t="str">
        <f t="shared" si="394"/>
        <v>PING FURNACE</v>
      </c>
    </row>
    <row r="6336" spans="1:18" x14ac:dyDescent="0.25">
      <c r="A6336" s="12">
        <f t="shared" si="392"/>
        <v>44762.388808263888</v>
      </c>
      <c r="B6336" s="8" t="str">
        <f t="shared" si="393"/>
        <v>←</v>
      </c>
      <c r="C6336" s="10">
        <f t="shared" si="395"/>
        <v>0.14499999999999999</v>
      </c>
      <c r="D6336" s="2">
        <v>1658272793034</v>
      </c>
      <c r="E6336" t="s">
        <v>0</v>
      </c>
      <c r="F6336" s="1">
        <v>5</v>
      </c>
      <c r="G6336" s="1">
        <v>31</v>
      </c>
      <c r="H6336" s="1">
        <v>21</v>
      </c>
      <c r="I6336" s="1" t="s">
        <v>7</v>
      </c>
      <c r="J6336" s="1">
        <v>3</v>
      </c>
      <c r="K6336" s="1" t="s">
        <v>8</v>
      </c>
      <c r="R6336" t="str">
        <f t="shared" si="394"/>
        <v>ACK</v>
      </c>
    </row>
    <row r="6337" spans="1:18" x14ac:dyDescent="0.25">
      <c r="A6337" s="12">
        <f t="shared" si="392"/>
        <v>44762.388809768519</v>
      </c>
      <c r="B6337" s="8" t="str">
        <f t="shared" si="393"/>
        <v>→</v>
      </c>
      <c r="C6337" s="10">
        <f t="shared" si="395"/>
        <v>0.13</v>
      </c>
      <c r="D6337" s="2">
        <v>1658272793164</v>
      </c>
      <c r="E6337" t="s">
        <v>0</v>
      </c>
      <c r="F6337" s="1" t="s">
        <v>3</v>
      </c>
      <c r="G6337" s="1">
        <v>21</v>
      </c>
      <c r="H6337" s="1">
        <v>31</v>
      </c>
      <c r="I6337" s="1" t="s">
        <v>3</v>
      </c>
      <c r="J6337" s="1" t="s">
        <v>7</v>
      </c>
      <c r="K6337" s="1">
        <v>12</v>
      </c>
      <c r="L6337" s="1" t="s">
        <v>41</v>
      </c>
      <c r="M6337" s="1">
        <v>0</v>
      </c>
      <c r="N6337" s="1">
        <v>0</v>
      </c>
      <c r="O6337" s="1">
        <v>0</v>
      </c>
      <c r="P6337" s="1" t="s">
        <v>61</v>
      </c>
      <c r="Q6337" s="1" t="s">
        <v>158</v>
      </c>
      <c r="R6337" t="str">
        <f t="shared" si="394"/>
        <v>TEMPERATURE INFO Set:18 Actual:14.5 Countdown:0</v>
      </c>
    </row>
    <row r="6338" spans="1:18" x14ac:dyDescent="0.25">
      <c r="A6338" s="12">
        <f t="shared" si="392"/>
        <v>44762.388811157405</v>
      </c>
      <c r="B6338" s="8" t="str">
        <f t="shared" si="393"/>
        <v>←</v>
      </c>
      <c r="C6338" s="10">
        <f t="shared" si="395"/>
        <v>0.12</v>
      </c>
      <c r="D6338" s="2">
        <v>1658272793284</v>
      </c>
      <c r="E6338" t="s">
        <v>0</v>
      </c>
      <c r="F6338" s="1">
        <v>5</v>
      </c>
      <c r="G6338" s="1">
        <v>31</v>
      </c>
      <c r="H6338" s="1">
        <v>21</v>
      </c>
      <c r="I6338" s="1" t="s">
        <v>7</v>
      </c>
      <c r="J6338" s="1">
        <v>3</v>
      </c>
      <c r="K6338" s="1" t="s">
        <v>8</v>
      </c>
      <c r="R6338" t="str">
        <f t="shared" si="394"/>
        <v>ACK</v>
      </c>
    </row>
    <row r="6339" spans="1:18" x14ac:dyDescent="0.25">
      <c r="A6339" s="12">
        <f t="shared" ref="A6339:A6402" si="396">IF(ISNUMBER(D6339),D6339/(1000*60*60*24)+25569+10/24,"")</f>
        <v>44762.388812245372</v>
      </c>
      <c r="B6339" s="8" t="str">
        <f t="shared" ref="B6339:B6402" si="397">IF(ISNUMBER(D6339),IF(AND(G6339=21,H6339=31),"→",IF(AND(G6339=31,H6339=21),"←",IF(AND(G6339=21,H6339=0),"→→","Error"))),"")</f>
        <v>→</v>
      </c>
      <c r="C6339" s="10">
        <f t="shared" si="395"/>
        <v>9.4E-2</v>
      </c>
      <c r="D6339" s="2">
        <v>1658272793378</v>
      </c>
      <c r="E6339" t="s">
        <v>0</v>
      </c>
      <c r="F6339" s="1">
        <v>6</v>
      </c>
      <c r="G6339" s="1">
        <v>21</v>
      </c>
      <c r="H6339" s="1">
        <v>31</v>
      </c>
      <c r="I6339" s="1">
        <v>29</v>
      </c>
      <c r="J6339" s="1">
        <v>0</v>
      </c>
      <c r="K6339" s="1" t="s">
        <v>16</v>
      </c>
      <c r="L6339" s="1" t="s">
        <v>17</v>
      </c>
      <c r="R6339" t="str">
        <f t="shared" ref="R6339:R6402" si="398">DECODEPACKET(E6339)</f>
        <v>LONG PING FURNACE</v>
      </c>
    </row>
    <row r="6340" spans="1:18" x14ac:dyDescent="0.25">
      <c r="A6340" s="12">
        <f t="shared" si="396"/>
        <v>44762.388813599529</v>
      </c>
      <c r="B6340" s="8" t="str">
        <f t="shared" si="397"/>
        <v>←</v>
      </c>
      <c r="C6340" s="10">
        <f t="shared" ref="C6340:C6403" si="399">IF(AND(ISNUMBER(D6339), ISNUMBER(D6340)),(D6340-D6339)/1000,"")</f>
        <v>0.11700000000000001</v>
      </c>
      <c r="D6340" s="2">
        <v>1658272793495</v>
      </c>
      <c r="E6340" t="s">
        <v>0</v>
      </c>
      <c r="F6340" s="1">
        <v>5</v>
      </c>
      <c r="G6340" s="1">
        <v>31</v>
      </c>
      <c r="H6340" s="1">
        <v>21</v>
      </c>
      <c r="I6340" s="1" t="s">
        <v>7</v>
      </c>
      <c r="J6340" s="1">
        <v>3</v>
      </c>
      <c r="K6340" s="1" t="s">
        <v>8</v>
      </c>
      <c r="R6340" t="str">
        <f t="shared" si="398"/>
        <v>ACK</v>
      </c>
    </row>
    <row r="6341" spans="1:18" x14ac:dyDescent="0.25">
      <c r="A6341" s="12">
        <f t="shared" si="396"/>
        <v>44762.388814652775</v>
      </c>
      <c r="B6341" s="8" t="str">
        <f t="shared" si="397"/>
        <v>→</v>
      </c>
      <c r="C6341" s="10">
        <f t="shared" si="399"/>
        <v>9.0999999999999998E-2</v>
      </c>
      <c r="D6341" s="2">
        <v>1658272793586</v>
      </c>
      <c r="E6341" t="s">
        <v>0</v>
      </c>
      <c r="F6341" s="1">
        <v>5</v>
      </c>
      <c r="G6341" s="1">
        <v>21</v>
      </c>
      <c r="H6341" s="1">
        <v>31</v>
      </c>
      <c r="I6341" s="1">
        <v>6</v>
      </c>
      <c r="J6341" s="1">
        <v>60</v>
      </c>
      <c r="K6341" s="1">
        <v>83</v>
      </c>
      <c r="R6341" t="str">
        <f t="shared" si="398"/>
        <v>FURNACE STATUS REQUEST</v>
      </c>
    </row>
    <row r="6342" spans="1:18" x14ac:dyDescent="0.25">
      <c r="A6342" s="12">
        <f t="shared" si="396"/>
        <v>44762.388816539351</v>
      </c>
      <c r="B6342" s="8" t="str">
        <f t="shared" si="397"/>
        <v>←</v>
      </c>
      <c r="C6342" s="10">
        <f t="shared" si="399"/>
        <v>0.16300000000000001</v>
      </c>
      <c r="D6342" s="2">
        <v>1658272793749</v>
      </c>
      <c r="E6342" t="s">
        <v>0</v>
      </c>
      <c r="F6342" s="1">
        <v>9</v>
      </c>
      <c r="G6342" s="1">
        <v>31</v>
      </c>
      <c r="H6342" s="1">
        <v>21</v>
      </c>
      <c r="I6342" s="1" t="s">
        <v>1</v>
      </c>
      <c r="J6342" s="1">
        <v>0</v>
      </c>
      <c r="K6342" s="1">
        <v>27</v>
      </c>
      <c r="L6342" s="1">
        <v>0</v>
      </c>
      <c r="M6342" s="1">
        <v>0</v>
      </c>
      <c r="N6342" s="1" t="s">
        <v>2</v>
      </c>
      <c r="O6342" s="1">
        <v>20</v>
      </c>
      <c r="R6342" t="str">
        <f t="shared" si="398"/>
        <v>FURNACE STATUS RESPONSE Fan:1 Ignition:1 Burner:1 Unknown:20</v>
      </c>
    </row>
    <row r="6343" spans="1:18" x14ac:dyDescent="0.25">
      <c r="A6343" s="12">
        <f t="shared" si="396"/>
        <v>44762.389498472221</v>
      </c>
      <c r="B6343" s="8" t="str">
        <f t="shared" si="397"/>
        <v>→</v>
      </c>
      <c r="C6343" s="10">
        <f t="shared" si="399"/>
        <v>58.918999999999997</v>
      </c>
      <c r="D6343" s="2">
        <v>1658272852668</v>
      </c>
      <c r="E6343" t="s">
        <v>0</v>
      </c>
      <c r="F6343" s="1">
        <v>8</v>
      </c>
      <c r="G6343" s="1">
        <v>21</v>
      </c>
      <c r="H6343" s="1">
        <v>31</v>
      </c>
      <c r="I6343" s="1">
        <v>7</v>
      </c>
      <c r="J6343" s="1">
        <v>9</v>
      </c>
      <c r="K6343" s="1">
        <v>14</v>
      </c>
      <c r="L6343" s="1">
        <v>1</v>
      </c>
      <c r="M6343" s="1" t="s">
        <v>99</v>
      </c>
      <c r="N6343" s="1" t="s">
        <v>56</v>
      </c>
      <c r="R6343" t="str">
        <f t="shared" si="398"/>
        <v>TIME 9:20 Tue</v>
      </c>
    </row>
    <row r="6344" spans="1:18" x14ac:dyDescent="0.25">
      <c r="A6344" s="12">
        <f t="shared" si="396"/>
        <v>44762.389499861114</v>
      </c>
      <c r="B6344" s="8" t="str">
        <f t="shared" si="397"/>
        <v>←</v>
      </c>
      <c r="C6344" s="10">
        <f t="shared" si="399"/>
        <v>0.12</v>
      </c>
      <c r="D6344" s="2">
        <v>1658272852788</v>
      </c>
      <c r="E6344" t="s">
        <v>0</v>
      </c>
      <c r="F6344" s="1">
        <v>5</v>
      </c>
      <c r="G6344" s="1">
        <v>31</v>
      </c>
      <c r="H6344" s="1">
        <v>21</v>
      </c>
      <c r="I6344" s="1" t="s">
        <v>7</v>
      </c>
      <c r="J6344" s="1">
        <v>3</v>
      </c>
      <c r="K6344" s="1" t="s">
        <v>8</v>
      </c>
      <c r="R6344" t="str">
        <f t="shared" si="398"/>
        <v>ACK</v>
      </c>
    </row>
    <row r="6345" spans="1:18" x14ac:dyDescent="0.25">
      <c r="A6345" s="12">
        <f t="shared" si="396"/>
        <v>44762.38950114583</v>
      </c>
      <c r="B6345" s="8" t="str">
        <f t="shared" si="397"/>
        <v>→</v>
      </c>
      <c r="C6345" s="10">
        <f t="shared" si="399"/>
        <v>0.111</v>
      </c>
      <c r="D6345" s="2">
        <v>1658272852899</v>
      </c>
      <c r="E6345" t="s">
        <v>0</v>
      </c>
      <c r="F6345" s="1">
        <v>5</v>
      </c>
      <c r="G6345" s="1">
        <v>21</v>
      </c>
      <c r="H6345" s="1">
        <v>31</v>
      </c>
      <c r="I6345" s="1">
        <v>9</v>
      </c>
      <c r="J6345" s="1">
        <v>60</v>
      </c>
      <c r="K6345" s="1" t="s">
        <v>13</v>
      </c>
      <c r="R6345" t="str">
        <f t="shared" si="398"/>
        <v>PING FURNACE</v>
      </c>
    </row>
    <row r="6346" spans="1:18" x14ac:dyDescent="0.25">
      <c r="A6346" s="12">
        <f t="shared" si="396"/>
        <v>44762.389502662038</v>
      </c>
      <c r="B6346" s="8" t="str">
        <f t="shared" si="397"/>
        <v>←</v>
      </c>
      <c r="C6346" s="10">
        <f t="shared" si="399"/>
        <v>0.13100000000000001</v>
      </c>
      <c r="D6346" s="2">
        <v>1658272853030</v>
      </c>
      <c r="E6346" t="s">
        <v>0</v>
      </c>
      <c r="F6346" s="1">
        <v>5</v>
      </c>
      <c r="G6346" s="1">
        <v>31</v>
      </c>
      <c r="H6346" s="1">
        <v>21</v>
      </c>
      <c r="I6346" s="1" t="s">
        <v>7</v>
      </c>
      <c r="J6346" s="1">
        <v>3</v>
      </c>
      <c r="K6346" s="1" t="s">
        <v>8</v>
      </c>
      <c r="R6346" t="str">
        <f t="shared" si="398"/>
        <v>ACK</v>
      </c>
    </row>
    <row r="6347" spans="1:18" x14ac:dyDescent="0.25">
      <c r="A6347" s="12">
        <f t="shared" si="396"/>
        <v>44762.389504340274</v>
      </c>
      <c r="B6347" s="8" t="str">
        <f t="shared" si="397"/>
        <v>→</v>
      </c>
      <c r="C6347" s="10">
        <f t="shared" si="399"/>
        <v>0.14499999999999999</v>
      </c>
      <c r="D6347" s="2">
        <v>1658272853175</v>
      </c>
      <c r="E6347" t="s">
        <v>0</v>
      </c>
      <c r="F6347" s="1" t="s">
        <v>3</v>
      </c>
      <c r="G6347" s="1">
        <v>21</v>
      </c>
      <c r="H6347" s="1">
        <v>31</v>
      </c>
      <c r="I6347" s="1" t="s">
        <v>3</v>
      </c>
      <c r="J6347" s="1" t="s">
        <v>7</v>
      </c>
      <c r="K6347" s="1">
        <v>12</v>
      </c>
      <c r="L6347" s="1" t="s">
        <v>43</v>
      </c>
      <c r="M6347" s="1">
        <v>0</v>
      </c>
      <c r="N6347" s="1">
        <v>0</v>
      </c>
      <c r="O6347" s="1">
        <v>0</v>
      </c>
      <c r="P6347" s="1">
        <v>46</v>
      </c>
      <c r="Q6347" s="1" t="s">
        <v>158</v>
      </c>
      <c r="R6347" t="str">
        <f t="shared" si="398"/>
        <v>TEMPERATURE INFO Set:18 Actual:15 Countdown:0</v>
      </c>
    </row>
    <row r="6348" spans="1:18" x14ac:dyDescent="0.25">
      <c r="A6348" s="12">
        <f t="shared" si="396"/>
        <v>44762.389505532403</v>
      </c>
      <c r="B6348" s="8" t="str">
        <f t="shared" si="397"/>
        <v>←</v>
      </c>
      <c r="C6348" s="10">
        <f t="shared" si="399"/>
        <v>0.10299999999999999</v>
      </c>
      <c r="D6348" s="2">
        <v>1658272853278</v>
      </c>
      <c r="E6348" t="s">
        <v>0</v>
      </c>
      <c r="F6348" s="1">
        <v>5</v>
      </c>
      <c r="G6348" s="1">
        <v>31</v>
      </c>
      <c r="H6348" s="1">
        <v>21</v>
      </c>
      <c r="I6348" s="1" t="s">
        <v>7</v>
      </c>
      <c r="J6348" s="1">
        <v>3</v>
      </c>
      <c r="K6348" s="1" t="s">
        <v>8</v>
      </c>
      <c r="R6348" t="str">
        <f t="shared" si="398"/>
        <v>ACK</v>
      </c>
    </row>
    <row r="6349" spans="1:18" x14ac:dyDescent="0.25">
      <c r="A6349" s="12">
        <f t="shared" si="396"/>
        <v>44762.389506782405</v>
      </c>
      <c r="B6349" s="8" t="str">
        <f t="shared" si="397"/>
        <v>→</v>
      </c>
      <c r="C6349" s="10">
        <f t="shared" si="399"/>
        <v>0.108</v>
      </c>
      <c r="D6349" s="2">
        <v>1658272853386</v>
      </c>
      <c r="E6349" t="s">
        <v>0</v>
      </c>
      <c r="F6349" s="1">
        <v>6</v>
      </c>
      <c r="G6349" s="1">
        <v>21</v>
      </c>
      <c r="H6349" s="1">
        <v>31</v>
      </c>
      <c r="I6349" s="1">
        <v>29</v>
      </c>
      <c r="J6349" s="1">
        <v>0</v>
      </c>
      <c r="K6349" s="1" t="s">
        <v>16</v>
      </c>
      <c r="L6349" s="1" t="s">
        <v>17</v>
      </c>
      <c r="R6349" t="str">
        <f t="shared" si="398"/>
        <v>LONG PING FURNACE</v>
      </c>
    </row>
    <row r="6350" spans="1:18" x14ac:dyDescent="0.25">
      <c r="A6350" s="12">
        <f t="shared" si="396"/>
        <v>44762.389508125001</v>
      </c>
      <c r="B6350" s="8" t="str">
        <f t="shared" si="397"/>
        <v>←</v>
      </c>
      <c r="C6350" s="10">
        <f t="shared" si="399"/>
        <v>0.11600000000000001</v>
      </c>
      <c r="D6350" s="2">
        <v>1658272853502</v>
      </c>
      <c r="E6350" t="s">
        <v>0</v>
      </c>
      <c r="F6350" s="1">
        <v>5</v>
      </c>
      <c r="G6350" s="1">
        <v>31</v>
      </c>
      <c r="H6350" s="1">
        <v>21</v>
      </c>
      <c r="I6350" s="1" t="s">
        <v>7</v>
      </c>
      <c r="J6350" s="1">
        <v>3</v>
      </c>
      <c r="K6350" s="1" t="s">
        <v>8</v>
      </c>
      <c r="R6350" t="str">
        <f t="shared" si="398"/>
        <v>ACK</v>
      </c>
    </row>
    <row r="6351" spans="1:18" x14ac:dyDescent="0.25">
      <c r="A6351" s="12">
        <f t="shared" si="396"/>
        <v>44762.389509247681</v>
      </c>
      <c r="B6351" s="8" t="str">
        <f t="shared" si="397"/>
        <v>→</v>
      </c>
      <c r="C6351" s="10">
        <f t="shared" si="399"/>
        <v>9.7000000000000003E-2</v>
      </c>
      <c r="D6351" s="2">
        <v>1658272853599</v>
      </c>
      <c r="E6351" t="s">
        <v>0</v>
      </c>
      <c r="F6351" s="1">
        <v>5</v>
      </c>
      <c r="G6351" s="1">
        <v>21</v>
      </c>
      <c r="H6351" s="1">
        <v>31</v>
      </c>
      <c r="I6351" s="1">
        <v>6</v>
      </c>
      <c r="J6351" s="1">
        <v>60</v>
      </c>
      <c r="K6351" s="1">
        <v>83</v>
      </c>
      <c r="R6351" t="str">
        <f t="shared" si="398"/>
        <v>FURNACE STATUS REQUEST</v>
      </c>
    </row>
    <row r="6352" spans="1:18" x14ac:dyDescent="0.25">
      <c r="A6352" s="12">
        <f t="shared" si="396"/>
        <v>44762.389511180554</v>
      </c>
      <c r="B6352" s="8" t="str">
        <f t="shared" si="397"/>
        <v>←</v>
      </c>
      <c r="C6352" s="10">
        <f t="shared" si="399"/>
        <v>0.16700000000000001</v>
      </c>
      <c r="D6352" s="2">
        <v>1658272853766</v>
      </c>
      <c r="E6352" t="s">
        <v>0</v>
      </c>
      <c r="F6352" s="1">
        <v>9</v>
      </c>
      <c r="G6352" s="1">
        <v>31</v>
      </c>
      <c r="H6352" s="1">
        <v>21</v>
      </c>
      <c r="I6352" s="1" t="s">
        <v>1</v>
      </c>
      <c r="J6352" s="1">
        <v>0</v>
      </c>
      <c r="K6352" s="1">
        <v>27</v>
      </c>
      <c r="L6352" s="1">
        <v>0</v>
      </c>
      <c r="M6352" s="1">
        <v>0</v>
      </c>
      <c r="N6352" s="1" t="s">
        <v>2</v>
      </c>
      <c r="O6352" s="1">
        <v>20</v>
      </c>
      <c r="R6352" t="str">
        <f t="shared" si="398"/>
        <v>FURNACE STATUS RESPONSE Fan:1 Ignition:1 Burner:1 Unknown:20</v>
      </c>
    </row>
    <row r="6353" spans="1:18" x14ac:dyDescent="0.25">
      <c r="A6353" s="12">
        <f t="shared" si="396"/>
        <v>44762.390192916668</v>
      </c>
      <c r="B6353" s="8" t="str">
        <f t="shared" si="397"/>
        <v>→</v>
      </c>
      <c r="C6353" s="10">
        <f t="shared" si="399"/>
        <v>58.902000000000001</v>
      </c>
      <c r="D6353" s="2">
        <v>1658272912668</v>
      </c>
      <c r="E6353" t="s">
        <v>0</v>
      </c>
      <c r="F6353" s="1">
        <v>8</v>
      </c>
      <c r="G6353" s="1">
        <v>21</v>
      </c>
      <c r="H6353" s="1">
        <v>31</v>
      </c>
      <c r="I6353" s="1">
        <v>7</v>
      </c>
      <c r="J6353" s="1">
        <v>9</v>
      </c>
      <c r="K6353" s="1">
        <v>15</v>
      </c>
      <c r="L6353" s="1">
        <v>1</v>
      </c>
      <c r="M6353" s="1" t="s">
        <v>100</v>
      </c>
      <c r="N6353" s="1" t="s">
        <v>139</v>
      </c>
      <c r="R6353" t="str">
        <f t="shared" si="398"/>
        <v>TIME 9:21 Tue</v>
      </c>
    </row>
    <row r="6354" spans="1:18" x14ac:dyDescent="0.25">
      <c r="A6354" s="12">
        <f t="shared" si="396"/>
        <v>44762.390194178239</v>
      </c>
      <c r="B6354" s="8" t="str">
        <f t="shared" si="397"/>
        <v>←</v>
      </c>
      <c r="C6354" s="10">
        <f t="shared" si="399"/>
        <v>0.109</v>
      </c>
      <c r="D6354" s="2">
        <v>1658272912777</v>
      </c>
      <c r="E6354" t="s">
        <v>0</v>
      </c>
      <c r="F6354" s="1">
        <v>5</v>
      </c>
      <c r="G6354" s="1">
        <v>31</v>
      </c>
      <c r="H6354" s="1">
        <v>21</v>
      </c>
      <c r="I6354" s="1" t="s">
        <v>7</v>
      </c>
      <c r="J6354" s="1">
        <v>3</v>
      </c>
      <c r="K6354" s="1" t="s">
        <v>8</v>
      </c>
      <c r="R6354" t="str">
        <f t="shared" si="398"/>
        <v>ACK</v>
      </c>
    </row>
    <row r="6355" spans="1:18" x14ac:dyDescent="0.25">
      <c r="A6355" s="12">
        <f t="shared" si="396"/>
        <v>44762.390195243053</v>
      </c>
      <c r="B6355" s="8" t="str">
        <f t="shared" si="397"/>
        <v>→</v>
      </c>
      <c r="C6355" s="10">
        <f t="shared" si="399"/>
        <v>9.1999999999999998E-2</v>
      </c>
      <c r="D6355" s="2">
        <v>1658272912869</v>
      </c>
      <c r="E6355" t="s">
        <v>0</v>
      </c>
      <c r="F6355" s="1">
        <v>5</v>
      </c>
      <c r="G6355" s="1">
        <v>21</v>
      </c>
      <c r="H6355" s="1">
        <v>31</v>
      </c>
      <c r="I6355" s="1">
        <v>9</v>
      </c>
      <c r="J6355" s="1">
        <v>60</v>
      </c>
      <c r="K6355" s="1" t="s">
        <v>13</v>
      </c>
      <c r="R6355" t="str">
        <f t="shared" si="398"/>
        <v>PING FURNACE</v>
      </c>
    </row>
    <row r="6356" spans="1:18" x14ac:dyDescent="0.25">
      <c r="A6356" s="12">
        <f t="shared" si="396"/>
        <v>44762.390196967586</v>
      </c>
      <c r="B6356" s="8" t="str">
        <f t="shared" si="397"/>
        <v>←</v>
      </c>
      <c r="C6356" s="10">
        <f t="shared" si="399"/>
        <v>0.14899999999999999</v>
      </c>
      <c r="D6356" s="2">
        <v>1658272913018</v>
      </c>
      <c r="E6356" t="s">
        <v>0</v>
      </c>
      <c r="F6356" s="1">
        <v>5</v>
      </c>
      <c r="G6356" s="1">
        <v>31</v>
      </c>
      <c r="H6356" s="1">
        <v>21</v>
      </c>
      <c r="I6356" s="1" t="s">
        <v>7</v>
      </c>
      <c r="J6356" s="1">
        <v>3</v>
      </c>
      <c r="K6356" s="1" t="s">
        <v>8</v>
      </c>
      <c r="R6356" t="str">
        <f t="shared" si="398"/>
        <v>ACK</v>
      </c>
    </row>
    <row r="6357" spans="1:18" x14ac:dyDescent="0.25">
      <c r="A6357" s="12">
        <f t="shared" si="396"/>
        <v>44762.390198148147</v>
      </c>
      <c r="B6357" s="8" t="str">
        <f t="shared" si="397"/>
        <v>→</v>
      </c>
      <c r="C6357" s="10">
        <f t="shared" si="399"/>
        <v>0.10199999999999999</v>
      </c>
      <c r="D6357" s="2">
        <v>1658272913120</v>
      </c>
      <c r="E6357" t="s">
        <v>0</v>
      </c>
      <c r="F6357" s="1" t="s">
        <v>3</v>
      </c>
      <c r="G6357" s="1">
        <v>21</v>
      </c>
      <c r="H6357" s="1">
        <v>31</v>
      </c>
      <c r="I6357" s="1" t="s">
        <v>3</v>
      </c>
      <c r="J6357" s="1" t="s">
        <v>7</v>
      </c>
      <c r="K6357" s="1">
        <v>12</v>
      </c>
      <c r="L6357" s="1" t="s">
        <v>43</v>
      </c>
      <c r="M6357" s="1">
        <v>0</v>
      </c>
      <c r="N6357" s="1">
        <v>0</v>
      </c>
      <c r="O6357" s="1">
        <v>0</v>
      </c>
      <c r="P6357" s="1">
        <v>46</v>
      </c>
      <c r="Q6357" s="1" t="s">
        <v>158</v>
      </c>
      <c r="R6357" t="str">
        <f t="shared" si="398"/>
        <v>TEMPERATURE INFO Set:18 Actual:15 Countdown:0</v>
      </c>
    </row>
    <row r="6358" spans="1:18" x14ac:dyDescent="0.25">
      <c r="A6358" s="12">
        <f t="shared" si="396"/>
        <v>44762.390199594905</v>
      </c>
      <c r="B6358" s="8" t="str">
        <f t="shared" si="397"/>
        <v>←</v>
      </c>
      <c r="C6358" s="10">
        <f t="shared" si="399"/>
        <v>0.125</v>
      </c>
      <c r="D6358" s="2">
        <v>1658272913245</v>
      </c>
      <c r="E6358" t="s">
        <v>0</v>
      </c>
      <c r="F6358" s="1">
        <v>5</v>
      </c>
      <c r="G6358" s="1">
        <v>31</v>
      </c>
      <c r="H6358" s="1">
        <v>21</v>
      </c>
      <c r="I6358" s="1" t="s">
        <v>7</v>
      </c>
      <c r="J6358" s="1">
        <v>3</v>
      </c>
      <c r="K6358" s="1" t="s">
        <v>8</v>
      </c>
      <c r="R6358" t="str">
        <f t="shared" si="398"/>
        <v>ACK</v>
      </c>
    </row>
    <row r="6359" spans="1:18" x14ac:dyDescent="0.25">
      <c r="A6359" s="12">
        <f t="shared" si="396"/>
        <v>44762.390200729169</v>
      </c>
      <c r="B6359" s="8" t="str">
        <f t="shared" si="397"/>
        <v>→</v>
      </c>
      <c r="C6359" s="10">
        <f t="shared" si="399"/>
        <v>9.8000000000000004E-2</v>
      </c>
      <c r="D6359" s="2">
        <v>1658272913343</v>
      </c>
      <c r="E6359" t="s">
        <v>0</v>
      </c>
      <c r="F6359" s="1">
        <v>6</v>
      </c>
      <c r="G6359" s="1">
        <v>21</v>
      </c>
      <c r="H6359" s="1">
        <v>31</v>
      </c>
      <c r="I6359" s="1">
        <v>29</v>
      </c>
      <c r="J6359" s="1">
        <v>0</v>
      </c>
      <c r="K6359" s="1" t="s">
        <v>16</v>
      </c>
      <c r="L6359" s="1" t="s">
        <v>17</v>
      </c>
      <c r="R6359" t="str">
        <f t="shared" si="398"/>
        <v>LONG PING FURNACE</v>
      </c>
    </row>
    <row r="6360" spans="1:18" x14ac:dyDescent="0.25">
      <c r="A6360" s="12">
        <f t="shared" si="396"/>
        <v>44762.390202071758</v>
      </c>
      <c r="B6360" s="8" t="str">
        <f t="shared" si="397"/>
        <v>←</v>
      </c>
      <c r="C6360" s="10">
        <f t="shared" si="399"/>
        <v>0.11600000000000001</v>
      </c>
      <c r="D6360" s="2">
        <v>1658272913459</v>
      </c>
      <c r="E6360" t="s">
        <v>0</v>
      </c>
      <c r="F6360" s="1">
        <v>5</v>
      </c>
      <c r="G6360" s="1">
        <v>31</v>
      </c>
      <c r="H6360" s="1">
        <v>21</v>
      </c>
      <c r="I6360" s="1" t="s">
        <v>7</v>
      </c>
      <c r="J6360" s="1">
        <v>3</v>
      </c>
      <c r="K6360" s="1" t="s">
        <v>8</v>
      </c>
      <c r="R6360" t="str">
        <f t="shared" si="398"/>
        <v>ACK</v>
      </c>
    </row>
    <row r="6361" spans="1:18" x14ac:dyDescent="0.25">
      <c r="A6361" s="12">
        <f t="shared" si="396"/>
        <v>44762.390203009258</v>
      </c>
      <c r="B6361" s="8" t="str">
        <f t="shared" si="397"/>
        <v>→</v>
      </c>
      <c r="C6361" s="10">
        <f t="shared" si="399"/>
        <v>8.1000000000000003E-2</v>
      </c>
      <c r="D6361" s="2">
        <v>1658272913540</v>
      </c>
      <c r="E6361" t="s">
        <v>0</v>
      </c>
      <c r="F6361" s="1">
        <v>5</v>
      </c>
      <c r="G6361" s="1">
        <v>21</v>
      </c>
      <c r="H6361" s="1">
        <v>31</v>
      </c>
      <c r="I6361" s="1">
        <v>6</v>
      </c>
      <c r="J6361" s="1">
        <v>60</v>
      </c>
      <c r="K6361" s="1">
        <v>83</v>
      </c>
      <c r="R6361" t="str">
        <f t="shared" si="398"/>
        <v>FURNACE STATUS REQUEST</v>
      </c>
    </row>
    <row r="6362" spans="1:18" x14ac:dyDescent="0.25">
      <c r="A6362" s="12">
        <f t="shared" si="396"/>
        <v>44762.390204849529</v>
      </c>
      <c r="B6362" s="8" t="str">
        <f t="shared" si="397"/>
        <v>←</v>
      </c>
      <c r="C6362" s="10">
        <f t="shared" si="399"/>
        <v>0.159</v>
      </c>
      <c r="D6362" s="2">
        <v>1658272913699</v>
      </c>
      <c r="E6362" t="s">
        <v>0</v>
      </c>
      <c r="F6362" s="1">
        <v>9</v>
      </c>
      <c r="G6362" s="1">
        <v>31</v>
      </c>
      <c r="H6362" s="1">
        <v>21</v>
      </c>
      <c r="I6362" s="1" t="s">
        <v>1</v>
      </c>
      <c r="J6362" s="1">
        <v>0</v>
      </c>
      <c r="K6362" s="1">
        <v>27</v>
      </c>
      <c r="L6362" s="1">
        <v>0</v>
      </c>
      <c r="M6362" s="1">
        <v>0</v>
      </c>
      <c r="N6362" s="1" t="s">
        <v>2</v>
      </c>
      <c r="O6362" s="1">
        <v>20</v>
      </c>
      <c r="R6362" t="str">
        <f t="shared" si="398"/>
        <v>FURNACE STATUS RESPONSE Fan:1 Ignition:1 Burner:1 Unknown:20</v>
      </c>
    </row>
    <row r="6363" spans="1:18" x14ac:dyDescent="0.25">
      <c r="A6363" s="12">
        <f t="shared" si="396"/>
        <v>44762.390887222216</v>
      </c>
      <c r="B6363" s="8" t="str">
        <f t="shared" si="397"/>
        <v>→</v>
      </c>
      <c r="C6363" s="10">
        <f t="shared" si="399"/>
        <v>58.957000000000001</v>
      </c>
      <c r="D6363" s="2">
        <v>1658272972656</v>
      </c>
      <c r="E6363" t="s">
        <v>0</v>
      </c>
      <c r="F6363" s="1">
        <v>8</v>
      </c>
      <c r="G6363" s="1">
        <v>21</v>
      </c>
      <c r="H6363" s="1">
        <v>31</v>
      </c>
      <c r="I6363" s="1">
        <v>7</v>
      </c>
      <c r="J6363" s="1">
        <v>9</v>
      </c>
      <c r="K6363" s="1">
        <v>16</v>
      </c>
      <c r="L6363" s="1">
        <v>1</v>
      </c>
      <c r="M6363" s="1" t="s">
        <v>16</v>
      </c>
      <c r="N6363" s="1" t="s">
        <v>139</v>
      </c>
      <c r="R6363" t="str">
        <f t="shared" si="398"/>
        <v>TIME 9:22 Tue</v>
      </c>
    </row>
    <row r="6364" spans="1:18" x14ac:dyDescent="0.25">
      <c r="A6364" s="12">
        <f t="shared" si="396"/>
        <v>44762.390888530092</v>
      </c>
      <c r="B6364" s="8" t="str">
        <f t="shared" si="397"/>
        <v>←</v>
      </c>
      <c r="C6364" s="10">
        <f t="shared" si="399"/>
        <v>0.113</v>
      </c>
      <c r="D6364" s="2">
        <v>1658272972769</v>
      </c>
      <c r="E6364" t="s">
        <v>0</v>
      </c>
      <c r="F6364" s="1">
        <v>5</v>
      </c>
      <c r="G6364" s="1">
        <v>31</v>
      </c>
      <c r="H6364" s="1">
        <v>21</v>
      </c>
      <c r="I6364" s="1" t="s">
        <v>7</v>
      </c>
      <c r="J6364" s="1">
        <v>3</v>
      </c>
      <c r="K6364" s="1" t="s">
        <v>8</v>
      </c>
      <c r="R6364" t="str">
        <f t="shared" si="398"/>
        <v>ACK</v>
      </c>
    </row>
    <row r="6365" spans="1:18" x14ac:dyDescent="0.25">
      <c r="A6365" s="12">
        <f t="shared" si="396"/>
        <v>44762.390889872688</v>
      </c>
      <c r="B6365" s="8" t="str">
        <f t="shared" si="397"/>
        <v>→</v>
      </c>
      <c r="C6365" s="10">
        <f t="shared" si="399"/>
        <v>0.11600000000000001</v>
      </c>
      <c r="D6365" s="2">
        <v>1658272972885</v>
      </c>
      <c r="E6365" t="s">
        <v>0</v>
      </c>
      <c r="F6365" s="1">
        <v>5</v>
      </c>
      <c r="G6365" s="1">
        <v>21</v>
      </c>
      <c r="H6365" s="1">
        <v>31</v>
      </c>
      <c r="I6365" s="1">
        <v>9</v>
      </c>
      <c r="J6365" s="1">
        <v>60</v>
      </c>
      <c r="K6365" s="1" t="s">
        <v>13</v>
      </c>
      <c r="R6365" t="str">
        <f t="shared" si="398"/>
        <v>PING FURNACE</v>
      </c>
    </row>
    <row r="6366" spans="1:18" x14ac:dyDescent="0.25">
      <c r="A6366" s="12">
        <f t="shared" si="396"/>
        <v>44762.390891469906</v>
      </c>
      <c r="B6366" s="8" t="str">
        <f t="shared" si="397"/>
        <v>←</v>
      </c>
      <c r="C6366" s="10">
        <f t="shared" si="399"/>
        <v>0.13800000000000001</v>
      </c>
      <c r="D6366" s="2">
        <v>1658272973023</v>
      </c>
      <c r="E6366" t="s">
        <v>0</v>
      </c>
      <c r="F6366" s="1">
        <v>5</v>
      </c>
      <c r="G6366" s="1">
        <v>31</v>
      </c>
      <c r="H6366" s="1">
        <v>21</v>
      </c>
      <c r="I6366" s="1" t="s">
        <v>7</v>
      </c>
      <c r="J6366" s="1">
        <v>3</v>
      </c>
      <c r="K6366" s="1" t="s">
        <v>8</v>
      </c>
      <c r="R6366" t="str">
        <f t="shared" si="398"/>
        <v>ACK</v>
      </c>
    </row>
    <row r="6367" spans="1:18" x14ac:dyDescent="0.25">
      <c r="A6367" s="12">
        <f t="shared" si="396"/>
        <v>44762.390893090276</v>
      </c>
      <c r="B6367" s="8" t="str">
        <f t="shared" si="397"/>
        <v>→</v>
      </c>
      <c r="C6367" s="10">
        <f t="shared" si="399"/>
        <v>0.14000000000000001</v>
      </c>
      <c r="D6367" s="2">
        <v>1658272973163</v>
      </c>
      <c r="E6367" t="s">
        <v>0</v>
      </c>
      <c r="F6367" s="1" t="s">
        <v>3</v>
      </c>
      <c r="G6367" s="1">
        <v>21</v>
      </c>
      <c r="H6367" s="1">
        <v>31</v>
      </c>
      <c r="I6367" s="1" t="s">
        <v>3</v>
      </c>
      <c r="J6367" s="1" t="s">
        <v>7</v>
      </c>
      <c r="K6367" s="1">
        <v>12</v>
      </c>
      <c r="L6367" s="1" t="s">
        <v>43</v>
      </c>
      <c r="M6367" s="1">
        <v>0</v>
      </c>
      <c r="N6367" s="1">
        <v>0</v>
      </c>
      <c r="O6367" s="1">
        <v>0</v>
      </c>
      <c r="P6367" s="1">
        <v>46</v>
      </c>
      <c r="Q6367" s="1" t="s">
        <v>158</v>
      </c>
      <c r="R6367" t="str">
        <f t="shared" si="398"/>
        <v>TEMPERATURE INFO Set:18 Actual:15 Countdown:0</v>
      </c>
    </row>
    <row r="6368" spans="1:18" x14ac:dyDescent="0.25">
      <c r="A6368" s="12">
        <f t="shared" si="396"/>
        <v>44762.390894467586</v>
      </c>
      <c r="B6368" s="8" t="str">
        <f t="shared" si="397"/>
        <v>←</v>
      </c>
      <c r="C6368" s="10">
        <f t="shared" si="399"/>
        <v>0.11899999999999999</v>
      </c>
      <c r="D6368" s="2">
        <v>1658272973282</v>
      </c>
      <c r="E6368" t="s">
        <v>0</v>
      </c>
      <c r="F6368" s="1">
        <v>5</v>
      </c>
      <c r="G6368" s="1">
        <v>31</v>
      </c>
      <c r="H6368" s="1">
        <v>21</v>
      </c>
      <c r="I6368" s="1" t="s">
        <v>7</v>
      </c>
      <c r="J6368" s="1">
        <v>3</v>
      </c>
      <c r="K6368" s="1" t="s">
        <v>8</v>
      </c>
      <c r="R6368" t="str">
        <f t="shared" si="398"/>
        <v>ACK</v>
      </c>
    </row>
    <row r="6369" spans="1:18" x14ac:dyDescent="0.25">
      <c r="A6369" s="12">
        <f t="shared" si="396"/>
        <v>44762.390895763885</v>
      </c>
      <c r="B6369" s="8" t="str">
        <f t="shared" si="397"/>
        <v>→</v>
      </c>
      <c r="C6369" s="10">
        <f t="shared" si="399"/>
        <v>0.112</v>
      </c>
      <c r="D6369" s="2">
        <v>1658272973394</v>
      </c>
      <c r="E6369" t="s">
        <v>0</v>
      </c>
      <c r="F6369" s="1">
        <v>6</v>
      </c>
      <c r="G6369" s="1">
        <v>21</v>
      </c>
      <c r="H6369" s="1">
        <v>31</v>
      </c>
      <c r="I6369" s="1">
        <v>29</v>
      </c>
      <c r="J6369" s="1">
        <v>0</v>
      </c>
      <c r="K6369" s="1" t="s">
        <v>16</v>
      </c>
      <c r="L6369" s="1" t="s">
        <v>17</v>
      </c>
      <c r="R6369" t="str">
        <f t="shared" si="398"/>
        <v>LONG PING FURNACE</v>
      </c>
    </row>
    <row r="6370" spans="1:18" x14ac:dyDescent="0.25">
      <c r="A6370" s="12">
        <f t="shared" si="396"/>
        <v>44762.390896874997</v>
      </c>
      <c r="B6370" s="8" t="str">
        <f t="shared" si="397"/>
        <v>←</v>
      </c>
      <c r="C6370" s="10">
        <f t="shared" si="399"/>
        <v>9.6000000000000002E-2</v>
      </c>
      <c r="D6370" s="2">
        <v>1658272973490</v>
      </c>
      <c r="E6370" t="s">
        <v>0</v>
      </c>
      <c r="F6370" s="1">
        <v>5</v>
      </c>
      <c r="G6370" s="1">
        <v>31</v>
      </c>
      <c r="H6370" s="1">
        <v>21</v>
      </c>
      <c r="I6370" s="1" t="s">
        <v>7</v>
      </c>
      <c r="J6370" s="1">
        <v>3</v>
      </c>
      <c r="K6370" s="1" t="s">
        <v>8</v>
      </c>
      <c r="R6370" t="str">
        <f t="shared" si="398"/>
        <v>ACK</v>
      </c>
    </row>
    <row r="6371" spans="1:18" x14ac:dyDescent="0.25">
      <c r="A6371" s="12">
        <f t="shared" si="396"/>
        <v>44762.390898078702</v>
      </c>
      <c r="B6371" s="8" t="str">
        <f t="shared" si="397"/>
        <v>→</v>
      </c>
      <c r="C6371" s="10">
        <f t="shared" si="399"/>
        <v>0.104</v>
      </c>
      <c r="D6371" s="2">
        <v>1658272973594</v>
      </c>
      <c r="E6371" t="s">
        <v>0</v>
      </c>
      <c r="F6371" s="1">
        <v>5</v>
      </c>
      <c r="G6371" s="1">
        <v>21</v>
      </c>
      <c r="H6371" s="1">
        <v>31</v>
      </c>
      <c r="I6371" s="1">
        <v>6</v>
      </c>
      <c r="J6371" s="1">
        <v>60</v>
      </c>
      <c r="K6371" s="1">
        <v>83</v>
      </c>
      <c r="R6371" t="str">
        <f t="shared" si="398"/>
        <v>FURNACE STATUS REQUEST</v>
      </c>
    </row>
    <row r="6372" spans="1:18" x14ac:dyDescent="0.25">
      <c r="A6372" s="12">
        <f t="shared" si="396"/>
        <v>44762.390899745369</v>
      </c>
      <c r="B6372" s="8" t="str">
        <f t="shared" si="397"/>
        <v>←</v>
      </c>
      <c r="C6372" s="10">
        <f t="shared" si="399"/>
        <v>0.14399999999999999</v>
      </c>
      <c r="D6372" s="2">
        <v>1658272973738</v>
      </c>
      <c r="E6372" t="s">
        <v>0</v>
      </c>
      <c r="F6372" s="1">
        <v>9</v>
      </c>
      <c r="G6372" s="1">
        <v>31</v>
      </c>
      <c r="H6372" s="1">
        <v>21</v>
      </c>
      <c r="I6372" s="1" t="s">
        <v>1</v>
      </c>
      <c r="J6372" s="1">
        <v>0</v>
      </c>
      <c r="K6372" s="1">
        <v>27</v>
      </c>
      <c r="L6372" s="1">
        <v>0</v>
      </c>
      <c r="M6372" s="1">
        <v>0</v>
      </c>
      <c r="N6372" s="1" t="s">
        <v>2</v>
      </c>
      <c r="O6372" s="1">
        <v>20</v>
      </c>
      <c r="R6372" t="str">
        <f t="shared" si="398"/>
        <v>FURNACE STATUS RESPONSE Fan:1 Ignition:1 Burner:1 Unknown:20</v>
      </c>
    </row>
    <row r="6373" spans="1:18" x14ac:dyDescent="0.25">
      <c r="A6373" s="12">
        <f t="shared" si="396"/>
        <v>44762.39158186342</v>
      </c>
      <c r="B6373" s="8" t="str">
        <f t="shared" si="397"/>
        <v>→</v>
      </c>
      <c r="C6373" s="10">
        <f t="shared" si="399"/>
        <v>58.935000000000002</v>
      </c>
      <c r="D6373" s="2">
        <v>1658273032673</v>
      </c>
      <c r="E6373" t="s">
        <v>0</v>
      </c>
      <c r="F6373" s="1">
        <v>8</v>
      </c>
      <c r="G6373" s="1">
        <v>21</v>
      </c>
      <c r="H6373" s="1">
        <v>31</v>
      </c>
      <c r="I6373" s="1">
        <v>7</v>
      </c>
      <c r="J6373" s="1">
        <v>9</v>
      </c>
      <c r="K6373" s="1">
        <v>17</v>
      </c>
      <c r="L6373" s="1">
        <v>1</v>
      </c>
      <c r="M6373" s="1">
        <v>66</v>
      </c>
      <c r="N6373" s="1" t="s">
        <v>56</v>
      </c>
      <c r="R6373" t="str">
        <f t="shared" si="398"/>
        <v>TIME 9:23 Tue</v>
      </c>
    </row>
    <row r="6374" spans="1:18" x14ac:dyDescent="0.25">
      <c r="A6374" s="12">
        <f t="shared" si="396"/>
        <v>44762.391583402779</v>
      </c>
      <c r="B6374" s="8" t="str">
        <f t="shared" si="397"/>
        <v>←</v>
      </c>
      <c r="C6374" s="10">
        <f t="shared" si="399"/>
        <v>0.13300000000000001</v>
      </c>
      <c r="D6374" s="2">
        <v>1658273032806</v>
      </c>
      <c r="E6374" t="s">
        <v>0</v>
      </c>
      <c r="F6374" s="1">
        <v>5</v>
      </c>
      <c r="G6374" s="1">
        <v>31</v>
      </c>
      <c r="H6374" s="1">
        <v>21</v>
      </c>
      <c r="I6374" s="1" t="s">
        <v>7</v>
      </c>
      <c r="J6374" s="1">
        <v>3</v>
      </c>
      <c r="K6374" s="1" t="s">
        <v>8</v>
      </c>
      <c r="R6374" t="str">
        <f t="shared" si="398"/>
        <v>ACK</v>
      </c>
    </row>
    <row r="6375" spans="1:18" x14ac:dyDescent="0.25">
      <c r="A6375" s="12">
        <f t="shared" si="396"/>
        <v>44762.391584710647</v>
      </c>
      <c r="B6375" s="8" t="str">
        <f t="shared" si="397"/>
        <v>→</v>
      </c>
      <c r="C6375" s="10">
        <f t="shared" si="399"/>
        <v>0.113</v>
      </c>
      <c r="D6375" s="2">
        <v>1658273032919</v>
      </c>
      <c r="E6375" t="s">
        <v>0</v>
      </c>
      <c r="F6375" s="1">
        <v>5</v>
      </c>
      <c r="G6375" s="1">
        <v>21</v>
      </c>
      <c r="H6375" s="1">
        <v>31</v>
      </c>
      <c r="I6375" s="1">
        <v>9</v>
      </c>
      <c r="J6375" s="1">
        <v>60</v>
      </c>
      <c r="K6375" s="1" t="s">
        <v>13</v>
      </c>
      <c r="R6375" t="str">
        <f t="shared" si="398"/>
        <v>PING FURNACE</v>
      </c>
    </row>
    <row r="6376" spans="1:18" x14ac:dyDescent="0.25">
      <c r="A6376" s="12">
        <f t="shared" si="396"/>
        <v>44762.391586319442</v>
      </c>
      <c r="B6376" s="8" t="str">
        <f t="shared" si="397"/>
        <v>←</v>
      </c>
      <c r="C6376" s="10">
        <f t="shared" si="399"/>
        <v>0.13900000000000001</v>
      </c>
      <c r="D6376" s="2">
        <v>1658273033058</v>
      </c>
      <c r="E6376" t="s">
        <v>0</v>
      </c>
      <c r="F6376" s="1">
        <v>5</v>
      </c>
      <c r="G6376" s="1">
        <v>31</v>
      </c>
      <c r="H6376" s="1">
        <v>21</v>
      </c>
      <c r="I6376" s="1" t="s">
        <v>7</v>
      </c>
      <c r="J6376" s="1">
        <v>3</v>
      </c>
      <c r="K6376" s="1" t="s">
        <v>8</v>
      </c>
      <c r="R6376" t="str">
        <f t="shared" si="398"/>
        <v>ACK</v>
      </c>
    </row>
    <row r="6377" spans="1:18" x14ac:dyDescent="0.25">
      <c r="A6377" s="12">
        <f t="shared" si="396"/>
        <v>44762.3915877662</v>
      </c>
      <c r="B6377" s="8" t="str">
        <f t="shared" si="397"/>
        <v>→</v>
      </c>
      <c r="C6377" s="10">
        <f t="shared" si="399"/>
        <v>0.125</v>
      </c>
      <c r="D6377" s="2">
        <v>1658273033183</v>
      </c>
      <c r="E6377" t="s">
        <v>0</v>
      </c>
      <c r="F6377" s="1" t="s">
        <v>3</v>
      </c>
      <c r="G6377" s="1">
        <v>21</v>
      </c>
      <c r="H6377" s="1">
        <v>31</v>
      </c>
      <c r="I6377" s="1" t="s">
        <v>3</v>
      </c>
      <c r="J6377" s="1" t="s">
        <v>7</v>
      </c>
      <c r="K6377" s="1">
        <v>12</v>
      </c>
      <c r="L6377" s="1" t="s">
        <v>43</v>
      </c>
      <c r="M6377" s="1">
        <v>0</v>
      </c>
      <c r="N6377" s="1">
        <v>0</v>
      </c>
      <c r="O6377" s="1">
        <v>0</v>
      </c>
      <c r="P6377" s="1">
        <v>46</v>
      </c>
      <c r="Q6377" s="1" t="s">
        <v>158</v>
      </c>
      <c r="R6377" t="str">
        <f t="shared" si="398"/>
        <v>TEMPERATURE INFO Set:18 Actual:15 Countdown:0</v>
      </c>
    </row>
    <row r="6378" spans="1:18" x14ac:dyDescent="0.25">
      <c r="A6378" s="12">
        <f t="shared" si="396"/>
        <v>44762.391589166662</v>
      </c>
      <c r="B6378" s="8" t="str">
        <f t="shared" si="397"/>
        <v>←</v>
      </c>
      <c r="C6378" s="10">
        <f t="shared" si="399"/>
        <v>0.121</v>
      </c>
      <c r="D6378" s="2">
        <v>1658273033304</v>
      </c>
      <c r="E6378" t="s">
        <v>0</v>
      </c>
      <c r="F6378" s="1">
        <v>5</v>
      </c>
      <c r="G6378" s="1">
        <v>31</v>
      </c>
      <c r="H6378" s="1">
        <v>21</v>
      </c>
      <c r="I6378" s="1" t="s">
        <v>7</v>
      </c>
      <c r="J6378" s="1">
        <v>3</v>
      </c>
      <c r="K6378" s="1" t="s">
        <v>8</v>
      </c>
      <c r="R6378" t="str">
        <f t="shared" si="398"/>
        <v>ACK</v>
      </c>
    </row>
    <row r="6379" spans="1:18" x14ac:dyDescent="0.25">
      <c r="A6379" s="12">
        <f t="shared" si="396"/>
        <v>44762.391590370367</v>
      </c>
      <c r="B6379" s="8" t="str">
        <f t="shared" si="397"/>
        <v>→</v>
      </c>
      <c r="C6379" s="10">
        <f t="shared" si="399"/>
        <v>0.104</v>
      </c>
      <c r="D6379" s="2">
        <v>1658273033408</v>
      </c>
      <c r="E6379" t="s">
        <v>0</v>
      </c>
      <c r="F6379" s="1">
        <v>6</v>
      </c>
      <c r="G6379" s="1">
        <v>21</v>
      </c>
      <c r="H6379" s="1">
        <v>31</v>
      </c>
      <c r="I6379" s="1">
        <v>29</v>
      </c>
      <c r="J6379" s="1">
        <v>0</v>
      </c>
      <c r="K6379" s="1" t="s">
        <v>16</v>
      </c>
      <c r="L6379" s="1" t="s">
        <v>17</v>
      </c>
      <c r="R6379" t="str">
        <f t="shared" si="398"/>
        <v>LONG PING FURNACE</v>
      </c>
    </row>
    <row r="6380" spans="1:18" x14ac:dyDescent="0.25">
      <c r="A6380" s="12">
        <f t="shared" si="396"/>
        <v>44762.391591631946</v>
      </c>
      <c r="B6380" s="8" t="str">
        <f t="shared" si="397"/>
        <v>←</v>
      </c>
      <c r="C6380" s="10">
        <f t="shared" si="399"/>
        <v>0.109</v>
      </c>
      <c r="D6380" s="2">
        <v>1658273033517</v>
      </c>
      <c r="E6380" t="s">
        <v>0</v>
      </c>
      <c r="F6380" s="1">
        <v>5</v>
      </c>
      <c r="G6380" s="1">
        <v>31</v>
      </c>
      <c r="H6380" s="1">
        <v>21</v>
      </c>
      <c r="I6380" s="1" t="s">
        <v>7</v>
      </c>
      <c r="J6380" s="1">
        <v>3</v>
      </c>
      <c r="K6380" s="1" t="s">
        <v>8</v>
      </c>
      <c r="R6380" t="str">
        <f t="shared" si="398"/>
        <v>ACK</v>
      </c>
    </row>
    <row r="6381" spans="1:18" x14ac:dyDescent="0.25">
      <c r="A6381" s="12">
        <f t="shared" si="396"/>
        <v>44762.391592476844</v>
      </c>
      <c r="B6381" s="8" t="str">
        <f t="shared" si="397"/>
        <v>→</v>
      </c>
      <c r="C6381" s="10">
        <f t="shared" si="399"/>
        <v>7.2999999999999995E-2</v>
      </c>
      <c r="D6381" s="2">
        <v>1658273033590</v>
      </c>
      <c r="E6381" t="s">
        <v>0</v>
      </c>
      <c r="F6381" s="1">
        <v>5</v>
      </c>
      <c r="G6381" s="1">
        <v>21</v>
      </c>
      <c r="H6381" s="1">
        <v>31</v>
      </c>
      <c r="I6381" s="1">
        <v>6</v>
      </c>
      <c r="J6381" s="1">
        <v>60</v>
      </c>
      <c r="K6381" s="1">
        <v>83</v>
      </c>
      <c r="R6381" t="str">
        <f t="shared" si="398"/>
        <v>FURNACE STATUS REQUEST</v>
      </c>
    </row>
    <row r="6382" spans="1:18" x14ac:dyDescent="0.25">
      <c r="A6382" s="12">
        <f t="shared" si="396"/>
        <v>44762.391594305554</v>
      </c>
      <c r="B6382" s="8" t="str">
        <f t="shared" si="397"/>
        <v>←</v>
      </c>
      <c r="C6382" s="10">
        <f t="shared" si="399"/>
        <v>0.158</v>
      </c>
      <c r="D6382" s="2">
        <v>1658273033748</v>
      </c>
      <c r="E6382" t="s">
        <v>0</v>
      </c>
      <c r="F6382" s="1">
        <v>9</v>
      </c>
      <c r="G6382" s="1">
        <v>31</v>
      </c>
      <c r="H6382" s="1">
        <v>21</v>
      </c>
      <c r="I6382" s="1" t="s">
        <v>1</v>
      </c>
      <c r="J6382" s="1">
        <v>0</v>
      </c>
      <c r="K6382" s="1">
        <v>27</v>
      </c>
      <c r="L6382" s="1">
        <v>0</v>
      </c>
      <c r="M6382" s="1">
        <v>0</v>
      </c>
      <c r="N6382" s="1" t="s">
        <v>2</v>
      </c>
      <c r="O6382" s="1">
        <v>20</v>
      </c>
      <c r="R6382" t="str">
        <f t="shared" si="398"/>
        <v>FURNACE STATUS RESPONSE Fan:1 Ignition:1 Burner:1 Unknown:20</v>
      </c>
    </row>
    <row r="6383" spans="1:18" x14ac:dyDescent="0.25">
      <c r="A6383" s="12">
        <f t="shared" si="396"/>
        <v>44762.392276469902</v>
      </c>
      <c r="B6383" s="8" t="str">
        <f t="shared" si="397"/>
        <v>→</v>
      </c>
      <c r="C6383" s="10">
        <f t="shared" si="399"/>
        <v>58.939</v>
      </c>
      <c r="D6383" s="2">
        <v>1658273092687</v>
      </c>
      <c r="E6383" t="s">
        <v>0</v>
      </c>
      <c r="F6383" s="1">
        <v>8</v>
      </c>
      <c r="G6383" s="1">
        <v>21</v>
      </c>
      <c r="H6383" s="1">
        <v>31</v>
      </c>
      <c r="I6383" s="1">
        <v>7</v>
      </c>
      <c r="J6383" s="1">
        <v>9</v>
      </c>
      <c r="K6383" s="1">
        <v>18</v>
      </c>
      <c r="L6383" s="1">
        <v>1</v>
      </c>
      <c r="M6383" s="1">
        <v>44</v>
      </c>
      <c r="N6383" s="1" t="s">
        <v>56</v>
      </c>
      <c r="R6383" t="str">
        <f t="shared" si="398"/>
        <v>TIME 9:24 Tue</v>
      </c>
    </row>
    <row r="6384" spans="1:18" x14ac:dyDescent="0.25">
      <c r="A6384" s="12">
        <f t="shared" si="396"/>
        <v>44762.392277384257</v>
      </c>
      <c r="B6384" s="8" t="str">
        <f t="shared" si="397"/>
        <v>←</v>
      </c>
      <c r="C6384" s="10">
        <f t="shared" si="399"/>
        <v>7.9000000000000001E-2</v>
      </c>
      <c r="D6384" s="2">
        <v>1658273092766</v>
      </c>
      <c r="E6384" t="s">
        <v>0</v>
      </c>
      <c r="F6384" s="1">
        <v>5</v>
      </c>
      <c r="G6384" s="1">
        <v>31</v>
      </c>
      <c r="H6384" s="1">
        <v>21</v>
      </c>
      <c r="I6384" s="1" t="s">
        <v>7</v>
      </c>
      <c r="J6384" s="1">
        <v>3</v>
      </c>
      <c r="K6384" s="1" t="s">
        <v>8</v>
      </c>
      <c r="R6384" t="str">
        <f t="shared" si="398"/>
        <v>ACK</v>
      </c>
    </row>
    <row r="6385" spans="1:18" x14ac:dyDescent="0.25">
      <c r="A6385" s="12">
        <f t="shared" si="396"/>
        <v>44762.39227877315</v>
      </c>
      <c r="B6385" s="8" t="str">
        <f t="shared" si="397"/>
        <v>→</v>
      </c>
      <c r="C6385" s="10">
        <f t="shared" si="399"/>
        <v>0.12</v>
      </c>
      <c r="D6385" s="2">
        <v>1658273092886</v>
      </c>
      <c r="E6385" t="s">
        <v>0</v>
      </c>
      <c r="F6385" s="1">
        <v>5</v>
      </c>
      <c r="G6385" s="1">
        <v>21</v>
      </c>
      <c r="H6385" s="1">
        <v>31</v>
      </c>
      <c r="I6385" s="1">
        <v>9</v>
      </c>
      <c r="J6385" s="1">
        <v>60</v>
      </c>
      <c r="K6385" s="1" t="s">
        <v>13</v>
      </c>
      <c r="R6385" t="str">
        <f t="shared" si="398"/>
        <v>PING FURNACE</v>
      </c>
    </row>
    <row r="6386" spans="1:18" x14ac:dyDescent="0.25">
      <c r="A6386" s="12">
        <f t="shared" si="396"/>
        <v>44762.392280474531</v>
      </c>
      <c r="B6386" s="8" t="str">
        <f t="shared" si="397"/>
        <v>←</v>
      </c>
      <c r="C6386" s="10">
        <f t="shared" si="399"/>
        <v>0.14699999999999999</v>
      </c>
      <c r="D6386" s="2">
        <v>1658273093033</v>
      </c>
      <c r="E6386" t="s">
        <v>0</v>
      </c>
      <c r="F6386" s="1">
        <v>5</v>
      </c>
      <c r="G6386" s="1">
        <v>31</v>
      </c>
      <c r="H6386" s="1">
        <v>21</v>
      </c>
      <c r="I6386" s="1" t="s">
        <v>7</v>
      </c>
      <c r="J6386" s="1">
        <v>3</v>
      </c>
      <c r="K6386" s="1" t="s">
        <v>8</v>
      </c>
      <c r="R6386" t="str">
        <f t="shared" si="398"/>
        <v>ACK</v>
      </c>
    </row>
    <row r="6387" spans="1:18" x14ac:dyDescent="0.25">
      <c r="A6387" s="12">
        <f t="shared" si="396"/>
        <v>44762.3922815162</v>
      </c>
      <c r="B6387" s="8" t="str">
        <f t="shared" si="397"/>
        <v>→</v>
      </c>
      <c r="C6387" s="10">
        <f t="shared" si="399"/>
        <v>0.09</v>
      </c>
      <c r="D6387" s="2">
        <v>1658273093123</v>
      </c>
      <c r="E6387" t="s">
        <v>0</v>
      </c>
      <c r="F6387" s="1" t="s">
        <v>3</v>
      </c>
      <c r="G6387" s="1">
        <v>21</v>
      </c>
      <c r="H6387" s="1">
        <v>31</v>
      </c>
      <c r="I6387" s="1" t="s">
        <v>3</v>
      </c>
      <c r="J6387" s="1" t="s">
        <v>7</v>
      </c>
      <c r="K6387" s="1">
        <v>12</v>
      </c>
      <c r="L6387" s="1" t="s">
        <v>43</v>
      </c>
      <c r="M6387" s="1">
        <v>0</v>
      </c>
      <c r="N6387" s="1">
        <v>0</v>
      </c>
      <c r="O6387" s="1">
        <v>0</v>
      </c>
      <c r="P6387" s="1">
        <v>46</v>
      </c>
      <c r="Q6387" s="1" t="s">
        <v>158</v>
      </c>
      <c r="R6387" t="str">
        <f t="shared" si="398"/>
        <v>TEMPERATURE INFO Set:18 Actual:15 Countdown:0</v>
      </c>
    </row>
    <row r="6388" spans="1:18" x14ac:dyDescent="0.25">
      <c r="A6388" s="12">
        <f t="shared" si="396"/>
        <v>44762.392282962959</v>
      </c>
      <c r="B6388" s="8" t="str">
        <f t="shared" si="397"/>
        <v>←</v>
      </c>
      <c r="C6388" s="10">
        <f t="shared" si="399"/>
        <v>0.125</v>
      </c>
      <c r="D6388" s="2">
        <v>1658273093248</v>
      </c>
      <c r="E6388" t="s">
        <v>0</v>
      </c>
      <c r="F6388" s="1">
        <v>5</v>
      </c>
      <c r="G6388" s="1">
        <v>31</v>
      </c>
      <c r="H6388" s="1">
        <v>21</v>
      </c>
      <c r="I6388" s="1" t="s">
        <v>7</v>
      </c>
      <c r="J6388" s="1">
        <v>3</v>
      </c>
      <c r="K6388" s="1" t="s">
        <v>8</v>
      </c>
      <c r="R6388" t="str">
        <f t="shared" si="398"/>
        <v>ACK</v>
      </c>
    </row>
    <row r="6389" spans="1:18" x14ac:dyDescent="0.25">
      <c r="A6389" s="12">
        <f t="shared" si="396"/>
        <v>44762.392284270834</v>
      </c>
      <c r="B6389" s="8" t="str">
        <f t="shared" si="397"/>
        <v>→</v>
      </c>
      <c r="C6389" s="10">
        <f t="shared" si="399"/>
        <v>0.113</v>
      </c>
      <c r="D6389" s="2">
        <v>1658273093361</v>
      </c>
      <c r="E6389" t="s">
        <v>0</v>
      </c>
      <c r="F6389" s="1">
        <v>6</v>
      </c>
      <c r="G6389" s="1">
        <v>21</v>
      </c>
      <c r="H6389" s="1">
        <v>31</v>
      </c>
      <c r="I6389" s="1">
        <v>29</v>
      </c>
      <c r="J6389" s="1">
        <v>0</v>
      </c>
      <c r="K6389" s="1" t="s">
        <v>16</v>
      </c>
      <c r="L6389" s="1" t="s">
        <v>17</v>
      </c>
      <c r="R6389" t="str">
        <f t="shared" si="398"/>
        <v>LONG PING FURNACE</v>
      </c>
    </row>
    <row r="6390" spans="1:18" x14ac:dyDescent="0.25">
      <c r="A6390" s="12">
        <f t="shared" si="396"/>
        <v>44762.392285428235</v>
      </c>
      <c r="B6390" s="8" t="str">
        <f t="shared" si="397"/>
        <v>←</v>
      </c>
      <c r="C6390" s="10">
        <f t="shared" si="399"/>
        <v>0.1</v>
      </c>
      <c r="D6390" s="2">
        <v>1658273093461</v>
      </c>
      <c r="E6390" t="s">
        <v>0</v>
      </c>
      <c r="F6390" s="1">
        <v>5</v>
      </c>
      <c r="G6390" s="1">
        <v>31</v>
      </c>
      <c r="H6390" s="1">
        <v>21</v>
      </c>
      <c r="I6390" s="1" t="s">
        <v>7</v>
      </c>
      <c r="J6390" s="1">
        <v>3</v>
      </c>
      <c r="K6390" s="1" t="s">
        <v>8</v>
      </c>
      <c r="R6390" t="str">
        <f t="shared" si="398"/>
        <v>ACK</v>
      </c>
    </row>
    <row r="6391" spans="1:18" x14ac:dyDescent="0.25">
      <c r="A6391" s="12">
        <f t="shared" si="396"/>
        <v>44762.392286493057</v>
      </c>
      <c r="B6391" s="8" t="str">
        <f t="shared" si="397"/>
        <v>→</v>
      </c>
      <c r="C6391" s="10">
        <f t="shared" si="399"/>
        <v>9.1999999999999998E-2</v>
      </c>
      <c r="D6391" s="2">
        <v>1658273093553</v>
      </c>
      <c r="E6391" t="s">
        <v>0</v>
      </c>
      <c r="F6391" s="1">
        <v>5</v>
      </c>
      <c r="G6391" s="1">
        <v>21</v>
      </c>
      <c r="H6391" s="1">
        <v>31</v>
      </c>
      <c r="I6391" s="1">
        <v>6</v>
      </c>
      <c r="J6391" s="1">
        <v>60</v>
      </c>
      <c r="K6391" s="1">
        <v>83</v>
      </c>
      <c r="R6391" t="str">
        <f t="shared" si="398"/>
        <v>FURNACE STATUS REQUEST</v>
      </c>
    </row>
    <row r="6392" spans="1:18" x14ac:dyDescent="0.25">
      <c r="A6392" s="12">
        <f t="shared" si="396"/>
        <v>44762.392288425923</v>
      </c>
      <c r="B6392" s="8" t="str">
        <f t="shared" si="397"/>
        <v>←</v>
      </c>
      <c r="C6392" s="10">
        <f t="shared" si="399"/>
        <v>0.16700000000000001</v>
      </c>
      <c r="D6392" s="2">
        <v>1658273093720</v>
      </c>
      <c r="E6392" t="s">
        <v>0</v>
      </c>
      <c r="F6392" s="1">
        <v>9</v>
      </c>
      <c r="G6392" s="1">
        <v>31</v>
      </c>
      <c r="H6392" s="1">
        <v>21</v>
      </c>
      <c r="I6392" s="1" t="s">
        <v>1</v>
      </c>
      <c r="J6392" s="1">
        <v>0</v>
      </c>
      <c r="K6392" s="1">
        <v>27</v>
      </c>
      <c r="L6392" s="1">
        <v>0</v>
      </c>
      <c r="M6392" s="1">
        <v>0</v>
      </c>
      <c r="N6392" s="1" t="s">
        <v>2</v>
      </c>
      <c r="O6392" s="1">
        <v>20</v>
      </c>
      <c r="R6392" t="str">
        <f t="shared" si="398"/>
        <v>FURNACE STATUS RESPONSE Fan:1 Ignition:1 Burner:1 Unknown:20</v>
      </c>
    </row>
    <row r="6393" spans="1:18" x14ac:dyDescent="0.25">
      <c r="A6393" s="12">
        <f t="shared" si="396"/>
        <v>44762.392970821755</v>
      </c>
      <c r="B6393" s="8" t="str">
        <f t="shared" si="397"/>
        <v>→</v>
      </c>
      <c r="C6393" s="10">
        <f t="shared" si="399"/>
        <v>58.959000000000003</v>
      </c>
      <c r="D6393" s="2">
        <v>1658273152679</v>
      </c>
      <c r="E6393" t="s">
        <v>0</v>
      </c>
      <c r="F6393" s="1">
        <v>8</v>
      </c>
      <c r="G6393" s="1">
        <v>21</v>
      </c>
      <c r="H6393" s="1">
        <v>31</v>
      </c>
      <c r="I6393" s="1">
        <v>7</v>
      </c>
      <c r="J6393" s="1">
        <v>9</v>
      </c>
      <c r="K6393" s="1">
        <v>19</v>
      </c>
      <c r="L6393" s="1">
        <v>1</v>
      </c>
      <c r="M6393" s="1" t="s">
        <v>101</v>
      </c>
      <c r="N6393" s="1" t="s">
        <v>139</v>
      </c>
      <c r="R6393" t="str">
        <f t="shared" si="398"/>
        <v>TIME 9:25 Tue</v>
      </c>
    </row>
    <row r="6394" spans="1:18" x14ac:dyDescent="0.25">
      <c r="A6394" s="12">
        <f t="shared" si="396"/>
        <v>44762.392972187496</v>
      </c>
      <c r="B6394" s="8" t="str">
        <f t="shared" si="397"/>
        <v>←</v>
      </c>
      <c r="C6394" s="10">
        <f t="shared" si="399"/>
        <v>0.11799999999999999</v>
      </c>
      <c r="D6394" s="2">
        <v>1658273152797</v>
      </c>
      <c r="E6394" t="s">
        <v>0</v>
      </c>
      <c r="F6394" s="1">
        <v>5</v>
      </c>
      <c r="G6394" s="1">
        <v>31</v>
      </c>
      <c r="H6394" s="1">
        <v>21</v>
      </c>
      <c r="I6394" s="1" t="s">
        <v>7</v>
      </c>
      <c r="J6394" s="1">
        <v>3</v>
      </c>
      <c r="K6394" s="1" t="s">
        <v>8</v>
      </c>
      <c r="R6394" t="str">
        <f t="shared" si="398"/>
        <v>ACK</v>
      </c>
    </row>
    <row r="6395" spans="1:18" x14ac:dyDescent="0.25">
      <c r="A6395" s="12">
        <f t="shared" si="396"/>
        <v>44762.392973449074</v>
      </c>
      <c r="B6395" s="8" t="str">
        <f t="shared" si="397"/>
        <v>→</v>
      </c>
      <c r="C6395" s="10">
        <f t="shared" si="399"/>
        <v>0.109</v>
      </c>
      <c r="D6395" s="2">
        <v>1658273152906</v>
      </c>
      <c r="E6395" t="s">
        <v>0</v>
      </c>
      <c r="F6395" s="1">
        <v>5</v>
      </c>
      <c r="G6395" s="1">
        <v>21</v>
      </c>
      <c r="H6395" s="1">
        <v>31</v>
      </c>
      <c r="I6395" s="1">
        <v>9</v>
      </c>
      <c r="J6395" s="1">
        <v>60</v>
      </c>
      <c r="K6395" s="1" t="s">
        <v>13</v>
      </c>
      <c r="R6395" t="str">
        <f t="shared" si="398"/>
        <v>PING FURNACE</v>
      </c>
    </row>
    <row r="6396" spans="1:18" x14ac:dyDescent="0.25">
      <c r="A6396" s="12">
        <f t="shared" si="396"/>
        <v>44762.392975208328</v>
      </c>
      <c r="B6396" s="8" t="str">
        <f t="shared" si="397"/>
        <v>←</v>
      </c>
      <c r="C6396" s="10">
        <f t="shared" si="399"/>
        <v>0.152</v>
      </c>
      <c r="D6396" s="2">
        <v>1658273153058</v>
      </c>
      <c r="E6396" t="s">
        <v>0</v>
      </c>
      <c r="F6396" s="1">
        <v>5</v>
      </c>
      <c r="G6396" s="1">
        <v>31</v>
      </c>
      <c r="H6396" s="1">
        <v>21</v>
      </c>
      <c r="I6396" s="1" t="s">
        <v>7</v>
      </c>
      <c r="J6396" s="1">
        <v>3</v>
      </c>
      <c r="K6396" s="1" t="s">
        <v>8</v>
      </c>
      <c r="R6396" t="str">
        <f t="shared" si="398"/>
        <v>ACK</v>
      </c>
    </row>
    <row r="6397" spans="1:18" x14ac:dyDescent="0.25">
      <c r="A6397" s="12">
        <f t="shared" si="396"/>
        <v>44762.392977013886</v>
      </c>
      <c r="B6397" s="8" t="str">
        <f t="shared" si="397"/>
        <v>→</v>
      </c>
      <c r="C6397" s="10">
        <f t="shared" si="399"/>
        <v>0.156</v>
      </c>
      <c r="D6397" s="2">
        <v>1658273153214</v>
      </c>
      <c r="E6397" t="s">
        <v>0</v>
      </c>
      <c r="F6397" s="1" t="s">
        <v>3</v>
      </c>
      <c r="G6397" s="1">
        <v>21</v>
      </c>
      <c r="H6397" s="1">
        <v>31</v>
      </c>
      <c r="I6397" s="1" t="s">
        <v>3</v>
      </c>
      <c r="J6397" s="1" t="s">
        <v>7</v>
      </c>
      <c r="K6397" s="1">
        <v>12</v>
      </c>
      <c r="L6397" s="1" t="s">
        <v>43</v>
      </c>
      <c r="M6397" s="1">
        <v>0</v>
      </c>
      <c r="N6397" s="1">
        <v>0</v>
      </c>
      <c r="O6397" s="1">
        <v>0</v>
      </c>
      <c r="P6397" s="1">
        <v>46</v>
      </c>
      <c r="Q6397" s="1" t="s">
        <v>158</v>
      </c>
      <c r="R6397" t="str">
        <f t="shared" si="398"/>
        <v>TEMPERATURE INFO Set:18 Actual:15 Countdown:0</v>
      </c>
    </row>
    <row r="6398" spans="1:18" x14ac:dyDescent="0.25">
      <c r="A6398" s="12">
        <f t="shared" si="396"/>
        <v>44762.392977847216</v>
      </c>
      <c r="B6398" s="8" t="str">
        <f t="shared" si="397"/>
        <v>←</v>
      </c>
      <c r="C6398" s="10">
        <f t="shared" si="399"/>
        <v>7.1999999999999995E-2</v>
      </c>
      <c r="D6398" s="2">
        <v>1658273153286</v>
      </c>
      <c r="E6398" t="s">
        <v>0</v>
      </c>
      <c r="F6398" s="1">
        <v>5</v>
      </c>
      <c r="G6398" s="1">
        <v>31</v>
      </c>
      <c r="H6398" s="1">
        <v>21</v>
      </c>
      <c r="I6398" s="1" t="s">
        <v>7</v>
      </c>
      <c r="J6398" s="1">
        <v>3</v>
      </c>
      <c r="K6398" s="1" t="s">
        <v>8</v>
      </c>
      <c r="R6398" t="str">
        <f t="shared" si="398"/>
        <v>ACK</v>
      </c>
    </row>
    <row r="6399" spans="1:18" x14ac:dyDescent="0.25">
      <c r="A6399" s="12">
        <f t="shared" si="396"/>
        <v>44762.392979004631</v>
      </c>
      <c r="B6399" s="8" t="str">
        <f t="shared" si="397"/>
        <v>→</v>
      </c>
      <c r="C6399" s="10">
        <f t="shared" si="399"/>
        <v>0.1</v>
      </c>
      <c r="D6399" s="2">
        <v>1658273153386</v>
      </c>
      <c r="E6399" t="s">
        <v>0</v>
      </c>
      <c r="F6399" s="1">
        <v>6</v>
      </c>
      <c r="G6399" s="1">
        <v>21</v>
      </c>
      <c r="H6399" s="1">
        <v>31</v>
      </c>
      <c r="I6399" s="1">
        <v>29</v>
      </c>
      <c r="J6399" s="1">
        <v>0</v>
      </c>
      <c r="K6399" s="1" t="s">
        <v>16</v>
      </c>
      <c r="L6399" s="1" t="s">
        <v>17</v>
      </c>
      <c r="R6399" t="str">
        <f t="shared" si="398"/>
        <v>LONG PING FURNACE</v>
      </c>
    </row>
    <row r="6400" spans="1:18" x14ac:dyDescent="0.25">
      <c r="A6400" s="12">
        <f t="shared" si="396"/>
        <v>44762.392980208329</v>
      </c>
      <c r="B6400" s="8" t="str">
        <f t="shared" si="397"/>
        <v>←</v>
      </c>
      <c r="C6400" s="10">
        <f t="shared" si="399"/>
        <v>0.104</v>
      </c>
      <c r="D6400" s="2">
        <v>1658273153490</v>
      </c>
      <c r="E6400" t="s">
        <v>0</v>
      </c>
      <c r="F6400" s="1">
        <v>5</v>
      </c>
      <c r="G6400" s="1">
        <v>31</v>
      </c>
      <c r="H6400" s="1">
        <v>21</v>
      </c>
      <c r="I6400" s="1" t="s">
        <v>7</v>
      </c>
      <c r="J6400" s="1">
        <v>3</v>
      </c>
      <c r="K6400" s="1" t="s">
        <v>8</v>
      </c>
      <c r="R6400" t="str">
        <f t="shared" si="398"/>
        <v>ACK</v>
      </c>
    </row>
    <row r="6401" spans="1:18" x14ac:dyDescent="0.25">
      <c r="A6401" s="12">
        <f t="shared" si="396"/>
        <v>44762.392981168981</v>
      </c>
      <c r="B6401" s="8" t="str">
        <f t="shared" si="397"/>
        <v>→</v>
      </c>
      <c r="C6401" s="10">
        <f t="shared" si="399"/>
        <v>8.3000000000000004E-2</v>
      </c>
      <c r="D6401" s="2">
        <v>1658273153573</v>
      </c>
      <c r="E6401" t="s">
        <v>0</v>
      </c>
      <c r="F6401" s="1">
        <v>5</v>
      </c>
      <c r="G6401" s="1">
        <v>21</v>
      </c>
      <c r="H6401" s="1">
        <v>31</v>
      </c>
      <c r="I6401" s="1">
        <v>6</v>
      </c>
      <c r="J6401" s="1">
        <v>60</v>
      </c>
      <c r="K6401" s="1">
        <v>83</v>
      </c>
      <c r="R6401" t="str">
        <f t="shared" si="398"/>
        <v>FURNACE STATUS REQUEST</v>
      </c>
    </row>
    <row r="6402" spans="1:18" x14ac:dyDescent="0.25">
      <c r="A6402" s="12">
        <f t="shared" si="396"/>
        <v>44762.39298280092</v>
      </c>
      <c r="B6402" s="8" t="str">
        <f t="shared" si="397"/>
        <v>←</v>
      </c>
      <c r="C6402" s="10">
        <f t="shared" si="399"/>
        <v>0.14099999999999999</v>
      </c>
      <c r="D6402" s="2">
        <v>1658273153714</v>
      </c>
      <c r="E6402" t="s">
        <v>0</v>
      </c>
      <c r="F6402" s="1">
        <v>9</v>
      </c>
      <c r="G6402" s="1">
        <v>31</v>
      </c>
      <c r="H6402" s="1">
        <v>21</v>
      </c>
      <c r="I6402" s="1" t="s">
        <v>1</v>
      </c>
      <c r="J6402" s="1">
        <v>0</v>
      </c>
      <c r="K6402" s="1">
        <v>27</v>
      </c>
      <c r="L6402" s="1">
        <v>0</v>
      </c>
      <c r="M6402" s="1">
        <v>0</v>
      </c>
      <c r="N6402" s="1" t="s">
        <v>2</v>
      </c>
      <c r="O6402" s="1">
        <v>20</v>
      </c>
      <c r="R6402" t="str">
        <f t="shared" si="398"/>
        <v>FURNACE STATUS RESPONSE Fan:1 Ignition:1 Burner:1 Unknown:20</v>
      </c>
    </row>
    <row r="6403" spans="1:18" x14ac:dyDescent="0.25">
      <c r="A6403" s="12">
        <f t="shared" ref="A6403:A6466" si="400">IF(ISNUMBER(D6403),D6403/(1000*60*60*24)+25569+10/24,"")</f>
        <v>44762.393665462958</v>
      </c>
      <c r="B6403" s="8" t="str">
        <f t="shared" ref="B6403:B6466" si="401">IF(ISNUMBER(D6403),IF(AND(G6403=21,H6403=31),"→",IF(AND(G6403=31,H6403=21),"←",IF(AND(G6403=21,H6403=0),"→→","Error"))),"")</f>
        <v>→</v>
      </c>
      <c r="C6403" s="10">
        <f t="shared" si="399"/>
        <v>58.981999999999999</v>
      </c>
      <c r="D6403" s="2">
        <v>1658273212696</v>
      </c>
      <c r="E6403" t="s">
        <v>0</v>
      </c>
      <c r="F6403" s="1">
        <v>8</v>
      </c>
      <c r="G6403" s="1">
        <v>21</v>
      </c>
      <c r="H6403" s="1">
        <v>31</v>
      </c>
      <c r="I6403" s="1">
        <v>7</v>
      </c>
      <c r="J6403" s="1">
        <v>9</v>
      </c>
      <c r="K6403" s="1" t="s">
        <v>35</v>
      </c>
      <c r="L6403" s="1">
        <v>1</v>
      </c>
      <c r="M6403" s="1" t="s">
        <v>102</v>
      </c>
      <c r="N6403" s="1" t="s">
        <v>139</v>
      </c>
      <c r="R6403" t="str">
        <f t="shared" ref="R6403:R6466" si="402">DECODEPACKET(E6403)</f>
        <v>TIME 9:26 Tue</v>
      </c>
    </row>
    <row r="6404" spans="1:18" x14ac:dyDescent="0.25">
      <c r="A6404" s="12">
        <f t="shared" si="400"/>
        <v>44762.393666655094</v>
      </c>
      <c r="B6404" s="8" t="str">
        <f t="shared" si="401"/>
        <v>←</v>
      </c>
      <c r="C6404" s="10">
        <f t="shared" ref="C6404:C6467" si="403">IF(AND(ISNUMBER(D6403), ISNUMBER(D6404)),(D6404-D6403)/1000,"")</f>
        <v>0.10299999999999999</v>
      </c>
      <c r="D6404" s="2">
        <v>1658273212799</v>
      </c>
      <c r="E6404" t="s">
        <v>0</v>
      </c>
      <c r="F6404" s="1">
        <v>5</v>
      </c>
      <c r="G6404" s="1">
        <v>31</v>
      </c>
      <c r="H6404" s="1">
        <v>21</v>
      </c>
      <c r="I6404" s="1" t="s">
        <v>7</v>
      </c>
      <c r="J6404" s="1">
        <v>3</v>
      </c>
      <c r="K6404" s="1" t="s">
        <v>8</v>
      </c>
      <c r="R6404" t="str">
        <f t="shared" si="402"/>
        <v>ACK</v>
      </c>
    </row>
    <row r="6405" spans="1:18" x14ac:dyDescent="0.25">
      <c r="A6405" s="12">
        <f t="shared" si="400"/>
        <v>44762.393667754623</v>
      </c>
      <c r="B6405" s="8" t="str">
        <f t="shared" si="401"/>
        <v>→</v>
      </c>
      <c r="C6405" s="10">
        <f t="shared" si="403"/>
        <v>9.5000000000000001E-2</v>
      </c>
      <c r="D6405" s="2">
        <v>1658273212894</v>
      </c>
      <c r="E6405" t="s">
        <v>0</v>
      </c>
      <c r="F6405" s="1">
        <v>5</v>
      </c>
      <c r="G6405" s="1">
        <v>21</v>
      </c>
      <c r="H6405" s="1">
        <v>31</v>
      </c>
      <c r="I6405" s="1">
        <v>9</v>
      </c>
      <c r="J6405" s="1">
        <v>60</v>
      </c>
      <c r="K6405" s="1" t="s">
        <v>13</v>
      </c>
      <c r="R6405" t="str">
        <f t="shared" si="402"/>
        <v>PING FURNACE</v>
      </c>
    </row>
    <row r="6406" spans="1:18" x14ac:dyDescent="0.25">
      <c r="A6406" s="12">
        <f t="shared" si="400"/>
        <v>44762.393669479163</v>
      </c>
      <c r="B6406" s="8" t="str">
        <f t="shared" si="401"/>
        <v>←</v>
      </c>
      <c r="C6406" s="10">
        <f t="shared" si="403"/>
        <v>0.14899999999999999</v>
      </c>
      <c r="D6406" s="2">
        <v>1658273213043</v>
      </c>
      <c r="E6406" t="s">
        <v>0</v>
      </c>
      <c r="F6406" s="1">
        <v>5</v>
      </c>
      <c r="G6406" s="1">
        <v>31</v>
      </c>
      <c r="H6406" s="1">
        <v>21</v>
      </c>
      <c r="I6406" s="1" t="s">
        <v>7</v>
      </c>
      <c r="J6406" s="1">
        <v>3</v>
      </c>
      <c r="K6406" s="1" t="s">
        <v>8</v>
      </c>
      <c r="R6406" t="str">
        <f t="shared" si="402"/>
        <v>ACK</v>
      </c>
    </row>
    <row r="6407" spans="1:18" x14ac:dyDescent="0.25">
      <c r="A6407" s="12">
        <f t="shared" si="400"/>
        <v>44762.393671331018</v>
      </c>
      <c r="B6407" s="8" t="str">
        <f t="shared" si="401"/>
        <v>→</v>
      </c>
      <c r="C6407" s="10">
        <f t="shared" si="403"/>
        <v>0.16</v>
      </c>
      <c r="D6407" s="2">
        <v>1658273213203</v>
      </c>
      <c r="E6407" t="s">
        <v>0</v>
      </c>
      <c r="F6407" s="1" t="s">
        <v>3</v>
      </c>
      <c r="G6407" s="1">
        <v>21</v>
      </c>
      <c r="H6407" s="1">
        <v>31</v>
      </c>
      <c r="I6407" s="1" t="s">
        <v>3</v>
      </c>
      <c r="J6407" s="1" t="s">
        <v>7</v>
      </c>
      <c r="K6407" s="1">
        <v>12</v>
      </c>
      <c r="L6407" s="1" t="s">
        <v>45</v>
      </c>
      <c r="M6407" s="1">
        <v>0</v>
      </c>
      <c r="N6407" s="1">
        <v>0</v>
      </c>
      <c r="O6407" s="1">
        <v>0</v>
      </c>
      <c r="P6407" s="1" t="s">
        <v>73</v>
      </c>
      <c r="Q6407" s="1" t="s">
        <v>99</v>
      </c>
      <c r="R6407" t="str">
        <f t="shared" si="402"/>
        <v>TEMPERATURE INFO Set:18 Actual:15.5 Countdown:0</v>
      </c>
    </row>
    <row r="6408" spans="1:18" x14ac:dyDescent="0.25">
      <c r="A6408" s="12">
        <f t="shared" si="400"/>
        <v>44762.393672743048</v>
      </c>
      <c r="B6408" s="8" t="str">
        <f t="shared" si="401"/>
        <v>←</v>
      </c>
      <c r="C6408" s="10">
        <f t="shared" si="403"/>
        <v>0.122</v>
      </c>
      <c r="D6408" s="2">
        <v>1658273213325</v>
      </c>
      <c r="E6408" t="s">
        <v>0</v>
      </c>
      <c r="F6408" s="1">
        <v>5</v>
      </c>
      <c r="G6408" s="1">
        <v>31</v>
      </c>
      <c r="H6408" s="1">
        <v>21</v>
      </c>
      <c r="I6408" s="1" t="s">
        <v>7</v>
      </c>
      <c r="J6408" s="1">
        <v>3</v>
      </c>
      <c r="K6408" s="1" t="s">
        <v>8</v>
      </c>
      <c r="R6408" t="str">
        <f t="shared" si="402"/>
        <v>ACK</v>
      </c>
    </row>
    <row r="6409" spans="1:18" x14ac:dyDescent="0.25">
      <c r="A6409" s="12">
        <f t="shared" si="400"/>
        <v>44762.393673773149</v>
      </c>
      <c r="B6409" s="8" t="str">
        <f t="shared" si="401"/>
        <v>→</v>
      </c>
      <c r="C6409" s="10">
        <f t="shared" si="403"/>
        <v>8.8999999999999996E-2</v>
      </c>
      <c r="D6409" s="2">
        <v>1658273213414</v>
      </c>
      <c r="E6409" t="s">
        <v>0</v>
      </c>
      <c r="F6409" s="1">
        <v>6</v>
      </c>
      <c r="G6409" s="1">
        <v>21</v>
      </c>
      <c r="H6409" s="1">
        <v>31</v>
      </c>
      <c r="I6409" s="1">
        <v>29</v>
      </c>
      <c r="J6409" s="1">
        <v>0</v>
      </c>
      <c r="K6409" s="1" t="s">
        <v>16</v>
      </c>
      <c r="L6409" s="1" t="s">
        <v>17</v>
      </c>
      <c r="R6409" t="str">
        <f t="shared" si="402"/>
        <v>LONG PING FURNACE</v>
      </c>
    </row>
    <row r="6410" spans="1:18" x14ac:dyDescent="0.25">
      <c r="A6410" s="12">
        <f t="shared" si="400"/>
        <v>44762.393675196756</v>
      </c>
      <c r="B6410" s="8" t="str">
        <f t="shared" si="401"/>
        <v>←</v>
      </c>
      <c r="C6410" s="10">
        <f t="shared" si="403"/>
        <v>0.123</v>
      </c>
      <c r="D6410" s="2">
        <v>1658273213537</v>
      </c>
      <c r="E6410" t="s">
        <v>0</v>
      </c>
      <c r="F6410" s="1">
        <v>5</v>
      </c>
      <c r="G6410" s="1">
        <v>31</v>
      </c>
      <c r="H6410" s="1">
        <v>21</v>
      </c>
      <c r="I6410" s="1" t="s">
        <v>7</v>
      </c>
      <c r="J6410" s="1">
        <v>3</v>
      </c>
      <c r="K6410" s="1" t="s">
        <v>8</v>
      </c>
      <c r="R6410" t="str">
        <f t="shared" si="402"/>
        <v>ACK</v>
      </c>
    </row>
    <row r="6411" spans="1:18" x14ac:dyDescent="0.25">
      <c r="A6411" s="12">
        <f t="shared" si="400"/>
        <v>44762.393676157408</v>
      </c>
      <c r="B6411" s="8" t="str">
        <f t="shared" si="401"/>
        <v>→</v>
      </c>
      <c r="C6411" s="10">
        <f t="shared" si="403"/>
        <v>8.3000000000000004E-2</v>
      </c>
      <c r="D6411" s="2">
        <v>1658273213620</v>
      </c>
      <c r="E6411" t="s">
        <v>0</v>
      </c>
      <c r="F6411" s="1">
        <v>5</v>
      </c>
      <c r="G6411" s="1">
        <v>21</v>
      </c>
      <c r="H6411" s="1">
        <v>31</v>
      </c>
      <c r="I6411" s="1">
        <v>6</v>
      </c>
      <c r="J6411" s="1">
        <v>60</v>
      </c>
      <c r="K6411" s="1">
        <v>83</v>
      </c>
      <c r="R6411" t="str">
        <f t="shared" si="402"/>
        <v>FURNACE STATUS REQUEST</v>
      </c>
    </row>
    <row r="6412" spans="1:18" x14ac:dyDescent="0.25">
      <c r="A6412" s="12">
        <f t="shared" si="400"/>
        <v>44762.393677916662</v>
      </c>
      <c r="B6412" s="8" t="str">
        <f t="shared" si="401"/>
        <v>←</v>
      </c>
      <c r="C6412" s="10">
        <f t="shared" si="403"/>
        <v>0.152</v>
      </c>
      <c r="D6412" s="2">
        <v>1658273213772</v>
      </c>
      <c r="E6412" t="s">
        <v>0</v>
      </c>
      <c r="F6412" s="1">
        <v>9</v>
      </c>
      <c r="G6412" s="1">
        <v>31</v>
      </c>
      <c r="H6412" s="1">
        <v>21</v>
      </c>
      <c r="I6412" s="1" t="s">
        <v>1</v>
      </c>
      <c r="J6412" s="1">
        <v>0</v>
      </c>
      <c r="K6412" s="1">
        <v>27</v>
      </c>
      <c r="L6412" s="1">
        <v>0</v>
      </c>
      <c r="M6412" s="1">
        <v>0</v>
      </c>
      <c r="N6412" s="1" t="s">
        <v>2</v>
      </c>
      <c r="O6412" s="1">
        <v>20</v>
      </c>
      <c r="R6412" t="str">
        <f t="shared" si="402"/>
        <v>FURNACE STATUS RESPONSE Fan:1 Ignition:1 Burner:1 Unknown:20</v>
      </c>
    </row>
    <row r="6413" spans="1:18" x14ac:dyDescent="0.25">
      <c r="A6413" s="12">
        <f t="shared" si="400"/>
        <v>44762.394359756938</v>
      </c>
      <c r="B6413" s="8" t="str">
        <f t="shared" si="401"/>
        <v>→</v>
      </c>
      <c r="C6413" s="10">
        <f t="shared" si="403"/>
        <v>58.911000000000001</v>
      </c>
      <c r="D6413" s="2">
        <v>1658273272683</v>
      </c>
      <c r="E6413" t="s">
        <v>0</v>
      </c>
      <c r="F6413" s="1">
        <v>8</v>
      </c>
      <c r="G6413" s="1">
        <v>21</v>
      </c>
      <c r="H6413" s="1">
        <v>31</v>
      </c>
      <c r="I6413" s="1">
        <v>7</v>
      </c>
      <c r="J6413" s="1">
        <v>9</v>
      </c>
      <c r="K6413" s="1" t="s">
        <v>36</v>
      </c>
      <c r="L6413" s="1">
        <v>1</v>
      </c>
      <c r="M6413" s="1" t="s">
        <v>103</v>
      </c>
      <c r="N6413" s="1" t="s">
        <v>56</v>
      </c>
      <c r="R6413" t="str">
        <f t="shared" si="402"/>
        <v>TIME 9:27 Tue</v>
      </c>
    </row>
    <row r="6414" spans="1:18" x14ac:dyDescent="0.25">
      <c r="A6414" s="12">
        <f t="shared" si="400"/>
        <v>44762.394360972219</v>
      </c>
      <c r="B6414" s="8" t="str">
        <f t="shared" si="401"/>
        <v>←</v>
      </c>
      <c r="C6414" s="10">
        <f t="shared" si="403"/>
        <v>0.105</v>
      </c>
      <c r="D6414" s="2">
        <v>1658273272788</v>
      </c>
      <c r="E6414" t="s">
        <v>0</v>
      </c>
      <c r="F6414" s="1">
        <v>5</v>
      </c>
      <c r="G6414" s="1">
        <v>31</v>
      </c>
      <c r="H6414" s="1">
        <v>21</v>
      </c>
      <c r="I6414" s="1" t="s">
        <v>7</v>
      </c>
      <c r="J6414" s="1">
        <v>3</v>
      </c>
      <c r="K6414" s="1" t="s">
        <v>8</v>
      </c>
      <c r="R6414" t="str">
        <f t="shared" si="402"/>
        <v>ACK</v>
      </c>
    </row>
    <row r="6415" spans="1:18" x14ac:dyDescent="0.25">
      <c r="A6415" s="12">
        <f t="shared" si="400"/>
        <v>44762.394362511572</v>
      </c>
      <c r="B6415" s="8" t="str">
        <f t="shared" si="401"/>
        <v>→</v>
      </c>
      <c r="C6415" s="10">
        <f t="shared" si="403"/>
        <v>0.13300000000000001</v>
      </c>
      <c r="D6415" s="2">
        <v>1658273272921</v>
      </c>
      <c r="E6415" t="s">
        <v>0</v>
      </c>
      <c r="F6415" s="1">
        <v>5</v>
      </c>
      <c r="G6415" s="1">
        <v>21</v>
      </c>
      <c r="H6415" s="1">
        <v>31</v>
      </c>
      <c r="I6415" s="1">
        <v>9</v>
      </c>
      <c r="J6415" s="1">
        <v>60</v>
      </c>
      <c r="K6415" s="1" t="s">
        <v>13</v>
      </c>
      <c r="R6415" t="str">
        <f t="shared" si="402"/>
        <v>PING FURNACE</v>
      </c>
    </row>
    <row r="6416" spans="1:18" x14ac:dyDescent="0.25">
      <c r="A6416" s="12">
        <f t="shared" si="400"/>
        <v>44762.394363912033</v>
      </c>
      <c r="B6416" s="8" t="str">
        <f t="shared" si="401"/>
        <v>←</v>
      </c>
      <c r="C6416" s="10">
        <f t="shared" si="403"/>
        <v>0.121</v>
      </c>
      <c r="D6416" s="2">
        <v>1658273273042</v>
      </c>
      <c r="E6416" t="s">
        <v>0</v>
      </c>
      <c r="F6416" s="1">
        <v>5</v>
      </c>
      <c r="G6416" s="1">
        <v>31</v>
      </c>
      <c r="H6416" s="1">
        <v>21</v>
      </c>
      <c r="I6416" s="1" t="s">
        <v>7</v>
      </c>
      <c r="J6416" s="1">
        <v>3</v>
      </c>
      <c r="K6416" s="1" t="s">
        <v>8</v>
      </c>
      <c r="R6416" t="str">
        <f t="shared" si="402"/>
        <v>ACK</v>
      </c>
    </row>
    <row r="6417" spans="1:18" x14ac:dyDescent="0.25">
      <c r="A6417" s="12">
        <f t="shared" si="400"/>
        <v>44762.39436554398</v>
      </c>
      <c r="B6417" s="8" t="str">
        <f t="shared" si="401"/>
        <v>→</v>
      </c>
      <c r="C6417" s="10">
        <f t="shared" si="403"/>
        <v>0.14099999999999999</v>
      </c>
      <c r="D6417" s="2">
        <v>1658273273183</v>
      </c>
      <c r="E6417" t="s">
        <v>0</v>
      </c>
      <c r="F6417" s="1" t="s">
        <v>3</v>
      </c>
      <c r="G6417" s="1">
        <v>21</v>
      </c>
      <c r="H6417" s="1">
        <v>31</v>
      </c>
      <c r="I6417" s="1" t="s">
        <v>3</v>
      </c>
      <c r="J6417" s="1" t="s">
        <v>7</v>
      </c>
      <c r="K6417" s="1">
        <v>12</v>
      </c>
      <c r="L6417" s="1" t="s">
        <v>45</v>
      </c>
      <c r="M6417" s="1">
        <v>0</v>
      </c>
      <c r="N6417" s="1">
        <v>0</v>
      </c>
      <c r="O6417" s="1">
        <v>0</v>
      </c>
      <c r="P6417" s="1" t="s">
        <v>73</v>
      </c>
      <c r="Q6417" s="1" t="s">
        <v>99</v>
      </c>
      <c r="R6417" t="str">
        <f t="shared" si="402"/>
        <v>TEMPERATURE INFO Set:18 Actual:15.5 Countdown:0</v>
      </c>
    </row>
    <row r="6418" spans="1:18" x14ac:dyDescent="0.25">
      <c r="A6418" s="12">
        <f t="shared" si="400"/>
        <v>44762.39436706018</v>
      </c>
      <c r="B6418" s="8" t="str">
        <f t="shared" si="401"/>
        <v>←</v>
      </c>
      <c r="C6418" s="10">
        <f t="shared" si="403"/>
        <v>0.13100000000000001</v>
      </c>
      <c r="D6418" s="2">
        <v>1658273273314</v>
      </c>
      <c r="E6418" t="s">
        <v>0</v>
      </c>
      <c r="F6418" s="1">
        <v>5</v>
      </c>
      <c r="G6418" s="1">
        <v>31</v>
      </c>
      <c r="H6418" s="1">
        <v>21</v>
      </c>
      <c r="I6418" s="1" t="s">
        <v>7</v>
      </c>
      <c r="J6418" s="1">
        <v>3</v>
      </c>
      <c r="K6418" s="1" t="s">
        <v>8</v>
      </c>
      <c r="R6418" t="str">
        <f t="shared" si="402"/>
        <v>ACK</v>
      </c>
    </row>
    <row r="6419" spans="1:18" x14ac:dyDescent="0.25">
      <c r="A6419" s="12">
        <f t="shared" si="400"/>
        <v>44762.394368263886</v>
      </c>
      <c r="B6419" s="8" t="str">
        <f t="shared" si="401"/>
        <v>→</v>
      </c>
      <c r="C6419" s="10">
        <f t="shared" si="403"/>
        <v>0.104</v>
      </c>
      <c r="D6419" s="2">
        <v>1658273273418</v>
      </c>
      <c r="E6419" t="s">
        <v>0</v>
      </c>
      <c r="F6419" s="1">
        <v>6</v>
      </c>
      <c r="G6419" s="1">
        <v>21</v>
      </c>
      <c r="H6419" s="1">
        <v>31</v>
      </c>
      <c r="I6419" s="1">
        <v>29</v>
      </c>
      <c r="J6419" s="1">
        <v>0</v>
      </c>
      <c r="K6419" s="1" t="s">
        <v>16</v>
      </c>
      <c r="L6419" s="1" t="s">
        <v>17</v>
      </c>
      <c r="R6419" t="str">
        <f t="shared" si="402"/>
        <v>LONG PING FURNACE</v>
      </c>
    </row>
    <row r="6420" spans="1:18" x14ac:dyDescent="0.25">
      <c r="A6420" s="12">
        <f t="shared" si="400"/>
        <v>44762.394369537033</v>
      </c>
      <c r="B6420" s="8" t="str">
        <f t="shared" si="401"/>
        <v>←</v>
      </c>
      <c r="C6420" s="10">
        <f t="shared" si="403"/>
        <v>0.11</v>
      </c>
      <c r="D6420" s="2">
        <v>1658273273528</v>
      </c>
      <c r="E6420" t="s">
        <v>0</v>
      </c>
      <c r="F6420" s="1">
        <v>5</v>
      </c>
      <c r="G6420" s="1">
        <v>31</v>
      </c>
      <c r="H6420" s="1">
        <v>21</v>
      </c>
      <c r="I6420" s="1" t="s">
        <v>7</v>
      </c>
      <c r="J6420" s="1">
        <v>3</v>
      </c>
      <c r="K6420" s="1" t="s">
        <v>8</v>
      </c>
      <c r="R6420" t="str">
        <f t="shared" si="402"/>
        <v>ACK</v>
      </c>
    </row>
    <row r="6421" spans="1:18" x14ac:dyDescent="0.25">
      <c r="A6421" s="12">
        <f t="shared" si="400"/>
        <v>44762.394370729169</v>
      </c>
      <c r="B6421" s="8" t="str">
        <f t="shared" si="401"/>
        <v>→</v>
      </c>
      <c r="C6421" s="10">
        <f t="shared" si="403"/>
        <v>0.10299999999999999</v>
      </c>
      <c r="D6421" s="2">
        <v>1658273273631</v>
      </c>
      <c r="E6421" t="s">
        <v>0</v>
      </c>
      <c r="F6421" s="1">
        <v>5</v>
      </c>
      <c r="G6421" s="1">
        <v>21</v>
      </c>
      <c r="H6421" s="1">
        <v>31</v>
      </c>
      <c r="I6421" s="1">
        <v>6</v>
      </c>
      <c r="J6421" s="1">
        <v>60</v>
      </c>
      <c r="K6421" s="1">
        <v>83</v>
      </c>
      <c r="R6421" t="str">
        <f t="shared" si="402"/>
        <v>FURNACE STATUS REQUEST</v>
      </c>
    </row>
    <row r="6422" spans="1:18" x14ac:dyDescent="0.25">
      <c r="A6422" s="12">
        <f t="shared" si="400"/>
        <v>44762.394372523144</v>
      </c>
      <c r="B6422" s="8" t="str">
        <f t="shared" si="401"/>
        <v>←</v>
      </c>
      <c r="C6422" s="10">
        <f t="shared" si="403"/>
        <v>0.155</v>
      </c>
      <c r="D6422" s="2">
        <v>1658273273786</v>
      </c>
      <c r="E6422" t="s">
        <v>0</v>
      </c>
      <c r="F6422" s="1">
        <v>9</v>
      </c>
      <c r="G6422" s="1">
        <v>31</v>
      </c>
      <c r="H6422" s="1">
        <v>21</v>
      </c>
      <c r="I6422" s="1" t="s">
        <v>1</v>
      </c>
      <c r="J6422" s="1">
        <v>0</v>
      </c>
      <c r="K6422" s="1">
        <v>27</v>
      </c>
      <c r="L6422" s="1">
        <v>0</v>
      </c>
      <c r="M6422" s="1">
        <v>0</v>
      </c>
      <c r="N6422" s="1" t="s">
        <v>2</v>
      </c>
      <c r="O6422" s="1">
        <v>20</v>
      </c>
      <c r="R6422" t="str">
        <f t="shared" si="402"/>
        <v>FURNACE STATUS RESPONSE Fan:1 Ignition:1 Burner:1 Unknown:20</v>
      </c>
    </row>
    <row r="6423" spans="1:18" x14ac:dyDescent="0.25">
      <c r="A6423" s="12">
        <f t="shared" si="400"/>
        <v>44762.39505431713</v>
      </c>
      <c r="B6423" s="8" t="str">
        <f t="shared" si="401"/>
        <v>→</v>
      </c>
      <c r="C6423" s="10">
        <f t="shared" si="403"/>
        <v>58.906999999999996</v>
      </c>
      <c r="D6423" s="2">
        <v>1658273332693</v>
      </c>
      <c r="E6423" t="s">
        <v>0</v>
      </c>
      <c r="F6423" s="1">
        <v>8</v>
      </c>
      <c r="G6423" s="1">
        <v>21</v>
      </c>
      <c r="H6423" s="1">
        <v>31</v>
      </c>
      <c r="I6423" s="1">
        <v>7</v>
      </c>
      <c r="J6423" s="1">
        <v>9</v>
      </c>
      <c r="K6423" s="1" t="s">
        <v>39</v>
      </c>
      <c r="L6423" s="1">
        <v>1</v>
      </c>
      <c r="M6423" s="1" t="s">
        <v>104</v>
      </c>
      <c r="N6423" s="1" t="s">
        <v>139</v>
      </c>
      <c r="R6423" t="str">
        <f t="shared" si="402"/>
        <v>TIME 9:28 Tue</v>
      </c>
    </row>
    <row r="6424" spans="1:18" x14ac:dyDescent="0.25">
      <c r="A6424" s="12">
        <f t="shared" si="400"/>
        <v>44762.395055601846</v>
      </c>
      <c r="B6424" s="8" t="str">
        <f t="shared" si="401"/>
        <v>←</v>
      </c>
      <c r="C6424" s="10">
        <f t="shared" si="403"/>
        <v>0.111</v>
      </c>
      <c r="D6424" s="2">
        <v>1658273332804</v>
      </c>
      <c r="E6424" t="s">
        <v>0</v>
      </c>
      <c r="F6424" s="1">
        <v>5</v>
      </c>
      <c r="G6424" s="1">
        <v>31</v>
      </c>
      <c r="H6424" s="1">
        <v>21</v>
      </c>
      <c r="I6424" s="1" t="s">
        <v>7</v>
      </c>
      <c r="J6424" s="1">
        <v>3</v>
      </c>
      <c r="K6424" s="1" t="s">
        <v>8</v>
      </c>
      <c r="R6424" t="str">
        <f t="shared" si="402"/>
        <v>ACK</v>
      </c>
    </row>
    <row r="6425" spans="1:18" x14ac:dyDescent="0.25">
      <c r="A6425" s="12">
        <f t="shared" si="400"/>
        <v>44762.395056909721</v>
      </c>
      <c r="B6425" s="8" t="str">
        <f t="shared" si="401"/>
        <v>→</v>
      </c>
      <c r="C6425" s="10">
        <f t="shared" si="403"/>
        <v>0.113</v>
      </c>
      <c r="D6425" s="2">
        <v>1658273332917</v>
      </c>
      <c r="E6425" t="s">
        <v>0</v>
      </c>
      <c r="F6425" s="1">
        <v>5</v>
      </c>
      <c r="G6425" s="1">
        <v>21</v>
      </c>
      <c r="H6425" s="1">
        <v>31</v>
      </c>
      <c r="I6425" s="1">
        <v>9</v>
      </c>
      <c r="J6425" s="1">
        <v>60</v>
      </c>
      <c r="K6425" s="1" t="s">
        <v>13</v>
      </c>
      <c r="R6425" t="str">
        <f t="shared" si="402"/>
        <v>PING FURNACE</v>
      </c>
    </row>
    <row r="6426" spans="1:18" x14ac:dyDescent="0.25">
      <c r="A6426" s="12">
        <f t="shared" si="400"/>
        <v>44762.395058703703</v>
      </c>
      <c r="B6426" s="8" t="str">
        <f t="shared" si="401"/>
        <v>←</v>
      </c>
      <c r="C6426" s="10">
        <f t="shared" si="403"/>
        <v>0.155</v>
      </c>
      <c r="D6426" s="2">
        <v>1658273333072</v>
      </c>
      <c r="E6426" t="s">
        <v>0</v>
      </c>
      <c r="F6426" s="1">
        <v>5</v>
      </c>
      <c r="G6426" s="1">
        <v>31</v>
      </c>
      <c r="H6426" s="1">
        <v>21</v>
      </c>
      <c r="I6426" s="1" t="s">
        <v>7</v>
      </c>
      <c r="J6426" s="1">
        <v>3</v>
      </c>
      <c r="K6426" s="1" t="s">
        <v>8</v>
      </c>
      <c r="R6426" t="str">
        <f t="shared" si="402"/>
        <v>ACK</v>
      </c>
    </row>
    <row r="6427" spans="1:18" x14ac:dyDescent="0.25">
      <c r="A6427" s="12">
        <f t="shared" si="400"/>
        <v>44762.395060393515</v>
      </c>
      <c r="B6427" s="8" t="str">
        <f t="shared" si="401"/>
        <v>→</v>
      </c>
      <c r="C6427" s="10">
        <f t="shared" si="403"/>
        <v>0.14599999999999999</v>
      </c>
      <c r="D6427" s="2">
        <v>1658273333218</v>
      </c>
      <c r="E6427" t="s">
        <v>0</v>
      </c>
      <c r="F6427" s="1" t="s">
        <v>3</v>
      </c>
      <c r="G6427" s="1">
        <v>21</v>
      </c>
      <c r="H6427" s="1">
        <v>31</v>
      </c>
      <c r="I6427" s="1" t="s">
        <v>3</v>
      </c>
      <c r="J6427" s="1" t="s">
        <v>7</v>
      </c>
      <c r="K6427" s="1">
        <v>12</v>
      </c>
      <c r="L6427" s="1" t="s">
        <v>45</v>
      </c>
      <c r="M6427" s="1">
        <v>0</v>
      </c>
      <c r="N6427" s="1">
        <v>0</v>
      </c>
      <c r="O6427" s="1">
        <v>0</v>
      </c>
      <c r="P6427" s="1" t="s">
        <v>73</v>
      </c>
      <c r="Q6427" s="1" t="s">
        <v>99</v>
      </c>
      <c r="R6427" t="str">
        <f t="shared" si="402"/>
        <v>TEMPERATURE INFO Set:18 Actual:15.5 Countdown:0</v>
      </c>
    </row>
    <row r="6428" spans="1:18" x14ac:dyDescent="0.25">
      <c r="A6428" s="12">
        <f t="shared" si="400"/>
        <v>44762.395061793977</v>
      </c>
      <c r="B6428" s="8" t="str">
        <f t="shared" si="401"/>
        <v>←</v>
      </c>
      <c r="C6428" s="10">
        <f t="shared" si="403"/>
        <v>0.121</v>
      </c>
      <c r="D6428" s="2">
        <v>1658273333339</v>
      </c>
      <c r="E6428" t="s">
        <v>0</v>
      </c>
      <c r="F6428" s="1">
        <v>5</v>
      </c>
      <c r="G6428" s="1">
        <v>31</v>
      </c>
      <c r="H6428" s="1">
        <v>21</v>
      </c>
      <c r="I6428" s="1" t="s">
        <v>7</v>
      </c>
      <c r="J6428" s="1">
        <v>3</v>
      </c>
      <c r="K6428" s="1" t="s">
        <v>8</v>
      </c>
      <c r="R6428" t="str">
        <f t="shared" si="402"/>
        <v>ACK</v>
      </c>
    </row>
    <row r="6429" spans="1:18" x14ac:dyDescent="0.25">
      <c r="A6429" s="12">
        <f t="shared" si="400"/>
        <v>44762.3950630787</v>
      </c>
      <c r="B6429" s="8" t="str">
        <f t="shared" si="401"/>
        <v>→</v>
      </c>
      <c r="C6429" s="10">
        <f t="shared" si="403"/>
        <v>0.111</v>
      </c>
      <c r="D6429" s="2">
        <v>1658273333450</v>
      </c>
      <c r="E6429" t="s">
        <v>0</v>
      </c>
      <c r="F6429" s="1">
        <v>6</v>
      </c>
      <c r="G6429" s="1">
        <v>21</v>
      </c>
      <c r="H6429" s="1">
        <v>31</v>
      </c>
      <c r="I6429" s="1">
        <v>29</v>
      </c>
      <c r="J6429" s="1">
        <v>0</v>
      </c>
      <c r="K6429" s="1" t="s">
        <v>16</v>
      </c>
      <c r="L6429" s="1" t="s">
        <v>17</v>
      </c>
      <c r="R6429" t="str">
        <f t="shared" si="402"/>
        <v>LONG PING FURNACE</v>
      </c>
    </row>
    <row r="6430" spans="1:18" x14ac:dyDescent="0.25">
      <c r="A6430" s="12">
        <f t="shared" si="400"/>
        <v>44762.395064583332</v>
      </c>
      <c r="B6430" s="8" t="str">
        <f t="shared" si="401"/>
        <v>←</v>
      </c>
      <c r="C6430" s="10">
        <f t="shared" si="403"/>
        <v>0.13</v>
      </c>
      <c r="D6430" s="2">
        <v>1658273333580</v>
      </c>
      <c r="E6430" t="s">
        <v>0</v>
      </c>
      <c r="F6430" s="1">
        <v>5</v>
      </c>
      <c r="G6430" s="1">
        <v>31</v>
      </c>
      <c r="H6430" s="1">
        <v>21</v>
      </c>
      <c r="I6430" s="1" t="s">
        <v>7</v>
      </c>
      <c r="J6430" s="1">
        <v>3</v>
      </c>
      <c r="K6430" s="1" t="s">
        <v>8</v>
      </c>
      <c r="R6430" t="str">
        <f t="shared" si="402"/>
        <v>ACK</v>
      </c>
    </row>
    <row r="6431" spans="1:18" x14ac:dyDescent="0.25">
      <c r="A6431" s="12">
        <f t="shared" si="400"/>
        <v>44762.395065671291</v>
      </c>
      <c r="B6431" s="8" t="str">
        <f t="shared" si="401"/>
        <v>→</v>
      </c>
      <c r="C6431" s="10">
        <f t="shared" si="403"/>
        <v>9.4E-2</v>
      </c>
      <c r="D6431" s="2">
        <v>1658273333674</v>
      </c>
      <c r="E6431" t="s">
        <v>0</v>
      </c>
      <c r="F6431" s="1">
        <v>5</v>
      </c>
      <c r="G6431" s="1">
        <v>21</v>
      </c>
      <c r="H6431" s="1">
        <v>31</v>
      </c>
      <c r="I6431" s="1">
        <v>6</v>
      </c>
      <c r="J6431" s="1">
        <v>60</v>
      </c>
      <c r="K6431" s="1">
        <v>83</v>
      </c>
      <c r="R6431" t="str">
        <f t="shared" si="402"/>
        <v>FURNACE STATUS REQUEST</v>
      </c>
    </row>
    <row r="6432" spans="1:18" x14ac:dyDescent="0.25">
      <c r="A6432" s="12">
        <f t="shared" si="400"/>
        <v>44762.395067916666</v>
      </c>
      <c r="B6432" s="8" t="str">
        <f t="shared" si="401"/>
        <v>←</v>
      </c>
      <c r="C6432" s="10">
        <f t="shared" si="403"/>
        <v>0.19400000000000001</v>
      </c>
      <c r="D6432" s="2">
        <v>1658273333868</v>
      </c>
      <c r="E6432" t="s">
        <v>0</v>
      </c>
      <c r="F6432" s="1">
        <v>9</v>
      </c>
      <c r="G6432" s="1">
        <v>31</v>
      </c>
      <c r="H6432" s="1">
        <v>21</v>
      </c>
      <c r="I6432" s="1" t="s">
        <v>1</v>
      </c>
      <c r="J6432" s="1">
        <v>0</v>
      </c>
      <c r="K6432" s="1">
        <v>27</v>
      </c>
      <c r="L6432" s="1">
        <v>0</v>
      </c>
      <c r="M6432" s="1">
        <v>0</v>
      </c>
      <c r="N6432" s="1" t="s">
        <v>2</v>
      </c>
      <c r="O6432" s="1">
        <v>20</v>
      </c>
      <c r="R6432" t="str">
        <f t="shared" si="402"/>
        <v>FURNACE STATUS RESPONSE Fan:1 Ignition:1 Burner:1 Unknown:20</v>
      </c>
    </row>
    <row r="6433" spans="1:18" x14ac:dyDescent="0.25">
      <c r="A6433" s="12">
        <f t="shared" si="400"/>
        <v>44762.395748692128</v>
      </c>
      <c r="B6433" s="8" t="str">
        <f t="shared" si="401"/>
        <v>→</v>
      </c>
      <c r="C6433" s="10">
        <f t="shared" si="403"/>
        <v>58.819000000000003</v>
      </c>
      <c r="D6433" s="2">
        <v>1658273392687</v>
      </c>
      <c r="E6433" t="s">
        <v>0</v>
      </c>
      <c r="F6433" s="1">
        <v>8</v>
      </c>
      <c r="G6433" s="1">
        <v>21</v>
      </c>
      <c r="H6433" s="1">
        <v>31</v>
      </c>
      <c r="I6433" s="1">
        <v>7</v>
      </c>
      <c r="J6433" s="1">
        <v>9</v>
      </c>
      <c r="K6433" s="1" t="s">
        <v>41</v>
      </c>
      <c r="L6433" s="1">
        <v>1</v>
      </c>
      <c r="M6433" s="1" t="s">
        <v>105</v>
      </c>
      <c r="N6433" s="1" t="s">
        <v>56</v>
      </c>
      <c r="R6433" t="str">
        <f t="shared" si="402"/>
        <v>TIME 9:29 Tue</v>
      </c>
    </row>
    <row r="6434" spans="1:18" x14ac:dyDescent="0.25">
      <c r="A6434" s="12">
        <f t="shared" si="400"/>
        <v>44762.395749953699</v>
      </c>
      <c r="B6434" s="8" t="str">
        <f t="shared" si="401"/>
        <v>←</v>
      </c>
      <c r="C6434" s="10">
        <f t="shared" si="403"/>
        <v>0.109</v>
      </c>
      <c r="D6434" s="2">
        <v>1658273392796</v>
      </c>
      <c r="E6434" t="s">
        <v>0</v>
      </c>
      <c r="F6434" s="1">
        <v>5</v>
      </c>
      <c r="G6434" s="1">
        <v>31</v>
      </c>
      <c r="H6434" s="1">
        <v>21</v>
      </c>
      <c r="I6434" s="1" t="s">
        <v>7</v>
      </c>
      <c r="J6434" s="1">
        <v>3</v>
      </c>
      <c r="K6434" s="1" t="s">
        <v>8</v>
      </c>
      <c r="R6434" t="str">
        <f t="shared" si="402"/>
        <v>ACK</v>
      </c>
    </row>
    <row r="6435" spans="1:18" x14ac:dyDescent="0.25">
      <c r="A6435" s="12">
        <f t="shared" si="400"/>
        <v>44762.395751111108</v>
      </c>
      <c r="B6435" s="8" t="str">
        <f t="shared" si="401"/>
        <v>→</v>
      </c>
      <c r="C6435" s="10">
        <f t="shared" si="403"/>
        <v>0.1</v>
      </c>
      <c r="D6435" s="2">
        <v>1658273392896</v>
      </c>
      <c r="E6435" t="s">
        <v>0</v>
      </c>
      <c r="F6435" s="1">
        <v>5</v>
      </c>
      <c r="G6435" s="1">
        <v>21</v>
      </c>
      <c r="H6435" s="1">
        <v>31</v>
      </c>
      <c r="I6435" s="1">
        <v>9</v>
      </c>
      <c r="J6435" s="1">
        <v>60</v>
      </c>
      <c r="K6435" s="1" t="s">
        <v>13</v>
      </c>
      <c r="R6435" t="str">
        <f t="shared" si="402"/>
        <v>PING FURNACE</v>
      </c>
    </row>
    <row r="6436" spans="1:18" x14ac:dyDescent="0.25">
      <c r="A6436" s="12">
        <f t="shared" si="400"/>
        <v>44762.395752789351</v>
      </c>
      <c r="B6436" s="8" t="str">
        <f t="shared" si="401"/>
        <v>←</v>
      </c>
      <c r="C6436" s="10">
        <f t="shared" si="403"/>
        <v>0.14499999999999999</v>
      </c>
      <c r="D6436" s="2">
        <v>1658273393041</v>
      </c>
      <c r="E6436" t="s">
        <v>0</v>
      </c>
      <c r="F6436" s="1">
        <v>5</v>
      </c>
      <c r="G6436" s="1">
        <v>31</v>
      </c>
      <c r="H6436" s="1">
        <v>21</v>
      </c>
      <c r="I6436" s="1" t="s">
        <v>7</v>
      </c>
      <c r="J6436" s="1">
        <v>3</v>
      </c>
      <c r="K6436" s="1" t="s">
        <v>8</v>
      </c>
      <c r="R6436" t="str">
        <f t="shared" si="402"/>
        <v>ACK</v>
      </c>
    </row>
    <row r="6437" spans="1:18" x14ac:dyDescent="0.25">
      <c r="A6437" s="12">
        <f t="shared" si="400"/>
        <v>44762.395754386576</v>
      </c>
      <c r="B6437" s="8" t="str">
        <f t="shared" si="401"/>
        <v>→</v>
      </c>
      <c r="C6437" s="10">
        <f t="shared" si="403"/>
        <v>0.13800000000000001</v>
      </c>
      <c r="D6437" s="2">
        <v>1658273393179</v>
      </c>
      <c r="E6437" t="s">
        <v>0</v>
      </c>
      <c r="F6437" s="1" t="s">
        <v>3</v>
      </c>
      <c r="G6437" s="1">
        <v>21</v>
      </c>
      <c r="H6437" s="1">
        <v>31</v>
      </c>
      <c r="I6437" s="1" t="s">
        <v>3</v>
      </c>
      <c r="J6437" s="1" t="s">
        <v>7</v>
      </c>
      <c r="K6437" s="1">
        <v>12</v>
      </c>
      <c r="L6437" s="1">
        <v>20</v>
      </c>
      <c r="M6437" s="1">
        <v>0</v>
      </c>
      <c r="N6437" s="1">
        <v>0</v>
      </c>
      <c r="O6437" s="1">
        <v>0</v>
      </c>
      <c r="P6437" s="1" t="s">
        <v>49</v>
      </c>
      <c r="Q6437" s="1">
        <v>66</v>
      </c>
      <c r="R6437" t="str">
        <f t="shared" si="402"/>
        <v>TEMPERATURE INFO Set:18 Actual:16 Countdown:0</v>
      </c>
    </row>
    <row r="6438" spans="1:18" x14ac:dyDescent="0.25">
      <c r="A6438" s="12">
        <f t="shared" si="400"/>
        <v>44762.395755775462</v>
      </c>
      <c r="B6438" s="8" t="str">
        <f t="shared" si="401"/>
        <v>←</v>
      </c>
      <c r="C6438" s="10">
        <f t="shared" si="403"/>
        <v>0.12</v>
      </c>
      <c r="D6438" s="2">
        <v>1658273393299</v>
      </c>
      <c r="E6438" t="s">
        <v>0</v>
      </c>
      <c r="F6438" s="1">
        <v>5</v>
      </c>
      <c r="G6438" s="1">
        <v>31</v>
      </c>
      <c r="H6438" s="1">
        <v>21</v>
      </c>
      <c r="I6438" s="1" t="s">
        <v>7</v>
      </c>
      <c r="J6438" s="1">
        <v>3</v>
      </c>
      <c r="K6438" s="1" t="s">
        <v>8</v>
      </c>
      <c r="R6438" t="str">
        <f t="shared" si="402"/>
        <v>ACK</v>
      </c>
    </row>
    <row r="6439" spans="1:18" x14ac:dyDescent="0.25">
      <c r="A6439" s="12">
        <f t="shared" si="400"/>
        <v>44762.39575697916</v>
      </c>
      <c r="B6439" s="8" t="str">
        <f t="shared" si="401"/>
        <v>→</v>
      </c>
      <c r="C6439" s="10">
        <f t="shared" si="403"/>
        <v>0.104</v>
      </c>
      <c r="D6439" s="2">
        <v>1658273393403</v>
      </c>
      <c r="E6439" t="s">
        <v>0</v>
      </c>
      <c r="F6439" s="1">
        <v>6</v>
      </c>
      <c r="G6439" s="1">
        <v>21</v>
      </c>
      <c r="H6439" s="1">
        <v>31</v>
      </c>
      <c r="I6439" s="1">
        <v>29</v>
      </c>
      <c r="J6439" s="1">
        <v>0</v>
      </c>
      <c r="K6439" s="1" t="s">
        <v>16</v>
      </c>
      <c r="L6439" s="1" t="s">
        <v>17</v>
      </c>
      <c r="R6439" t="str">
        <f t="shared" si="402"/>
        <v>LONG PING FURNACE</v>
      </c>
    </row>
    <row r="6440" spans="1:18" x14ac:dyDescent="0.25">
      <c r="A6440" s="12">
        <f t="shared" si="400"/>
        <v>44762.39575831018</v>
      </c>
      <c r="B6440" s="8" t="str">
        <f t="shared" si="401"/>
        <v>←</v>
      </c>
      <c r="C6440" s="10">
        <f t="shared" si="403"/>
        <v>0.115</v>
      </c>
      <c r="D6440" s="2">
        <v>1658273393518</v>
      </c>
      <c r="E6440" t="s">
        <v>0</v>
      </c>
      <c r="F6440" s="1">
        <v>5</v>
      </c>
      <c r="G6440" s="1">
        <v>31</v>
      </c>
      <c r="H6440" s="1">
        <v>21</v>
      </c>
      <c r="I6440" s="1" t="s">
        <v>7</v>
      </c>
      <c r="J6440" s="1">
        <v>3</v>
      </c>
      <c r="K6440" s="1" t="s">
        <v>8</v>
      </c>
      <c r="R6440" t="str">
        <f t="shared" si="402"/>
        <v>ACK</v>
      </c>
    </row>
    <row r="6441" spans="1:18" x14ac:dyDescent="0.25">
      <c r="A6441" s="12">
        <f t="shared" si="400"/>
        <v>44762.395759363419</v>
      </c>
      <c r="B6441" s="8" t="str">
        <f t="shared" si="401"/>
        <v>→</v>
      </c>
      <c r="C6441" s="10">
        <f t="shared" si="403"/>
        <v>9.0999999999999998E-2</v>
      </c>
      <c r="D6441" s="2">
        <v>1658273393609</v>
      </c>
      <c r="E6441" t="s">
        <v>0</v>
      </c>
      <c r="F6441" s="1">
        <v>5</v>
      </c>
      <c r="G6441" s="1">
        <v>21</v>
      </c>
      <c r="H6441" s="1">
        <v>31</v>
      </c>
      <c r="I6441" s="1">
        <v>6</v>
      </c>
      <c r="J6441" s="1">
        <v>60</v>
      </c>
      <c r="K6441" s="1">
        <v>83</v>
      </c>
      <c r="R6441" t="str">
        <f t="shared" si="402"/>
        <v>FURNACE STATUS REQUEST</v>
      </c>
    </row>
    <row r="6442" spans="1:18" x14ac:dyDescent="0.25">
      <c r="A6442" s="12">
        <f t="shared" si="400"/>
        <v>44762.39576126157</v>
      </c>
      <c r="B6442" s="8" t="str">
        <f t="shared" si="401"/>
        <v>←</v>
      </c>
      <c r="C6442" s="10">
        <f t="shared" si="403"/>
        <v>0.16400000000000001</v>
      </c>
      <c r="D6442" s="2">
        <v>1658273393773</v>
      </c>
      <c r="E6442" t="s">
        <v>0</v>
      </c>
      <c r="F6442" s="1">
        <v>9</v>
      </c>
      <c r="G6442" s="1">
        <v>31</v>
      </c>
      <c r="H6442" s="1">
        <v>21</v>
      </c>
      <c r="I6442" s="1" t="s">
        <v>1</v>
      </c>
      <c r="J6442" s="1">
        <v>0</v>
      </c>
      <c r="K6442" s="1">
        <v>27</v>
      </c>
      <c r="L6442" s="1">
        <v>0</v>
      </c>
      <c r="M6442" s="1">
        <v>0</v>
      </c>
      <c r="N6442" s="1" t="s">
        <v>2</v>
      </c>
      <c r="O6442" s="1">
        <v>20</v>
      </c>
      <c r="R6442" t="str">
        <f t="shared" si="402"/>
        <v>FURNACE STATUS RESPONSE Fan:1 Ignition:1 Burner:1 Unknown:20</v>
      </c>
    </row>
    <row r="6443" spans="1:18" x14ac:dyDescent="0.25">
      <c r="A6443" s="12">
        <f t="shared" si="400"/>
        <v>44762.396443460646</v>
      </c>
      <c r="B6443" s="8" t="str">
        <f t="shared" si="401"/>
        <v>→</v>
      </c>
      <c r="C6443" s="10">
        <f t="shared" si="403"/>
        <v>58.942</v>
      </c>
      <c r="D6443" s="2">
        <v>1658273452715</v>
      </c>
      <c r="E6443" t="s">
        <v>0</v>
      </c>
      <c r="F6443" s="1">
        <v>8</v>
      </c>
      <c r="G6443" s="1">
        <v>21</v>
      </c>
      <c r="H6443" s="1">
        <v>31</v>
      </c>
      <c r="I6443" s="1">
        <v>7</v>
      </c>
      <c r="J6443" s="1">
        <v>9</v>
      </c>
      <c r="K6443" s="1" t="s">
        <v>43</v>
      </c>
      <c r="L6443" s="1">
        <v>1</v>
      </c>
      <c r="M6443" s="1">
        <v>50</v>
      </c>
      <c r="N6443" s="1" t="s">
        <v>56</v>
      </c>
      <c r="R6443" t="str">
        <f t="shared" si="402"/>
        <v>TIME 9:30 Tue</v>
      </c>
    </row>
    <row r="6444" spans="1:18" x14ac:dyDescent="0.25">
      <c r="A6444" s="12">
        <f t="shared" si="400"/>
        <v>44762.396444699072</v>
      </c>
      <c r="B6444" s="8" t="str">
        <f t="shared" si="401"/>
        <v>←</v>
      </c>
      <c r="C6444" s="10">
        <f t="shared" si="403"/>
        <v>0.107</v>
      </c>
      <c r="D6444" s="2">
        <v>1658273452822</v>
      </c>
      <c r="E6444" t="s">
        <v>0</v>
      </c>
      <c r="F6444" s="1">
        <v>5</v>
      </c>
      <c r="G6444" s="1">
        <v>31</v>
      </c>
      <c r="H6444" s="1">
        <v>21</v>
      </c>
      <c r="I6444" s="1" t="s">
        <v>7</v>
      </c>
      <c r="J6444" s="1">
        <v>3</v>
      </c>
      <c r="K6444" s="1" t="s">
        <v>8</v>
      </c>
      <c r="R6444" t="str">
        <f t="shared" si="402"/>
        <v>ACK</v>
      </c>
    </row>
    <row r="6445" spans="1:18" x14ac:dyDescent="0.25">
      <c r="A6445" s="12">
        <f t="shared" si="400"/>
        <v>44762.396445740735</v>
      </c>
      <c r="B6445" s="8" t="str">
        <f t="shared" si="401"/>
        <v>→</v>
      </c>
      <c r="C6445" s="10">
        <f t="shared" si="403"/>
        <v>0.09</v>
      </c>
      <c r="D6445" s="2">
        <v>1658273452912</v>
      </c>
      <c r="E6445" t="s">
        <v>0</v>
      </c>
      <c r="F6445" s="1">
        <v>5</v>
      </c>
      <c r="G6445" s="1">
        <v>21</v>
      </c>
      <c r="H6445" s="1">
        <v>31</v>
      </c>
      <c r="I6445" s="1">
        <v>9</v>
      </c>
      <c r="J6445" s="1">
        <v>60</v>
      </c>
      <c r="K6445" s="1" t="s">
        <v>13</v>
      </c>
      <c r="R6445" t="str">
        <f t="shared" si="402"/>
        <v>PING FURNACE</v>
      </c>
    </row>
    <row r="6446" spans="1:18" x14ac:dyDescent="0.25">
      <c r="A6446" s="12">
        <f t="shared" si="400"/>
        <v>44762.396447245366</v>
      </c>
      <c r="B6446" s="8" t="str">
        <f t="shared" si="401"/>
        <v>←</v>
      </c>
      <c r="C6446" s="10">
        <f t="shared" si="403"/>
        <v>0.13</v>
      </c>
      <c r="D6446" s="2">
        <v>1658273453042</v>
      </c>
      <c r="E6446" t="s">
        <v>0</v>
      </c>
      <c r="F6446" s="1">
        <v>5</v>
      </c>
      <c r="G6446" s="1">
        <v>31</v>
      </c>
      <c r="H6446" s="1">
        <v>21</v>
      </c>
      <c r="I6446" s="1" t="s">
        <v>7</v>
      </c>
      <c r="J6446" s="1">
        <v>3</v>
      </c>
      <c r="K6446" s="1" t="s">
        <v>8</v>
      </c>
      <c r="R6446" t="str">
        <f t="shared" si="402"/>
        <v>ACK</v>
      </c>
    </row>
    <row r="6447" spans="1:18" x14ac:dyDescent="0.25">
      <c r="A6447" s="12">
        <f t="shared" si="400"/>
        <v>44762.396449050924</v>
      </c>
      <c r="B6447" s="8" t="str">
        <f t="shared" si="401"/>
        <v>→</v>
      </c>
      <c r="C6447" s="10">
        <f t="shared" si="403"/>
        <v>0.156</v>
      </c>
      <c r="D6447" s="2">
        <v>1658273453198</v>
      </c>
      <c r="E6447" t="s">
        <v>0</v>
      </c>
      <c r="F6447" s="1" t="s">
        <v>3</v>
      </c>
      <c r="G6447" s="1">
        <v>21</v>
      </c>
      <c r="H6447" s="1">
        <v>31</v>
      </c>
      <c r="I6447" s="1" t="s">
        <v>3</v>
      </c>
      <c r="J6447" s="1" t="s">
        <v>7</v>
      </c>
      <c r="K6447" s="1">
        <v>12</v>
      </c>
      <c r="L6447" s="1">
        <v>20</v>
      </c>
      <c r="M6447" s="1">
        <v>0</v>
      </c>
      <c r="N6447" s="1">
        <v>0</v>
      </c>
      <c r="O6447" s="1">
        <v>0</v>
      </c>
      <c r="P6447" s="1" t="s">
        <v>49</v>
      </c>
      <c r="Q6447" s="1">
        <v>66</v>
      </c>
      <c r="R6447" t="str">
        <f t="shared" si="402"/>
        <v>TEMPERATURE INFO Set:18 Actual:16 Countdown:0</v>
      </c>
    </row>
    <row r="6448" spans="1:18" x14ac:dyDescent="0.25">
      <c r="A6448" s="12">
        <f t="shared" si="400"/>
        <v>44762.396450127308</v>
      </c>
      <c r="B6448" s="8" t="str">
        <f t="shared" si="401"/>
        <v>←</v>
      </c>
      <c r="C6448" s="10">
        <f t="shared" si="403"/>
        <v>9.2999999999999999E-2</v>
      </c>
      <c r="D6448" s="2">
        <v>1658273453291</v>
      </c>
      <c r="E6448" t="s">
        <v>0</v>
      </c>
      <c r="F6448" s="1">
        <v>5</v>
      </c>
      <c r="G6448" s="1">
        <v>31</v>
      </c>
      <c r="H6448" s="1">
        <v>21</v>
      </c>
      <c r="I6448" s="1" t="s">
        <v>7</v>
      </c>
      <c r="J6448" s="1">
        <v>3</v>
      </c>
      <c r="K6448" s="1" t="s">
        <v>8</v>
      </c>
      <c r="R6448" t="str">
        <f t="shared" si="402"/>
        <v>ACK</v>
      </c>
    </row>
    <row r="6449" spans="1:18" x14ac:dyDescent="0.25">
      <c r="A6449" s="12">
        <f t="shared" si="400"/>
        <v>44762.396451435183</v>
      </c>
      <c r="B6449" s="8" t="str">
        <f t="shared" si="401"/>
        <v>→</v>
      </c>
      <c r="C6449" s="10">
        <f t="shared" si="403"/>
        <v>0.113</v>
      </c>
      <c r="D6449" s="2">
        <v>1658273453404</v>
      </c>
      <c r="E6449" t="s">
        <v>0</v>
      </c>
      <c r="F6449" s="1">
        <v>6</v>
      </c>
      <c r="G6449" s="1">
        <v>21</v>
      </c>
      <c r="H6449" s="1">
        <v>31</v>
      </c>
      <c r="I6449" s="1">
        <v>29</v>
      </c>
      <c r="J6449" s="1">
        <v>0</v>
      </c>
      <c r="K6449" s="1" t="s">
        <v>16</v>
      </c>
      <c r="L6449" s="1" t="s">
        <v>17</v>
      </c>
      <c r="R6449" t="str">
        <f t="shared" si="402"/>
        <v>LONG PING FURNACE</v>
      </c>
    </row>
    <row r="6450" spans="1:18" x14ac:dyDescent="0.25">
      <c r="A6450" s="12">
        <f t="shared" si="400"/>
        <v>44762.396452592591</v>
      </c>
      <c r="B6450" s="8" t="str">
        <f t="shared" si="401"/>
        <v>←</v>
      </c>
      <c r="C6450" s="10">
        <f t="shared" si="403"/>
        <v>0.1</v>
      </c>
      <c r="D6450" s="2">
        <v>1658273453504</v>
      </c>
      <c r="E6450" t="s">
        <v>0</v>
      </c>
      <c r="F6450" s="1">
        <v>5</v>
      </c>
      <c r="G6450" s="1">
        <v>31</v>
      </c>
      <c r="H6450" s="1">
        <v>21</v>
      </c>
      <c r="I6450" s="1" t="s">
        <v>7</v>
      </c>
      <c r="J6450" s="1">
        <v>3</v>
      </c>
      <c r="K6450" s="1" t="s">
        <v>8</v>
      </c>
      <c r="R6450" t="str">
        <f t="shared" si="402"/>
        <v>ACK</v>
      </c>
    </row>
    <row r="6451" spans="1:18" x14ac:dyDescent="0.25">
      <c r="A6451" s="12">
        <f t="shared" si="400"/>
        <v>44762.396453715271</v>
      </c>
      <c r="B6451" s="8" t="str">
        <f t="shared" si="401"/>
        <v>→</v>
      </c>
      <c r="C6451" s="10">
        <f t="shared" si="403"/>
        <v>9.7000000000000003E-2</v>
      </c>
      <c r="D6451" s="2">
        <v>1658273453601</v>
      </c>
      <c r="E6451" t="s">
        <v>0</v>
      </c>
      <c r="F6451" s="1">
        <v>5</v>
      </c>
      <c r="G6451" s="1">
        <v>21</v>
      </c>
      <c r="H6451" s="1">
        <v>31</v>
      </c>
      <c r="I6451" s="1">
        <v>6</v>
      </c>
      <c r="J6451" s="1">
        <v>60</v>
      </c>
      <c r="K6451" s="1">
        <v>83</v>
      </c>
      <c r="R6451" t="str">
        <f t="shared" si="402"/>
        <v>FURNACE STATUS REQUEST</v>
      </c>
    </row>
    <row r="6452" spans="1:18" x14ac:dyDescent="0.25">
      <c r="A6452" s="12">
        <f t="shared" si="400"/>
        <v>44762.396455335642</v>
      </c>
      <c r="B6452" s="8" t="str">
        <f t="shared" si="401"/>
        <v>←</v>
      </c>
      <c r="C6452" s="10">
        <f t="shared" si="403"/>
        <v>0.14000000000000001</v>
      </c>
      <c r="D6452" s="2">
        <v>1658273453741</v>
      </c>
      <c r="E6452" t="s">
        <v>0</v>
      </c>
      <c r="F6452" s="1">
        <v>9</v>
      </c>
      <c r="G6452" s="1">
        <v>31</v>
      </c>
      <c r="H6452" s="1">
        <v>21</v>
      </c>
      <c r="I6452" s="1" t="s">
        <v>1</v>
      </c>
      <c r="J6452" s="1">
        <v>0</v>
      </c>
      <c r="K6452" s="1">
        <v>27</v>
      </c>
      <c r="L6452" s="1">
        <v>0</v>
      </c>
      <c r="M6452" s="1">
        <v>0</v>
      </c>
      <c r="N6452" s="1" t="s">
        <v>2</v>
      </c>
      <c r="O6452" s="1">
        <v>20</v>
      </c>
      <c r="R6452" t="str">
        <f t="shared" si="402"/>
        <v>FURNACE STATUS RESPONSE Fan:1 Ignition:1 Burner:1 Unknown:20</v>
      </c>
    </row>
    <row r="6453" spans="1:18" x14ac:dyDescent="0.25">
      <c r="A6453" s="12">
        <f t="shared" si="400"/>
        <v>44762.397137812499</v>
      </c>
      <c r="B6453" s="8" t="str">
        <f t="shared" si="401"/>
        <v>→</v>
      </c>
      <c r="C6453" s="10">
        <f t="shared" si="403"/>
        <v>58.966000000000001</v>
      </c>
      <c r="D6453" s="2">
        <v>1658273512707</v>
      </c>
      <c r="E6453" t="s">
        <v>0</v>
      </c>
      <c r="F6453" s="1">
        <v>8</v>
      </c>
      <c r="G6453" s="1">
        <v>21</v>
      </c>
      <c r="H6453" s="1">
        <v>31</v>
      </c>
      <c r="I6453" s="1">
        <v>7</v>
      </c>
      <c r="J6453" s="1">
        <v>9</v>
      </c>
      <c r="K6453" s="1" t="s">
        <v>45</v>
      </c>
      <c r="L6453" s="1">
        <v>1</v>
      </c>
      <c r="M6453" s="1" t="s">
        <v>106</v>
      </c>
      <c r="N6453" s="1" t="s">
        <v>139</v>
      </c>
      <c r="R6453" t="str">
        <f t="shared" si="402"/>
        <v>TIME 9:31 Tue</v>
      </c>
    </row>
    <row r="6454" spans="1:18" x14ac:dyDescent="0.25">
      <c r="A6454" s="12">
        <f t="shared" si="400"/>
        <v>44762.397139016197</v>
      </c>
      <c r="B6454" s="8" t="str">
        <f t="shared" si="401"/>
        <v>←</v>
      </c>
      <c r="C6454" s="10">
        <f t="shared" si="403"/>
        <v>0.104</v>
      </c>
      <c r="D6454" s="2">
        <v>1658273512811</v>
      </c>
      <c r="E6454" t="s">
        <v>0</v>
      </c>
      <c r="F6454" s="1">
        <v>5</v>
      </c>
      <c r="G6454" s="1">
        <v>31</v>
      </c>
      <c r="H6454" s="1">
        <v>21</v>
      </c>
      <c r="I6454" s="1" t="s">
        <v>7</v>
      </c>
      <c r="J6454" s="1">
        <v>3</v>
      </c>
      <c r="K6454" s="1" t="s">
        <v>8</v>
      </c>
      <c r="R6454" t="str">
        <f t="shared" si="402"/>
        <v>ACK</v>
      </c>
    </row>
    <row r="6455" spans="1:18" x14ac:dyDescent="0.25">
      <c r="A6455" s="12">
        <f t="shared" si="400"/>
        <v>44762.397140138892</v>
      </c>
      <c r="B6455" s="8" t="str">
        <f t="shared" si="401"/>
        <v>→</v>
      </c>
      <c r="C6455" s="10">
        <f t="shared" si="403"/>
        <v>9.7000000000000003E-2</v>
      </c>
      <c r="D6455" s="2">
        <v>1658273512908</v>
      </c>
      <c r="E6455" t="s">
        <v>0</v>
      </c>
      <c r="F6455" s="1">
        <v>5</v>
      </c>
      <c r="G6455" s="1">
        <v>21</v>
      </c>
      <c r="H6455" s="1">
        <v>31</v>
      </c>
      <c r="I6455" s="1">
        <v>9</v>
      </c>
      <c r="J6455" s="1">
        <v>60</v>
      </c>
      <c r="K6455" s="1" t="s">
        <v>13</v>
      </c>
      <c r="R6455" t="str">
        <f t="shared" si="402"/>
        <v>PING FURNACE</v>
      </c>
    </row>
    <row r="6456" spans="1:18" x14ac:dyDescent="0.25">
      <c r="A6456" s="12">
        <f t="shared" si="400"/>
        <v>44762.397141724534</v>
      </c>
      <c r="B6456" s="8" t="str">
        <f t="shared" si="401"/>
        <v>←</v>
      </c>
      <c r="C6456" s="10">
        <f t="shared" si="403"/>
        <v>0.13700000000000001</v>
      </c>
      <c r="D6456" s="2">
        <v>1658273513045</v>
      </c>
      <c r="E6456" t="s">
        <v>0</v>
      </c>
      <c r="F6456" s="1">
        <v>5</v>
      </c>
      <c r="G6456" s="1">
        <v>31</v>
      </c>
      <c r="H6456" s="1">
        <v>21</v>
      </c>
      <c r="I6456" s="1" t="s">
        <v>7</v>
      </c>
      <c r="J6456" s="1">
        <v>3</v>
      </c>
      <c r="K6456" s="1" t="s">
        <v>8</v>
      </c>
      <c r="R6456" t="str">
        <f t="shared" si="402"/>
        <v>ACK</v>
      </c>
    </row>
    <row r="6457" spans="1:18" x14ac:dyDescent="0.25">
      <c r="A6457" s="12">
        <f t="shared" si="400"/>
        <v>44762.397143692127</v>
      </c>
      <c r="B6457" s="8" t="str">
        <f t="shared" si="401"/>
        <v>→</v>
      </c>
      <c r="C6457" s="10">
        <f t="shared" si="403"/>
        <v>0.17</v>
      </c>
      <c r="D6457" s="2">
        <v>1658273513215</v>
      </c>
      <c r="E6457" t="s">
        <v>0</v>
      </c>
      <c r="F6457" s="1" t="s">
        <v>3</v>
      </c>
      <c r="G6457" s="1">
        <v>21</v>
      </c>
      <c r="H6457" s="1">
        <v>31</v>
      </c>
      <c r="I6457" s="1" t="s">
        <v>3</v>
      </c>
      <c r="J6457" s="1" t="s">
        <v>7</v>
      </c>
      <c r="K6457" s="1">
        <v>12</v>
      </c>
      <c r="L6457" s="1">
        <v>20</v>
      </c>
      <c r="M6457" s="1">
        <v>0</v>
      </c>
      <c r="N6457" s="1">
        <v>0</v>
      </c>
      <c r="O6457" s="1">
        <v>0</v>
      </c>
      <c r="P6457" s="1" t="s">
        <v>49</v>
      </c>
      <c r="Q6457" s="1">
        <v>66</v>
      </c>
      <c r="R6457" t="str">
        <f t="shared" si="402"/>
        <v>TEMPERATURE INFO Set:18 Actual:16 Countdown:0</v>
      </c>
    </row>
    <row r="6458" spans="1:18" x14ac:dyDescent="0.25">
      <c r="A6458" s="12">
        <f t="shared" si="400"/>
        <v>44762.397144525465</v>
      </c>
      <c r="B6458" s="8" t="str">
        <f t="shared" si="401"/>
        <v>←</v>
      </c>
      <c r="C6458" s="10">
        <f t="shared" si="403"/>
        <v>7.1999999999999995E-2</v>
      </c>
      <c r="D6458" s="2">
        <v>1658273513287</v>
      </c>
      <c r="E6458" t="s">
        <v>0</v>
      </c>
      <c r="F6458" s="1">
        <v>5</v>
      </c>
      <c r="G6458" s="1">
        <v>31</v>
      </c>
      <c r="H6458" s="1">
        <v>21</v>
      </c>
      <c r="I6458" s="1" t="s">
        <v>7</v>
      </c>
      <c r="J6458" s="1">
        <v>3</v>
      </c>
      <c r="K6458" s="1" t="s">
        <v>8</v>
      </c>
      <c r="R6458" t="str">
        <f t="shared" si="402"/>
        <v>ACK</v>
      </c>
    </row>
    <row r="6459" spans="1:18" x14ac:dyDescent="0.25">
      <c r="A6459" s="12">
        <f t="shared" si="400"/>
        <v>44762.397145729163</v>
      </c>
      <c r="B6459" s="8" t="str">
        <f t="shared" si="401"/>
        <v>→</v>
      </c>
      <c r="C6459" s="10">
        <f t="shared" si="403"/>
        <v>0.104</v>
      </c>
      <c r="D6459" s="2">
        <v>1658273513391</v>
      </c>
      <c r="E6459" t="s">
        <v>0</v>
      </c>
      <c r="F6459" s="1">
        <v>6</v>
      </c>
      <c r="G6459" s="1">
        <v>21</v>
      </c>
      <c r="H6459" s="1">
        <v>31</v>
      </c>
      <c r="I6459" s="1">
        <v>29</v>
      </c>
      <c r="J6459" s="1">
        <v>0</v>
      </c>
      <c r="K6459" s="1" t="s">
        <v>16</v>
      </c>
      <c r="L6459" s="1" t="s">
        <v>17</v>
      </c>
      <c r="R6459" t="str">
        <f t="shared" si="402"/>
        <v>LONG PING FURNACE</v>
      </c>
    </row>
    <row r="6460" spans="1:18" x14ac:dyDescent="0.25">
      <c r="A6460" s="12">
        <f t="shared" si="400"/>
        <v>44762.397147025462</v>
      </c>
      <c r="B6460" s="8" t="str">
        <f t="shared" si="401"/>
        <v>←</v>
      </c>
      <c r="C6460" s="10">
        <f t="shared" si="403"/>
        <v>0.112</v>
      </c>
      <c r="D6460" s="2">
        <v>1658273513503</v>
      </c>
      <c r="E6460" t="s">
        <v>0</v>
      </c>
      <c r="F6460" s="1">
        <v>5</v>
      </c>
      <c r="G6460" s="1">
        <v>31</v>
      </c>
      <c r="H6460" s="1">
        <v>21</v>
      </c>
      <c r="I6460" s="1" t="s">
        <v>7</v>
      </c>
      <c r="J6460" s="1">
        <v>3</v>
      </c>
      <c r="K6460" s="1" t="s">
        <v>8</v>
      </c>
      <c r="R6460" t="str">
        <f t="shared" si="402"/>
        <v>ACK</v>
      </c>
    </row>
    <row r="6461" spans="1:18" x14ac:dyDescent="0.25">
      <c r="A6461" s="12">
        <f t="shared" si="400"/>
        <v>44762.397148171294</v>
      </c>
      <c r="B6461" s="8" t="str">
        <f t="shared" si="401"/>
        <v>→</v>
      </c>
      <c r="C6461" s="10">
        <f t="shared" si="403"/>
        <v>9.9000000000000005E-2</v>
      </c>
      <c r="D6461" s="2">
        <v>1658273513602</v>
      </c>
      <c r="E6461" t="s">
        <v>0</v>
      </c>
      <c r="F6461" s="1">
        <v>5</v>
      </c>
      <c r="G6461" s="1">
        <v>21</v>
      </c>
      <c r="H6461" s="1">
        <v>31</v>
      </c>
      <c r="I6461" s="1">
        <v>6</v>
      </c>
      <c r="J6461" s="1">
        <v>60</v>
      </c>
      <c r="K6461" s="1">
        <v>83</v>
      </c>
      <c r="R6461" t="str">
        <f t="shared" si="402"/>
        <v>FURNACE STATUS REQUEST</v>
      </c>
    </row>
    <row r="6462" spans="1:18" x14ac:dyDescent="0.25">
      <c r="A6462" s="12">
        <f t="shared" si="400"/>
        <v>44762.397149988428</v>
      </c>
      <c r="B6462" s="8" t="str">
        <f t="shared" si="401"/>
        <v>←</v>
      </c>
      <c r="C6462" s="10">
        <f t="shared" si="403"/>
        <v>0.157</v>
      </c>
      <c r="D6462" s="2">
        <v>1658273513759</v>
      </c>
      <c r="E6462" t="s">
        <v>0</v>
      </c>
      <c r="F6462" s="1">
        <v>9</v>
      </c>
      <c r="G6462" s="1">
        <v>31</v>
      </c>
      <c r="H6462" s="1">
        <v>21</v>
      </c>
      <c r="I6462" s="1" t="s">
        <v>1</v>
      </c>
      <c r="J6462" s="1">
        <v>0</v>
      </c>
      <c r="K6462" s="1">
        <v>27</v>
      </c>
      <c r="L6462" s="1">
        <v>0</v>
      </c>
      <c r="M6462" s="1">
        <v>0</v>
      </c>
      <c r="N6462" s="1" t="s">
        <v>2</v>
      </c>
      <c r="O6462" s="1">
        <v>20</v>
      </c>
      <c r="R6462" t="str">
        <f t="shared" si="402"/>
        <v>FURNACE STATUS RESPONSE Fan:1 Ignition:1 Burner:1 Unknown:20</v>
      </c>
    </row>
    <row r="6463" spans="1:18" x14ac:dyDescent="0.25">
      <c r="A6463" s="12">
        <f t="shared" si="400"/>
        <v>44762.397832222217</v>
      </c>
      <c r="B6463" s="8" t="str">
        <f t="shared" si="401"/>
        <v>→</v>
      </c>
      <c r="C6463" s="10">
        <f t="shared" si="403"/>
        <v>58.945</v>
      </c>
      <c r="D6463" s="2">
        <v>1658273572704</v>
      </c>
      <c r="E6463" t="s">
        <v>0</v>
      </c>
      <c r="F6463" s="1">
        <v>8</v>
      </c>
      <c r="G6463" s="1">
        <v>21</v>
      </c>
      <c r="H6463" s="1">
        <v>31</v>
      </c>
      <c r="I6463" s="1">
        <v>7</v>
      </c>
      <c r="J6463" s="1">
        <v>9</v>
      </c>
      <c r="K6463" s="1">
        <v>20</v>
      </c>
      <c r="L6463" s="1">
        <v>1</v>
      </c>
      <c r="M6463" s="1">
        <v>54</v>
      </c>
      <c r="N6463" s="1" t="s">
        <v>139</v>
      </c>
      <c r="R6463" t="str">
        <f t="shared" si="402"/>
        <v>TIME 9:32 Tue</v>
      </c>
    </row>
    <row r="6464" spans="1:18" x14ac:dyDescent="0.25">
      <c r="A6464" s="12">
        <f t="shared" si="400"/>
        <v>44762.397833587958</v>
      </c>
      <c r="B6464" s="8" t="str">
        <f t="shared" si="401"/>
        <v>←</v>
      </c>
      <c r="C6464" s="10">
        <f t="shared" si="403"/>
        <v>0.11799999999999999</v>
      </c>
      <c r="D6464" s="2">
        <v>1658273572822</v>
      </c>
      <c r="E6464" t="s">
        <v>0</v>
      </c>
      <c r="F6464" s="1">
        <v>5</v>
      </c>
      <c r="G6464" s="1">
        <v>31</v>
      </c>
      <c r="H6464" s="1">
        <v>21</v>
      </c>
      <c r="I6464" s="1" t="s">
        <v>7</v>
      </c>
      <c r="J6464" s="1">
        <v>3</v>
      </c>
      <c r="K6464" s="1" t="s">
        <v>8</v>
      </c>
      <c r="R6464" t="str">
        <f t="shared" si="402"/>
        <v>ACK</v>
      </c>
    </row>
    <row r="6465" spans="1:18" x14ac:dyDescent="0.25">
      <c r="A6465" s="12">
        <f t="shared" si="400"/>
        <v>44762.397834791664</v>
      </c>
      <c r="B6465" s="8" t="str">
        <f t="shared" si="401"/>
        <v>→</v>
      </c>
      <c r="C6465" s="10">
        <f t="shared" si="403"/>
        <v>0.104</v>
      </c>
      <c r="D6465" s="2">
        <v>1658273572926</v>
      </c>
      <c r="E6465" t="s">
        <v>0</v>
      </c>
      <c r="F6465" s="1">
        <v>5</v>
      </c>
      <c r="G6465" s="1">
        <v>21</v>
      </c>
      <c r="H6465" s="1">
        <v>31</v>
      </c>
      <c r="I6465" s="1">
        <v>9</v>
      </c>
      <c r="J6465" s="1">
        <v>60</v>
      </c>
      <c r="K6465" s="1" t="s">
        <v>13</v>
      </c>
      <c r="R6465" t="str">
        <f t="shared" si="402"/>
        <v>PING FURNACE</v>
      </c>
    </row>
    <row r="6466" spans="1:18" x14ac:dyDescent="0.25">
      <c r="A6466" s="12">
        <f t="shared" si="400"/>
        <v>44762.397836377313</v>
      </c>
      <c r="B6466" s="8" t="str">
        <f t="shared" si="401"/>
        <v>←</v>
      </c>
      <c r="C6466" s="10">
        <f t="shared" si="403"/>
        <v>0.13700000000000001</v>
      </c>
      <c r="D6466" s="2">
        <v>1658273573063</v>
      </c>
      <c r="E6466" t="s">
        <v>0</v>
      </c>
      <c r="F6466" s="1">
        <v>5</v>
      </c>
      <c r="G6466" s="1">
        <v>31</v>
      </c>
      <c r="H6466" s="1">
        <v>21</v>
      </c>
      <c r="I6466" s="1" t="s">
        <v>7</v>
      </c>
      <c r="J6466" s="1">
        <v>3</v>
      </c>
      <c r="K6466" s="1" t="s">
        <v>8</v>
      </c>
      <c r="R6466" t="str">
        <f t="shared" si="402"/>
        <v>ACK</v>
      </c>
    </row>
    <row r="6467" spans="1:18" x14ac:dyDescent="0.25">
      <c r="A6467" s="12">
        <f t="shared" ref="A6467:A6530" si="404">IF(ISNUMBER(D6467),D6467/(1000*60*60*24)+25569+10/24,"")</f>
        <v>44762.397837615739</v>
      </c>
      <c r="B6467" s="8" t="str">
        <f t="shared" ref="B6467:B6530" si="405">IF(ISNUMBER(D6467),IF(AND(G6467=21,H6467=31),"→",IF(AND(G6467=31,H6467=21),"←",IF(AND(G6467=21,H6467=0),"→→","Error"))),"")</f>
        <v>→</v>
      </c>
      <c r="C6467" s="10">
        <f t="shared" si="403"/>
        <v>0.107</v>
      </c>
      <c r="D6467" s="2">
        <v>1658273573170</v>
      </c>
      <c r="E6467" t="s">
        <v>0</v>
      </c>
      <c r="F6467" s="1" t="s">
        <v>3</v>
      </c>
      <c r="G6467" s="1">
        <v>21</v>
      </c>
      <c r="H6467" s="1">
        <v>31</v>
      </c>
      <c r="I6467" s="1" t="s">
        <v>3</v>
      </c>
      <c r="J6467" s="1" t="s">
        <v>7</v>
      </c>
      <c r="K6467" s="1">
        <v>12</v>
      </c>
      <c r="L6467" s="1">
        <v>20</v>
      </c>
      <c r="M6467" s="1">
        <v>0</v>
      </c>
      <c r="N6467" s="1">
        <v>0</v>
      </c>
      <c r="O6467" s="1">
        <v>0</v>
      </c>
      <c r="P6467" s="1" t="s">
        <v>49</v>
      </c>
      <c r="Q6467" s="1">
        <v>66</v>
      </c>
      <c r="R6467" t="str">
        <f t="shared" ref="R6467:R6530" si="406">DECODEPACKET(E6467)</f>
        <v>TEMPERATURE INFO Set:18 Actual:16 Countdown:0</v>
      </c>
    </row>
    <row r="6468" spans="1:18" x14ac:dyDescent="0.25">
      <c r="A6468" s="12">
        <f t="shared" si="404"/>
        <v>44762.397838854165</v>
      </c>
      <c r="B6468" s="8" t="str">
        <f t="shared" si="405"/>
        <v>←</v>
      </c>
      <c r="C6468" s="10">
        <f t="shared" ref="C6468:C6531" si="407">IF(AND(ISNUMBER(D6467), ISNUMBER(D6468)),(D6468-D6467)/1000,"")</f>
        <v>0.107</v>
      </c>
      <c r="D6468" s="2">
        <v>1658273573277</v>
      </c>
      <c r="E6468" t="s">
        <v>0</v>
      </c>
      <c r="F6468" s="1">
        <v>5</v>
      </c>
      <c r="G6468" s="1">
        <v>31</v>
      </c>
      <c r="H6468" s="1">
        <v>21</v>
      </c>
      <c r="I6468" s="1" t="s">
        <v>7</v>
      </c>
      <c r="J6468" s="1">
        <v>3</v>
      </c>
      <c r="K6468" s="1" t="s">
        <v>8</v>
      </c>
      <c r="R6468" t="str">
        <f t="shared" si="406"/>
        <v>ACK</v>
      </c>
    </row>
    <row r="6469" spans="1:18" x14ac:dyDescent="0.25">
      <c r="A6469" s="12">
        <f t="shared" si="404"/>
        <v>44762.397840266196</v>
      </c>
      <c r="B6469" s="8" t="str">
        <f t="shared" si="405"/>
        <v>→</v>
      </c>
      <c r="C6469" s="10">
        <f t="shared" si="407"/>
        <v>0.122</v>
      </c>
      <c r="D6469" s="2">
        <v>1658273573399</v>
      </c>
      <c r="E6469" t="s">
        <v>0</v>
      </c>
      <c r="F6469" s="1">
        <v>6</v>
      </c>
      <c r="G6469" s="1">
        <v>21</v>
      </c>
      <c r="H6469" s="1">
        <v>31</v>
      </c>
      <c r="I6469" s="1">
        <v>29</v>
      </c>
      <c r="J6469" s="1">
        <v>0</v>
      </c>
      <c r="K6469" s="1" t="s">
        <v>16</v>
      </c>
      <c r="L6469" s="1" t="s">
        <v>17</v>
      </c>
      <c r="R6469" t="str">
        <f t="shared" si="406"/>
        <v>LONG PING FURNACE</v>
      </c>
    </row>
    <row r="6470" spans="1:18" x14ac:dyDescent="0.25">
      <c r="A6470" s="12">
        <f t="shared" si="404"/>
        <v>44762.397841446757</v>
      </c>
      <c r="B6470" s="8" t="str">
        <f t="shared" si="405"/>
        <v>←</v>
      </c>
      <c r="C6470" s="10">
        <f t="shared" si="407"/>
        <v>0.10199999999999999</v>
      </c>
      <c r="D6470" s="2">
        <v>1658273573501</v>
      </c>
      <c r="E6470" t="s">
        <v>0</v>
      </c>
      <c r="F6470" s="1">
        <v>5</v>
      </c>
      <c r="G6470" s="1">
        <v>31</v>
      </c>
      <c r="H6470" s="1">
        <v>21</v>
      </c>
      <c r="I6470" s="1" t="s">
        <v>7</v>
      </c>
      <c r="J6470" s="1">
        <v>3</v>
      </c>
      <c r="K6470" s="1" t="s">
        <v>8</v>
      </c>
      <c r="R6470" t="str">
        <f t="shared" si="406"/>
        <v>ACK</v>
      </c>
    </row>
    <row r="6471" spans="1:18" x14ac:dyDescent="0.25">
      <c r="A6471" s="12">
        <f t="shared" si="404"/>
        <v>44762.397842662038</v>
      </c>
      <c r="B6471" s="8" t="str">
        <f t="shared" si="405"/>
        <v>→</v>
      </c>
      <c r="C6471" s="10">
        <f t="shared" si="407"/>
        <v>0.105</v>
      </c>
      <c r="D6471" s="2">
        <v>1658273573606</v>
      </c>
      <c r="E6471" t="s">
        <v>0</v>
      </c>
      <c r="F6471" s="1">
        <v>5</v>
      </c>
      <c r="G6471" s="1">
        <v>21</v>
      </c>
      <c r="H6471" s="1">
        <v>31</v>
      </c>
      <c r="I6471" s="1">
        <v>6</v>
      </c>
      <c r="J6471" s="1">
        <v>60</v>
      </c>
      <c r="K6471" s="1">
        <v>83</v>
      </c>
      <c r="R6471" t="str">
        <f t="shared" si="406"/>
        <v>FURNACE STATUS REQUEST</v>
      </c>
    </row>
    <row r="6472" spans="1:18" x14ac:dyDescent="0.25">
      <c r="A6472" s="12">
        <f t="shared" si="404"/>
        <v>44762.39784435185</v>
      </c>
      <c r="B6472" s="8" t="str">
        <f t="shared" si="405"/>
        <v>←</v>
      </c>
      <c r="C6472" s="10">
        <f t="shared" si="407"/>
        <v>0.14599999999999999</v>
      </c>
      <c r="D6472" s="2">
        <v>1658273573752</v>
      </c>
      <c r="E6472" t="s">
        <v>0</v>
      </c>
      <c r="F6472" s="1">
        <v>9</v>
      </c>
      <c r="G6472" s="1">
        <v>31</v>
      </c>
      <c r="H6472" s="1">
        <v>21</v>
      </c>
      <c r="I6472" s="1" t="s">
        <v>1</v>
      </c>
      <c r="J6472" s="1">
        <v>0</v>
      </c>
      <c r="K6472" s="1">
        <v>27</v>
      </c>
      <c r="L6472" s="1">
        <v>0</v>
      </c>
      <c r="M6472" s="1">
        <v>0</v>
      </c>
      <c r="N6472" s="1" t="s">
        <v>2</v>
      </c>
      <c r="O6472" s="1">
        <v>20</v>
      </c>
      <c r="R6472" t="str">
        <f t="shared" si="406"/>
        <v>FURNACE STATUS RESPONSE Fan:1 Ignition:1 Burner:1 Unknown:20</v>
      </c>
    </row>
    <row r="6473" spans="1:18" x14ac:dyDescent="0.25">
      <c r="A6473" s="12">
        <f t="shared" si="404"/>
        <v>44762.39852678241</v>
      </c>
      <c r="B6473" s="8" t="str">
        <f t="shared" si="405"/>
        <v>→</v>
      </c>
      <c r="C6473" s="10">
        <f t="shared" si="407"/>
        <v>58.962000000000003</v>
      </c>
      <c r="D6473" s="2">
        <v>1658273632714</v>
      </c>
      <c r="E6473" t="s">
        <v>0</v>
      </c>
      <c r="F6473" s="1">
        <v>8</v>
      </c>
      <c r="G6473" s="1">
        <v>21</v>
      </c>
      <c r="H6473" s="1">
        <v>31</v>
      </c>
      <c r="I6473" s="1">
        <v>7</v>
      </c>
      <c r="J6473" s="1">
        <v>9</v>
      </c>
      <c r="K6473" s="1">
        <v>21</v>
      </c>
      <c r="L6473" s="1">
        <v>1</v>
      </c>
      <c r="M6473" s="1" t="s">
        <v>73</v>
      </c>
      <c r="N6473" s="1" t="s">
        <v>56</v>
      </c>
      <c r="R6473" t="str">
        <f t="shared" si="406"/>
        <v>TIME 9:33 Tue</v>
      </c>
    </row>
    <row r="6474" spans="1:18" x14ac:dyDescent="0.25">
      <c r="A6474" s="12">
        <f t="shared" si="404"/>
        <v>44762.398527962963</v>
      </c>
      <c r="B6474" s="8" t="str">
        <f t="shared" si="405"/>
        <v>←</v>
      </c>
      <c r="C6474" s="10">
        <f t="shared" si="407"/>
        <v>0.10199999999999999</v>
      </c>
      <c r="D6474" s="2">
        <v>1658273632816</v>
      </c>
      <c r="E6474" t="s">
        <v>0</v>
      </c>
      <c r="F6474" s="1">
        <v>5</v>
      </c>
      <c r="G6474" s="1">
        <v>31</v>
      </c>
      <c r="H6474" s="1">
        <v>21</v>
      </c>
      <c r="I6474" s="1" t="s">
        <v>7</v>
      </c>
      <c r="J6474" s="1">
        <v>3</v>
      </c>
      <c r="K6474" s="1" t="s">
        <v>8</v>
      </c>
      <c r="R6474" t="str">
        <f t="shared" si="406"/>
        <v>ACK</v>
      </c>
    </row>
    <row r="6475" spans="1:18" x14ac:dyDescent="0.25">
      <c r="A6475" s="12">
        <f t="shared" si="404"/>
        <v>44762.398529143516</v>
      </c>
      <c r="B6475" s="8" t="str">
        <f t="shared" si="405"/>
        <v>→</v>
      </c>
      <c r="C6475" s="10">
        <f t="shared" si="407"/>
        <v>0.10199999999999999</v>
      </c>
      <c r="D6475" s="2">
        <v>1658273632918</v>
      </c>
      <c r="E6475" t="s">
        <v>0</v>
      </c>
      <c r="F6475" s="1">
        <v>5</v>
      </c>
      <c r="G6475" s="1">
        <v>21</v>
      </c>
      <c r="H6475" s="1">
        <v>31</v>
      </c>
      <c r="I6475" s="1">
        <v>9</v>
      </c>
      <c r="J6475" s="1">
        <v>60</v>
      </c>
      <c r="K6475" s="1" t="s">
        <v>13</v>
      </c>
      <c r="R6475" t="str">
        <f t="shared" si="406"/>
        <v>PING FURNACE</v>
      </c>
    </row>
    <row r="6476" spans="1:18" x14ac:dyDescent="0.25">
      <c r="A6476" s="12">
        <f t="shared" si="404"/>
        <v>44762.39853061342</v>
      </c>
      <c r="B6476" s="8" t="str">
        <f t="shared" si="405"/>
        <v>←</v>
      </c>
      <c r="C6476" s="10">
        <f t="shared" si="407"/>
        <v>0.127</v>
      </c>
      <c r="D6476" s="2">
        <v>1658273633045</v>
      </c>
      <c r="E6476" t="s">
        <v>0</v>
      </c>
      <c r="F6476" s="1">
        <v>5</v>
      </c>
      <c r="G6476" s="1">
        <v>31</v>
      </c>
      <c r="H6476" s="1">
        <v>21</v>
      </c>
      <c r="I6476" s="1" t="s">
        <v>7</v>
      </c>
      <c r="J6476" s="1">
        <v>3</v>
      </c>
      <c r="K6476" s="1" t="s">
        <v>8</v>
      </c>
      <c r="R6476" t="str">
        <f t="shared" si="406"/>
        <v>ACK</v>
      </c>
    </row>
    <row r="6477" spans="1:18" x14ac:dyDescent="0.25">
      <c r="A6477" s="12">
        <f t="shared" si="404"/>
        <v>44762.398532222222</v>
      </c>
      <c r="B6477" s="8" t="str">
        <f t="shared" si="405"/>
        <v>→</v>
      </c>
      <c r="C6477" s="10">
        <f t="shared" si="407"/>
        <v>0.13900000000000001</v>
      </c>
      <c r="D6477" s="2">
        <v>1658273633184</v>
      </c>
      <c r="E6477" t="s">
        <v>0</v>
      </c>
      <c r="F6477" s="1" t="s">
        <v>3</v>
      </c>
      <c r="G6477" s="1">
        <v>21</v>
      </c>
      <c r="H6477" s="1">
        <v>31</v>
      </c>
      <c r="I6477" s="1" t="s">
        <v>3</v>
      </c>
      <c r="J6477" s="1" t="s">
        <v>7</v>
      </c>
      <c r="K6477" s="1">
        <v>12</v>
      </c>
      <c r="L6477" s="1">
        <v>20</v>
      </c>
      <c r="M6477" s="1">
        <v>0</v>
      </c>
      <c r="N6477" s="1">
        <v>0</v>
      </c>
      <c r="O6477" s="1">
        <v>0</v>
      </c>
      <c r="P6477" s="1" t="s">
        <v>49</v>
      </c>
      <c r="Q6477" s="1">
        <v>66</v>
      </c>
      <c r="R6477" t="str">
        <f t="shared" si="406"/>
        <v>TEMPERATURE INFO Set:18 Actual:16 Countdown:0</v>
      </c>
    </row>
    <row r="6478" spans="1:18" x14ac:dyDescent="0.25">
      <c r="A6478" s="12">
        <f t="shared" si="404"/>
        <v>44762.398533622683</v>
      </c>
      <c r="B6478" s="8" t="str">
        <f t="shared" si="405"/>
        <v>←</v>
      </c>
      <c r="C6478" s="10">
        <f t="shared" si="407"/>
        <v>0.121</v>
      </c>
      <c r="D6478" s="2">
        <v>1658273633305</v>
      </c>
      <c r="E6478" t="s">
        <v>0</v>
      </c>
      <c r="F6478" s="1">
        <v>5</v>
      </c>
      <c r="G6478" s="1">
        <v>31</v>
      </c>
      <c r="H6478" s="1">
        <v>21</v>
      </c>
      <c r="I6478" s="1" t="s">
        <v>7</v>
      </c>
      <c r="J6478" s="1">
        <v>3</v>
      </c>
      <c r="K6478" s="1" t="s">
        <v>8</v>
      </c>
      <c r="R6478" t="str">
        <f t="shared" si="406"/>
        <v>ACK</v>
      </c>
    </row>
    <row r="6479" spans="1:18" x14ac:dyDescent="0.25">
      <c r="A6479" s="12">
        <f t="shared" si="404"/>
        <v>44762.398534745364</v>
      </c>
      <c r="B6479" s="8" t="str">
        <f t="shared" si="405"/>
        <v>→</v>
      </c>
      <c r="C6479" s="10">
        <f t="shared" si="407"/>
        <v>9.7000000000000003E-2</v>
      </c>
      <c r="D6479" s="2">
        <v>1658273633402</v>
      </c>
      <c r="E6479" t="s">
        <v>0</v>
      </c>
      <c r="F6479" s="1">
        <v>6</v>
      </c>
      <c r="G6479" s="1">
        <v>21</v>
      </c>
      <c r="H6479" s="1">
        <v>31</v>
      </c>
      <c r="I6479" s="1">
        <v>29</v>
      </c>
      <c r="J6479" s="1">
        <v>0</v>
      </c>
      <c r="K6479" s="1" t="s">
        <v>16</v>
      </c>
      <c r="L6479" s="1" t="s">
        <v>17</v>
      </c>
      <c r="R6479" t="str">
        <f t="shared" si="406"/>
        <v>LONG PING FURNACE</v>
      </c>
    </row>
    <row r="6480" spans="1:18" x14ac:dyDescent="0.25">
      <c r="A6480" s="12">
        <f t="shared" si="404"/>
        <v>44762.3985359375</v>
      </c>
      <c r="B6480" s="8" t="str">
        <f t="shared" si="405"/>
        <v>←</v>
      </c>
      <c r="C6480" s="10">
        <f t="shared" si="407"/>
        <v>0.10299999999999999</v>
      </c>
      <c r="D6480" s="2">
        <v>1658273633505</v>
      </c>
      <c r="E6480" t="s">
        <v>0</v>
      </c>
      <c r="F6480" s="1">
        <v>5</v>
      </c>
      <c r="G6480" s="1">
        <v>31</v>
      </c>
      <c r="H6480" s="1">
        <v>21</v>
      </c>
      <c r="I6480" s="1" t="s">
        <v>7</v>
      </c>
      <c r="J6480" s="1">
        <v>3</v>
      </c>
      <c r="K6480" s="1" t="s">
        <v>8</v>
      </c>
      <c r="R6480" t="str">
        <f t="shared" si="406"/>
        <v>ACK</v>
      </c>
    </row>
    <row r="6481" spans="1:18" x14ac:dyDescent="0.25">
      <c r="A6481" s="12">
        <f t="shared" si="404"/>
        <v>44762.398537152774</v>
      </c>
      <c r="B6481" s="8" t="str">
        <f t="shared" si="405"/>
        <v>→</v>
      </c>
      <c r="C6481" s="10">
        <f t="shared" si="407"/>
        <v>0.105</v>
      </c>
      <c r="D6481" s="2">
        <v>1658273633610</v>
      </c>
      <c r="E6481" t="s">
        <v>0</v>
      </c>
      <c r="F6481" s="1">
        <v>5</v>
      </c>
      <c r="G6481" s="1">
        <v>21</v>
      </c>
      <c r="H6481" s="1">
        <v>31</v>
      </c>
      <c r="I6481" s="1">
        <v>6</v>
      </c>
      <c r="J6481" s="1">
        <v>60</v>
      </c>
      <c r="K6481" s="1">
        <v>83</v>
      </c>
      <c r="R6481" t="str">
        <f t="shared" si="406"/>
        <v>FURNACE STATUS REQUEST</v>
      </c>
    </row>
    <row r="6482" spans="1:18" x14ac:dyDescent="0.25">
      <c r="A6482" s="12">
        <f t="shared" si="404"/>
        <v>44762.39854052083</v>
      </c>
      <c r="B6482" s="8" t="str">
        <f t="shared" si="405"/>
        <v>←</v>
      </c>
      <c r="C6482" s="10">
        <f t="shared" si="407"/>
        <v>0.29099999999999998</v>
      </c>
      <c r="D6482" s="2">
        <v>1658273633901</v>
      </c>
      <c r="E6482" t="s">
        <v>0</v>
      </c>
      <c r="F6482" s="1">
        <v>9</v>
      </c>
      <c r="G6482" s="1">
        <v>31</v>
      </c>
      <c r="H6482" s="1">
        <v>21</v>
      </c>
      <c r="I6482" s="1" t="s">
        <v>1</v>
      </c>
      <c r="J6482" s="1">
        <v>0</v>
      </c>
      <c r="K6482" s="1">
        <v>27</v>
      </c>
      <c r="L6482" s="1">
        <v>0</v>
      </c>
      <c r="M6482" s="1">
        <v>0</v>
      </c>
      <c r="N6482" s="1" t="s">
        <v>2</v>
      </c>
      <c r="O6482" s="1">
        <v>20</v>
      </c>
      <c r="R6482" t="str">
        <f t="shared" si="406"/>
        <v>FURNACE STATUS RESPONSE Fan:1 Ignition:1 Burner:1 Unknown:20</v>
      </c>
    </row>
    <row r="6483" spans="1:18" x14ac:dyDescent="0.25">
      <c r="A6483" s="12">
        <f t="shared" si="404"/>
        <v>44762.399221354164</v>
      </c>
      <c r="B6483" s="8" t="str">
        <f t="shared" si="405"/>
        <v>→</v>
      </c>
      <c r="C6483" s="10">
        <f t="shared" si="407"/>
        <v>58.823999999999998</v>
      </c>
      <c r="D6483" s="2">
        <v>1658273692725</v>
      </c>
      <c r="E6483" t="s">
        <v>0</v>
      </c>
      <c r="F6483" s="1">
        <v>8</v>
      </c>
      <c r="G6483" s="1">
        <v>21</v>
      </c>
      <c r="H6483" s="1">
        <v>31</v>
      </c>
      <c r="I6483" s="1">
        <v>7</v>
      </c>
      <c r="J6483" s="1">
        <v>9</v>
      </c>
      <c r="K6483" s="1">
        <v>22</v>
      </c>
      <c r="L6483" s="1">
        <v>1</v>
      </c>
      <c r="M6483" s="1" t="s">
        <v>34</v>
      </c>
      <c r="N6483" s="1" t="s">
        <v>56</v>
      </c>
      <c r="R6483" t="str">
        <f t="shared" si="406"/>
        <v>TIME 9:34 Tue</v>
      </c>
    </row>
    <row r="6484" spans="1:18" x14ac:dyDescent="0.25">
      <c r="A6484" s="12">
        <f t="shared" si="404"/>
        <v>44762.399222719905</v>
      </c>
      <c r="B6484" s="8" t="str">
        <f t="shared" si="405"/>
        <v>←</v>
      </c>
      <c r="C6484" s="10">
        <f t="shared" si="407"/>
        <v>0.11799999999999999</v>
      </c>
      <c r="D6484" s="2">
        <v>1658273692843</v>
      </c>
      <c r="E6484" t="s">
        <v>0</v>
      </c>
      <c r="F6484" s="1">
        <v>5</v>
      </c>
      <c r="G6484" s="1">
        <v>31</v>
      </c>
      <c r="H6484" s="1">
        <v>21</v>
      </c>
      <c r="I6484" s="1" t="s">
        <v>7</v>
      </c>
      <c r="J6484" s="1">
        <v>3</v>
      </c>
      <c r="K6484" s="1" t="s">
        <v>8</v>
      </c>
      <c r="R6484" t="str">
        <f t="shared" si="406"/>
        <v>ACK</v>
      </c>
    </row>
    <row r="6485" spans="1:18" x14ac:dyDescent="0.25">
      <c r="A6485" s="12">
        <f t="shared" si="404"/>
        <v>44762.399223877313</v>
      </c>
      <c r="B6485" s="8" t="str">
        <f t="shared" si="405"/>
        <v>→</v>
      </c>
      <c r="C6485" s="10">
        <f t="shared" si="407"/>
        <v>0.1</v>
      </c>
      <c r="D6485" s="2">
        <v>1658273692943</v>
      </c>
      <c r="E6485" t="s">
        <v>0</v>
      </c>
      <c r="F6485" s="1">
        <v>5</v>
      </c>
      <c r="G6485" s="1">
        <v>21</v>
      </c>
      <c r="H6485" s="1">
        <v>31</v>
      </c>
      <c r="I6485" s="1">
        <v>9</v>
      </c>
      <c r="J6485" s="1">
        <v>60</v>
      </c>
      <c r="K6485" s="1" t="s">
        <v>13</v>
      </c>
      <c r="R6485" t="str">
        <f t="shared" si="406"/>
        <v>PING FURNACE</v>
      </c>
    </row>
    <row r="6486" spans="1:18" x14ac:dyDescent="0.25">
      <c r="A6486" s="12">
        <f t="shared" si="404"/>
        <v>44762.399225613422</v>
      </c>
      <c r="B6486" s="8" t="str">
        <f t="shared" si="405"/>
        <v>←</v>
      </c>
      <c r="C6486" s="10">
        <f t="shared" si="407"/>
        <v>0.15</v>
      </c>
      <c r="D6486" s="2">
        <v>1658273693093</v>
      </c>
      <c r="E6486" t="s">
        <v>0</v>
      </c>
      <c r="F6486" s="1">
        <v>5</v>
      </c>
      <c r="G6486" s="1">
        <v>31</v>
      </c>
      <c r="H6486" s="1">
        <v>21</v>
      </c>
      <c r="I6486" s="1" t="s">
        <v>7</v>
      </c>
      <c r="J6486" s="1">
        <v>3</v>
      </c>
      <c r="K6486" s="1" t="s">
        <v>8</v>
      </c>
      <c r="R6486" t="str">
        <f t="shared" si="406"/>
        <v>ACK</v>
      </c>
    </row>
    <row r="6487" spans="1:18" x14ac:dyDescent="0.25">
      <c r="A6487" s="12">
        <f t="shared" si="404"/>
        <v>44762.399227002308</v>
      </c>
      <c r="B6487" s="8" t="str">
        <f t="shared" si="405"/>
        <v>→</v>
      </c>
      <c r="C6487" s="10">
        <f t="shared" si="407"/>
        <v>0.12</v>
      </c>
      <c r="D6487" s="2">
        <v>1658273693213</v>
      </c>
      <c r="E6487" t="s">
        <v>0</v>
      </c>
      <c r="F6487" s="1" t="s">
        <v>3</v>
      </c>
      <c r="G6487" s="1">
        <v>21</v>
      </c>
      <c r="H6487" s="1">
        <v>31</v>
      </c>
      <c r="I6487" s="1" t="s">
        <v>3</v>
      </c>
      <c r="J6487" s="1" t="s">
        <v>7</v>
      </c>
      <c r="K6487" s="1">
        <v>12</v>
      </c>
      <c r="L6487" s="1">
        <v>20</v>
      </c>
      <c r="M6487" s="1">
        <v>0</v>
      </c>
      <c r="N6487" s="1">
        <v>0</v>
      </c>
      <c r="O6487" s="1">
        <v>0</v>
      </c>
      <c r="P6487" s="1" t="s">
        <v>49</v>
      </c>
      <c r="Q6487" s="1">
        <v>66</v>
      </c>
      <c r="R6487" t="str">
        <f t="shared" si="406"/>
        <v>TEMPERATURE INFO Set:18 Actual:16 Countdown:0</v>
      </c>
    </row>
    <row r="6488" spans="1:18" x14ac:dyDescent="0.25">
      <c r="A6488" s="12">
        <f t="shared" si="404"/>
        <v>44762.399228159724</v>
      </c>
      <c r="B6488" s="8" t="str">
        <f t="shared" si="405"/>
        <v>←</v>
      </c>
      <c r="C6488" s="10">
        <f t="shared" si="407"/>
        <v>0.1</v>
      </c>
      <c r="D6488" s="2">
        <v>1658273693313</v>
      </c>
      <c r="E6488" t="s">
        <v>0</v>
      </c>
      <c r="F6488" s="1">
        <v>5</v>
      </c>
      <c r="G6488" s="1">
        <v>31</v>
      </c>
      <c r="H6488" s="1">
        <v>21</v>
      </c>
      <c r="I6488" s="1" t="s">
        <v>7</v>
      </c>
      <c r="J6488" s="1">
        <v>3</v>
      </c>
      <c r="K6488" s="1" t="s">
        <v>8</v>
      </c>
      <c r="R6488" t="str">
        <f t="shared" si="406"/>
        <v>ACK</v>
      </c>
    </row>
    <row r="6489" spans="1:18" x14ac:dyDescent="0.25">
      <c r="A6489" s="12">
        <f t="shared" si="404"/>
        <v>44762.399229282404</v>
      </c>
      <c r="B6489" s="8" t="str">
        <f t="shared" si="405"/>
        <v>→</v>
      </c>
      <c r="C6489" s="10">
        <f t="shared" si="407"/>
        <v>9.7000000000000003E-2</v>
      </c>
      <c r="D6489" s="2">
        <v>1658273693410</v>
      </c>
      <c r="E6489" t="s">
        <v>0</v>
      </c>
      <c r="F6489" s="1">
        <v>6</v>
      </c>
      <c r="G6489" s="1">
        <v>21</v>
      </c>
      <c r="H6489" s="1">
        <v>31</v>
      </c>
      <c r="I6489" s="1">
        <v>29</v>
      </c>
      <c r="J6489" s="1">
        <v>0</v>
      </c>
      <c r="K6489" s="1" t="s">
        <v>16</v>
      </c>
      <c r="L6489" s="1" t="s">
        <v>17</v>
      </c>
      <c r="R6489" t="str">
        <f t="shared" si="406"/>
        <v>LONG PING FURNACE</v>
      </c>
    </row>
    <row r="6490" spans="1:18" x14ac:dyDescent="0.25">
      <c r="A6490" s="12">
        <f t="shared" si="404"/>
        <v>44762.399230439813</v>
      </c>
      <c r="B6490" s="8" t="str">
        <f t="shared" si="405"/>
        <v>←</v>
      </c>
      <c r="C6490" s="10">
        <f t="shared" si="407"/>
        <v>0.1</v>
      </c>
      <c r="D6490" s="2">
        <v>1658273693510</v>
      </c>
      <c r="E6490" t="s">
        <v>0</v>
      </c>
      <c r="F6490" s="1">
        <v>5</v>
      </c>
      <c r="G6490" s="1">
        <v>31</v>
      </c>
      <c r="H6490" s="1">
        <v>21</v>
      </c>
      <c r="I6490" s="1" t="s">
        <v>7</v>
      </c>
      <c r="J6490" s="1">
        <v>3</v>
      </c>
      <c r="K6490" s="1" t="s">
        <v>8</v>
      </c>
      <c r="R6490" t="str">
        <f t="shared" si="406"/>
        <v>ACK</v>
      </c>
    </row>
    <row r="6491" spans="1:18" x14ac:dyDescent="0.25">
      <c r="A6491" s="12">
        <f t="shared" si="404"/>
        <v>44762.399231631942</v>
      </c>
      <c r="B6491" s="8" t="str">
        <f t="shared" si="405"/>
        <v>→</v>
      </c>
      <c r="C6491" s="10">
        <f t="shared" si="407"/>
        <v>0.10299999999999999</v>
      </c>
      <c r="D6491" s="2">
        <v>1658273693613</v>
      </c>
      <c r="E6491" t="s">
        <v>0</v>
      </c>
      <c r="F6491" s="1">
        <v>5</v>
      </c>
      <c r="G6491" s="1">
        <v>21</v>
      </c>
      <c r="H6491" s="1">
        <v>31</v>
      </c>
      <c r="I6491" s="1">
        <v>6</v>
      </c>
      <c r="J6491" s="1">
        <v>60</v>
      </c>
      <c r="K6491" s="1">
        <v>83</v>
      </c>
      <c r="R6491" t="str">
        <f t="shared" si="406"/>
        <v>FURNACE STATUS REQUEST</v>
      </c>
    </row>
    <row r="6492" spans="1:18" x14ac:dyDescent="0.25">
      <c r="A6492" s="12">
        <f t="shared" si="404"/>
        <v>44762.399233391203</v>
      </c>
      <c r="B6492" s="8" t="str">
        <f t="shared" si="405"/>
        <v>←</v>
      </c>
      <c r="C6492" s="10">
        <f t="shared" si="407"/>
        <v>0.152</v>
      </c>
      <c r="D6492" s="2">
        <v>1658273693765</v>
      </c>
      <c r="E6492" t="s">
        <v>0</v>
      </c>
      <c r="F6492" s="1">
        <v>9</v>
      </c>
      <c r="G6492" s="1">
        <v>31</v>
      </c>
      <c r="H6492" s="1">
        <v>21</v>
      </c>
      <c r="I6492" s="1" t="s">
        <v>1</v>
      </c>
      <c r="J6492" s="1">
        <v>0</v>
      </c>
      <c r="K6492" s="1">
        <v>27</v>
      </c>
      <c r="L6492" s="1">
        <v>0</v>
      </c>
      <c r="M6492" s="1">
        <v>0</v>
      </c>
      <c r="N6492" s="1" t="s">
        <v>2</v>
      </c>
      <c r="O6492" s="1">
        <v>20</v>
      </c>
      <c r="R6492" t="str">
        <f t="shared" si="406"/>
        <v>FURNACE STATUS RESPONSE Fan:1 Ignition:1 Burner:1 Unknown:20</v>
      </c>
    </row>
    <row r="6493" spans="1:18" x14ac:dyDescent="0.25">
      <c r="A6493" s="12">
        <f t="shared" si="404"/>
        <v>44762.399915752314</v>
      </c>
      <c r="B6493" s="8" t="str">
        <f t="shared" si="405"/>
        <v>→</v>
      </c>
      <c r="C6493" s="10">
        <f t="shared" si="407"/>
        <v>58.956000000000003</v>
      </c>
      <c r="D6493" s="2">
        <v>1658273752721</v>
      </c>
      <c r="E6493" t="s">
        <v>0</v>
      </c>
      <c r="F6493" s="1">
        <v>8</v>
      </c>
      <c r="G6493" s="1">
        <v>21</v>
      </c>
      <c r="H6493" s="1">
        <v>31</v>
      </c>
      <c r="I6493" s="1">
        <v>7</v>
      </c>
      <c r="J6493" s="1">
        <v>9</v>
      </c>
      <c r="K6493" s="1">
        <v>23</v>
      </c>
      <c r="L6493" s="1">
        <v>1</v>
      </c>
      <c r="M6493" s="1" t="s">
        <v>107</v>
      </c>
      <c r="N6493" s="1" t="s">
        <v>139</v>
      </c>
      <c r="R6493" t="str">
        <f t="shared" si="406"/>
        <v>TIME 9:35 Tue</v>
      </c>
    </row>
    <row r="6494" spans="1:18" x14ac:dyDescent="0.25">
      <c r="A6494" s="12">
        <f t="shared" si="404"/>
        <v>44762.399917013885</v>
      </c>
      <c r="B6494" s="8" t="str">
        <f t="shared" si="405"/>
        <v>←</v>
      </c>
      <c r="C6494" s="10">
        <f t="shared" si="407"/>
        <v>0.109</v>
      </c>
      <c r="D6494" s="2">
        <v>1658273752830</v>
      </c>
      <c r="E6494" t="s">
        <v>0</v>
      </c>
      <c r="F6494" s="1">
        <v>5</v>
      </c>
      <c r="G6494" s="1">
        <v>31</v>
      </c>
      <c r="H6494" s="1">
        <v>21</v>
      </c>
      <c r="I6494" s="1" t="s">
        <v>7</v>
      </c>
      <c r="J6494" s="1">
        <v>3</v>
      </c>
      <c r="K6494" s="1" t="s">
        <v>8</v>
      </c>
      <c r="R6494" t="str">
        <f t="shared" si="406"/>
        <v>ACK</v>
      </c>
    </row>
    <row r="6495" spans="1:18" x14ac:dyDescent="0.25">
      <c r="A6495" s="12">
        <f t="shared" si="404"/>
        <v>44762.399918101852</v>
      </c>
      <c r="B6495" s="8" t="str">
        <f t="shared" si="405"/>
        <v>→</v>
      </c>
      <c r="C6495" s="10">
        <f t="shared" si="407"/>
        <v>9.4E-2</v>
      </c>
      <c r="D6495" s="2">
        <v>1658273752924</v>
      </c>
      <c r="E6495" t="s">
        <v>0</v>
      </c>
      <c r="F6495" s="1">
        <v>5</v>
      </c>
      <c r="G6495" s="1">
        <v>21</v>
      </c>
      <c r="H6495" s="1">
        <v>31</v>
      </c>
      <c r="I6495" s="1">
        <v>9</v>
      </c>
      <c r="J6495" s="1">
        <v>60</v>
      </c>
      <c r="K6495" s="1" t="s">
        <v>13</v>
      </c>
      <c r="R6495" t="str">
        <f t="shared" si="406"/>
        <v>PING FURNACE</v>
      </c>
    </row>
    <row r="6496" spans="1:18" x14ac:dyDescent="0.25">
      <c r="A6496" s="12">
        <f t="shared" si="404"/>
        <v>44762.399919629628</v>
      </c>
      <c r="B6496" s="8" t="str">
        <f t="shared" si="405"/>
        <v>←</v>
      </c>
      <c r="C6496" s="10">
        <f t="shared" si="407"/>
        <v>0.13200000000000001</v>
      </c>
      <c r="D6496" s="2">
        <v>1658273753056</v>
      </c>
      <c r="E6496" t="s">
        <v>0</v>
      </c>
      <c r="F6496" s="1">
        <v>5</v>
      </c>
      <c r="G6496" s="1">
        <v>31</v>
      </c>
      <c r="H6496" s="1">
        <v>21</v>
      </c>
      <c r="I6496" s="1" t="s">
        <v>7</v>
      </c>
      <c r="J6496" s="1">
        <v>3</v>
      </c>
      <c r="K6496" s="1" t="s">
        <v>8</v>
      </c>
      <c r="R6496" t="str">
        <f t="shared" si="406"/>
        <v>ACK</v>
      </c>
    </row>
    <row r="6497" spans="1:18" x14ac:dyDescent="0.25">
      <c r="A6497" s="12">
        <f t="shared" si="404"/>
        <v>44762.399921597222</v>
      </c>
      <c r="B6497" s="8" t="str">
        <f t="shared" si="405"/>
        <v>→</v>
      </c>
      <c r="C6497" s="10">
        <f t="shared" si="407"/>
        <v>0.17</v>
      </c>
      <c r="D6497" s="2">
        <v>1658273753226</v>
      </c>
      <c r="E6497" t="s">
        <v>0</v>
      </c>
      <c r="F6497" s="1" t="s">
        <v>3</v>
      </c>
      <c r="G6497" s="1">
        <v>21</v>
      </c>
      <c r="H6497" s="1">
        <v>31</v>
      </c>
      <c r="I6497" s="1" t="s">
        <v>3</v>
      </c>
      <c r="J6497" s="1" t="s">
        <v>7</v>
      </c>
      <c r="K6497" s="1">
        <v>12</v>
      </c>
      <c r="L6497" s="1">
        <v>20</v>
      </c>
      <c r="M6497" s="1">
        <v>0</v>
      </c>
      <c r="N6497" s="1">
        <v>0</v>
      </c>
      <c r="O6497" s="1">
        <v>0</v>
      </c>
      <c r="P6497" s="1" t="s">
        <v>49</v>
      </c>
      <c r="Q6497" s="1">
        <v>66</v>
      </c>
      <c r="R6497" t="str">
        <f t="shared" si="406"/>
        <v>TEMPERATURE INFO Set:18 Actual:16 Countdown:0</v>
      </c>
    </row>
    <row r="6498" spans="1:18" x14ac:dyDescent="0.25">
      <c r="A6498" s="12">
        <f t="shared" si="404"/>
        <v>44762.399922835648</v>
      </c>
      <c r="B6498" s="8" t="str">
        <f t="shared" si="405"/>
        <v>←</v>
      </c>
      <c r="C6498" s="10">
        <f t="shared" si="407"/>
        <v>0.107</v>
      </c>
      <c r="D6498" s="2">
        <v>1658273753333</v>
      </c>
      <c r="E6498" t="s">
        <v>0</v>
      </c>
      <c r="F6498" s="1">
        <v>5</v>
      </c>
      <c r="G6498" s="1">
        <v>31</v>
      </c>
      <c r="H6498" s="1">
        <v>21</v>
      </c>
      <c r="I6498" s="1" t="s">
        <v>7</v>
      </c>
      <c r="J6498" s="1">
        <v>3</v>
      </c>
      <c r="K6498" s="1" t="s">
        <v>8</v>
      </c>
      <c r="R6498" t="str">
        <f t="shared" si="406"/>
        <v>ACK</v>
      </c>
    </row>
    <row r="6499" spans="1:18" x14ac:dyDescent="0.25">
      <c r="A6499" s="12">
        <f t="shared" si="404"/>
        <v>44762.399924016201</v>
      </c>
      <c r="B6499" s="8" t="str">
        <f t="shared" si="405"/>
        <v>→</v>
      </c>
      <c r="C6499" s="10">
        <f t="shared" si="407"/>
        <v>0.10199999999999999</v>
      </c>
      <c r="D6499" s="2">
        <v>1658273753435</v>
      </c>
      <c r="E6499" t="s">
        <v>0</v>
      </c>
      <c r="F6499" s="1">
        <v>6</v>
      </c>
      <c r="G6499" s="1">
        <v>21</v>
      </c>
      <c r="H6499" s="1">
        <v>31</v>
      </c>
      <c r="I6499" s="1">
        <v>29</v>
      </c>
      <c r="J6499" s="1">
        <v>0</v>
      </c>
      <c r="K6499" s="1" t="s">
        <v>16</v>
      </c>
      <c r="L6499" s="1" t="s">
        <v>17</v>
      </c>
      <c r="R6499" t="str">
        <f t="shared" si="406"/>
        <v>LONG PING FURNACE</v>
      </c>
    </row>
    <row r="6500" spans="1:18" x14ac:dyDescent="0.25">
      <c r="A6500" s="12">
        <f t="shared" si="404"/>
        <v>44762.399925370373</v>
      </c>
      <c r="B6500" s="8" t="str">
        <f t="shared" si="405"/>
        <v>←</v>
      </c>
      <c r="C6500" s="10">
        <f t="shared" si="407"/>
        <v>0.11700000000000001</v>
      </c>
      <c r="D6500" s="2">
        <v>1658273753552</v>
      </c>
      <c r="E6500" t="s">
        <v>0</v>
      </c>
      <c r="F6500" s="1">
        <v>5</v>
      </c>
      <c r="G6500" s="1">
        <v>31</v>
      </c>
      <c r="H6500" s="1">
        <v>21</v>
      </c>
      <c r="I6500" s="1" t="s">
        <v>7</v>
      </c>
      <c r="J6500" s="1">
        <v>3</v>
      </c>
      <c r="K6500" s="1" t="s">
        <v>8</v>
      </c>
      <c r="R6500" t="str">
        <f t="shared" si="406"/>
        <v>ACK</v>
      </c>
    </row>
    <row r="6501" spans="1:18" x14ac:dyDescent="0.25">
      <c r="A6501" s="12">
        <f t="shared" si="404"/>
        <v>44762.399926562495</v>
      </c>
      <c r="B6501" s="8" t="str">
        <f t="shared" si="405"/>
        <v>→</v>
      </c>
      <c r="C6501" s="10">
        <f t="shared" si="407"/>
        <v>0.10299999999999999</v>
      </c>
      <c r="D6501" s="2">
        <v>1658273753655</v>
      </c>
      <c r="E6501" t="s">
        <v>0</v>
      </c>
      <c r="F6501" s="1">
        <v>5</v>
      </c>
      <c r="G6501" s="1">
        <v>21</v>
      </c>
      <c r="H6501" s="1">
        <v>31</v>
      </c>
      <c r="I6501" s="1">
        <v>6</v>
      </c>
      <c r="J6501" s="1">
        <v>60</v>
      </c>
      <c r="K6501" s="1">
        <v>83</v>
      </c>
      <c r="R6501" t="str">
        <f t="shared" si="406"/>
        <v>FURNACE STATUS REQUEST</v>
      </c>
    </row>
    <row r="6502" spans="1:18" x14ac:dyDescent="0.25">
      <c r="A6502" s="12">
        <f t="shared" si="404"/>
        <v>44762.399928263891</v>
      </c>
      <c r="B6502" s="8" t="str">
        <f t="shared" si="405"/>
        <v>←</v>
      </c>
      <c r="C6502" s="10">
        <f t="shared" si="407"/>
        <v>0.14699999999999999</v>
      </c>
      <c r="D6502" s="2">
        <v>1658273753802</v>
      </c>
      <c r="E6502" t="s">
        <v>0</v>
      </c>
      <c r="F6502" s="1">
        <v>9</v>
      </c>
      <c r="G6502" s="1">
        <v>31</v>
      </c>
      <c r="H6502" s="1">
        <v>21</v>
      </c>
      <c r="I6502" s="1" t="s">
        <v>1</v>
      </c>
      <c r="J6502" s="1">
        <v>0</v>
      </c>
      <c r="K6502" s="1">
        <v>27</v>
      </c>
      <c r="L6502" s="1">
        <v>0</v>
      </c>
      <c r="M6502" s="1">
        <v>0</v>
      </c>
      <c r="N6502" s="1" t="s">
        <v>2</v>
      </c>
      <c r="O6502" s="1">
        <v>20</v>
      </c>
      <c r="R6502" t="str">
        <f t="shared" si="406"/>
        <v>FURNACE STATUS RESPONSE Fan:1 Ignition:1 Burner:1 Unknown:20</v>
      </c>
    </row>
    <row r="6503" spans="1:18" x14ac:dyDescent="0.25">
      <c r="A6503" s="12">
        <f t="shared" si="404"/>
        <v>44762.400610219906</v>
      </c>
      <c r="B6503" s="8" t="str">
        <f t="shared" si="405"/>
        <v>→</v>
      </c>
      <c r="C6503" s="10">
        <f t="shared" si="407"/>
        <v>58.920999999999999</v>
      </c>
      <c r="D6503" s="2">
        <v>1658273812723</v>
      </c>
      <c r="E6503" t="s">
        <v>0</v>
      </c>
      <c r="F6503" s="1">
        <v>8</v>
      </c>
      <c r="G6503" s="1">
        <v>21</v>
      </c>
      <c r="H6503" s="1">
        <v>31</v>
      </c>
      <c r="I6503" s="1">
        <v>7</v>
      </c>
      <c r="J6503" s="1">
        <v>9</v>
      </c>
      <c r="K6503" s="1">
        <v>24</v>
      </c>
      <c r="L6503" s="1">
        <v>1</v>
      </c>
      <c r="M6503" s="1" t="s">
        <v>27</v>
      </c>
      <c r="N6503" s="1" t="s">
        <v>56</v>
      </c>
      <c r="R6503" t="str">
        <f t="shared" si="406"/>
        <v>TIME 9:36 Tue</v>
      </c>
    </row>
    <row r="6504" spans="1:18" x14ac:dyDescent="0.25">
      <c r="A6504" s="12">
        <f t="shared" si="404"/>
        <v>44762.400611608791</v>
      </c>
      <c r="B6504" s="8" t="str">
        <f t="shared" si="405"/>
        <v>←</v>
      </c>
      <c r="C6504" s="10">
        <f t="shared" si="407"/>
        <v>0.12</v>
      </c>
      <c r="D6504" s="2">
        <v>1658273812843</v>
      </c>
      <c r="E6504" t="s">
        <v>0</v>
      </c>
      <c r="F6504" s="1">
        <v>5</v>
      </c>
      <c r="G6504" s="1">
        <v>31</v>
      </c>
      <c r="H6504" s="1">
        <v>21</v>
      </c>
      <c r="I6504" s="1" t="s">
        <v>7</v>
      </c>
      <c r="J6504" s="1">
        <v>3</v>
      </c>
      <c r="K6504" s="1" t="s">
        <v>8</v>
      </c>
      <c r="R6504" t="str">
        <f t="shared" si="406"/>
        <v>ACK</v>
      </c>
    </row>
    <row r="6505" spans="1:18" x14ac:dyDescent="0.25">
      <c r="A6505" s="12">
        <f t="shared" si="404"/>
        <v>44762.400612835649</v>
      </c>
      <c r="B6505" s="8" t="str">
        <f t="shared" si="405"/>
        <v>→</v>
      </c>
      <c r="C6505" s="10">
        <f t="shared" si="407"/>
        <v>0.106</v>
      </c>
      <c r="D6505" s="2">
        <v>1658273812949</v>
      </c>
      <c r="E6505" t="s">
        <v>0</v>
      </c>
      <c r="F6505" s="1">
        <v>5</v>
      </c>
      <c r="G6505" s="1">
        <v>21</v>
      </c>
      <c r="H6505" s="1">
        <v>31</v>
      </c>
      <c r="I6505" s="1">
        <v>9</v>
      </c>
      <c r="J6505" s="1">
        <v>60</v>
      </c>
      <c r="K6505" s="1" t="s">
        <v>13</v>
      </c>
      <c r="R6505" t="str">
        <f t="shared" si="406"/>
        <v>PING FURNACE</v>
      </c>
    </row>
    <row r="6506" spans="1:18" x14ac:dyDescent="0.25">
      <c r="A6506" s="12">
        <f t="shared" si="404"/>
        <v>44762.400614270831</v>
      </c>
      <c r="B6506" s="8" t="str">
        <f t="shared" si="405"/>
        <v>←</v>
      </c>
      <c r="C6506" s="10">
        <f t="shared" si="407"/>
        <v>0.124</v>
      </c>
      <c r="D6506" s="2">
        <v>1658273813073</v>
      </c>
      <c r="E6506" t="s">
        <v>0</v>
      </c>
      <c r="F6506" s="1">
        <v>5</v>
      </c>
      <c r="G6506" s="1">
        <v>31</v>
      </c>
      <c r="H6506" s="1">
        <v>21</v>
      </c>
      <c r="I6506" s="1" t="s">
        <v>7</v>
      </c>
      <c r="J6506" s="1">
        <v>3</v>
      </c>
      <c r="K6506" s="1" t="s">
        <v>8</v>
      </c>
      <c r="R6506" t="str">
        <f t="shared" si="406"/>
        <v>ACK</v>
      </c>
    </row>
    <row r="6507" spans="1:18" x14ac:dyDescent="0.25">
      <c r="A6507" s="12">
        <f t="shared" si="404"/>
        <v>44762.400615995364</v>
      </c>
      <c r="B6507" s="8" t="str">
        <f t="shared" si="405"/>
        <v>→</v>
      </c>
      <c r="C6507" s="10">
        <f t="shared" si="407"/>
        <v>0.14899999999999999</v>
      </c>
      <c r="D6507" s="2">
        <v>1658273813222</v>
      </c>
      <c r="E6507" t="s">
        <v>0</v>
      </c>
      <c r="F6507" s="1" t="s">
        <v>3</v>
      </c>
      <c r="G6507" s="1">
        <v>21</v>
      </c>
      <c r="H6507" s="1">
        <v>31</v>
      </c>
      <c r="I6507" s="1" t="s">
        <v>3</v>
      </c>
      <c r="J6507" s="1" t="s">
        <v>7</v>
      </c>
      <c r="K6507" s="1">
        <v>12</v>
      </c>
      <c r="L6507" s="1">
        <v>20</v>
      </c>
      <c r="M6507" s="1">
        <v>0</v>
      </c>
      <c r="N6507" s="1">
        <v>0</v>
      </c>
      <c r="O6507" s="1">
        <v>0</v>
      </c>
      <c r="P6507" s="1" t="s">
        <v>49</v>
      </c>
      <c r="Q6507" s="1">
        <v>66</v>
      </c>
      <c r="R6507" t="str">
        <f t="shared" si="406"/>
        <v>TEMPERATURE INFO Set:18 Actual:16 Countdown:0</v>
      </c>
    </row>
    <row r="6508" spans="1:18" x14ac:dyDescent="0.25">
      <c r="A6508" s="12">
        <f t="shared" si="404"/>
        <v>44762.40061719907</v>
      </c>
      <c r="B6508" s="8" t="str">
        <f t="shared" si="405"/>
        <v>←</v>
      </c>
      <c r="C6508" s="10">
        <f t="shared" si="407"/>
        <v>0.104</v>
      </c>
      <c r="D6508" s="2">
        <v>1658273813326</v>
      </c>
      <c r="E6508" t="s">
        <v>0</v>
      </c>
      <c r="F6508" s="1">
        <v>5</v>
      </c>
      <c r="G6508" s="1">
        <v>31</v>
      </c>
      <c r="H6508" s="1">
        <v>21</v>
      </c>
      <c r="I6508" s="1" t="s">
        <v>7</v>
      </c>
      <c r="J6508" s="1">
        <v>3</v>
      </c>
      <c r="K6508" s="1" t="s">
        <v>8</v>
      </c>
      <c r="R6508" t="str">
        <f t="shared" si="406"/>
        <v>ACK</v>
      </c>
    </row>
    <row r="6509" spans="1:18" x14ac:dyDescent="0.25">
      <c r="A6509" s="12">
        <f t="shared" si="404"/>
        <v>44762.400618495369</v>
      </c>
      <c r="B6509" s="8" t="str">
        <f t="shared" si="405"/>
        <v>→</v>
      </c>
      <c r="C6509" s="10">
        <f t="shared" si="407"/>
        <v>0.112</v>
      </c>
      <c r="D6509" s="2">
        <v>1658273813438</v>
      </c>
      <c r="E6509" t="s">
        <v>0</v>
      </c>
      <c r="F6509" s="1">
        <v>6</v>
      </c>
      <c r="G6509" s="1">
        <v>21</v>
      </c>
      <c r="H6509" s="1">
        <v>31</v>
      </c>
      <c r="I6509" s="1">
        <v>29</v>
      </c>
      <c r="J6509" s="1">
        <v>0</v>
      </c>
      <c r="K6509" s="1" t="s">
        <v>16</v>
      </c>
      <c r="L6509" s="1" t="s">
        <v>17</v>
      </c>
      <c r="R6509" t="str">
        <f t="shared" si="406"/>
        <v>LONG PING FURNACE</v>
      </c>
    </row>
    <row r="6510" spans="1:18" x14ac:dyDescent="0.25">
      <c r="A6510" s="12">
        <f t="shared" si="404"/>
        <v>44762.400619872678</v>
      </c>
      <c r="B6510" s="8" t="str">
        <f t="shared" si="405"/>
        <v>←</v>
      </c>
      <c r="C6510" s="10">
        <f t="shared" si="407"/>
        <v>0.11899999999999999</v>
      </c>
      <c r="D6510" s="2">
        <v>1658273813557</v>
      </c>
      <c r="E6510" t="s">
        <v>0</v>
      </c>
      <c r="F6510" s="1">
        <v>5</v>
      </c>
      <c r="G6510" s="1">
        <v>31</v>
      </c>
      <c r="H6510" s="1">
        <v>21</v>
      </c>
      <c r="I6510" s="1" t="s">
        <v>7</v>
      </c>
      <c r="J6510" s="1">
        <v>3</v>
      </c>
      <c r="K6510" s="1" t="s">
        <v>8</v>
      </c>
      <c r="R6510" t="str">
        <f t="shared" si="406"/>
        <v>ACK</v>
      </c>
    </row>
    <row r="6511" spans="1:18" x14ac:dyDescent="0.25">
      <c r="A6511" s="12">
        <f t="shared" si="404"/>
        <v>44762.4006209375</v>
      </c>
      <c r="B6511" s="8" t="str">
        <f t="shared" si="405"/>
        <v>→</v>
      </c>
      <c r="C6511" s="10">
        <f t="shared" si="407"/>
        <v>9.1999999999999998E-2</v>
      </c>
      <c r="D6511" s="2">
        <v>1658273813649</v>
      </c>
      <c r="E6511" t="s">
        <v>0</v>
      </c>
      <c r="F6511" s="1">
        <v>5</v>
      </c>
      <c r="G6511" s="1">
        <v>21</v>
      </c>
      <c r="H6511" s="1">
        <v>31</v>
      </c>
      <c r="I6511" s="1">
        <v>6</v>
      </c>
      <c r="J6511" s="1">
        <v>60</v>
      </c>
      <c r="K6511" s="1">
        <v>83</v>
      </c>
      <c r="R6511" t="str">
        <f t="shared" si="406"/>
        <v>FURNACE STATUS REQUEST</v>
      </c>
    </row>
    <row r="6512" spans="1:18" x14ac:dyDescent="0.25">
      <c r="A6512" s="12">
        <f t="shared" si="404"/>
        <v>44762.400622662033</v>
      </c>
      <c r="B6512" s="8" t="str">
        <f t="shared" si="405"/>
        <v>←</v>
      </c>
      <c r="C6512" s="10">
        <f t="shared" si="407"/>
        <v>0.14899999999999999</v>
      </c>
      <c r="D6512" s="2">
        <v>1658273813798</v>
      </c>
      <c r="E6512" t="s">
        <v>0</v>
      </c>
      <c r="F6512" s="1">
        <v>9</v>
      </c>
      <c r="G6512" s="1">
        <v>31</v>
      </c>
      <c r="H6512" s="1">
        <v>21</v>
      </c>
      <c r="I6512" s="1" t="s">
        <v>1</v>
      </c>
      <c r="J6512" s="1">
        <v>0</v>
      </c>
      <c r="K6512" s="1">
        <v>27</v>
      </c>
      <c r="L6512" s="1">
        <v>0</v>
      </c>
      <c r="M6512" s="1">
        <v>0</v>
      </c>
      <c r="N6512" s="1" t="s">
        <v>2</v>
      </c>
      <c r="O6512" s="1">
        <v>20</v>
      </c>
      <c r="R6512" t="str">
        <f t="shared" si="406"/>
        <v>FURNACE STATUS RESPONSE Fan:1 Ignition:1 Burner:1 Unknown:20</v>
      </c>
    </row>
    <row r="6513" spans="1:18" x14ac:dyDescent="0.25">
      <c r="A6513" s="12">
        <f t="shared" si="404"/>
        <v>44762.400864965275</v>
      </c>
      <c r="B6513" s="8" t="str">
        <f t="shared" si="405"/>
        <v>→</v>
      </c>
      <c r="C6513" s="10">
        <f t="shared" si="407"/>
        <v>20.934999999999999</v>
      </c>
      <c r="D6513" s="2">
        <v>1658273834733</v>
      </c>
      <c r="E6513" t="s">
        <v>0</v>
      </c>
      <c r="F6513" s="1" t="s">
        <v>3</v>
      </c>
      <c r="G6513" s="1">
        <v>21</v>
      </c>
      <c r="H6513" s="1">
        <v>31</v>
      </c>
      <c r="I6513" s="1" t="s">
        <v>3</v>
      </c>
      <c r="J6513" s="1">
        <v>0</v>
      </c>
      <c r="K6513" s="1">
        <v>12</v>
      </c>
      <c r="L6513" s="1">
        <v>21</v>
      </c>
      <c r="M6513" s="1">
        <v>0</v>
      </c>
      <c r="N6513" s="1" t="s">
        <v>10</v>
      </c>
      <c r="O6513" s="1">
        <v>0</v>
      </c>
      <c r="P6513" s="1" t="s">
        <v>107</v>
      </c>
      <c r="Q6513" s="1">
        <v>95</v>
      </c>
      <c r="R6513" t="str">
        <f t="shared" si="406"/>
        <v>TEMPERATURE INFO Set:18 Actual:16.5 Countdown:10</v>
      </c>
    </row>
    <row r="6514" spans="1:18" x14ac:dyDescent="0.25">
      <c r="A6514" s="12">
        <f t="shared" si="404"/>
        <v>44762.400866412034</v>
      </c>
      <c r="B6514" s="8" t="str">
        <f t="shared" si="405"/>
        <v>←</v>
      </c>
      <c r="C6514" s="10">
        <f t="shared" si="407"/>
        <v>0.125</v>
      </c>
      <c r="D6514" s="2">
        <v>1658273834858</v>
      </c>
      <c r="E6514" t="s">
        <v>0</v>
      </c>
      <c r="F6514" s="1">
        <v>5</v>
      </c>
      <c r="G6514" s="1">
        <v>31</v>
      </c>
      <c r="H6514" s="1">
        <v>21</v>
      </c>
      <c r="I6514" s="1" t="s">
        <v>7</v>
      </c>
      <c r="J6514" s="1">
        <v>3</v>
      </c>
      <c r="K6514" s="1" t="s">
        <v>8</v>
      </c>
      <c r="R6514" t="str">
        <f t="shared" si="406"/>
        <v>ACK</v>
      </c>
    </row>
    <row r="6515" spans="1:18" x14ac:dyDescent="0.25">
      <c r="A6515" s="12">
        <f t="shared" si="404"/>
        <v>44762.400868564808</v>
      </c>
      <c r="B6515" s="8" t="str">
        <f t="shared" si="405"/>
        <v>←</v>
      </c>
      <c r="C6515" s="10">
        <f t="shared" si="407"/>
        <v>0.186</v>
      </c>
      <c r="D6515" s="2">
        <v>1658273835044</v>
      </c>
      <c r="E6515" t="s">
        <v>0</v>
      </c>
      <c r="F6515" s="1">
        <v>9</v>
      </c>
      <c r="G6515" s="1">
        <v>31</v>
      </c>
      <c r="H6515" s="1">
        <v>21</v>
      </c>
      <c r="I6515" s="1">
        <v>5</v>
      </c>
      <c r="J6515" s="1">
        <v>0</v>
      </c>
      <c r="K6515" s="1">
        <v>23</v>
      </c>
      <c r="L6515" s="1">
        <v>0</v>
      </c>
      <c r="M6515" s="1">
        <v>0</v>
      </c>
      <c r="N6515" s="1" t="s">
        <v>9</v>
      </c>
      <c r="O6515" s="1">
        <v>20</v>
      </c>
      <c r="R6515" t="str">
        <f t="shared" si="406"/>
        <v>FURNACE STATUS REPORT Fan:1 Ignition:1 Burner:0 Unknown:20</v>
      </c>
    </row>
    <row r="6516" spans="1:18" x14ac:dyDescent="0.25">
      <c r="A6516" s="12">
        <f t="shared" si="404"/>
        <v>44762.400869548605</v>
      </c>
      <c r="B6516" s="8" t="str">
        <f t="shared" si="405"/>
        <v>→</v>
      </c>
      <c r="C6516" s="10">
        <f t="shared" si="407"/>
        <v>8.5000000000000006E-2</v>
      </c>
      <c r="D6516" s="2">
        <v>1658273835129</v>
      </c>
      <c r="E6516" t="s">
        <v>0</v>
      </c>
      <c r="F6516" s="1">
        <v>5</v>
      </c>
      <c r="G6516" s="1">
        <v>21</v>
      </c>
      <c r="H6516" s="1">
        <v>31</v>
      </c>
      <c r="I6516" s="1" t="s">
        <v>7</v>
      </c>
      <c r="J6516" s="1">
        <v>62</v>
      </c>
      <c r="K6516" s="1">
        <v>95</v>
      </c>
      <c r="R6516" t="str">
        <f t="shared" si="406"/>
        <v>ACK</v>
      </c>
    </row>
    <row r="6517" spans="1:18" x14ac:dyDescent="0.25">
      <c r="A6517" s="12">
        <f t="shared" si="404"/>
        <v>44762.401304583334</v>
      </c>
      <c r="B6517" s="8" t="str">
        <f t="shared" si="405"/>
        <v>→</v>
      </c>
      <c r="C6517" s="10">
        <f t="shared" si="407"/>
        <v>37.587000000000003</v>
      </c>
      <c r="D6517" s="2">
        <v>1658273872716</v>
      </c>
      <c r="E6517" t="s">
        <v>0</v>
      </c>
      <c r="F6517" s="1">
        <v>8</v>
      </c>
      <c r="G6517" s="1">
        <v>21</v>
      </c>
      <c r="H6517" s="1">
        <v>31</v>
      </c>
      <c r="I6517" s="1">
        <v>7</v>
      </c>
      <c r="J6517" s="1">
        <v>9</v>
      </c>
      <c r="K6517" s="1">
        <v>25</v>
      </c>
      <c r="L6517" s="1">
        <v>1</v>
      </c>
      <c r="M6517" s="1" t="s">
        <v>108</v>
      </c>
      <c r="N6517" s="1" t="s">
        <v>139</v>
      </c>
      <c r="R6517" t="str">
        <f t="shared" si="406"/>
        <v>TIME 9:37 Tue</v>
      </c>
    </row>
    <row r="6518" spans="1:18" x14ac:dyDescent="0.25">
      <c r="A6518" s="12">
        <f t="shared" si="404"/>
        <v>44762.401306006941</v>
      </c>
      <c r="B6518" s="8" t="str">
        <f t="shared" si="405"/>
        <v>←</v>
      </c>
      <c r="C6518" s="10">
        <f t="shared" si="407"/>
        <v>0.123</v>
      </c>
      <c r="D6518" s="2">
        <v>1658273872839</v>
      </c>
      <c r="E6518" t="s">
        <v>0</v>
      </c>
      <c r="F6518" s="1">
        <v>5</v>
      </c>
      <c r="G6518" s="1">
        <v>31</v>
      </c>
      <c r="H6518" s="1">
        <v>21</v>
      </c>
      <c r="I6518" s="1" t="s">
        <v>7</v>
      </c>
      <c r="J6518" s="1">
        <v>3</v>
      </c>
      <c r="K6518" s="1" t="s">
        <v>8</v>
      </c>
      <c r="R6518" t="str">
        <f t="shared" si="406"/>
        <v>ACK</v>
      </c>
    </row>
    <row r="6519" spans="1:18" x14ac:dyDescent="0.25">
      <c r="A6519" s="12">
        <f t="shared" si="404"/>
        <v>44762.401307372682</v>
      </c>
      <c r="B6519" s="8" t="str">
        <f t="shared" si="405"/>
        <v>→</v>
      </c>
      <c r="C6519" s="10">
        <f t="shared" si="407"/>
        <v>0.11799999999999999</v>
      </c>
      <c r="D6519" s="2">
        <v>1658273872957</v>
      </c>
      <c r="E6519" t="s">
        <v>0</v>
      </c>
      <c r="F6519" s="1">
        <v>5</v>
      </c>
      <c r="G6519" s="1">
        <v>21</v>
      </c>
      <c r="H6519" s="1">
        <v>31</v>
      </c>
      <c r="I6519" s="1">
        <v>9</v>
      </c>
      <c r="J6519" s="1">
        <v>60</v>
      </c>
      <c r="K6519" s="1" t="s">
        <v>13</v>
      </c>
      <c r="R6519" t="str">
        <f t="shared" si="406"/>
        <v>PING FURNACE</v>
      </c>
    </row>
    <row r="6520" spans="1:18" x14ac:dyDescent="0.25">
      <c r="A6520" s="12">
        <f t="shared" si="404"/>
        <v>44762.401308831017</v>
      </c>
      <c r="B6520" s="8" t="str">
        <f t="shared" si="405"/>
        <v>←</v>
      </c>
      <c r="C6520" s="10">
        <f t="shared" si="407"/>
        <v>0.126</v>
      </c>
      <c r="D6520" s="2">
        <v>1658273873083</v>
      </c>
      <c r="E6520" t="s">
        <v>0</v>
      </c>
      <c r="F6520" s="1">
        <v>5</v>
      </c>
      <c r="G6520" s="1">
        <v>31</v>
      </c>
      <c r="H6520" s="1">
        <v>21</v>
      </c>
      <c r="I6520" s="1" t="s">
        <v>7</v>
      </c>
      <c r="J6520" s="1">
        <v>3</v>
      </c>
      <c r="K6520" s="1" t="s">
        <v>8</v>
      </c>
      <c r="R6520" t="str">
        <f t="shared" si="406"/>
        <v>ACK</v>
      </c>
    </row>
    <row r="6521" spans="1:18" x14ac:dyDescent="0.25">
      <c r="A6521" s="12">
        <f t="shared" si="404"/>
        <v>44762.401310983791</v>
      </c>
      <c r="B6521" s="8" t="str">
        <f t="shared" si="405"/>
        <v>→</v>
      </c>
      <c r="C6521" s="10">
        <f t="shared" si="407"/>
        <v>0.186</v>
      </c>
      <c r="D6521" s="2">
        <v>1658273873269</v>
      </c>
      <c r="E6521" t="s">
        <v>0</v>
      </c>
      <c r="F6521" s="1" t="s">
        <v>3</v>
      </c>
      <c r="G6521" s="1">
        <v>21</v>
      </c>
      <c r="H6521" s="1">
        <v>31</v>
      </c>
      <c r="I6521" s="1" t="s">
        <v>3</v>
      </c>
      <c r="J6521" s="1">
        <v>0</v>
      </c>
      <c r="K6521" s="1">
        <v>12</v>
      </c>
      <c r="L6521" s="1">
        <v>21</v>
      </c>
      <c r="M6521" s="1">
        <v>0</v>
      </c>
      <c r="N6521" s="1">
        <v>32</v>
      </c>
      <c r="O6521" s="1">
        <v>0</v>
      </c>
      <c r="P6521" s="1" t="s">
        <v>103</v>
      </c>
      <c r="Q6521" s="1">
        <v>96</v>
      </c>
      <c r="R6521" t="str">
        <f t="shared" si="406"/>
        <v>TEMPERATURE INFO Set:18 Actual:16.5 Countdown:50</v>
      </c>
    </row>
    <row r="6522" spans="1:18" x14ac:dyDescent="0.25">
      <c r="A6522" s="12">
        <f t="shared" si="404"/>
        <v>44762.401312048612</v>
      </c>
      <c r="B6522" s="8" t="str">
        <f t="shared" si="405"/>
        <v>←</v>
      </c>
      <c r="C6522" s="10">
        <f t="shared" si="407"/>
        <v>9.1999999999999998E-2</v>
      </c>
      <c r="D6522" s="2">
        <v>1658273873361</v>
      </c>
      <c r="E6522" t="s">
        <v>0</v>
      </c>
      <c r="F6522" s="1">
        <v>5</v>
      </c>
      <c r="G6522" s="1">
        <v>31</v>
      </c>
      <c r="H6522" s="1">
        <v>21</v>
      </c>
      <c r="I6522" s="1" t="s">
        <v>7</v>
      </c>
      <c r="J6522" s="1">
        <v>3</v>
      </c>
      <c r="K6522" s="1" t="s">
        <v>8</v>
      </c>
      <c r="R6522" t="str">
        <f t="shared" si="406"/>
        <v>ACK</v>
      </c>
    </row>
    <row r="6523" spans="1:18" x14ac:dyDescent="0.25">
      <c r="A6523" s="12">
        <f t="shared" si="404"/>
        <v>44762.401313124996</v>
      </c>
      <c r="B6523" s="8" t="str">
        <f t="shared" si="405"/>
        <v>→</v>
      </c>
      <c r="C6523" s="10">
        <f t="shared" si="407"/>
        <v>9.2999999999999999E-2</v>
      </c>
      <c r="D6523" s="2">
        <v>1658273873454</v>
      </c>
      <c r="E6523" t="s">
        <v>0</v>
      </c>
      <c r="F6523" s="1">
        <v>6</v>
      </c>
      <c r="G6523" s="1">
        <v>21</v>
      </c>
      <c r="H6523" s="1">
        <v>31</v>
      </c>
      <c r="I6523" s="1">
        <v>29</v>
      </c>
      <c r="J6523" s="1">
        <v>0</v>
      </c>
      <c r="K6523" s="1" t="s">
        <v>16</v>
      </c>
      <c r="L6523" s="1" t="s">
        <v>17</v>
      </c>
      <c r="R6523" t="str">
        <f t="shared" si="406"/>
        <v>LONG PING FURNACE</v>
      </c>
    </row>
    <row r="6524" spans="1:18" x14ac:dyDescent="0.25">
      <c r="A6524" s="12">
        <f t="shared" si="404"/>
        <v>44762.401314490737</v>
      </c>
      <c r="B6524" s="8" t="str">
        <f t="shared" si="405"/>
        <v>←</v>
      </c>
      <c r="C6524" s="10">
        <f t="shared" si="407"/>
        <v>0.11799999999999999</v>
      </c>
      <c r="D6524" s="2">
        <v>1658273873572</v>
      </c>
      <c r="E6524" t="s">
        <v>0</v>
      </c>
      <c r="F6524" s="1">
        <v>5</v>
      </c>
      <c r="G6524" s="1">
        <v>31</v>
      </c>
      <c r="H6524" s="1">
        <v>21</v>
      </c>
      <c r="I6524" s="1" t="s">
        <v>7</v>
      </c>
      <c r="J6524" s="1">
        <v>3</v>
      </c>
      <c r="K6524" s="1" t="s">
        <v>8</v>
      </c>
      <c r="R6524" t="str">
        <f t="shared" si="406"/>
        <v>ACK</v>
      </c>
    </row>
    <row r="6525" spans="1:18" x14ac:dyDescent="0.25">
      <c r="A6525" s="12">
        <f t="shared" si="404"/>
        <v>44762.401315624993</v>
      </c>
      <c r="B6525" s="8" t="str">
        <f t="shared" si="405"/>
        <v>→</v>
      </c>
      <c r="C6525" s="10">
        <f t="shared" si="407"/>
        <v>9.8000000000000004E-2</v>
      </c>
      <c r="D6525" s="2">
        <v>1658273873670</v>
      </c>
      <c r="E6525" t="s">
        <v>0</v>
      </c>
      <c r="F6525" s="1">
        <v>5</v>
      </c>
      <c r="G6525" s="1">
        <v>21</v>
      </c>
      <c r="H6525" s="1">
        <v>31</v>
      </c>
      <c r="I6525" s="1">
        <v>6</v>
      </c>
      <c r="J6525" s="1">
        <v>60</v>
      </c>
      <c r="K6525" s="1">
        <v>83</v>
      </c>
      <c r="R6525" t="str">
        <f t="shared" si="406"/>
        <v>FURNACE STATUS REQUEST</v>
      </c>
    </row>
    <row r="6526" spans="1:18" x14ac:dyDescent="0.25">
      <c r="A6526" s="12">
        <f t="shared" si="404"/>
        <v>44762.401317546297</v>
      </c>
      <c r="B6526" s="8" t="str">
        <f t="shared" si="405"/>
        <v>←</v>
      </c>
      <c r="C6526" s="10">
        <f t="shared" si="407"/>
        <v>0.16600000000000001</v>
      </c>
      <c r="D6526" s="2">
        <v>1658273873836</v>
      </c>
      <c r="E6526" t="s">
        <v>0</v>
      </c>
      <c r="F6526" s="1">
        <v>9</v>
      </c>
      <c r="G6526" s="1">
        <v>31</v>
      </c>
      <c r="H6526" s="1">
        <v>21</v>
      </c>
      <c r="I6526" s="1" t="s">
        <v>1</v>
      </c>
      <c r="J6526" s="1">
        <v>0</v>
      </c>
      <c r="K6526" s="1">
        <v>23</v>
      </c>
      <c r="L6526" s="1">
        <v>0</v>
      </c>
      <c r="M6526" s="1">
        <v>0</v>
      </c>
      <c r="N6526" s="1">
        <v>71</v>
      </c>
      <c r="O6526" s="1">
        <v>73</v>
      </c>
      <c r="R6526" t="str">
        <f t="shared" si="406"/>
        <v>FURNACE STATUS RESPONSE Fan:1 Ignition:1 Burner:0 Unknown:20</v>
      </c>
    </row>
    <row r="6527" spans="1:18" x14ac:dyDescent="0.25">
      <c r="A6527" s="12">
        <f t="shared" si="404"/>
        <v>44762.401461724534</v>
      </c>
      <c r="B6527" s="8" t="str">
        <f t="shared" si="405"/>
        <v>←</v>
      </c>
      <c r="C6527" s="10">
        <f t="shared" si="407"/>
        <v>12.457000000000001</v>
      </c>
      <c r="D6527" s="2">
        <v>1658273886293</v>
      </c>
      <c r="E6527" t="s">
        <v>0</v>
      </c>
      <c r="F6527" s="1">
        <v>9</v>
      </c>
      <c r="G6527" s="1">
        <v>31</v>
      </c>
      <c r="H6527" s="1">
        <v>21</v>
      </c>
      <c r="I6527" s="1">
        <v>5</v>
      </c>
      <c r="J6527" s="1">
        <v>0</v>
      </c>
      <c r="K6527" s="1">
        <v>21</v>
      </c>
      <c r="L6527" s="1">
        <v>0</v>
      </c>
      <c r="M6527" s="1">
        <v>0</v>
      </c>
      <c r="N6527" s="1">
        <v>59</v>
      </c>
      <c r="O6527" s="1" t="s">
        <v>3</v>
      </c>
      <c r="R6527" t="str">
        <f t="shared" si="406"/>
        <v>FURNACE STATUS REPORT Fan:1 Ignition:0 Burner:0 Unknown:20</v>
      </c>
    </row>
    <row r="6528" spans="1:18" x14ac:dyDescent="0.25">
      <c r="A6528" s="12">
        <f t="shared" si="404"/>
        <v>44762.401462870366</v>
      </c>
      <c r="B6528" s="8" t="str">
        <f t="shared" si="405"/>
        <v>→</v>
      </c>
      <c r="C6528" s="10">
        <f t="shared" si="407"/>
        <v>9.9000000000000005E-2</v>
      </c>
      <c r="D6528" s="2">
        <v>1658273886392</v>
      </c>
      <c r="E6528" t="s">
        <v>0</v>
      </c>
      <c r="F6528" s="1">
        <v>5</v>
      </c>
      <c r="G6528" s="1">
        <v>21</v>
      </c>
      <c r="H6528" s="1">
        <v>31</v>
      </c>
      <c r="I6528" s="1" t="s">
        <v>7</v>
      </c>
      <c r="J6528" s="1">
        <v>62</v>
      </c>
      <c r="K6528" s="1">
        <v>95</v>
      </c>
      <c r="R6528" t="str">
        <f t="shared" si="406"/>
        <v>ACK</v>
      </c>
    </row>
    <row r="6529" spans="1:18" x14ac:dyDescent="0.25">
      <c r="A6529" s="12">
        <f t="shared" si="404"/>
        <v>44762.401465138886</v>
      </c>
      <c r="B6529" s="8" t="str">
        <f t="shared" si="405"/>
        <v>←</v>
      </c>
      <c r="C6529" s="10">
        <f t="shared" si="407"/>
        <v>0.19600000000000001</v>
      </c>
      <c r="D6529" s="2">
        <v>1658273886588</v>
      </c>
      <c r="E6529" t="s">
        <v>0</v>
      </c>
      <c r="F6529" s="1">
        <v>9</v>
      </c>
      <c r="G6529" s="1">
        <v>31</v>
      </c>
      <c r="H6529" s="1">
        <v>21</v>
      </c>
      <c r="I6529" s="1">
        <v>5</v>
      </c>
      <c r="J6529" s="1">
        <v>0</v>
      </c>
      <c r="K6529" s="1">
        <v>1</v>
      </c>
      <c r="L6529" s="1">
        <v>0</v>
      </c>
      <c r="M6529" s="1">
        <v>0</v>
      </c>
      <c r="N6529" s="1" t="s">
        <v>18</v>
      </c>
      <c r="O6529" s="1">
        <v>88</v>
      </c>
      <c r="R6529" t="str">
        <f t="shared" si="406"/>
        <v>FURNACE STATUS REPORT Fan:1 Ignition:0 Burner:0 Unknown:0</v>
      </c>
    </row>
    <row r="6530" spans="1:18" x14ac:dyDescent="0.25">
      <c r="A6530" s="12">
        <f t="shared" si="404"/>
        <v>44762.401466099538</v>
      </c>
      <c r="B6530" s="8" t="str">
        <f t="shared" si="405"/>
        <v>→</v>
      </c>
      <c r="C6530" s="10">
        <f t="shared" si="407"/>
        <v>8.3000000000000004E-2</v>
      </c>
      <c r="D6530" s="2">
        <v>1658273886671</v>
      </c>
      <c r="E6530" t="s">
        <v>0</v>
      </c>
      <c r="F6530" s="1">
        <v>5</v>
      </c>
      <c r="G6530" s="1">
        <v>21</v>
      </c>
      <c r="H6530" s="1">
        <v>31</v>
      </c>
      <c r="I6530" s="1" t="s">
        <v>7</v>
      </c>
      <c r="J6530" s="1">
        <v>62</v>
      </c>
      <c r="K6530" s="1">
        <v>95</v>
      </c>
      <c r="R6530" t="str">
        <f t="shared" si="406"/>
        <v>ACK</v>
      </c>
    </row>
    <row r="6531" spans="1:18" x14ac:dyDescent="0.25">
      <c r="A6531" s="12">
        <f t="shared" ref="A6531:A6594" si="408">IF(ISNUMBER(D6531),D6531/(1000*60*60*24)+25569+10/24,"")</f>
        <v>44762.401992199077</v>
      </c>
      <c r="B6531" s="8" t="str">
        <f t="shared" ref="B6531:B6594" si="409">IF(ISNUMBER(D6531),IF(AND(G6531=21,H6531=31),"→",IF(AND(G6531=31,H6531=21),"←",IF(AND(G6531=21,H6531=0),"→→","Error"))),"")</f>
        <v>←</v>
      </c>
      <c r="C6531" s="10">
        <f t="shared" si="407"/>
        <v>45.454999999999998</v>
      </c>
      <c r="D6531" s="2">
        <v>1658273932126</v>
      </c>
      <c r="E6531" t="s">
        <v>0</v>
      </c>
      <c r="F6531" s="1">
        <v>9</v>
      </c>
      <c r="G6531" s="1">
        <v>31</v>
      </c>
      <c r="H6531" s="1">
        <v>21</v>
      </c>
      <c r="I6531" s="1">
        <v>5</v>
      </c>
      <c r="J6531" s="1">
        <v>0</v>
      </c>
      <c r="K6531" s="1">
        <v>0</v>
      </c>
      <c r="L6531" s="1">
        <v>0</v>
      </c>
      <c r="M6531" s="1">
        <v>0</v>
      </c>
      <c r="N6531" s="1" t="s">
        <v>23</v>
      </c>
      <c r="O6531" s="1" t="s">
        <v>24</v>
      </c>
      <c r="R6531" t="str">
        <f t="shared" ref="R6531:R6594" si="410">DECODEPACKET(E6531)</f>
        <v>FURNACE STATUS REPORT Fan:0 Ignition:0 Burner:0 Unknown:0</v>
      </c>
    </row>
    <row r="6532" spans="1:18" x14ac:dyDescent="0.25">
      <c r="A6532" s="12">
        <f t="shared" si="408"/>
        <v>44762.401993425919</v>
      </c>
      <c r="B6532" s="8" t="str">
        <f t="shared" si="409"/>
        <v>→</v>
      </c>
      <c r="C6532" s="10">
        <f t="shared" ref="C6532:C6595" si="411">IF(AND(ISNUMBER(D6531), ISNUMBER(D6532)),(D6532-D6531)/1000,"")</f>
        <v>0.106</v>
      </c>
      <c r="D6532" s="2">
        <v>1658273932232</v>
      </c>
      <c r="E6532" t="s">
        <v>0</v>
      </c>
      <c r="F6532" s="1">
        <v>5</v>
      </c>
      <c r="G6532" s="1">
        <v>21</v>
      </c>
      <c r="H6532" s="1">
        <v>31</v>
      </c>
      <c r="I6532" s="1" t="s">
        <v>7</v>
      </c>
      <c r="J6532" s="1">
        <v>62</v>
      </c>
      <c r="K6532" s="1">
        <v>95</v>
      </c>
      <c r="R6532" t="str">
        <f t="shared" si="410"/>
        <v>ACK</v>
      </c>
    </row>
    <row r="6533" spans="1:18" x14ac:dyDescent="0.25">
      <c r="A6533" s="12">
        <f t="shared" si="408"/>
        <v>44762.401999259258</v>
      </c>
      <c r="B6533" s="8" t="str">
        <f t="shared" si="409"/>
        <v>→</v>
      </c>
      <c r="C6533" s="10">
        <f t="shared" si="411"/>
        <v>0.504</v>
      </c>
      <c r="D6533" s="2">
        <v>1658273932736</v>
      </c>
      <c r="E6533" t="s">
        <v>0</v>
      </c>
      <c r="F6533" s="1">
        <v>8</v>
      </c>
      <c r="G6533" s="1">
        <v>21</v>
      </c>
      <c r="H6533" s="1">
        <v>31</v>
      </c>
      <c r="I6533" s="1">
        <v>7</v>
      </c>
      <c r="J6533" s="1">
        <v>9</v>
      </c>
      <c r="K6533" s="1">
        <v>26</v>
      </c>
      <c r="L6533" s="1">
        <v>1</v>
      </c>
      <c r="M6533" s="1">
        <v>40</v>
      </c>
      <c r="N6533" s="1" t="s">
        <v>139</v>
      </c>
      <c r="R6533" t="str">
        <f t="shared" si="410"/>
        <v>TIME 9:38 Tue</v>
      </c>
    </row>
    <row r="6534" spans="1:18" x14ac:dyDescent="0.25">
      <c r="A6534" s="12">
        <f t="shared" si="408"/>
        <v>44762.402000706017</v>
      </c>
      <c r="B6534" s="8" t="str">
        <f t="shared" si="409"/>
        <v>←</v>
      </c>
      <c r="C6534" s="10">
        <f t="shared" si="411"/>
        <v>0.125</v>
      </c>
      <c r="D6534" s="2">
        <v>1658273932861</v>
      </c>
      <c r="E6534" t="s">
        <v>0</v>
      </c>
      <c r="F6534" s="1">
        <v>5</v>
      </c>
      <c r="G6534" s="1">
        <v>31</v>
      </c>
      <c r="H6534" s="1">
        <v>21</v>
      </c>
      <c r="I6534" s="1" t="s">
        <v>7</v>
      </c>
      <c r="J6534" s="1">
        <v>3</v>
      </c>
      <c r="K6534" s="1" t="s">
        <v>8</v>
      </c>
      <c r="R6534" t="str">
        <f t="shared" si="410"/>
        <v>ACK</v>
      </c>
    </row>
    <row r="6535" spans="1:18" x14ac:dyDescent="0.25">
      <c r="A6535" s="12">
        <f t="shared" si="408"/>
        <v>44762.40200199074</v>
      </c>
      <c r="B6535" s="8" t="str">
        <f t="shared" si="409"/>
        <v>→</v>
      </c>
      <c r="C6535" s="10">
        <f t="shared" si="411"/>
        <v>0.111</v>
      </c>
      <c r="D6535" s="2">
        <v>1658273932972</v>
      </c>
      <c r="E6535" t="s">
        <v>0</v>
      </c>
      <c r="F6535" s="1">
        <v>5</v>
      </c>
      <c r="G6535" s="1">
        <v>21</v>
      </c>
      <c r="H6535" s="1">
        <v>31</v>
      </c>
      <c r="I6535" s="1">
        <v>9</v>
      </c>
      <c r="J6535" s="1">
        <v>60</v>
      </c>
      <c r="K6535" s="1" t="s">
        <v>13</v>
      </c>
      <c r="R6535" t="str">
        <f t="shared" si="410"/>
        <v>PING FURNACE</v>
      </c>
    </row>
    <row r="6536" spans="1:18" x14ac:dyDescent="0.25">
      <c r="A6536" s="12">
        <f t="shared" si="408"/>
        <v>44762.40200318287</v>
      </c>
      <c r="B6536" s="8" t="str">
        <f t="shared" si="409"/>
        <v>←</v>
      </c>
      <c r="C6536" s="10">
        <f t="shared" si="411"/>
        <v>0.10299999999999999</v>
      </c>
      <c r="D6536" s="2">
        <v>1658273933075</v>
      </c>
      <c r="E6536" t="s">
        <v>0</v>
      </c>
      <c r="F6536" s="1">
        <v>5</v>
      </c>
      <c r="G6536" s="1">
        <v>31</v>
      </c>
      <c r="H6536" s="1">
        <v>21</v>
      </c>
      <c r="I6536" s="1" t="s">
        <v>7</v>
      </c>
      <c r="J6536" s="1">
        <v>3</v>
      </c>
      <c r="K6536" s="1" t="s">
        <v>8</v>
      </c>
      <c r="R6536" t="str">
        <f t="shared" si="410"/>
        <v>ACK</v>
      </c>
    </row>
    <row r="6537" spans="1:18" x14ac:dyDescent="0.25">
      <c r="A6537" s="12">
        <f t="shared" si="408"/>
        <v>44762.402005046293</v>
      </c>
      <c r="B6537" s="8" t="str">
        <f t="shared" si="409"/>
        <v>→</v>
      </c>
      <c r="C6537" s="10">
        <f t="shared" si="411"/>
        <v>0.161</v>
      </c>
      <c r="D6537" s="2">
        <v>1658273933236</v>
      </c>
      <c r="E6537" t="s">
        <v>0</v>
      </c>
      <c r="F6537" s="1" t="s">
        <v>3</v>
      </c>
      <c r="G6537" s="1">
        <v>21</v>
      </c>
      <c r="H6537" s="1">
        <v>31</v>
      </c>
      <c r="I6537" s="1" t="s">
        <v>3</v>
      </c>
      <c r="J6537" s="1">
        <v>0</v>
      </c>
      <c r="K6537" s="1">
        <v>12</v>
      </c>
      <c r="L6537" s="1">
        <v>21</v>
      </c>
      <c r="M6537" s="1">
        <v>0</v>
      </c>
      <c r="N6537" s="1" t="s">
        <v>21</v>
      </c>
      <c r="O6537" s="1">
        <v>0</v>
      </c>
      <c r="P6537" s="1">
        <v>6</v>
      </c>
      <c r="Q6537" s="1">
        <v>93</v>
      </c>
      <c r="R6537" t="str">
        <f t="shared" si="410"/>
        <v>TEMPERATURE INFO Set:18 Actual:16.5 Countdown:110</v>
      </c>
    </row>
    <row r="6538" spans="1:18" x14ac:dyDescent="0.25">
      <c r="A6538" s="12">
        <f t="shared" si="408"/>
        <v>44762.402006203702</v>
      </c>
      <c r="B6538" s="8" t="str">
        <f t="shared" si="409"/>
        <v>←</v>
      </c>
      <c r="C6538" s="10">
        <f t="shared" si="411"/>
        <v>0.1</v>
      </c>
      <c r="D6538" s="2">
        <v>1658273933336</v>
      </c>
      <c r="E6538" t="s">
        <v>0</v>
      </c>
      <c r="F6538" s="1">
        <v>5</v>
      </c>
      <c r="G6538" s="1">
        <v>31</v>
      </c>
      <c r="H6538" s="1">
        <v>21</v>
      </c>
      <c r="I6538" s="1" t="s">
        <v>7</v>
      </c>
      <c r="J6538" s="1">
        <v>3</v>
      </c>
      <c r="K6538" s="1" t="s">
        <v>8</v>
      </c>
      <c r="R6538" t="str">
        <f t="shared" si="410"/>
        <v>ACK</v>
      </c>
    </row>
    <row r="6539" spans="1:18" x14ac:dyDescent="0.25">
      <c r="A6539" s="12">
        <f t="shared" si="408"/>
        <v>44762.402007546298</v>
      </c>
      <c r="B6539" s="8" t="str">
        <f t="shared" si="409"/>
        <v>→</v>
      </c>
      <c r="C6539" s="10">
        <f t="shared" si="411"/>
        <v>0.11600000000000001</v>
      </c>
      <c r="D6539" s="2">
        <v>1658273933452</v>
      </c>
      <c r="E6539" t="s">
        <v>0</v>
      </c>
      <c r="F6539" s="1">
        <v>6</v>
      </c>
      <c r="G6539" s="1">
        <v>21</v>
      </c>
      <c r="H6539" s="1">
        <v>31</v>
      </c>
      <c r="I6539" s="1">
        <v>29</v>
      </c>
      <c r="J6539" s="1">
        <v>0</v>
      </c>
      <c r="K6539" s="1" t="s">
        <v>16</v>
      </c>
      <c r="L6539" s="1" t="s">
        <v>17</v>
      </c>
      <c r="R6539" t="str">
        <f t="shared" si="410"/>
        <v>LONG PING FURNACE</v>
      </c>
    </row>
    <row r="6540" spans="1:18" x14ac:dyDescent="0.25">
      <c r="A6540" s="12">
        <f t="shared" si="408"/>
        <v>44762.402008877318</v>
      </c>
      <c r="B6540" s="8" t="str">
        <f t="shared" si="409"/>
        <v>←</v>
      </c>
      <c r="C6540" s="10">
        <f t="shared" si="411"/>
        <v>0.115</v>
      </c>
      <c r="D6540" s="2">
        <v>1658273933567</v>
      </c>
      <c r="E6540" t="s">
        <v>0</v>
      </c>
      <c r="F6540" s="1">
        <v>5</v>
      </c>
      <c r="G6540" s="1">
        <v>31</v>
      </c>
      <c r="H6540" s="1">
        <v>21</v>
      </c>
      <c r="I6540" s="1" t="s">
        <v>7</v>
      </c>
      <c r="J6540" s="1">
        <v>3</v>
      </c>
      <c r="K6540" s="1" t="s">
        <v>8</v>
      </c>
      <c r="R6540" t="str">
        <f t="shared" si="410"/>
        <v>ACK</v>
      </c>
    </row>
    <row r="6541" spans="1:18" x14ac:dyDescent="0.25">
      <c r="A6541" s="12">
        <f t="shared" si="408"/>
        <v>44762.402009942125</v>
      </c>
      <c r="B6541" s="8" t="str">
        <f t="shared" si="409"/>
        <v>→</v>
      </c>
      <c r="C6541" s="10">
        <f t="shared" si="411"/>
        <v>9.1999999999999998E-2</v>
      </c>
      <c r="D6541" s="2">
        <v>1658273933659</v>
      </c>
      <c r="E6541" t="s">
        <v>0</v>
      </c>
      <c r="F6541" s="1">
        <v>5</v>
      </c>
      <c r="G6541" s="1">
        <v>21</v>
      </c>
      <c r="H6541" s="1">
        <v>31</v>
      </c>
      <c r="I6541" s="1">
        <v>6</v>
      </c>
      <c r="J6541" s="1">
        <v>60</v>
      </c>
      <c r="K6541" s="1">
        <v>83</v>
      </c>
      <c r="R6541" t="str">
        <f t="shared" si="410"/>
        <v>FURNACE STATUS REQUEST</v>
      </c>
    </row>
    <row r="6542" spans="1:18" x14ac:dyDescent="0.25">
      <c r="A6542" s="12">
        <f t="shared" si="408"/>
        <v>44762.40201153935</v>
      </c>
      <c r="B6542" s="8" t="str">
        <f t="shared" si="409"/>
        <v>←</v>
      </c>
      <c r="C6542" s="10">
        <f t="shared" si="411"/>
        <v>0.13800000000000001</v>
      </c>
      <c r="D6542" s="2">
        <v>1658273933797</v>
      </c>
      <c r="E6542" t="s">
        <v>0</v>
      </c>
      <c r="F6542" s="1">
        <v>9</v>
      </c>
      <c r="G6542" s="1">
        <v>31</v>
      </c>
      <c r="H6542" s="1">
        <v>21</v>
      </c>
      <c r="I6542" s="1" t="s">
        <v>1</v>
      </c>
      <c r="J6542" s="1">
        <v>0</v>
      </c>
      <c r="K6542" s="1">
        <v>0</v>
      </c>
      <c r="L6542" s="1">
        <v>0</v>
      </c>
      <c r="M6542" s="1">
        <v>0</v>
      </c>
      <c r="N6542" s="1" t="s">
        <v>26</v>
      </c>
      <c r="O6542" s="1" t="s">
        <v>27</v>
      </c>
      <c r="R6542" t="str">
        <f t="shared" si="410"/>
        <v>FURNACE STATUS RESPONSE Fan:0 Ignition:0 Burner:0 Unknown:0</v>
      </c>
    </row>
    <row r="6543" spans="1:18" x14ac:dyDescent="0.25">
      <c r="A6543" s="12">
        <f t="shared" si="408"/>
        <v>44762.402693784716</v>
      </c>
      <c r="B6543" s="8" t="str">
        <f t="shared" si="409"/>
        <v>→</v>
      </c>
      <c r="C6543" s="10">
        <f t="shared" si="411"/>
        <v>58.945999999999998</v>
      </c>
      <c r="D6543" s="2">
        <v>1658273992743</v>
      </c>
      <c r="E6543" t="s">
        <v>0</v>
      </c>
      <c r="F6543" s="1">
        <v>8</v>
      </c>
      <c r="G6543" s="1">
        <v>21</v>
      </c>
      <c r="H6543" s="1">
        <v>31</v>
      </c>
      <c r="I6543" s="1">
        <v>7</v>
      </c>
      <c r="J6543" s="1">
        <v>9</v>
      </c>
      <c r="K6543" s="1">
        <v>27</v>
      </c>
      <c r="L6543" s="1">
        <v>1</v>
      </c>
      <c r="M6543" s="1" t="s">
        <v>20</v>
      </c>
      <c r="N6543" s="1" t="s">
        <v>56</v>
      </c>
      <c r="R6543" t="str">
        <f t="shared" si="410"/>
        <v>TIME 9:39 Tue</v>
      </c>
    </row>
    <row r="6544" spans="1:18" x14ac:dyDescent="0.25">
      <c r="A6544" s="12">
        <f t="shared" si="408"/>
        <v>44762.402695127312</v>
      </c>
      <c r="B6544" s="8" t="str">
        <f t="shared" si="409"/>
        <v>←</v>
      </c>
      <c r="C6544" s="10">
        <f t="shared" si="411"/>
        <v>0.11600000000000001</v>
      </c>
      <c r="D6544" s="2">
        <v>1658273992859</v>
      </c>
      <c r="E6544" t="s">
        <v>0</v>
      </c>
      <c r="F6544" s="1">
        <v>5</v>
      </c>
      <c r="G6544" s="1">
        <v>31</v>
      </c>
      <c r="H6544" s="1">
        <v>21</v>
      </c>
      <c r="I6544" s="1" t="s">
        <v>7</v>
      </c>
      <c r="J6544" s="1">
        <v>3</v>
      </c>
      <c r="K6544" s="1" t="s">
        <v>8</v>
      </c>
      <c r="R6544" t="str">
        <f t="shared" si="410"/>
        <v>ACK</v>
      </c>
    </row>
    <row r="6545" spans="1:18" x14ac:dyDescent="0.25">
      <c r="A6545" s="12">
        <f t="shared" si="408"/>
        <v>44762.402696527781</v>
      </c>
      <c r="B6545" s="8" t="str">
        <f t="shared" si="409"/>
        <v>→</v>
      </c>
      <c r="C6545" s="10">
        <f t="shared" si="411"/>
        <v>0.121</v>
      </c>
      <c r="D6545" s="2">
        <v>1658273992980</v>
      </c>
      <c r="E6545" t="s">
        <v>0</v>
      </c>
      <c r="F6545" s="1">
        <v>5</v>
      </c>
      <c r="G6545" s="1">
        <v>21</v>
      </c>
      <c r="H6545" s="1">
        <v>31</v>
      </c>
      <c r="I6545" s="1">
        <v>9</v>
      </c>
      <c r="J6545" s="1">
        <v>60</v>
      </c>
      <c r="K6545" s="1" t="s">
        <v>13</v>
      </c>
      <c r="R6545" t="str">
        <f t="shared" si="410"/>
        <v>PING FURNACE</v>
      </c>
    </row>
    <row r="6546" spans="1:18" x14ac:dyDescent="0.25">
      <c r="A6546" s="12">
        <f t="shared" si="408"/>
        <v>44762.402698275466</v>
      </c>
      <c r="B6546" s="8" t="str">
        <f t="shared" si="409"/>
        <v>←</v>
      </c>
      <c r="C6546" s="10">
        <f t="shared" si="411"/>
        <v>0.151</v>
      </c>
      <c r="D6546" s="2">
        <v>1658273993131</v>
      </c>
      <c r="E6546" t="s">
        <v>0</v>
      </c>
      <c r="F6546" s="1">
        <v>5</v>
      </c>
      <c r="G6546" s="1">
        <v>31</v>
      </c>
      <c r="H6546" s="1">
        <v>21</v>
      </c>
      <c r="I6546" s="1" t="s">
        <v>7</v>
      </c>
      <c r="J6546" s="1">
        <v>3</v>
      </c>
      <c r="K6546" s="1" t="s">
        <v>8</v>
      </c>
      <c r="R6546" t="str">
        <f t="shared" si="410"/>
        <v>ACK</v>
      </c>
    </row>
    <row r="6547" spans="1:18" x14ac:dyDescent="0.25">
      <c r="A6547" s="12">
        <f t="shared" si="408"/>
        <v>44762.402699687496</v>
      </c>
      <c r="B6547" s="8" t="str">
        <f t="shared" si="409"/>
        <v>→</v>
      </c>
      <c r="C6547" s="10">
        <f t="shared" si="411"/>
        <v>0.122</v>
      </c>
      <c r="D6547" s="2">
        <v>1658273993253</v>
      </c>
      <c r="E6547" t="s">
        <v>0</v>
      </c>
      <c r="F6547" s="1" t="s">
        <v>3</v>
      </c>
      <c r="G6547" s="1">
        <v>21</v>
      </c>
      <c r="H6547" s="1">
        <v>31</v>
      </c>
      <c r="I6547" s="1" t="s">
        <v>3</v>
      </c>
      <c r="J6547" s="1">
        <v>0</v>
      </c>
      <c r="K6547" s="1">
        <v>12</v>
      </c>
      <c r="L6547" s="1">
        <v>21</v>
      </c>
      <c r="M6547" s="1">
        <v>0</v>
      </c>
      <c r="N6547" s="1" t="s">
        <v>14</v>
      </c>
      <c r="O6547" s="1">
        <v>0</v>
      </c>
      <c r="P6547" s="1" t="s">
        <v>116</v>
      </c>
      <c r="Q6547" s="1" t="s">
        <v>24</v>
      </c>
      <c r="R6547" t="str">
        <f t="shared" si="410"/>
        <v>TEMPERATURE INFO Set:18 Actual:16.5 Countdown:170</v>
      </c>
    </row>
    <row r="6548" spans="1:18" x14ac:dyDescent="0.25">
      <c r="A6548" s="12">
        <f t="shared" si="408"/>
        <v>44762.40270100694</v>
      </c>
      <c r="B6548" s="8" t="str">
        <f t="shared" si="409"/>
        <v>←</v>
      </c>
      <c r="C6548" s="10">
        <f t="shared" si="411"/>
        <v>0.114</v>
      </c>
      <c r="D6548" s="2">
        <v>1658273993367</v>
      </c>
      <c r="E6548" t="s">
        <v>0</v>
      </c>
      <c r="F6548" s="1">
        <v>5</v>
      </c>
      <c r="G6548" s="1">
        <v>31</v>
      </c>
      <c r="H6548" s="1">
        <v>21</v>
      </c>
      <c r="I6548" s="1" t="s">
        <v>7</v>
      </c>
      <c r="J6548" s="1">
        <v>3</v>
      </c>
      <c r="K6548" s="1" t="s">
        <v>8</v>
      </c>
      <c r="R6548" t="str">
        <f t="shared" si="410"/>
        <v>ACK</v>
      </c>
    </row>
    <row r="6549" spans="1:18" x14ac:dyDescent="0.25">
      <c r="A6549" s="12">
        <f t="shared" si="408"/>
        <v>44762.402702175925</v>
      </c>
      <c r="B6549" s="8" t="str">
        <f t="shared" si="409"/>
        <v>→</v>
      </c>
      <c r="C6549" s="10">
        <f t="shared" si="411"/>
        <v>0.10100000000000001</v>
      </c>
      <c r="D6549" s="2">
        <v>1658273993468</v>
      </c>
      <c r="E6549" t="s">
        <v>0</v>
      </c>
      <c r="F6549" s="1">
        <v>6</v>
      </c>
      <c r="G6549" s="1">
        <v>21</v>
      </c>
      <c r="H6549" s="1">
        <v>31</v>
      </c>
      <c r="I6549" s="1">
        <v>29</v>
      </c>
      <c r="J6549" s="1">
        <v>0</v>
      </c>
      <c r="K6549" s="1" t="s">
        <v>16</v>
      </c>
      <c r="L6549" s="1" t="s">
        <v>17</v>
      </c>
      <c r="R6549" t="str">
        <f t="shared" si="410"/>
        <v>LONG PING FURNACE</v>
      </c>
    </row>
    <row r="6550" spans="1:18" x14ac:dyDescent="0.25">
      <c r="A6550" s="12">
        <f t="shared" si="408"/>
        <v>44762.402703541666</v>
      </c>
      <c r="B6550" s="8" t="str">
        <f t="shared" si="409"/>
        <v>←</v>
      </c>
      <c r="C6550" s="10">
        <f t="shared" si="411"/>
        <v>0.11799999999999999</v>
      </c>
      <c r="D6550" s="2">
        <v>1658273993586</v>
      </c>
      <c r="E6550" t="s">
        <v>0</v>
      </c>
      <c r="F6550" s="1">
        <v>5</v>
      </c>
      <c r="G6550" s="1">
        <v>31</v>
      </c>
      <c r="H6550" s="1">
        <v>21</v>
      </c>
      <c r="I6550" s="1" t="s">
        <v>7</v>
      </c>
      <c r="J6550" s="1">
        <v>3</v>
      </c>
      <c r="K6550" s="1" t="s">
        <v>8</v>
      </c>
      <c r="R6550" t="str">
        <f t="shared" si="410"/>
        <v>ACK</v>
      </c>
    </row>
    <row r="6551" spans="1:18" x14ac:dyDescent="0.25">
      <c r="A6551" s="12">
        <f t="shared" si="408"/>
        <v>44762.402704537039</v>
      </c>
      <c r="B6551" s="8" t="str">
        <f t="shared" si="409"/>
        <v>→</v>
      </c>
      <c r="C6551" s="10">
        <f t="shared" si="411"/>
        <v>8.5999999999999993E-2</v>
      </c>
      <c r="D6551" s="2">
        <v>1658273993672</v>
      </c>
      <c r="E6551" t="s">
        <v>0</v>
      </c>
      <c r="F6551" s="1">
        <v>5</v>
      </c>
      <c r="G6551" s="1">
        <v>21</v>
      </c>
      <c r="H6551" s="1">
        <v>31</v>
      </c>
      <c r="I6551" s="1">
        <v>6</v>
      </c>
      <c r="J6551" s="1">
        <v>60</v>
      </c>
      <c r="K6551" s="1">
        <v>83</v>
      </c>
      <c r="R6551" t="str">
        <f t="shared" si="410"/>
        <v>FURNACE STATUS REQUEST</v>
      </c>
    </row>
    <row r="6552" spans="1:18" x14ac:dyDescent="0.25">
      <c r="A6552" s="12">
        <f t="shared" si="408"/>
        <v>44762.402706412038</v>
      </c>
      <c r="B6552" s="8" t="str">
        <f t="shared" si="409"/>
        <v>←</v>
      </c>
      <c r="C6552" s="10">
        <f t="shared" si="411"/>
        <v>0.16200000000000001</v>
      </c>
      <c r="D6552" s="2">
        <v>1658273993834</v>
      </c>
      <c r="E6552" t="s">
        <v>0</v>
      </c>
      <c r="F6552" s="1">
        <v>9</v>
      </c>
      <c r="G6552" s="1">
        <v>31</v>
      </c>
      <c r="H6552" s="1">
        <v>21</v>
      </c>
      <c r="I6552" s="1" t="s">
        <v>1</v>
      </c>
      <c r="J6552" s="1">
        <v>0</v>
      </c>
      <c r="K6552" s="1">
        <v>0</v>
      </c>
      <c r="L6552" s="1">
        <v>0</v>
      </c>
      <c r="M6552" s="1">
        <v>0</v>
      </c>
      <c r="N6552" s="1" t="s">
        <v>26</v>
      </c>
      <c r="O6552" s="1" t="s">
        <v>27</v>
      </c>
      <c r="R6552" t="str">
        <f t="shared" si="410"/>
        <v>FURNACE STATUS RESPONSE Fan:0 Ignition:0 Burner:0 Unknown:0</v>
      </c>
    </row>
    <row r="6553" spans="1:18" x14ac:dyDescent="0.25">
      <c r="A6553" s="12">
        <f t="shared" si="408"/>
        <v>44762.403388298604</v>
      </c>
      <c r="B6553" s="8" t="str">
        <f t="shared" si="409"/>
        <v>→</v>
      </c>
      <c r="C6553" s="10">
        <f t="shared" si="411"/>
        <v>58.914999999999999</v>
      </c>
      <c r="D6553" s="2">
        <v>1658274052749</v>
      </c>
      <c r="E6553" t="s">
        <v>0</v>
      </c>
      <c r="F6553" s="1">
        <v>8</v>
      </c>
      <c r="G6553" s="1">
        <v>21</v>
      </c>
      <c r="H6553" s="1">
        <v>31</v>
      </c>
      <c r="I6553" s="1">
        <v>7</v>
      </c>
      <c r="J6553" s="1">
        <v>9</v>
      </c>
      <c r="K6553" s="1">
        <v>28</v>
      </c>
      <c r="L6553" s="1">
        <v>1</v>
      </c>
      <c r="M6553" s="1" t="s">
        <v>109</v>
      </c>
      <c r="N6553" s="1" t="s">
        <v>56</v>
      </c>
      <c r="R6553" t="str">
        <f t="shared" si="410"/>
        <v>TIME 9:40 Tue</v>
      </c>
    </row>
    <row r="6554" spans="1:18" x14ac:dyDescent="0.25">
      <c r="A6554" s="12">
        <f t="shared" si="408"/>
        <v>44762.403389467589</v>
      </c>
      <c r="B6554" s="8" t="str">
        <f t="shared" si="409"/>
        <v>←</v>
      </c>
      <c r="C6554" s="10">
        <f t="shared" si="411"/>
        <v>0.10100000000000001</v>
      </c>
      <c r="D6554" s="2">
        <v>1658274052850</v>
      </c>
      <c r="E6554" t="s">
        <v>0</v>
      </c>
      <c r="F6554" s="1">
        <v>5</v>
      </c>
      <c r="G6554" s="1">
        <v>31</v>
      </c>
      <c r="H6554" s="1">
        <v>21</v>
      </c>
      <c r="I6554" s="1" t="s">
        <v>7</v>
      </c>
      <c r="J6554" s="1">
        <v>3</v>
      </c>
      <c r="K6554" s="1" t="s">
        <v>8</v>
      </c>
      <c r="R6554" t="str">
        <f t="shared" si="410"/>
        <v>ACK</v>
      </c>
    </row>
    <row r="6555" spans="1:18" x14ac:dyDescent="0.25">
      <c r="A6555" s="12">
        <f t="shared" si="408"/>
        <v>44762.403390752312</v>
      </c>
      <c r="B6555" s="8" t="str">
        <f t="shared" si="409"/>
        <v>→</v>
      </c>
      <c r="C6555" s="10">
        <f t="shared" si="411"/>
        <v>0.111</v>
      </c>
      <c r="D6555" s="2">
        <v>1658274052961</v>
      </c>
      <c r="E6555" t="s">
        <v>0</v>
      </c>
      <c r="F6555" s="1">
        <v>5</v>
      </c>
      <c r="G6555" s="1">
        <v>21</v>
      </c>
      <c r="H6555" s="1">
        <v>31</v>
      </c>
      <c r="I6555" s="1">
        <v>9</v>
      </c>
      <c r="J6555" s="1">
        <v>60</v>
      </c>
      <c r="K6555" s="1" t="s">
        <v>13</v>
      </c>
      <c r="R6555" t="str">
        <f t="shared" si="410"/>
        <v>PING FURNACE</v>
      </c>
    </row>
    <row r="6556" spans="1:18" x14ac:dyDescent="0.25">
      <c r="A6556" s="12">
        <f t="shared" si="408"/>
        <v>44762.403392118053</v>
      </c>
      <c r="B6556" s="8" t="str">
        <f t="shared" si="409"/>
        <v>←</v>
      </c>
      <c r="C6556" s="10">
        <f t="shared" si="411"/>
        <v>0.11799999999999999</v>
      </c>
      <c r="D6556" s="2">
        <v>1658274053079</v>
      </c>
      <c r="E6556" t="s">
        <v>0</v>
      </c>
      <c r="F6556" s="1">
        <v>5</v>
      </c>
      <c r="G6556" s="1">
        <v>31</v>
      </c>
      <c r="H6556" s="1">
        <v>21</v>
      </c>
      <c r="I6556" s="1" t="s">
        <v>7</v>
      </c>
      <c r="J6556" s="1">
        <v>3</v>
      </c>
      <c r="K6556" s="1" t="s">
        <v>8</v>
      </c>
      <c r="R6556" t="str">
        <f t="shared" si="410"/>
        <v>ACK</v>
      </c>
    </row>
    <row r="6557" spans="1:18" x14ac:dyDescent="0.25">
      <c r="A6557" s="12">
        <f t="shared" si="408"/>
        <v>44762.403394050925</v>
      </c>
      <c r="B6557" s="8" t="str">
        <f t="shared" si="409"/>
        <v>→</v>
      </c>
      <c r="C6557" s="10">
        <f t="shared" si="411"/>
        <v>0.16700000000000001</v>
      </c>
      <c r="D6557" s="2">
        <v>1658274053246</v>
      </c>
      <c r="E6557" t="s">
        <v>0</v>
      </c>
      <c r="F6557" s="1" t="s">
        <v>3</v>
      </c>
      <c r="G6557" s="1">
        <v>21</v>
      </c>
      <c r="H6557" s="1">
        <v>31</v>
      </c>
      <c r="I6557" s="1" t="s">
        <v>3</v>
      </c>
      <c r="J6557" s="1">
        <v>0</v>
      </c>
      <c r="K6557" s="1">
        <v>12</v>
      </c>
      <c r="L6557" s="1">
        <v>21</v>
      </c>
      <c r="M6557" s="1">
        <v>0</v>
      </c>
      <c r="N6557" s="1" t="s">
        <v>28</v>
      </c>
      <c r="O6557" s="1">
        <v>0</v>
      </c>
      <c r="P6557" s="1">
        <v>36</v>
      </c>
      <c r="Q6557" s="1">
        <v>99</v>
      </c>
      <c r="R6557" t="str">
        <f t="shared" si="410"/>
        <v>TEMPERATURE INFO Set:18 Actual:16.5 Countdown:230</v>
      </c>
    </row>
    <row r="6558" spans="1:18" x14ac:dyDescent="0.25">
      <c r="A6558" s="12">
        <f t="shared" si="408"/>
        <v>44762.403395185182</v>
      </c>
      <c r="B6558" s="8" t="str">
        <f t="shared" si="409"/>
        <v>←</v>
      </c>
      <c r="C6558" s="10">
        <f t="shared" si="411"/>
        <v>9.8000000000000004E-2</v>
      </c>
      <c r="D6558" s="2">
        <v>1658274053344</v>
      </c>
      <c r="E6558" t="s">
        <v>0</v>
      </c>
      <c r="F6558" s="1">
        <v>5</v>
      </c>
      <c r="G6558" s="1">
        <v>31</v>
      </c>
      <c r="H6558" s="1">
        <v>21</v>
      </c>
      <c r="I6558" s="1" t="s">
        <v>7</v>
      </c>
      <c r="J6558" s="1">
        <v>3</v>
      </c>
      <c r="K6558" s="1" t="s">
        <v>8</v>
      </c>
      <c r="R6558" t="str">
        <f t="shared" si="410"/>
        <v>ACK</v>
      </c>
    </row>
    <row r="6559" spans="1:18" x14ac:dyDescent="0.25">
      <c r="A6559" s="12">
        <f t="shared" si="408"/>
        <v>44762.403396365735</v>
      </c>
      <c r="B6559" s="8" t="str">
        <f t="shared" si="409"/>
        <v>→</v>
      </c>
      <c r="C6559" s="10">
        <f t="shared" si="411"/>
        <v>0.10199999999999999</v>
      </c>
      <c r="D6559" s="2">
        <v>1658274053446</v>
      </c>
      <c r="E6559" t="s">
        <v>0</v>
      </c>
      <c r="F6559" s="1">
        <v>6</v>
      </c>
      <c r="G6559" s="1">
        <v>21</v>
      </c>
      <c r="H6559" s="1">
        <v>31</v>
      </c>
      <c r="I6559" s="1">
        <v>29</v>
      </c>
      <c r="J6559" s="1">
        <v>0</v>
      </c>
      <c r="K6559" s="1" t="s">
        <v>16</v>
      </c>
      <c r="L6559" s="1" t="s">
        <v>17</v>
      </c>
      <c r="R6559" t="str">
        <f t="shared" si="410"/>
        <v>LONG PING FURNACE</v>
      </c>
    </row>
    <row r="6560" spans="1:18" x14ac:dyDescent="0.25">
      <c r="A6560" s="12">
        <f t="shared" si="408"/>
        <v>44762.40339785879</v>
      </c>
      <c r="B6560" s="8" t="str">
        <f t="shared" si="409"/>
        <v>←</v>
      </c>
      <c r="C6560" s="10">
        <f t="shared" si="411"/>
        <v>0.129</v>
      </c>
      <c r="D6560" s="2">
        <v>1658274053575</v>
      </c>
      <c r="E6560" t="s">
        <v>0</v>
      </c>
      <c r="F6560" s="1">
        <v>5</v>
      </c>
      <c r="G6560" s="1">
        <v>31</v>
      </c>
      <c r="H6560" s="1">
        <v>21</v>
      </c>
      <c r="I6560" s="1" t="s">
        <v>7</v>
      </c>
      <c r="J6560" s="1">
        <v>3</v>
      </c>
      <c r="K6560" s="1" t="s">
        <v>8</v>
      </c>
      <c r="R6560" t="str">
        <f t="shared" si="410"/>
        <v>ACK</v>
      </c>
    </row>
    <row r="6561" spans="1:18" x14ac:dyDescent="0.25">
      <c r="A6561" s="12">
        <f t="shared" si="408"/>
        <v>44762.403399039351</v>
      </c>
      <c r="B6561" s="8" t="str">
        <f t="shared" si="409"/>
        <v>→</v>
      </c>
      <c r="C6561" s="10">
        <f t="shared" si="411"/>
        <v>0.10199999999999999</v>
      </c>
      <c r="D6561" s="2">
        <v>1658274053677</v>
      </c>
      <c r="E6561" t="s">
        <v>0</v>
      </c>
      <c r="F6561" s="1">
        <v>5</v>
      </c>
      <c r="G6561" s="1">
        <v>21</v>
      </c>
      <c r="H6561" s="1">
        <v>31</v>
      </c>
      <c r="I6561" s="1">
        <v>6</v>
      </c>
      <c r="J6561" s="1">
        <v>60</v>
      </c>
      <c r="K6561" s="1">
        <v>83</v>
      </c>
      <c r="R6561" t="str">
        <f t="shared" si="410"/>
        <v>FURNACE STATUS REQUEST</v>
      </c>
    </row>
    <row r="6562" spans="1:18" x14ac:dyDescent="0.25">
      <c r="A6562" s="12">
        <f t="shared" si="408"/>
        <v>44762.403400798612</v>
      </c>
      <c r="B6562" s="8" t="str">
        <f t="shared" si="409"/>
        <v>←</v>
      </c>
      <c r="C6562" s="10">
        <f t="shared" si="411"/>
        <v>0.152</v>
      </c>
      <c r="D6562" s="2">
        <v>1658274053829</v>
      </c>
      <c r="E6562" t="s">
        <v>0</v>
      </c>
      <c r="F6562" s="1">
        <v>9</v>
      </c>
      <c r="G6562" s="1">
        <v>31</v>
      </c>
      <c r="H6562" s="1">
        <v>21</v>
      </c>
      <c r="I6562" s="1" t="s">
        <v>1</v>
      </c>
      <c r="J6562" s="1">
        <v>0</v>
      </c>
      <c r="K6562" s="1">
        <v>0</v>
      </c>
      <c r="L6562" s="1">
        <v>0</v>
      </c>
      <c r="M6562" s="1">
        <v>0</v>
      </c>
      <c r="N6562" s="1" t="s">
        <v>26</v>
      </c>
      <c r="O6562" s="1" t="s">
        <v>27</v>
      </c>
      <c r="R6562" t="str">
        <f t="shared" si="410"/>
        <v>FURNACE STATUS RESPONSE Fan:0 Ignition:0 Burner:0 Unknown:0</v>
      </c>
    </row>
    <row r="6563" spans="1:18" x14ac:dyDescent="0.25">
      <c r="A6563" s="12">
        <f t="shared" si="408"/>
        <v>44762.404082546294</v>
      </c>
      <c r="B6563" s="8" t="str">
        <f t="shared" si="409"/>
        <v>→</v>
      </c>
      <c r="C6563" s="10">
        <f t="shared" si="411"/>
        <v>58.902999999999999</v>
      </c>
      <c r="D6563" s="2">
        <v>1658274112732</v>
      </c>
      <c r="E6563" t="s">
        <v>0</v>
      </c>
      <c r="F6563" s="1">
        <v>8</v>
      </c>
      <c r="G6563" s="1">
        <v>21</v>
      </c>
      <c r="H6563" s="1">
        <v>31</v>
      </c>
      <c r="I6563" s="1">
        <v>7</v>
      </c>
      <c r="J6563" s="1">
        <v>9</v>
      </c>
      <c r="K6563" s="1">
        <v>29</v>
      </c>
      <c r="L6563" s="1">
        <v>1</v>
      </c>
      <c r="M6563" s="1">
        <v>62</v>
      </c>
      <c r="N6563" s="1" t="s">
        <v>139</v>
      </c>
      <c r="R6563" t="str">
        <f t="shared" si="410"/>
        <v>TIME 9:41 Tue</v>
      </c>
    </row>
    <row r="6564" spans="1:18" x14ac:dyDescent="0.25">
      <c r="A6564" s="12">
        <f t="shared" si="408"/>
        <v>44762.404084085647</v>
      </c>
      <c r="B6564" s="8" t="str">
        <f t="shared" si="409"/>
        <v>←</v>
      </c>
      <c r="C6564" s="10">
        <f t="shared" si="411"/>
        <v>0.13300000000000001</v>
      </c>
      <c r="D6564" s="2">
        <v>1658274112865</v>
      </c>
      <c r="E6564" t="s">
        <v>0</v>
      </c>
      <c r="F6564" s="1">
        <v>5</v>
      </c>
      <c r="G6564" s="1">
        <v>31</v>
      </c>
      <c r="H6564" s="1">
        <v>21</v>
      </c>
      <c r="I6564" s="1" t="s">
        <v>7</v>
      </c>
      <c r="J6564" s="1">
        <v>3</v>
      </c>
      <c r="K6564" s="1" t="s">
        <v>8</v>
      </c>
      <c r="R6564" t="str">
        <f t="shared" si="410"/>
        <v>ACK</v>
      </c>
    </row>
    <row r="6565" spans="1:18" x14ac:dyDescent="0.25">
      <c r="A6565" s="12">
        <f t="shared" si="408"/>
        <v>44762.404085358794</v>
      </c>
      <c r="B6565" s="8" t="str">
        <f t="shared" si="409"/>
        <v>→</v>
      </c>
      <c r="C6565" s="10">
        <f t="shared" si="411"/>
        <v>0.11</v>
      </c>
      <c r="D6565" s="2">
        <v>1658274112975</v>
      </c>
      <c r="E6565" t="s">
        <v>0</v>
      </c>
      <c r="F6565" s="1">
        <v>5</v>
      </c>
      <c r="G6565" s="1">
        <v>21</v>
      </c>
      <c r="H6565" s="1">
        <v>31</v>
      </c>
      <c r="I6565" s="1">
        <v>9</v>
      </c>
      <c r="J6565" s="1">
        <v>60</v>
      </c>
      <c r="K6565" s="1" t="s">
        <v>13</v>
      </c>
      <c r="R6565" t="str">
        <f t="shared" si="410"/>
        <v>PING FURNACE</v>
      </c>
    </row>
    <row r="6566" spans="1:18" x14ac:dyDescent="0.25">
      <c r="A6566" s="12">
        <f t="shared" si="408"/>
        <v>44762.404086874994</v>
      </c>
      <c r="B6566" s="8" t="str">
        <f t="shared" si="409"/>
        <v>←</v>
      </c>
      <c r="C6566" s="10">
        <f t="shared" si="411"/>
        <v>0.13100000000000001</v>
      </c>
      <c r="D6566" s="2">
        <v>1658274113106</v>
      </c>
      <c r="E6566" t="s">
        <v>0</v>
      </c>
      <c r="F6566" s="1">
        <v>5</v>
      </c>
      <c r="G6566" s="1">
        <v>31</v>
      </c>
      <c r="H6566" s="1">
        <v>21</v>
      </c>
      <c r="I6566" s="1" t="s">
        <v>7</v>
      </c>
      <c r="J6566" s="1">
        <v>3</v>
      </c>
      <c r="K6566" s="1" t="s">
        <v>8</v>
      </c>
      <c r="R6566" t="str">
        <f t="shared" si="410"/>
        <v>ACK</v>
      </c>
    </row>
    <row r="6567" spans="1:18" x14ac:dyDescent="0.25">
      <c r="A6567" s="12">
        <f t="shared" si="408"/>
        <v>44762.404088634255</v>
      </c>
      <c r="B6567" s="8" t="str">
        <f t="shared" si="409"/>
        <v>→</v>
      </c>
      <c r="C6567" s="10">
        <f t="shared" si="411"/>
        <v>0.152</v>
      </c>
      <c r="D6567" s="2">
        <v>1658274113258</v>
      </c>
      <c r="E6567" t="s">
        <v>0</v>
      </c>
      <c r="F6567" s="1" t="s">
        <v>3</v>
      </c>
      <c r="G6567" s="1">
        <v>21</v>
      </c>
      <c r="H6567" s="1">
        <v>31</v>
      </c>
      <c r="I6567" s="1" t="s">
        <v>3</v>
      </c>
      <c r="J6567" s="1">
        <v>0</v>
      </c>
      <c r="K6567" s="1">
        <v>12</v>
      </c>
      <c r="L6567" s="1">
        <v>21</v>
      </c>
      <c r="M6567" s="1">
        <v>0</v>
      </c>
      <c r="N6567" s="1">
        <v>22</v>
      </c>
      <c r="O6567" s="1">
        <v>1</v>
      </c>
      <c r="P6567" s="1" t="s">
        <v>62</v>
      </c>
      <c r="Q6567" s="1">
        <v>90</v>
      </c>
      <c r="R6567" t="str">
        <f t="shared" si="410"/>
        <v>TEMPERATURE INFO Set:18 Actual:16.5 Countdown:290</v>
      </c>
    </row>
    <row r="6568" spans="1:18" x14ac:dyDescent="0.25">
      <c r="A6568" s="12">
        <f t="shared" si="408"/>
        <v>44762.404090069445</v>
      </c>
      <c r="B6568" s="8" t="str">
        <f t="shared" si="409"/>
        <v>←</v>
      </c>
      <c r="C6568" s="10">
        <f t="shared" si="411"/>
        <v>0.124</v>
      </c>
      <c r="D6568" s="2">
        <v>1658274113382</v>
      </c>
      <c r="E6568" t="s">
        <v>0</v>
      </c>
      <c r="F6568" s="1">
        <v>5</v>
      </c>
      <c r="G6568" s="1">
        <v>31</v>
      </c>
      <c r="H6568" s="1">
        <v>21</v>
      </c>
      <c r="I6568" s="1" t="s">
        <v>7</v>
      </c>
      <c r="J6568" s="1">
        <v>3</v>
      </c>
      <c r="K6568" s="1" t="s">
        <v>8</v>
      </c>
      <c r="R6568" t="str">
        <f t="shared" si="410"/>
        <v>ACK</v>
      </c>
    </row>
    <row r="6569" spans="1:18" x14ac:dyDescent="0.25">
      <c r="A6569" s="12">
        <f t="shared" si="408"/>
        <v>44762.404091238423</v>
      </c>
      <c r="B6569" s="8" t="str">
        <f t="shared" si="409"/>
        <v>→</v>
      </c>
      <c r="C6569" s="10">
        <f t="shared" si="411"/>
        <v>0.10100000000000001</v>
      </c>
      <c r="D6569" s="2">
        <v>1658274113483</v>
      </c>
      <c r="E6569" t="s">
        <v>0</v>
      </c>
      <c r="F6569" s="1">
        <v>6</v>
      </c>
      <c r="G6569" s="1">
        <v>21</v>
      </c>
      <c r="H6569" s="1">
        <v>31</v>
      </c>
      <c r="I6569" s="1">
        <v>29</v>
      </c>
      <c r="J6569" s="1">
        <v>0</v>
      </c>
      <c r="K6569" s="1" t="s">
        <v>16</v>
      </c>
      <c r="L6569" s="1" t="s">
        <v>17</v>
      </c>
      <c r="R6569" t="str">
        <f t="shared" si="410"/>
        <v>LONG PING FURNACE</v>
      </c>
    </row>
    <row r="6570" spans="1:18" x14ac:dyDescent="0.25">
      <c r="A6570" s="12">
        <f t="shared" si="408"/>
        <v>44762.404092488425</v>
      </c>
      <c r="B6570" s="8" t="str">
        <f t="shared" si="409"/>
        <v>←</v>
      </c>
      <c r="C6570" s="10">
        <f t="shared" si="411"/>
        <v>0.108</v>
      </c>
      <c r="D6570" s="2">
        <v>1658274113591</v>
      </c>
      <c r="E6570" t="s">
        <v>0</v>
      </c>
      <c r="F6570" s="1">
        <v>5</v>
      </c>
      <c r="G6570" s="1">
        <v>31</v>
      </c>
      <c r="H6570" s="1">
        <v>21</v>
      </c>
      <c r="I6570" s="1" t="s">
        <v>7</v>
      </c>
      <c r="J6570" s="1">
        <v>3</v>
      </c>
      <c r="K6570" s="1" t="s">
        <v>8</v>
      </c>
      <c r="R6570" t="str">
        <f t="shared" si="410"/>
        <v>ACK</v>
      </c>
    </row>
    <row r="6571" spans="1:18" x14ac:dyDescent="0.25">
      <c r="A6571" s="12">
        <f t="shared" si="408"/>
        <v>44762.404093634257</v>
      </c>
      <c r="B6571" s="8" t="str">
        <f t="shared" si="409"/>
        <v>→</v>
      </c>
      <c r="C6571" s="10">
        <f t="shared" si="411"/>
        <v>9.9000000000000005E-2</v>
      </c>
      <c r="D6571" s="2">
        <v>1658274113690</v>
      </c>
      <c r="E6571" t="s">
        <v>0</v>
      </c>
      <c r="F6571" s="1">
        <v>5</v>
      </c>
      <c r="G6571" s="1">
        <v>21</v>
      </c>
      <c r="H6571" s="1">
        <v>31</v>
      </c>
      <c r="I6571" s="1">
        <v>6</v>
      </c>
      <c r="J6571" s="1">
        <v>60</v>
      </c>
      <c r="K6571" s="1">
        <v>83</v>
      </c>
      <c r="R6571" t="str">
        <f t="shared" si="410"/>
        <v>FURNACE STATUS REQUEST</v>
      </c>
    </row>
    <row r="6572" spans="1:18" x14ac:dyDescent="0.25">
      <c r="A6572" s="12">
        <f t="shared" si="408"/>
        <v>44762.40409535879</v>
      </c>
      <c r="B6572" s="8" t="str">
        <f t="shared" si="409"/>
        <v>←</v>
      </c>
      <c r="C6572" s="10">
        <f t="shared" si="411"/>
        <v>0.14899999999999999</v>
      </c>
      <c r="D6572" s="2">
        <v>1658274113839</v>
      </c>
      <c r="E6572" t="s">
        <v>0</v>
      </c>
      <c r="F6572" s="1">
        <v>9</v>
      </c>
      <c r="G6572" s="1">
        <v>31</v>
      </c>
      <c r="H6572" s="1">
        <v>21</v>
      </c>
      <c r="I6572" s="1" t="s">
        <v>1</v>
      </c>
      <c r="J6572" s="1">
        <v>0</v>
      </c>
      <c r="K6572" s="1">
        <v>0</v>
      </c>
      <c r="L6572" s="1">
        <v>0</v>
      </c>
      <c r="M6572" s="1">
        <v>0</v>
      </c>
      <c r="N6572" s="1" t="s">
        <v>26</v>
      </c>
      <c r="O6572" s="1" t="s">
        <v>27</v>
      </c>
      <c r="R6572" t="str">
        <f t="shared" si="410"/>
        <v>FURNACE STATUS RESPONSE Fan:0 Ignition:0 Burner:0 Unknown:0</v>
      </c>
    </row>
    <row r="6573" spans="1:18" x14ac:dyDescent="0.25">
      <c r="A6573" s="12">
        <f t="shared" si="408"/>
        <v>44762.404283275457</v>
      </c>
      <c r="B6573" s="8" t="str">
        <f t="shared" si="409"/>
        <v>→</v>
      </c>
      <c r="C6573" s="10">
        <f t="shared" si="411"/>
        <v>16.236000000000001</v>
      </c>
      <c r="D6573" s="2">
        <v>1658274130075</v>
      </c>
      <c r="E6573" t="s">
        <v>0</v>
      </c>
      <c r="F6573" s="1" t="s">
        <v>3</v>
      </c>
      <c r="G6573" s="1">
        <v>21</v>
      </c>
      <c r="H6573" s="1">
        <v>31</v>
      </c>
      <c r="I6573" s="1" t="s">
        <v>3</v>
      </c>
      <c r="J6573" s="1" t="s">
        <v>7</v>
      </c>
      <c r="K6573" s="1">
        <v>12</v>
      </c>
      <c r="L6573" s="1">
        <v>21</v>
      </c>
      <c r="M6573" s="1">
        <v>1</v>
      </c>
      <c r="N6573" s="1" t="s">
        <v>4</v>
      </c>
      <c r="O6573" s="1">
        <v>0</v>
      </c>
      <c r="P6573" s="1">
        <v>72</v>
      </c>
      <c r="Q6573" s="1">
        <v>78</v>
      </c>
      <c r="R6573" t="str">
        <f t="shared" si="410"/>
        <v>TEMPERATURE INFO Set:18 Actual:16.5 Countdown:180</v>
      </c>
    </row>
    <row r="6574" spans="1:18" x14ac:dyDescent="0.25">
      <c r="A6574" s="12">
        <f t="shared" si="408"/>
        <v>44762.404284675918</v>
      </c>
      <c r="B6574" s="8" t="str">
        <f t="shared" si="409"/>
        <v>←</v>
      </c>
      <c r="C6574" s="10">
        <f t="shared" si="411"/>
        <v>0.121</v>
      </c>
      <c r="D6574" s="2">
        <v>1658274130196</v>
      </c>
      <c r="E6574" t="s">
        <v>0</v>
      </c>
      <c r="F6574" s="1">
        <v>5</v>
      </c>
      <c r="G6574" s="1">
        <v>31</v>
      </c>
      <c r="H6574" s="1">
        <v>21</v>
      </c>
      <c r="I6574" s="1" t="s">
        <v>7</v>
      </c>
      <c r="J6574" s="1">
        <v>3</v>
      </c>
      <c r="K6574" s="1" t="s">
        <v>8</v>
      </c>
      <c r="R6574" t="str">
        <f t="shared" si="410"/>
        <v>ACK</v>
      </c>
    </row>
    <row r="6575" spans="1:18" x14ac:dyDescent="0.25">
      <c r="A6575" s="12">
        <f t="shared" si="408"/>
        <v>44762.404286504629</v>
      </c>
      <c r="B6575" s="8" t="str">
        <f t="shared" si="409"/>
        <v>←</v>
      </c>
      <c r="C6575" s="10">
        <f t="shared" si="411"/>
        <v>0.158</v>
      </c>
      <c r="D6575" s="2">
        <v>1658274130354</v>
      </c>
      <c r="E6575" t="s">
        <v>0</v>
      </c>
      <c r="F6575" s="1">
        <v>9</v>
      </c>
      <c r="G6575" s="1">
        <v>31</v>
      </c>
      <c r="H6575" s="1">
        <v>21</v>
      </c>
      <c r="I6575" s="1">
        <v>5</v>
      </c>
      <c r="J6575" s="1">
        <v>0</v>
      </c>
      <c r="K6575" s="1">
        <v>23</v>
      </c>
      <c r="L6575" s="1">
        <v>0</v>
      </c>
      <c r="M6575" s="1">
        <v>0</v>
      </c>
      <c r="N6575" s="1" t="s">
        <v>9</v>
      </c>
      <c r="O6575" s="1">
        <v>20</v>
      </c>
      <c r="R6575" t="str">
        <f t="shared" si="410"/>
        <v>FURNACE STATUS REPORT Fan:1 Ignition:1 Burner:0 Unknown:20</v>
      </c>
    </row>
    <row r="6576" spans="1:18" x14ac:dyDescent="0.25">
      <c r="A6576" s="12">
        <f t="shared" si="408"/>
        <v>44762.404287418984</v>
      </c>
      <c r="B6576" s="8" t="str">
        <f t="shared" si="409"/>
        <v>→</v>
      </c>
      <c r="C6576" s="10">
        <f t="shared" si="411"/>
        <v>7.9000000000000001E-2</v>
      </c>
      <c r="D6576" s="2">
        <v>1658274130433</v>
      </c>
      <c r="E6576" t="s">
        <v>0</v>
      </c>
      <c r="F6576" s="1">
        <v>5</v>
      </c>
      <c r="G6576" s="1">
        <v>21</v>
      </c>
      <c r="H6576" s="1">
        <v>31</v>
      </c>
      <c r="I6576" s="1" t="s">
        <v>7</v>
      </c>
      <c r="J6576" s="1">
        <v>62</v>
      </c>
      <c r="K6576" s="1">
        <v>95</v>
      </c>
      <c r="R6576" t="str">
        <f t="shared" si="410"/>
        <v>ACK</v>
      </c>
    </row>
    <row r="6577" spans="1:18" x14ac:dyDescent="0.25">
      <c r="A6577" s="12">
        <f t="shared" si="408"/>
        <v>44762.404457280085</v>
      </c>
      <c r="B6577" s="8" t="str">
        <f t="shared" si="409"/>
        <v>←</v>
      </c>
      <c r="C6577" s="10">
        <f t="shared" si="411"/>
        <v>14.676</v>
      </c>
      <c r="D6577" s="2">
        <v>1658274145109</v>
      </c>
      <c r="E6577" t="s">
        <v>0</v>
      </c>
      <c r="F6577" s="1">
        <v>9</v>
      </c>
      <c r="G6577" s="1">
        <v>31</v>
      </c>
      <c r="H6577" s="1">
        <v>21</v>
      </c>
      <c r="I6577" s="1">
        <v>5</v>
      </c>
      <c r="J6577" s="1">
        <v>0</v>
      </c>
      <c r="K6577" s="1">
        <v>33</v>
      </c>
      <c r="L6577" s="1">
        <v>0</v>
      </c>
      <c r="M6577" s="1">
        <v>0</v>
      </c>
      <c r="N6577" s="1">
        <v>58</v>
      </c>
      <c r="O6577" s="1">
        <v>63</v>
      </c>
      <c r="R6577" t="str">
        <f t="shared" si="410"/>
        <v>FURNACE STATUS REPORT Fan:1 Ignition:1 Burner:0 Unknown:30</v>
      </c>
    </row>
    <row r="6578" spans="1:18" x14ac:dyDescent="0.25">
      <c r="A6578" s="12">
        <f t="shared" si="408"/>
        <v>44762.404458506942</v>
      </c>
      <c r="B6578" s="8" t="str">
        <f t="shared" si="409"/>
        <v>→</v>
      </c>
      <c r="C6578" s="10">
        <f t="shared" si="411"/>
        <v>0.106</v>
      </c>
      <c r="D6578" s="2">
        <v>1658274145215</v>
      </c>
      <c r="E6578" t="s">
        <v>0</v>
      </c>
      <c r="F6578" s="1">
        <v>5</v>
      </c>
      <c r="G6578" s="1">
        <v>21</v>
      </c>
      <c r="H6578" s="1">
        <v>31</v>
      </c>
      <c r="I6578" s="1" t="s">
        <v>7</v>
      </c>
      <c r="J6578" s="1">
        <v>62</v>
      </c>
      <c r="K6578" s="1">
        <v>95</v>
      </c>
      <c r="R6578" t="str">
        <f t="shared" si="410"/>
        <v>ACK</v>
      </c>
    </row>
    <row r="6579" spans="1:18" x14ac:dyDescent="0.25">
      <c r="A6579" s="12">
        <f t="shared" si="408"/>
        <v>44762.404551354164</v>
      </c>
      <c r="B6579" s="8" t="str">
        <f t="shared" si="409"/>
        <v>←</v>
      </c>
      <c r="C6579" s="10">
        <f t="shared" si="411"/>
        <v>8.0220000000000002</v>
      </c>
      <c r="D6579" s="2">
        <v>1658274153237</v>
      </c>
      <c r="E6579" t="s">
        <v>0</v>
      </c>
      <c r="F6579" s="1">
        <v>9</v>
      </c>
      <c r="G6579" s="1">
        <v>31</v>
      </c>
      <c r="H6579" s="1">
        <v>21</v>
      </c>
      <c r="I6579" s="1">
        <v>5</v>
      </c>
      <c r="J6579" s="1">
        <v>0</v>
      </c>
      <c r="K6579" s="1">
        <v>37</v>
      </c>
      <c r="L6579" s="1">
        <v>0</v>
      </c>
      <c r="M6579" s="1">
        <v>0</v>
      </c>
      <c r="N6579" s="1" t="s">
        <v>34</v>
      </c>
      <c r="O6579" s="1">
        <v>30</v>
      </c>
      <c r="R6579" t="str">
        <f t="shared" si="410"/>
        <v>FURNACE STATUS REPORT Fan:1 Ignition:1 Burner:1 Unknown:30</v>
      </c>
    </row>
    <row r="6580" spans="1:18" x14ac:dyDescent="0.25">
      <c r="A6580" s="12">
        <f t="shared" si="408"/>
        <v>44762.404552141197</v>
      </c>
      <c r="B6580" s="8" t="str">
        <f t="shared" si="409"/>
        <v>→</v>
      </c>
      <c r="C6580" s="10">
        <f t="shared" si="411"/>
        <v>6.8000000000000005E-2</v>
      </c>
      <c r="D6580" s="2">
        <v>1658274153305</v>
      </c>
      <c r="E6580" t="s">
        <v>0</v>
      </c>
      <c r="F6580" s="1">
        <v>5</v>
      </c>
      <c r="G6580" s="1">
        <v>21</v>
      </c>
      <c r="H6580" s="1">
        <v>31</v>
      </c>
      <c r="I6580" s="1" t="s">
        <v>7</v>
      </c>
      <c r="J6580" s="1">
        <v>62</v>
      </c>
      <c r="K6580" s="1">
        <v>95</v>
      </c>
      <c r="R6580" t="str">
        <f t="shared" si="410"/>
        <v>ACK</v>
      </c>
    </row>
    <row r="6581" spans="1:18" x14ac:dyDescent="0.25">
      <c r="A6581" s="12">
        <f t="shared" si="408"/>
        <v>44762.404599768517</v>
      </c>
      <c r="B6581" s="8" t="str">
        <f t="shared" si="409"/>
        <v>←</v>
      </c>
      <c r="C6581" s="10">
        <f t="shared" si="411"/>
        <v>4.1150000000000002</v>
      </c>
      <c r="D6581" s="2">
        <v>1658274157420</v>
      </c>
      <c r="E6581" t="s">
        <v>0</v>
      </c>
      <c r="F6581" s="1">
        <v>9</v>
      </c>
      <c r="G6581" s="1">
        <v>31</v>
      </c>
      <c r="H6581" s="1">
        <v>21</v>
      </c>
      <c r="I6581" s="1">
        <v>5</v>
      </c>
      <c r="J6581" s="1">
        <v>0</v>
      </c>
      <c r="K6581" s="1">
        <v>36</v>
      </c>
      <c r="L6581" s="1">
        <v>0</v>
      </c>
      <c r="M6581" s="1">
        <v>0</v>
      </c>
      <c r="N6581" s="1">
        <v>58</v>
      </c>
      <c r="O6581" s="1">
        <v>27</v>
      </c>
      <c r="R6581" t="str">
        <f t="shared" si="410"/>
        <v>FURNACE STATUS REPORT Fan:0 Ignition:1 Burner:1 Unknown:30</v>
      </c>
    </row>
    <row r="6582" spans="1:18" x14ac:dyDescent="0.25">
      <c r="A6582" s="12">
        <f t="shared" si="408"/>
        <v>44762.404600914349</v>
      </c>
      <c r="B6582" s="8" t="str">
        <f t="shared" si="409"/>
        <v>→</v>
      </c>
      <c r="C6582" s="10">
        <f t="shared" si="411"/>
        <v>9.9000000000000005E-2</v>
      </c>
      <c r="D6582" s="2">
        <v>1658274157519</v>
      </c>
      <c r="E6582" t="s">
        <v>0</v>
      </c>
      <c r="F6582" s="1">
        <v>5</v>
      </c>
      <c r="G6582" s="1">
        <v>21</v>
      </c>
      <c r="H6582" s="1">
        <v>31</v>
      </c>
      <c r="I6582" s="1" t="s">
        <v>7</v>
      </c>
      <c r="J6582" s="1">
        <v>62</v>
      </c>
      <c r="K6582" s="1">
        <v>95</v>
      </c>
      <c r="R6582" t="str">
        <f t="shared" si="410"/>
        <v>ACK</v>
      </c>
    </row>
    <row r="6583" spans="1:18" x14ac:dyDescent="0.25">
      <c r="A6583" s="12">
        <f t="shared" si="408"/>
        <v>44762.404632789352</v>
      </c>
      <c r="B6583" s="8" t="str">
        <f t="shared" si="409"/>
        <v>←</v>
      </c>
      <c r="C6583" s="10">
        <f t="shared" si="411"/>
        <v>2.754</v>
      </c>
      <c r="D6583" s="2">
        <v>1658274160273</v>
      </c>
      <c r="E6583" t="s">
        <v>0</v>
      </c>
      <c r="F6583" s="1">
        <v>9</v>
      </c>
      <c r="G6583" s="1">
        <v>31</v>
      </c>
      <c r="H6583" s="1">
        <v>21</v>
      </c>
      <c r="I6583" s="1">
        <v>5</v>
      </c>
      <c r="J6583" s="1">
        <v>0</v>
      </c>
      <c r="K6583" s="1">
        <v>26</v>
      </c>
      <c r="L6583" s="1">
        <v>0</v>
      </c>
      <c r="M6583" s="1">
        <v>0</v>
      </c>
      <c r="N6583" s="1" t="s">
        <v>9</v>
      </c>
      <c r="O6583" s="1">
        <v>64</v>
      </c>
      <c r="R6583" t="str">
        <f t="shared" si="410"/>
        <v>FURNACE STATUS REPORT Fan:0 Ignition:1 Burner:1 Unknown:20</v>
      </c>
    </row>
    <row r="6584" spans="1:18" x14ac:dyDescent="0.25">
      <c r="A6584" s="12">
        <f t="shared" si="408"/>
        <v>44762.404633935184</v>
      </c>
      <c r="B6584" s="8" t="str">
        <f t="shared" si="409"/>
        <v>→</v>
      </c>
      <c r="C6584" s="10">
        <f t="shared" si="411"/>
        <v>9.9000000000000005E-2</v>
      </c>
      <c r="D6584" s="2">
        <v>1658274160372</v>
      </c>
      <c r="E6584" t="s">
        <v>0</v>
      </c>
      <c r="F6584" s="1">
        <v>5</v>
      </c>
      <c r="G6584" s="1">
        <v>21</v>
      </c>
      <c r="H6584" s="1">
        <v>31</v>
      </c>
      <c r="I6584" s="1" t="s">
        <v>7</v>
      </c>
      <c r="J6584" s="1">
        <v>62</v>
      </c>
      <c r="K6584" s="1">
        <v>95</v>
      </c>
      <c r="R6584" t="str">
        <f t="shared" si="410"/>
        <v>ACK</v>
      </c>
    </row>
    <row r="6585" spans="1:18" x14ac:dyDescent="0.25">
      <c r="A6585" s="12">
        <f t="shared" si="408"/>
        <v>44762.404715300923</v>
      </c>
      <c r="B6585" s="8" t="str">
        <f t="shared" si="409"/>
        <v>←</v>
      </c>
      <c r="C6585" s="10">
        <f t="shared" si="411"/>
        <v>7.03</v>
      </c>
      <c r="D6585" s="2">
        <v>1658274167402</v>
      </c>
      <c r="E6585" t="s">
        <v>0</v>
      </c>
      <c r="F6585" s="1">
        <v>9</v>
      </c>
      <c r="G6585" s="1">
        <v>31</v>
      </c>
      <c r="H6585" s="1">
        <v>21</v>
      </c>
      <c r="I6585" s="1">
        <v>5</v>
      </c>
      <c r="J6585" s="1">
        <v>0</v>
      </c>
      <c r="K6585" s="1">
        <v>27</v>
      </c>
      <c r="L6585" s="1">
        <v>0</v>
      </c>
      <c r="M6585" s="1">
        <v>0</v>
      </c>
      <c r="N6585" s="1">
        <v>59</v>
      </c>
      <c r="O6585" s="1">
        <v>73</v>
      </c>
      <c r="R6585" t="str">
        <f t="shared" si="410"/>
        <v>FURNACE STATUS REPORT Fan:1 Ignition:1 Burner:1 Unknown:20</v>
      </c>
    </row>
    <row r="6586" spans="1:18" x14ac:dyDescent="0.25">
      <c r="A6586" s="12">
        <f t="shared" si="408"/>
        <v>44762.404716273144</v>
      </c>
      <c r="B6586" s="8" t="str">
        <f t="shared" si="409"/>
        <v>→</v>
      </c>
      <c r="C6586" s="10">
        <f t="shared" si="411"/>
        <v>8.4000000000000005E-2</v>
      </c>
      <c r="D6586" s="2">
        <v>1658274167486</v>
      </c>
      <c r="E6586" t="s">
        <v>0</v>
      </c>
      <c r="F6586" s="1">
        <v>5</v>
      </c>
      <c r="G6586" s="1">
        <v>21</v>
      </c>
      <c r="H6586" s="1">
        <v>31</v>
      </c>
      <c r="I6586" s="1" t="s">
        <v>7</v>
      </c>
      <c r="J6586" s="1">
        <v>62</v>
      </c>
      <c r="K6586" s="1">
        <v>95</v>
      </c>
      <c r="R6586" t="str">
        <f t="shared" si="410"/>
        <v>ACK</v>
      </c>
    </row>
    <row r="6587" spans="1:18" x14ac:dyDescent="0.25">
      <c r="A6587" s="12">
        <f t="shared" si="408"/>
        <v>44762.404777071752</v>
      </c>
      <c r="B6587" s="8" t="str">
        <f t="shared" si="409"/>
        <v>→</v>
      </c>
      <c r="C6587" s="10">
        <f t="shared" si="411"/>
        <v>5.2530000000000001</v>
      </c>
      <c r="D6587" s="2">
        <v>1658274172739</v>
      </c>
      <c r="E6587" t="s">
        <v>0</v>
      </c>
      <c r="F6587" s="1">
        <v>8</v>
      </c>
      <c r="G6587" s="1">
        <v>21</v>
      </c>
      <c r="H6587" s="1">
        <v>31</v>
      </c>
      <c r="I6587" s="1">
        <v>7</v>
      </c>
      <c r="J6587" s="1">
        <v>9</v>
      </c>
      <c r="K6587" s="1" t="s">
        <v>55</v>
      </c>
      <c r="L6587" s="1">
        <v>1</v>
      </c>
      <c r="M6587" s="1">
        <v>68</v>
      </c>
      <c r="N6587" s="1" t="s">
        <v>139</v>
      </c>
      <c r="R6587" t="str">
        <f t="shared" si="410"/>
        <v>TIME 9:42 Tue</v>
      </c>
    </row>
    <row r="6588" spans="1:18" x14ac:dyDescent="0.25">
      <c r="A6588" s="12">
        <f t="shared" si="408"/>
        <v>44762.404778310178</v>
      </c>
      <c r="B6588" s="8" t="str">
        <f t="shared" si="409"/>
        <v>←</v>
      </c>
      <c r="C6588" s="10">
        <f t="shared" si="411"/>
        <v>0.107</v>
      </c>
      <c r="D6588" s="2">
        <v>1658274172846</v>
      </c>
      <c r="E6588" t="s">
        <v>0</v>
      </c>
      <c r="F6588" s="1">
        <v>5</v>
      </c>
      <c r="G6588" s="1">
        <v>31</v>
      </c>
      <c r="H6588" s="1">
        <v>21</v>
      </c>
      <c r="I6588" s="1" t="s">
        <v>7</v>
      </c>
      <c r="J6588" s="1">
        <v>3</v>
      </c>
      <c r="K6588" s="1" t="s">
        <v>8</v>
      </c>
      <c r="R6588" t="str">
        <f t="shared" si="410"/>
        <v>ACK</v>
      </c>
    </row>
    <row r="6589" spans="1:18" x14ac:dyDescent="0.25">
      <c r="A6589" s="12">
        <f t="shared" si="408"/>
        <v>44762.404779652774</v>
      </c>
      <c r="B6589" s="8" t="str">
        <f t="shared" si="409"/>
        <v>→</v>
      </c>
      <c r="C6589" s="10">
        <f t="shared" si="411"/>
        <v>0.11600000000000001</v>
      </c>
      <c r="D6589" s="2">
        <v>1658274172962</v>
      </c>
      <c r="E6589" t="s">
        <v>0</v>
      </c>
      <c r="F6589" s="1">
        <v>5</v>
      </c>
      <c r="G6589" s="1">
        <v>21</v>
      </c>
      <c r="H6589" s="1">
        <v>31</v>
      </c>
      <c r="I6589" s="1">
        <v>9</v>
      </c>
      <c r="J6589" s="1">
        <v>60</v>
      </c>
      <c r="K6589" s="1" t="s">
        <v>13</v>
      </c>
      <c r="R6589" t="str">
        <f t="shared" si="410"/>
        <v>PING FURNACE</v>
      </c>
    </row>
    <row r="6590" spans="1:18" x14ac:dyDescent="0.25">
      <c r="A6590" s="12">
        <f t="shared" si="408"/>
        <v>44762.404781261568</v>
      </c>
      <c r="B6590" s="8" t="str">
        <f t="shared" si="409"/>
        <v>←</v>
      </c>
      <c r="C6590" s="10">
        <f t="shared" si="411"/>
        <v>0.13900000000000001</v>
      </c>
      <c r="D6590" s="2">
        <v>1658274173101</v>
      </c>
      <c r="E6590" t="s">
        <v>0</v>
      </c>
      <c r="F6590" s="1">
        <v>5</v>
      </c>
      <c r="G6590" s="1">
        <v>31</v>
      </c>
      <c r="H6590" s="1">
        <v>21</v>
      </c>
      <c r="I6590" s="1" t="s">
        <v>7</v>
      </c>
      <c r="J6590" s="1">
        <v>3</v>
      </c>
      <c r="K6590" s="1" t="s">
        <v>8</v>
      </c>
      <c r="R6590" t="str">
        <f t="shared" si="410"/>
        <v>ACK</v>
      </c>
    </row>
    <row r="6591" spans="1:18" x14ac:dyDescent="0.25">
      <c r="A6591" s="12">
        <f t="shared" si="408"/>
        <v>44762.404783020829</v>
      </c>
      <c r="B6591" s="8" t="str">
        <f t="shared" si="409"/>
        <v>→</v>
      </c>
      <c r="C6591" s="10">
        <f t="shared" si="411"/>
        <v>0.152</v>
      </c>
      <c r="D6591" s="2">
        <v>1658274173253</v>
      </c>
      <c r="E6591" t="s">
        <v>0</v>
      </c>
      <c r="F6591" s="1" t="s">
        <v>3</v>
      </c>
      <c r="G6591" s="1">
        <v>21</v>
      </c>
      <c r="H6591" s="1">
        <v>31</v>
      </c>
      <c r="I6591" s="1" t="s">
        <v>3</v>
      </c>
      <c r="J6591" s="1" t="s">
        <v>7</v>
      </c>
      <c r="K6591" s="1">
        <v>12</v>
      </c>
      <c r="L6591" s="1">
        <v>21</v>
      </c>
      <c r="M6591" s="1">
        <v>1</v>
      </c>
      <c r="N6591" s="1" t="s">
        <v>74</v>
      </c>
      <c r="O6591" s="1">
        <v>0</v>
      </c>
      <c r="P6591" s="1">
        <v>62</v>
      </c>
      <c r="Q6591" s="1" t="s">
        <v>5</v>
      </c>
      <c r="R6591" t="str">
        <f t="shared" si="410"/>
        <v>TEMPERATURE INFO Set:18 Actual:16.5 Countdown:140</v>
      </c>
    </row>
    <row r="6592" spans="1:18" x14ac:dyDescent="0.25">
      <c r="A6592" s="12">
        <f t="shared" si="408"/>
        <v>44762.404784270831</v>
      </c>
      <c r="B6592" s="8" t="str">
        <f t="shared" si="409"/>
        <v>←</v>
      </c>
      <c r="C6592" s="10">
        <f t="shared" si="411"/>
        <v>0.108</v>
      </c>
      <c r="D6592" s="2">
        <v>1658274173361</v>
      </c>
      <c r="E6592" t="s">
        <v>0</v>
      </c>
      <c r="F6592" s="1">
        <v>5</v>
      </c>
      <c r="G6592" s="1">
        <v>31</v>
      </c>
      <c r="H6592" s="1">
        <v>21</v>
      </c>
      <c r="I6592" s="1" t="s">
        <v>7</v>
      </c>
      <c r="J6592" s="1">
        <v>3</v>
      </c>
      <c r="K6592" s="1" t="s">
        <v>8</v>
      </c>
      <c r="R6592" t="str">
        <f t="shared" si="410"/>
        <v>ACK</v>
      </c>
    </row>
    <row r="6593" spans="1:18" x14ac:dyDescent="0.25">
      <c r="A6593" s="12">
        <f t="shared" si="408"/>
        <v>44762.404785439816</v>
      </c>
      <c r="B6593" s="8" t="str">
        <f t="shared" si="409"/>
        <v>→</v>
      </c>
      <c r="C6593" s="10">
        <f t="shared" si="411"/>
        <v>0.10100000000000001</v>
      </c>
      <c r="D6593" s="2">
        <v>1658274173462</v>
      </c>
      <c r="E6593" t="s">
        <v>0</v>
      </c>
      <c r="F6593" s="1">
        <v>6</v>
      </c>
      <c r="G6593" s="1">
        <v>21</v>
      </c>
      <c r="H6593" s="1">
        <v>31</v>
      </c>
      <c r="I6593" s="1">
        <v>29</v>
      </c>
      <c r="J6593" s="1">
        <v>0</v>
      </c>
      <c r="K6593" s="1" t="s">
        <v>16</v>
      </c>
      <c r="L6593" s="1" t="s">
        <v>17</v>
      </c>
      <c r="R6593" t="str">
        <f t="shared" si="410"/>
        <v>LONG PING FURNACE</v>
      </c>
    </row>
    <row r="6594" spans="1:18" x14ac:dyDescent="0.25">
      <c r="A6594" s="12">
        <f t="shared" si="408"/>
        <v>44762.404786620369</v>
      </c>
      <c r="B6594" s="8" t="str">
        <f t="shared" si="409"/>
        <v>←</v>
      </c>
      <c r="C6594" s="10">
        <f t="shared" si="411"/>
        <v>0.10199999999999999</v>
      </c>
      <c r="D6594" s="2">
        <v>1658274173564</v>
      </c>
      <c r="E6594" t="s">
        <v>0</v>
      </c>
      <c r="F6594" s="1">
        <v>5</v>
      </c>
      <c r="G6594" s="1">
        <v>31</v>
      </c>
      <c r="H6594" s="1">
        <v>21</v>
      </c>
      <c r="I6594" s="1" t="s">
        <v>7</v>
      </c>
      <c r="J6594" s="1">
        <v>3</v>
      </c>
      <c r="K6594" s="1" t="s">
        <v>8</v>
      </c>
      <c r="R6594" t="str">
        <f t="shared" si="410"/>
        <v>ACK</v>
      </c>
    </row>
    <row r="6595" spans="1:18" x14ac:dyDescent="0.25">
      <c r="A6595" s="12">
        <f t="shared" ref="A6595:A6658" si="412">IF(ISNUMBER(D6595),D6595/(1000*60*60*24)+25569+10/24,"")</f>
        <v>44762.404787673608</v>
      </c>
      <c r="B6595" s="8" t="str">
        <f t="shared" ref="B6595:B6658" si="413">IF(ISNUMBER(D6595),IF(AND(G6595=21,H6595=31),"→",IF(AND(G6595=31,H6595=21),"←",IF(AND(G6595=21,H6595=0),"→→","Error"))),"")</f>
        <v>→</v>
      </c>
      <c r="C6595" s="10">
        <f t="shared" si="411"/>
        <v>9.0999999999999998E-2</v>
      </c>
      <c r="D6595" s="2">
        <v>1658274173655</v>
      </c>
      <c r="E6595" t="s">
        <v>0</v>
      </c>
      <c r="F6595" s="1">
        <v>5</v>
      </c>
      <c r="G6595" s="1">
        <v>21</v>
      </c>
      <c r="H6595" s="1">
        <v>31</v>
      </c>
      <c r="I6595" s="1">
        <v>6</v>
      </c>
      <c r="J6595" s="1">
        <v>60</v>
      </c>
      <c r="K6595" s="1">
        <v>83</v>
      </c>
      <c r="R6595" t="str">
        <f t="shared" ref="R6595:R6658" si="414">DECODEPACKET(E6595)</f>
        <v>FURNACE STATUS REQUEST</v>
      </c>
    </row>
    <row r="6596" spans="1:18" x14ac:dyDescent="0.25">
      <c r="A6596" s="12">
        <f t="shared" si="412"/>
        <v>44762.404789594904</v>
      </c>
      <c r="B6596" s="8" t="str">
        <f t="shared" si="413"/>
        <v>←</v>
      </c>
      <c r="C6596" s="10">
        <f t="shared" ref="C6596:C6659" si="415">IF(AND(ISNUMBER(D6595), ISNUMBER(D6596)),(D6596-D6595)/1000,"")</f>
        <v>0.16600000000000001</v>
      </c>
      <c r="D6596" s="2">
        <v>1658274173821</v>
      </c>
      <c r="E6596" t="s">
        <v>0</v>
      </c>
      <c r="F6596" s="1">
        <v>9</v>
      </c>
      <c r="G6596" s="1">
        <v>31</v>
      </c>
      <c r="H6596" s="1">
        <v>21</v>
      </c>
      <c r="I6596" s="1" t="s">
        <v>1</v>
      </c>
      <c r="J6596" s="1">
        <v>0</v>
      </c>
      <c r="K6596" s="1">
        <v>27</v>
      </c>
      <c r="L6596" s="1">
        <v>0</v>
      </c>
      <c r="M6596" s="1">
        <v>0</v>
      </c>
      <c r="N6596" s="1" t="s">
        <v>2</v>
      </c>
      <c r="O6596" s="1">
        <v>20</v>
      </c>
      <c r="R6596" t="str">
        <f t="shared" si="414"/>
        <v>FURNACE STATUS RESPONSE Fan:1 Ignition:1 Burner:1 Unknown:20</v>
      </c>
    </row>
    <row r="6597" spans="1:18" x14ac:dyDescent="0.25">
      <c r="A6597" s="12">
        <f t="shared" si="412"/>
        <v>44762.40547179398</v>
      </c>
      <c r="B6597" s="8" t="str">
        <f t="shared" si="413"/>
        <v>→</v>
      </c>
      <c r="C6597" s="10">
        <f t="shared" si="415"/>
        <v>58.942</v>
      </c>
      <c r="D6597" s="2">
        <v>1658274232763</v>
      </c>
      <c r="E6597" t="s">
        <v>0</v>
      </c>
      <c r="F6597" s="1">
        <v>8</v>
      </c>
      <c r="G6597" s="1">
        <v>21</v>
      </c>
      <c r="H6597" s="1">
        <v>31</v>
      </c>
      <c r="I6597" s="1">
        <v>7</v>
      </c>
      <c r="J6597" s="1">
        <v>9</v>
      </c>
      <c r="K6597" s="1" t="s">
        <v>57</v>
      </c>
      <c r="L6597" s="1">
        <v>1</v>
      </c>
      <c r="M6597" s="1" t="s">
        <v>110</v>
      </c>
      <c r="N6597" s="1" t="s">
        <v>56</v>
      </c>
      <c r="R6597" t="str">
        <f t="shared" si="414"/>
        <v>TIME 9:43 Tue</v>
      </c>
    </row>
    <row r="6598" spans="1:18" x14ac:dyDescent="0.25">
      <c r="A6598" s="12">
        <f t="shared" si="412"/>
        <v>44762.405472974533</v>
      </c>
      <c r="B6598" s="8" t="str">
        <f t="shared" si="413"/>
        <v>←</v>
      </c>
      <c r="C6598" s="10">
        <f t="shared" si="415"/>
        <v>0.10199999999999999</v>
      </c>
      <c r="D6598" s="2">
        <v>1658274232865</v>
      </c>
      <c r="E6598" t="s">
        <v>0</v>
      </c>
      <c r="F6598" s="1">
        <v>5</v>
      </c>
      <c r="G6598" s="1">
        <v>31</v>
      </c>
      <c r="H6598" s="1">
        <v>21</v>
      </c>
      <c r="I6598" s="1" t="s">
        <v>7</v>
      </c>
      <c r="J6598" s="1">
        <v>3</v>
      </c>
      <c r="K6598" s="1" t="s">
        <v>8</v>
      </c>
      <c r="R6598" t="str">
        <f t="shared" si="414"/>
        <v>ACK</v>
      </c>
    </row>
    <row r="6599" spans="1:18" x14ac:dyDescent="0.25">
      <c r="A6599" s="12">
        <f t="shared" si="412"/>
        <v>44762.405474652776</v>
      </c>
      <c r="B6599" s="8" t="str">
        <f t="shared" si="413"/>
        <v>→</v>
      </c>
      <c r="C6599" s="10">
        <f t="shared" si="415"/>
        <v>0.14499999999999999</v>
      </c>
      <c r="D6599" s="2">
        <v>1658274233010</v>
      </c>
      <c r="E6599" t="s">
        <v>0</v>
      </c>
      <c r="F6599" s="1">
        <v>5</v>
      </c>
      <c r="G6599" s="1">
        <v>21</v>
      </c>
      <c r="H6599" s="1">
        <v>31</v>
      </c>
      <c r="I6599" s="1">
        <v>9</v>
      </c>
      <c r="J6599" s="1">
        <v>60</v>
      </c>
      <c r="K6599" s="1" t="s">
        <v>13</v>
      </c>
      <c r="R6599" t="str">
        <f t="shared" si="414"/>
        <v>PING FURNACE</v>
      </c>
    </row>
    <row r="6600" spans="1:18" x14ac:dyDescent="0.25">
      <c r="A6600" s="12">
        <f t="shared" si="412"/>
        <v>44762.405475914355</v>
      </c>
      <c r="B6600" s="8" t="str">
        <f t="shared" si="413"/>
        <v>←</v>
      </c>
      <c r="C6600" s="10">
        <f t="shared" si="415"/>
        <v>0.109</v>
      </c>
      <c r="D6600" s="2">
        <v>1658274233119</v>
      </c>
      <c r="E6600" t="s">
        <v>0</v>
      </c>
      <c r="F6600" s="1">
        <v>5</v>
      </c>
      <c r="G6600" s="1">
        <v>31</v>
      </c>
      <c r="H6600" s="1">
        <v>21</v>
      </c>
      <c r="I6600" s="1" t="s">
        <v>7</v>
      </c>
      <c r="J6600" s="1">
        <v>3</v>
      </c>
      <c r="K6600" s="1" t="s">
        <v>8</v>
      </c>
      <c r="R6600" t="str">
        <f t="shared" si="414"/>
        <v>ACK</v>
      </c>
    </row>
    <row r="6601" spans="1:18" x14ac:dyDescent="0.25">
      <c r="A6601" s="12">
        <f t="shared" si="412"/>
        <v>44762.405477581015</v>
      </c>
      <c r="B6601" s="8" t="str">
        <f t="shared" si="413"/>
        <v>→</v>
      </c>
      <c r="C6601" s="10">
        <f t="shared" si="415"/>
        <v>0.14399999999999999</v>
      </c>
      <c r="D6601" s="2">
        <v>1658274233263</v>
      </c>
      <c r="E6601" t="s">
        <v>0</v>
      </c>
      <c r="F6601" s="1" t="s">
        <v>3</v>
      </c>
      <c r="G6601" s="1">
        <v>21</v>
      </c>
      <c r="H6601" s="1">
        <v>31</v>
      </c>
      <c r="I6601" s="1" t="s">
        <v>3</v>
      </c>
      <c r="J6601" s="1" t="s">
        <v>7</v>
      </c>
      <c r="K6601" s="1">
        <v>12</v>
      </c>
      <c r="L6601" s="1">
        <v>21</v>
      </c>
      <c r="M6601" s="1">
        <v>1</v>
      </c>
      <c r="N6601" s="1">
        <v>50</v>
      </c>
      <c r="O6601" s="1">
        <v>0</v>
      </c>
      <c r="P6601" s="1" t="s">
        <v>14</v>
      </c>
      <c r="Q6601" s="1">
        <v>77</v>
      </c>
      <c r="R6601" t="str">
        <f t="shared" si="414"/>
        <v>TEMPERATURE INFO Set:18 Actual:16.5 Countdown:80</v>
      </c>
    </row>
    <row r="6602" spans="1:18" x14ac:dyDescent="0.25">
      <c r="A6602" s="12">
        <f t="shared" si="412"/>
        <v>44762.405478645829</v>
      </c>
      <c r="B6602" s="8" t="str">
        <f t="shared" si="413"/>
        <v>←</v>
      </c>
      <c r="C6602" s="10">
        <f t="shared" si="415"/>
        <v>9.1999999999999998E-2</v>
      </c>
      <c r="D6602" s="2">
        <v>1658274233355</v>
      </c>
      <c r="E6602" t="s">
        <v>0</v>
      </c>
      <c r="F6602" s="1">
        <v>5</v>
      </c>
      <c r="G6602" s="1">
        <v>31</v>
      </c>
      <c r="H6602" s="1">
        <v>21</v>
      </c>
      <c r="I6602" s="1" t="s">
        <v>7</v>
      </c>
      <c r="J6602" s="1">
        <v>3</v>
      </c>
      <c r="K6602" s="1" t="s">
        <v>8</v>
      </c>
      <c r="R6602" t="str">
        <f t="shared" si="414"/>
        <v>ACK</v>
      </c>
    </row>
    <row r="6603" spans="1:18" x14ac:dyDescent="0.25">
      <c r="A6603" s="12">
        <f t="shared" si="412"/>
        <v>44762.405480370369</v>
      </c>
      <c r="B6603" s="8" t="str">
        <f t="shared" si="413"/>
        <v>→</v>
      </c>
      <c r="C6603" s="10">
        <f t="shared" si="415"/>
        <v>0.14899999999999999</v>
      </c>
      <c r="D6603" s="2">
        <v>1658274233504</v>
      </c>
      <c r="E6603" t="s">
        <v>0</v>
      </c>
      <c r="F6603" s="1">
        <v>6</v>
      </c>
      <c r="G6603" s="1">
        <v>21</v>
      </c>
      <c r="H6603" s="1">
        <v>31</v>
      </c>
      <c r="I6603" s="1">
        <v>29</v>
      </c>
      <c r="J6603" s="1">
        <v>0</v>
      </c>
      <c r="K6603" s="1" t="s">
        <v>16</v>
      </c>
      <c r="L6603" s="1" t="s">
        <v>17</v>
      </c>
      <c r="R6603" t="str">
        <f t="shared" si="414"/>
        <v>LONG PING FURNACE</v>
      </c>
    </row>
    <row r="6604" spans="1:18" x14ac:dyDescent="0.25">
      <c r="A6604" s="12">
        <f t="shared" si="412"/>
        <v>44762.405481701389</v>
      </c>
      <c r="B6604" s="8" t="str">
        <f t="shared" si="413"/>
        <v>←</v>
      </c>
      <c r="C6604" s="10">
        <f t="shared" si="415"/>
        <v>0.115</v>
      </c>
      <c r="D6604" s="2">
        <v>1658274233619</v>
      </c>
      <c r="E6604" t="s">
        <v>0</v>
      </c>
      <c r="F6604" s="1">
        <v>5</v>
      </c>
      <c r="G6604" s="1">
        <v>31</v>
      </c>
      <c r="H6604" s="1">
        <v>21</v>
      </c>
      <c r="I6604" s="1" t="s">
        <v>7</v>
      </c>
      <c r="J6604" s="1">
        <v>3</v>
      </c>
      <c r="K6604" s="1" t="s">
        <v>8</v>
      </c>
      <c r="R6604" t="str">
        <f t="shared" si="414"/>
        <v>ACK</v>
      </c>
    </row>
    <row r="6605" spans="1:18" x14ac:dyDescent="0.25">
      <c r="A6605" s="12">
        <f t="shared" si="412"/>
        <v>44762.405482604161</v>
      </c>
      <c r="B6605" s="8" t="str">
        <f t="shared" si="413"/>
        <v>→</v>
      </c>
      <c r="C6605" s="10">
        <f t="shared" si="415"/>
        <v>7.8E-2</v>
      </c>
      <c r="D6605" s="2">
        <v>1658274233697</v>
      </c>
      <c r="E6605" t="s">
        <v>0</v>
      </c>
      <c r="F6605" s="1">
        <v>5</v>
      </c>
      <c r="G6605" s="1">
        <v>21</v>
      </c>
      <c r="H6605" s="1">
        <v>31</v>
      </c>
      <c r="I6605" s="1">
        <v>6</v>
      </c>
      <c r="J6605" s="1">
        <v>60</v>
      </c>
      <c r="K6605" s="1">
        <v>83</v>
      </c>
      <c r="R6605" t="str">
        <f t="shared" si="414"/>
        <v>FURNACE STATUS REQUEST</v>
      </c>
    </row>
    <row r="6606" spans="1:18" x14ac:dyDescent="0.25">
      <c r="A6606" s="12">
        <f t="shared" si="412"/>
        <v>44762.405484131938</v>
      </c>
      <c r="B6606" s="8" t="str">
        <f t="shared" si="413"/>
        <v>←</v>
      </c>
      <c r="C6606" s="10">
        <f t="shared" si="415"/>
        <v>0.13200000000000001</v>
      </c>
      <c r="D6606" s="2">
        <v>1658274233829</v>
      </c>
      <c r="E6606" t="s">
        <v>0</v>
      </c>
      <c r="F6606" s="1">
        <v>9</v>
      </c>
      <c r="G6606" s="1">
        <v>31</v>
      </c>
      <c r="H6606" s="1">
        <v>21</v>
      </c>
      <c r="I6606" s="1" t="s">
        <v>1</v>
      </c>
      <c r="J6606" s="1">
        <v>0</v>
      </c>
      <c r="K6606" s="1">
        <v>27</v>
      </c>
      <c r="L6606" s="1">
        <v>0</v>
      </c>
      <c r="M6606" s="1">
        <v>0</v>
      </c>
      <c r="N6606" s="1" t="s">
        <v>2</v>
      </c>
      <c r="O6606" s="1">
        <v>20</v>
      </c>
      <c r="R6606" t="str">
        <f t="shared" si="414"/>
        <v>FURNACE STATUS RESPONSE Fan:1 Ignition:1 Burner:1 Unknown:20</v>
      </c>
    </row>
    <row r="6607" spans="1:18" x14ac:dyDescent="0.25">
      <c r="A6607" s="12">
        <f t="shared" si="412"/>
        <v>44762.406166307868</v>
      </c>
      <c r="B6607" s="8" t="str">
        <f t="shared" si="413"/>
        <v>→</v>
      </c>
      <c r="C6607" s="10">
        <f t="shared" si="415"/>
        <v>58.94</v>
      </c>
      <c r="D6607" s="2">
        <v>1658274292769</v>
      </c>
      <c r="E6607" t="s">
        <v>0</v>
      </c>
      <c r="F6607" s="1">
        <v>8</v>
      </c>
      <c r="G6607" s="1">
        <v>21</v>
      </c>
      <c r="H6607" s="1">
        <v>31</v>
      </c>
      <c r="I6607" s="1">
        <v>7</v>
      </c>
      <c r="J6607" s="1">
        <v>9</v>
      </c>
      <c r="K6607" s="1" t="s">
        <v>58</v>
      </c>
      <c r="L6607" s="1">
        <v>1</v>
      </c>
      <c r="M6607" s="1" t="s">
        <v>111</v>
      </c>
      <c r="N6607" s="1" t="s">
        <v>139</v>
      </c>
      <c r="R6607" t="str">
        <f t="shared" si="414"/>
        <v>TIME 9:44 Tue</v>
      </c>
    </row>
    <row r="6608" spans="1:18" x14ac:dyDescent="0.25">
      <c r="A6608" s="12">
        <f t="shared" si="412"/>
        <v>44762.406167476853</v>
      </c>
      <c r="B6608" s="8" t="str">
        <f t="shared" si="413"/>
        <v>←</v>
      </c>
      <c r="C6608" s="10">
        <f t="shared" si="415"/>
        <v>0.10100000000000001</v>
      </c>
      <c r="D6608" s="2">
        <v>1658274292870</v>
      </c>
      <c r="E6608" t="s">
        <v>0</v>
      </c>
      <c r="F6608" s="1">
        <v>5</v>
      </c>
      <c r="G6608" s="1">
        <v>31</v>
      </c>
      <c r="H6608" s="1">
        <v>21</v>
      </c>
      <c r="I6608" s="1" t="s">
        <v>7</v>
      </c>
      <c r="J6608" s="1">
        <v>3</v>
      </c>
      <c r="K6608" s="1" t="s">
        <v>8</v>
      </c>
      <c r="R6608" t="str">
        <f t="shared" si="414"/>
        <v>ACK</v>
      </c>
    </row>
    <row r="6609" spans="1:18" x14ac:dyDescent="0.25">
      <c r="A6609" s="12">
        <f t="shared" si="412"/>
        <v>44762.406168703703</v>
      </c>
      <c r="B6609" s="8" t="str">
        <f t="shared" si="413"/>
        <v>→</v>
      </c>
      <c r="C6609" s="10">
        <f t="shared" si="415"/>
        <v>0.106</v>
      </c>
      <c r="D6609" s="2">
        <v>1658274292976</v>
      </c>
      <c r="E6609" t="s">
        <v>0</v>
      </c>
      <c r="F6609" s="1">
        <v>5</v>
      </c>
      <c r="G6609" s="1">
        <v>21</v>
      </c>
      <c r="H6609" s="1">
        <v>31</v>
      </c>
      <c r="I6609" s="1">
        <v>9</v>
      </c>
      <c r="J6609" s="1">
        <v>60</v>
      </c>
      <c r="K6609" s="1" t="s">
        <v>13</v>
      </c>
      <c r="R6609" t="str">
        <f t="shared" si="414"/>
        <v>PING FURNACE</v>
      </c>
    </row>
    <row r="6610" spans="1:18" x14ac:dyDescent="0.25">
      <c r="A6610" s="12">
        <f t="shared" si="412"/>
        <v>44762.40617016203</v>
      </c>
      <c r="B6610" s="8" t="str">
        <f t="shared" si="413"/>
        <v>←</v>
      </c>
      <c r="C6610" s="10">
        <f t="shared" si="415"/>
        <v>0.126</v>
      </c>
      <c r="D6610" s="2">
        <v>1658274293102</v>
      </c>
      <c r="E6610" t="s">
        <v>0</v>
      </c>
      <c r="F6610" s="1">
        <v>5</v>
      </c>
      <c r="G6610" s="1">
        <v>31</v>
      </c>
      <c r="H6610" s="1">
        <v>21</v>
      </c>
      <c r="I6610" s="1" t="s">
        <v>7</v>
      </c>
      <c r="J6610" s="1">
        <v>3</v>
      </c>
      <c r="K6610" s="1" t="s">
        <v>8</v>
      </c>
      <c r="R6610" t="str">
        <f t="shared" si="414"/>
        <v>ACK</v>
      </c>
    </row>
    <row r="6611" spans="1:18" x14ac:dyDescent="0.25">
      <c r="A6611" s="12">
        <f t="shared" si="412"/>
        <v>44762.406171944443</v>
      </c>
      <c r="B6611" s="8" t="str">
        <f t="shared" si="413"/>
        <v>→</v>
      </c>
      <c r="C6611" s="10">
        <f t="shared" si="415"/>
        <v>0.154</v>
      </c>
      <c r="D6611" s="2">
        <v>1658274293256</v>
      </c>
      <c r="E6611" t="s">
        <v>0</v>
      </c>
      <c r="F6611" s="1" t="s">
        <v>3</v>
      </c>
      <c r="G6611" s="1">
        <v>21</v>
      </c>
      <c r="H6611" s="1">
        <v>31</v>
      </c>
      <c r="I6611" s="1" t="s">
        <v>3</v>
      </c>
      <c r="J6611" s="1" t="s">
        <v>7</v>
      </c>
      <c r="K6611" s="1">
        <v>12</v>
      </c>
      <c r="L6611" s="1">
        <v>21</v>
      </c>
      <c r="M6611" s="1">
        <v>1</v>
      </c>
      <c r="N6611" s="1">
        <v>14</v>
      </c>
      <c r="O6611" s="1">
        <v>0</v>
      </c>
      <c r="P6611" s="1" t="s">
        <v>65</v>
      </c>
      <c r="Q6611" s="1">
        <v>72</v>
      </c>
      <c r="R6611" t="str">
        <f t="shared" si="414"/>
        <v>TEMPERATURE INFO Set:18 Actual:16.5 Countdown:20</v>
      </c>
    </row>
    <row r="6612" spans="1:18" x14ac:dyDescent="0.25">
      <c r="A6612" s="12">
        <f t="shared" si="412"/>
        <v>44762.406172974537</v>
      </c>
      <c r="B6612" s="8" t="str">
        <f t="shared" si="413"/>
        <v>←</v>
      </c>
      <c r="C6612" s="10">
        <f t="shared" si="415"/>
        <v>8.8999999999999996E-2</v>
      </c>
      <c r="D6612" s="2">
        <v>1658274293345</v>
      </c>
      <c r="E6612" t="s">
        <v>0</v>
      </c>
      <c r="F6612" s="1">
        <v>5</v>
      </c>
      <c r="G6612" s="1">
        <v>31</v>
      </c>
      <c r="H6612" s="1">
        <v>21</v>
      </c>
      <c r="I6612" s="1" t="s">
        <v>7</v>
      </c>
      <c r="J6612" s="1">
        <v>3</v>
      </c>
      <c r="K6612" s="1" t="s">
        <v>8</v>
      </c>
      <c r="R6612" t="str">
        <f t="shared" si="414"/>
        <v>ACK</v>
      </c>
    </row>
    <row r="6613" spans="1:18" x14ac:dyDescent="0.25">
      <c r="A6613" s="12">
        <f t="shared" si="412"/>
        <v>44762.406174166659</v>
      </c>
      <c r="B6613" s="8" t="str">
        <f t="shared" si="413"/>
        <v>→</v>
      </c>
      <c r="C6613" s="10">
        <f t="shared" si="415"/>
        <v>0.10299999999999999</v>
      </c>
      <c r="D6613" s="2">
        <v>1658274293448</v>
      </c>
      <c r="E6613" t="s">
        <v>0</v>
      </c>
      <c r="F6613" s="1">
        <v>6</v>
      </c>
      <c r="G6613" s="1">
        <v>21</v>
      </c>
      <c r="H6613" s="1">
        <v>31</v>
      </c>
      <c r="I6613" s="1">
        <v>29</v>
      </c>
      <c r="J6613" s="1">
        <v>0</v>
      </c>
      <c r="K6613" s="1" t="s">
        <v>16</v>
      </c>
      <c r="L6613" s="1" t="s">
        <v>17</v>
      </c>
      <c r="R6613" t="str">
        <f t="shared" si="414"/>
        <v>LONG PING FURNACE</v>
      </c>
    </row>
    <row r="6614" spans="1:18" x14ac:dyDescent="0.25">
      <c r="A6614" s="12">
        <f t="shared" si="412"/>
        <v>44762.406175868055</v>
      </c>
      <c r="B6614" s="8" t="str">
        <f t="shared" si="413"/>
        <v>←</v>
      </c>
      <c r="C6614" s="10">
        <f t="shared" si="415"/>
        <v>0.14699999999999999</v>
      </c>
      <c r="D6614" s="2">
        <v>1658274293595</v>
      </c>
      <c r="E6614" t="s">
        <v>0</v>
      </c>
      <c r="F6614" s="1">
        <v>5</v>
      </c>
      <c r="G6614" s="1">
        <v>31</v>
      </c>
      <c r="H6614" s="1">
        <v>21</v>
      </c>
      <c r="I6614" s="1" t="s">
        <v>7</v>
      </c>
      <c r="J6614" s="1">
        <v>3</v>
      </c>
      <c r="K6614" s="1" t="s">
        <v>8</v>
      </c>
      <c r="R6614" t="str">
        <f t="shared" si="414"/>
        <v>ACK</v>
      </c>
    </row>
    <row r="6615" spans="1:18" x14ac:dyDescent="0.25">
      <c r="A6615" s="12">
        <f t="shared" si="412"/>
        <v>44762.406177002311</v>
      </c>
      <c r="B6615" s="8" t="str">
        <f t="shared" si="413"/>
        <v>→</v>
      </c>
      <c r="C6615" s="10">
        <f t="shared" si="415"/>
        <v>9.8000000000000004E-2</v>
      </c>
      <c r="D6615" s="2">
        <v>1658274293693</v>
      </c>
      <c r="E6615" t="s">
        <v>0</v>
      </c>
      <c r="F6615" s="1">
        <v>5</v>
      </c>
      <c r="G6615" s="1">
        <v>21</v>
      </c>
      <c r="H6615" s="1">
        <v>31</v>
      </c>
      <c r="I6615" s="1">
        <v>6</v>
      </c>
      <c r="J6615" s="1">
        <v>60</v>
      </c>
      <c r="K6615" s="1">
        <v>83</v>
      </c>
      <c r="R6615" t="str">
        <f t="shared" si="414"/>
        <v>FURNACE STATUS REQUEST</v>
      </c>
    </row>
    <row r="6616" spans="1:18" x14ac:dyDescent="0.25">
      <c r="A6616" s="12">
        <f t="shared" si="412"/>
        <v>44762.406178819445</v>
      </c>
      <c r="B6616" s="8" t="str">
        <f t="shared" si="413"/>
        <v>←</v>
      </c>
      <c r="C6616" s="10">
        <f t="shared" si="415"/>
        <v>0.157</v>
      </c>
      <c r="D6616" s="2">
        <v>1658274293850</v>
      </c>
      <c r="E6616" t="s">
        <v>0</v>
      </c>
      <c r="F6616" s="1">
        <v>9</v>
      </c>
      <c r="G6616" s="1">
        <v>31</v>
      </c>
      <c r="H6616" s="1">
        <v>21</v>
      </c>
      <c r="I6616" s="1" t="s">
        <v>1</v>
      </c>
      <c r="J6616" s="1">
        <v>0</v>
      </c>
      <c r="K6616" s="1">
        <v>27</v>
      </c>
      <c r="L6616" s="1">
        <v>0</v>
      </c>
      <c r="M6616" s="1">
        <v>0</v>
      </c>
      <c r="N6616" s="1" t="s">
        <v>2</v>
      </c>
      <c r="O6616" s="1">
        <v>20</v>
      </c>
      <c r="R6616" t="str">
        <f t="shared" si="414"/>
        <v>FURNACE STATUS RESPONSE Fan:1 Ignition:1 Burner:1 Unknown:20</v>
      </c>
    </row>
    <row r="6617" spans="1:18" x14ac:dyDescent="0.25">
      <c r="A6617" s="12">
        <f t="shared" si="412"/>
        <v>44762.40686077546</v>
      </c>
      <c r="B6617" s="8" t="str">
        <f t="shared" si="413"/>
        <v>→</v>
      </c>
      <c r="C6617" s="10">
        <f t="shared" si="415"/>
        <v>58.920999999999999</v>
      </c>
      <c r="D6617" s="2">
        <v>1658274352771</v>
      </c>
      <c r="E6617" t="s">
        <v>0</v>
      </c>
      <c r="F6617" s="1">
        <v>8</v>
      </c>
      <c r="G6617" s="1">
        <v>21</v>
      </c>
      <c r="H6617" s="1">
        <v>31</v>
      </c>
      <c r="I6617" s="1">
        <v>7</v>
      </c>
      <c r="J6617" s="1">
        <v>9</v>
      </c>
      <c r="K6617" s="1" t="s">
        <v>60</v>
      </c>
      <c r="L6617" s="1">
        <v>1</v>
      </c>
      <c r="M6617" s="1" t="s">
        <v>112</v>
      </c>
      <c r="N6617" s="1" t="s">
        <v>56</v>
      </c>
      <c r="R6617" t="str">
        <f t="shared" si="414"/>
        <v>TIME 9:45 Tue</v>
      </c>
    </row>
    <row r="6618" spans="1:18" x14ac:dyDescent="0.25">
      <c r="A6618" s="12">
        <f t="shared" si="412"/>
        <v>44762.406862048614</v>
      </c>
      <c r="B6618" s="8" t="str">
        <f t="shared" si="413"/>
        <v>←</v>
      </c>
      <c r="C6618" s="10">
        <f t="shared" si="415"/>
        <v>0.11</v>
      </c>
      <c r="D6618" s="2">
        <v>1658274352881</v>
      </c>
      <c r="E6618" t="s">
        <v>0</v>
      </c>
      <c r="F6618" s="1">
        <v>5</v>
      </c>
      <c r="G6618" s="1">
        <v>31</v>
      </c>
      <c r="H6618" s="1">
        <v>21</v>
      </c>
      <c r="I6618" s="1" t="s">
        <v>7</v>
      </c>
      <c r="J6618" s="1">
        <v>3</v>
      </c>
      <c r="K6618" s="1" t="s">
        <v>8</v>
      </c>
      <c r="R6618" t="str">
        <f t="shared" si="414"/>
        <v>ACK</v>
      </c>
    </row>
    <row r="6619" spans="1:18" x14ac:dyDescent="0.25">
      <c r="A6619" s="12">
        <f t="shared" si="412"/>
        <v>44762.406863541662</v>
      </c>
      <c r="B6619" s="8" t="str">
        <f t="shared" si="413"/>
        <v>→</v>
      </c>
      <c r="C6619" s="10">
        <f t="shared" si="415"/>
        <v>0.129</v>
      </c>
      <c r="D6619" s="2">
        <v>1658274353010</v>
      </c>
      <c r="E6619" t="s">
        <v>0</v>
      </c>
      <c r="F6619" s="1">
        <v>5</v>
      </c>
      <c r="G6619" s="1">
        <v>21</v>
      </c>
      <c r="H6619" s="1">
        <v>31</v>
      </c>
      <c r="I6619" s="1">
        <v>9</v>
      </c>
      <c r="J6619" s="1">
        <v>60</v>
      </c>
      <c r="K6619" s="1" t="s">
        <v>13</v>
      </c>
      <c r="R6619" t="str">
        <f t="shared" si="414"/>
        <v>PING FURNACE</v>
      </c>
    </row>
    <row r="6620" spans="1:18" x14ac:dyDescent="0.25">
      <c r="A6620" s="12">
        <f t="shared" si="412"/>
        <v>44762.406864814817</v>
      </c>
      <c r="B6620" s="8" t="str">
        <f t="shared" si="413"/>
        <v>←</v>
      </c>
      <c r="C6620" s="10">
        <f t="shared" si="415"/>
        <v>0.11</v>
      </c>
      <c r="D6620" s="2">
        <v>1658274353120</v>
      </c>
      <c r="E6620" t="s">
        <v>0</v>
      </c>
      <c r="F6620" s="1">
        <v>5</v>
      </c>
      <c r="G6620" s="1">
        <v>31</v>
      </c>
      <c r="H6620" s="1">
        <v>21</v>
      </c>
      <c r="I6620" s="1" t="s">
        <v>7</v>
      </c>
      <c r="J6620" s="1">
        <v>3</v>
      </c>
      <c r="K6620" s="1" t="s">
        <v>8</v>
      </c>
      <c r="R6620" t="str">
        <f t="shared" si="414"/>
        <v>ACK</v>
      </c>
    </row>
    <row r="6621" spans="1:18" x14ac:dyDescent="0.25">
      <c r="A6621" s="12">
        <f t="shared" si="412"/>
        <v>44762.406866666664</v>
      </c>
      <c r="B6621" s="8" t="str">
        <f t="shared" si="413"/>
        <v>→</v>
      </c>
      <c r="C6621" s="10">
        <f t="shared" si="415"/>
        <v>0.16</v>
      </c>
      <c r="D6621" s="2">
        <v>1658274353280</v>
      </c>
      <c r="E6621" t="s">
        <v>0</v>
      </c>
      <c r="F6621" s="1" t="s">
        <v>3</v>
      </c>
      <c r="G6621" s="1">
        <v>21</v>
      </c>
      <c r="H6621" s="1">
        <v>31</v>
      </c>
      <c r="I6621" s="1" t="s">
        <v>3</v>
      </c>
      <c r="J6621" s="1" t="s">
        <v>7</v>
      </c>
      <c r="K6621" s="1">
        <v>12</v>
      </c>
      <c r="L6621" s="1">
        <v>21</v>
      </c>
      <c r="M6621" s="1">
        <v>1</v>
      </c>
      <c r="N6621" s="1">
        <v>0</v>
      </c>
      <c r="O6621" s="1">
        <v>0</v>
      </c>
      <c r="P6621" s="1" t="s">
        <v>52</v>
      </c>
      <c r="Q6621" s="1">
        <v>72</v>
      </c>
      <c r="R6621" t="str">
        <f t="shared" si="414"/>
        <v>TEMPERATURE INFO Set:18 Actual:16.5 Countdown:0</v>
      </c>
    </row>
    <row r="6622" spans="1:18" x14ac:dyDescent="0.25">
      <c r="A6622" s="12">
        <f t="shared" si="412"/>
        <v>44762.406867824073</v>
      </c>
      <c r="B6622" s="8" t="str">
        <f t="shared" si="413"/>
        <v>←</v>
      </c>
      <c r="C6622" s="10">
        <f t="shared" si="415"/>
        <v>0.1</v>
      </c>
      <c r="D6622" s="2">
        <v>1658274353380</v>
      </c>
      <c r="E6622" t="s">
        <v>0</v>
      </c>
      <c r="F6622" s="1">
        <v>5</v>
      </c>
      <c r="G6622" s="1">
        <v>31</v>
      </c>
      <c r="H6622" s="1">
        <v>21</v>
      </c>
      <c r="I6622" s="1" t="s">
        <v>7</v>
      </c>
      <c r="J6622" s="1">
        <v>3</v>
      </c>
      <c r="K6622" s="1" t="s">
        <v>8</v>
      </c>
      <c r="R6622" t="str">
        <f t="shared" si="414"/>
        <v>ACK</v>
      </c>
    </row>
    <row r="6623" spans="1:18" x14ac:dyDescent="0.25">
      <c r="A6623" s="12">
        <f t="shared" si="412"/>
        <v>44762.40686894676</v>
      </c>
      <c r="B6623" s="8" t="str">
        <f t="shared" si="413"/>
        <v>→</v>
      </c>
      <c r="C6623" s="10">
        <f t="shared" si="415"/>
        <v>9.7000000000000003E-2</v>
      </c>
      <c r="D6623" s="2">
        <v>1658274353477</v>
      </c>
      <c r="E6623" t="s">
        <v>0</v>
      </c>
      <c r="F6623" s="1">
        <v>6</v>
      </c>
      <c r="G6623" s="1">
        <v>21</v>
      </c>
      <c r="H6623" s="1">
        <v>31</v>
      </c>
      <c r="I6623" s="1">
        <v>29</v>
      </c>
      <c r="J6623" s="1">
        <v>0</v>
      </c>
      <c r="K6623" s="1" t="s">
        <v>16</v>
      </c>
      <c r="L6623" s="1" t="s">
        <v>17</v>
      </c>
      <c r="R6623" t="str">
        <f t="shared" si="414"/>
        <v>LONG PING FURNACE</v>
      </c>
    </row>
    <row r="6624" spans="1:18" x14ac:dyDescent="0.25">
      <c r="A6624" s="12">
        <f t="shared" si="412"/>
        <v>44762.406870451385</v>
      </c>
      <c r="B6624" s="8" t="str">
        <f t="shared" si="413"/>
        <v>←</v>
      </c>
      <c r="C6624" s="10">
        <f t="shared" si="415"/>
        <v>0.13</v>
      </c>
      <c r="D6624" s="2">
        <v>1658274353607</v>
      </c>
      <c r="E6624" t="s">
        <v>0</v>
      </c>
      <c r="F6624" s="1">
        <v>5</v>
      </c>
      <c r="G6624" s="1">
        <v>31</v>
      </c>
      <c r="H6624" s="1">
        <v>21</v>
      </c>
      <c r="I6624" s="1" t="s">
        <v>7</v>
      </c>
      <c r="J6624" s="1">
        <v>3</v>
      </c>
      <c r="K6624" s="1" t="s">
        <v>8</v>
      </c>
      <c r="R6624" t="str">
        <f t="shared" si="414"/>
        <v>ACK</v>
      </c>
    </row>
    <row r="6625" spans="1:18" x14ac:dyDescent="0.25">
      <c r="A6625" s="12">
        <f t="shared" si="412"/>
        <v>44762.406871550927</v>
      </c>
      <c r="B6625" s="8" t="str">
        <f t="shared" si="413"/>
        <v>→</v>
      </c>
      <c r="C6625" s="10">
        <f t="shared" si="415"/>
        <v>9.5000000000000001E-2</v>
      </c>
      <c r="D6625" s="2">
        <v>1658274353702</v>
      </c>
      <c r="E6625" t="s">
        <v>0</v>
      </c>
      <c r="F6625" s="1">
        <v>5</v>
      </c>
      <c r="G6625" s="1">
        <v>21</v>
      </c>
      <c r="H6625" s="1">
        <v>31</v>
      </c>
      <c r="I6625" s="1">
        <v>6</v>
      </c>
      <c r="J6625" s="1">
        <v>60</v>
      </c>
      <c r="K6625" s="1">
        <v>83</v>
      </c>
      <c r="R6625" t="str">
        <f t="shared" si="414"/>
        <v>FURNACE STATUS REQUEST</v>
      </c>
    </row>
    <row r="6626" spans="1:18" x14ac:dyDescent="0.25">
      <c r="A6626" s="12">
        <f t="shared" si="412"/>
        <v>44762.40687324074</v>
      </c>
      <c r="B6626" s="8" t="str">
        <f t="shared" si="413"/>
        <v>←</v>
      </c>
      <c r="C6626" s="10">
        <f t="shared" si="415"/>
        <v>0.14599999999999999</v>
      </c>
      <c r="D6626" s="2">
        <v>1658274353848</v>
      </c>
      <c r="E6626" t="s">
        <v>0</v>
      </c>
      <c r="F6626" s="1">
        <v>9</v>
      </c>
      <c r="G6626" s="1">
        <v>31</v>
      </c>
      <c r="H6626" s="1">
        <v>21</v>
      </c>
      <c r="I6626" s="1" t="s">
        <v>1</v>
      </c>
      <c r="J6626" s="1">
        <v>0</v>
      </c>
      <c r="K6626" s="1">
        <v>27</v>
      </c>
      <c r="L6626" s="1">
        <v>0</v>
      </c>
      <c r="M6626" s="1">
        <v>0</v>
      </c>
      <c r="N6626" s="1" t="s">
        <v>2</v>
      </c>
      <c r="O6626" s="1">
        <v>20</v>
      </c>
      <c r="R6626" t="str">
        <f t="shared" si="414"/>
        <v>FURNACE STATUS RESPONSE Fan:1 Ignition:1 Burner:1 Unknown:20</v>
      </c>
    </row>
    <row r="6627" spans="1:18" x14ac:dyDescent="0.25">
      <c r="A6627" s="12">
        <f t="shared" si="412"/>
        <v>44762.407555138889</v>
      </c>
      <c r="B6627" s="8" t="str">
        <f t="shared" si="413"/>
        <v>→</v>
      </c>
      <c r="C6627" s="10">
        <f t="shared" si="415"/>
        <v>58.915999999999997</v>
      </c>
      <c r="D6627" s="2">
        <v>1658274412764</v>
      </c>
      <c r="E6627" t="s">
        <v>0</v>
      </c>
      <c r="F6627" s="1">
        <v>8</v>
      </c>
      <c r="G6627" s="1">
        <v>21</v>
      </c>
      <c r="H6627" s="1">
        <v>31</v>
      </c>
      <c r="I6627" s="1">
        <v>7</v>
      </c>
      <c r="J6627" s="1">
        <v>9</v>
      </c>
      <c r="K6627" s="1" t="s">
        <v>62</v>
      </c>
      <c r="L6627" s="1">
        <v>1</v>
      </c>
      <c r="M6627" s="1" t="s">
        <v>113</v>
      </c>
      <c r="N6627" s="1" t="s">
        <v>56</v>
      </c>
      <c r="R6627" t="str">
        <f t="shared" si="414"/>
        <v>TIME 9:46 Tue</v>
      </c>
    </row>
    <row r="6628" spans="1:18" x14ac:dyDescent="0.25">
      <c r="A6628" s="12">
        <f t="shared" si="412"/>
        <v>44762.407556458333</v>
      </c>
      <c r="B6628" s="8" t="str">
        <f t="shared" si="413"/>
        <v>←</v>
      </c>
      <c r="C6628" s="10">
        <f t="shared" si="415"/>
        <v>0.114</v>
      </c>
      <c r="D6628" s="2">
        <v>1658274412878</v>
      </c>
      <c r="E6628" t="s">
        <v>0</v>
      </c>
      <c r="F6628" s="1">
        <v>5</v>
      </c>
      <c r="G6628" s="1">
        <v>31</v>
      </c>
      <c r="H6628" s="1">
        <v>21</v>
      </c>
      <c r="I6628" s="1" t="s">
        <v>7</v>
      </c>
      <c r="J6628" s="1">
        <v>3</v>
      </c>
      <c r="K6628" s="1" t="s">
        <v>8</v>
      </c>
      <c r="R6628" t="str">
        <f t="shared" si="414"/>
        <v>ACK</v>
      </c>
    </row>
    <row r="6629" spans="1:18" x14ac:dyDescent="0.25">
      <c r="A6629" s="12">
        <f t="shared" si="412"/>
        <v>44762.407557766201</v>
      </c>
      <c r="B6629" s="8" t="str">
        <f t="shared" si="413"/>
        <v>→</v>
      </c>
      <c r="C6629" s="10">
        <f t="shared" si="415"/>
        <v>0.113</v>
      </c>
      <c r="D6629" s="2">
        <v>1658274412991</v>
      </c>
      <c r="E6629" t="s">
        <v>0</v>
      </c>
      <c r="F6629" s="1">
        <v>5</v>
      </c>
      <c r="G6629" s="1">
        <v>21</v>
      </c>
      <c r="H6629" s="1">
        <v>31</v>
      </c>
      <c r="I6629" s="1">
        <v>9</v>
      </c>
      <c r="J6629" s="1">
        <v>60</v>
      </c>
      <c r="K6629" s="1" t="s">
        <v>13</v>
      </c>
      <c r="R6629" t="str">
        <f t="shared" si="414"/>
        <v>PING FURNACE</v>
      </c>
    </row>
    <row r="6630" spans="1:18" x14ac:dyDescent="0.25">
      <c r="A6630" s="12">
        <f t="shared" si="412"/>
        <v>44762.407559282401</v>
      </c>
      <c r="B6630" s="8" t="str">
        <f t="shared" si="413"/>
        <v>←</v>
      </c>
      <c r="C6630" s="10">
        <f t="shared" si="415"/>
        <v>0.13100000000000001</v>
      </c>
      <c r="D6630" s="2">
        <v>1658274413122</v>
      </c>
      <c r="E6630" t="s">
        <v>0</v>
      </c>
      <c r="F6630" s="1">
        <v>5</v>
      </c>
      <c r="G6630" s="1">
        <v>31</v>
      </c>
      <c r="H6630" s="1">
        <v>21</v>
      </c>
      <c r="I6630" s="1" t="s">
        <v>7</v>
      </c>
      <c r="J6630" s="1">
        <v>3</v>
      </c>
      <c r="K6630" s="1" t="s">
        <v>8</v>
      </c>
      <c r="R6630" t="str">
        <f t="shared" si="414"/>
        <v>ACK</v>
      </c>
    </row>
    <row r="6631" spans="1:18" x14ac:dyDescent="0.25">
      <c r="A6631" s="12">
        <f t="shared" si="412"/>
        <v>44762.407560937492</v>
      </c>
      <c r="B6631" s="8" t="str">
        <f t="shared" si="413"/>
        <v>→</v>
      </c>
      <c r="C6631" s="10">
        <f t="shared" si="415"/>
        <v>0.14299999999999999</v>
      </c>
      <c r="D6631" s="2">
        <v>1658274413265</v>
      </c>
      <c r="E6631" t="s">
        <v>0</v>
      </c>
      <c r="F6631" s="1" t="s">
        <v>3</v>
      </c>
      <c r="G6631" s="1">
        <v>21</v>
      </c>
      <c r="H6631" s="1">
        <v>31</v>
      </c>
      <c r="I6631" s="1" t="s">
        <v>3</v>
      </c>
      <c r="J6631" s="1" t="s">
        <v>7</v>
      </c>
      <c r="K6631" s="1">
        <v>12</v>
      </c>
      <c r="L6631" s="1">
        <v>21</v>
      </c>
      <c r="M6631" s="1">
        <v>1</v>
      </c>
      <c r="N6631" s="1">
        <v>0</v>
      </c>
      <c r="O6631" s="1">
        <v>0</v>
      </c>
      <c r="P6631" s="1" t="s">
        <v>52</v>
      </c>
      <c r="Q6631" s="1">
        <v>72</v>
      </c>
      <c r="R6631" t="str">
        <f t="shared" si="414"/>
        <v>TEMPERATURE INFO Set:18 Actual:16.5 Countdown:0</v>
      </c>
    </row>
    <row r="6632" spans="1:18" x14ac:dyDescent="0.25">
      <c r="A6632" s="12">
        <f t="shared" si="412"/>
        <v>44762.407562210647</v>
      </c>
      <c r="B6632" s="8" t="str">
        <f t="shared" si="413"/>
        <v>←</v>
      </c>
      <c r="C6632" s="10">
        <f t="shared" si="415"/>
        <v>0.11</v>
      </c>
      <c r="D6632" s="2">
        <v>1658274413375</v>
      </c>
      <c r="E6632" t="s">
        <v>0</v>
      </c>
      <c r="F6632" s="1">
        <v>5</v>
      </c>
      <c r="G6632" s="1">
        <v>31</v>
      </c>
      <c r="H6632" s="1">
        <v>21</v>
      </c>
      <c r="I6632" s="1" t="s">
        <v>7</v>
      </c>
      <c r="J6632" s="1">
        <v>3</v>
      </c>
      <c r="K6632" s="1" t="s">
        <v>8</v>
      </c>
      <c r="R6632" t="str">
        <f t="shared" si="414"/>
        <v>ACK</v>
      </c>
    </row>
    <row r="6633" spans="1:18" x14ac:dyDescent="0.25">
      <c r="A6633" s="12">
        <f t="shared" si="412"/>
        <v>44762.407563587964</v>
      </c>
      <c r="B6633" s="8" t="str">
        <f t="shared" si="413"/>
        <v>→</v>
      </c>
      <c r="C6633" s="10">
        <f t="shared" si="415"/>
        <v>0.11899999999999999</v>
      </c>
      <c r="D6633" s="2">
        <v>1658274413494</v>
      </c>
      <c r="E6633" t="s">
        <v>0</v>
      </c>
      <c r="F6633" s="1">
        <v>6</v>
      </c>
      <c r="G6633" s="1">
        <v>21</v>
      </c>
      <c r="H6633" s="1">
        <v>31</v>
      </c>
      <c r="I6633" s="1">
        <v>29</v>
      </c>
      <c r="J6633" s="1">
        <v>0</v>
      </c>
      <c r="K6633" s="1" t="s">
        <v>16</v>
      </c>
      <c r="L6633" s="1" t="s">
        <v>17</v>
      </c>
      <c r="R6633" t="str">
        <f t="shared" si="414"/>
        <v>LONG PING FURNACE</v>
      </c>
    </row>
    <row r="6634" spans="1:18" x14ac:dyDescent="0.25">
      <c r="A6634" s="12">
        <f t="shared" si="412"/>
        <v>44762.407564849535</v>
      </c>
      <c r="B6634" s="8" t="str">
        <f t="shared" si="413"/>
        <v>←</v>
      </c>
      <c r="C6634" s="10">
        <f t="shared" si="415"/>
        <v>0.109</v>
      </c>
      <c r="D6634" s="2">
        <v>1658274413603</v>
      </c>
      <c r="E6634" t="s">
        <v>0</v>
      </c>
      <c r="F6634" s="1">
        <v>5</v>
      </c>
      <c r="G6634" s="1">
        <v>31</v>
      </c>
      <c r="H6634" s="1">
        <v>21</v>
      </c>
      <c r="I6634" s="1" t="s">
        <v>7</v>
      </c>
      <c r="J6634" s="1">
        <v>3</v>
      </c>
      <c r="K6634" s="1" t="s">
        <v>8</v>
      </c>
      <c r="R6634" t="str">
        <f t="shared" si="414"/>
        <v>ACK</v>
      </c>
    </row>
    <row r="6635" spans="1:18" x14ac:dyDescent="0.25">
      <c r="A6635" s="12">
        <f t="shared" si="412"/>
        <v>44762.407566145826</v>
      </c>
      <c r="B6635" s="8" t="str">
        <f t="shared" si="413"/>
        <v>→</v>
      </c>
      <c r="C6635" s="10">
        <f t="shared" si="415"/>
        <v>0.112</v>
      </c>
      <c r="D6635" s="2">
        <v>1658274413715</v>
      </c>
      <c r="E6635" t="s">
        <v>0</v>
      </c>
      <c r="F6635" s="1">
        <v>5</v>
      </c>
      <c r="G6635" s="1">
        <v>21</v>
      </c>
      <c r="H6635" s="1">
        <v>31</v>
      </c>
      <c r="I6635" s="1">
        <v>6</v>
      </c>
      <c r="J6635" s="1">
        <v>60</v>
      </c>
      <c r="K6635" s="1">
        <v>83</v>
      </c>
      <c r="R6635" t="str">
        <f t="shared" si="414"/>
        <v>FURNACE STATUS REQUEST</v>
      </c>
    </row>
    <row r="6636" spans="1:18" x14ac:dyDescent="0.25">
      <c r="A6636" s="12">
        <f t="shared" si="412"/>
        <v>44762.40756777778</v>
      </c>
      <c r="B6636" s="8" t="str">
        <f t="shared" si="413"/>
        <v>←</v>
      </c>
      <c r="C6636" s="10">
        <f t="shared" si="415"/>
        <v>0.14099999999999999</v>
      </c>
      <c r="D6636" s="2">
        <v>1658274413856</v>
      </c>
      <c r="E6636" t="s">
        <v>0</v>
      </c>
      <c r="F6636" s="1">
        <v>9</v>
      </c>
      <c r="G6636" s="1">
        <v>31</v>
      </c>
      <c r="H6636" s="1">
        <v>21</v>
      </c>
      <c r="I6636" s="1" t="s">
        <v>1</v>
      </c>
      <c r="J6636" s="1">
        <v>0</v>
      </c>
      <c r="K6636" s="1">
        <v>27</v>
      </c>
      <c r="L6636" s="1">
        <v>0</v>
      </c>
      <c r="M6636" s="1">
        <v>0</v>
      </c>
      <c r="N6636" s="1" t="s">
        <v>2</v>
      </c>
      <c r="O6636" s="1">
        <v>20</v>
      </c>
      <c r="R6636" t="str">
        <f t="shared" si="414"/>
        <v>FURNACE STATUS RESPONSE Fan:1 Ignition:1 Burner:1 Unknown:20</v>
      </c>
    </row>
    <row r="6637" spans="1:18" x14ac:dyDescent="0.25">
      <c r="A6637" s="12">
        <f t="shared" si="412"/>
        <v>44762.408249537031</v>
      </c>
      <c r="B6637" s="8" t="str">
        <f t="shared" si="413"/>
        <v>→</v>
      </c>
      <c r="C6637" s="10">
        <f t="shared" si="415"/>
        <v>58.904000000000003</v>
      </c>
      <c r="D6637" s="2">
        <v>1658274472760</v>
      </c>
      <c r="E6637" t="s">
        <v>0</v>
      </c>
      <c r="F6637" s="1">
        <v>8</v>
      </c>
      <c r="G6637" s="1">
        <v>21</v>
      </c>
      <c r="H6637" s="1">
        <v>31</v>
      </c>
      <c r="I6637" s="1">
        <v>7</v>
      </c>
      <c r="J6637" s="1">
        <v>9</v>
      </c>
      <c r="K6637" s="1" t="s">
        <v>63</v>
      </c>
      <c r="L6637" s="1">
        <v>1</v>
      </c>
      <c r="M6637" s="1">
        <v>76</v>
      </c>
      <c r="N6637" s="1" t="s">
        <v>139</v>
      </c>
      <c r="R6637" t="str">
        <f t="shared" si="414"/>
        <v>TIME 9:47 Tue</v>
      </c>
    </row>
    <row r="6638" spans="1:18" x14ac:dyDescent="0.25">
      <c r="A6638" s="12">
        <f t="shared" si="412"/>
        <v>44762.408250937493</v>
      </c>
      <c r="B6638" s="8" t="str">
        <f t="shared" si="413"/>
        <v>←</v>
      </c>
      <c r="C6638" s="10">
        <f t="shared" si="415"/>
        <v>0.121</v>
      </c>
      <c r="D6638" s="2">
        <v>1658274472881</v>
      </c>
      <c r="E6638" t="s">
        <v>0</v>
      </c>
      <c r="F6638" s="1">
        <v>5</v>
      </c>
      <c r="G6638" s="1">
        <v>31</v>
      </c>
      <c r="H6638" s="1">
        <v>21</v>
      </c>
      <c r="I6638" s="1" t="s">
        <v>7</v>
      </c>
      <c r="J6638" s="1">
        <v>3</v>
      </c>
      <c r="K6638" s="1" t="s">
        <v>8</v>
      </c>
      <c r="R6638" t="str">
        <f t="shared" si="414"/>
        <v>ACK</v>
      </c>
    </row>
    <row r="6639" spans="1:18" x14ac:dyDescent="0.25">
      <c r="A6639" s="12">
        <f t="shared" si="412"/>
        <v>44762.408252291665</v>
      </c>
      <c r="B6639" s="8" t="str">
        <f t="shared" si="413"/>
        <v>→</v>
      </c>
      <c r="C6639" s="10">
        <f t="shared" si="415"/>
        <v>0.11700000000000001</v>
      </c>
      <c r="D6639" s="2">
        <v>1658274472998</v>
      </c>
      <c r="E6639" t="s">
        <v>0</v>
      </c>
      <c r="F6639" s="1">
        <v>5</v>
      </c>
      <c r="G6639" s="1">
        <v>21</v>
      </c>
      <c r="H6639" s="1">
        <v>31</v>
      </c>
      <c r="I6639" s="1">
        <v>9</v>
      </c>
      <c r="J6639" s="1">
        <v>60</v>
      </c>
      <c r="K6639" s="1" t="s">
        <v>13</v>
      </c>
      <c r="R6639" t="str">
        <f t="shared" si="414"/>
        <v>PING FURNACE</v>
      </c>
    </row>
    <row r="6640" spans="1:18" x14ac:dyDescent="0.25">
      <c r="A6640" s="12">
        <f t="shared" si="412"/>
        <v>44762.408253715279</v>
      </c>
      <c r="B6640" s="8" t="str">
        <f t="shared" si="413"/>
        <v>←</v>
      </c>
      <c r="C6640" s="10">
        <f t="shared" si="415"/>
        <v>0.123</v>
      </c>
      <c r="D6640" s="2">
        <v>1658274473121</v>
      </c>
      <c r="E6640" t="s">
        <v>0</v>
      </c>
      <c r="F6640" s="1">
        <v>5</v>
      </c>
      <c r="G6640" s="1">
        <v>31</v>
      </c>
      <c r="H6640" s="1">
        <v>21</v>
      </c>
      <c r="I6640" s="1" t="s">
        <v>7</v>
      </c>
      <c r="J6640" s="1">
        <v>3</v>
      </c>
      <c r="K6640" s="1" t="s">
        <v>8</v>
      </c>
      <c r="R6640" t="str">
        <f t="shared" si="414"/>
        <v>ACK</v>
      </c>
    </row>
    <row r="6641" spans="1:18" x14ac:dyDescent="0.25">
      <c r="A6641" s="12">
        <f t="shared" si="412"/>
        <v>44762.408255185182</v>
      </c>
      <c r="B6641" s="8" t="str">
        <f t="shared" si="413"/>
        <v>→</v>
      </c>
      <c r="C6641" s="10">
        <f t="shared" si="415"/>
        <v>0.127</v>
      </c>
      <c r="D6641" s="2">
        <v>1658274473248</v>
      </c>
      <c r="E6641" t="s">
        <v>0</v>
      </c>
      <c r="F6641" s="1" t="s">
        <v>3</v>
      </c>
      <c r="G6641" s="1">
        <v>21</v>
      </c>
      <c r="H6641" s="1">
        <v>31</v>
      </c>
      <c r="I6641" s="1" t="s">
        <v>3</v>
      </c>
      <c r="J6641" s="1" t="s">
        <v>7</v>
      </c>
      <c r="K6641" s="1">
        <v>12</v>
      </c>
      <c r="L6641" s="1">
        <v>21</v>
      </c>
      <c r="M6641" s="1">
        <v>1</v>
      </c>
      <c r="N6641" s="1">
        <v>0</v>
      </c>
      <c r="O6641" s="1">
        <v>0</v>
      </c>
      <c r="P6641" s="1" t="s">
        <v>52</v>
      </c>
      <c r="Q6641" s="1">
        <v>72</v>
      </c>
      <c r="R6641" t="str">
        <f t="shared" si="414"/>
        <v>TEMPERATURE INFO Set:18 Actual:16.5 Countdown:0</v>
      </c>
    </row>
    <row r="6642" spans="1:18" x14ac:dyDescent="0.25">
      <c r="A6642" s="12">
        <f t="shared" si="412"/>
        <v>44762.408256377312</v>
      </c>
      <c r="B6642" s="8" t="str">
        <f t="shared" si="413"/>
        <v>←</v>
      </c>
      <c r="C6642" s="10">
        <f t="shared" si="415"/>
        <v>0.10299999999999999</v>
      </c>
      <c r="D6642" s="2">
        <v>1658274473351</v>
      </c>
      <c r="E6642" t="s">
        <v>0</v>
      </c>
      <c r="F6642" s="1">
        <v>5</v>
      </c>
      <c r="G6642" s="1">
        <v>31</v>
      </c>
      <c r="H6642" s="1">
        <v>21</v>
      </c>
      <c r="I6642" s="1" t="s">
        <v>7</v>
      </c>
      <c r="J6642" s="1">
        <v>3</v>
      </c>
      <c r="K6642" s="1" t="s">
        <v>8</v>
      </c>
      <c r="R6642" t="str">
        <f t="shared" si="414"/>
        <v>ACK</v>
      </c>
    </row>
    <row r="6643" spans="1:18" x14ac:dyDescent="0.25">
      <c r="A6643" s="12">
        <f t="shared" si="412"/>
        <v>44762.408257696756</v>
      </c>
      <c r="B6643" s="8" t="str">
        <f t="shared" si="413"/>
        <v>→</v>
      </c>
      <c r="C6643" s="10">
        <f t="shared" si="415"/>
        <v>0.114</v>
      </c>
      <c r="D6643" s="2">
        <v>1658274473465</v>
      </c>
      <c r="E6643" t="s">
        <v>0</v>
      </c>
      <c r="F6643" s="1">
        <v>6</v>
      </c>
      <c r="G6643" s="1">
        <v>21</v>
      </c>
      <c r="H6643" s="1">
        <v>31</v>
      </c>
      <c r="I6643" s="1">
        <v>29</v>
      </c>
      <c r="J6643" s="1">
        <v>0</v>
      </c>
      <c r="K6643" s="1" t="s">
        <v>16</v>
      </c>
      <c r="L6643" s="1" t="s">
        <v>17</v>
      </c>
      <c r="R6643" t="str">
        <f t="shared" si="414"/>
        <v>LONG PING FURNACE</v>
      </c>
    </row>
    <row r="6644" spans="1:18" x14ac:dyDescent="0.25">
      <c r="A6644" s="12">
        <f t="shared" si="412"/>
        <v>44762.408259085649</v>
      </c>
      <c r="B6644" s="8" t="str">
        <f t="shared" si="413"/>
        <v>←</v>
      </c>
      <c r="C6644" s="10">
        <f t="shared" si="415"/>
        <v>0.12</v>
      </c>
      <c r="D6644" s="2">
        <v>1658274473585</v>
      </c>
      <c r="E6644" t="s">
        <v>0</v>
      </c>
      <c r="F6644" s="1">
        <v>5</v>
      </c>
      <c r="G6644" s="1">
        <v>31</v>
      </c>
      <c r="H6644" s="1">
        <v>21</v>
      </c>
      <c r="I6644" s="1" t="s">
        <v>7</v>
      </c>
      <c r="J6644" s="1">
        <v>3</v>
      </c>
      <c r="K6644" s="1" t="s">
        <v>8</v>
      </c>
      <c r="R6644" t="str">
        <f t="shared" si="414"/>
        <v>ACK</v>
      </c>
    </row>
    <row r="6645" spans="1:18" x14ac:dyDescent="0.25">
      <c r="A6645" s="12">
        <f t="shared" si="412"/>
        <v>44762.408260104166</v>
      </c>
      <c r="B6645" s="8" t="str">
        <f t="shared" si="413"/>
        <v>→</v>
      </c>
      <c r="C6645" s="10">
        <f t="shared" si="415"/>
        <v>8.7999999999999995E-2</v>
      </c>
      <c r="D6645" s="2">
        <v>1658274473673</v>
      </c>
      <c r="E6645" t="s">
        <v>0</v>
      </c>
      <c r="F6645" s="1">
        <v>5</v>
      </c>
      <c r="G6645" s="1">
        <v>21</v>
      </c>
      <c r="H6645" s="1">
        <v>31</v>
      </c>
      <c r="I6645" s="1">
        <v>6</v>
      </c>
      <c r="J6645" s="1">
        <v>60</v>
      </c>
      <c r="K6645" s="1">
        <v>83</v>
      </c>
      <c r="R6645" t="str">
        <f t="shared" si="414"/>
        <v>FURNACE STATUS REQUEST</v>
      </c>
    </row>
    <row r="6646" spans="1:18" x14ac:dyDescent="0.25">
      <c r="A6646" s="12">
        <f t="shared" si="412"/>
        <v>44762.408261817131</v>
      </c>
      <c r="B6646" s="8" t="str">
        <f t="shared" si="413"/>
        <v>←</v>
      </c>
      <c r="C6646" s="10">
        <f t="shared" si="415"/>
        <v>0.14799999999999999</v>
      </c>
      <c r="D6646" s="2">
        <v>1658274473821</v>
      </c>
      <c r="E6646" t="s">
        <v>0</v>
      </c>
      <c r="F6646" s="1">
        <v>9</v>
      </c>
      <c r="G6646" s="1">
        <v>31</v>
      </c>
      <c r="H6646" s="1">
        <v>21</v>
      </c>
      <c r="I6646" s="1" t="s">
        <v>1</v>
      </c>
      <c r="J6646" s="1">
        <v>0</v>
      </c>
      <c r="K6646" s="1">
        <v>27</v>
      </c>
      <c r="L6646" s="1">
        <v>0</v>
      </c>
      <c r="M6646" s="1">
        <v>0</v>
      </c>
      <c r="N6646" s="1" t="s">
        <v>2</v>
      </c>
      <c r="O6646" s="1">
        <v>20</v>
      </c>
      <c r="R6646" t="str">
        <f t="shared" si="414"/>
        <v>FURNACE STATUS RESPONSE Fan:1 Ignition:1 Burner:1 Unknown:20</v>
      </c>
    </row>
    <row r="6647" spans="1:18" x14ac:dyDescent="0.25">
      <c r="A6647" s="12">
        <f t="shared" si="412"/>
        <v>44762.408944120369</v>
      </c>
      <c r="B6647" s="8" t="str">
        <f t="shared" si="413"/>
        <v>→</v>
      </c>
      <c r="C6647" s="10">
        <f t="shared" si="415"/>
        <v>58.951000000000001</v>
      </c>
      <c r="D6647" s="2">
        <v>1658274532772</v>
      </c>
      <c r="E6647" t="s">
        <v>0</v>
      </c>
      <c r="F6647" s="1">
        <v>8</v>
      </c>
      <c r="G6647" s="1">
        <v>21</v>
      </c>
      <c r="H6647" s="1">
        <v>31</v>
      </c>
      <c r="I6647" s="1">
        <v>7</v>
      </c>
      <c r="J6647" s="1">
        <v>9</v>
      </c>
      <c r="K6647" s="1">
        <v>30</v>
      </c>
      <c r="L6647" s="1">
        <v>1</v>
      </c>
      <c r="M6647" s="1" t="s">
        <v>4</v>
      </c>
      <c r="N6647" s="1" t="s">
        <v>56</v>
      </c>
      <c r="R6647" t="str">
        <f t="shared" si="414"/>
        <v>TIME 9:48 Tue</v>
      </c>
    </row>
    <row r="6648" spans="1:18" x14ac:dyDescent="0.25">
      <c r="A6648" s="12">
        <f t="shared" si="412"/>
        <v>44762.408945474534</v>
      </c>
      <c r="B6648" s="8" t="str">
        <f t="shared" si="413"/>
        <v>←</v>
      </c>
      <c r="C6648" s="10">
        <f t="shared" si="415"/>
        <v>0.11700000000000001</v>
      </c>
      <c r="D6648" s="2">
        <v>1658274532889</v>
      </c>
      <c r="E6648" t="s">
        <v>0</v>
      </c>
      <c r="F6648" s="1">
        <v>5</v>
      </c>
      <c r="G6648" s="1">
        <v>31</v>
      </c>
      <c r="H6648" s="1">
        <v>21</v>
      </c>
      <c r="I6648" s="1" t="s">
        <v>7</v>
      </c>
      <c r="J6648" s="1">
        <v>3</v>
      </c>
      <c r="K6648" s="1" t="s">
        <v>8</v>
      </c>
      <c r="R6648" t="str">
        <f t="shared" si="414"/>
        <v>ACK</v>
      </c>
    </row>
    <row r="6649" spans="1:18" x14ac:dyDescent="0.25">
      <c r="A6649" s="12">
        <f t="shared" si="412"/>
        <v>44762.408946874995</v>
      </c>
      <c r="B6649" s="8" t="str">
        <f t="shared" si="413"/>
        <v>→</v>
      </c>
      <c r="C6649" s="10">
        <f t="shared" si="415"/>
        <v>0.121</v>
      </c>
      <c r="D6649" s="2">
        <v>1658274533010</v>
      </c>
      <c r="E6649" t="s">
        <v>0</v>
      </c>
      <c r="F6649" s="1">
        <v>5</v>
      </c>
      <c r="G6649" s="1">
        <v>21</v>
      </c>
      <c r="H6649" s="1">
        <v>31</v>
      </c>
      <c r="I6649" s="1">
        <v>9</v>
      </c>
      <c r="J6649" s="1">
        <v>60</v>
      </c>
      <c r="K6649" s="1" t="s">
        <v>13</v>
      </c>
      <c r="R6649" t="str">
        <f t="shared" si="414"/>
        <v>PING FURNACE</v>
      </c>
    </row>
    <row r="6650" spans="1:18" x14ac:dyDescent="0.25">
      <c r="A6650" s="12">
        <f t="shared" si="412"/>
        <v>44762.408948206015</v>
      </c>
      <c r="B6650" s="8" t="str">
        <f t="shared" si="413"/>
        <v>←</v>
      </c>
      <c r="C6650" s="10">
        <f t="shared" si="415"/>
        <v>0.115</v>
      </c>
      <c r="D6650" s="2">
        <v>1658274533125</v>
      </c>
      <c r="E6650" t="s">
        <v>0</v>
      </c>
      <c r="F6650" s="1">
        <v>5</v>
      </c>
      <c r="G6650" s="1">
        <v>31</v>
      </c>
      <c r="H6650" s="1">
        <v>21</v>
      </c>
      <c r="I6650" s="1" t="s">
        <v>7</v>
      </c>
      <c r="J6650" s="1">
        <v>3</v>
      </c>
      <c r="K6650" s="1" t="s">
        <v>8</v>
      </c>
      <c r="R6650" t="str">
        <f t="shared" si="414"/>
        <v>ACK</v>
      </c>
    </row>
    <row r="6651" spans="1:18" x14ac:dyDescent="0.25">
      <c r="A6651" s="12">
        <f t="shared" si="412"/>
        <v>44762.408950185178</v>
      </c>
      <c r="B6651" s="8" t="str">
        <f t="shared" si="413"/>
        <v>→</v>
      </c>
      <c r="C6651" s="10">
        <f t="shared" si="415"/>
        <v>0.17100000000000001</v>
      </c>
      <c r="D6651" s="2">
        <v>1658274533296</v>
      </c>
      <c r="E6651" t="s">
        <v>0</v>
      </c>
      <c r="F6651" s="1" t="s">
        <v>3</v>
      </c>
      <c r="G6651" s="1">
        <v>21</v>
      </c>
      <c r="H6651" s="1">
        <v>31</v>
      </c>
      <c r="I6651" s="1" t="s">
        <v>3</v>
      </c>
      <c r="J6651" s="1" t="s">
        <v>7</v>
      </c>
      <c r="K6651" s="1">
        <v>12</v>
      </c>
      <c r="L6651" s="1">
        <v>21</v>
      </c>
      <c r="M6651" s="1">
        <v>1</v>
      </c>
      <c r="N6651" s="1">
        <v>0</v>
      </c>
      <c r="O6651" s="1">
        <v>0</v>
      </c>
      <c r="P6651" s="1" t="s">
        <v>52</v>
      </c>
      <c r="Q6651" s="1">
        <v>72</v>
      </c>
      <c r="R6651" t="str">
        <f t="shared" si="414"/>
        <v>TEMPERATURE INFO Set:18 Actual:16.5 Countdown:0</v>
      </c>
    </row>
    <row r="6652" spans="1:18" x14ac:dyDescent="0.25">
      <c r="A6652" s="12">
        <f t="shared" si="412"/>
        <v>44762.408951203703</v>
      </c>
      <c r="B6652" s="8" t="str">
        <f t="shared" si="413"/>
        <v>←</v>
      </c>
      <c r="C6652" s="10">
        <f t="shared" si="415"/>
        <v>8.7999999999999995E-2</v>
      </c>
      <c r="D6652" s="2">
        <v>1658274533384</v>
      </c>
      <c r="E6652" t="s">
        <v>0</v>
      </c>
      <c r="F6652" s="1">
        <v>5</v>
      </c>
      <c r="G6652" s="1">
        <v>31</v>
      </c>
      <c r="H6652" s="1">
        <v>21</v>
      </c>
      <c r="I6652" s="1" t="s">
        <v>7</v>
      </c>
      <c r="J6652" s="1">
        <v>3</v>
      </c>
      <c r="K6652" s="1" t="s">
        <v>8</v>
      </c>
      <c r="R6652" t="str">
        <f t="shared" si="414"/>
        <v>ACK</v>
      </c>
    </row>
    <row r="6653" spans="1:18" x14ac:dyDescent="0.25">
      <c r="A6653" s="12">
        <f t="shared" si="412"/>
        <v>44762.408952569443</v>
      </c>
      <c r="B6653" s="8" t="str">
        <f t="shared" si="413"/>
        <v>→</v>
      </c>
      <c r="C6653" s="10">
        <f t="shared" si="415"/>
        <v>0.11799999999999999</v>
      </c>
      <c r="D6653" s="2">
        <v>1658274533502</v>
      </c>
      <c r="E6653" t="s">
        <v>0</v>
      </c>
      <c r="F6653" s="1">
        <v>6</v>
      </c>
      <c r="G6653" s="1">
        <v>21</v>
      </c>
      <c r="H6653" s="1">
        <v>31</v>
      </c>
      <c r="I6653" s="1">
        <v>29</v>
      </c>
      <c r="J6653" s="1">
        <v>0</v>
      </c>
      <c r="K6653" s="1" t="s">
        <v>16</v>
      </c>
      <c r="L6653" s="1" t="s">
        <v>17</v>
      </c>
      <c r="R6653" t="str">
        <f t="shared" si="414"/>
        <v>LONG PING FURNACE</v>
      </c>
    </row>
    <row r="6654" spans="1:18" x14ac:dyDescent="0.25">
      <c r="A6654" s="12">
        <f t="shared" si="412"/>
        <v>44762.408953819446</v>
      </c>
      <c r="B6654" s="8" t="str">
        <f t="shared" si="413"/>
        <v>←</v>
      </c>
      <c r="C6654" s="10">
        <f t="shared" si="415"/>
        <v>0.108</v>
      </c>
      <c r="D6654" s="2">
        <v>1658274533610</v>
      </c>
      <c r="E6654" t="s">
        <v>0</v>
      </c>
      <c r="F6654" s="1">
        <v>5</v>
      </c>
      <c r="G6654" s="1">
        <v>31</v>
      </c>
      <c r="H6654" s="1">
        <v>21</v>
      </c>
      <c r="I6654" s="1" t="s">
        <v>7</v>
      </c>
      <c r="J6654" s="1">
        <v>3</v>
      </c>
      <c r="K6654" s="1" t="s">
        <v>8</v>
      </c>
      <c r="R6654" t="str">
        <f t="shared" si="414"/>
        <v>ACK</v>
      </c>
    </row>
    <row r="6655" spans="1:18" x14ac:dyDescent="0.25">
      <c r="A6655" s="12">
        <f t="shared" si="412"/>
        <v>44762.408954999999</v>
      </c>
      <c r="B6655" s="8" t="str">
        <f t="shared" si="413"/>
        <v>→</v>
      </c>
      <c r="C6655" s="10">
        <f t="shared" si="415"/>
        <v>0.10199999999999999</v>
      </c>
      <c r="D6655" s="2">
        <v>1658274533712</v>
      </c>
      <c r="E6655" t="s">
        <v>0</v>
      </c>
      <c r="F6655" s="1">
        <v>5</v>
      </c>
      <c r="G6655" s="1">
        <v>21</v>
      </c>
      <c r="H6655" s="1">
        <v>31</v>
      </c>
      <c r="I6655" s="1">
        <v>6</v>
      </c>
      <c r="J6655" s="1">
        <v>60</v>
      </c>
      <c r="K6655" s="1">
        <v>83</v>
      </c>
      <c r="R6655" t="str">
        <f t="shared" si="414"/>
        <v>FURNACE STATUS REQUEST</v>
      </c>
    </row>
    <row r="6656" spans="1:18" x14ac:dyDescent="0.25">
      <c r="A6656" s="12">
        <f t="shared" si="412"/>
        <v>44762.408956608793</v>
      </c>
      <c r="B6656" s="8" t="str">
        <f t="shared" si="413"/>
        <v>←</v>
      </c>
      <c r="C6656" s="10">
        <f t="shared" si="415"/>
        <v>0.13900000000000001</v>
      </c>
      <c r="D6656" s="2">
        <v>1658274533851</v>
      </c>
      <c r="E6656" t="s">
        <v>0</v>
      </c>
      <c r="F6656" s="1">
        <v>9</v>
      </c>
      <c r="G6656" s="1">
        <v>31</v>
      </c>
      <c r="H6656" s="1">
        <v>21</v>
      </c>
      <c r="I6656" s="1" t="s">
        <v>1</v>
      </c>
      <c r="J6656" s="1">
        <v>0</v>
      </c>
      <c r="K6656" s="1">
        <v>27</v>
      </c>
      <c r="L6656" s="1">
        <v>0</v>
      </c>
      <c r="M6656" s="1">
        <v>0</v>
      </c>
      <c r="N6656" s="1" t="s">
        <v>2</v>
      </c>
      <c r="O6656" s="1">
        <v>20</v>
      </c>
      <c r="R6656" t="str">
        <f t="shared" si="414"/>
        <v>FURNACE STATUS RESPONSE Fan:1 Ignition:1 Burner:1 Unknown:20</v>
      </c>
    </row>
    <row r="6657" spans="1:18" x14ac:dyDescent="0.25">
      <c r="A6657" s="12">
        <f t="shared" si="412"/>
        <v>44762.409638634257</v>
      </c>
      <c r="B6657" s="8" t="str">
        <f t="shared" si="413"/>
        <v>→</v>
      </c>
      <c r="C6657" s="10">
        <f t="shared" si="415"/>
        <v>58.927</v>
      </c>
      <c r="D6657" s="2">
        <v>1658274592778</v>
      </c>
      <c r="E6657" t="s">
        <v>0</v>
      </c>
      <c r="F6657" s="1">
        <v>8</v>
      </c>
      <c r="G6657" s="1">
        <v>21</v>
      </c>
      <c r="H6657" s="1">
        <v>31</v>
      </c>
      <c r="I6657" s="1">
        <v>7</v>
      </c>
      <c r="J6657" s="1">
        <v>9</v>
      </c>
      <c r="K6657" s="1">
        <v>31</v>
      </c>
      <c r="L6657" s="1">
        <v>1</v>
      </c>
      <c r="M6657" s="1">
        <v>32</v>
      </c>
      <c r="N6657" s="1" t="s">
        <v>139</v>
      </c>
      <c r="R6657" t="str">
        <f t="shared" si="414"/>
        <v>TIME 9:49 Tue</v>
      </c>
    </row>
    <row r="6658" spans="1:18" x14ac:dyDescent="0.25">
      <c r="A6658" s="12">
        <f t="shared" si="412"/>
        <v>44762.409640023143</v>
      </c>
      <c r="B6658" s="8" t="str">
        <f t="shared" si="413"/>
        <v>←</v>
      </c>
      <c r="C6658" s="10">
        <f t="shared" si="415"/>
        <v>0.12</v>
      </c>
      <c r="D6658" s="2">
        <v>1658274592898</v>
      </c>
      <c r="E6658" t="s">
        <v>0</v>
      </c>
      <c r="F6658" s="1">
        <v>5</v>
      </c>
      <c r="G6658" s="1">
        <v>31</v>
      </c>
      <c r="H6658" s="1">
        <v>21</v>
      </c>
      <c r="I6658" s="1" t="s">
        <v>7</v>
      </c>
      <c r="J6658" s="1">
        <v>3</v>
      </c>
      <c r="K6658" s="1" t="s">
        <v>8</v>
      </c>
      <c r="R6658" t="str">
        <f t="shared" si="414"/>
        <v>ACK</v>
      </c>
    </row>
    <row r="6659" spans="1:18" x14ac:dyDescent="0.25">
      <c r="A6659" s="12">
        <f t="shared" ref="A6659:A6722" si="416">IF(ISNUMBER(D6659),D6659/(1000*60*60*24)+25569+10/24,"")</f>
        <v>44762.409641319442</v>
      </c>
      <c r="B6659" s="8" t="str">
        <f t="shared" ref="B6659:B6722" si="417">IF(ISNUMBER(D6659),IF(AND(G6659=21,H6659=31),"→",IF(AND(G6659=31,H6659=21),"←",IF(AND(G6659=21,H6659=0),"→→","Error"))),"")</f>
        <v>→</v>
      </c>
      <c r="C6659" s="10">
        <f t="shared" si="415"/>
        <v>0.112</v>
      </c>
      <c r="D6659" s="2">
        <v>1658274593010</v>
      </c>
      <c r="E6659" t="s">
        <v>0</v>
      </c>
      <c r="F6659" s="1">
        <v>5</v>
      </c>
      <c r="G6659" s="1">
        <v>21</v>
      </c>
      <c r="H6659" s="1">
        <v>31</v>
      </c>
      <c r="I6659" s="1">
        <v>9</v>
      </c>
      <c r="J6659" s="1">
        <v>60</v>
      </c>
      <c r="K6659" s="1" t="s">
        <v>13</v>
      </c>
      <c r="R6659" t="str">
        <f t="shared" ref="R6659:R6722" si="418">DECODEPACKET(E6659)</f>
        <v>PING FURNACE</v>
      </c>
    </row>
    <row r="6660" spans="1:18" x14ac:dyDescent="0.25">
      <c r="A6660" s="12">
        <f t="shared" si="416"/>
        <v>44762.409642939812</v>
      </c>
      <c r="B6660" s="8" t="str">
        <f t="shared" si="417"/>
        <v>←</v>
      </c>
      <c r="C6660" s="10">
        <f t="shared" ref="C6660:C6723" si="419">IF(AND(ISNUMBER(D6659), ISNUMBER(D6660)),(D6660-D6659)/1000,"")</f>
        <v>0.14000000000000001</v>
      </c>
      <c r="D6660" s="2">
        <v>1658274593150</v>
      </c>
      <c r="E6660" t="s">
        <v>0</v>
      </c>
      <c r="F6660" s="1">
        <v>5</v>
      </c>
      <c r="G6660" s="1">
        <v>31</v>
      </c>
      <c r="H6660" s="1">
        <v>21</v>
      </c>
      <c r="I6660" s="1" t="s">
        <v>7</v>
      </c>
      <c r="J6660" s="1">
        <v>3</v>
      </c>
      <c r="K6660" s="1" t="s">
        <v>8</v>
      </c>
      <c r="R6660" t="str">
        <f t="shared" si="418"/>
        <v>ACK</v>
      </c>
    </row>
    <row r="6661" spans="1:18" x14ac:dyDescent="0.25">
      <c r="A6661" s="12">
        <f t="shared" si="416"/>
        <v>44762.409644594904</v>
      </c>
      <c r="B6661" s="8" t="str">
        <f t="shared" si="417"/>
        <v>→</v>
      </c>
      <c r="C6661" s="10">
        <f t="shared" si="419"/>
        <v>0.14299999999999999</v>
      </c>
      <c r="D6661" s="2">
        <v>1658274593293</v>
      </c>
      <c r="E6661" t="s">
        <v>0</v>
      </c>
      <c r="F6661" s="1" t="s">
        <v>3</v>
      </c>
      <c r="G6661" s="1">
        <v>21</v>
      </c>
      <c r="H6661" s="1">
        <v>31</v>
      </c>
      <c r="I6661" s="1" t="s">
        <v>3</v>
      </c>
      <c r="J6661" s="1" t="s">
        <v>7</v>
      </c>
      <c r="K6661" s="1">
        <v>12</v>
      </c>
      <c r="L6661" s="1">
        <v>22</v>
      </c>
      <c r="M6661" s="1">
        <v>1</v>
      </c>
      <c r="N6661" s="1">
        <v>0</v>
      </c>
      <c r="O6661" s="1">
        <v>0</v>
      </c>
      <c r="P6661" s="1" t="s">
        <v>64</v>
      </c>
      <c r="Q6661" s="1">
        <v>72</v>
      </c>
      <c r="R6661" t="str">
        <f t="shared" si="418"/>
        <v>TEMPERATURE INFO Set:18 Actual:17 Countdown:0</v>
      </c>
    </row>
    <row r="6662" spans="1:18" x14ac:dyDescent="0.25">
      <c r="A6662" s="12">
        <f t="shared" si="416"/>
        <v>44762.409646064807</v>
      </c>
      <c r="B6662" s="8" t="str">
        <f t="shared" si="417"/>
        <v>←</v>
      </c>
      <c r="C6662" s="10">
        <f t="shared" si="419"/>
        <v>0.127</v>
      </c>
      <c r="D6662" s="2">
        <v>1658274593420</v>
      </c>
      <c r="E6662" t="s">
        <v>0</v>
      </c>
      <c r="F6662" s="1">
        <v>5</v>
      </c>
      <c r="G6662" s="1">
        <v>31</v>
      </c>
      <c r="H6662" s="1">
        <v>21</v>
      </c>
      <c r="I6662" s="1" t="s">
        <v>7</v>
      </c>
      <c r="J6662" s="1">
        <v>3</v>
      </c>
      <c r="K6662" s="1" t="s">
        <v>8</v>
      </c>
      <c r="R6662" t="str">
        <f t="shared" si="418"/>
        <v>ACK</v>
      </c>
    </row>
    <row r="6663" spans="1:18" x14ac:dyDescent="0.25">
      <c r="A6663" s="12">
        <f t="shared" si="416"/>
        <v>44762.409647291664</v>
      </c>
      <c r="B6663" s="8" t="str">
        <f t="shared" si="417"/>
        <v>→</v>
      </c>
      <c r="C6663" s="10">
        <f t="shared" si="419"/>
        <v>0.106</v>
      </c>
      <c r="D6663" s="2">
        <v>1658274593526</v>
      </c>
      <c r="E6663" t="s">
        <v>0</v>
      </c>
      <c r="F6663" s="1">
        <v>6</v>
      </c>
      <c r="G6663" s="1">
        <v>21</v>
      </c>
      <c r="H6663" s="1">
        <v>31</v>
      </c>
      <c r="I6663" s="1">
        <v>29</v>
      </c>
      <c r="J6663" s="1">
        <v>0</v>
      </c>
      <c r="K6663" s="1" t="s">
        <v>16</v>
      </c>
      <c r="L6663" s="1" t="s">
        <v>17</v>
      </c>
      <c r="R6663" t="str">
        <f t="shared" si="418"/>
        <v>LONG PING FURNACE</v>
      </c>
    </row>
    <row r="6664" spans="1:18" x14ac:dyDescent="0.25">
      <c r="A6664" s="12">
        <f t="shared" si="416"/>
        <v>44762.409648414345</v>
      </c>
      <c r="B6664" s="8" t="str">
        <f t="shared" si="417"/>
        <v>←</v>
      </c>
      <c r="C6664" s="10">
        <f t="shared" si="419"/>
        <v>9.7000000000000003E-2</v>
      </c>
      <c r="D6664" s="2">
        <v>1658274593623</v>
      </c>
      <c r="E6664" t="s">
        <v>0</v>
      </c>
      <c r="F6664" s="1">
        <v>5</v>
      </c>
      <c r="G6664" s="1">
        <v>31</v>
      </c>
      <c r="H6664" s="1">
        <v>21</v>
      </c>
      <c r="I6664" s="1" t="s">
        <v>7</v>
      </c>
      <c r="J6664" s="1">
        <v>3</v>
      </c>
      <c r="K6664" s="1" t="s">
        <v>8</v>
      </c>
      <c r="R6664" t="str">
        <f t="shared" si="418"/>
        <v>ACK</v>
      </c>
    </row>
    <row r="6665" spans="1:18" x14ac:dyDescent="0.25">
      <c r="A6665" s="12">
        <f t="shared" si="416"/>
        <v>44762.409649641202</v>
      </c>
      <c r="B6665" s="8" t="str">
        <f t="shared" si="417"/>
        <v>→</v>
      </c>
      <c r="C6665" s="10">
        <f t="shared" si="419"/>
        <v>0.106</v>
      </c>
      <c r="D6665" s="2">
        <v>1658274593729</v>
      </c>
      <c r="E6665" t="s">
        <v>0</v>
      </c>
      <c r="F6665" s="1">
        <v>5</v>
      </c>
      <c r="G6665" s="1">
        <v>21</v>
      </c>
      <c r="H6665" s="1">
        <v>31</v>
      </c>
      <c r="I6665" s="1">
        <v>6</v>
      </c>
      <c r="J6665" s="1">
        <v>60</v>
      </c>
      <c r="K6665" s="1">
        <v>83</v>
      </c>
      <c r="R6665" t="str">
        <f t="shared" si="418"/>
        <v>FURNACE STATUS REQUEST</v>
      </c>
    </row>
    <row r="6666" spans="1:18" x14ac:dyDescent="0.25">
      <c r="A6666" s="12">
        <f t="shared" si="416"/>
        <v>44762.409651076385</v>
      </c>
      <c r="B6666" s="8" t="str">
        <f t="shared" si="417"/>
        <v>←</v>
      </c>
      <c r="C6666" s="10">
        <f t="shared" si="419"/>
        <v>0.124</v>
      </c>
      <c r="D6666" s="2">
        <v>1658274593853</v>
      </c>
      <c r="E6666" t="s">
        <v>0</v>
      </c>
      <c r="F6666" s="1">
        <v>9</v>
      </c>
      <c r="G6666" s="1">
        <v>31</v>
      </c>
      <c r="H6666" s="1">
        <v>21</v>
      </c>
      <c r="I6666" s="1" t="s">
        <v>1</v>
      </c>
      <c r="J6666" s="1">
        <v>0</v>
      </c>
      <c r="K6666" s="1">
        <v>27</v>
      </c>
      <c r="L6666" s="1">
        <v>0</v>
      </c>
      <c r="M6666" s="1">
        <v>0</v>
      </c>
      <c r="N6666" s="1" t="s">
        <v>2</v>
      </c>
      <c r="O6666" s="1">
        <v>20</v>
      </c>
      <c r="R6666" t="str">
        <f t="shared" si="418"/>
        <v>FURNACE STATUS RESPONSE Fan:1 Ignition:1 Burner:1 Unknown:20</v>
      </c>
    </row>
    <row r="6667" spans="1:18" x14ac:dyDescent="0.25">
      <c r="A6667" s="12">
        <f t="shared" si="416"/>
        <v>44762.410333009255</v>
      </c>
      <c r="B6667" s="8" t="str">
        <f t="shared" si="417"/>
        <v>→</v>
      </c>
      <c r="C6667" s="10">
        <f t="shared" si="419"/>
        <v>58.918999999999997</v>
      </c>
      <c r="D6667" s="2">
        <v>1658274652772</v>
      </c>
      <c r="E6667" t="s">
        <v>0</v>
      </c>
      <c r="F6667" s="1">
        <v>8</v>
      </c>
      <c r="G6667" s="1">
        <v>21</v>
      </c>
      <c r="H6667" s="1">
        <v>31</v>
      </c>
      <c r="I6667" s="1">
        <v>7</v>
      </c>
      <c r="J6667" s="1">
        <v>9</v>
      </c>
      <c r="K6667" s="1">
        <v>32</v>
      </c>
      <c r="L6667" s="1">
        <v>1</v>
      </c>
      <c r="M6667" s="1">
        <v>38</v>
      </c>
      <c r="N6667" s="1" t="s">
        <v>139</v>
      </c>
      <c r="R6667" t="str">
        <f t="shared" si="418"/>
        <v>TIME 9:50 Tue</v>
      </c>
    </row>
    <row r="6668" spans="1:18" x14ac:dyDescent="0.25">
      <c r="A6668" s="12">
        <f t="shared" si="416"/>
        <v>44762.410334513886</v>
      </c>
      <c r="B6668" s="8" t="str">
        <f t="shared" si="417"/>
        <v>←</v>
      </c>
      <c r="C6668" s="10">
        <f t="shared" si="419"/>
        <v>0.13</v>
      </c>
      <c r="D6668" s="2">
        <v>1658274652902</v>
      </c>
      <c r="E6668" t="s">
        <v>0</v>
      </c>
      <c r="F6668" s="1">
        <v>5</v>
      </c>
      <c r="G6668" s="1">
        <v>31</v>
      </c>
      <c r="H6668" s="1">
        <v>21</v>
      </c>
      <c r="I6668" s="1" t="s">
        <v>7</v>
      </c>
      <c r="J6668" s="1">
        <v>3</v>
      </c>
      <c r="K6668" s="1" t="s">
        <v>8</v>
      </c>
      <c r="R6668" t="str">
        <f t="shared" si="418"/>
        <v>ACK</v>
      </c>
    </row>
    <row r="6669" spans="1:18" x14ac:dyDescent="0.25">
      <c r="A6669" s="12">
        <f t="shared" si="416"/>
        <v>44762.410335960645</v>
      </c>
      <c r="B6669" s="8" t="str">
        <f t="shared" si="417"/>
        <v>→</v>
      </c>
      <c r="C6669" s="10">
        <f t="shared" si="419"/>
        <v>0.125</v>
      </c>
      <c r="D6669" s="2">
        <v>1658274653027</v>
      </c>
      <c r="E6669" t="s">
        <v>0</v>
      </c>
      <c r="F6669" s="1">
        <v>5</v>
      </c>
      <c r="G6669" s="1">
        <v>21</v>
      </c>
      <c r="H6669" s="1">
        <v>31</v>
      </c>
      <c r="I6669" s="1">
        <v>9</v>
      </c>
      <c r="J6669" s="1">
        <v>60</v>
      </c>
      <c r="K6669" s="1" t="s">
        <v>13</v>
      </c>
      <c r="R6669" t="str">
        <f t="shared" si="418"/>
        <v>PING FURNACE</v>
      </c>
    </row>
    <row r="6670" spans="1:18" x14ac:dyDescent="0.25">
      <c r="A6670" s="12">
        <f t="shared" si="416"/>
        <v>44762.41033770833</v>
      </c>
      <c r="B6670" s="8" t="str">
        <f t="shared" si="417"/>
        <v>←</v>
      </c>
      <c r="C6670" s="10">
        <f t="shared" si="419"/>
        <v>0.151</v>
      </c>
      <c r="D6670" s="2">
        <v>1658274653178</v>
      </c>
      <c r="E6670" t="s">
        <v>0</v>
      </c>
      <c r="F6670" s="1">
        <v>5</v>
      </c>
      <c r="G6670" s="1">
        <v>31</v>
      </c>
      <c r="H6670" s="1">
        <v>21</v>
      </c>
      <c r="I6670" s="1" t="s">
        <v>7</v>
      </c>
      <c r="J6670" s="1">
        <v>3</v>
      </c>
      <c r="K6670" s="1" t="s">
        <v>8</v>
      </c>
      <c r="R6670" t="str">
        <f t="shared" si="418"/>
        <v>ACK</v>
      </c>
    </row>
    <row r="6671" spans="1:18" x14ac:dyDescent="0.25">
      <c r="A6671" s="12">
        <f t="shared" si="416"/>
        <v>44762.410339050919</v>
      </c>
      <c r="B6671" s="8" t="str">
        <f t="shared" si="417"/>
        <v>→</v>
      </c>
      <c r="C6671" s="10">
        <f t="shared" si="419"/>
        <v>0.11600000000000001</v>
      </c>
      <c r="D6671" s="2">
        <v>1658274653294</v>
      </c>
      <c r="E6671" t="s">
        <v>0</v>
      </c>
      <c r="F6671" s="1" t="s">
        <v>3</v>
      </c>
      <c r="G6671" s="1">
        <v>21</v>
      </c>
      <c r="H6671" s="1">
        <v>31</v>
      </c>
      <c r="I6671" s="1" t="s">
        <v>3</v>
      </c>
      <c r="J6671" s="1" t="s">
        <v>7</v>
      </c>
      <c r="K6671" s="1">
        <v>12</v>
      </c>
      <c r="L6671" s="1">
        <v>22</v>
      </c>
      <c r="M6671" s="1">
        <v>1</v>
      </c>
      <c r="N6671" s="1">
        <v>0</v>
      </c>
      <c r="O6671" s="1">
        <v>0</v>
      </c>
      <c r="P6671" s="1" t="s">
        <v>64</v>
      </c>
      <c r="Q6671" s="1">
        <v>72</v>
      </c>
      <c r="R6671" t="str">
        <f t="shared" si="418"/>
        <v>TEMPERATURE INFO Set:18 Actual:17 Countdown:0</v>
      </c>
    </row>
    <row r="6672" spans="1:18" x14ac:dyDescent="0.25">
      <c r="A6672" s="12">
        <f t="shared" si="416"/>
        <v>44762.410340439812</v>
      </c>
      <c r="B6672" s="8" t="str">
        <f t="shared" si="417"/>
        <v>←</v>
      </c>
      <c r="C6672" s="10">
        <f t="shared" si="419"/>
        <v>0.12</v>
      </c>
      <c r="D6672" s="2">
        <v>1658274653414</v>
      </c>
      <c r="E6672" t="s">
        <v>0</v>
      </c>
      <c r="F6672" s="1">
        <v>5</v>
      </c>
      <c r="G6672" s="1">
        <v>31</v>
      </c>
      <c r="H6672" s="1">
        <v>21</v>
      </c>
      <c r="I6672" s="1" t="s">
        <v>7</v>
      </c>
      <c r="J6672" s="1">
        <v>3</v>
      </c>
      <c r="K6672" s="1" t="s">
        <v>8</v>
      </c>
      <c r="R6672" t="str">
        <f t="shared" si="418"/>
        <v>ACK</v>
      </c>
    </row>
    <row r="6673" spans="1:18" x14ac:dyDescent="0.25">
      <c r="A6673" s="12">
        <f t="shared" si="416"/>
        <v>44762.410341736111</v>
      </c>
      <c r="B6673" s="8" t="str">
        <f t="shared" si="417"/>
        <v>→</v>
      </c>
      <c r="C6673" s="10">
        <f t="shared" si="419"/>
        <v>0.112</v>
      </c>
      <c r="D6673" s="2">
        <v>1658274653526</v>
      </c>
      <c r="E6673" t="s">
        <v>0</v>
      </c>
      <c r="F6673" s="1">
        <v>6</v>
      </c>
      <c r="G6673" s="1">
        <v>21</v>
      </c>
      <c r="H6673" s="1">
        <v>31</v>
      </c>
      <c r="I6673" s="1">
        <v>29</v>
      </c>
      <c r="J6673" s="1">
        <v>0</v>
      </c>
      <c r="K6673" s="1" t="s">
        <v>16</v>
      </c>
      <c r="L6673" s="1" t="s">
        <v>17</v>
      </c>
      <c r="R6673" t="str">
        <f t="shared" si="418"/>
        <v>LONG PING FURNACE</v>
      </c>
    </row>
    <row r="6674" spans="1:18" x14ac:dyDescent="0.25">
      <c r="A6674" s="12">
        <f t="shared" si="416"/>
        <v>44762.410342847223</v>
      </c>
      <c r="B6674" s="8" t="str">
        <f t="shared" si="417"/>
        <v>←</v>
      </c>
      <c r="C6674" s="10">
        <f t="shared" si="419"/>
        <v>9.6000000000000002E-2</v>
      </c>
      <c r="D6674" s="2">
        <v>1658274653622</v>
      </c>
      <c r="E6674" t="s">
        <v>0</v>
      </c>
      <c r="F6674" s="1">
        <v>5</v>
      </c>
      <c r="G6674" s="1">
        <v>31</v>
      </c>
      <c r="H6674" s="1">
        <v>21</v>
      </c>
      <c r="I6674" s="1" t="s">
        <v>7</v>
      </c>
      <c r="J6674" s="1">
        <v>3</v>
      </c>
      <c r="K6674" s="1" t="s">
        <v>8</v>
      </c>
      <c r="R6674" t="str">
        <f t="shared" si="418"/>
        <v>ACK</v>
      </c>
    </row>
    <row r="6675" spans="1:18" x14ac:dyDescent="0.25">
      <c r="A6675" s="12">
        <f t="shared" si="416"/>
        <v>44762.410343796299</v>
      </c>
      <c r="B6675" s="8" t="str">
        <f t="shared" si="417"/>
        <v>→</v>
      </c>
      <c r="C6675" s="10">
        <f t="shared" si="419"/>
        <v>8.2000000000000003E-2</v>
      </c>
      <c r="D6675" s="2">
        <v>1658274653704</v>
      </c>
      <c r="E6675" t="s">
        <v>0</v>
      </c>
      <c r="F6675" s="1">
        <v>5</v>
      </c>
      <c r="G6675" s="1">
        <v>21</v>
      </c>
      <c r="H6675" s="1">
        <v>31</v>
      </c>
      <c r="I6675" s="1">
        <v>6</v>
      </c>
      <c r="J6675" s="1">
        <v>60</v>
      </c>
      <c r="K6675" s="1">
        <v>83</v>
      </c>
      <c r="R6675" t="str">
        <f t="shared" si="418"/>
        <v>FURNACE STATUS REQUEST</v>
      </c>
    </row>
    <row r="6676" spans="1:18" x14ac:dyDescent="0.25">
      <c r="A6676" s="12">
        <f t="shared" si="416"/>
        <v>44762.41034563657</v>
      </c>
      <c r="B6676" s="8" t="str">
        <f t="shared" si="417"/>
        <v>←</v>
      </c>
      <c r="C6676" s="10">
        <f t="shared" si="419"/>
        <v>0.159</v>
      </c>
      <c r="D6676" s="2">
        <v>1658274653863</v>
      </c>
      <c r="E6676" t="s">
        <v>0</v>
      </c>
      <c r="F6676" s="1">
        <v>9</v>
      </c>
      <c r="G6676" s="1">
        <v>31</v>
      </c>
      <c r="H6676" s="1">
        <v>21</v>
      </c>
      <c r="I6676" s="1" t="s">
        <v>1</v>
      </c>
      <c r="J6676" s="1">
        <v>0</v>
      </c>
      <c r="K6676" s="1">
        <v>27</v>
      </c>
      <c r="L6676" s="1">
        <v>0</v>
      </c>
      <c r="M6676" s="1">
        <v>0</v>
      </c>
      <c r="N6676" s="1" t="s">
        <v>2</v>
      </c>
      <c r="O6676" s="1">
        <v>20</v>
      </c>
      <c r="R6676" t="str">
        <f t="shared" si="418"/>
        <v>FURNACE STATUS RESPONSE Fan:1 Ignition:1 Burner:1 Unknown:20</v>
      </c>
    </row>
    <row r="6677" spans="1:18" x14ac:dyDescent="0.25">
      <c r="A6677" s="12">
        <f t="shared" si="416"/>
        <v>44762.411027638889</v>
      </c>
      <c r="B6677" s="8" t="str">
        <f t="shared" si="417"/>
        <v>→</v>
      </c>
      <c r="C6677" s="10">
        <f t="shared" si="419"/>
        <v>58.924999999999997</v>
      </c>
      <c r="D6677" s="2">
        <v>1658274712788</v>
      </c>
      <c r="E6677" t="s">
        <v>0</v>
      </c>
      <c r="F6677" s="1">
        <v>8</v>
      </c>
      <c r="G6677" s="1">
        <v>21</v>
      </c>
      <c r="H6677" s="1">
        <v>31</v>
      </c>
      <c r="I6677" s="1">
        <v>7</v>
      </c>
      <c r="J6677" s="1">
        <v>9</v>
      </c>
      <c r="K6677" s="1">
        <v>33</v>
      </c>
      <c r="L6677" s="1">
        <v>1</v>
      </c>
      <c r="M6677" s="1" t="s">
        <v>114</v>
      </c>
      <c r="N6677" s="1" t="s">
        <v>56</v>
      </c>
      <c r="R6677" t="str">
        <f t="shared" si="418"/>
        <v>TIME 9:51 Tue</v>
      </c>
    </row>
    <row r="6678" spans="1:18" x14ac:dyDescent="0.25">
      <c r="A6678" s="12">
        <f t="shared" si="416"/>
        <v>44762.411029027775</v>
      </c>
      <c r="B6678" s="8" t="str">
        <f t="shared" si="417"/>
        <v>←</v>
      </c>
      <c r="C6678" s="10">
        <f t="shared" si="419"/>
        <v>0.12</v>
      </c>
      <c r="D6678" s="2">
        <v>1658274712908</v>
      </c>
      <c r="E6678" t="s">
        <v>0</v>
      </c>
      <c r="F6678" s="1">
        <v>5</v>
      </c>
      <c r="G6678" s="1">
        <v>31</v>
      </c>
      <c r="H6678" s="1">
        <v>21</v>
      </c>
      <c r="I6678" s="1" t="s">
        <v>7</v>
      </c>
      <c r="J6678" s="1">
        <v>3</v>
      </c>
      <c r="K6678" s="1" t="s">
        <v>8</v>
      </c>
      <c r="R6678" t="str">
        <f t="shared" si="418"/>
        <v>ACK</v>
      </c>
    </row>
    <row r="6679" spans="1:18" x14ac:dyDescent="0.25">
      <c r="A6679" s="12">
        <f t="shared" si="416"/>
        <v>44762.411030254625</v>
      </c>
      <c r="B6679" s="8" t="str">
        <f t="shared" si="417"/>
        <v>→</v>
      </c>
      <c r="C6679" s="10">
        <f t="shared" si="419"/>
        <v>0.106</v>
      </c>
      <c r="D6679" s="2">
        <v>1658274713014</v>
      </c>
      <c r="E6679" t="s">
        <v>0</v>
      </c>
      <c r="F6679" s="1">
        <v>5</v>
      </c>
      <c r="G6679" s="1">
        <v>21</v>
      </c>
      <c r="H6679" s="1">
        <v>31</v>
      </c>
      <c r="I6679" s="1">
        <v>9</v>
      </c>
      <c r="J6679" s="1">
        <v>60</v>
      </c>
      <c r="K6679" s="1" t="s">
        <v>13</v>
      </c>
      <c r="R6679" t="str">
        <f t="shared" si="418"/>
        <v>PING FURNACE</v>
      </c>
    </row>
    <row r="6680" spans="1:18" x14ac:dyDescent="0.25">
      <c r="A6680" s="12">
        <f t="shared" si="416"/>
        <v>44762.411031550924</v>
      </c>
      <c r="B6680" s="8" t="str">
        <f t="shared" si="417"/>
        <v>←</v>
      </c>
      <c r="C6680" s="10">
        <f t="shared" si="419"/>
        <v>0.112</v>
      </c>
      <c r="D6680" s="2">
        <v>1658274713126</v>
      </c>
      <c r="E6680" t="s">
        <v>0</v>
      </c>
      <c r="F6680" s="1">
        <v>5</v>
      </c>
      <c r="G6680" s="1">
        <v>31</v>
      </c>
      <c r="H6680" s="1">
        <v>21</v>
      </c>
      <c r="I6680" s="1" t="s">
        <v>7</v>
      </c>
      <c r="J6680" s="1">
        <v>3</v>
      </c>
      <c r="K6680" s="1" t="s">
        <v>8</v>
      </c>
      <c r="R6680" t="str">
        <f t="shared" si="418"/>
        <v>ACK</v>
      </c>
    </row>
    <row r="6681" spans="1:18" x14ac:dyDescent="0.25">
      <c r="A6681" s="12">
        <f t="shared" si="416"/>
        <v>44762.411033472221</v>
      </c>
      <c r="B6681" s="8" t="str">
        <f t="shared" si="417"/>
        <v>→</v>
      </c>
      <c r="C6681" s="10">
        <f t="shared" si="419"/>
        <v>0.16600000000000001</v>
      </c>
      <c r="D6681" s="2">
        <v>1658274713292</v>
      </c>
      <c r="E6681" t="s">
        <v>0</v>
      </c>
      <c r="F6681" s="1" t="s">
        <v>3</v>
      </c>
      <c r="G6681" s="1">
        <v>21</v>
      </c>
      <c r="H6681" s="1">
        <v>31</v>
      </c>
      <c r="I6681" s="1" t="s">
        <v>3</v>
      </c>
      <c r="J6681" s="1" t="s">
        <v>7</v>
      </c>
      <c r="K6681" s="1">
        <v>12</v>
      </c>
      <c r="L6681" s="1">
        <v>22</v>
      </c>
      <c r="M6681" s="1">
        <v>1</v>
      </c>
      <c r="N6681" s="1">
        <v>0</v>
      </c>
      <c r="O6681" s="1">
        <v>0</v>
      </c>
      <c r="P6681" s="1" t="s">
        <v>64</v>
      </c>
      <c r="Q6681" s="1">
        <v>72</v>
      </c>
      <c r="R6681" t="str">
        <f t="shared" si="418"/>
        <v>TEMPERATURE INFO Set:18 Actual:17 Countdown:0</v>
      </c>
    </row>
    <row r="6682" spans="1:18" x14ac:dyDescent="0.25">
      <c r="A6682" s="12">
        <f t="shared" si="416"/>
        <v>44762.411034976853</v>
      </c>
      <c r="B6682" s="8" t="str">
        <f t="shared" si="417"/>
        <v>←</v>
      </c>
      <c r="C6682" s="10">
        <f t="shared" si="419"/>
        <v>0.13</v>
      </c>
      <c r="D6682" s="2">
        <v>1658274713422</v>
      </c>
      <c r="E6682" t="s">
        <v>0</v>
      </c>
      <c r="F6682" s="1">
        <v>5</v>
      </c>
      <c r="G6682" s="1">
        <v>31</v>
      </c>
      <c r="H6682" s="1">
        <v>21</v>
      </c>
      <c r="I6682" s="1" t="s">
        <v>7</v>
      </c>
      <c r="J6682" s="1">
        <v>3</v>
      </c>
      <c r="K6682" s="1" t="s">
        <v>8</v>
      </c>
      <c r="R6682" t="str">
        <f t="shared" si="418"/>
        <v>ACK</v>
      </c>
    </row>
    <row r="6683" spans="1:18" x14ac:dyDescent="0.25">
      <c r="A6683" s="12">
        <f t="shared" si="416"/>
        <v>44762.411035972218</v>
      </c>
      <c r="B6683" s="8" t="str">
        <f t="shared" si="417"/>
        <v>→</v>
      </c>
      <c r="C6683" s="10">
        <f t="shared" si="419"/>
        <v>8.5999999999999993E-2</v>
      </c>
      <c r="D6683" s="2">
        <v>1658274713508</v>
      </c>
      <c r="E6683" t="s">
        <v>0</v>
      </c>
      <c r="F6683" s="1">
        <v>6</v>
      </c>
      <c r="G6683" s="1">
        <v>21</v>
      </c>
      <c r="H6683" s="1">
        <v>31</v>
      </c>
      <c r="I6683" s="1">
        <v>29</v>
      </c>
      <c r="J6683" s="1">
        <v>0</v>
      </c>
      <c r="K6683" s="1" t="s">
        <v>16</v>
      </c>
      <c r="L6683" s="1" t="s">
        <v>17</v>
      </c>
      <c r="R6683" t="str">
        <f t="shared" si="418"/>
        <v>LONG PING FURNACE</v>
      </c>
    </row>
    <row r="6684" spans="1:18" x14ac:dyDescent="0.25">
      <c r="A6684" s="12">
        <f t="shared" si="416"/>
        <v>44762.411037384256</v>
      </c>
      <c r="B6684" s="8" t="str">
        <f t="shared" si="417"/>
        <v>←</v>
      </c>
      <c r="C6684" s="10">
        <f t="shared" si="419"/>
        <v>0.122</v>
      </c>
      <c r="D6684" s="2">
        <v>1658274713630</v>
      </c>
      <c r="E6684" t="s">
        <v>0</v>
      </c>
      <c r="F6684" s="1">
        <v>5</v>
      </c>
      <c r="G6684" s="1">
        <v>31</v>
      </c>
      <c r="H6684" s="1">
        <v>21</v>
      </c>
      <c r="I6684" s="1" t="s">
        <v>7</v>
      </c>
      <c r="J6684" s="1">
        <v>3</v>
      </c>
      <c r="K6684" s="1" t="s">
        <v>8</v>
      </c>
      <c r="R6684" t="str">
        <f t="shared" si="418"/>
        <v>ACK</v>
      </c>
    </row>
    <row r="6685" spans="1:18" x14ac:dyDescent="0.25">
      <c r="A6685" s="12">
        <f t="shared" si="416"/>
        <v>44762.411038611106</v>
      </c>
      <c r="B6685" s="8" t="str">
        <f t="shared" si="417"/>
        <v>→</v>
      </c>
      <c r="C6685" s="10">
        <f t="shared" si="419"/>
        <v>0.106</v>
      </c>
      <c r="D6685" s="2">
        <v>1658274713736</v>
      </c>
      <c r="E6685" t="s">
        <v>0</v>
      </c>
      <c r="F6685" s="1">
        <v>5</v>
      </c>
      <c r="G6685" s="1">
        <v>21</v>
      </c>
      <c r="H6685" s="1">
        <v>31</v>
      </c>
      <c r="I6685" s="1">
        <v>6</v>
      </c>
      <c r="J6685" s="1">
        <v>60</v>
      </c>
      <c r="K6685" s="1">
        <v>83</v>
      </c>
      <c r="R6685" t="str">
        <f t="shared" si="418"/>
        <v>FURNACE STATUS REQUEST</v>
      </c>
    </row>
    <row r="6686" spans="1:18" x14ac:dyDescent="0.25">
      <c r="A6686" s="12">
        <f t="shared" si="416"/>
        <v>44762.411040254628</v>
      </c>
      <c r="B6686" s="8" t="str">
        <f t="shared" si="417"/>
        <v>←</v>
      </c>
      <c r="C6686" s="10">
        <f t="shared" si="419"/>
        <v>0.14199999999999999</v>
      </c>
      <c r="D6686" s="2">
        <v>1658274713878</v>
      </c>
      <c r="E6686" t="s">
        <v>0</v>
      </c>
      <c r="F6686" s="1">
        <v>9</v>
      </c>
      <c r="G6686" s="1">
        <v>31</v>
      </c>
      <c r="H6686" s="1">
        <v>21</v>
      </c>
      <c r="I6686" s="1" t="s">
        <v>1</v>
      </c>
      <c r="J6686" s="1">
        <v>0</v>
      </c>
      <c r="K6686" s="1">
        <v>27</v>
      </c>
      <c r="L6686" s="1">
        <v>0</v>
      </c>
      <c r="M6686" s="1">
        <v>0</v>
      </c>
      <c r="N6686" s="1" t="s">
        <v>2</v>
      </c>
      <c r="O6686" s="1">
        <v>20</v>
      </c>
      <c r="R6686" t="str">
        <f t="shared" si="418"/>
        <v>FURNACE STATUS RESPONSE Fan:1 Ignition:1 Burner:1 Unknown:20</v>
      </c>
    </row>
    <row r="6687" spans="1:18" x14ac:dyDescent="0.25">
      <c r="A6687" s="12">
        <f t="shared" si="416"/>
        <v>44762.411722118057</v>
      </c>
      <c r="B6687" s="8" t="str">
        <f t="shared" si="417"/>
        <v>→</v>
      </c>
      <c r="C6687" s="10">
        <f t="shared" si="419"/>
        <v>58.912999999999997</v>
      </c>
      <c r="D6687" s="2">
        <v>1658274772791</v>
      </c>
      <c r="E6687" t="s">
        <v>0</v>
      </c>
      <c r="F6687" s="1">
        <v>8</v>
      </c>
      <c r="G6687" s="1">
        <v>21</v>
      </c>
      <c r="H6687" s="1">
        <v>31</v>
      </c>
      <c r="I6687" s="1">
        <v>7</v>
      </c>
      <c r="J6687" s="1">
        <v>9</v>
      </c>
      <c r="K6687" s="1">
        <v>34</v>
      </c>
      <c r="L6687" s="1">
        <v>1</v>
      </c>
      <c r="M6687" s="1" t="s">
        <v>58</v>
      </c>
      <c r="N6687" s="1" t="s">
        <v>139</v>
      </c>
      <c r="R6687" t="str">
        <f t="shared" si="418"/>
        <v>TIME 9:52 Tue</v>
      </c>
    </row>
    <row r="6688" spans="1:18" x14ac:dyDescent="0.25">
      <c r="A6688" s="12">
        <f t="shared" si="416"/>
        <v>44762.411723622681</v>
      </c>
      <c r="B6688" s="8" t="str">
        <f t="shared" si="417"/>
        <v>←</v>
      </c>
      <c r="C6688" s="10">
        <f t="shared" si="419"/>
        <v>0.13</v>
      </c>
      <c r="D6688" s="2">
        <v>1658274772921</v>
      </c>
      <c r="E6688" t="s">
        <v>0</v>
      </c>
      <c r="F6688" s="1">
        <v>5</v>
      </c>
      <c r="G6688" s="1">
        <v>31</v>
      </c>
      <c r="H6688" s="1">
        <v>21</v>
      </c>
      <c r="I6688" s="1" t="s">
        <v>7</v>
      </c>
      <c r="J6688" s="1">
        <v>3</v>
      </c>
      <c r="K6688" s="1" t="s">
        <v>8</v>
      </c>
      <c r="R6688" t="str">
        <f t="shared" si="418"/>
        <v>ACK</v>
      </c>
    </row>
    <row r="6689" spans="1:18" x14ac:dyDescent="0.25">
      <c r="A6689" s="12">
        <f t="shared" si="416"/>
        <v>44762.411724745369</v>
      </c>
      <c r="B6689" s="8" t="str">
        <f t="shared" si="417"/>
        <v>→</v>
      </c>
      <c r="C6689" s="10">
        <f t="shared" si="419"/>
        <v>9.7000000000000003E-2</v>
      </c>
      <c r="D6689" s="2">
        <v>1658274773018</v>
      </c>
      <c r="E6689" t="s">
        <v>0</v>
      </c>
      <c r="F6689" s="1">
        <v>5</v>
      </c>
      <c r="G6689" s="1">
        <v>21</v>
      </c>
      <c r="H6689" s="1">
        <v>31</v>
      </c>
      <c r="I6689" s="1">
        <v>9</v>
      </c>
      <c r="J6689" s="1">
        <v>60</v>
      </c>
      <c r="K6689" s="1" t="s">
        <v>13</v>
      </c>
      <c r="R6689" t="str">
        <f t="shared" si="418"/>
        <v>PING FURNACE</v>
      </c>
    </row>
    <row r="6690" spans="1:18" x14ac:dyDescent="0.25">
      <c r="A6690" s="12">
        <f t="shared" si="416"/>
        <v>44762.411726307873</v>
      </c>
      <c r="B6690" s="8" t="str">
        <f t="shared" si="417"/>
        <v>←</v>
      </c>
      <c r="C6690" s="10">
        <f t="shared" si="419"/>
        <v>0.13500000000000001</v>
      </c>
      <c r="D6690" s="2">
        <v>1658274773153</v>
      </c>
      <c r="E6690" t="s">
        <v>0</v>
      </c>
      <c r="F6690" s="1">
        <v>5</v>
      </c>
      <c r="G6690" s="1">
        <v>31</v>
      </c>
      <c r="H6690" s="1">
        <v>21</v>
      </c>
      <c r="I6690" s="1" t="s">
        <v>7</v>
      </c>
      <c r="J6690" s="1">
        <v>3</v>
      </c>
      <c r="K6690" s="1" t="s">
        <v>8</v>
      </c>
      <c r="R6690" t="str">
        <f t="shared" si="418"/>
        <v>ACK</v>
      </c>
    </row>
    <row r="6691" spans="1:18" x14ac:dyDescent="0.25">
      <c r="A6691" s="12">
        <f t="shared" si="416"/>
        <v>44762.411727847219</v>
      </c>
      <c r="B6691" s="8" t="str">
        <f t="shared" si="417"/>
        <v>→</v>
      </c>
      <c r="C6691" s="10">
        <f t="shared" si="419"/>
        <v>0.13300000000000001</v>
      </c>
      <c r="D6691" s="2">
        <v>1658274773286</v>
      </c>
      <c r="E6691" t="s">
        <v>0</v>
      </c>
      <c r="F6691" s="1" t="s">
        <v>3</v>
      </c>
      <c r="G6691" s="1">
        <v>21</v>
      </c>
      <c r="H6691" s="1">
        <v>31</v>
      </c>
      <c r="I6691" s="1" t="s">
        <v>3</v>
      </c>
      <c r="J6691" s="1" t="s">
        <v>7</v>
      </c>
      <c r="K6691" s="1">
        <v>12</v>
      </c>
      <c r="L6691" s="1">
        <v>22</v>
      </c>
      <c r="M6691" s="1">
        <v>1</v>
      </c>
      <c r="N6691" s="1">
        <v>0</v>
      </c>
      <c r="O6691" s="1">
        <v>0</v>
      </c>
      <c r="P6691" s="1" t="s">
        <v>64</v>
      </c>
      <c r="Q6691" s="1">
        <v>72</v>
      </c>
      <c r="R6691" t="str">
        <f t="shared" si="418"/>
        <v>TEMPERATURE INFO Set:18 Actual:17 Countdown:0</v>
      </c>
    </row>
    <row r="6692" spans="1:18" x14ac:dyDescent="0.25">
      <c r="A6692" s="12">
        <f t="shared" si="416"/>
        <v>44762.411729062493</v>
      </c>
      <c r="B6692" s="8" t="str">
        <f t="shared" si="417"/>
        <v>←</v>
      </c>
      <c r="C6692" s="10">
        <f t="shared" si="419"/>
        <v>0.105</v>
      </c>
      <c r="D6692" s="2">
        <v>1658274773391</v>
      </c>
      <c r="E6692" t="s">
        <v>0</v>
      </c>
      <c r="F6692" s="1">
        <v>5</v>
      </c>
      <c r="G6692" s="1">
        <v>31</v>
      </c>
      <c r="H6692" s="1">
        <v>21</v>
      </c>
      <c r="I6692" s="1" t="s">
        <v>7</v>
      </c>
      <c r="J6692" s="1">
        <v>3</v>
      </c>
      <c r="K6692" s="1" t="s">
        <v>8</v>
      </c>
      <c r="R6692" t="str">
        <f t="shared" si="418"/>
        <v>ACK</v>
      </c>
    </row>
    <row r="6693" spans="1:18" x14ac:dyDescent="0.25">
      <c r="A6693" s="12">
        <f t="shared" si="416"/>
        <v>44762.411730231477</v>
      </c>
      <c r="B6693" s="8" t="str">
        <f t="shared" si="417"/>
        <v>→</v>
      </c>
      <c r="C6693" s="10">
        <f t="shared" si="419"/>
        <v>0.10100000000000001</v>
      </c>
      <c r="D6693" s="2">
        <v>1658274773492</v>
      </c>
      <c r="E6693" t="s">
        <v>0</v>
      </c>
      <c r="F6693" s="1">
        <v>6</v>
      </c>
      <c r="G6693" s="1">
        <v>21</v>
      </c>
      <c r="H6693" s="1">
        <v>31</v>
      </c>
      <c r="I6693" s="1">
        <v>29</v>
      </c>
      <c r="J6693" s="1">
        <v>0</v>
      </c>
      <c r="K6693" s="1" t="s">
        <v>16</v>
      </c>
      <c r="L6693" s="1" t="s">
        <v>17</v>
      </c>
      <c r="R6693" t="str">
        <f t="shared" si="418"/>
        <v>LONG PING FURNACE</v>
      </c>
    </row>
    <row r="6694" spans="1:18" x14ac:dyDescent="0.25">
      <c r="A6694" s="12">
        <f t="shared" si="416"/>
        <v>44762.411731446758</v>
      </c>
      <c r="B6694" s="8" t="str">
        <f t="shared" si="417"/>
        <v>←</v>
      </c>
      <c r="C6694" s="10">
        <f t="shared" si="419"/>
        <v>0.105</v>
      </c>
      <c r="D6694" s="2">
        <v>1658274773597</v>
      </c>
      <c r="E6694" t="s">
        <v>0</v>
      </c>
      <c r="F6694" s="1">
        <v>5</v>
      </c>
      <c r="G6694" s="1">
        <v>31</v>
      </c>
      <c r="H6694" s="1">
        <v>21</v>
      </c>
      <c r="I6694" s="1" t="s">
        <v>7</v>
      </c>
      <c r="J6694" s="1">
        <v>3</v>
      </c>
      <c r="K6694" s="1" t="s">
        <v>8</v>
      </c>
      <c r="R6694" t="str">
        <f t="shared" si="418"/>
        <v>ACK</v>
      </c>
    </row>
    <row r="6695" spans="1:18" x14ac:dyDescent="0.25">
      <c r="A6695" s="12">
        <f t="shared" si="416"/>
        <v>44762.411732592591</v>
      </c>
      <c r="B6695" s="8" t="str">
        <f t="shared" si="417"/>
        <v>→</v>
      </c>
      <c r="C6695" s="10">
        <f t="shared" si="419"/>
        <v>9.9000000000000005E-2</v>
      </c>
      <c r="D6695" s="2">
        <v>1658274773696</v>
      </c>
      <c r="E6695" t="s">
        <v>0</v>
      </c>
      <c r="F6695" s="1">
        <v>5</v>
      </c>
      <c r="G6695" s="1">
        <v>21</v>
      </c>
      <c r="H6695" s="1">
        <v>31</v>
      </c>
      <c r="I6695" s="1">
        <v>6</v>
      </c>
      <c r="J6695" s="1">
        <v>60</v>
      </c>
      <c r="K6695" s="1">
        <v>83</v>
      </c>
      <c r="R6695" t="str">
        <f t="shared" si="418"/>
        <v>FURNACE STATUS REQUEST</v>
      </c>
    </row>
    <row r="6696" spans="1:18" x14ac:dyDescent="0.25">
      <c r="A6696" s="12">
        <f t="shared" si="416"/>
        <v>44762.411734305548</v>
      </c>
      <c r="B6696" s="8" t="str">
        <f t="shared" si="417"/>
        <v>←</v>
      </c>
      <c r="C6696" s="10">
        <f t="shared" si="419"/>
        <v>0.14799999999999999</v>
      </c>
      <c r="D6696" s="2">
        <v>1658274773844</v>
      </c>
      <c r="E6696" t="s">
        <v>0</v>
      </c>
      <c r="F6696" s="1">
        <v>9</v>
      </c>
      <c r="G6696" s="1">
        <v>31</v>
      </c>
      <c r="H6696" s="1">
        <v>21</v>
      </c>
      <c r="I6696" s="1" t="s">
        <v>1</v>
      </c>
      <c r="J6696" s="1">
        <v>0</v>
      </c>
      <c r="K6696" s="1">
        <v>27</v>
      </c>
      <c r="L6696" s="1">
        <v>0</v>
      </c>
      <c r="M6696" s="1">
        <v>0</v>
      </c>
      <c r="N6696" s="1" t="s">
        <v>2</v>
      </c>
      <c r="O6696" s="1">
        <v>20</v>
      </c>
      <c r="R6696" t="str">
        <f t="shared" si="418"/>
        <v>FURNACE STATUS RESPONSE Fan:1 Ignition:1 Burner:1 Unknown:20</v>
      </c>
    </row>
    <row r="6697" spans="1:18" x14ac:dyDescent="0.25">
      <c r="A6697" s="12">
        <f t="shared" si="416"/>
        <v>44762.412416504631</v>
      </c>
      <c r="B6697" s="8" t="str">
        <f t="shared" si="417"/>
        <v>→</v>
      </c>
      <c r="C6697" s="10">
        <f t="shared" si="419"/>
        <v>58.942</v>
      </c>
      <c r="D6697" s="2">
        <v>1658274832786</v>
      </c>
      <c r="E6697" t="s">
        <v>0</v>
      </c>
      <c r="F6697" s="1">
        <v>8</v>
      </c>
      <c r="G6697" s="1">
        <v>21</v>
      </c>
      <c r="H6697" s="1">
        <v>31</v>
      </c>
      <c r="I6697" s="1">
        <v>7</v>
      </c>
      <c r="J6697" s="1">
        <v>9</v>
      </c>
      <c r="K6697" s="1">
        <v>35</v>
      </c>
      <c r="L6697" s="1">
        <v>1</v>
      </c>
      <c r="M6697" s="1" t="s">
        <v>14</v>
      </c>
      <c r="N6697" s="1" t="s">
        <v>56</v>
      </c>
      <c r="R6697" t="str">
        <f t="shared" si="418"/>
        <v>TIME 9:53 Tue</v>
      </c>
    </row>
    <row r="6698" spans="1:18" x14ac:dyDescent="0.25">
      <c r="A6698" s="12">
        <f t="shared" si="416"/>
        <v>44762.412417777778</v>
      </c>
      <c r="B6698" s="8" t="str">
        <f t="shared" si="417"/>
        <v>←</v>
      </c>
      <c r="C6698" s="10">
        <f t="shared" si="419"/>
        <v>0.11</v>
      </c>
      <c r="D6698" s="2">
        <v>1658274832896</v>
      </c>
      <c r="E6698" t="s">
        <v>0</v>
      </c>
      <c r="F6698" s="1">
        <v>5</v>
      </c>
      <c r="G6698" s="1">
        <v>31</v>
      </c>
      <c r="H6698" s="1">
        <v>21</v>
      </c>
      <c r="I6698" s="1" t="s">
        <v>7</v>
      </c>
      <c r="J6698" s="1">
        <v>3</v>
      </c>
      <c r="K6698" s="1" t="s">
        <v>8</v>
      </c>
      <c r="R6698" t="str">
        <f t="shared" si="418"/>
        <v>ACK</v>
      </c>
    </row>
    <row r="6699" spans="1:18" x14ac:dyDescent="0.25">
      <c r="A6699" s="12">
        <f t="shared" si="416"/>
        <v>44762.412419143518</v>
      </c>
      <c r="B6699" s="8" t="str">
        <f t="shared" si="417"/>
        <v>→</v>
      </c>
      <c r="C6699" s="10">
        <f t="shared" si="419"/>
        <v>0.11799999999999999</v>
      </c>
      <c r="D6699" s="2">
        <v>1658274833014</v>
      </c>
      <c r="E6699" t="s">
        <v>0</v>
      </c>
      <c r="F6699" s="1">
        <v>5</v>
      </c>
      <c r="G6699" s="1">
        <v>21</v>
      </c>
      <c r="H6699" s="1">
        <v>31</v>
      </c>
      <c r="I6699" s="1">
        <v>9</v>
      </c>
      <c r="J6699" s="1">
        <v>60</v>
      </c>
      <c r="K6699" s="1" t="s">
        <v>13</v>
      </c>
      <c r="R6699" t="str">
        <f t="shared" si="418"/>
        <v>PING FURNACE</v>
      </c>
    </row>
    <row r="6700" spans="1:18" x14ac:dyDescent="0.25">
      <c r="A6700" s="12">
        <f t="shared" si="416"/>
        <v>44762.412420520828</v>
      </c>
      <c r="B6700" s="8" t="str">
        <f t="shared" si="417"/>
        <v>←</v>
      </c>
      <c r="C6700" s="10">
        <f t="shared" si="419"/>
        <v>0.11899999999999999</v>
      </c>
      <c r="D6700" s="2">
        <v>1658274833133</v>
      </c>
      <c r="E6700" t="s">
        <v>0</v>
      </c>
      <c r="F6700" s="1">
        <v>5</v>
      </c>
      <c r="G6700" s="1">
        <v>31</v>
      </c>
      <c r="H6700" s="1">
        <v>21</v>
      </c>
      <c r="I6700" s="1" t="s">
        <v>7</v>
      </c>
      <c r="J6700" s="1">
        <v>3</v>
      </c>
      <c r="K6700" s="1" t="s">
        <v>8</v>
      </c>
      <c r="R6700" t="str">
        <f t="shared" si="418"/>
        <v>ACK</v>
      </c>
    </row>
    <row r="6701" spans="1:18" x14ac:dyDescent="0.25">
      <c r="A6701" s="12">
        <f t="shared" si="416"/>
        <v>44762.412422534719</v>
      </c>
      <c r="B6701" s="8" t="str">
        <f t="shared" si="417"/>
        <v>→</v>
      </c>
      <c r="C6701" s="10">
        <f t="shared" si="419"/>
        <v>0.17399999999999999</v>
      </c>
      <c r="D6701" s="2">
        <v>1658274833307</v>
      </c>
      <c r="E6701" t="s">
        <v>0</v>
      </c>
      <c r="F6701" s="1" t="s">
        <v>3</v>
      </c>
      <c r="G6701" s="1">
        <v>21</v>
      </c>
      <c r="H6701" s="1">
        <v>31</v>
      </c>
      <c r="I6701" s="1" t="s">
        <v>3</v>
      </c>
      <c r="J6701" s="1" t="s">
        <v>7</v>
      </c>
      <c r="K6701" s="1">
        <v>12</v>
      </c>
      <c r="L6701" s="1">
        <v>22</v>
      </c>
      <c r="M6701" s="1">
        <v>1</v>
      </c>
      <c r="N6701" s="1">
        <v>0</v>
      </c>
      <c r="O6701" s="1">
        <v>0</v>
      </c>
      <c r="P6701" s="1" t="s">
        <v>64</v>
      </c>
      <c r="Q6701" s="1">
        <v>72</v>
      </c>
      <c r="R6701" t="str">
        <f t="shared" si="418"/>
        <v>TEMPERATURE INFO Set:18 Actual:17 Countdown:0</v>
      </c>
    </row>
    <row r="6702" spans="1:18" x14ac:dyDescent="0.25">
      <c r="A6702" s="12">
        <f t="shared" si="416"/>
        <v>44762.412423240741</v>
      </c>
      <c r="B6702" s="8" t="str">
        <f t="shared" si="417"/>
        <v>←</v>
      </c>
      <c r="C6702" s="10">
        <f t="shared" si="419"/>
        <v>6.0999999999999999E-2</v>
      </c>
      <c r="D6702" s="2">
        <v>1658274833368</v>
      </c>
      <c r="E6702" t="s">
        <v>0</v>
      </c>
      <c r="F6702" s="1">
        <v>5</v>
      </c>
      <c r="G6702" s="1">
        <v>31</v>
      </c>
      <c r="H6702" s="1">
        <v>21</v>
      </c>
      <c r="I6702" s="1" t="s">
        <v>7</v>
      </c>
      <c r="J6702" s="1">
        <v>3</v>
      </c>
      <c r="K6702" s="1" t="s">
        <v>8</v>
      </c>
      <c r="R6702" t="str">
        <f t="shared" si="418"/>
        <v>ACK</v>
      </c>
    </row>
    <row r="6703" spans="1:18" x14ac:dyDescent="0.25">
      <c r="A6703" s="12">
        <f t="shared" si="416"/>
        <v>44762.412424594906</v>
      </c>
      <c r="B6703" s="8" t="str">
        <f t="shared" si="417"/>
        <v>→</v>
      </c>
      <c r="C6703" s="10">
        <f t="shared" si="419"/>
        <v>0.11700000000000001</v>
      </c>
      <c r="D6703" s="2">
        <v>1658274833485</v>
      </c>
      <c r="E6703" t="s">
        <v>0</v>
      </c>
      <c r="F6703" s="1">
        <v>6</v>
      </c>
      <c r="G6703" s="1">
        <v>21</v>
      </c>
      <c r="H6703" s="1">
        <v>31</v>
      </c>
      <c r="I6703" s="1">
        <v>29</v>
      </c>
      <c r="J6703" s="1">
        <v>0</v>
      </c>
      <c r="K6703" s="1" t="s">
        <v>16</v>
      </c>
      <c r="L6703" s="1" t="s">
        <v>17</v>
      </c>
      <c r="R6703" t="str">
        <f t="shared" si="418"/>
        <v>LONG PING FURNACE</v>
      </c>
    </row>
    <row r="6704" spans="1:18" x14ac:dyDescent="0.25">
      <c r="A6704" s="12">
        <f t="shared" si="416"/>
        <v>44762.412426192132</v>
      </c>
      <c r="B6704" s="8" t="str">
        <f t="shared" si="417"/>
        <v>←</v>
      </c>
      <c r="C6704" s="10">
        <f t="shared" si="419"/>
        <v>0.13800000000000001</v>
      </c>
      <c r="D6704" s="2">
        <v>1658274833623</v>
      </c>
      <c r="E6704" t="s">
        <v>0</v>
      </c>
      <c r="F6704" s="1">
        <v>5</v>
      </c>
      <c r="G6704" s="1">
        <v>31</v>
      </c>
      <c r="H6704" s="1">
        <v>21</v>
      </c>
      <c r="I6704" s="1" t="s">
        <v>7</v>
      </c>
      <c r="J6704" s="1">
        <v>3</v>
      </c>
      <c r="K6704" s="1" t="s">
        <v>8</v>
      </c>
      <c r="R6704" t="str">
        <f t="shared" si="418"/>
        <v>ACK</v>
      </c>
    </row>
    <row r="6705" spans="1:18" x14ac:dyDescent="0.25">
      <c r="A6705" s="12">
        <f t="shared" si="416"/>
        <v>44762.412427071758</v>
      </c>
      <c r="B6705" s="8" t="str">
        <f t="shared" si="417"/>
        <v>→</v>
      </c>
      <c r="C6705" s="10">
        <f t="shared" si="419"/>
        <v>7.5999999999999998E-2</v>
      </c>
      <c r="D6705" s="2">
        <v>1658274833699</v>
      </c>
      <c r="E6705" t="s">
        <v>0</v>
      </c>
      <c r="F6705" s="1">
        <v>5</v>
      </c>
      <c r="G6705" s="1">
        <v>21</v>
      </c>
      <c r="H6705" s="1">
        <v>31</v>
      </c>
      <c r="I6705" s="1">
        <v>6</v>
      </c>
      <c r="J6705" s="1">
        <v>60</v>
      </c>
      <c r="K6705" s="1">
        <v>83</v>
      </c>
      <c r="R6705" t="str">
        <f t="shared" si="418"/>
        <v>FURNACE STATUS REQUEST</v>
      </c>
    </row>
    <row r="6706" spans="1:18" x14ac:dyDescent="0.25">
      <c r="A6706" s="12">
        <f t="shared" si="416"/>
        <v>44762.412428993055</v>
      </c>
      <c r="B6706" s="8" t="str">
        <f t="shared" si="417"/>
        <v>←</v>
      </c>
      <c r="C6706" s="10">
        <f t="shared" si="419"/>
        <v>0.16600000000000001</v>
      </c>
      <c r="D6706" s="2">
        <v>1658274833865</v>
      </c>
      <c r="E6706" t="s">
        <v>0</v>
      </c>
      <c r="F6706" s="1">
        <v>9</v>
      </c>
      <c r="G6706" s="1">
        <v>31</v>
      </c>
      <c r="H6706" s="1">
        <v>21</v>
      </c>
      <c r="I6706" s="1" t="s">
        <v>1</v>
      </c>
      <c r="J6706" s="1">
        <v>0</v>
      </c>
      <c r="K6706" s="1">
        <v>27</v>
      </c>
      <c r="L6706" s="1">
        <v>0</v>
      </c>
      <c r="M6706" s="1">
        <v>0</v>
      </c>
      <c r="N6706" s="1" t="s">
        <v>2</v>
      </c>
      <c r="O6706" s="1">
        <v>20</v>
      </c>
      <c r="R6706" t="str">
        <f t="shared" si="418"/>
        <v>FURNACE STATUS RESPONSE Fan:1 Ignition:1 Burner:1 Unknown:20</v>
      </c>
    </row>
    <row r="6707" spans="1:18" x14ac:dyDescent="0.25">
      <c r="A6707" s="12">
        <f t="shared" si="416"/>
        <v>44762.413111134258</v>
      </c>
      <c r="B6707" s="8" t="str">
        <f t="shared" si="417"/>
        <v>→</v>
      </c>
      <c r="C6707" s="10">
        <f t="shared" si="419"/>
        <v>58.936999999999998</v>
      </c>
      <c r="D6707" s="2">
        <v>1658274892802</v>
      </c>
      <c r="E6707" t="s">
        <v>0</v>
      </c>
      <c r="F6707" s="1">
        <v>8</v>
      </c>
      <c r="G6707" s="1">
        <v>21</v>
      </c>
      <c r="H6707" s="1">
        <v>31</v>
      </c>
      <c r="I6707" s="1">
        <v>7</v>
      </c>
      <c r="J6707" s="1">
        <v>9</v>
      </c>
      <c r="K6707" s="1">
        <v>36</v>
      </c>
      <c r="L6707" s="1">
        <v>1</v>
      </c>
      <c r="M6707" s="1" t="s">
        <v>32</v>
      </c>
      <c r="N6707" s="1" t="s">
        <v>56</v>
      </c>
      <c r="R6707" t="str">
        <f t="shared" si="418"/>
        <v>TIME 9:54 Tue</v>
      </c>
    </row>
    <row r="6708" spans="1:18" x14ac:dyDescent="0.25">
      <c r="A6708" s="12">
        <f t="shared" si="416"/>
        <v>44762.41311238426</v>
      </c>
      <c r="B6708" s="8" t="str">
        <f t="shared" si="417"/>
        <v>←</v>
      </c>
      <c r="C6708" s="10">
        <f t="shared" si="419"/>
        <v>0.108</v>
      </c>
      <c r="D6708" s="2">
        <v>1658274892910</v>
      </c>
      <c r="E6708" t="s">
        <v>0</v>
      </c>
      <c r="F6708" s="1">
        <v>5</v>
      </c>
      <c r="G6708" s="1">
        <v>31</v>
      </c>
      <c r="H6708" s="1">
        <v>21</v>
      </c>
      <c r="I6708" s="1" t="s">
        <v>7</v>
      </c>
      <c r="J6708" s="1">
        <v>3</v>
      </c>
      <c r="K6708" s="1" t="s">
        <v>8</v>
      </c>
      <c r="R6708" t="str">
        <f t="shared" si="418"/>
        <v>ACK</v>
      </c>
    </row>
    <row r="6709" spans="1:18" x14ac:dyDescent="0.25">
      <c r="A6709" s="12">
        <f t="shared" si="416"/>
        <v>44762.413113553237</v>
      </c>
      <c r="B6709" s="8" t="str">
        <f t="shared" si="417"/>
        <v>→</v>
      </c>
      <c r="C6709" s="10">
        <f t="shared" si="419"/>
        <v>0.10100000000000001</v>
      </c>
      <c r="D6709" s="2">
        <v>1658274893011</v>
      </c>
      <c r="E6709" t="s">
        <v>0</v>
      </c>
      <c r="F6709" s="1">
        <v>5</v>
      </c>
      <c r="G6709" s="1">
        <v>21</v>
      </c>
      <c r="H6709" s="1">
        <v>31</v>
      </c>
      <c r="I6709" s="1">
        <v>9</v>
      </c>
      <c r="J6709" s="1">
        <v>60</v>
      </c>
      <c r="K6709" s="1" t="s">
        <v>13</v>
      </c>
      <c r="R6709" t="str">
        <f t="shared" si="418"/>
        <v>PING FURNACE</v>
      </c>
    </row>
    <row r="6710" spans="1:18" x14ac:dyDescent="0.25">
      <c r="A6710" s="12">
        <f t="shared" si="416"/>
        <v>44762.413115023148</v>
      </c>
      <c r="B6710" s="8" t="str">
        <f t="shared" si="417"/>
        <v>←</v>
      </c>
      <c r="C6710" s="10">
        <f t="shared" si="419"/>
        <v>0.127</v>
      </c>
      <c r="D6710" s="2">
        <v>1658274893138</v>
      </c>
      <c r="E6710" t="s">
        <v>0</v>
      </c>
      <c r="F6710" s="1">
        <v>5</v>
      </c>
      <c r="G6710" s="1">
        <v>31</v>
      </c>
      <c r="H6710" s="1">
        <v>21</v>
      </c>
      <c r="I6710" s="1" t="s">
        <v>7</v>
      </c>
      <c r="J6710" s="1">
        <v>3</v>
      </c>
      <c r="K6710" s="1" t="s">
        <v>8</v>
      </c>
      <c r="R6710" t="str">
        <f t="shared" si="418"/>
        <v>ACK</v>
      </c>
    </row>
    <row r="6711" spans="1:18" x14ac:dyDescent="0.25">
      <c r="A6711" s="12">
        <f t="shared" si="416"/>
        <v>44762.413116817122</v>
      </c>
      <c r="B6711" s="8" t="str">
        <f t="shared" si="417"/>
        <v>→</v>
      </c>
      <c r="C6711" s="10">
        <f t="shared" si="419"/>
        <v>0.155</v>
      </c>
      <c r="D6711" s="2">
        <v>1658274893293</v>
      </c>
      <c r="E6711" t="s">
        <v>0</v>
      </c>
      <c r="F6711" s="1" t="s">
        <v>3</v>
      </c>
      <c r="G6711" s="1">
        <v>21</v>
      </c>
      <c r="H6711" s="1">
        <v>31</v>
      </c>
      <c r="I6711" s="1" t="s">
        <v>3</v>
      </c>
      <c r="J6711" s="1" t="s">
        <v>7</v>
      </c>
      <c r="K6711" s="1">
        <v>12</v>
      </c>
      <c r="L6711" s="1">
        <v>22</v>
      </c>
      <c r="M6711" s="1">
        <v>1</v>
      </c>
      <c r="N6711" s="1">
        <v>0</v>
      </c>
      <c r="O6711" s="1">
        <v>0</v>
      </c>
      <c r="P6711" s="1" t="s">
        <v>64</v>
      </c>
      <c r="Q6711" s="1">
        <v>72</v>
      </c>
      <c r="R6711" t="str">
        <f t="shared" si="418"/>
        <v>TEMPERATURE INFO Set:18 Actual:17 Countdown:0</v>
      </c>
    </row>
    <row r="6712" spans="1:18" x14ac:dyDescent="0.25">
      <c r="A6712" s="12">
        <f t="shared" si="416"/>
        <v>44762.413117916665</v>
      </c>
      <c r="B6712" s="8" t="str">
        <f t="shared" si="417"/>
        <v>←</v>
      </c>
      <c r="C6712" s="10">
        <f t="shared" si="419"/>
        <v>9.5000000000000001E-2</v>
      </c>
      <c r="D6712" s="2">
        <v>1658274893388</v>
      </c>
      <c r="E6712" t="s">
        <v>0</v>
      </c>
      <c r="F6712" s="1">
        <v>5</v>
      </c>
      <c r="G6712" s="1">
        <v>31</v>
      </c>
      <c r="H6712" s="1">
        <v>21</v>
      </c>
      <c r="I6712" s="1" t="s">
        <v>7</v>
      </c>
      <c r="J6712" s="1">
        <v>3</v>
      </c>
      <c r="K6712" s="1" t="s">
        <v>8</v>
      </c>
      <c r="R6712" t="str">
        <f t="shared" si="418"/>
        <v>ACK</v>
      </c>
    </row>
    <row r="6713" spans="1:18" x14ac:dyDescent="0.25">
      <c r="A6713" s="12">
        <f t="shared" si="416"/>
        <v>44762.413119212964</v>
      </c>
      <c r="B6713" s="8" t="str">
        <f t="shared" si="417"/>
        <v>→</v>
      </c>
      <c r="C6713" s="10">
        <f t="shared" si="419"/>
        <v>0.112</v>
      </c>
      <c r="D6713" s="2">
        <v>1658274893500</v>
      </c>
      <c r="E6713" t="s">
        <v>0</v>
      </c>
      <c r="F6713" s="1">
        <v>6</v>
      </c>
      <c r="G6713" s="1">
        <v>21</v>
      </c>
      <c r="H6713" s="1">
        <v>31</v>
      </c>
      <c r="I6713" s="1">
        <v>29</v>
      </c>
      <c r="J6713" s="1">
        <v>0</v>
      </c>
      <c r="K6713" s="1" t="s">
        <v>16</v>
      </c>
      <c r="L6713" s="1" t="s">
        <v>17</v>
      </c>
      <c r="R6713" t="str">
        <f t="shared" si="418"/>
        <v>LONG PING FURNACE</v>
      </c>
    </row>
    <row r="6714" spans="1:18" x14ac:dyDescent="0.25">
      <c r="A6714" s="12">
        <f t="shared" si="416"/>
        <v>44762.413120462959</v>
      </c>
      <c r="B6714" s="8" t="str">
        <f t="shared" si="417"/>
        <v>←</v>
      </c>
      <c r="C6714" s="10">
        <f t="shared" si="419"/>
        <v>0.108</v>
      </c>
      <c r="D6714" s="2">
        <v>1658274893608</v>
      </c>
      <c r="E6714" t="s">
        <v>0</v>
      </c>
      <c r="F6714" s="1">
        <v>5</v>
      </c>
      <c r="G6714" s="1">
        <v>31</v>
      </c>
      <c r="H6714" s="1">
        <v>21</v>
      </c>
      <c r="I6714" s="1" t="s">
        <v>7</v>
      </c>
      <c r="J6714" s="1">
        <v>3</v>
      </c>
      <c r="K6714" s="1" t="s">
        <v>8</v>
      </c>
      <c r="R6714" t="str">
        <f t="shared" si="418"/>
        <v>ACK</v>
      </c>
    </row>
    <row r="6715" spans="1:18" x14ac:dyDescent="0.25">
      <c r="A6715" s="12">
        <f t="shared" si="416"/>
        <v>44762.413121736106</v>
      </c>
      <c r="B6715" s="8" t="str">
        <f t="shared" si="417"/>
        <v>→</v>
      </c>
      <c r="C6715" s="10">
        <f t="shared" si="419"/>
        <v>0.11</v>
      </c>
      <c r="D6715" s="2">
        <v>1658274893718</v>
      </c>
      <c r="E6715" t="s">
        <v>0</v>
      </c>
      <c r="F6715" s="1">
        <v>5</v>
      </c>
      <c r="G6715" s="1">
        <v>21</v>
      </c>
      <c r="H6715" s="1">
        <v>31</v>
      </c>
      <c r="I6715" s="1">
        <v>6</v>
      </c>
      <c r="J6715" s="1">
        <v>60</v>
      </c>
      <c r="K6715" s="1">
        <v>83</v>
      </c>
      <c r="R6715" t="str">
        <f t="shared" si="418"/>
        <v>FURNACE STATUS REQUEST</v>
      </c>
    </row>
    <row r="6716" spans="1:18" x14ac:dyDescent="0.25">
      <c r="A6716" s="12">
        <f t="shared" si="416"/>
        <v>44762.413123333332</v>
      </c>
      <c r="B6716" s="8" t="str">
        <f t="shared" si="417"/>
        <v>←</v>
      </c>
      <c r="C6716" s="10">
        <f t="shared" si="419"/>
        <v>0.13800000000000001</v>
      </c>
      <c r="D6716" s="2">
        <v>1658274893856</v>
      </c>
      <c r="E6716" t="s">
        <v>0</v>
      </c>
      <c r="F6716" s="1">
        <v>9</v>
      </c>
      <c r="G6716" s="1">
        <v>31</v>
      </c>
      <c r="H6716" s="1">
        <v>21</v>
      </c>
      <c r="I6716" s="1" t="s">
        <v>1</v>
      </c>
      <c r="J6716" s="1">
        <v>0</v>
      </c>
      <c r="K6716" s="1">
        <v>27</v>
      </c>
      <c r="L6716" s="1">
        <v>0</v>
      </c>
      <c r="M6716" s="1">
        <v>0</v>
      </c>
      <c r="N6716" s="1" t="s">
        <v>2</v>
      </c>
      <c r="O6716" s="1">
        <v>20</v>
      </c>
      <c r="R6716" t="str">
        <f t="shared" si="418"/>
        <v>FURNACE STATUS RESPONSE Fan:1 Ignition:1 Burner:1 Unknown:20</v>
      </c>
    </row>
    <row r="6717" spans="1:18" x14ac:dyDescent="0.25">
      <c r="A6717" s="12">
        <f t="shared" si="416"/>
        <v>44762.413805439814</v>
      </c>
      <c r="B6717" s="8" t="str">
        <f t="shared" si="417"/>
        <v>→</v>
      </c>
      <c r="C6717" s="10">
        <f t="shared" si="419"/>
        <v>58.933999999999997</v>
      </c>
      <c r="D6717" s="2">
        <v>1658274952790</v>
      </c>
      <c r="E6717" t="s">
        <v>0</v>
      </c>
      <c r="F6717" s="1">
        <v>8</v>
      </c>
      <c r="G6717" s="1">
        <v>21</v>
      </c>
      <c r="H6717" s="1">
        <v>31</v>
      </c>
      <c r="I6717" s="1">
        <v>7</v>
      </c>
      <c r="J6717" s="1">
        <v>9</v>
      </c>
      <c r="K6717" s="1">
        <v>37</v>
      </c>
      <c r="L6717" s="1">
        <v>1</v>
      </c>
      <c r="M6717" s="1">
        <v>26</v>
      </c>
      <c r="N6717" s="1" t="s">
        <v>139</v>
      </c>
      <c r="R6717" t="str">
        <f t="shared" si="418"/>
        <v>TIME 9:55 Tue</v>
      </c>
    </row>
    <row r="6718" spans="1:18" x14ac:dyDescent="0.25">
      <c r="A6718" s="12">
        <f t="shared" si="416"/>
        <v>44762.413806701392</v>
      </c>
      <c r="B6718" s="8" t="str">
        <f t="shared" si="417"/>
        <v>←</v>
      </c>
      <c r="C6718" s="10">
        <f t="shared" si="419"/>
        <v>0.109</v>
      </c>
      <c r="D6718" s="2">
        <v>1658274952899</v>
      </c>
      <c r="E6718" t="s">
        <v>0</v>
      </c>
      <c r="F6718" s="1">
        <v>5</v>
      </c>
      <c r="G6718" s="1">
        <v>31</v>
      </c>
      <c r="H6718" s="1">
        <v>21</v>
      </c>
      <c r="I6718" s="1" t="s">
        <v>7</v>
      </c>
      <c r="J6718" s="1">
        <v>3</v>
      </c>
      <c r="K6718" s="1" t="s">
        <v>8</v>
      </c>
      <c r="R6718" t="str">
        <f t="shared" si="418"/>
        <v>ACK</v>
      </c>
    </row>
    <row r="6719" spans="1:18" x14ac:dyDescent="0.25">
      <c r="A6719" s="12">
        <f t="shared" si="416"/>
        <v>44762.413808113422</v>
      </c>
      <c r="B6719" s="8" t="str">
        <f t="shared" si="417"/>
        <v>→</v>
      </c>
      <c r="C6719" s="10">
        <f t="shared" si="419"/>
        <v>0.122</v>
      </c>
      <c r="D6719" s="2">
        <v>1658274953021</v>
      </c>
      <c r="E6719" t="s">
        <v>0</v>
      </c>
      <c r="F6719" s="1">
        <v>5</v>
      </c>
      <c r="G6719" s="1">
        <v>21</v>
      </c>
      <c r="H6719" s="1">
        <v>31</v>
      </c>
      <c r="I6719" s="1">
        <v>9</v>
      </c>
      <c r="J6719" s="1">
        <v>60</v>
      </c>
      <c r="K6719" s="1" t="s">
        <v>13</v>
      </c>
      <c r="R6719" t="str">
        <f t="shared" si="418"/>
        <v>PING FURNACE</v>
      </c>
    </row>
    <row r="6720" spans="1:18" x14ac:dyDescent="0.25">
      <c r="A6720" s="12">
        <f t="shared" si="416"/>
        <v>44762.413809641199</v>
      </c>
      <c r="B6720" s="8" t="str">
        <f t="shared" si="417"/>
        <v>←</v>
      </c>
      <c r="C6720" s="10">
        <f t="shared" si="419"/>
        <v>0.13200000000000001</v>
      </c>
      <c r="D6720" s="2">
        <v>1658274953153</v>
      </c>
      <c r="E6720" t="s">
        <v>0</v>
      </c>
      <c r="F6720" s="1">
        <v>5</v>
      </c>
      <c r="G6720" s="1">
        <v>31</v>
      </c>
      <c r="H6720" s="1">
        <v>21</v>
      </c>
      <c r="I6720" s="1" t="s">
        <v>7</v>
      </c>
      <c r="J6720" s="1">
        <v>3</v>
      </c>
      <c r="K6720" s="1" t="s">
        <v>8</v>
      </c>
      <c r="R6720" t="str">
        <f t="shared" si="418"/>
        <v>ACK</v>
      </c>
    </row>
    <row r="6721" spans="1:18" x14ac:dyDescent="0.25">
      <c r="A6721" s="12">
        <f t="shared" si="416"/>
        <v>44762.413811331011</v>
      </c>
      <c r="B6721" s="8" t="str">
        <f t="shared" si="417"/>
        <v>→</v>
      </c>
      <c r="C6721" s="10">
        <f t="shared" si="419"/>
        <v>0.14599999999999999</v>
      </c>
      <c r="D6721" s="2">
        <v>1658274953299</v>
      </c>
      <c r="E6721" t="s">
        <v>0</v>
      </c>
      <c r="F6721" s="1" t="s">
        <v>3</v>
      </c>
      <c r="G6721" s="1">
        <v>21</v>
      </c>
      <c r="H6721" s="1">
        <v>31</v>
      </c>
      <c r="I6721" s="1" t="s">
        <v>3</v>
      </c>
      <c r="J6721" s="1" t="s">
        <v>7</v>
      </c>
      <c r="K6721" s="1">
        <v>12</v>
      </c>
      <c r="L6721" s="1">
        <v>22</v>
      </c>
      <c r="M6721" s="1">
        <v>1</v>
      </c>
      <c r="N6721" s="1">
        <v>0</v>
      </c>
      <c r="O6721" s="1">
        <v>0</v>
      </c>
      <c r="P6721" s="1" t="s">
        <v>64</v>
      </c>
      <c r="Q6721" s="1">
        <v>72</v>
      </c>
      <c r="R6721" t="str">
        <f t="shared" si="418"/>
        <v>TEMPERATURE INFO Set:18 Actual:17 Countdown:0</v>
      </c>
    </row>
    <row r="6722" spans="1:18" x14ac:dyDescent="0.25">
      <c r="A6722" s="12">
        <f t="shared" si="416"/>
        <v>44762.413812650462</v>
      </c>
      <c r="B6722" s="8" t="str">
        <f t="shared" si="417"/>
        <v>←</v>
      </c>
      <c r="C6722" s="10">
        <f t="shared" si="419"/>
        <v>0.114</v>
      </c>
      <c r="D6722" s="2">
        <v>1658274953413</v>
      </c>
      <c r="E6722" t="s">
        <v>0</v>
      </c>
      <c r="F6722" s="1">
        <v>5</v>
      </c>
      <c r="G6722" s="1">
        <v>31</v>
      </c>
      <c r="H6722" s="1">
        <v>21</v>
      </c>
      <c r="I6722" s="1" t="s">
        <v>7</v>
      </c>
      <c r="J6722" s="1">
        <v>3</v>
      </c>
      <c r="K6722" s="1" t="s">
        <v>8</v>
      </c>
      <c r="R6722" t="str">
        <f t="shared" si="418"/>
        <v>ACK</v>
      </c>
    </row>
    <row r="6723" spans="1:18" x14ac:dyDescent="0.25">
      <c r="A6723" s="12">
        <f t="shared" ref="A6723:A6786" si="420">IF(ISNUMBER(D6723),D6723/(1000*60*60*24)+25569+10/24,"")</f>
        <v>44762.413813773142</v>
      </c>
      <c r="B6723" s="8" t="str">
        <f t="shared" ref="B6723:B6786" si="421">IF(ISNUMBER(D6723),IF(AND(G6723=21,H6723=31),"→",IF(AND(G6723=31,H6723=21),"←",IF(AND(G6723=21,H6723=0),"→→","Error"))),"")</f>
        <v>→</v>
      </c>
      <c r="C6723" s="10">
        <f t="shared" si="419"/>
        <v>9.7000000000000003E-2</v>
      </c>
      <c r="D6723" s="2">
        <v>1658274953510</v>
      </c>
      <c r="E6723" t="s">
        <v>0</v>
      </c>
      <c r="F6723" s="1">
        <v>6</v>
      </c>
      <c r="G6723" s="1">
        <v>21</v>
      </c>
      <c r="H6723" s="1">
        <v>31</v>
      </c>
      <c r="I6723" s="1">
        <v>29</v>
      </c>
      <c r="J6723" s="1">
        <v>0</v>
      </c>
      <c r="K6723" s="1" t="s">
        <v>16</v>
      </c>
      <c r="L6723" s="1" t="s">
        <v>17</v>
      </c>
      <c r="R6723" t="str">
        <f t="shared" ref="R6723:R6786" si="422">DECODEPACKET(E6723)</f>
        <v>LONG PING FURNACE</v>
      </c>
    </row>
    <row r="6724" spans="1:18" x14ac:dyDescent="0.25">
      <c r="A6724" s="12">
        <f t="shared" si="420"/>
        <v>44762.413815023145</v>
      </c>
      <c r="B6724" s="8" t="str">
        <f t="shared" si="421"/>
        <v>←</v>
      </c>
      <c r="C6724" s="10">
        <f t="shared" ref="C6724:C6787" si="423">IF(AND(ISNUMBER(D6723), ISNUMBER(D6724)),(D6724-D6723)/1000,"")</f>
        <v>0.108</v>
      </c>
      <c r="D6724" s="2">
        <v>1658274953618</v>
      </c>
      <c r="E6724" t="s">
        <v>0</v>
      </c>
      <c r="F6724" s="1">
        <v>5</v>
      </c>
      <c r="G6724" s="1">
        <v>31</v>
      </c>
      <c r="H6724" s="1">
        <v>21</v>
      </c>
      <c r="I6724" s="1" t="s">
        <v>7</v>
      </c>
      <c r="J6724" s="1">
        <v>3</v>
      </c>
      <c r="K6724" s="1" t="s">
        <v>8</v>
      </c>
      <c r="R6724" t="str">
        <f t="shared" si="422"/>
        <v>ACK</v>
      </c>
    </row>
    <row r="6725" spans="1:18" x14ac:dyDescent="0.25">
      <c r="A6725" s="12">
        <f t="shared" si="420"/>
        <v>44762.413816168984</v>
      </c>
      <c r="B6725" s="8" t="str">
        <f t="shared" si="421"/>
        <v>→</v>
      </c>
      <c r="C6725" s="10">
        <f t="shared" si="423"/>
        <v>9.9000000000000005E-2</v>
      </c>
      <c r="D6725" s="2">
        <v>1658274953717</v>
      </c>
      <c r="E6725" t="s">
        <v>0</v>
      </c>
      <c r="F6725" s="1">
        <v>5</v>
      </c>
      <c r="G6725" s="1">
        <v>21</v>
      </c>
      <c r="H6725" s="1">
        <v>31</v>
      </c>
      <c r="I6725" s="1">
        <v>6</v>
      </c>
      <c r="J6725" s="1">
        <v>60</v>
      </c>
      <c r="K6725" s="1">
        <v>83</v>
      </c>
      <c r="R6725" t="str">
        <f t="shared" si="422"/>
        <v>FURNACE STATUS REQUEST</v>
      </c>
    </row>
    <row r="6726" spans="1:18" x14ac:dyDescent="0.25">
      <c r="A6726" s="12">
        <f t="shared" si="420"/>
        <v>44762.413817893517</v>
      </c>
      <c r="B6726" s="8" t="str">
        <f t="shared" si="421"/>
        <v>←</v>
      </c>
      <c r="C6726" s="10">
        <f t="shared" si="423"/>
        <v>0.14899999999999999</v>
      </c>
      <c r="D6726" s="2">
        <v>1658274953866</v>
      </c>
      <c r="E6726" t="s">
        <v>0</v>
      </c>
      <c r="F6726" s="1">
        <v>9</v>
      </c>
      <c r="G6726" s="1">
        <v>31</v>
      </c>
      <c r="H6726" s="1">
        <v>21</v>
      </c>
      <c r="I6726" s="1" t="s">
        <v>1</v>
      </c>
      <c r="J6726" s="1">
        <v>0</v>
      </c>
      <c r="K6726" s="1">
        <v>27</v>
      </c>
      <c r="L6726" s="1">
        <v>0</v>
      </c>
      <c r="M6726" s="1">
        <v>0</v>
      </c>
      <c r="N6726" s="1" t="s">
        <v>2</v>
      </c>
      <c r="O6726" s="1">
        <v>20</v>
      </c>
      <c r="R6726" t="str">
        <f t="shared" si="422"/>
        <v>FURNACE STATUS RESPONSE Fan:1 Ignition:1 Burner:1 Unknown:20</v>
      </c>
    </row>
    <row r="6727" spans="1:18" x14ac:dyDescent="0.25">
      <c r="A6727" s="12">
        <f t="shared" si="420"/>
        <v>44762.414499976854</v>
      </c>
      <c r="B6727" s="8" t="str">
        <f t="shared" si="421"/>
        <v>→</v>
      </c>
      <c r="C6727" s="10">
        <f t="shared" si="423"/>
        <v>58.932000000000002</v>
      </c>
      <c r="D6727" s="2">
        <v>1658275012798</v>
      </c>
      <c r="E6727" t="s">
        <v>0</v>
      </c>
      <c r="F6727" s="1">
        <v>8</v>
      </c>
      <c r="G6727" s="1">
        <v>21</v>
      </c>
      <c r="H6727" s="1">
        <v>31</v>
      </c>
      <c r="I6727" s="1">
        <v>7</v>
      </c>
      <c r="J6727" s="1">
        <v>9</v>
      </c>
      <c r="K6727" s="1">
        <v>38</v>
      </c>
      <c r="L6727" s="1">
        <v>1</v>
      </c>
      <c r="M6727" s="1">
        <v>4</v>
      </c>
      <c r="N6727" s="1" t="s">
        <v>139</v>
      </c>
      <c r="R6727" t="str">
        <f t="shared" si="422"/>
        <v>TIME 9:56 Tue</v>
      </c>
    </row>
    <row r="6728" spans="1:18" x14ac:dyDescent="0.25">
      <c r="A6728" s="12">
        <f t="shared" si="420"/>
        <v>44762.414501527775</v>
      </c>
      <c r="B6728" s="8" t="str">
        <f t="shared" si="421"/>
        <v>←</v>
      </c>
      <c r="C6728" s="10">
        <f t="shared" si="423"/>
        <v>0.13400000000000001</v>
      </c>
      <c r="D6728" s="2">
        <v>1658275012932</v>
      </c>
      <c r="E6728" t="s">
        <v>0</v>
      </c>
      <c r="F6728" s="1">
        <v>5</v>
      </c>
      <c r="G6728" s="1">
        <v>31</v>
      </c>
      <c r="H6728" s="1">
        <v>21</v>
      </c>
      <c r="I6728" s="1" t="s">
        <v>7</v>
      </c>
      <c r="J6728" s="1">
        <v>3</v>
      </c>
      <c r="K6728" s="1" t="s">
        <v>8</v>
      </c>
      <c r="R6728" t="str">
        <f t="shared" si="422"/>
        <v>ACK</v>
      </c>
    </row>
    <row r="6729" spans="1:18" x14ac:dyDescent="0.25">
      <c r="A6729" s="12">
        <f t="shared" si="420"/>
        <v>44762.414502754626</v>
      </c>
      <c r="B6729" s="8" t="str">
        <f t="shared" si="421"/>
        <v>→</v>
      </c>
      <c r="C6729" s="10">
        <f t="shared" si="423"/>
        <v>0.106</v>
      </c>
      <c r="D6729" s="2">
        <v>1658275013038</v>
      </c>
      <c r="E6729" t="s">
        <v>0</v>
      </c>
      <c r="F6729" s="1">
        <v>5</v>
      </c>
      <c r="G6729" s="1">
        <v>21</v>
      </c>
      <c r="H6729" s="1">
        <v>31</v>
      </c>
      <c r="I6729" s="1">
        <v>9</v>
      </c>
      <c r="J6729" s="1">
        <v>60</v>
      </c>
      <c r="K6729" s="1" t="s">
        <v>13</v>
      </c>
      <c r="R6729" t="str">
        <f t="shared" si="422"/>
        <v>PING FURNACE</v>
      </c>
    </row>
    <row r="6730" spans="1:18" x14ac:dyDescent="0.25">
      <c r="A6730" s="12">
        <f t="shared" si="420"/>
        <v>44762.414504062494</v>
      </c>
      <c r="B6730" s="8" t="str">
        <f t="shared" si="421"/>
        <v>←</v>
      </c>
      <c r="C6730" s="10">
        <f t="shared" si="423"/>
        <v>0.113</v>
      </c>
      <c r="D6730" s="2">
        <v>1658275013151</v>
      </c>
      <c r="E6730" t="s">
        <v>0</v>
      </c>
      <c r="F6730" s="1">
        <v>5</v>
      </c>
      <c r="G6730" s="1">
        <v>31</v>
      </c>
      <c r="H6730" s="1">
        <v>21</v>
      </c>
      <c r="I6730" s="1" t="s">
        <v>7</v>
      </c>
      <c r="J6730" s="1">
        <v>3</v>
      </c>
      <c r="K6730" s="1" t="s">
        <v>8</v>
      </c>
      <c r="R6730" t="str">
        <f t="shared" si="422"/>
        <v>ACK</v>
      </c>
    </row>
    <row r="6731" spans="1:18" x14ac:dyDescent="0.25">
      <c r="A6731" s="12">
        <f t="shared" si="420"/>
        <v>44762.414506319437</v>
      </c>
      <c r="B6731" s="8" t="str">
        <f t="shared" si="421"/>
        <v>→</v>
      </c>
      <c r="C6731" s="10">
        <f t="shared" si="423"/>
        <v>0.19500000000000001</v>
      </c>
      <c r="D6731" s="2">
        <v>1658275013346</v>
      </c>
      <c r="E6731" t="s">
        <v>0</v>
      </c>
      <c r="F6731" s="1" t="s">
        <v>3</v>
      </c>
      <c r="G6731" s="1">
        <v>21</v>
      </c>
      <c r="H6731" s="1">
        <v>31</v>
      </c>
      <c r="I6731" s="1" t="s">
        <v>3</v>
      </c>
      <c r="J6731" s="1" t="s">
        <v>7</v>
      </c>
      <c r="K6731" s="1">
        <v>12</v>
      </c>
      <c r="L6731" s="1">
        <v>22</v>
      </c>
      <c r="M6731" s="1">
        <v>1</v>
      </c>
      <c r="N6731" s="1">
        <v>0</v>
      </c>
      <c r="O6731" s="1">
        <v>0</v>
      </c>
      <c r="P6731" s="1" t="s">
        <v>64</v>
      </c>
      <c r="Q6731" s="1">
        <v>72</v>
      </c>
      <c r="R6731" t="str">
        <f t="shared" si="422"/>
        <v>TEMPERATURE INFO Set:18 Actual:17 Countdown:0</v>
      </c>
    </row>
    <row r="6732" spans="1:18" x14ac:dyDescent="0.25">
      <c r="A6732" s="12">
        <f t="shared" si="420"/>
        <v>44762.414507002315</v>
      </c>
      <c r="B6732" s="8" t="str">
        <f t="shared" si="421"/>
        <v>←</v>
      </c>
      <c r="C6732" s="10">
        <f t="shared" si="423"/>
        <v>5.8999999999999997E-2</v>
      </c>
      <c r="D6732" s="2">
        <v>1658275013405</v>
      </c>
      <c r="E6732" t="s">
        <v>0</v>
      </c>
      <c r="F6732" s="1">
        <v>5</v>
      </c>
      <c r="G6732" s="1">
        <v>31</v>
      </c>
      <c r="H6732" s="1">
        <v>21</v>
      </c>
      <c r="I6732" s="1" t="s">
        <v>7</v>
      </c>
      <c r="J6732" s="1">
        <v>3</v>
      </c>
      <c r="K6732" s="1" t="s">
        <v>8</v>
      </c>
      <c r="R6732" t="str">
        <f t="shared" si="422"/>
        <v>ACK</v>
      </c>
    </row>
    <row r="6733" spans="1:18" x14ac:dyDescent="0.25">
      <c r="A6733" s="12">
        <f t="shared" si="420"/>
        <v>44762.414508333335</v>
      </c>
      <c r="B6733" s="8" t="str">
        <f t="shared" si="421"/>
        <v>→</v>
      </c>
      <c r="C6733" s="10">
        <f t="shared" si="423"/>
        <v>0.115</v>
      </c>
      <c r="D6733" s="2">
        <v>1658275013520</v>
      </c>
      <c r="E6733" t="s">
        <v>0</v>
      </c>
      <c r="F6733" s="1">
        <v>6</v>
      </c>
      <c r="G6733" s="1">
        <v>21</v>
      </c>
      <c r="H6733" s="1">
        <v>31</v>
      </c>
      <c r="I6733" s="1">
        <v>29</v>
      </c>
      <c r="J6733" s="1">
        <v>0</v>
      </c>
      <c r="K6733" s="1" t="s">
        <v>16</v>
      </c>
      <c r="L6733" s="1" t="s">
        <v>17</v>
      </c>
      <c r="R6733" t="str">
        <f t="shared" si="422"/>
        <v>LONG PING FURNACE</v>
      </c>
    </row>
    <row r="6734" spans="1:18" x14ac:dyDescent="0.25">
      <c r="A6734" s="12">
        <f t="shared" si="420"/>
        <v>44762.414509444447</v>
      </c>
      <c r="B6734" s="8" t="str">
        <f t="shared" si="421"/>
        <v>←</v>
      </c>
      <c r="C6734" s="10">
        <f t="shared" si="423"/>
        <v>9.6000000000000002E-2</v>
      </c>
      <c r="D6734" s="2">
        <v>1658275013616</v>
      </c>
      <c r="E6734" t="s">
        <v>0</v>
      </c>
      <c r="F6734" s="1">
        <v>5</v>
      </c>
      <c r="G6734" s="1">
        <v>31</v>
      </c>
      <c r="H6734" s="1">
        <v>21</v>
      </c>
      <c r="I6734" s="1" t="s">
        <v>7</v>
      </c>
      <c r="J6734" s="1">
        <v>3</v>
      </c>
      <c r="K6734" s="1" t="s">
        <v>8</v>
      </c>
      <c r="R6734" t="str">
        <f t="shared" si="422"/>
        <v>ACK</v>
      </c>
    </row>
    <row r="6735" spans="1:18" x14ac:dyDescent="0.25">
      <c r="A6735" s="12">
        <f t="shared" si="420"/>
        <v>44762.414510648145</v>
      </c>
      <c r="B6735" s="8" t="str">
        <f t="shared" si="421"/>
        <v>→</v>
      </c>
      <c r="C6735" s="10">
        <f t="shared" si="423"/>
        <v>0.104</v>
      </c>
      <c r="D6735" s="2">
        <v>1658275013720</v>
      </c>
      <c r="E6735" t="s">
        <v>0</v>
      </c>
      <c r="F6735" s="1">
        <v>5</v>
      </c>
      <c r="G6735" s="1">
        <v>21</v>
      </c>
      <c r="H6735" s="1">
        <v>31</v>
      </c>
      <c r="I6735" s="1">
        <v>6</v>
      </c>
      <c r="J6735" s="1">
        <v>60</v>
      </c>
      <c r="K6735" s="1">
        <v>83</v>
      </c>
      <c r="R6735" t="str">
        <f t="shared" si="422"/>
        <v>FURNACE STATUS REQUEST</v>
      </c>
    </row>
    <row r="6736" spans="1:18" x14ac:dyDescent="0.25">
      <c r="A6736" s="12">
        <f t="shared" si="420"/>
        <v>44762.414512407406</v>
      </c>
      <c r="B6736" s="8" t="str">
        <f t="shared" si="421"/>
        <v>←</v>
      </c>
      <c r="C6736" s="10">
        <f t="shared" si="423"/>
        <v>0.152</v>
      </c>
      <c r="D6736" s="2">
        <v>1658275013872</v>
      </c>
      <c r="E6736" t="s">
        <v>0</v>
      </c>
      <c r="F6736" s="1">
        <v>9</v>
      </c>
      <c r="G6736" s="1">
        <v>31</v>
      </c>
      <c r="H6736" s="1">
        <v>21</v>
      </c>
      <c r="I6736" s="1" t="s">
        <v>1</v>
      </c>
      <c r="J6736" s="1">
        <v>0</v>
      </c>
      <c r="K6736" s="1">
        <v>27</v>
      </c>
      <c r="L6736" s="1">
        <v>0</v>
      </c>
      <c r="M6736" s="1">
        <v>0</v>
      </c>
      <c r="N6736" s="1" t="s">
        <v>2</v>
      </c>
      <c r="O6736" s="1">
        <v>20</v>
      </c>
      <c r="R6736" t="str">
        <f t="shared" si="422"/>
        <v>FURNACE STATUS RESPONSE Fan:1 Ignition:1 Burner:1 Unknown:20</v>
      </c>
    </row>
    <row r="6737" spans="1:18" x14ac:dyDescent="0.25">
      <c r="A6737" s="12">
        <f t="shared" si="420"/>
        <v>44762.415194548608</v>
      </c>
      <c r="B6737" s="8" t="str">
        <f t="shared" si="421"/>
        <v>→</v>
      </c>
      <c r="C6737" s="10">
        <f t="shared" si="423"/>
        <v>58.936999999999998</v>
      </c>
      <c r="D6737" s="2">
        <v>1658275072809</v>
      </c>
      <c r="E6737" t="s">
        <v>0</v>
      </c>
      <c r="F6737" s="1">
        <v>8</v>
      </c>
      <c r="G6737" s="1">
        <v>21</v>
      </c>
      <c r="H6737" s="1">
        <v>31</v>
      </c>
      <c r="I6737" s="1">
        <v>7</v>
      </c>
      <c r="J6737" s="1">
        <v>9</v>
      </c>
      <c r="K6737" s="1">
        <v>39</v>
      </c>
      <c r="L6737" s="1">
        <v>1</v>
      </c>
      <c r="M6737" s="1">
        <v>82</v>
      </c>
      <c r="N6737" s="1" t="s">
        <v>56</v>
      </c>
      <c r="R6737" t="str">
        <f t="shared" si="422"/>
        <v>TIME 9:57 Tue</v>
      </c>
    </row>
    <row r="6738" spans="1:18" x14ac:dyDescent="0.25">
      <c r="A6738" s="12">
        <f t="shared" si="420"/>
        <v>44762.415195868052</v>
      </c>
      <c r="B6738" s="8" t="str">
        <f t="shared" si="421"/>
        <v>←</v>
      </c>
      <c r="C6738" s="10">
        <f t="shared" si="423"/>
        <v>0.114</v>
      </c>
      <c r="D6738" s="2">
        <v>1658275072923</v>
      </c>
      <c r="E6738" t="s">
        <v>0</v>
      </c>
      <c r="F6738" s="1">
        <v>5</v>
      </c>
      <c r="G6738" s="1">
        <v>31</v>
      </c>
      <c r="H6738" s="1">
        <v>21</v>
      </c>
      <c r="I6738" s="1" t="s">
        <v>7</v>
      </c>
      <c r="J6738" s="1">
        <v>3</v>
      </c>
      <c r="K6738" s="1" t="s">
        <v>8</v>
      </c>
      <c r="R6738" t="str">
        <f t="shared" si="422"/>
        <v>ACK</v>
      </c>
    </row>
    <row r="6739" spans="1:18" x14ac:dyDescent="0.25">
      <c r="A6739" s="12">
        <f t="shared" si="420"/>
        <v>44762.41519743055</v>
      </c>
      <c r="B6739" s="8" t="str">
        <f t="shared" si="421"/>
        <v>→</v>
      </c>
      <c r="C6739" s="10">
        <f t="shared" si="423"/>
        <v>0.13500000000000001</v>
      </c>
      <c r="D6739" s="2">
        <v>1658275073058</v>
      </c>
      <c r="E6739" t="s">
        <v>0</v>
      </c>
      <c r="F6739" s="1">
        <v>5</v>
      </c>
      <c r="G6739" s="1">
        <v>21</v>
      </c>
      <c r="H6739" s="1">
        <v>31</v>
      </c>
      <c r="I6739" s="1">
        <v>9</v>
      </c>
      <c r="J6739" s="1">
        <v>60</v>
      </c>
      <c r="K6739" s="1" t="s">
        <v>13</v>
      </c>
      <c r="R6739" t="str">
        <f t="shared" si="422"/>
        <v>PING FURNACE</v>
      </c>
    </row>
    <row r="6740" spans="1:18" x14ac:dyDescent="0.25">
      <c r="A6740" s="12">
        <f t="shared" si="420"/>
        <v>44762.415198946757</v>
      </c>
      <c r="B6740" s="8" t="str">
        <f t="shared" si="421"/>
        <v>←</v>
      </c>
      <c r="C6740" s="10">
        <f t="shared" si="423"/>
        <v>0.13100000000000001</v>
      </c>
      <c r="D6740" s="2">
        <v>1658275073189</v>
      </c>
      <c r="E6740" t="s">
        <v>0</v>
      </c>
      <c r="F6740" s="1">
        <v>5</v>
      </c>
      <c r="G6740" s="1">
        <v>31</v>
      </c>
      <c r="H6740" s="1">
        <v>21</v>
      </c>
      <c r="I6740" s="1" t="s">
        <v>7</v>
      </c>
      <c r="J6740" s="1">
        <v>3</v>
      </c>
      <c r="K6740" s="1" t="s">
        <v>8</v>
      </c>
      <c r="R6740" t="str">
        <f t="shared" si="422"/>
        <v>ACK</v>
      </c>
    </row>
    <row r="6741" spans="1:18" x14ac:dyDescent="0.25">
      <c r="A6741" s="12">
        <f t="shared" si="420"/>
        <v>44762.415200439813</v>
      </c>
      <c r="B6741" s="8" t="str">
        <f t="shared" si="421"/>
        <v>→</v>
      </c>
      <c r="C6741" s="10">
        <f t="shared" si="423"/>
        <v>0.129</v>
      </c>
      <c r="D6741" s="2">
        <v>1658275073318</v>
      </c>
      <c r="E6741" t="s">
        <v>0</v>
      </c>
      <c r="F6741" s="1" t="s">
        <v>3</v>
      </c>
      <c r="G6741" s="1">
        <v>21</v>
      </c>
      <c r="H6741" s="1">
        <v>31</v>
      </c>
      <c r="I6741" s="1" t="s">
        <v>3</v>
      </c>
      <c r="J6741" s="1" t="s">
        <v>7</v>
      </c>
      <c r="K6741" s="1">
        <v>12</v>
      </c>
      <c r="L6741" s="1">
        <v>22</v>
      </c>
      <c r="M6741" s="1">
        <v>1</v>
      </c>
      <c r="N6741" s="1">
        <v>0</v>
      </c>
      <c r="O6741" s="1">
        <v>0</v>
      </c>
      <c r="P6741" s="1" t="s">
        <v>64</v>
      </c>
      <c r="Q6741" s="1">
        <v>72</v>
      </c>
      <c r="R6741" t="str">
        <f t="shared" si="422"/>
        <v>TEMPERATURE INFO Set:18 Actual:17 Countdown:0</v>
      </c>
    </row>
    <row r="6742" spans="1:18" x14ac:dyDescent="0.25">
      <c r="A6742" s="12">
        <f t="shared" si="420"/>
        <v>44762.415201724536</v>
      </c>
      <c r="B6742" s="8" t="str">
        <f t="shared" si="421"/>
        <v>←</v>
      </c>
      <c r="C6742" s="10">
        <f t="shared" si="423"/>
        <v>0.111</v>
      </c>
      <c r="D6742" s="2">
        <v>1658275073429</v>
      </c>
      <c r="E6742" t="s">
        <v>0</v>
      </c>
      <c r="F6742" s="1">
        <v>5</v>
      </c>
      <c r="G6742" s="1">
        <v>31</v>
      </c>
      <c r="H6742" s="1">
        <v>21</v>
      </c>
      <c r="I6742" s="1" t="s">
        <v>7</v>
      </c>
      <c r="J6742" s="1">
        <v>3</v>
      </c>
      <c r="K6742" s="1" t="s">
        <v>8</v>
      </c>
      <c r="R6742" t="str">
        <f t="shared" si="422"/>
        <v>ACK</v>
      </c>
    </row>
    <row r="6743" spans="1:18" x14ac:dyDescent="0.25">
      <c r="A6743" s="12">
        <f t="shared" si="420"/>
        <v>44762.415203067132</v>
      </c>
      <c r="B6743" s="8" t="str">
        <f t="shared" si="421"/>
        <v>→</v>
      </c>
      <c r="C6743" s="10">
        <f t="shared" si="423"/>
        <v>0.11600000000000001</v>
      </c>
      <c r="D6743" s="2">
        <v>1658275073545</v>
      </c>
      <c r="E6743" t="s">
        <v>0</v>
      </c>
      <c r="F6743" s="1">
        <v>6</v>
      </c>
      <c r="G6743" s="1">
        <v>21</v>
      </c>
      <c r="H6743" s="1">
        <v>31</v>
      </c>
      <c r="I6743" s="1">
        <v>29</v>
      </c>
      <c r="J6743" s="1">
        <v>0</v>
      </c>
      <c r="K6743" s="1" t="s">
        <v>16</v>
      </c>
      <c r="L6743" s="1" t="s">
        <v>17</v>
      </c>
      <c r="R6743" t="str">
        <f t="shared" si="422"/>
        <v>LONG PING FURNACE</v>
      </c>
    </row>
    <row r="6744" spans="1:18" x14ac:dyDescent="0.25">
      <c r="A6744" s="12">
        <f t="shared" si="420"/>
        <v>44762.415204247685</v>
      </c>
      <c r="B6744" s="8" t="str">
        <f t="shared" si="421"/>
        <v>←</v>
      </c>
      <c r="C6744" s="10">
        <f t="shared" si="423"/>
        <v>0.10199999999999999</v>
      </c>
      <c r="D6744" s="2">
        <v>1658275073647</v>
      </c>
      <c r="E6744" t="s">
        <v>0</v>
      </c>
      <c r="F6744" s="1">
        <v>5</v>
      </c>
      <c r="G6744" s="1">
        <v>31</v>
      </c>
      <c r="H6744" s="1">
        <v>21</v>
      </c>
      <c r="I6744" s="1" t="s">
        <v>7</v>
      </c>
      <c r="J6744" s="1">
        <v>3</v>
      </c>
      <c r="K6744" s="1" t="s">
        <v>8</v>
      </c>
      <c r="R6744" t="str">
        <f t="shared" si="422"/>
        <v>ACK</v>
      </c>
    </row>
    <row r="6745" spans="1:18" x14ac:dyDescent="0.25">
      <c r="A6745" s="12">
        <f t="shared" si="420"/>
        <v>44762.415205347221</v>
      </c>
      <c r="B6745" s="8" t="str">
        <f t="shared" si="421"/>
        <v>→</v>
      </c>
      <c r="C6745" s="10">
        <f t="shared" si="423"/>
        <v>9.5000000000000001E-2</v>
      </c>
      <c r="D6745" s="2">
        <v>1658275073742</v>
      </c>
      <c r="E6745" t="s">
        <v>0</v>
      </c>
      <c r="F6745" s="1">
        <v>5</v>
      </c>
      <c r="G6745" s="1">
        <v>21</v>
      </c>
      <c r="H6745" s="1">
        <v>31</v>
      </c>
      <c r="I6745" s="1">
        <v>6</v>
      </c>
      <c r="J6745" s="1">
        <v>60</v>
      </c>
      <c r="K6745" s="1">
        <v>83</v>
      </c>
      <c r="R6745" t="str">
        <f t="shared" si="422"/>
        <v>FURNACE STATUS REQUEST</v>
      </c>
    </row>
    <row r="6746" spans="1:18" x14ac:dyDescent="0.25">
      <c r="A6746" s="12">
        <f t="shared" si="420"/>
        <v>44762.415207164355</v>
      </c>
      <c r="B6746" s="8" t="str">
        <f t="shared" si="421"/>
        <v>←</v>
      </c>
      <c r="C6746" s="10">
        <f t="shared" si="423"/>
        <v>0.157</v>
      </c>
      <c r="D6746" s="2">
        <v>1658275073899</v>
      </c>
      <c r="E6746" t="s">
        <v>0</v>
      </c>
      <c r="F6746" s="1">
        <v>9</v>
      </c>
      <c r="G6746" s="1">
        <v>31</v>
      </c>
      <c r="H6746" s="1">
        <v>21</v>
      </c>
      <c r="I6746" s="1" t="s">
        <v>1</v>
      </c>
      <c r="J6746" s="1">
        <v>0</v>
      </c>
      <c r="K6746" s="1">
        <v>27</v>
      </c>
      <c r="L6746" s="1">
        <v>0</v>
      </c>
      <c r="M6746" s="1">
        <v>0</v>
      </c>
      <c r="N6746" s="1" t="s">
        <v>2</v>
      </c>
      <c r="O6746" s="1">
        <v>20</v>
      </c>
      <c r="R6746" t="str">
        <f t="shared" si="422"/>
        <v>FURNACE STATUS RESPONSE Fan:1 Ignition:1 Burner:1 Unknown:20</v>
      </c>
    </row>
    <row r="6747" spans="1:18" x14ac:dyDescent="0.25">
      <c r="A6747" s="12">
        <f t="shared" si="420"/>
        <v>44762.415888993048</v>
      </c>
      <c r="B6747" s="8" t="str">
        <f t="shared" si="421"/>
        <v>→</v>
      </c>
      <c r="C6747" s="10">
        <f t="shared" si="423"/>
        <v>58.91</v>
      </c>
      <c r="D6747" s="2">
        <v>1658275132809</v>
      </c>
      <c r="E6747" t="s">
        <v>0</v>
      </c>
      <c r="F6747" s="1">
        <v>8</v>
      </c>
      <c r="G6747" s="1">
        <v>21</v>
      </c>
      <c r="H6747" s="1">
        <v>31</v>
      </c>
      <c r="I6747" s="1">
        <v>7</v>
      </c>
      <c r="J6747" s="1">
        <v>9</v>
      </c>
      <c r="K6747" s="1" t="s">
        <v>70</v>
      </c>
      <c r="L6747" s="1">
        <v>1</v>
      </c>
      <c r="M6747" s="1">
        <v>88</v>
      </c>
      <c r="N6747" s="1" t="s">
        <v>56</v>
      </c>
      <c r="R6747" t="str">
        <f t="shared" si="422"/>
        <v>TIME 9:58 Tue</v>
      </c>
    </row>
    <row r="6748" spans="1:18" x14ac:dyDescent="0.25">
      <c r="A6748" s="12">
        <f t="shared" si="420"/>
        <v>44762.415890428238</v>
      </c>
      <c r="B6748" s="8" t="str">
        <f t="shared" si="421"/>
        <v>←</v>
      </c>
      <c r="C6748" s="10">
        <f t="shared" si="423"/>
        <v>0.124</v>
      </c>
      <c r="D6748" s="2">
        <v>1658275132933</v>
      </c>
      <c r="E6748" t="s">
        <v>0</v>
      </c>
      <c r="F6748" s="1">
        <v>5</v>
      </c>
      <c r="G6748" s="1">
        <v>31</v>
      </c>
      <c r="H6748" s="1">
        <v>21</v>
      </c>
      <c r="I6748" s="1" t="s">
        <v>7</v>
      </c>
      <c r="J6748" s="1">
        <v>3</v>
      </c>
      <c r="K6748" s="1" t="s">
        <v>8</v>
      </c>
      <c r="R6748" t="str">
        <f t="shared" si="422"/>
        <v>ACK</v>
      </c>
    </row>
    <row r="6749" spans="1:18" x14ac:dyDescent="0.25">
      <c r="A6749" s="12">
        <f t="shared" si="420"/>
        <v>44762.415892534722</v>
      </c>
      <c r="B6749" s="8" t="str">
        <f t="shared" si="421"/>
        <v>→</v>
      </c>
      <c r="C6749" s="10">
        <f t="shared" si="423"/>
        <v>0.182</v>
      </c>
      <c r="D6749" s="2">
        <v>1658275133115</v>
      </c>
      <c r="E6749" t="s">
        <v>0</v>
      </c>
      <c r="F6749" s="1">
        <v>5</v>
      </c>
      <c r="G6749" s="1">
        <v>21</v>
      </c>
      <c r="H6749" s="1">
        <v>31</v>
      </c>
      <c r="I6749" s="1">
        <v>9</v>
      </c>
      <c r="J6749" s="1">
        <v>60</v>
      </c>
      <c r="K6749" s="1" t="s">
        <v>13</v>
      </c>
      <c r="R6749" t="str">
        <f t="shared" si="422"/>
        <v>PING FURNACE</v>
      </c>
    </row>
    <row r="6750" spans="1:18" x14ac:dyDescent="0.25">
      <c r="A6750" s="12">
        <f t="shared" si="420"/>
        <v>44762.415893032405</v>
      </c>
      <c r="B6750" s="8" t="str">
        <f t="shared" si="421"/>
        <v>←</v>
      </c>
      <c r="C6750" s="10">
        <f t="shared" si="423"/>
        <v>4.2999999999999997E-2</v>
      </c>
      <c r="D6750" s="2">
        <v>1658275133158</v>
      </c>
      <c r="E6750" t="s">
        <v>0</v>
      </c>
      <c r="F6750" s="1">
        <v>5</v>
      </c>
      <c r="G6750" s="1">
        <v>31</v>
      </c>
      <c r="H6750" s="1">
        <v>21</v>
      </c>
      <c r="I6750" s="1" t="s">
        <v>7</v>
      </c>
      <c r="J6750" s="1">
        <v>3</v>
      </c>
      <c r="K6750" s="1" t="s">
        <v>8</v>
      </c>
      <c r="R6750" t="str">
        <f t="shared" si="422"/>
        <v>ACK</v>
      </c>
    </row>
    <row r="6751" spans="1:18" x14ac:dyDescent="0.25">
      <c r="A6751" s="12">
        <f t="shared" si="420"/>
        <v>44762.415894837955</v>
      </c>
      <c r="B6751" s="8" t="str">
        <f t="shared" si="421"/>
        <v>→</v>
      </c>
      <c r="C6751" s="10">
        <f t="shared" si="423"/>
        <v>0.156</v>
      </c>
      <c r="D6751" s="2">
        <v>1658275133314</v>
      </c>
      <c r="E6751" t="s">
        <v>0</v>
      </c>
      <c r="F6751" s="1" t="s">
        <v>3</v>
      </c>
      <c r="G6751" s="1">
        <v>21</v>
      </c>
      <c r="H6751" s="1">
        <v>31</v>
      </c>
      <c r="I6751" s="1" t="s">
        <v>3</v>
      </c>
      <c r="J6751" s="1" t="s">
        <v>7</v>
      </c>
      <c r="K6751" s="1">
        <v>12</v>
      </c>
      <c r="L6751" s="1">
        <v>23</v>
      </c>
      <c r="M6751" s="1">
        <v>1</v>
      </c>
      <c r="N6751" s="1">
        <v>0</v>
      </c>
      <c r="O6751" s="1">
        <v>0</v>
      </c>
      <c r="P6751" s="1">
        <v>62</v>
      </c>
      <c r="Q6751" s="1">
        <v>71</v>
      </c>
      <c r="R6751" t="str">
        <f t="shared" si="422"/>
        <v>TEMPERATURE INFO Set:18 Actual:17.5 Countdown:0</v>
      </c>
    </row>
    <row r="6752" spans="1:18" x14ac:dyDescent="0.25">
      <c r="A6752" s="12">
        <f t="shared" si="420"/>
        <v>44762.415896226848</v>
      </c>
      <c r="B6752" s="8" t="str">
        <f t="shared" si="421"/>
        <v>←</v>
      </c>
      <c r="C6752" s="10">
        <f t="shared" si="423"/>
        <v>0.12</v>
      </c>
      <c r="D6752" s="2">
        <v>1658275133434</v>
      </c>
      <c r="E6752" t="s">
        <v>0</v>
      </c>
      <c r="F6752" s="1">
        <v>5</v>
      </c>
      <c r="G6752" s="1">
        <v>31</v>
      </c>
      <c r="H6752" s="1">
        <v>21</v>
      </c>
      <c r="I6752" s="1" t="s">
        <v>7</v>
      </c>
      <c r="J6752" s="1">
        <v>3</v>
      </c>
      <c r="K6752" s="1" t="s">
        <v>8</v>
      </c>
      <c r="R6752" t="str">
        <f t="shared" si="422"/>
        <v>ACK</v>
      </c>
    </row>
    <row r="6753" spans="1:18" x14ac:dyDescent="0.25">
      <c r="A6753" s="12">
        <f t="shared" si="420"/>
        <v>44762.415897476851</v>
      </c>
      <c r="B6753" s="8" t="str">
        <f t="shared" si="421"/>
        <v>→</v>
      </c>
      <c r="C6753" s="10">
        <f t="shared" si="423"/>
        <v>0.108</v>
      </c>
      <c r="D6753" s="2">
        <v>1658275133542</v>
      </c>
      <c r="E6753" t="s">
        <v>0</v>
      </c>
      <c r="F6753" s="1">
        <v>6</v>
      </c>
      <c r="G6753" s="1">
        <v>21</v>
      </c>
      <c r="H6753" s="1">
        <v>31</v>
      </c>
      <c r="I6753" s="1">
        <v>29</v>
      </c>
      <c r="J6753" s="1">
        <v>0</v>
      </c>
      <c r="K6753" s="1" t="s">
        <v>16</v>
      </c>
      <c r="L6753" s="1" t="s">
        <v>17</v>
      </c>
      <c r="R6753" t="str">
        <f t="shared" si="422"/>
        <v>LONG PING FURNACE</v>
      </c>
    </row>
    <row r="6754" spans="1:18" x14ac:dyDescent="0.25">
      <c r="A6754" s="12">
        <f t="shared" si="420"/>
        <v>44762.415898657404</v>
      </c>
      <c r="B6754" s="8" t="str">
        <f t="shared" si="421"/>
        <v>←</v>
      </c>
      <c r="C6754" s="10">
        <f t="shared" si="423"/>
        <v>0.10199999999999999</v>
      </c>
      <c r="D6754" s="2">
        <v>1658275133644</v>
      </c>
      <c r="E6754" t="s">
        <v>0</v>
      </c>
      <c r="F6754" s="1">
        <v>5</v>
      </c>
      <c r="G6754" s="1">
        <v>31</v>
      </c>
      <c r="H6754" s="1">
        <v>21</v>
      </c>
      <c r="I6754" s="1" t="s">
        <v>7</v>
      </c>
      <c r="J6754" s="1">
        <v>3</v>
      </c>
      <c r="K6754" s="1" t="s">
        <v>8</v>
      </c>
      <c r="R6754" t="str">
        <f t="shared" si="422"/>
        <v>ACK</v>
      </c>
    </row>
    <row r="6755" spans="1:18" x14ac:dyDescent="0.25">
      <c r="A6755" s="12">
        <f t="shared" si="420"/>
        <v>44762.415899745371</v>
      </c>
      <c r="B6755" s="8" t="str">
        <f t="shared" si="421"/>
        <v>→</v>
      </c>
      <c r="C6755" s="10">
        <f t="shared" si="423"/>
        <v>9.4E-2</v>
      </c>
      <c r="D6755" s="2">
        <v>1658275133738</v>
      </c>
      <c r="E6755" t="s">
        <v>0</v>
      </c>
      <c r="F6755" s="1">
        <v>5</v>
      </c>
      <c r="G6755" s="1">
        <v>21</v>
      </c>
      <c r="H6755" s="1">
        <v>31</v>
      </c>
      <c r="I6755" s="1">
        <v>6</v>
      </c>
      <c r="J6755" s="1">
        <v>60</v>
      </c>
      <c r="K6755" s="1">
        <v>83</v>
      </c>
      <c r="R6755" t="str">
        <f t="shared" si="422"/>
        <v>FURNACE STATUS REQUEST</v>
      </c>
    </row>
    <row r="6756" spans="1:18" x14ac:dyDescent="0.25">
      <c r="A6756" s="12">
        <f t="shared" si="420"/>
        <v>44762.41590162037</v>
      </c>
      <c r="B6756" s="8" t="str">
        <f t="shared" si="421"/>
        <v>←</v>
      </c>
      <c r="C6756" s="10">
        <f t="shared" si="423"/>
        <v>0.16200000000000001</v>
      </c>
      <c r="D6756" s="2">
        <v>1658275133900</v>
      </c>
      <c r="E6756" t="s">
        <v>0</v>
      </c>
      <c r="F6756" s="1">
        <v>9</v>
      </c>
      <c r="G6756" s="1">
        <v>31</v>
      </c>
      <c r="H6756" s="1">
        <v>21</v>
      </c>
      <c r="I6756" s="1" t="s">
        <v>1</v>
      </c>
      <c r="J6756" s="1">
        <v>0</v>
      </c>
      <c r="K6756" s="1">
        <v>27</v>
      </c>
      <c r="L6756" s="1">
        <v>0</v>
      </c>
      <c r="M6756" s="1">
        <v>0</v>
      </c>
      <c r="N6756" s="1" t="s">
        <v>2</v>
      </c>
      <c r="O6756" s="1">
        <v>20</v>
      </c>
      <c r="R6756" t="str">
        <f t="shared" si="422"/>
        <v>FURNACE STATUS RESPONSE Fan:1 Ignition:1 Burner:1 Unknown:20</v>
      </c>
    </row>
    <row r="6757" spans="1:18" x14ac:dyDescent="0.25">
      <c r="A6757" s="12">
        <f t="shared" si="420"/>
        <v>44762.416583611113</v>
      </c>
      <c r="B6757" s="8" t="str">
        <f t="shared" si="421"/>
        <v>→</v>
      </c>
      <c r="C6757" s="10">
        <f t="shared" si="423"/>
        <v>58.923999999999999</v>
      </c>
      <c r="D6757" s="2">
        <v>1658275192824</v>
      </c>
      <c r="E6757" t="s">
        <v>0</v>
      </c>
      <c r="F6757" s="1">
        <v>8</v>
      </c>
      <c r="G6757" s="1">
        <v>21</v>
      </c>
      <c r="H6757" s="1">
        <v>31</v>
      </c>
      <c r="I6757" s="1">
        <v>7</v>
      </c>
      <c r="J6757" s="1">
        <v>9</v>
      </c>
      <c r="K6757" s="1" t="s">
        <v>71</v>
      </c>
      <c r="L6757" s="1">
        <v>1</v>
      </c>
      <c r="M6757" s="1" t="s">
        <v>81</v>
      </c>
      <c r="N6757" s="1" t="s">
        <v>139</v>
      </c>
      <c r="R6757" t="str">
        <f t="shared" si="422"/>
        <v>TIME 9:59 Tue</v>
      </c>
    </row>
    <row r="6758" spans="1:18" x14ac:dyDescent="0.25">
      <c r="A6758" s="12">
        <f t="shared" si="420"/>
        <v>44762.416584791667</v>
      </c>
      <c r="B6758" s="8" t="str">
        <f t="shared" si="421"/>
        <v>←</v>
      </c>
      <c r="C6758" s="10">
        <f t="shared" si="423"/>
        <v>0.10199999999999999</v>
      </c>
      <c r="D6758" s="2">
        <v>1658275192926</v>
      </c>
      <c r="E6758" t="s">
        <v>0</v>
      </c>
      <c r="F6758" s="1">
        <v>5</v>
      </c>
      <c r="G6758" s="1">
        <v>31</v>
      </c>
      <c r="H6758" s="1">
        <v>21</v>
      </c>
      <c r="I6758" s="1" t="s">
        <v>7</v>
      </c>
      <c r="J6758" s="1">
        <v>3</v>
      </c>
      <c r="K6758" s="1" t="s">
        <v>8</v>
      </c>
      <c r="R6758" t="str">
        <f t="shared" si="422"/>
        <v>ACK</v>
      </c>
    </row>
    <row r="6759" spans="1:18" x14ac:dyDescent="0.25">
      <c r="A6759" s="12">
        <f t="shared" si="420"/>
        <v>44762.416586030093</v>
      </c>
      <c r="B6759" s="8" t="str">
        <f t="shared" si="421"/>
        <v>→</v>
      </c>
      <c r="C6759" s="10">
        <f t="shared" si="423"/>
        <v>0.107</v>
      </c>
      <c r="D6759" s="2">
        <v>1658275193033</v>
      </c>
      <c r="E6759" t="s">
        <v>0</v>
      </c>
      <c r="F6759" s="1">
        <v>5</v>
      </c>
      <c r="G6759" s="1">
        <v>21</v>
      </c>
      <c r="H6759" s="1">
        <v>31</v>
      </c>
      <c r="I6759" s="1">
        <v>9</v>
      </c>
      <c r="J6759" s="1">
        <v>60</v>
      </c>
      <c r="K6759" s="1" t="s">
        <v>13</v>
      </c>
      <c r="R6759" t="str">
        <f t="shared" si="422"/>
        <v>PING FURNACE</v>
      </c>
    </row>
    <row r="6760" spans="1:18" x14ac:dyDescent="0.25">
      <c r="A6760" s="12">
        <f t="shared" si="420"/>
        <v>44762.416587731481</v>
      </c>
      <c r="B6760" s="8" t="str">
        <f t="shared" si="421"/>
        <v>←</v>
      </c>
      <c r="C6760" s="10">
        <f t="shared" si="423"/>
        <v>0.14699999999999999</v>
      </c>
      <c r="D6760" s="2">
        <v>1658275193180</v>
      </c>
      <c r="E6760" t="s">
        <v>0</v>
      </c>
      <c r="F6760" s="1">
        <v>5</v>
      </c>
      <c r="G6760" s="1">
        <v>31</v>
      </c>
      <c r="H6760" s="1">
        <v>21</v>
      </c>
      <c r="I6760" s="1" t="s">
        <v>7</v>
      </c>
      <c r="J6760" s="1">
        <v>3</v>
      </c>
      <c r="K6760" s="1" t="s">
        <v>8</v>
      </c>
      <c r="R6760" t="str">
        <f t="shared" si="422"/>
        <v>ACK</v>
      </c>
    </row>
    <row r="6761" spans="1:18" x14ac:dyDescent="0.25">
      <c r="A6761" s="12">
        <f t="shared" si="420"/>
        <v>44762.416589421293</v>
      </c>
      <c r="B6761" s="8" t="str">
        <f t="shared" si="421"/>
        <v>→</v>
      </c>
      <c r="C6761" s="10">
        <f t="shared" si="423"/>
        <v>0.14599999999999999</v>
      </c>
      <c r="D6761" s="2">
        <v>1658275193326</v>
      </c>
      <c r="E6761" t="s">
        <v>0</v>
      </c>
      <c r="F6761" s="1" t="s">
        <v>3</v>
      </c>
      <c r="G6761" s="1">
        <v>21</v>
      </c>
      <c r="H6761" s="1">
        <v>31</v>
      </c>
      <c r="I6761" s="1" t="s">
        <v>3</v>
      </c>
      <c r="J6761" s="1" t="s">
        <v>7</v>
      </c>
      <c r="K6761" s="1">
        <v>12</v>
      </c>
      <c r="L6761" s="1">
        <v>23</v>
      </c>
      <c r="M6761" s="1">
        <v>1</v>
      </c>
      <c r="N6761" s="1">
        <v>0</v>
      </c>
      <c r="O6761" s="1">
        <v>0</v>
      </c>
      <c r="P6761" s="1">
        <v>62</v>
      </c>
      <c r="Q6761" s="1">
        <v>71</v>
      </c>
      <c r="R6761" t="str">
        <f t="shared" si="422"/>
        <v>TEMPERATURE INFO Set:18 Actual:17.5 Countdown:0</v>
      </c>
    </row>
    <row r="6762" spans="1:18" x14ac:dyDescent="0.25">
      <c r="A6762" s="12">
        <f t="shared" si="420"/>
        <v>44762.416590381945</v>
      </c>
      <c r="B6762" s="8" t="str">
        <f t="shared" si="421"/>
        <v>←</v>
      </c>
      <c r="C6762" s="10">
        <f t="shared" si="423"/>
        <v>8.3000000000000004E-2</v>
      </c>
      <c r="D6762" s="2">
        <v>1658275193409</v>
      </c>
      <c r="E6762" t="s">
        <v>0</v>
      </c>
      <c r="F6762" s="1">
        <v>5</v>
      </c>
      <c r="G6762" s="1">
        <v>31</v>
      </c>
      <c r="H6762" s="1">
        <v>21</v>
      </c>
      <c r="I6762" s="1" t="s">
        <v>7</v>
      </c>
      <c r="J6762" s="1">
        <v>3</v>
      </c>
      <c r="K6762" s="1" t="s">
        <v>8</v>
      </c>
      <c r="R6762" t="str">
        <f t="shared" si="422"/>
        <v>ACK</v>
      </c>
    </row>
    <row r="6763" spans="1:18" x14ac:dyDescent="0.25">
      <c r="A6763" s="12">
        <f t="shared" si="420"/>
        <v>44762.416591712965</v>
      </c>
      <c r="B6763" s="8" t="str">
        <f t="shared" si="421"/>
        <v>→</v>
      </c>
      <c r="C6763" s="10">
        <f t="shared" si="423"/>
        <v>0.115</v>
      </c>
      <c r="D6763" s="2">
        <v>1658275193524</v>
      </c>
      <c r="E6763" t="s">
        <v>0</v>
      </c>
      <c r="F6763" s="1">
        <v>6</v>
      </c>
      <c r="G6763" s="1">
        <v>21</v>
      </c>
      <c r="H6763" s="1">
        <v>31</v>
      </c>
      <c r="I6763" s="1">
        <v>29</v>
      </c>
      <c r="J6763" s="1">
        <v>0</v>
      </c>
      <c r="K6763" s="1" t="s">
        <v>16</v>
      </c>
      <c r="L6763" s="1" t="s">
        <v>17</v>
      </c>
      <c r="R6763" t="str">
        <f t="shared" si="422"/>
        <v>LONG PING FURNACE</v>
      </c>
    </row>
    <row r="6764" spans="1:18" x14ac:dyDescent="0.25">
      <c r="A6764" s="12">
        <f t="shared" si="420"/>
        <v>44762.416593067122</v>
      </c>
      <c r="B6764" s="8" t="str">
        <f t="shared" si="421"/>
        <v>←</v>
      </c>
      <c r="C6764" s="10">
        <f t="shared" si="423"/>
        <v>0.11700000000000001</v>
      </c>
      <c r="D6764" s="2">
        <v>1658275193641</v>
      </c>
      <c r="E6764" t="s">
        <v>0</v>
      </c>
      <c r="F6764" s="1">
        <v>5</v>
      </c>
      <c r="G6764" s="1">
        <v>31</v>
      </c>
      <c r="H6764" s="1">
        <v>21</v>
      </c>
      <c r="I6764" s="1" t="s">
        <v>7</v>
      </c>
      <c r="J6764" s="1">
        <v>3</v>
      </c>
      <c r="K6764" s="1" t="s">
        <v>8</v>
      </c>
      <c r="R6764" t="str">
        <f t="shared" si="422"/>
        <v>ACK</v>
      </c>
    </row>
    <row r="6765" spans="1:18" x14ac:dyDescent="0.25">
      <c r="A6765" s="12">
        <f t="shared" si="420"/>
        <v>44762.416594884256</v>
      </c>
      <c r="B6765" s="8" t="str">
        <f t="shared" si="421"/>
        <v>→</v>
      </c>
      <c r="C6765" s="10">
        <f t="shared" si="423"/>
        <v>0.157</v>
      </c>
      <c r="D6765" s="2">
        <v>1658275193798</v>
      </c>
      <c r="E6765" t="s">
        <v>0</v>
      </c>
      <c r="F6765" s="1">
        <v>5</v>
      </c>
      <c r="G6765" s="1">
        <v>21</v>
      </c>
      <c r="H6765" s="1">
        <v>31</v>
      </c>
      <c r="I6765" s="1">
        <v>6</v>
      </c>
      <c r="J6765" s="1">
        <v>60</v>
      </c>
      <c r="K6765" s="1">
        <v>83</v>
      </c>
      <c r="R6765" t="str">
        <f t="shared" si="422"/>
        <v>FURNACE STATUS REQUEST</v>
      </c>
    </row>
    <row r="6766" spans="1:18" x14ac:dyDescent="0.25">
      <c r="A6766" s="12">
        <f t="shared" si="420"/>
        <v>44762.416596331015</v>
      </c>
      <c r="B6766" s="8" t="str">
        <f t="shared" si="421"/>
        <v>←</v>
      </c>
      <c r="C6766" s="10">
        <f t="shared" si="423"/>
        <v>0.125</v>
      </c>
      <c r="D6766" s="2">
        <v>1658275193923</v>
      </c>
      <c r="E6766" t="s">
        <v>0</v>
      </c>
      <c r="F6766" s="1">
        <v>9</v>
      </c>
      <c r="G6766" s="1">
        <v>31</v>
      </c>
      <c r="H6766" s="1">
        <v>21</v>
      </c>
      <c r="I6766" s="1" t="s">
        <v>1</v>
      </c>
      <c r="J6766" s="1">
        <v>0</v>
      </c>
      <c r="K6766" s="1">
        <v>27</v>
      </c>
      <c r="L6766" s="1">
        <v>0</v>
      </c>
      <c r="M6766" s="1">
        <v>0</v>
      </c>
      <c r="N6766" s="1" t="s">
        <v>2</v>
      </c>
      <c r="O6766" s="1">
        <v>20</v>
      </c>
      <c r="R6766" t="str">
        <f t="shared" si="422"/>
        <v>FURNACE STATUS RESPONSE Fan:1 Ignition:1 Burner:1 Unknown:20</v>
      </c>
    </row>
    <row r="6767" spans="1:18" x14ac:dyDescent="0.25">
      <c r="A6767" s="12">
        <f t="shared" si="420"/>
        <v>44762.417278090274</v>
      </c>
      <c r="B6767" s="8" t="str">
        <f t="shared" si="421"/>
        <v>→</v>
      </c>
      <c r="C6767" s="10">
        <f t="shared" si="423"/>
        <v>58.904000000000003</v>
      </c>
      <c r="D6767" s="2">
        <v>1658275252827</v>
      </c>
      <c r="E6767" t="s">
        <v>0</v>
      </c>
      <c r="F6767" s="1">
        <v>8</v>
      </c>
      <c r="G6767" s="1">
        <v>21</v>
      </c>
      <c r="H6767" s="1">
        <v>31</v>
      </c>
      <c r="I6767" s="1">
        <v>7</v>
      </c>
      <c r="J6767" s="1" t="s">
        <v>10</v>
      </c>
      <c r="K6767" s="1">
        <v>0</v>
      </c>
      <c r="L6767" s="1">
        <v>1</v>
      </c>
      <c r="M6767" s="1">
        <v>14</v>
      </c>
      <c r="N6767" s="1" t="s">
        <v>46</v>
      </c>
      <c r="R6767" t="str">
        <f t="shared" si="422"/>
        <v>TIME 10:00 Tue</v>
      </c>
    </row>
    <row r="6768" spans="1:18" x14ac:dyDescent="0.25">
      <c r="A6768" s="12">
        <f t="shared" si="420"/>
        <v>44762.417279456015</v>
      </c>
      <c r="B6768" s="8" t="str">
        <f t="shared" si="421"/>
        <v>←</v>
      </c>
      <c r="C6768" s="10">
        <f t="shared" si="423"/>
        <v>0.11799999999999999</v>
      </c>
      <c r="D6768" s="2">
        <v>1658275252945</v>
      </c>
      <c r="E6768" t="s">
        <v>0</v>
      </c>
      <c r="F6768" s="1">
        <v>5</v>
      </c>
      <c r="G6768" s="1">
        <v>31</v>
      </c>
      <c r="H6768" s="1">
        <v>21</v>
      </c>
      <c r="I6768" s="1" t="s">
        <v>7</v>
      </c>
      <c r="J6768" s="1">
        <v>3</v>
      </c>
      <c r="K6768" s="1" t="s">
        <v>8</v>
      </c>
      <c r="R6768" t="str">
        <f t="shared" si="422"/>
        <v>ACK</v>
      </c>
    </row>
    <row r="6769" spans="1:18" x14ac:dyDescent="0.25">
      <c r="A6769" s="12">
        <f t="shared" si="420"/>
        <v>44762.417281550923</v>
      </c>
      <c r="B6769" s="8" t="str">
        <f t="shared" si="421"/>
        <v>→</v>
      </c>
      <c r="C6769" s="10">
        <f t="shared" si="423"/>
        <v>0.18099999999999999</v>
      </c>
      <c r="D6769" s="2">
        <v>1658275253126</v>
      </c>
      <c r="E6769" t="s">
        <v>0</v>
      </c>
      <c r="F6769" s="1">
        <v>5</v>
      </c>
      <c r="G6769" s="1">
        <v>21</v>
      </c>
      <c r="H6769" s="1">
        <v>31</v>
      </c>
      <c r="I6769" s="1">
        <v>9</v>
      </c>
      <c r="J6769" s="1">
        <v>60</v>
      </c>
      <c r="K6769" s="1" t="s">
        <v>13</v>
      </c>
      <c r="R6769" t="str">
        <f t="shared" si="422"/>
        <v>PING FURNACE</v>
      </c>
    </row>
    <row r="6770" spans="1:18" x14ac:dyDescent="0.25">
      <c r="A6770" s="12">
        <f t="shared" si="420"/>
        <v>44762.417282210641</v>
      </c>
      <c r="B6770" s="8" t="str">
        <f t="shared" si="421"/>
        <v>←</v>
      </c>
      <c r="C6770" s="10">
        <f t="shared" si="423"/>
        <v>5.7000000000000002E-2</v>
      </c>
      <c r="D6770" s="2">
        <v>1658275253183</v>
      </c>
      <c r="E6770" t="s">
        <v>0</v>
      </c>
      <c r="F6770" s="1">
        <v>5</v>
      </c>
      <c r="G6770" s="1">
        <v>31</v>
      </c>
      <c r="H6770" s="1">
        <v>21</v>
      </c>
      <c r="I6770" s="1" t="s">
        <v>7</v>
      </c>
      <c r="J6770" s="1">
        <v>3</v>
      </c>
      <c r="K6770" s="1" t="s">
        <v>8</v>
      </c>
      <c r="R6770" t="str">
        <f t="shared" si="422"/>
        <v>ACK</v>
      </c>
    </row>
    <row r="6771" spans="1:18" x14ac:dyDescent="0.25">
      <c r="A6771" s="12">
        <f t="shared" si="420"/>
        <v>44762.417283969909</v>
      </c>
      <c r="B6771" s="8" t="str">
        <f t="shared" si="421"/>
        <v>→</v>
      </c>
      <c r="C6771" s="10">
        <f t="shared" si="423"/>
        <v>0.152</v>
      </c>
      <c r="D6771" s="2">
        <v>1658275253335</v>
      </c>
      <c r="E6771" t="s">
        <v>0</v>
      </c>
      <c r="F6771" s="1" t="s">
        <v>3</v>
      </c>
      <c r="G6771" s="1">
        <v>21</v>
      </c>
      <c r="H6771" s="1">
        <v>31</v>
      </c>
      <c r="I6771" s="1" t="s">
        <v>3</v>
      </c>
      <c r="J6771" s="1" t="s">
        <v>7</v>
      </c>
      <c r="K6771" s="1">
        <v>12</v>
      </c>
      <c r="L6771" s="1">
        <v>23</v>
      </c>
      <c r="M6771" s="1">
        <v>1</v>
      </c>
      <c r="N6771" s="1">
        <v>0</v>
      </c>
      <c r="O6771" s="1">
        <v>0</v>
      </c>
      <c r="P6771" s="1">
        <v>62</v>
      </c>
      <c r="Q6771" s="1">
        <v>71</v>
      </c>
      <c r="R6771" t="str">
        <f t="shared" si="422"/>
        <v>TEMPERATURE INFO Set:18 Actual:17.5 Countdown:0</v>
      </c>
    </row>
    <row r="6772" spans="1:18" x14ac:dyDescent="0.25">
      <c r="A6772" s="12">
        <f t="shared" si="420"/>
        <v>44762.417285254625</v>
      </c>
      <c r="B6772" s="8" t="str">
        <f t="shared" si="421"/>
        <v>←</v>
      </c>
      <c r="C6772" s="10">
        <f t="shared" si="423"/>
        <v>0.111</v>
      </c>
      <c r="D6772" s="2">
        <v>1658275253446</v>
      </c>
      <c r="E6772" t="s">
        <v>0</v>
      </c>
      <c r="F6772" s="1">
        <v>5</v>
      </c>
      <c r="G6772" s="1">
        <v>31</v>
      </c>
      <c r="H6772" s="1">
        <v>21</v>
      </c>
      <c r="I6772" s="1" t="s">
        <v>7</v>
      </c>
      <c r="J6772" s="1">
        <v>3</v>
      </c>
      <c r="K6772" s="1" t="s">
        <v>8</v>
      </c>
      <c r="R6772" t="str">
        <f t="shared" si="422"/>
        <v>ACK</v>
      </c>
    </row>
    <row r="6773" spans="1:18" x14ac:dyDescent="0.25">
      <c r="A6773" s="12">
        <f t="shared" si="420"/>
        <v>44762.417286446762</v>
      </c>
      <c r="B6773" s="8" t="str">
        <f t="shared" si="421"/>
        <v>→</v>
      </c>
      <c r="C6773" s="10">
        <f t="shared" si="423"/>
        <v>0.10299999999999999</v>
      </c>
      <c r="D6773" s="2">
        <v>1658275253549</v>
      </c>
      <c r="E6773" t="s">
        <v>0</v>
      </c>
      <c r="F6773" s="1">
        <v>6</v>
      </c>
      <c r="G6773" s="1">
        <v>21</v>
      </c>
      <c r="H6773" s="1">
        <v>31</v>
      </c>
      <c r="I6773" s="1">
        <v>29</v>
      </c>
      <c r="J6773" s="1">
        <v>0</v>
      </c>
      <c r="K6773" s="1" t="s">
        <v>16</v>
      </c>
      <c r="L6773" s="1" t="s">
        <v>17</v>
      </c>
      <c r="R6773" t="str">
        <f t="shared" si="422"/>
        <v>LONG PING FURNACE</v>
      </c>
    </row>
    <row r="6774" spans="1:18" x14ac:dyDescent="0.25">
      <c r="A6774" s="12">
        <f t="shared" si="420"/>
        <v>44762.417287719909</v>
      </c>
      <c r="B6774" s="8" t="str">
        <f t="shared" si="421"/>
        <v>←</v>
      </c>
      <c r="C6774" s="10">
        <f t="shared" si="423"/>
        <v>0.11</v>
      </c>
      <c r="D6774" s="2">
        <v>1658275253659</v>
      </c>
      <c r="E6774" t="s">
        <v>0</v>
      </c>
      <c r="F6774" s="1">
        <v>5</v>
      </c>
      <c r="G6774" s="1">
        <v>31</v>
      </c>
      <c r="H6774" s="1">
        <v>21</v>
      </c>
      <c r="I6774" s="1" t="s">
        <v>7</v>
      </c>
      <c r="J6774" s="1">
        <v>3</v>
      </c>
      <c r="K6774" s="1" t="s">
        <v>8</v>
      </c>
      <c r="R6774" t="str">
        <f t="shared" si="422"/>
        <v>ACK</v>
      </c>
    </row>
    <row r="6775" spans="1:18" x14ac:dyDescent="0.25">
      <c r="A6775" s="12">
        <f t="shared" si="420"/>
        <v>44762.417288854165</v>
      </c>
      <c r="B6775" s="8" t="str">
        <f t="shared" si="421"/>
        <v>→</v>
      </c>
      <c r="C6775" s="10">
        <f t="shared" si="423"/>
        <v>9.8000000000000004E-2</v>
      </c>
      <c r="D6775" s="2">
        <v>1658275253757</v>
      </c>
      <c r="E6775" t="s">
        <v>0</v>
      </c>
      <c r="F6775" s="1">
        <v>5</v>
      </c>
      <c r="G6775" s="1">
        <v>21</v>
      </c>
      <c r="H6775" s="1">
        <v>31</v>
      </c>
      <c r="I6775" s="1">
        <v>6</v>
      </c>
      <c r="J6775" s="1">
        <v>60</v>
      </c>
      <c r="K6775" s="1">
        <v>83</v>
      </c>
      <c r="R6775" t="str">
        <f t="shared" si="422"/>
        <v>FURNACE STATUS REQUEST</v>
      </c>
    </row>
    <row r="6776" spans="1:18" x14ac:dyDescent="0.25">
      <c r="A6776" s="12">
        <f t="shared" si="420"/>
        <v>44762.417290590274</v>
      </c>
      <c r="B6776" s="8" t="str">
        <f t="shared" si="421"/>
        <v>←</v>
      </c>
      <c r="C6776" s="10">
        <f t="shared" si="423"/>
        <v>0.15</v>
      </c>
      <c r="D6776" s="2">
        <v>1658275253907</v>
      </c>
      <c r="E6776" t="s">
        <v>0</v>
      </c>
      <c r="F6776" s="1">
        <v>9</v>
      </c>
      <c r="G6776" s="1">
        <v>31</v>
      </c>
      <c r="H6776" s="1">
        <v>21</v>
      </c>
      <c r="I6776" s="1" t="s">
        <v>1</v>
      </c>
      <c r="J6776" s="1">
        <v>0</v>
      </c>
      <c r="K6776" s="1">
        <v>27</v>
      </c>
      <c r="L6776" s="1">
        <v>0</v>
      </c>
      <c r="M6776" s="1">
        <v>0</v>
      </c>
      <c r="N6776" s="1" t="s">
        <v>2</v>
      </c>
      <c r="O6776" s="1">
        <v>20</v>
      </c>
      <c r="R6776" t="str">
        <f t="shared" si="422"/>
        <v>FURNACE STATUS RESPONSE Fan:1 Ignition:1 Burner:1 Unknown:20</v>
      </c>
    </row>
    <row r="6777" spans="1:18" x14ac:dyDescent="0.25">
      <c r="A6777" s="12">
        <f t="shared" si="420"/>
        <v>44762.417973668977</v>
      </c>
      <c r="B6777" s="8" t="str">
        <f t="shared" si="421"/>
        <v>→</v>
      </c>
      <c r="C6777" s="10">
        <f t="shared" si="423"/>
        <v>59.018000000000001</v>
      </c>
      <c r="D6777" s="2">
        <v>1658275312925</v>
      </c>
      <c r="E6777" t="s">
        <v>0</v>
      </c>
      <c r="F6777" s="1">
        <v>8</v>
      </c>
      <c r="G6777" s="1">
        <v>21</v>
      </c>
      <c r="H6777" s="1">
        <v>31</v>
      </c>
      <c r="I6777" s="1">
        <v>7</v>
      </c>
      <c r="J6777" s="1" t="s">
        <v>10</v>
      </c>
      <c r="K6777" s="1">
        <v>1</v>
      </c>
      <c r="L6777" s="1">
        <v>1</v>
      </c>
      <c r="M6777" s="1">
        <v>92</v>
      </c>
      <c r="N6777" s="1" t="s">
        <v>143</v>
      </c>
      <c r="R6777" t="str">
        <f t="shared" si="422"/>
        <v>TIME 10:01 Tue</v>
      </c>
    </row>
    <row r="6778" spans="1:18" x14ac:dyDescent="0.25">
      <c r="A6778" s="12">
        <f t="shared" si="420"/>
        <v>44762.417973831012</v>
      </c>
      <c r="B6778" s="8" t="str">
        <f t="shared" si="421"/>
        <v>←</v>
      </c>
      <c r="C6778" s="10">
        <f t="shared" si="423"/>
        <v>1.4E-2</v>
      </c>
      <c r="D6778" s="2">
        <v>1658275312939</v>
      </c>
      <c r="E6778" t="s">
        <v>0</v>
      </c>
      <c r="F6778" s="1">
        <v>5</v>
      </c>
      <c r="G6778" s="1">
        <v>31</v>
      </c>
      <c r="H6778" s="1">
        <v>21</v>
      </c>
      <c r="I6778" s="1" t="s">
        <v>7</v>
      </c>
      <c r="J6778" s="1">
        <v>3</v>
      </c>
      <c r="K6778" s="1" t="s">
        <v>8</v>
      </c>
      <c r="R6778" t="str">
        <f t="shared" si="422"/>
        <v>ACK</v>
      </c>
    </row>
    <row r="6779" spans="1:18" x14ac:dyDescent="0.25">
      <c r="A6779" s="12">
        <f t="shared" si="420"/>
        <v>44762.417975833327</v>
      </c>
      <c r="B6779" s="8" t="str">
        <f t="shared" si="421"/>
        <v>→</v>
      </c>
      <c r="C6779" s="10">
        <f t="shared" si="423"/>
        <v>0.17299999999999999</v>
      </c>
      <c r="D6779" s="2">
        <v>1658275313112</v>
      </c>
      <c r="E6779" t="s">
        <v>0</v>
      </c>
      <c r="F6779" s="1">
        <v>5</v>
      </c>
      <c r="G6779" s="1">
        <v>21</v>
      </c>
      <c r="H6779" s="1">
        <v>31</v>
      </c>
      <c r="I6779" s="1">
        <v>9</v>
      </c>
      <c r="J6779" s="1">
        <v>60</v>
      </c>
      <c r="K6779" s="1" t="s">
        <v>13</v>
      </c>
      <c r="R6779" t="str">
        <f t="shared" si="422"/>
        <v>PING FURNACE</v>
      </c>
    </row>
    <row r="6780" spans="1:18" x14ac:dyDescent="0.25">
      <c r="A6780" s="12">
        <f t="shared" si="420"/>
        <v>44762.417976655088</v>
      </c>
      <c r="B6780" s="8" t="str">
        <f t="shared" si="421"/>
        <v>←</v>
      </c>
      <c r="C6780" s="10">
        <f t="shared" si="423"/>
        <v>7.0999999999999994E-2</v>
      </c>
      <c r="D6780" s="2">
        <v>1658275313183</v>
      </c>
      <c r="E6780" t="s">
        <v>0</v>
      </c>
      <c r="F6780" s="1">
        <v>5</v>
      </c>
      <c r="G6780" s="1">
        <v>31</v>
      </c>
      <c r="H6780" s="1">
        <v>21</v>
      </c>
      <c r="I6780" s="1" t="s">
        <v>7</v>
      </c>
      <c r="J6780" s="1">
        <v>3</v>
      </c>
      <c r="K6780" s="1" t="s">
        <v>8</v>
      </c>
      <c r="R6780" t="str">
        <f t="shared" si="422"/>
        <v>ACK</v>
      </c>
    </row>
    <row r="6781" spans="1:18" x14ac:dyDescent="0.25">
      <c r="A6781" s="12">
        <f t="shared" si="420"/>
        <v>44762.417977858793</v>
      </c>
      <c r="B6781" s="8" t="str">
        <f t="shared" si="421"/>
        <v>→</v>
      </c>
      <c r="C6781" s="10">
        <f t="shared" si="423"/>
        <v>0.104</v>
      </c>
      <c r="D6781" s="2">
        <v>1658275313287</v>
      </c>
      <c r="E6781" t="s">
        <v>0</v>
      </c>
      <c r="F6781" s="1" t="s">
        <v>3</v>
      </c>
      <c r="G6781" s="1">
        <v>21</v>
      </c>
      <c r="H6781" s="1">
        <v>31</v>
      </c>
      <c r="I6781" s="1" t="s">
        <v>3</v>
      </c>
      <c r="J6781" s="1" t="s">
        <v>7</v>
      </c>
      <c r="K6781" s="1">
        <v>12</v>
      </c>
      <c r="L6781" s="1">
        <v>23</v>
      </c>
      <c r="M6781" s="1">
        <v>1</v>
      </c>
      <c r="N6781" s="1">
        <v>0</v>
      </c>
      <c r="O6781" s="1">
        <v>0</v>
      </c>
      <c r="P6781" s="1">
        <v>62</v>
      </c>
      <c r="Q6781" s="1">
        <v>71</v>
      </c>
      <c r="R6781" t="str">
        <f t="shared" si="422"/>
        <v>TEMPERATURE INFO Set:18 Actual:17.5 Countdown:0</v>
      </c>
    </row>
    <row r="6782" spans="1:18" x14ac:dyDescent="0.25">
      <c r="A6782" s="12">
        <f t="shared" si="420"/>
        <v>44762.417979305552</v>
      </c>
      <c r="B6782" s="8" t="str">
        <f t="shared" si="421"/>
        <v>←</v>
      </c>
      <c r="C6782" s="10">
        <f t="shared" si="423"/>
        <v>0.125</v>
      </c>
      <c r="D6782" s="2">
        <v>1658275313412</v>
      </c>
      <c r="E6782" t="s">
        <v>0</v>
      </c>
      <c r="F6782" s="1">
        <v>5</v>
      </c>
      <c r="G6782" s="1">
        <v>31</v>
      </c>
      <c r="H6782" s="1">
        <v>21</v>
      </c>
      <c r="I6782" s="1" t="s">
        <v>7</v>
      </c>
      <c r="J6782" s="1">
        <v>3</v>
      </c>
      <c r="K6782" s="1" t="s">
        <v>8</v>
      </c>
      <c r="R6782" t="str">
        <f t="shared" si="422"/>
        <v>ACK</v>
      </c>
    </row>
    <row r="6783" spans="1:18" x14ac:dyDescent="0.25">
      <c r="A6783" s="12">
        <f t="shared" si="420"/>
        <v>44762.417980543978</v>
      </c>
      <c r="B6783" s="8" t="str">
        <f t="shared" si="421"/>
        <v>→</v>
      </c>
      <c r="C6783" s="10">
        <f t="shared" si="423"/>
        <v>0.107</v>
      </c>
      <c r="D6783" s="2">
        <v>1658275313519</v>
      </c>
      <c r="E6783" t="s">
        <v>0</v>
      </c>
      <c r="F6783" s="1">
        <v>6</v>
      </c>
      <c r="G6783" s="1">
        <v>21</v>
      </c>
      <c r="H6783" s="1">
        <v>31</v>
      </c>
      <c r="I6783" s="1">
        <v>29</v>
      </c>
      <c r="J6783" s="1">
        <v>0</v>
      </c>
      <c r="K6783" s="1" t="s">
        <v>16</v>
      </c>
      <c r="L6783" s="1" t="s">
        <v>17</v>
      </c>
      <c r="R6783" t="str">
        <f t="shared" si="422"/>
        <v>LONG PING FURNACE</v>
      </c>
    </row>
    <row r="6784" spans="1:18" x14ac:dyDescent="0.25">
      <c r="A6784" s="12">
        <f t="shared" si="420"/>
        <v>44762.417981736107</v>
      </c>
      <c r="B6784" s="8" t="str">
        <f t="shared" si="421"/>
        <v>←</v>
      </c>
      <c r="C6784" s="10">
        <f t="shared" si="423"/>
        <v>0.10299999999999999</v>
      </c>
      <c r="D6784" s="2">
        <v>1658275313622</v>
      </c>
      <c r="E6784" t="s">
        <v>0</v>
      </c>
      <c r="F6784" s="1">
        <v>5</v>
      </c>
      <c r="G6784" s="1">
        <v>31</v>
      </c>
      <c r="H6784" s="1">
        <v>21</v>
      </c>
      <c r="I6784" s="1" t="s">
        <v>7</v>
      </c>
      <c r="J6784" s="1">
        <v>3</v>
      </c>
      <c r="K6784" s="1" t="s">
        <v>8</v>
      </c>
      <c r="R6784" t="str">
        <f t="shared" si="422"/>
        <v>ACK</v>
      </c>
    </row>
    <row r="6785" spans="1:18" x14ac:dyDescent="0.25">
      <c r="A6785" s="12">
        <f t="shared" si="420"/>
        <v>44762.417982743056</v>
      </c>
      <c r="B6785" s="8" t="str">
        <f t="shared" si="421"/>
        <v>→</v>
      </c>
      <c r="C6785" s="10">
        <f t="shared" si="423"/>
        <v>8.6999999999999994E-2</v>
      </c>
      <c r="D6785" s="2">
        <v>1658275313709</v>
      </c>
      <c r="E6785" t="s">
        <v>0</v>
      </c>
      <c r="F6785" s="1">
        <v>5</v>
      </c>
      <c r="G6785" s="1">
        <v>21</v>
      </c>
      <c r="H6785" s="1">
        <v>31</v>
      </c>
      <c r="I6785" s="1">
        <v>6</v>
      </c>
      <c r="J6785" s="1">
        <v>60</v>
      </c>
      <c r="K6785" s="1">
        <v>83</v>
      </c>
      <c r="R6785" t="str">
        <f t="shared" si="422"/>
        <v>FURNACE STATUS REQUEST</v>
      </c>
    </row>
    <row r="6786" spans="1:18" x14ac:dyDescent="0.25">
      <c r="A6786" s="12">
        <f t="shared" si="420"/>
        <v>44762.417984490741</v>
      </c>
      <c r="B6786" s="8" t="str">
        <f t="shared" si="421"/>
        <v>←</v>
      </c>
      <c r="C6786" s="10">
        <f t="shared" si="423"/>
        <v>0.151</v>
      </c>
      <c r="D6786" s="2">
        <v>1658275313860</v>
      </c>
      <c r="E6786" t="s">
        <v>0</v>
      </c>
      <c r="F6786" s="1">
        <v>9</v>
      </c>
      <c r="G6786" s="1">
        <v>31</v>
      </c>
      <c r="H6786" s="1">
        <v>21</v>
      </c>
      <c r="I6786" s="1" t="s">
        <v>1</v>
      </c>
      <c r="J6786" s="1">
        <v>0</v>
      </c>
      <c r="K6786" s="1">
        <v>27</v>
      </c>
      <c r="L6786" s="1">
        <v>0</v>
      </c>
      <c r="M6786" s="1">
        <v>0</v>
      </c>
      <c r="N6786" s="1" t="s">
        <v>2</v>
      </c>
      <c r="O6786" s="1">
        <v>20</v>
      </c>
      <c r="R6786" t="str">
        <f t="shared" si="422"/>
        <v>FURNACE STATUS RESPONSE Fan:1 Ignition:1 Burner:1 Unknown:20</v>
      </c>
    </row>
    <row r="6787" spans="1:18" x14ac:dyDescent="0.25">
      <c r="A6787" s="12">
        <f t="shared" ref="A6787:A6850" si="424">IF(ISNUMBER(D6787),D6787/(1000*60*60*24)+25569+10/24,"")</f>
        <v>44762.418666944439</v>
      </c>
      <c r="B6787" s="8" t="str">
        <f t="shared" ref="B6787:B6850" si="425">IF(ISNUMBER(D6787),IF(AND(G6787=21,H6787=31),"→",IF(AND(G6787=31,H6787=21),"←",IF(AND(G6787=21,H6787=0),"→→","Error"))),"")</f>
        <v>→</v>
      </c>
      <c r="C6787" s="10">
        <f t="shared" si="423"/>
        <v>58.963999999999999</v>
      </c>
      <c r="D6787" s="2">
        <v>1658275372824</v>
      </c>
      <c r="E6787" t="s">
        <v>0</v>
      </c>
      <c r="F6787" s="1">
        <v>8</v>
      </c>
      <c r="G6787" s="1">
        <v>21</v>
      </c>
      <c r="H6787" s="1">
        <v>31</v>
      </c>
      <c r="I6787" s="1">
        <v>7</v>
      </c>
      <c r="J6787" s="1" t="s">
        <v>10</v>
      </c>
      <c r="K6787" s="1">
        <v>2</v>
      </c>
      <c r="L6787" s="1">
        <v>1</v>
      </c>
      <c r="M6787" s="1">
        <v>98</v>
      </c>
      <c r="N6787" s="1" t="s">
        <v>143</v>
      </c>
      <c r="R6787" t="str">
        <f t="shared" ref="R6787:R6850" si="426">DECODEPACKET(E6787)</f>
        <v>TIME 10:02 Tue</v>
      </c>
    </row>
    <row r="6788" spans="1:18" x14ac:dyDescent="0.25">
      <c r="A6788" s="12">
        <f t="shared" si="424"/>
        <v>44762.418668611113</v>
      </c>
      <c r="B6788" s="8" t="str">
        <f t="shared" si="425"/>
        <v>←</v>
      </c>
      <c r="C6788" s="10">
        <f t="shared" ref="C6788:C6851" si="427">IF(AND(ISNUMBER(D6787), ISNUMBER(D6788)),(D6788-D6787)/1000,"")</f>
        <v>0.14399999999999999</v>
      </c>
      <c r="D6788" s="2">
        <v>1658275372968</v>
      </c>
      <c r="E6788" t="s">
        <v>0</v>
      </c>
      <c r="F6788" s="1">
        <v>5</v>
      </c>
      <c r="G6788" s="1">
        <v>31</v>
      </c>
      <c r="H6788" s="1">
        <v>21</v>
      </c>
      <c r="I6788" s="1" t="s">
        <v>7</v>
      </c>
      <c r="J6788" s="1">
        <v>3</v>
      </c>
      <c r="K6788" s="1" t="s">
        <v>8</v>
      </c>
      <c r="R6788" t="str">
        <f t="shared" si="426"/>
        <v>ACK</v>
      </c>
    </row>
    <row r="6789" spans="1:18" x14ac:dyDescent="0.25">
      <c r="A6789" s="12">
        <f t="shared" si="424"/>
        <v>44762.41867068287</v>
      </c>
      <c r="B6789" s="8" t="str">
        <f t="shared" si="425"/>
        <v>→</v>
      </c>
      <c r="C6789" s="10">
        <f t="shared" si="427"/>
        <v>0.17899999999999999</v>
      </c>
      <c r="D6789" s="2">
        <v>1658275373147</v>
      </c>
      <c r="E6789" t="s">
        <v>0</v>
      </c>
      <c r="F6789" s="1">
        <v>5</v>
      </c>
      <c r="G6789" s="1">
        <v>21</v>
      </c>
      <c r="H6789" s="1">
        <v>31</v>
      </c>
      <c r="I6789" s="1">
        <v>9</v>
      </c>
      <c r="J6789" s="1">
        <v>60</v>
      </c>
      <c r="K6789" s="1" t="s">
        <v>13</v>
      </c>
      <c r="R6789" t="str">
        <f t="shared" si="426"/>
        <v>PING FURNACE</v>
      </c>
    </row>
    <row r="6790" spans="1:18" x14ac:dyDescent="0.25">
      <c r="A6790" s="12">
        <f t="shared" si="424"/>
        <v>44762.418671840271</v>
      </c>
      <c r="B6790" s="8" t="str">
        <f t="shared" si="425"/>
        <v>←</v>
      </c>
      <c r="C6790" s="10">
        <f t="shared" si="427"/>
        <v>0.1</v>
      </c>
      <c r="D6790" s="2">
        <v>1658275373247</v>
      </c>
      <c r="E6790" t="s">
        <v>0</v>
      </c>
      <c r="F6790" s="1">
        <v>5</v>
      </c>
      <c r="G6790" s="1">
        <v>31</v>
      </c>
      <c r="H6790" s="1">
        <v>21</v>
      </c>
      <c r="I6790" s="1" t="s">
        <v>7</v>
      </c>
      <c r="J6790" s="1">
        <v>3</v>
      </c>
      <c r="K6790" s="1" t="s">
        <v>8</v>
      </c>
      <c r="R6790" t="str">
        <f t="shared" si="426"/>
        <v>ACK</v>
      </c>
    </row>
    <row r="6791" spans="1:18" x14ac:dyDescent="0.25">
      <c r="A6791" s="12">
        <f t="shared" si="424"/>
        <v>44762.41867342592</v>
      </c>
      <c r="B6791" s="8" t="str">
        <f t="shared" si="425"/>
        <v>→</v>
      </c>
      <c r="C6791" s="10">
        <f t="shared" si="427"/>
        <v>0.13700000000000001</v>
      </c>
      <c r="D6791" s="2">
        <v>1658275373384</v>
      </c>
      <c r="E6791" t="s">
        <v>0</v>
      </c>
      <c r="F6791" s="1" t="s">
        <v>3</v>
      </c>
      <c r="G6791" s="1">
        <v>21</v>
      </c>
      <c r="H6791" s="1">
        <v>31</v>
      </c>
      <c r="I6791" s="1" t="s">
        <v>3</v>
      </c>
      <c r="J6791" s="1" t="s">
        <v>7</v>
      </c>
      <c r="K6791" s="1">
        <v>12</v>
      </c>
      <c r="L6791" s="1">
        <v>23</v>
      </c>
      <c r="M6791" s="1">
        <v>1</v>
      </c>
      <c r="N6791" s="1">
        <v>0</v>
      </c>
      <c r="O6791" s="1">
        <v>0</v>
      </c>
      <c r="P6791" s="1">
        <v>62</v>
      </c>
      <c r="Q6791" s="1">
        <v>71</v>
      </c>
      <c r="R6791" t="str">
        <f t="shared" si="426"/>
        <v>TEMPERATURE INFO Set:18 Actual:17.5 Countdown:0</v>
      </c>
    </row>
    <row r="6792" spans="1:18" x14ac:dyDescent="0.25">
      <c r="A6792" s="12">
        <f t="shared" si="424"/>
        <v>44762.418674837965</v>
      </c>
      <c r="B6792" s="8" t="str">
        <f t="shared" si="425"/>
        <v>←</v>
      </c>
      <c r="C6792" s="10">
        <f t="shared" si="427"/>
        <v>0.122</v>
      </c>
      <c r="D6792" s="2">
        <v>1658275373506</v>
      </c>
      <c r="E6792" t="s">
        <v>0</v>
      </c>
      <c r="F6792" s="1">
        <v>5</v>
      </c>
      <c r="G6792" s="1">
        <v>31</v>
      </c>
      <c r="H6792" s="1">
        <v>21</v>
      </c>
      <c r="I6792" s="1" t="s">
        <v>7</v>
      </c>
      <c r="J6792" s="1">
        <v>3</v>
      </c>
      <c r="K6792" s="1" t="s">
        <v>8</v>
      </c>
      <c r="R6792" t="str">
        <f t="shared" si="426"/>
        <v>ACK</v>
      </c>
    </row>
    <row r="6793" spans="1:18" x14ac:dyDescent="0.25">
      <c r="A6793" s="12">
        <f t="shared" si="424"/>
        <v>44762.418675914349</v>
      </c>
      <c r="B6793" s="8" t="str">
        <f t="shared" si="425"/>
        <v>→</v>
      </c>
      <c r="C6793" s="10">
        <f t="shared" si="427"/>
        <v>9.2999999999999999E-2</v>
      </c>
      <c r="D6793" s="2">
        <v>1658275373599</v>
      </c>
      <c r="E6793" t="s">
        <v>0</v>
      </c>
      <c r="F6793" s="1">
        <v>6</v>
      </c>
      <c r="G6793" s="1">
        <v>21</v>
      </c>
      <c r="H6793" s="1">
        <v>31</v>
      </c>
      <c r="I6793" s="1">
        <v>29</v>
      </c>
      <c r="J6793" s="1">
        <v>0</v>
      </c>
      <c r="K6793" s="1" t="s">
        <v>16</v>
      </c>
      <c r="L6793" s="1" t="s">
        <v>17</v>
      </c>
      <c r="R6793" t="str">
        <f t="shared" si="426"/>
        <v>LONG PING FURNACE</v>
      </c>
    </row>
    <row r="6794" spans="1:18" x14ac:dyDescent="0.25">
      <c r="A6794" s="12">
        <f t="shared" si="424"/>
        <v>44762.418677199072</v>
      </c>
      <c r="B6794" s="8" t="str">
        <f t="shared" si="425"/>
        <v>←</v>
      </c>
      <c r="C6794" s="10">
        <f t="shared" si="427"/>
        <v>0.111</v>
      </c>
      <c r="D6794" s="2">
        <v>1658275373710</v>
      </c>
      <c r="E6794" t="s">
        <v>0</v>
      </c>
      <c r="F6794" s="1">
        <v>5</v>
      </c>
      <c r="G6794" s="1">
        <v>31</v>
      </c>
      <c r="H6794" s="1">
        <v>21</v>
      </c>
      <c r="I6794" s="1" t="s">
        <v>7</v>
      </c>
      <c r="J6794" s="1">
        <v>3</v>
      </c>
      <c r="K6794" s="1" t="s">
        <v>8</v>
      </c>
      <c r="R6794" t="str">
        <f t="shared" si="426"/>
        <v>ACK</v>
      </c>
    </row>
    <row r="6795" spans="1:18" x14ac:dyDescent="0.25">
      <c r="A6795" s="12">
        <f t="shared" si="424"/>
        <v>44762.418678576381</v>
      </c>
      <c r="B6795" s="8" t="str">
        <f t="shared" si="425"/>
        <v>→</v>
      </c>
      <c r="C6795" s="10">
        <f t="shared" si="427"/>
        <v>0.11899999999999999</v>
      </c>
      <c r="D6795" s="2">
        <v>1658275373829</v>
      </c>
      <c r="E6795" t="s">
        <v>0</v>
      </c>
      <c r="F6795" s="1">
        <v>5</v>
      </c>
      <c r="G6795" s="1">
        <v>21</v>
      </c>
      <c r="H6795" s="1">
        <v>31</v>
      </c>
      <c r="I6795" s="1">
        <v>6</v>
      </c>
      <c r="J6795" s="1">
        <v>60</v>
      </c>
      <c r="K6795" s="1">
        <v>83</v>
      </c>
      <c r="R6795" t="str">
        <f t="shared" si="426"/>
        <v>FURNACE STATUS REQUEST</v>
      </c>
    </row>
    <row r="6796" spans="1:18" x14ac:dyDescent="0.25">
      <c r="A6796" s="12">
        <f t="shared" si="424"/>
        <v>44762.418680312498</v>
      </c>
      <c r="B6796" s="8" t="str">
        <f t="shared" si="425"/>
        <v>←</v>
      </c>
      <c r="C6796" s="10">
        <f t="shared" si="427"/>
        <v>0.15</v>
      </c>
      <c r="D6796" s="2">
        <v>1658275373979</v>
      </c>
      <c r="E6796" t="s">
        <v>0</v>
      </c>
      <c r="F6796" s="1">
        <v>9</v>
      </c>
      <c r="G6796" s="1">
        <v>31</v>
      </c>
      <c r="H6796" s="1">
        <v>21</v>
      </c>
      <c r="I6796" s="1" t="s">
        <v>1</v>
      </c>
      <c r="J6796" s="1">
        <v>0</v>
      </c>
      <c r="K6796" s="1">
        <v>27</v>
      </c>
      <c r="L6796" s="1">
        <v>0</v>
      </c>
      <c r="M6796" s="1">
        <v>0</v>
      </c>
      <c r="N6796" s="1" t="s">
        <v>2</v>
      </c>
      <c r="O6796" s="1">
        <v>20</v>
      </c>
      <c r="R6796" t="str">
        <f t="shared" si="426"/>
        <v>FURNACE STATUS RESPONSE Fan:1 Ignition:1 Burner:1 Unknown:20</v>
      </c>
    </row>
    <row r="6797" spans="1:18" x14ac:dyDescent="0.25">
      <c r="A6797" s="12">
        <f t="shared" si="424"/>
        <v>44762.419361412038</v>
      </c>
      <c r="B6797" s="8" t="str">
        <f t="shared" si="425"/>
        <v>→</v>
      </c>
      <c r="C6797" s="10">
        <f t="shared" si="427"/>
        <v>58.847000000000001</v>
      </c>
      <c r="D6797" s="2">
        <v>1658275432826</v>
      </c>
      <c r="E6797" t="s">
        <v>0</v>
      </c>
      <c r="F6797" s="1">
        <v>8</v>
      </c>
      <c r="G6797" s="1">
        <v>21</v>
      </c>
      <c r="H6797" s="1">
        <v>31</v>
      </c>
      <c r="I6797" s="1">
        <v>7</v>
      </c>
      <c r="J6797" s="1" t="s">
        <v>10</v>
      </c>
      <c r="K6797" s="1">
        <v>3</v>
      </c>
      <c r="L6797" s="1">
        <v>1</v>
      </c>
      <c r="M6797" s="1" t="s">
        <v>43</v>
      </c>
      <c r="N6797" s="1" t="s">
        <v>46</v>
      </c>
      <c r="R6797" t="str">
        <f t="shared" si="426"/>
        <v>TIME 10:03 Tue</v>
      </c>
    </row>
    <row r="6798" spans="1:18" x14ac:dyDescent="0.25">
      <c r="A6798" s="12">
        <f t="shared" si="424"/>
        <v>44762.419362581015</v>
      </c>
      <c r="B6798" s="8" t="str">
        <f t="shared" si="425"/>
        <v>←</v>
      </c>
      <c r="C6798" s="10">
        <f t="shared" si="427"/>
        <v>0.10100000000000001</v>
      </c>
      <c r="D6798" s="2">
        <v>1658275432927</v>
      </c>
      <c r="E6798" t="s">
        <v>0</v>
      </c>
      <c r="F6798" s="1">
        <v>5</v>
      </c>
      <c r="G6798" s="1">
        <v>31</v>
      </c>
      <c r="H6798" s="1">
        <v>21</v>
      </c>
      <c r="I6798" s="1" t="s">
        <v>7</v>
      </c>
      <c r="J6798" s="1">
        <v>3</v>
      </c>
      <c r="K6798" s="1" t="s">
        <v>8</v>
      </c>
      <c r="R6798" t="str">
        <f t="shared" si="426"/>
        <v>ACK</v>
      </c>
    </row>
    <row r="6799" spans="1:18" x14ac:dyDescent="0.25">
      <c r="A6799" s="12">
        <f t="shared" si="424"/>
        <v>44762.419364027774</v>
      </c>
      <c r="B6799" s="8" t="str">
        <f t="shared" si="425"/>
        <v>→</v>
      </c>
      <c r="C6799" s="10">
        <f t="shared" si="427"/>
        <v>0.125</v>
      </c>
      <c r="D6799" s="2">
        <v>1658275433052</v>
      </c>
      <c r="E6799" t="s">
        <v>0</v>
      </c>
      <c r="F6799" s="1">
        <v>5</v>
      </c>
      <c r="G6799" s="1">
        <v>21</v>
      </c>
      <c r="H6799" s="1">
        <v>31</v>
      </c>
      <c r="I6799" s="1">
        <v>9</v>
      </c>
      <c r="J6799" s="1">
        <v>60</v>
      </c>
      <c r="K6799" s="1" t="s">
        <v>13</v>
      </c>
      <c r="R6799" t="str">
        <f t="shared" si="426"/>
        <v>PING FURNACE</v>
      </c>
    </row>
    <row r="6800" spans="1:18" x14ac:dyDescent="0.25">
      <c r="A6800" s="12">
        <f t="shared" si="424"/>
        <v>44762.419365740738</v>
      </c>
      <c r="B6800" s="8" t="str">
        <f t="shared" si="425"/>
        <v>←</v>
      </c>
      <c r="C6800" s="10">
        <f t="shared" si="427"/>
        <v>0.14799999999999999</v>
      </c>
      <c r="D6800" s="2">
        <v>1658275433200</v>
      </c>
      <c r="E6800" t="s">
        <v>0</v>
      </c>
      <c r="F6800" s="1">
        <v>5</v>
      </c>
      <c r="G6800" s="1">
        <v>31</v>
      </c>
      <c r="H6800" s="1">
        <v>21</v>
      </c>
      <c r="I6800" s="1" t="s">
        <v>7</v>
      </c>
      <c r="J6800" s="1">
        <v>3</v>
      </c>
      <c r="K6800" s="1" t="s">
        <v>8</v>
      </c>
      <c r="R6800" t="str">
        <f t="shared" si="426"/>
        <v>ACK</v>
      </c>
    </row>
    <row r="6801" spans="1:18" x14ac:dyDescent="0.25">
      <c r="A6801" s="12">
        <f t="shared" si="424"/>
        <v>44762.41936699074</v>
      </c>
      <c r="B6801" s="8" t="str">
        <f t="shared" si="425"/>
        <v>→</v>
      </c>
      <c r="C6801" s="10">
        <f t="shared" si="427"/>
        <v>0.108</v>
      </c>
      <c r="D6801" s="2">
        <v>1658275433308</v>
      </c>
      <c r="E6801" t="s">
        <v>0</v>
      </c>
      <c r="F6801" s="1" t="s">
        <v>3</v>
      </c>
      <c r="G6801" s="1">
        <v>21</v>
      </c>
      <c r="H6801" s="1">
        <v>31</v>
      </c>
      <c r="I6801" s="1" t="s">
        <v>3</v>
      </c>
      <c r="J6801" s="1" t="s">
        <v>7</v>
      </c>
      <c r="K6801" s="1">
        <v>12</v>
      </c>
      <c r="L6801" s="1">
        <v>24</v>
      </c>
      <c r="M6801" s="1">
        <v>1</v>
      </c>
      <c r="N6801" s="1">
        <v>0</v>
      </c>
      <c r="O6801" s="1">
        <v>0</v>
      </c>
      <c r="P6801" s="1" t="s">
        <v>72</v>
      </c>
      <c r="Q6801" s="1">
        <v>72</v>
      </c>
      <c r="R6801" t="str">
        <f t="shared" si="426"/>
        <v>TEMPERATURE INFO Set:18 Actual:18 Countdown:0</v>
      </c>
    </row>
    <row r="6802" spans="1:18" x14ac:dyDescent="0.25">
      <c r="A6802" s="12">
        <f t="shared" si="424"/>
        <v>44762.419368310184</v>
      </c>
      <c r="B6802" s="8" t="str">
        <f t="shared" si="425"/>
        <v>←</v>
      </c>
      <c r="C6802" s="10">
        <f t="shared" si="427"/>
        <v>0.114</v>
      </c>
      <c r="D6802" s="2">
        <v>1658275433422</v>
      </c>
      <c r="E6802" t="s">
        <v>0</v>
      </c>
      <c r="F6802" s="1">
        <v>5</v>
      </c>
      <c r="G6802" s="1">
        <v>31</v>
      </c>
      <c r="H6802" s="1">
        <v>21</v>
      </c>
      <c r="I6802" s="1" t="s">
        <v>7</v>
      </c>
      <c r="J6802" s="1">
        <v>3</v>
      </c>
      <c r="K6802" s="1" t="s">
        <v>8</v>
      </c>
      <c r="R6802" t="str">
        <f t="shared" si="426"/>
        <v>ACK</v>
      </c>
    </row>
    <row r="6803" spans="1:18" x14ac:dyDescent="0.25">
      <c r="A6803" s="12">
        <f t="shared" si="424"/>
        <v>44762.419369525458</v>
      </c>
      <c r="B6803" s="8" t="str">
        <f t="shared" si="425"/>
        <v>→</v>
      </c>
      <c r="C6803" s="10">
        <f t="shared" si="427"/>
        <v>0.105</v>
      </c>
      <c r="D6803" s="2">
        <v>1658275433527</v>
      </c>
      <c r="E6803" t="s">
        <v>0</v>
      </c>
      <c r="F6803" s="1">
        <v>6</v>
      </c>
      <c r="G6803" s="1">
        <v>21</v>
      </c>
      <c r="H6803" s="1">
        <v>31</v>
      </c>
      <c r="I6803" s="1">
        <v>29</v>
      </c>
      <c r="J6803" s="1">
        <v>0</v>
      </c>
      <c r="K6803" s="1" t="s">
        <v>16</v>
      </c>
      <c r="L6803" s="1" t="s">
        <v>17</v>
      </c>
      <c r="R6803" t="str">
        <f t="shared" si="426"/>
        <v>LONG PING FURNACE</v>
      </c>
    </row>
    <row r="6804" spans="1:18" x14ac:dyDescent="0.25">
      <c r="A6804" s="12">
        <f t="shared" si="424"/>
        <v>44762.419370821757</v>
      </c>
      <c r="B6804" s="8" t="str">
        <f t="shared" si="425"/>
        <v>←</v>
      </c>
      <c r="C6804" s="10">
        <f t="shared" si="427"/>
        <v>0.112</v>
      </c>
      <c r="D6804" s="2">
        <v>1658275433639</v>
      </c>
      <c r="E6804" t="s">
        <v>0</v>
      </c>
      <c r="F6804" s="1">
        <v>5</v>
      </c>
      <c r="G6804" s="1">
        <v>31</v>
      </c>
      <c r="H6804" s="1">
        <v>21</v>
      </c>
      <c r="I6804" s="1" t="s">
        <v>7</v>
      </c>
      <c r="J6804" s="1">
        <v>3</v>
      </c>
      <c r="K6804" s="1" t="s">
        <v>8</v>
      </c>
      <c r="R6804" t="str">
        <f t="shared" si="426"/>
        <v>ACK</v>
      </c>
    </row>
    <row r="6805" spans="1:18" x14ac:dyDescent="0.25">
      <c r="A6805" s="12">
        <f t="shared" si="424"/>
        <v>44762.41937200231</v>
      </c>
      <c r="B6805" s="8" t="str">
        <f t="shared" si="425"/>
        <v>→</v>
      </c>
      <c r="C6805" s="10">
        <f t="shared" si="427"/>
        <v>0.10199999999999999</v>
      </c>
      <c r="D6805" s="2">
        <v>1658275433741</v>
      </c>
      <c r="E6805" t="s">
        <v>0</v>
      </c>
      <c r="F6805" s="1">
        <v>5</v>
      </c>
      <c r="G6805" s="1">
        <v>21</v>
      </c>
      <c r="H6805" s="1">
        <v>31</v>
      </c>
      <c r="I6805" s="1">
        <v>6</v>
      </c>
      <c r="J6805" s="1">
        <v>60</v>
      </c>
      <c r="K6805" s="1">
        <v>83</v>
      </c>
      <c r="R6805" t="str">
        <f t="shared" si="426"/>
        <v>FURNACE STATUS REQUEST</v>
      </c>
    </row>
    <row r="6806" spans="1:18" x14ac:dyDescent="0.25">
      <c r="A6806" s="12">
        <f t="shared" si="424"/>
        <v>44762.41937383102</v>
      </c>
      <c r="B6806" s="8" t="str">
        <f t="shared" si="425"/>
        <v>←</v>
      </c>
      <c r="C6806" s="10">
        <f t="shared" si="427"/>
        <v>0.158</v>
      </c>
      <c r="D6806" s="2">
        <v>1658275433899</v>
      </c>
      <c r="E6806" t="s">
        <v>0</v>
      </c>
      <c r="F6806" s="1">
        <v>9</v>
      </c>
      <c r="G6806" s="1">
        <v>31</v>
      </c>
      <c r="H6806" s="1">
        <v>21</v>
      </c>
      <c r="I6806" s="1" t="s">
        <v>1</v>
      </c>
      <c r="J6806" s="1">
        <v>0</v>
      </c>
      <c r="K6806" s="1">
        <v>27</v>
      </c>
      <c r="L6806" s="1">
        <v>0</v>
      </c>
      <c r="M6806" s="1">
        <v>0</v>
      </c>
      <c r="N6806" s="1" t="s">
        <v>2</v>
      </c>
      <c r="O6806" s="1">
        <v>20</v>
      </c>
      <c r="R6806" t="str">
        <f t="shared" si="426"/>
        <v>FURNACE STATUS RESPONSE Fan:1 Ignition:1 Burner:1 Unknown:20</v>
      </c>
    </row>
    <row r="6807" spans="1:18" x14ac:dyDescent="0.25">
      <c r="A6807" s="12">
        <f t="shared" si="424"/>
        <v>44762.420055983799</v>
      </c>
      <c r="B6807" s="8" t="str">
        <f t="shared" si="425"/>
        <v>→</v>
      </c>
      <c r="C6807" s="10">
        <f t="shared" si="427"/>
        <v>58.938000000000002</v>
      </c>
      <c r="D6807" s="2">
        <v>1658275492837</v>
      </c>
      <c r="E6807" t="s">
        <v>0</v>
      </c>
      <c r="F6807" s="1">
        <v>8</v>
      </c>
      <c r="G6807" s="1">
        <v>21</v>
      </c>
      <c r="H6807" s="1">
        <v>31</v>
      </c>
      <c r="I6807" s="1">
        <v>7</v>
      </c>
      <c r="J6807" s="1" t="s">
        <v>10</v>
      </c>
      <c r="K6807" s="1">
        <v>4</v>
      </c>
      <c r="L6807" s="1">
        <v>1</v>
      </c>
      <c r="M6807" s="1" t="s">
        <v>74</v>
      </c>
      <c r="N6807" s="1" t="s">
        <v>143</v>
      </c>
      <c r="R6807" t="str">
        <f t="shared" si="426"/>
        <v>TIME 10:04 Tue</v>
      </c>
    </row>
    <row r="6808" spans="1:18" x14ac:dyDescent="0.25">
      <c r="A6808" s="12">
        <f t="shared" si="424"/>
        <v>44762.420057280091</v>
      </c>
      <c r="B6808" s="8" t="str">
        <f t="shared" si="425"/>
        <v>←</v>
      </c>
      <c r="C6808" s="10">
        <f t="shared" si="427"/>
        <v>0.112</v>
      </c>
      <c r="D6808" s="2">
        <v>1658275492949</v>
      </c>
      <c r="E6808" t="s">
        <v>0</v>
      </c>
      <c r="F6808" s="1">
        <v>5</v>
      </c>
      <c r="G6808" s="1">
        <v>31</v>
      </c>
      <c r="H6808" s="1">
        <v>21</v>
      </c>
      <c r="I6808" s="1" t="s">
        <v>7</v>
      </c>
      <c r="J6808" s="1">
        <v>3</v>
      </c>
      <c r="K6808" s="1" t="s">
        <v>8</v>
      </c>
      <c r="R6808" t="str">
        <f t="shared" si="426"/>
        <v>ACK</v>
      </c>
    </row>
    <row r="6809" spans="1:18" x14ac:dyDescent="0.25">
      <c r="A6809" s="12">
        <f t="shared" si="424"/>
        <v>44762.420058368058</v>
      </c>
      <c r="B6809" s="8" t="str">
        <f t="shared" si="425"/>
        <v>→</v>
      </c>
      <c r="C6809" s="10">
        <f t="shared" si="427"/>
        <v>9.4E-2</v>
      </c>
      <c r="D6809" s="2">
        <v>1658275493043</v>
      </c>
      <c r="E6809" t="s">
        <v>0</v>
      </c>
      <c r="F6809" s="1">
        <v>5</v>
      </c>
      <c r="G6809" s="1">
        <v>21</v>
      </c>
      <c r="H6809" s="1">
        <v>31</v>
      </c>
      <c r="I6809" s="1">
        <v>9</v>
      </c>
      <c r="J6809" s="1">
        <v>60</v>
      </c>
      <c r="K6809" s="1" t="s">
        <v>13</v>
      </c>
      <c r="R6809" t="str">
        <f t="shared" si="426"/>
        <v>PING FURNACE</v>
      </c>
    </row>
    <row r="6810" spans="1:18" x14ac:dyDescent="0.25">
      <c r="A6810" s="12">
        <f t="shared" si="424"/>
        <v>44762.420059918979</v>
      </c>
      <c r="B6810" s="8" t="str">
        <f t="shared" si="425"/>
        <v>←</v>
      </c>
      <c r="C6810" s="10">
        <f t="shared" si="427"/>
        <v>0.13400000000000001</v>
      </c>
      <c r="D6810" s="2">
        <v>1658275493177</v>
      </c>
      <c r="E6810" t="s">
        <v>0</v>
      </c>
      <c r="F6810" s="1">
        <v>5</v>
      </c>
      <c r="G6810" s="1">
        <v>31</v>
      </c>
      <c r="H6810" s="1">
        <v>21</v>
      </c>
      <c r="I6810" s="1" t="s">
        <v>7</v>
      </c>
      <c r="J6810" s="1">
        <v>3</v>
      </c>
      <c r="K6810" s="1" t="s">
        <v>8</v>
      </c>
      <c r="R6810" t="str">
        <f t="shared" si="426"/>
        <v>ACK</v>
      </c>
    </row>
    <row r="6811" spans="1:18" x14ac:dyDescent="0.25">
      <c r="A6811" s="12">
        <f t="shared" si="424"/>
        <v>44762.420061921293</v>
      </c>
      <c r="B6811" s="8" t="str">
        <f t="shared" si="425"/>
        <v>→</v>
      </c>
      <c r="C6811" s="10">
        <f t="shared" si="427"/>
        <v>0.17299999999999999</v>
      </c>
      <c r="D6811" s="2">
        <v>1658275493350</v>
      </c>
      <c r="E6811" t="s">
        <v>0</v>
      </c>
      <c r="F6811" s="1" t="s">
        <v>3</v>
      </c>
      <c r="G6811" s="1">
        <v>21</v>
      </c>
      <c r="H6811" s="1">
        <v>31</v>
      </c>
      <c r="I6811" s="1" t="s">
        <v>3</v>
      </c>
      <c r="J6811" s="1" t="s">
        <v>7</v>
      </c>
      <c r="K6811" s="1">
        <v>12</v>
      </c>
      <c r="L6811" s="1">
        <v>24</v>
      </c>
      <c r="M6811" s="1">
        <v>1</v>
      </c>
      <c r="N6811" s="1">
        <v>0</v>
      </c>
      <c r="O6811" s="1">
        <v>0</v>
      </c>
      <c r="P6811" s="1" t="s">
        <v>72</v>
      </c>
      <c r="Q6811" s="1">
        <v>72</v>
      </c>
      <c r="R6811" t="str">
        <f t="shared" si="426"/>
        <v>TEMPERATURE INFO Set:18 Actual:18 Countdown:0</v>
      </c>
    </row>
    <row r="6812" spans="1:18" x14ac:dyDescent="0.25">
      <c r="A6812" s="12">
        <f t="shared" si="424"/>
        <v>44762.420062881945</v>
      </c>
      <c r="B6812" s="8" t="str">
        <f t="shared" si="425"/>
        <v>←</v>
      </c>
      <c r="C6812" s="10">
        <f t="shared" si="427"/>
        <v>8.3000000000000004E-2</v>
      </c>
      <c r="D6812" s="2">
        <v>1658275493433</v>
      </c>
      <c r="E6812" t="s">
        <v>0</v>
      </c>
      <c r="F6812" s="1">
        <v>5</v>
      </c>
      <c r="G6812" s="1">
        <v>31</v>
      </c>
      <c r="H6812" s="1">
        <v>21</v>
      </c>
      <c r="I6812" s="1" t="s">
        <v>7</v>
      </c>
      <c r="J6812" s="1">
        <v>3</v>
      </c>
      <c r="K6812" s="1" t="s">
        <v>8</v>
      </c>
      <c r="R6812" t="str">
        <f t="shared" si="426"/>
        <v>ACK</v>
      </c>
    </row>
    <row r="6813" spans="1:18" x14ac:dyDescent="0.25">
      <c r="A6813" s="12">
        <f t="shared" si="424"/>
        <v>44762.420064016202</v>
      </c>
      <c r="B6813" s="8" t="str">
        <f t="shared" si="425"/>
        <v>→</v>
      </c>
      <c r="C6813" s="10">
        <f t="shared" si="427"/>
        <v>9.8000000000000004E-2</v>
      </c>
      <c r="D6813" s="2">
        <v>1658275493531</v>
      </c>
      <c r="E6813" t="s">
        <v>0</v>
      </c>
      <c r="F6813" s="1">
        <v>6</v>
      </c>
      <c r="G6813" s="1">
        <v>21</v>
      </c>
      <c r="H6813" s="1">
        <v>31</v>
      </c>
      <c r="I6813" s="1">
        <v>29</v>
      </c>
      <c r="J6813" s="1">
        <v>0</v>
      </c>
      <c r="K6813" s="1" t="s">
        <v>16</v>
      </c>
      <c r="L6813" s="1" t="s">
        <v>17</v>
      </c>
      <c r="R6813" t="str">
        <f t="shared" si="426"/>
        <v>LONG PING FURNACE</v>
      </c>
    </row>
    <row r="6814" spans="1:18" x14ac:dyDescent="0.25">
      <c r="A6814" s="12">
        <f t="shared" si="424"/>
        <v>44762.420065115737</v>
      </c>
      <c r="B6814" s="8" t="str">
        <f t="shared" si="425"/>
        <v>←</v>
      </c>
      <c r="C6814" s="10">
        <f t="shared" si="427"/>
        <v>9.5000000000000001E-2</v>
      </c>
      <c r="D6814" s="2">
        <v>1658275493626</v>
      </c>
      <c r="E6814" t="s">
        <v>0</v>
      </c>
      <c r="F6814" s="1">
        <v>5</v>
      </c>
      <c r="G6814" s="1">
        <v>31</v>
      </c>
      <c r="H6814" s="1">
        <v>21</v>
      </c>
      <c r="I6814" s="1" t="s">
        <v>7</v>
      </c>
      <c r="J6814" s="1">
        <v>3</v>
      </c>
      <c r="K6814" s="1" t="s">
        <v>8</v>
      </c>
      <c r="R6814" t="str">
        <f t="shared" si="426"/>
        <v>ACK</v>
      </c>
    </row>
    <row r="6815" spans="1:18" x14ac:dyDescent="0.25">
      <c r="A6815" s="12">
        <f t="shared" si="424"/>
        <v>44762.42006621528</v>
      </c>
      <c r="B6815" s="8" t="str">
        <f t="shared" si="425"/>
        <v>→</v>
      </c>
      <c r="C6815" s="10">
        <f t="shared" si="427"/>
        <v>9.5000000000000001E-2</v>
      </c>
      <c r="D6815" s="2">
        <v>1658275493721</v>
      </c>
      <c r="E6815" t="s">
        <v>0</v>
      </c>
      <c r="F6815" s="1">
        <v>5</v>
      </c>
      <c r="G6815" s="1">
        <v>21</v>
      </c>
      <c r="H6815" s="1">
        <v>31</v>
      </c>
      <c r="I6815" s="1">
        <v>6</v>
      </c>
      <c r="J6815" s="1">
        <v>60</v>
      </c>
      <c r="K6815" s="1">
        <v>83</v>
      </c>
      <c r="R6815" t="str">
        <f t="shared" si="426"/>
        <v>FURNACE STATUS REQUEST</v>
      </c>
    </row>
    <row r="6816" spans="1:18" x14ac:dyDescent="0.25">
      <c r="A6816" s="12">
        <f t="shared" si="424"/>
        <v>44762.420067997686</v>
      </c>
      <c r="B6816" s="8" t="str">
        <f t="shared" si="425"/>
        <v>←</v>
      </c>
      <c r="C6816" s="10">
        <f t="shared" si="427"/>
        <v>0.154</v>
      </c>
      <c r="D6816" s="2">
        <v>1658275493875</v>
      </c>
      <c r="E6816" t="s">
        <v>0</v>
      </c>
      <c r="F6816" s="1">
        <v>9</v>
      </c>
      <c r="G6816" s="1">
        <v>31</v>
      </c>
      <c r="H6816" s="1">
        <v>21</v>
      </c>
      <c r="I6816" s="1" t="s">
        <v>1</v>
      </c>
      <c r="J6816" s="1">
        <v>0</v>
      </c>
      <c r="K6816" s="1">
        <v>27</v>
      </c>
      <c r="L6816" s="1">
        <v>0</v>
      </c>
      <c r="M6816" s="1">
        <v>0</v>
      </c>
      <c r="N6816" s="1" t="s">
        <v>2</v>
      </c>
      <c r="O6816" s="1">
        <v>20</v>
      </c>
      <c r="R6816" t="str">
        <f t="shared" si="426"/>
        <v>FURNACE STATUS RESPONSE Fan:1 Ignition:1 Burner:1 Unknown:20</v>
      </c>
    </row>
    <row r="6817" spans="1:18" x14ac:dyDescent="0.25">
      <c r="A6817" s="12">
        <f t="shared" si="424"/>
        <v>44762.420750370373</v>
      </c>
      <c r="B6817" s="8" t="str">
        <f t="shared" si="425"/>
        <v>→</v>
      </c>
      <c r="C6817" s="10">
        <f t="shared" si="427"/>
        <v>58.957000000000001</v>
      </c>
      <c r="D6817" s="2">
        <v>1658275552832</v>
      </c>
      <c r="E6817" t="s">
        <v>0</v>
      </c>
      <c r="F6817" s="1">
        <v>8</v>
      </c>
      <c r="G6817" s="1">
        <v>21</v>
      </c>
      <c r="H6817" s="1">
        <v>31</v>
      </c>
      <c r="I6817" s="1">
        <v>7</v>
      </c>
      <c r="J6817" s="1" t="s">
        <v>10</v>
      </c>
      <c r="K6817" s="1">
        <v>5</v>
      </c>
      <c r="L6817" s="1">
        <v>1</v>
      </c>
      <c r="M6817" s="1" t="s">
        <v>10</v>
      </c>
      <c r="N6817" s="1" t="s">
        <v>46</v>
      </c>
      <c r="R6817" t="str">
        <f t="shared" si="426"/>
        <v>TIME 10:05 Tue</v>
      </c>
    </row>
    <row r="6818" spans="1:18" x14ac:dyDescent="0.25">
      <c r="A6818" s="12">
        <f t="shared" si="424"/>
        <v>44762.420751747683</v>
      </c>
      <c r="B6818" s="8" t="str">
        <f t="shared" si="425"/>
        <v>←</v>
      </c>
      <c r="C6818" s="10">
        <f t="shared" si="427"/>
        <v>0.11899999999999999</v>
      </c>
      <c r="D6818" s="2">
        <v>1658275552951</v>
      </c>
      <c r="E6818" t="s">
        <v>0</v>
      </c>
      <c r="F6818" s="1">
        <v>5</v>
      </c>
      <c r="G6818" s="1">
        <v>31</v>
      </c>
      <c r="H6818" s="1">
        <v>21</v>
      </c>
      <c r="I6818" s="1" t="s">
        <v>7</v>
      </c>
      <c r="J6818" s="1">
        <v>3</v>
      </c>
      <c r="K6818" s="1" t="s">
        <v>8</v>
      </c>
      <c r="R6818" t="str">
        <f t="shared" si="426"/>
        <v>ACK</v>
      </c>
    </row>
    <row r="6819" spans="1:18" x14ac:dyDescent="0.25">
      <c r="A6819" s="12">
        <f t="shared" si="424"/>
        <v>44762.42075305555</v>
      </c>
      <c r="B6819" s="8" t="str">
        <f t="shared" si="425"/>
        <v>→</v>
      </c>
      <c r="C6819" s="10">
        <f t="shared" si="427"/>
        <v>0.113</v>
      </c>
      <c r="D6819" s="2">
        <v>1658275553064</v>
      </c>
      <c r="E6819" t="s">
        <v>0</v>
      </c>
      <c r="F6819" s="1">
        <v>5</v>
      </c>
      <c r="G6819" s="1">
        <v>21</v>
      </c>
      <c r="H6819" s="1">
        <v>31</v>
      </c>
      <c r="I6819" s="1">
        <v>9</v>
      </c>
      <c r="J6819" s="1">
        <v>60</v>
      </c>
      <c r="K6819" s="1" t="s">
        <v>13</v>
      </c>
      <c r="R6819" t="str">
        <f t="shared" si="426"/>
        <v>PING FURNACE</v>
      </c>
    </row>
    <row r="6820" spans="1:18" x14ac:dyDescent="0.25">
      <c r="A6820" s="12">
        <f t="shared" si="424"/>
        <v>44762.420754583327</v>
      </c>
      <c r="B6820" s="8" t="str">
        <f t="shared" si="425"/>
        <v>←</v>
      </c>
      <c r="C6820" s="10">
        <f t="shared" si="427"/>
        <v>0.13200000000000001</v>
      </c>
      <c r="D6820" s="2">
        <v>1658275553196</v>
      </c>
      <c r="E6820" t="s">
        <v>0</v>
      </c>
      <c r="F6820" s="1">
        <v>5</v>
      </c>
      <c r="G6820" s="1">
        <v>31</v>
      </c>
      <c r="H6820" s="1">
        <v>21</v>
      </c>
      <c r="I6820" s="1" t="s">
        <v>7</v>
      </c>
      <c r="J6820" s="1">
        <v>3</v>
      </c>
      <c r="K6820" s="1" t="s">
        <v>8</v>
      </c>
      <c r="R6820" t="str">
        <f t="shared" si="426"/>
        <v>ACK</v>
      </c>
    </row>
    <row r="6821" spans="1:18" x14ac:dyDescent="0.25">
      <c r="A6821" s="12">
        <f t="shared" si="424"/>
        <v>44762.420756400461</v>
      </c>
      <c r="B6821" s="8" t="str">
        <f t="shared" si="425"/>
        <v>→</v>
      </c>
      <c r="C6821" s="10">
        <f t="shared" si="427"/>
        <v>0.157</v>
      </c>
      <c r="D6821" s="2">
        <v>1658275553353</v>
      </c>
      <c r="E6821" t="s">
        <v>0</v>
      </c>
      <c r="F6821" s="1" t="s">
        <v>3</v>
      </c>
      <c r="G6821" s="1">
        <v>21</v>
      </c>
      <c r="H6821" s="1">
        <v>31</v>
      </c>
      <c r="I6821" s="1" t="s">
        <v>3</v>
      </c>
      <c r="J6821" s="1" t="s">
        <v>7</v>
      </c>
      <c r="K6821" s="1">
        <v>12</v>
      </c>
      <c r="L6821" s="1">
        <v>24</v>
      </c>
      <c r="M6821" s="1">
        <v>1</v>
      </c>
      <c r="N6821" s="1">
        <v>0</v>
      </c>
      <c r="O6821" s="1">
        <v>0</v>
      </c>
      <c r="P6821" s="1" t="s">
        <v>72</v>
      </c>
      <c r="Q6821" s="1">
        <v>72</v>
      </c>
      <c r="R6821" t="str">
        <f t="shared" si="426"/>
        <v>TEMPERATURE INFO Set:18 Actual:18 Countdown:0</v>
      </c>
    </row>
    <row r="6822" spans="1:18" x14ac:dyDescent="0.25">
      <c r="A6822" s="12">
        <f t="shared" si="424"/>
        <v>44762.420757754626</v>
      </c>
      <c r="B6822" s="8" t="str">
        <f t="shared" si="425"/>
        <v>←</v>
      </c>
      <c r="C6822" s="10">
        <f t="shared" si="427"/>
        <v>0.11700000000000001</v>
      </c>
      <c r="D6822" s="2">
        <v>1658275553470</v>
      </c>
      <c r="E6822" t="s">
        <v>0</v>
      </c>
      <c r="F6822" s="1">
        <v>5</v>
      </c>
      <c r="G6822" s="1">
        <v>31</v>
      </c>
      <c r="H6822" s="1">
        <v>21</v>
      </c>
      <c r="I6822" s="1" t="s">
        <v>7</v>
      </c>
      <c r="J6822" s="1">
        <v>3</v>
      </c>
      <c r="K6822" s="1" t="s">
        <v>8</v>
      </c>
      <c r="R6822" t="str">
        <f t="shared" si="426"/>
        <v>ACK</v>
      </c>
    </row>
    <row r="6823" spans="1:18" x14ac:dyDescent="0.25">
      <c r="A6823" s="12">
        <f t="shared" si="424"/>
        <v>44762.420758726854</v>
      </c>
      <c r="B6823" s="8" t="str">
        <f t="shared" si="425"/>
        <v>→</v>
      </c>
      <c r="C6823" s="10">
        <f t="shared" si="427"/>
        <v>8.4000000000000005E-2</v>
      </c>
      <c r="D6823" s="2">
        <v>1658275553554</v>
      </c>
      <c r="E6823" t="s">
        <v>0</v>
      </c>
      <c r="F6823" s="1">
        <v>6</v>
      </c>
      <c r="G6823" s="1">
        <v>21</v>
      </c>
      <c r="H6823" s="1">
        <v>31</v>
      </c>
      <c r="I6823" s="1">
        <v>29</v>
      </c>
      <c r="J6823" s="1">
        <v>0</v>
      </c>
      <c r="K6823" s="1" t="s">
        <v>16</v>
      </c>
      <c r="L6823" s="1" t="s">
        <v>17</v>
      </c>
      <c r="R6823" t="str">
        <f t="shared" si="426"/>
        <v>LONG PING FURNACE</v>
      </c>
    </row>
    <row r="6824" spans="1:18" x14ac:dyDescent="0.25">
      <c r="A6824" s="12">
        <f t="shared" si="424"/>
        <v>44762.420760069443</v>
      </c>
      <c r="B6824" s="8" t="str">
        <f t="shared" si="425"/>
        <v>←</v>
      </c>
      <c r="C6824" s="10">
        <f t="shared" si="427"/>
        <v>0.11600000000000001</v>
      </c>
      <c r="D6824" s="2">
        <v>1658275553670</v>
      </c>
      <c r="E6824" t="s">
        <v>0</v>
      </c>
      <c r="F6824" s="1">
        <v>5</v>
      </c>
      <c r="G6824" s="1">
        <v>31</v>
      </c>
      <c r="H6824" s="1">
        <v>21</v>
      </c>
      <c r="I6824" s="1" t="s">
        <v>7</v>
      </c>
      <c r="J6824" s="1">
        <v>3</v>
      </c>
      <c r="K6824" s="1" t="s">
        <v>8</v>
      </c>
      <c r="R6824" t="str">
        <f t="shared" si="426"/>
        <v>ACK</v>
      </c>
    </row>
    <row r="6825" spans="1:18" x14ac:dyDescent="0.25">
      <c r="A6825" s="12">
        <f t="shared" si="424"/>
        <v>44762.420761134257</v>
      </c>
      <c r="B6825" s="8" t="str">
        <f t="shared" si="425"/>
        <v>→</v>
      </c>
      <c r="C6825" s="10">
        <f t="shared" si="427"/>
        <v>9.1999999999999998E-2</v>
      </c>
      <c r="D6825" s="2">
        <v>1658275553762</v>
      </c>
      <c r="E6825" t="s">
        <v>0</v>
      </c>
      <c r="F6825" s="1">
        <v>5</v>
      </c>
      <c r="G6825" s="1">
        <v>21</v>
      </c>
      <c r="H6825" s="1">
        <v>31</v>
      </c>
      <c r="I6825" s="1">
        <v>6</v>
      </c>
      <c r="J6825" s="1">
        <v>60</v>
      </c>
      <c r="K6825" s="1">
        <v>83</v>
      </c>
      <c r="R6825" t="str">
        <f t="shared" si="426"/>
        <v>FURNACE STATUS REQUEST</v>
      </c>
    </row>
    <row r="6826" spans="1:18" x14ac:dyDescent="0.25">
      <c r="A6826" s="12">
        <f t="shared" si="424"/>
        <v>44762.420763148148</v>
      </c>
      <c r="B6826" s="8" t="str">
        <f t="shared" si="425"/>
        <v>←</v>
      </c>
      <c r="C6826" s="10">
        <f t="shared" si="427"/>
        <v>0.17399999999999999</v>
      </c>
      <c r="D6826" s="2">
        <v>1658275553936</v>
      </c>
      <c r="E6826" t="s">
        <v>0</v>
      </c>
      <c r="F6826" s="1">
        <v>9</v>
      </c>
      <c r="G6826" s="1">
        <v>31</v>
      </c>
      <c r="H6826" s="1">
        <v>21</v>
      </c>
      <c r="I6826" s="1" t="s">
        <v>1</v>
      </c>
      <c r="J6826" s="1">
        <v>0</v>
      </c>
      <c r="K6826" s="1">
        <v>27</v>
      </c>
      <c r="L6826" s="1">
        <v>0</v>
      </c>
      <c r="M6826" s="1">
        <v>0</v>
      </c>
      <c r="N6826" s="1" t="s">
        <v>2</v>
      </c>
      <c r="O6826" s="1">
        <v>20</v>
      </c>
      <c r="R6826" t="str">
        <f t="shared" si="426"/>
        <v>FURNACE STATUS RESPONSE Fan:1 Ignition:1 Burner:1 Unknown:20</v>
      </c>
    </row>
    <row r="6827" spans="1:18" x14ac:dyDescent="0.25">
      <c r="A6827" s="12">
        <f t="shared" si="424"/>
        <v>44762.421444872678</v>
      </c>
      <c r="B6827" s="8" t="str">
        <f t="shared" si="425"/>
        <v>→</v>
      </c>
      <c r="C6827" s="10">
        <f t="shared" si="427"/>
        <v>58.901000000000003</v>
      </c>
      <c r="D6827" s="2">
        <v>1658275612837</v>
      </c>
      <c r="E6827" t="s">
        <v>0</v>
      </c>
      <c r="F6827" s="1">
        <v>8</v>
      </c>
      <c r="G6827" s="1">
        <v>21</v>
      </c>
      <c r="H6827" s="1">
        <v>31</v>
      </c>
      <c r="I6827" s="1">
        <v>7</v>
      </c>
      <c r="J6827" s="1" t="s">
        <v>10</v>
      </c>
      <c r="K6827" s="1">
        <v>6</v>
      </c>
      <c r="L6827" s="1">
        <v>1</v>
      </c>
      <c r="M6827" s="1">
        <v>0</v>
      </c>
      <c r="N6827" s="1" t="s">
        <v>46</v>
      </c>
      <c r="R6827" t="str">
        <f t="shared" si="426"/>
        <v>TIME 10:06 Tue</v>
      </c>
    </row>
    <row r="6828" spans="1:18" x14ac:dyDescent="0.25">
      <c r="A6828" s="12">
        <f t="shared" si="424"/>
        <v>44762.42144622685</v>
      </c>
      <c r="B6828" s="8" t="str">
        <f t="shared" si="425"/>
        <v>←</v>
      </c>
      <c r="C6828" s="10">
        <f t="shared" si="427"/>
        <v>0.11700000000000001</v>
      </c>
      <c r="D6828" s="2">
        <v>1658275612954</v>
      </c>
      <c r="E6828" t="s">
        <v>0</v>
      </c>
      <c r="F6828" s="1">
        <v>5</v>
      </c>
      <c r="G6828" s="1">
        <v>31</v>
      </c>
      <c r="H6828" s="1">
        <v>21</v>
      </c>
      <c r="I6828" s="1" t="s">
        <v>7</v>
      </c>
      <c r="J6828" s="1">
        <v>3</v>
      </c>
      <c r="K6828" s="1" t="s">
        <v>8</v>
      </c>
      <c r="R6828" t="str">
        <f t="shared" si="426"/>
        <v>ACK</v>
      </c>
    </row>
    <row r="6829" spans="1:18" x14ac:dyDescent="0.25">
      <c r="A6829" s="12">
        <f t="shared" si="424"/>
        <v>44762.421449502312</v>
      </c>
      <c r="B6829" s="8" t="str">
        <f t="shared" si="425"/>
        <v>→</v>
      </c>
      <c r="C6829" s="10">
        <f t="shared" si="427"/>
        <v>0.28299999999999997</v>
      </c>
      <c r="D6829" s="2">
        <v>1658275613237</v>
      </c>
      <c r="E6829" t="s">
        <v>0</v>
      </c>
      <c r="F6829" s="1">
        <v>5</v>
      </c>
      <c r="G6829" s="1">
        <v>21</v>
      </c>
      <c r="H6829" s="1">
        <v>31</v>
      </c>
      <c r="I6829" s="1">
        <v>9</v>
      </c>
      <c r="J6829" s="1">
        <v>60</v>
      </c>
      <c r="K6829" s="1" t="s">
        <v>13</v>
      </c>
      <c r="R6829" t="str">
        <f t="shared" si="426"/>
        <v>PING FURNACE</v>
      </c>
    </row>
    <row r="6830" spans="1:18" x14ac:dyDescent="0.25">
      <c r="A6830" s="12">
        <f t="shared" si="424"/>
        <v>44762.42145037037</v>
      </c>
      <c r="B6830" s="8" t="str">
        <f t="shared" si="425"/>
        <v>←</v>
      </c>
      <c r="C6830" s="10">
        <f t="shared" si="427"/>
        <v>7.4999999999999997E-2</v>
      </c>
      <c r="D6830" s="2">
        <v>1658275613312</v>
      </c>
      <c r="E6830" t="s">
        <v>0</v>
      </c>
      <c r="F6830" s="1">
        <v>5</v>
      </c>
      <c r="G6830" s="1">
        <v>31</v>
      </c>
      <c r="H6830" s="1">
        <v>21</v>
      </c>
      <c r="I6830" s="1" t="s">
        <v>7</v>
      </c>
      <c r="J6830" s="1">
        <v>3</v>
      </c>
      <c r="K6830" s="1" t="s">
        <v>8</v>
      </c>
      <c r="R6830" t="str">
        <f t="shared" si="426"/>
        <v>ACK</v>
      </c>
    </row>
    <row r="6831" spans="1:18" x14ac:dyDescent="0.25">
      <c r="A6831" s="12">
        <f t="shared" si="424"/>
        <v>44762.421451921291</v>
      </c>
      <c r="B6831" s="8" t="str">
        <f t="shared" si="425"/>
        <v>→</v>
      </c>
      <c r="C6831" s="10">
        <f t="shared" si="427"/>
        <v>0.13400000000000001</v>
      </c>
      <c r="D6831" s="2">
        <v>1658275613446</v>
      </c>
      <c r="E6831" t="s">
        <v>0</v>
      </c>
      <c r="F6831" s="1" t="s">
        <v>3</v>
      </c>
      <c r="G6831" s="1">
        <v>21</v>
      </c>
      <c r="H6831" s="1">
        <v>31</v>
      </c>
      <c r="I6831" s="1" t="s">
        <v>3</v>
      </c>
      <c r="J6831" s="1" t="s">
        <v>7</v>
      </c>
      <c r="K6831" s="1">
        <v>12</v>
      </c>
      <c r="L6831" s="1">
        <v>24</v>
      </c>
      <c r="M6831" s="1">
        <v>1</v>
      </c>
      <c r="N6831" s="1">
        <v>0</v>
      </c>
      <c r="O6831" s="1">
        <v>0</v>
      </c>
      <c r="P6831" s="1" t="s">
        <v>72</v>
      </c>
      <c r="Q6831" s="1">
        <v>72</v>
      </c>
      <c r="R6831" t="str">
        <f t="shared" si="426"/>
        <v>TEMPERATURE INFO Set:18 Actual:18 Countdown:0</v>
      </c>
    </row>
    <row r="6832" spans="1:18" x14ac:dyDescent="0.25">
      <c r="A6832" s="12">
        <f t="shared" si="424"/>
        <v>44762.421452395829</v>
      </c>
      <c r="B6832" s="8" t="str">
        <f t="shared" si="425"/>
        <v>←</v>
      </c>
      <c r="C6832" s="10">
        <f t="shared" si="427"/>
        <v>4.1000000000000002E-2</v>
      </c>
      <c r="D6832" s="2">
        <v>1658275613487</v>
      </c>
      <c r="E6832" t="s">
        <v>0</v>
      </c>
      <c r="F6832" s="1">
        <v>5</v>
      </c>
      <c r="G6832" s="1">
        <v>31</v>
      </c>
      <c r="H6832" s="1">
        <v>21</v>
      </c>
      <c r="I6832" s="1" t="s">
        <v>7</v>
      </c>
      <c r="J6832" s="1">
        <v>3</v>
      </c>
      <c r="K6832" s="1" t="s">
        <v>8</v>
      </c>
      <c r="R6832" t="str">
        <f t="shared" si="426"/>
        <v>ACK</v>
      </c>
    </row>
    <row r="6833" spans="1:18" x14ac:dyDescent="0.25">
      <c r="A6833" s="12">
        <f t="shared" si="424"/>
        <v>44762.421453368057</v>
      </c>
      <c r="B6833" s="8" t="str">
        <f t="shared" si="425"/>
        <v>→</v>
      </c>
      <c r="C6833" s="10">
        <f t="shared" si="427"/>
        <v>8.4000000000000005E-2</v>
      </c>
      <c r="D6833" s="2">
        <v>1658275613571</v>
      </c>
      <c r="E6833" t="s">
        <v>0</v>
      </c>
      <c r="F6833" s="1">
        <v>6</v>
      </c>
      <c r="G6833" s="1">
        <v>21</v>
      </c>
      <c r="H6833" s="1">
        <v>31</v>
      </c>
      <c r="I6833" s="1">
        <v>29</v>
      </c>
      <c r="J6833" s="1">
        <v>0</v>
      </c>
      <c r="K6833" s="1" t="s">
        <v>16</v>
      </c>
      <c r="L6833" s="1" t="s">
        <v>17</v>
      </c>
      <c r="R6833" t="str">
        <f t="shared" si="426"/>
        <v>LONG PING FURNACE</v>
      </c>
    </row>
    <row r="6834" spans="1:18" x14ac:dyDescent="0.25">
      <c r="A6834" s="12">
        <f t="shared" si="424"/>
        <v>44762.421454791664</v>
      </c>
      <c r="B6834" s="8" t="str">
        <f t="shared" si="425"/>
        <v>←</v>
      </c>
      <c r="C6834" s="10">
        <f t="shared" si="427"/>
        <v>0.123</v>
      </c>
      <c r="D6834" s="2">
        <v>1658275613694</v>
      </c>
      <c r="E6834" t="s">
        <v>0</v>
      </c>
      <c r="F6834" s="1">
        <v>5</v>
      </c>
      <c r="G6834" s="1">
        <v>31</v>
      </c>
      <c r="H6834" s="1">
        <v>21</v>
      </c>
      <c r="I6834" s="1" t="s">
        <v>7</v>
      </c>
      <c r="J6834" s="1">
        <v>3</v>
      </c>
      <c r="K6834" s="1" t="s">
        <v>8</v>
      </c>
      <c r="R6834" t="str">
        <f t="shared" si="426"/>
        <v>ACK</v>
      </c>
    </row>
    <row r="6835" spans="1:18" x14ac:dyDescent="0.25">
      <c r="A6835" s="12">
        <f t="shared" si="424"/>
        <v>44762.42145592592</v>
      </c>
      <c r="B6835" s="8" t="str">
        <f t="shared" si="425"/>
        <v>→</v>
      </c>
      <c r="C6835" s="10">
        <f t="shared" si="427"/>
        <v>9.8000000000000004E-2</v>
      </c>
      <c r="D6835" s="2">
        <v>1658275613792</v>
      </c>
      <c r="E6835" t="s">
        <v>0</v>
      </c>
      <c r="F6835" s="1">
        <v>5</v>
      </c>
      <c r="G6835" s="1">
        <v>21</v>
      </c>
      <c r="H6835" s="1">
        <v>31</v>
      </c>
      <c r="I6835" s="1">
        <v>6</v>
      </c>
      <c r="J6835" s="1">
        <v>60</v>
      </c>
      <c r="K6835" s="1">
        <v>83</v>
      </c>
      <c r="R6835" t="str">
        <f t="shared" si="426"/>
        <v>FURNACE STATUS REQUEST</v>
      </c>
    </row>
    <row r="6836" spans="1:18" x14ac:dyDescent="0.25">
      <c r="A6836" s="12">
        <f t="shared" si="424"/>
        <v>44762.42145754629</v>
      </c>
      <c r="B6836" s="8" t="str">
        <f t="shared" si="425"/>
        <v>←</v>
      </c>
      <c r="C6836" s="10">
        <f t="shared" si="427"/>
        <v>0.14000000000000001</v>
      </c>
      <c r="D6836" s="2">
        <v>1658275613932</v>
      </c>
      <c r="E6836" t="s">
        <v>0</v>
      </c>
      <c r="F6836" s="1">
        <v>9</v>
      </c>
      <c r="G6836" s="1">
        <v>31</v>
      </c>
      <c r="H6836" s="1">
        <v>21</v>
      </c>
      <c r="I6836" s="1" t="s">
        <v>1</v>
      </c>
      <c r="J6836" s="1">
        <v>0</v>
      </c>
      <c r="K6836" s="1">
        <v>27</v>
      </c>
      <c r="L6836" s="1">
        <v>0</v>
      </c>
      <c r="M6836" s="1">
        <v>0</v>
      </c>
      <c r="N6836" s="1" t="s">
        <v>2</v>
      </c>
      <c r="O6836" s="1">
        <v>20</v>
      </c>
      <c r="R6836" t="str">
        <f t="shared" si="426"/>
        <v>FURNACE STATUS RESPONSE Fan:1 Ignition:1 Burner:1 Unknown:20</v>
      </c>
    </row>
    <row r="6837" spans="1:18" x14ac:dyDescent="0.25">
      <c r="A6837" s="12">
        <f t="shared" si="424"/>
        <v>44762.422139560185</v>
      </c>
      <c r="B6837" s="8" t="str">
        <f t="shared" si="425"/>
        <v>→</v>
      </c>
      <c r="C6837" s="10">
        <f t="shared" si="427"/>
        <v>58.926000000000002</v>
      </c>
      <c r="D6837" s="2">
        <v>1658275672858</v>
      </c>
      <c r="E6837" t="s">
        <v>0</v>
      </c>
      <c r="F6837" s="1">
        <v>8</v>
      </c>
      <c r="G6837" s="1">
        <v>21</v>
      </c>
      <c r="H6837" s="1">
        <v>31</v>
      </c>
      <c r="I6837" s="1">
        <v>7</v>
      </c>
      <c r="J6837" s="1" t="s">
        <v>10</v>
      </c>
      <c r="K6837" s="1">
        <v>7</v>
      </c>
      <c r="L6837" s="1">
        <v>1</v>
      </c>
      <c r="M6837" s="1">
        <v>86</v>
      </c>
      <c r="N6837" s="1" t="s">
        <v>143</v>
      </c>
      <c r="R6837" t="str">
        <f t="shared" si="426"/>
        <v>TIME 10:07 Tue</v>
      </c>
    </row>
    <row r="6838" spans="1:18" x14ac:dyDescent="0.25">
      <c r="A6838" s="12">
        <f t="shared" si="424"/>
        <v>44762.422140648145</v>
      </c>
      <c r="B6838" s="8" t="str">
        <f t="shared" si="425"/>
        <v>←</v>
      </c>
      <c r="C6838" s="10">
        <f t="shared" si="427"/>
        <v>9.4E-2</v>
      </c>
      <c r="D6838" s="2">
        <v>1658275672952</v>
      </c>
      <c r="E6838" t="s">
        <v>0</v>
      </c>
      <c r="F6838" s="1">
        <v>5</v>
      </c>
      <c r="G6838" s="1">
        <v>31</v>
      </c>
      <c r="H6838" s="1">
        <v>21</v>
      </c>
      <c r="I6838" s="1" t="s">
        <v>7</v>
      </c>
      <c r="J6838" s="1">
        <v>3</v>
      </c>
      <c r="K6838" s="1" t="s">
        <v>8</v>
      </c>
      <c r="R6838" t="str">
        <f t="shared" si="426"/>
        <v>ACK</v>
      </c>
    </row>
    <row r="6839" spans="1:18" x14ac:dyDescent="0.25">
      <c r="A6839" s="12">
        <f t="shared" si="424"/>
        <v>44762.422142037038</v>
      </c>
      <c r="B6839" s="8" t="str">
        <f t="shared" si="425"/>
        <v>→</v>
      </c>
      <c r="C6839" s="10">
        <f t="shared" si="427"/>
        <v>0.12</v>
      </c>
      <c r="D6839" s="2">
        <v>1658275673072</v>
      </c>
      <c r="E6839" t="s">
        <v>0</v>
      </c>
      <c r="F6839" s="1">
        <v>5</v>
      </c>
      <c r="G6839" s="1">
        <v>21</v>
      </c>
      <c r="H6839" s="1">
        <v>31</v>
      </c>
      <c r="I6839" s="1">
        <v>9</v>
      </c>
      <c r="J6839" s="1">
        <v>60</v>
      </c>
      <c r="K6839" s="1" t="s">
        <v>13</v>
      </c>
      <c r="R6839" t="str">
        <f t="shared" si="426"/>
        <v>PING FURNACE</v>
      </c>
    </row>
    <row r="6840" spans="1:18" x14ac:dyDescent="0.25">
      <c r="A6840" s="12">
        <f t="shared" si="424"/>
        <v>44762.422143541662</v>
      </c>
      <c r="B6840" s="8" t="str">
        <f t="shared" si="425"/>
        <v>←</v>
      </c>
      <c r="C6840" s="10">
        <f t="shared" si="427"/>
        <v>0.13</v>
      </c>
      <c r="D6840" s="2">
        <v>1658275673202</v>
      </c>
      <c r="E6840" t="s">
        <v>0</v>
      </c>
      <c r="F6840" s="1">
        <v>5</v>
      </c>
      <c r="G6840" s="1">
        <v>31</v>
      </c>
      <c r="H6840" s="1">
        <v>21</v>
      </c>
      <c r="I6840" s="1" t="s">
        <v>7</v>
      </c>
      <c r="J6840" s="1">
        <v>3</v>
      </c>
      <c r="K6840" s="1" t="s">
        <v>8</v>
      </c>
      <c r="R6840" t="str">
        <f t="shared" si="426"/>
        <v>ACK</v>
      </c>
    </row>
    <row r="6841" spans="1:18" x14ac:dyDescent="0.25">
      <c r="A6841" s="12">
        <f t="shared" si="424"/>
        <v>44762.422145162032</v>
      </c>
      <c r="B6841" s="8" t="str">
        <f t="shared" si="425"/>
        <v>→</v>
      </c>
      <c r="C6841" s="10">
        <f t="shared" si="427"/>
        <v>0.14000000000000001</v>
      </c>
      <c r="D6841" s="2">
        <v>1658275673342</v>
      </c>
      <c r="E6841" t="s">
        <v>0</v>
      </c>
      <c r="F6841" s="1" t="s">
        <v>3</v>
      </c>
      <c r="G6841" s="1">
        <v>21</v>
      </c>
      <c r="H6841" s="1">
        <v>31</v>
      </c>
      <c r="I6841" s="1" t="s">
        <v>3</v>
      </c>
      <c r="J6841" s="1" t="s">
        <v>7</v>
      </c>
      <c r="K6841" s="1">
        <v>12</v>
      </c>
      <c r="L6841" s="1">
        <v>24</v>
      </c>
      <c r="M6841" s="1">
        <v>1</v>
      </c>
      <c r="N6841" s="1">
        <v>0</v>
      </c>
      <c r="O6841" s="1">
        <v>0</v>
      </c>
      <c r="P6841" s="1" t="s">
        <v>72</v>
      </c>
      <c r="Q6841" s="1">
        <v>72</v>
      </c>
      <c r="R6841" t="str">
        <f t="shared" si="426"/>
        <v>TEMPERATURE INFO Set:18 Actual:18 Countdown:0</v>
      </c>
    </row>
    <row r="6842" spans="1:18" x14ac:dyDescent="0.25">
      <c r="A6842" s="12">
        <f t="shared" si="424"/>
        <v>44762.422146643519</v>
      </c>
      <c r="B6842" s="8" t="str">
        <f t="shared" si="425"/>
        <v>←</v>
      </c>
      <c r="C6842" s="10">
        <f t="shared" si="427"/>
        <v>0.128</v>
      </c>
      <c r="D6842" s="2">
        <v>1658275673470</v>
      </c>
      <c r="E6842" t="s">
        <v>0</v>
      </c>
      <c r="F6842" s="1">
        <v>5</v>
      </c>
      <c r="G6842" s="1">
        <v>31</v>
      </c>
      <c r="H6842" s="1">
        <v>21</v>
      </c>
      <c r="I6842" s="1" t="s">
        <v>7</v>
      </c>
      <c r="J6842" s="1">
        <v>3</v>
      </c>
      <c r="K6842" s="1" t="s">
        <v>8</v>
      </c>
      <c r="R6842" t="str">
        <f t="shared" si="426"/>
        <v>ACK</v>
      </c>
    </row>
    <row r="6843" spans="1:18" x14ac:dyDescent="0.25">
      <c r="A6843" s="12">
        <f t="shared" si="424"/>
        <v>44762.42214771991</v>
      </c>
      <c r="B6843" s="8" t="str">
        <f t="shared" si="425"/>
        <v>→</v>
      </c>
      <c r="C6843" s="10">
        <f t="shared" si="427"/>
        <v>9.2999999999999999E-2</v>
      </c>
      <c r="D6843" s="2">
        <v>1658275673563</v>
      </c>
      <c r="E6843" t="s">
        <v>0</v>
      </c>
      <c r="F6843" s="1">
        <v>6</v>
      </c>
      <c r="G6843" s="1">
        <v>21</v>
      </c>
      <c r="H6843" s="1">
        <v>31</v>
      </c>
      <c r="I6843" s="1">
        <v>29</v>
      </c>
      <c r="J6843" s="1">
        <v>0</v>
      </c>
      <c r="K6843" s="1" t="s">
        <v>16</v>
      </c>
      <c r="L6843" s="1" t="s">
        <v>17</v>
      </c>
      <c r="R6843" t="str">
        <f t="shared" si="426"/>
        <v>LONG PING FURNACE</v>
      </c>
    </row>
    <row r="6844" spans="1:18" x14ac:dyDescent="0.25">
      <c r="A6844" s="12">
        <f t="shared" si="424"/>
        <v>44762.422149039347</v>
      </c>
      <c r="B6844" s="8" t="str">
        <f t="shared" si="425"/>
        <v>←</v>
      </c>
      <c r="C6844" s="10">
        <f t="shared" si="427"/>
        <v>0.114</v>
      </c>
      <c r="D6844" s="2">
        <v>1658275673677</v>
      </c>
      <c r="E6844" t="s">
        <v>0</v>
      </c>
      <c r="F6844" s="1">
        <v>5</v>
      </c>
      <c r="G6844" s="1">
        <v>31</v>
      </c>
      <c r="H6844" s="1">
        <v>21</v>
      </c>
      <c r="I6844" s="1" t="s">
        <v>7</v>
      </c>
      <c r="J6844" s="1">
        <v>3</v>
      </c>
      <c r="K6844" s="1" t="s">
        <v>8</v>
      </c>
      <c r="R6844" t="str">
        <f t="shared" si="426"/>
        <v>ACK</v>
      </c>
    </row>
    <row r="6845" spans="1:18" x14ac:dyDescent="0.25">
      <c r="A6845" s="12">
        <f t="shared" si="424"/>
        <v>44762.422150150458</v>
      </c>
      <c r="B6845" s="8" t="str">
        <f t="shared" si="425"/>
        <v>→</v>
      </c>
      <c r="C6845" s="10">
        <f t="shared" si="427"/>
        <v>9.6000000000000002E-2</v>
      </c>
      <c r="D6845" s="2">
        <v>1658275673773</v>
      </c>
      <c r="E6845" t="s">
        <v>0</v>
      </c>
      <c r="F6845" s="1">
        <v>5</v>
      </c>
      <c r="G6845" s="1">
        <v>21</v>
      </c>
      <c r="H6845" s="1">
        <v>31</v>
      </c>
      <c r="I6845" s="1">
        <v>6</v>
      </c>
      <c r="J6845" s="1">
        <v>60</v>
      </c>
      <c r="K6845" s="1">
        <v>83</v>
      </c>
      <c r="R6845" t="str">
        <f t="shared" si="426"/>
        <v>FURNACE STATUS REQUEST</v>
      </c>
    </row>
    <row r="6846" spans="1:18" x14ac:dyDescent="0.25">
      <c r="A6846" s="12">
        <f t="shared" si="424"/>
        <v>44762.422151956016</v>
      </c>
      <c r="B6846" s="8" t="str">
        <f t="shared" si="425"/>
        <v>←</v>
      </c>
      <c r="C6846" s="10">
        <f t="shared" si="427"/>
        <v>0.156</v>
      </c>
      <c r="D6846" s="2">
        <v>1658275673929</v>
      </c>
      <c r="E6846" t="s">
        <v>0</v>
      </c>
      <c r="F6846" s="1">
        <v>9</v>
      </c>
      <c r="G6846" s="1">
        <v>31</v>
      </c>
      <c r="H6846" s="1">
        <v>21</v>
      </c>
      <c r="I6846" s="1" t="s">
        <v>1</v>
      </c>
      <c r="J6846" s="1">
        <v>0</v>
      </c>
      <c r="K6846" s="1">
        <v>27</v>
      </c>
      <c r="L6846" s="1">
        <v>0</v>
      </c>
      <c r="M6846" s="1">
        <v>0</v>
      </c>
      <c r="N6846" s="1" t="s">
        <v>2</v>
      </c>
      <c r="O6846" s="1">
        <v>20</v>
      </c>
      <c r="R6846" t="str">
        <f t="shared" si="426"/>
        <v>FURNACE STATUS RESPONSE Fan:1 Ignition:1 Burner:1 Unknown:20</v>
      </c>
    </row>
    <row r="6847" spans="1:18" x14ac:dyDescent="0.25">
      <c r="A6847" s="12">
        <f t="shared" si="424"/>
        <v>44762.422833842589</v>
      </c>
      <c r="B6847" s="8" t="str">
        <f t="shared" si="425"/>
        <v>→</v>
      </c>
      <c r="C6847" s="10">
        <f t="shared" si="427"/>
        <v>58.914999999999999</v>
      </c>
      <c r="D6847" s="2">
        <v>1658275732844</v>
      </c>
      <c r="E6847" t="s">
        <v>0</v>
      </c>
      <c r="F6847" s="1">
        <v>8</v>
      </c>
      <c r="G6847" s="1">
        <v>21</v>
      </c>
      <c r="H6847" s="1">
        <v>31</v>
      </c>
      <c r="I6847" s="1">
        <v>7</v>
      </c>
      <c r="J6847" s="1" t="s">
        <v>10</v>
      </c>
      <c r="K6847" s="1">
        <v>8</v>
      </c>
      <c r="L6847" s="1">
        <v>1</v>
      </c>
      <c r="M6847" s="1" t="s">
        <v>75</v>
      </c>
      <c r="N6847" s="1" t="s">
        <v>143</v>
      </c>
      <c r="R6847" t="str">
        <f t="shared" si="426"/>
        <v>TIME 10:08 Tue</v>
      </c>
    </row>
    <row r="6848" spans="1:18" x14ac:dyDescent="0.25">
      <c r="A6848" s="12">
        <f t="shared" si="424"/>
        <v>44762.42283520833</v>
      </c>
      <c r="B6848" s="8" t="str">
        <f t="shared" si="425"/>
        <v>←</v>
      </c>
      <c r="C6848" s="10">
        <f t="shared" si="427"/>
        <v>0.11799999999999999</v>
      </c>
      <c r="D6848" s="2">
        <v>1658275732962</v>
      </c>
      <c r="E6848" t="s">
        <v>0</v>
      </c>
      <c r="F6848" s="1">
        <v>5</v>
      </c>
      <c r="G6848" s="1">
        <v>31</v>
      </c>
      <c r="H6848" s="1">
        <v>21</v>
      </c>
      <c r="I6848" s="1" t="s">
        <v>7</v>
      </c>
      <c r="J6848" s="1">
        <v>3</v>
      </c>
      <c r="K6848" s="1" t="s">
        <v>8</v>
      </c>
      <c r="R6848" t="str">
        <f t="shared" si="426"/>
        <v>ACK</v>
      </c>
    </row>
    <row r="6849" spans="1:18" x14ac:dyDescent="0.25">
      <c r="A6849" s="12">
        <f t="shared" si="424"/>
        <v>44762.42283653935</v>
      </c>
      <c r="B6849" s="8" t="str">
        <f t="shared" si="425"/>
        <v>→</v>
      </c>
      <c r="C6849" s="10">
        <f t="shared" si="427"/>
        <v>0.115</v>
      </c>
      <c r="D6849" s="2">
        <v>1658275733077</v>
      </c>
      <c r="E6849" t="s">
        <v>0</v>
      </c>
      <c r="F6849" s="1">
        <v>5</v>
      </c>
      <c r="G6849" s="1">
        <v>21</v>
      </c>
      <c r="H6849" s="1">
        <v>31</v>
      </c>
      <c r="I6849" s="1">
        <v>9</v>
      </c>
      <c r="J6849" s="1">
        <v>60</v>
      </c>
      <c r="K6849" s="1" t="s">
        <v>13</v>
      </c>
      <c r="R6849" t="str">
        <f t="shared" si="426"/>
        <v>PING FURNACE</v>
      </c>
    </row>
    <row r="6850" spans="1:18" x14ac:dyDescent="0.25">
      <c r="A6850" s="12">
        <f t="shared" si="424"/>
        <v>44762.422838553241</v>
      </c>
      <c r="B6850" s="8" t="str">
        <f t="shared" si="425"/>
        <v>←</v>
      </c>
      <c r="C6850" s="10">
        <f t="shared" si="427"/>
        <v>0.17399999999999999</v>
      </c>
      <c r="D6850" s="2">
        <v>1658275733251</v>
      </c>
      <c r="E6850" t="s">
        <v>0</v>
      </c>
      <c r="F6850" s="1">
        <v>5</v>
      </c>
      <c r="G6850" s="1">
        <v>31</v>
      </c>
      <c r="H6850" s="1">
        <v>21</v>
      </c>
      <c r="I6850" s="1" t="s">
        <v>7</v>
      </c>
      <c r="J6850" s="1">
        <v>3</v>
      </c>
      <c r="K6850" s="1" t="s">
        <v>8</v>
      </c>
      <c r="R6850" t="str">
        <f t="shared" si="426"/>
        <v>ACK</v>
      </c>
    </row>
    <row r="6851" spans="1:18" x14ac:dyDescent="0.25">
      <c r="A6851" s="12">
        <f t="shared" ref="A6851:A6914" si="428">IF(ISNUMBER(D6851),D6851/(1000*60*60*24)+25569+10/24,"")</f>
        <v>44762.422839988423</v>
      </c>
      <c r="B6851" s="8" t="str">
        <f t="shared" ref="B6851:B6914" si="429">IF(ISNUMBER(D6851),IF(AND(G6851=21,H6851=31),"→",IF(AND(G6851=31,H6851=21),"←",IF(AND(G6851=21,H6851=0),"→→","Error"))),"")</f>
        <v>→</v>
      </c>
      <c r="C6851" s="10">
        <f t="shared" si="427"/>
        <v>0.124</v>
      </c>
      <c r="D6851" s="2">
        <v>1658275733375</v>
      </c>
      <c r="E6851" t="s">
        <v>0</v>
      </c>
      <c r="F6851" s="1" t="s">
        <v>3</v>
      </c>
      <c r="G6851" s="1">
        <v>21</v>
      </c>
      <c r="H6851" s="1">
        <v>31</v>
      </c>
      <c r="I6851" s="1" t="s">
        <v>3</v>
      </c>
      <c r="J6851" s="1" t="s">
        <v>7</v>
      </c>
      <c r="K6851" s="1">
        <v>12</v>
      </c>
      <c r="L6851" s="1">
        <v>24</v>
      </c>
      <c r="M6851" s="1">
        <v>1</v>
      </c>
      <c r="N6851" s="1">
        <v>0</v>
      </c>
      <c r="O6851" s="1">
        <v>0</v>
      </c>
      <c r="P6851" s="1" t="s">
        <v>72</v>
      </c>
      <c r="Q6851" s="1">
        <v>72</v>
      </c>
      <c r="R6851" t="str">
        <f t="shared" ref="R6851:R6914" si="430">DECODEPACKET(E6851)</f>
        <v>TEMPERATURE INFO Set:18 Actual:18 Countdown:0</v>
      </c>
    </row>
    <row r="6852" spans="1:18" x14ac:dyDescent="0.25">
      <c r="A6852" s="12">
        <f t="shared" si="428"/>
        <v>44762.422840844905</v>
      </c>
      <c r="B6852" s="8" t="str">
        <f t="shared" si="429"/>
        <v>←</v>
      </c>
      <c r="C6852" s="10">
        <f t="shared" ref="C6852:C6915" si="431">IF(AND(ISNUMBER(D6851), ISNUMBER(D6852)),(D6852-D6851)/1000,"")</f>
        <v>7.3999999999999996E-2</v>
      </c>
      <c r="D6852" s="2">
        <v>1658275733449</v>
      </c>
      <c r="E6852" t="s">
        <v>0</v>
      </c>
      <c r="F6852" s="1">
        <v>5</v>
      </c>
      <c r="G6852" s="1">
        <v>31</v>
      </c>
      <c r="H6852" s="1">
        <v>21</v>
      </c>
      <c r="I6852" s="1" t="s">
        <v>7</v>
      </c>
      <c r="J6852" s="1">
        <v>3</v>
      </c>
      <c r="K6852" s="1" t="s">
        <v>8</v>
      </c>
      <c r="R6852" t="str">
        <f t="shared" si="430"/>
        <v>ACK</v>
      </c>
    </row>
    <row r="6853" spans="1:18" x14ac:dyDescent="0.25">
      <c r="A6853" s="12">
        <f t="shared" si="428"/>
        <v>44762.422842465276</v>
      </c>
      <c r="B6853" s="8" t="str">
        <f t="shared" si="429"/>
        <v>→</v>
      </c>
      <c r="C6853" s="10">
        <f t="shared" si="431"/>
        <v>0.14000000000000001</v>
      </c>
      <c r="D6853" s="2">
        <v>1658275733589</v>
      </c>
      <c r="E6853" t="s">
        <v>0</v>
      </c>
      <c r="F6853" s="1">
        <v>6</v>
      </c>
      <c r="G6853" s="1">
        <v>21</v>
      </c>
      <c r="H6853" s="1">
        <v>31</v>
      </c>
      <c r="I6853" s="1">
        <v>29</v>
      </c>
      <c r="J6853" s="1">
        <v>0</v>
      </c>
      <c r="K6853" s="1" t="s">
        <v>16</v>
      </c>
      <c r="L6853" s="1" t="s">
        <v>17</v>
      </c>
      <c r="R6853" t="str">
        <f t="shared" si="430"/>
        <v>LONG PING FURNACE</v>
      </c>
    </row>
    <row r="6854" spans="1:18" x14ac:dyDescent="0.25">
      <c r="A6854" s="12">
        <f t="shared" si="428"/>
        <v>44762.422843483793</v>
      </c>
      <c r="B6854" s="8" t="str">
        <f t="shared" si="429"/>
        <v>←</v>
      </c>
      <c r="C6854" s="10">
        <f t="shared" si="431"/>
        <v>8.7999999999999995E-2</v>
      </c>
      <c r="D6854" s="2">
        <v>1658275733677</v>
      </c>
      <c r="E6854" t="s">
        <v>0</v>
      </c>
      <c r="F6854" s="1">
        <v>5</v>
      </c>
      <c r="G6854" s="1">
        <v>31</v>
      </c>
      <c r="H6854" s="1">
        <v>21</v>
      </c>
      <c r="I6854" s="1" t="s">
        <v>7</v>
      </c>
      <c r="J6854" s="1">
        <v>3</v>
      </c>
      <c r="K6854" s="1" t="s">
        <v>8</v>
      </c>
      <c r="R6854" t="str">
        <f t="shared" si="430"/>
        <v>ACK</v>
      </c>
    </row>
    <row r="6855" spans="1:18" x14ac:dyDescent="0.25">
      <c r="A6855" s="12">
        <f t="shared" si="428"/>
        <v>44762.422844537032</v>
      </c>
      <c r="B6855" s="8" t="str">
        <f t="shared" si="429"/>
        <v>→</v>
      </c>
      <c r="C6855" s="10">
        <f t="shared" si="431"/>
        <v>9.0999999999999998E-2</v>
      </c>
      <c r="D6855" s="2">
        <v>1658275733768</v>
      </c>
      <c r="E6855" t="s">
        <v>0</v>
      </c>
      <c r="F6855" s="1">
        <v>5</v>
      </c>
      <c r="G6855" s="1">
        <v>21</v>
      </c>
      <c r="H6855" s="1">
        <v>31</v>
      </c>
      <c r="I6855" s="1">
        <v>6</v>
      </c>
      <c r="J6855" s="1">
        <v>60</v>
      </c>
      <c r="K6855" s="1">
        <v>83</v>
      </c>
      <c r="R6855" t="str">
        <f t="shared" si="430"/>
        <v>FURNACE STATUS REQUEST</v>
      </c>
    </row>
    <row r="6856" spans="1:18" x14ac:dyDescent="0.25">
      <c r="A6856" s="12">
        <f t="shared" si="428"/>
        <v>44762.422846574067</v>
      </c>
      <c r="B6856" s="8" t="str">
        <f t="shared" si="429"/>
        <v>←</v>
      </c>
      <c r="C6856" s="10">
        <f t="shared" si="431"/>
        <v>0.17599999999999999</v>
      </c>
      <c r="D6856" s="2">
        <v>1658275733944</v>
      </c>
      <c r="E6856" t="s">
        <v>0</v>
      </c>
      <c r="F6856" s="1">
        <v>9</v>
      </c>
      <c r="G6856" s="1">
        <v>31</v>
      </c>
      <c r="H6856" s="1">
        <v>21</v>
      </c>
      <c r="I6856" s="1" t="s">
        <v>1</v>
      </c>
      <c r="J6856" s="1">
        <v>0</v>
      </c>
      <c r="K6856" s="1">
        <v>27</v>
      </c>
      <c r="L6856" s="1">
        <v>0</v>
      </c>
      <c r="M6856" s="1">
        <v>0</v>
      </c>
      <c r="N6856" s="1" t="s">
        <v>2</v>
      </c>
      <c r="O6856" s="1">
        <v>20</v>
      </c>
      <c r="R6856" t="str">
        <f t="shared" si="430"/>
        <v>FURNACE STATUS RESPONSE Fan:1 Ignition:1 Burner:1 Unknown:20</v>
      </c>
    </row>
    <row r="6857" spans="1:18" x14ac:dyDescent="0.25">
      <c r="A6857" s="12">
        <f t="shared" si="428"/>
        <v>44762.423528402775</v>
      </c>
      <c r="B6857" s="8" t="str">
        <f t="shared" si="429"/>
        <v>→</v>
      </c>
      <c r="C6857" s="10">
        <f t="shared" si="431"/>
        <v>58.91</v>
      </c>
      <c r="D6857" s="2">
        <v>1658275792854</v>
      </c>
      <c r="E6857" t="s">
        <v>0</v>
      </c>
      <c r="F6857" s="1">
        <v>8</v>
      </c>
      <c r="G6857" s="1">
        <v>21</v>
      </c>
      <c r="H6857" s="1">
        <v>31</v>
      </c>
      <c r="I6857" s="1">
        <v>7</v>
      </c>
      <c r="J6857" s="1" t="s">
        <v>10</v>
      </c>
      <c r="K6857" s="1">
        <v>9</v>
      </c>
      <c r="L6857" s="1">
        <v>1</v>
      </c>
      <c r="M6857" s="1">
        <v>22</v>
      </c>
      <c r="N6857" s="1" t="s">
        <v>46</v>
      </c>
      <c r="R6857" t="str">
        <f t="shared" si="430"/>
        <v>TIME 10:09 Tue</v>
      </c>
    </row>
    <row r="6858" spans="1:18" x14ac:dyDescent="0.25">
      <c r="A6858" s="12">
        <f t="shared" si="428"/>
        <v>44762.423530081018</v>
      </c>
      <c r="B6858" s="8" t="str">
        <f t="shared" si="429"/>
        <v>←</v>
      </c>
      <c r="C6858" s="10">
        <f t="shared" si="431"/>
        <v>0.14499999999999999</v>
      </c>
      <c r="D6858" s="2">
        <v>1658275792999</v>
      </c>
      <c r="E6858" t="s">
        <v>0</v>
      </c>
      <c r="F6858" s="1">
        <v>5</v>
      </c>
      <c r="G6858" s="1">
        <v>31</v>
      </c>
      <c r="H6858" s="1">
        <v>21</v>
      </c>
      <c r="I6858" s="1" t="s">
        <v>7</v>
      </c>
      <c r="J6858" s="1">
        <v>3</v>
      </c>
      <c r="K6858" s="1" t="s">
        <v>8</v>
      </c>
      <c r="R6858" t="str">
        <f t="shared" si="430"/>
        <v>ACK</v>
      </c>
    </row>
    <row r="6859" spans="1:18" x14ac:dyDescent="0.25">
      <c r="A6859" s="12">
        <f t="shared" si="428"/>
        <v>44762.423530902779</v>
      </c>
      <c r="B6859" s="8" t="str">
        <f t="shared" si="429"/>
        <v>→</v>
      </c>
      <c r="C6859" s="10">
        <f t="shared" si="431"/>
        <v>7.0999999999999994E-2</v>
      </c>
      <c r="D6859" s="2">
        <v>1658275793070</v>
      </c>
      <c r="E6859" t="s">
        <v>0</v>
      </c>
      <c r="F6859" s="1">
        <v>5</v>
      </c>
      <c r="G6859" s="1">
        <v>21</v>
      </c>
      <c r="H6859" s="1">
        <v>31</v>
      </c>
      <c r="I6859" s="1">
        <v>9</v>
      </c>
      <c r="J6859" s="1">
        <v>60</v>
      </c>
      <c r="K6859" s="1" t="s">
        <v>13</v>
      </c>
      <c r="R6859" t="str">
        <f t="shared" si="430"/>
        <v>PING FURNACE</v>
      </c>
    </row>
    <row r="6860" spans="1:18" x14ac:dyDescent="0.25">
      <c r="A6860" s="12">
        <f t="shared" si="428"/>
        <v>44762.423532638888</v>
      </c>
      <c r="B6860" s="8" t="str">
        <f t="shared" si="429"/>
        <v>←</v>
      </c>
      <c r="C6860" s="10">
        <f t="shared" si="431"/>
        <v>0.15</v>
      </c>
      <c r="D6860" s="2">
        <v>1658275793220</v>
      </c>
      <c r="E6860" t="s">
        <v>0</v>
      </c>
      <c r="F6860" s="1">
        <v>5</v>
      </c>
      <c r="G6860" s="1">
        <v>31</v>
      </c>
      <c r="H6860" s="1">
        <v>21</v>
      </c>
      <c r="I6860" s="1" t="s">
        <v>7</v>
      </c>
      <c r="J6860" s="1">
        <v>3</v>
      </c>
      <c r="K6860" s="1" t="s">
        <v>8</v>
      </c>
      <c r="R6860" t="str">
        <f t="shared" si="430"/>
        <v>ACK</v>
      </c>
    </row>
    <row r="6861" spans="1:18" x14ac:dyDescent="0.25">
      <c r="A6861" s="12">
        <f t="shared" si="428"/>
        <v>44762.423533993053</v>
      </c>
      <c r="B6861" s="8" t="str">
        <f t="shared" si="429"/>
        <v>→</v>
      </c>
      <c r="C6861" s="10">
        <f t="shared" si="431"/>
        <v>0.11700000000000001</v>
      </c>
      <c r="D6861" s="2">
        <v>1658275793337</v>
      </c>
      <c r="E6861" t="s">
        <v>0</v>
      </c>
      <c r="F6861" s="1" t="s">
        <v>3</v>
      </c>
      <c r="G6861" s="1">
        <v>21</v>
      </c>
      <c r="H6861" s="1">
        <v>31</v>
      </c>
      <c r="I6861" s="1" t="s">
        <v>3</v>
      </c>
      <c r="J6861" s="1" t="s">
        <v>7</v>
      </c>
      <c r="K6861" s="1">
        <v>12</v>
      </c>
      <c r="L6861" s="1">
        <v>24</v>
      </c>
      <c r="M6861" s="1">
        <v>1</v>
      </c>
      <c r="N6861" s="1">
        <v>0</v>
      </c>
      <c r="O6861" s="1">
        <v>0</v>
      </c>
      <c r="P6861" s="1" t="s">
        <v>72</v>
      </c>
      <c r="Q6861" s="1">
        <v>72</v>
      </c>
      <c r="R6861" t="str">
        <f t="shared" si="430"/>
        <v>TEMPERATURE INFO Set:18 Actual:18 Countdown:0</v>
      </c>
    </row>
    <row r="6862" spans="1:18" x14ac:dyDescent="0.25">
      <c r="A6862" s="12">
        <f t="shared" si="428"/>
        <v>44762.423535451388</v>
      </c>
      <c r="B6862" s="8" t="str">
        <f t="shared" si="429"/>
        <v>←</v>
      </c>
      <c r="C6862" s="10">
        <f t="shared" si="431"/>
        <v>0.126</v>
      </c>
      <c r="D6862" s="2">
        <v>1658275793463</v>
      </c>
      <c r="E6862" t="s">
        <v>0</v>
      </c>
      <c r="F6862" s="1">
        <v>5</v>
      </c>
      <c r="G6862" s="1">
        <v>31</v>
      </c>
      <c r="H6862" s="1">
        <v>21</v>
      </c>
      <c r="I6862" s="1" t="s">
        <v>7</v>
      </c>
      <c r="J6862" s="1">
        <v>3</v>
      </c>
      <c r="K6862" s="1" t="s">
        <v>8</v>
      </c>
      <c r="R6862" t="str">
        <f t="shared" si="430"/>
        <v>ACK</v>
      </c>
    </row>
    <row r="6863" spans="1:18" x14ac:dyDescent="0.25">
      <c r="A6863" s="12">
        <f t="shared" si="428"/>
        <v>44762.423536574068</v>
      </c>
      <c r="B6863" s="8" t="str">
        <f t="shared" si="429"/>
        <v>→</v>
      </c>
      <c r="C6863" s="10">
        <f t="shared" si="431"/>
        <v>9.7000000000000003E-2</v>
      </c>
      <c r="D6863" s="2">
        <v>1658275793560</v>
      </c>
      <c r="E6863" t="s">
        <v>0</v>
      </c>
      <c r="F6863" s="1">
        <v>6</v>
      </c>
      <c r="G6863" s="1">
        <v>21</v>
      </c>
      <c r="H6863" s="1">
        <v>31</v>
      </c>
      <c r="I6863" s="1">
        <v>29</v>
      </c>
      <c r="J6863" s="1">
        <v>0</v>
      </c>
      <c r="K6863" s="1" t="s">
        <v>16</v>
      </c>
      <c r="L6863" s="1" t="s">
        <v>17</v>
      </c>
      <c r="R6863" t="str">
        <f t="shared" si="430"/>
        <v>LONG PING FURNACE</v>
      </c>
    </row>
    <row r="6864" spans="1:18" x14ac:dyDescent="0.25">
      <c r="A6864" s="12">
        <f t="shared" si="428"/>
        <v>44762.423537858798</v>
      </c>
      <c r="B6864" s="8" t="str">
        <f t="shared" si="429"/>
        <v>←</v>
      </c>
      <c r="C6864" s="10">
        <f t="shared" si="431"/>
        <v>0.111</v>
      </c>
      <c r="D6864" s="2">
        <v>1658275793671</v>
      </c>
      <c r="E6864" t="s">
        <v>0</v>
      </c>
      <c r="F6864" s="1">
        <v>5</v>
      </c>
      <c r="G6864" s="1">
        <v>31</v>
      </c>
      <c r="H6864" s="1">
        <v>21</v>
      </c>
      <c r="I6864" s="1" t="s">
        <v>7</v>
      </c>
      <c r="J6864" s="1">
        <v>3</v>
      </c>
      <c r="K6864" s="1" t="s">
        <v>8</v>
      </c>
      <c r="R6864" t="str">
        <f t="shared" si="430"/>
        <v>ACK</v>
      </c>
    </row>
    <row r="6865" spans="1:18" x14ac:dyDescent="0.25">
      <c r="A6865" s="12">
        <f t="shared" si="428"/>
        <v>44762.423538935182</v>
      </c>
      <c r="B6865" s="8" t="str">
        <f t="shared" si="429"/>
        <v>→</v>
      </c>
      <c r="C6865" s="10">
        <f t="shared" si="431"/>
        <v>9.2999999999999999E-2</v>
      </c>
      <c r="D6865" s="2">
        <v>1658275793764</v>
      </c>
      <c r="E6865" t="s">
        <v>0</v>
      </c>
      <c r="F6865" s="1">
        <v>5</v>
      </c>
      <c r="G6865" s="1">
        <v>21</v>
      </c>
      <c r="H6865" s="1">
        <v>31</v>
      </c>
      <c r="I6865" s="1">
        <v>6</v>
      </c>
      <c r="J6865" s="1">
        <v>60</v>
      </c>
      <c r="K6865" s="1">
        <v>83</v>
      </c>
      <c r="R6865" t="str">
        <f t="shared" si="430"/>
        <v>FURNACE STATUS REQUEST</v>
      </c>
    </row>
    <row r="6866" spans="1:18" x14ac:dyDescent="0.25">
      <c r="A6866" s="12">
        <f t="shared" si="428"/>
        <v>44762.42354059028</v>
      </c>
      <c r="B6866" s="8" t="str">
        <f t="shared" si="429"/>
        <v>←</v>
      </c>
      <c r="C6866" s="10">
        <f t="shared" si="431"/>
        <v>0.14299999999999999</v>
      </c>
      <c r="D6866" s="2">
        <v>1658275793907</v>
      </c>
      <c r="E6866" t="s">
        <v>0</v>
      </c>
      <c r="F6866" s="1">
        <v>9</v>
      </c>
      <c r="G6866" s="1">
        <v>31</v>
      </c>
      <c r="H6866" s="1">
        <v>21</v>
      </c>
      <c r="I6866" s="1" t="s">
        <v>1</v>
      </c>
      <c r="J6866" s="1">
        <v>0</v>
      </c>
      <c r="K6866" s="1">
        <v>27</v>
      </c>
      <c r="L6866" s="1">
        <v>0</v>
      </c>
      <c r="M6866" s="1">
        <v>0</v>
      </c>
      <c r="N6866" s="1" t="s">
        <v>2</v>
      </c>
      <c r="O6866" s="1">
        <v>20</v>
      </c>
      <c r="R6866" t="str">
        <f t="shared" si="430"/>
        <v>FURNACE STATUS RESPONSE Fan:1 Ignition:1 Burner:1 Unknown:20</v>
      </c>
    </row>
    <row r="6867" spans="1:18" x14ac:dyDescent="0.25">
      <c r="A6867" s="12">
        <f t="shared" si="428"/>
        <v>44762.424222766196</v>
      </c>
      <c r="B6867" s="8" t="str">
        <f t="shared" si="429"/>
        <v>→</v>
      </c>
      <c r="C6867" s="10">
        <f t="shared" si="431"/>
        <v>58.94</v>
      </c>
      <c r="D6867" s="2">
        <v>1658275852847</v>
      </c>
      <c r="E6867" t="s">
        <v>0</v>
      </c>
      <c r="F6867" s="1">
        <v>8</v>
      </c>
      <c r="G6867" s="1">
        <v>21</v>
      </c>
      <c r="H6867" s="1">
        <v>31</v>
      </c>
      <c r="I6867" s="1">
        <v>7</v>
      </c>
      <c r="J6867" s="1" t="s">
        <v>10</v>
      </c>
      <c r="K6867" s="1" t="s">
        <v>10</v>
      </c>
      <c r="L6867" s="1">
        <v>1</v>
      </c>
      <c r="M6867" s="1">
        <v>28</v>
      </c>
      <c r="N6867" s="1" t="s">
        <v>46</v>
      </c>
      <c r="R6867" t="str">
        <f t="shared" si="430"/>
        <v>TIME 10:10 Tue</v>
      </c>
    </row>
    <row r="6868" spans="1:18" x14ac:dyDescent="0.25">
      <c r="A6868" s="12">
        <f t="shared" si="428"/>
        <v>44762.424223993054</v>
      </c>
      <c r="B6868" s="8" t="str">
        <f t="shared" si="429"/>
        <v>←</v>
      </c>
      <c r="C6868" s="10">
        <f t="shared" si="431"/>
        <v>0.106</v>
      </c>
      <c r="D6868" s="2">
        <v>1658275852953</v>
      </c>
      <c r="E6868" t="s">
        <v>0</v>
      </c>
      <c r="F6868" s="1">
        <v>5</v>
      </c>
      <c r="G6868" s="1">
        <v>31</v>
      </c>
      <c r="H6868" s="1">
        <v>21</v>
      </c>
      <c r="I6868" s="1" t="s">
        <v>7</v>
      </c>
      <c r="J6868" s="1">
        <v>3</v>
      </c>
      <c r="K6868" s="1" t="s">
        <v>8</v>
      </c>
      <c r="R6868" t="str">
        <f t="shared" si="430"/>
        <v>ACK</v>
      </c>
    </row>
    <row r="6869" spans="1:18" x14ac:dyDescent="0.25">
      <c r="A6869" s="12">
        <f t="shared" si="428"/>
        <v>44762.424225474533</v>
      </c>
      <c r="B6869" s="8" t="str">
        <f t="shared" si="429"/>
        <v>→</v>
      </c>
      <c r="C6869" s="10">
        <f t="shared" si="431"/>
        <v>0.128</v>
      </c>
      <c r="D6869" s="2">
        <v>1658275853081</v>
      </c>
      <c r="E6869" t="s">
        <v>0</v>
      </c>
      <c r="F6869" s="1">
        <v>5</v>
      </c>
      <c r="G6869" s="1">
        <v>21</v>
      </c>
      <c r="H6869" s="1">
        <v>31</v>
      </c>
      <c r="I6869" s="1">
        <v>9</v>
      </c>
      <c r="J6869" s="1">
        <v>60</v>
      </c>
      <c r="K6869" s="1" t="s">
        <v>13</v>
      </c>
      <c r="R6869" t="str">
        <f t="shared" si="430"/>
        <v>PING FURNACE</v>
      </c>
    </row>
    <row r="6870" spans="1:18" x14ac:dyDescent="0.25">
      <c r="A6870" s="12">
        <f t="shared" si="428"/>
        <v>44762.424227743053</v>
      </c>
      <c r="B6870" s="8" t="str">
        <f t="shared" si="429"/>
        <v>←</v>
      </c>
      <c r="C6870" s="10">
        <f t="shared" si="431"/>
        <v>0.19600000000000001</v>
      </c>
      <c r="D6870" s="2">
        <v>1658275853277</v>
      </c>
      <c r="E6870" t="s">
        <v>0</v>
      </c>
      <c r="F6870" s="1">
        <v>5</v>
      </c>
      <c r="G6870" s="1">
        <v>31</v>
      </c>
      <c r="H6870" s="1">
        <v>21</v>
      </c>
      <c r="I6870" s="1" t="s">
        <v>7</v>
      </c>
      <c r="J6870" s="1">
        <v>3</v>
      </c>
      <c r="K6870" s="1" t="s">
        <v>8</v>
      </c>
      <c r="R6870" t="str">
        <f t="shared" si="430"/>
        <v>ACK</v>
      </c>
    </row>
    <row r="6871" spans="1:18" x14ac:dyDescent="0.25">
      <c r="A6871" s="12">
        <f t="shared" si="428"/>
        <v>44762.424229097225</v>
      </c>
      <c r="B6871" s="8" t="str">
        <f t="shared" si="429"/>
        <v>→</v>
      </c>
      <c r="C6871" s="10">
        <f t="shared" si="431"/>
        <v>0.11700000000000001</v>
      </c>
      <c r="D6871" s="2">
        <v>1658275853394</v>
      </c>
      <c r="E6871" t="s">
        <v>0</v>
      </c>
      <c r="F6871" s="1" t="s">
        <v>3</v>
      </c>
      <c r="G6871" s="1">
        <v>21</v>
      </c>
      <c r="H6871" s="1">
        <v>31</v>
      </c>
      <c r="I6871" s="1" t="s">
        <v>3</v>
      </c>
      <c r="J6871" s="1" t="s">
        <v>7</v>
      </c>
      <c r="K6871" s="1">
        <v>12</v>
      </c>
      <c r="L6871" s="1">
        <v>24</v>
      </c>
      <c r="M6871" s="1">
        <v>1</v>
      </c>
      <c r="N6871" s="1">
        <v>0</v>
      </c>
      <c r="O6871" s="1">
        <v>0</v>
      </c>
      <c r="P6871" s="1" t="s">
        <v>72</v>
      </c>
      <c r="Q6871" s="1">
        <v>72</v>
      </c>
      <c r="R6871" t="str">
        <f t="shared" si="430"/>
        <v>TEMPERATURE INFO Set:18 Actual:18 Countdown:0</v>
      </c>
    </row>
    <row r="6872" spans="1:18" x14ac:dyDescent="0.25">
      <c r="A6872" s="12">
        <f t="shared" si="428"/>
        <v>44762.424229884258</v>
      </c>
      <c r="B6872" s="8" t="str">
        <f t="shared" si="429"/>
        <v>←</v>
      </c>
      <c r="C6872" s="10">
        <f t="shared" si="431"/>
        <v>6.8000000000000005E-2</v>
      </c>
      <c r="D6872" s="2">
        <v>1658275853462</v>
      </c>
      <c r="E6872" t="s">
        <v>0</v>
      </c>
      <c r="F6872" s="1">
        <v>5</v>
      </c>
      <c r="G6872" s="1">
        <v>31</v>
      </c>
      <c r="H6872" s="1">
        <v>21</v>
      </c>
      <c r="I6872" s="1" t="s">
        <v>7</v>
      </c>
      <c r="J6872" s="1">
        <v>3</v>
      </c>
      <c r="K6872" s="1" t="s">
        <v>8</v>
      </c>
      <c r="R6872" t="str">
        <f t="shared" si="430"/>
        <v>ACK</v>
      </c>
    </row>
    <row r="6873" spans="1:18" x14ac:dyDescent="0.25">
      <c r="A6873" s="12">
        <f t="shared" si="428"/>
        <v>44762.424231111108</v>
      </c>
      <c r="B6873" s="8" t="str">
        <f t="shared" si="429"/>
        <v>→</v>
      </c>
      <c r="C6873" s="10">
        <f t="shared" si="431"/>
        <v>0.106</v>
      </c>
      <c r="D6873" s="2">
        <v>1658275853568</v>
      </c>
      <c r="E6873" t="s">
        <v>0</v>
      </c>
      <c r="F6873" s="1">
        <v>6</v>
      </c>
      <c r="G6873" s="1">
        <v>21</v>
      </c>
      <c r="H6873" s="1">
        <v>31</v>
      </c>
      <c r="I6873" s="1">
        <v>29</v>
      </c>
      <c r="J6873" s="1">
        <v>0</v>
      </c>
      <c r="K6873" s="1" t="s">
        <v>16</v>
      </c>
      <c r="L6873" s="1" t="s">
        <v>17</v>
      </c>
      <c r="R6873" t="str">
        <f t="shared" si="430"/>
        <v>LONG PING FURNACE</v>
      </c>
    </row>
    <row r="6874" spans="1:18" x14ac:dyDescent="0.25">
      <c r="A6874" s="12">
        <f t="shared" si="428"/>
        <v>44762.42423222222</v>
      </c>
      <c r="B6874" s="8" t="str">
        <f t="shared" si="429"/>
        <v>←</v>
      </c>
      <c r="C6874" s="10">
        <f t="shared" si="431"/>
        <v>9.6000000000000002E-2</v>
      </c>
      <c r="D6874" s="2">
        <v>1658275853664</v>
      </c>
      <c r="E6874" t="s">
        <v>0</v>
      </c>
      <c r="F6874" s="1">
        <v>5</v>
      </c>
      <c r="G6874" s="1">
        <v>31</v>
      </c>
      <c r="H6874" s="1">
        <v>21</v>
      </c>
      <c r="I6874" s="1" t="s">
        <v>7</v>
      </c>
      <c r="J6874" s="1">
        <v>3</v>
      </c>
      <c r="K6874" s="1" t="s">
        <v>8</v>
      </c>
      <c r="R6874" t="str">
        <f t="shared" si="430"/>
        <v>ACK</v>
      </c>
    </row>
    <row r="6875" spans="1:18" x14ac:dyDescent="0.25">
      <c r="A6875" s="12">
        <f t="shared" si="428"/>
        <v>44762.424233437494</v>
      </c>
      <c r="B6875" s="8" t="str">
        <f t="shared" si="429"/>
        <v>→</v>
      </c>
      <c r="C6875" s="10">
        <f t="shared" si="431"/>
        <v>0.105</v>
      </c>
      <c r="D6875" s="2">
        <v>1658275853769</v>
      </c>
      <c r="E6875" t="s">
        <v>0</v>
      </c>
      <c r="F6875" s="1">
        <v>5</v>
      </c>
      <c r="G6875" s="1">
        <v>21</v>
      </c>
      <c r="H6875" s="1">
        <v>31</v>
      </c>
      <c r="I6875" s="1">
        <v>6</v>
      </c>
      <c r="J6875" s="1">
        <v>60</v>
      </c>
      <c r="K6875" s="1">
        <v>83</v>
      </c>
      <c r="R6875" t="str">
        <f t="shared" si="430"/>
        <v>FURNACE STATUS REQUEST</v>
      </c>
    </row>
    <row r="6876" spans="1:18" x14ac:dyDescent="0.25">
      <c r="A6876" s="12">
        <f t="shared" si="428"/>
        <v>44762.424235011575</v>
      </c>
      <c r="B6876" s="8" t="str">
        <f t="shared" si="429"/>
        <v>←</v>
      </c>
      <c r="C6876" s="10">
        <f t="shared" si="431"/>
        <v>0.13600000000000001</v>
      </c>
      <c r="D6876" s="2">
        <v>1658275853905</v>
      </c>
      <c r="E6876" t="s">
        <v>0</v>
      </c>
      <c r="F6876" s="1">
        <v>9</v>
      </c>
      <c r="G6876" s="1">
        <v>31</v>
      </c>
      <c r="H6876" s="1">
        <v>21</v>
      </c>
      <c r="I6876" s="1" t="s">
        <v>1</v>
      </c>
      <c r="J6876" s="1">
        <v>0</v>
      </c>
      <c r="K6876" s="1">
        <v>27</v>
      </c>
      <c r="L6876" s="1">
        <v>0</v>
      </c>
      <c r="M6876" s="1">
        <v>0</v>
      </c>
      <c r="N6876" s="1" t="s">
        <v>2</v>
      </c>
      <c r="O6876" s="1">
        <v>20</v>
      </c>
      <c r="R6876" t="str">
        <f t="shared" si="430"/>
        <v>FURNACE STATUS RESPONSE Fan:1 Ignition:1 Burner:1 Unknown:20</v>
      </c>
    </row>
    <row r="6877" spans="1:18" x14ac:dyDescent="0.25">
      <c r="A6877" s="12">
        <f t="shared" si="428"/>
        <v>44762.424917268516</v>
      </c>
      <c r="B6877" s="8" t="str">
        <f t="shared" si="429"/>
        <v>→</v>
      </c>
      <c r="C6877" s="10">
        <f t="shared" si="431"/>
        <v>58.947000000000003</v>
      </c>
      <c r="D6877" s="2">
        <v>1658275912852</v>
      </c>
      <c r="E6877" t="s">
        <v>0</v>
      </c>
      <c r="F6877" s="1">
        <v>8</v>
      </c>
      <c r="G6877" s="1">
        <v>21</v>
      </c>
      <c r="H6877" s="1">
        <v>31</v>
      </c>
      <c r="I6877" s="1">
        <v>7</v>
      </c>
      <c r="J6877" s="1" t="s">
        <v>10</v>
      </c>
      <c r="K6877" s="1" t="s">
        <v>3</v>
      </c>
      <c r="L6877" s="1">
        <v>1</v>
      </c>
      <c r="M6877" s="1" t="s">
        <v>76</v>
      </c>
      <c r="N6877" s="1" t="s">
        <v>143</v>
      </c>
      <c r="R6877" t="str">
        <f t="shared" si="430"/>
        <v>TIME 10:11 Tue</v>
      </c>
    </row>
    <row r="6878" spans="1:18" x14ac:dyDescent="0.25">
      <c r="A6878" s="12">
        <f t="shared" si="428"/>
        <v>44762.424918842589</v>
      </c>
      <c r="B6878" s="8" t="str">
        <f t="shared" si="429"/>
        <v>←</v>
      </c>
      <c r="C6878" s="10">
        <f t="shared" si="431"/>
        <v>0.13600000000000001</v>
      </c>
      <c r="D6878" s="2">
        <v>1658275912988</v>
      </c>
      <c r="E6878" t="s">
        <v>0</v>
      </c>
      <c r="F6878" s="1">
        <v>5</v>
      </c>
      <c r="G6878" s="1">
        <v>31</v>
      </c>
      <c r="H6878" s="1">
        <v>21</v>
      </c>
      <c r="I6878" s="1" t="s">
        <v>7</v>
      </c>
      <c r="J6878" s="1">
        <v>3</v>
      </c>
      <c r="K6878" s="1" t="s">
        <v>8</v>
      </c>
      <c r="R6878" t="str">
        <f t="shared" si="430"/>
        <v>ACK</v>
      </c>
    </row>
    <row r="6879" spans="1:18" x14ac:dyDescent="0.25">
      <c r="A6879" s="12">
        <f t="shared" si="428"/>
        <v>44762.42492002315</v>
      </c>
      <c r="B6879" s="8" t="str">
        <f t="shared" si="429"/>
        <v>→</v>
      </c>
      <c r="C6879" s="10">
        <f t="shared" si="431"/>
        <v>0.10199999999999999</v>
      </c>
      <c r="D6879" s="2">
        <v>1658275913090</v>
      </c>
      <c r="E6879" t="s">
        <v>0</v>
      </c>
      <c r="F6879" s="1">
        <v>5</v>
      </c>
      <c r="G6879" s="1">
        <v>21</v>
      </c>
      <c r="H6879" s="1">
        <v>31</v>
      </c>
      <c r="I6879" s="1">
        <v>9</v>
      </c>
      <c r="J6879" s="1">
        <v>60</v>
      </c>
      <c r="K6879" s="1" t="s">
        <v>13</v>
      </c>
      <c r="R6879" t="str">
        <f t="shared" si="430"/>
        <v>PING FURNACE</v>
      </c>
    </row>
    <row r="6880" spans="1:18" x14ac:dyDescent="0.25">
      <c r="A6880" s="12">
        <f t="shared" si="428"/>
        <v>44762.424921423612</v>
      </c>
      <c r="B6880" s="8" t="str">
        <f t="shared" si="429"/>
        <v>←</v>
      </c>
      <c r="C6880" s="10">
        <f t="shared" si="431"/>
        <v>0.121</v>
      </c>
      <c r="D6880" s="2">
        <v>1658275913211</v>
      </c>
      <c r="E6880" t="s">
        <v>0</v>
      </c>
      <c r="F6880" s="1">
        <v>5</v>
      </c>
      <c r="G6880" s="1">
        <v>31</v>
      </c>
      <c r="H6880" s="1">
        <v>21</v>
      </c>
      <c r="I6880" s="1" t="s">
        <v>7</v>
      </c>
      <c r="J6880" s="1">
        <v>3</v>
      </c>
      <c r="K6880" s="1" t="s">
        <v>8</v>
      </c>
      <c r="R6880" t="str">
        <f t="shared" si="430"/>
        <v>ACK</v>
      </c>
    </row>
    <row r="6881" spans="1:18" x14ac:dyDescent="0.25">
      <c r="A6881" s="12">
        <f t="shared" si="428"/>
        <v>44762.424922974533</v>
      </c>
      <c r="B6881" s="8" t="str">
        <f t="shared" si="429"/>
        <v>→</v>
      </c>
      <c r="C6881" s="10">
        <f t="shared" si="431"/>
        <v>0.13400000000000001</v>
      </c>
      <c r="D6881" s="2">
        <v>1658275913345</v>
      </c>
      <c r="E6881" t="s">
        <v>0</v>
      </c>
      <c r="F6881" s="1" t="s">
        <v>3</v>
      </c>
      <c r="G6881" s="1">
        <v>21</v>
      </c>
      <c r="H6881" s="1">
        <v>31</v>
      </c>
      <c r="I6881" s="1" t="s">
        <v>3</v>
      </c>
      <c r="J6881" s="1" t="s">
        <v>7</v>
      </c>
      <c r="K6881" s="1">
        <v>12</v>
      </c>
      <c r="L6881" s="1">
        <v>24</v>
      </c>
      <c r="M6881" s="1">
        <v>1</v>
      </c>
      <c r="N6881" s="1">
        <v>0</v>
      </c>
      <c r="O6881" s="1">
        <v>0</v>
      </c>
      <c r="P6881" s="1" t="s">
        <v>72</v>
      </c>
      <c r="Q6881" s="1">
        <v>72</v>
      </c>
      <c r="R6881" t="str">
        <f t="shared" si="430"/>
        <v>TEMPERATURE INFO Set:18 Actual:18 Countdown:0</v>
      </c>
    </row>
    <row r="6882" spans="1:18" x14ac:dyDescent="0.25">
      <c r="A6882" s="12">
        <f t="shared" si="428"/>
        <v>44762.424924328698</v>
      </c>
      <c r="B6882" s="8" t="str">
        <f t="shared" si="429"/>
        <v>←</v>
      </c>
      <c r="C6882" s="10">
        <f t="shared" si="431"/>
        <v>0.11700000000000001</v>
      </c>
      <c r="D6882" s="2">
        <v>1658275913462</v>
      </c>
      <c r="E6882" t="s">
        <v>0</v>
      </c>
      <c r="F6882" s="1">
        <v>5</v>
      </c>
      <c r="G6882" s="1">
        <v>31</v>
      </c>
      <c r="H6882" s="1">
        <v>21</v>
      </c>
      <c r="I6882" s="1" t="s">
        <v>7</v>
      </c>
      <c r="J6882" s="1">
        <v>3</v>
      </c>
      <c r="K6882" s="1" t="s">
        <v>8</v>
      </c>
      <c r="R6882" t="str">
        <f t="shared" si="430"/>
        <v>ACK</v>
      </c>
    </row>
    <row r="6883" spans="1:18" x14ac:dyDescent="0.25">
      <c r="A6883" s="12">
        <f t="shared" si="428"/>
        <v>44762.424925613428</v>
      </c>
      <c r="B6883" s="8" t="str">
        <f t="shared" si="429"/>
        <v>→</v>
      </c>
      <c r="C6883" s="10">
        <f t="shared" si="431"/>
        <v>0.111</v>
      </c>
      <c r="D6883" s="2">
        <v>1658275913573</v>
      </c>
      <c r="E6883" t="s">
        <v>0</v>
      </c>
      <c r="F6883" s="1">
        <v>6</v>
      </c>
      <c r="G6883" s="1">
        <v>21</v>
      </c>
      <c r="H6883" s="1">
        <v>31</v>
      </c>
      <c r="I6883" s="1">
        <v>29</v>
      </c>
      <c r="J6883" s="1">
        <v>0</v>
      </c>
      <c r="K6883" s="1" t="s">
        <v>16</v>
      </c>
      <c r="L6883" s="1" t="s">
        <v>17</v>
      </c>
      <c r="R6883" t="str">
        <f t="shared" si="430"/>
        <v>LONG PING FURNACE</v>
      </c>
    </row>
    <row r="6884" spans="1:18" x14ac:dyDescent="0.25">
      <c r="A6884" s="12">
        <f t="shared" si="428"/>
        <v>44762.424926898144</v>
      </c>
      <c r="B6884" s="8" t="str">
        <f t="shared" si="429"/>
        <v>←</v>
      </c>
      <c r="C6884" s="10">
        <f t="shared" si="431"/>
        <v>0.111</v>
      </c>
      <c r="D6884" s="2">
        <v>1658275913684</v>
      </c>
      <c r="E6884" t="s">
        <v>0</v>
      </c>
      <c r="F6884" s="1">
        <v>5</v>
      </c>
      <c r="G6884" s="1">
        <v>31</v>
      </c>
      <c r="H6884" s="1">
        <v>21</v>
      </c>
      <c r="I6884" s="1" t="s">
        <v>7</v>
      </c>
      <c r="J6884" s="1">
        <v>3</v>
      </c>
      <c r="K6884" s="1" t="s">
        <v>8</v>
      </c>
      <c r="R6884" t="str">
        <f t="shared" si="430"/>
        <v>ACK</v>
      </c>
    </row>
    <row r="6885" spans="1:18" x14ac:dyDescent="0.25">
      <c r="A6885" s="12">
        <f t="shared" si="428"/>
        <v>44762.424927743057</v>
      </c>
      <c r="B6885" s="8" t="str">
        <f t="shared" si="429"/>
        <v>→</v>
      </c>
      <c r="C6885" s="10">
        <f t="shared" si="431"/>
        <v>7.2999999999999995E-2</v>
      </c>
      <c r="D6885" s="2">
        <v>1658275913757</v>
      </c>
      <c r="E6885" t="s">
        <v>0</v>
      </c>
      <c r="F6885" s="1">
        <v>5</v>
      </c>
      <c r="G6885" s="1">
        <v>21</v>
      </c>
      <c r="H6885" s="1">
        <v>31</v>
      </c>
      <c r="I6885" s="1">
        <v>6</v>
      </c>
      <c r="J6885" s="1">
        <v>60</v>
      </c>
      <c r="K6885" s="1">
        <v>83</v>
      </c>
      <c r="R6885" t="str">
        <f t="shared" si="430"/>
        <v>FURNACE STATUS REQUEST</v>
      </c>
    </row>
    <row r="6886" spans="1:18" x14ac:dyDescent="0.25">
      <c r="A6886" s="12">
        <f t="shared" si="428"/>
        <v>44762.424929803237</v>
      </c>
      <c r="B6886" s="8" t="str">
        <f t="shared" si="429"/>
        <v>←</v>
      </c>
      <c r="C6886" s="10">
        <f t="shared" si="431"/>
        <v>0.17799999999999999</v>
      </c>
      <c r="D6886" s="2">
        <v>1658275913935</v>
      </c>
      <c r="E6886" t="s">
        <v>0</v>
      </c>
      <c r="F6886" s="1">
        <v>9</v>
      </c>
      <c r="G6886" s="1">
        <v>31</v>
      </c>
      <c r="H6886" s="1">
        <v>21</v>
      </c>
      <c r="I6886" s="1" t="s">
        <v>1</v>
      </c>
      <c r="J6886" s="1">
        <v>0</v>
      </c>
      <c r="K6886" s="1">
        <v>27</v>
      </c>
      <c r="L6886" s="1">
        <v>0</v>
      </c>
      <c r="M6886" s="1">
        <v>0</v>
      </c>
      <c r="N6886" s="1" t="s">
        <v>2</v>
      </c>
      <c r="O6886" s="1">
        <v>20</v>
      </c>
      <c r="R6886" t="str">
        <f t="shared" si="430"/>
        <v>FURNACE STATUS RESPONSE Fan:1 Ignition:1 Burner:1 Unknown:20</v>
      </c>
    </row>
    <row r="6887" spans="1:18" x14ac:dyDescent="0.25">
      <c r="A6887" s="12">
        <f t="shared" si="428"/>
        <v>44762.425611851846</v>
      </c>
      <c r="B6887" s="8" t="str">
        <f t="shared" si="429"/>
        <v>→</v>
      </c>
      <c r="C6887" s="10">
        <f t="shared" si="431"/>
        <v>58.929000000000002</v>
      </c>
      <c r="D6887" s="2">
        <v>1658275972864</v>
      </c>
      <c r="E6887" t="s">
        <v>0</v>
      </c>
      <c r="F6887" s="1">
        <v>8</v>
      </c>
      <c r="G6887" s="1">
        <v>21</v>
      </c>
      <c r="H6887" s="1">
        <v>31</v>
      </c>
      <c r="I6887" s="1">
        <v>7</v>
      </c>
      <c r="J6887" s="1" t="s">
        <v>10</v>
      </c>
      <c r="K6887" s="1" t="s">
        <v>77</v>
      </c>
      <c r="L6887" s="1">
        <v>1</v>
      </c>
      <c r="M6887" s="1" t="s">
        <v>78</v>
      </c>
      <c r="N6887" s="1" t="s">
        <v>46</v>
      </c>
      <c r="R6887" t="str">
        <f t="shared" si="430"/>
        <v>TIME 10:12 Tue</v>
      </c>
    </row>
    <row r="6888" spans="1:18" x14ac:dyDescent="0.25">
      <c r="A6888" s="12">
        <f t="shared" si="428"/>
        <v>44762.425613333333</v>
      </c>
      <c r="B6888" s="8" t="str">
        <f t="shared" si="429"/>
        <v>←</v>
      </c>
      <c r="C6888" s="10">
        <f t="shared" si="431"/>
        <v>0.128</v>
      </c>
      <c r="D6888" s="2">
        <v>1658275972992</v>
      </c>
      <c r="E6888" t="s">
        <v>0</v>
      </c>
      <c r="F6888" s="1">
        <v>5</v>
      </c>
      <c r="G6888" s="1">
        <v>31</v>
      </c>
      <c r="H6888" s="1">
        <v>21</v>
      </c>
      <c r="I6888" s="1" t="s">
        <v>7</v>
      </c>
      <c r="J6888" s="1">
        <v>3</v>
      </c>
      <c r="K6888" s="1" t="s">
        <v>8</v>
      </c>
      <c r="R6888" t="str">
        <f t="shared" si="430"/>
        <v>ACK</v>
      </c>
    </row>
    <row r="6889" spans="1:18" x14ac:dyDescent="0.25">
      <c r="A6889" s="12">
        <f t="shared" si="428"/>
        <v>44762.425614710643</v>
      </c>
      <c r="B6889" s="8" t="str">
        <f t="shared" si="429"/>
        <v>→</v>
      </c>
      <c r="C6889" s="10">
        <f t="shared" si="431"/>
        <v>0.11899999999999999</v>
      </c>
      <c r="D6889" s="2">
        <v>1658275973111</v>
      </c>
      <c r="E6889" t="s">
        <v>0</v>
      </c>
      <c r="F6889" s="1">
        <v>5</v>
      </c>
      <c r="G6889" s="1">
        <v>21</v>
      </c>
      <c r="H6889" s="1">
        <v>31</v>
      </c>
      <c r="I6889" s="1">
        <v>9</v>
      </c>
      <c r="J6889" s="1">
        <v>60</v>
      </c>
      <c r="K6889" s="1" t="s">
        <v>13</v>
      </c>
      <c r="R6889" t="str">
        <f t="shared" si="430"/>
        <v>PING FURNACE</v>
      </c>
    </row>
    <row r="6890" spans="1:18" x14ac:dyDescent="0.25">
      <c r="A6890" s="12">
        <f t="shared" si="428"/>
        <v>44762.425616180553</v>
      </c>
      <c r="B6890" s="8" t="str">
        <f t="shared" si="429"/>
        <v>←</v>
      </c>
      <c r="C6890" s="10">
        <f t="shared" si="431"/>
        <v>0.127</v>
      </c>
      <c r="D6890" s="2">
        <v>1658275973238</v>
      </c>
      <c r="E6890" t="s">
        <v>0</v>
      </c>
      <c r="F6890" s="1">
        <v>5</v>
      </c>
      <c r="G6890" s="1">
        <v>31</v>
      </c>
      <c r="H6890" s="1">
        <v>21</v>
      </c>
      <c r="I6890" s="1" t="s">
        <v>7</v>
      </c>
      <c r="J6890" s="1">
        <v>3</v>
      </c>
      <c r="K6890" s="1" t="s">
        <v>8</v>
      </c>
      <c r="R6890" t="str">
        <f t="shared" si="430"/>
        <v>ACK</v>
      </c>
    </row>
    <row r="6891" spans="1:18" x14ac:dyDescent="0.25">
      <c r="A6891" s="12">
        <f t="shared" si="428"/>
        <v>44762.425617835645</v>
      </c>
      <c r="B6891" s="8" t="str">
        <f t="shared" si="429"/>
        <v>→</v>
      </c>
      <c r="C6891" s="10">
        <f t="shared" si="431"/>
        <v>0.14299999999999999</v>
      </c>
      <c r="D6891" s="2">
        <v>1658275973381</v>
      </c>
      <c r="E6891" t="s">
        <v>0</v>
      </c>
      <c r="F6891" s="1" t="s">
        <v>3</v>
      </c>
      <c r="G6891" s="1">
        <v>21</v>
      </c>
      <c r="H6891" s="1">
        <v>31</v>
      </c>
      <c r="I6891" s="1" t="s">
        <v>3</v>
      </c>
      <c r="J6891" s="1" t="s">
        <v>7</v>
      </c>
      <c r="K6891" s="1">
        <v>12</v>
      </c>
      <c r="L6891" s="1">
        <v>24</v>
      </c>
      <c r="M6891" s="1">
        <v>1</v>
      </c>
      <c r="N6891" s="1">
        <v>0</v>
      </c>
      <c r="O6891" s="1">
        <v>0</v>
      </c>
      <c r="P6891" s="1" t="s">
        <v>72</v>
      </c>
      <c r="Q6891" s="1">
        <v>72</v>
      </c>
      <c r="R6891" t="str">
        <f t="shared" si="430"/>
        <v>TEMPERATURE INFO Set:18 Actual:18 Countdown:0</v>
      </c>
    </row>
    <row r="6892" spans="1:18" x14ac:dyDescent="0.25">
      <c r="A6892" s="12">
        <f t="shared" si="428"/>
        <v>44762.425619178241</v>
      </c>
      <c r="B6892" s="8" t="str">
        <f t="shared" si="429"/>
        <v>←</v>
      </c>
      <c r="C6892" s="10">
        <f t="shared" si="431"/>
        <v>0.11600000000000001</v>
      </c>
      <c r="D6892" s="2">
        <v>1658275973497</v>
      </c>
      <c r="E6892" t="s">
        <v>0</v>
      </c>
      <c r="F6892" s="1">
        <v>5</v>
      </c>
      <c r="G6892" s="1">
        <v>31</v>
      </c>
      <c r="H6892" s="1">
        <v>21</v>
      </c>
      <c r="I6892" s="1" t="s">
        <v>7</v>
      </c>
      <c r="J6892" s="1">
        <v>3</v>
      </c>
      <c r="K6892" s="1" t="s">
        <v>8</v>
      </c>
      <c r="R6892" t="str">
        <f t="shared" si="430"/>
        <v>ACK</v>
      </c>
    </row>
    <row r="6893" spans="1:18" x14ac:dyDescent="0.25">
      <c r="A6893" s="12">
        <f t="shared" si="428"/>
        <v>44762.425620451388</v>
      </c>
      <c r="B6893" s="8" t="str">
        <f t="shared" si="429"/>
        <v>→</v>
      </c>
      <c r="C6893" s="10">
        <f t="shared" si="431"/>
        <v>0.11</v>
      </c>
      <c r="D6893" s="2">
        <v>1658275973607</v>
      </c>
      <c r="E6893" t="s">
        <v>0</v>
      </c>
      <c r="F6893" s="1">
        <v>6</v>
      </c>
      <c r="G6893" s="1">
        <v>21</v>
      </c>
      <c r="H6893" s="1">
        <v>31</v>
      </c>
      <c r="I6893" s="1">
        <v>29</v>
      </c>
      <c r="J6893" s="1">
        <v>0</v>
      </c>
      <c r="K6893" s="1" t="s">
        <v>16</v>
      </c>
      <c r="L6893" s="1" t="s">
        <v>17</v>
      </c>
      <c r="R6893" t="str">
        <f t="shared" si="430"/>
        <v>LONG PING FURNACE</v>
      </c>
    </row>
    <row r="6894" spans="1:18" x14ac:dyDescent="0.25">
      <c r="A6894" s="12">
        <f t="shared" si="428"/>
        <v>44762.425621782408</v>
      </c>
      <c r="B6894" s="8" t="str">
        <f t="shared" si="429"/>
        <v>←</v>
      </c>
      <c r="C6894" s="10">
        <f t="shared" si="431"/>
        <v>0.115</v>
      </c>
      <c r="D6894" s="2">
        <v>1658275973722</v>
      </c>
      <c r="E6894" t="s">
        <v>0</v>
      </c>
      <c r="F6894" s="1">
        <v>5</v>
      </c>
      <c r="G6894" s="1">
        <v>31</v>
      </c>
      <c r="H6894" s="1">
        <v>21</v>
      </c>
      <c r="I6894" s="1" t="s">
        <v>7</v>
      </c>
      <c r="J6894" s="1">
        <v>3</v>
      </c>
      <c r="K6894" s="1" t="s">
        <v>8</v>
      </c>
      <c r="R6894" t="str">
        <f t="shared" si="430"/>
        <v>ACK</v>
      </c>
    </row>
    <row r="6895" spans="1:18" x14ac:dyDescent="0.25">
      <c r="A6895" s="12">
        <f t="shared" si="428"/>
        <v>44762.425622858798</v>
      </c>
      <c r="B6895" s="8" t="str">
        <f t="shared" si="429"/>
        <v>→</v>
      </c>
      <c r="C6895" s="10">
        <f t="shared" si="431"/>
        <v>9.2999999999999999E-2</v>
      </c>
      <c r="D6895" s="2">
        <v>1658275973815</v>
      </c>
      <c r="E6895" t="s">
        <v>0</v>
      </c>
      <c r="F6895" s="1">
        <v>5</v>
      </c>
      <c r="G6895" s="1">
        <v>21</v>
      </c>
      <c r="H6895" s="1">
        <v>31</v>
      </c>
      <c r="I6895" s="1">
        <v>6</v>
      </c>
      <c r="J6895" s="1">
        <v>60</v>
      </c>
      <c r="K6895" s="1">
        <v>83</v>
      </c>
      <c r="R6895" t="str">
        <f t="shared" si="430"/>
        <v>FURNACE STATUS REQUEST</v>
      </c>
    </row>
    <row r="6896" spans="1:18" x14ac:dyDescent="0.25">
      <c r="A6896" s="12">
        <f t="shared" si="428"/>
        <v>44762.425624675925</v>
      </c>
      <c r="B6896" s="8" t="str">
        <f t="shared" si="429"/>
        <v>←</v>
      </c>
      <c r="C6896" s="10">
        <f t="shared" si="431"/>
        <v>0.157</v>
      </c>
      <c r="D6896" s="2">
        <v>1658275973972</v>
      </c>
      <c r="E6896" t="s">
        <v>0</v>
      </c>
      <c r="F6896" s="1">
        <v>9</v>
      </c>
      <c r="G6896" s="1">
        <v>31</v>
      </c>
      <c r="H6896" s="1">
        <v>21</v>
      </c>
      <c r="I6896" s="1" t="s">
        <v>1</v>
      </c>
      <c r="J6896" s="1">
        <v>0</v>
      </c>
      <c r="K6896" s="1">
        <v>27</v>
      </c>
      <c r="L6896" s="1">
        <v>0</v>
      </c>
      <c r="M6896" s="1">
        <v>0</v>
      </c>
      <c r="N6896" s="1" t="s">
        <v>2</v>
      </c>
      <c r="O6896" s="1">
        <v>20</v>
      </c>
      <c r="R6896" t="str">
        <f t="shared" si="430"/>
        <v>FURNACE STATUS RESPONSE Fan:1 Ignition:1 Burner:1 Unknown:20</v>
      </c>
    </row>
    <row r="6897" spans="1:18" x14ac:dyDescent="0.25">
      <c r="A6897" s="12">
        <f t="shared" si="428"/>
        <v>44762.425855243055</v>
      </c>
      <c r="B6897" s="8" t="str">
        <f t="shared" si="429"/>
        <v>→</v>
      </c>
      <c r="C6897" s="10">
        <f t="shared" si="431"/>
        <v>19.920999999999999</v>
      </c>
      <c r="D6897" s="2">
        <v>1658275993893</v>
      </c>
      <c r="E6897" t="s">
        <v>0</v>
      </c>
      <c r="F6897" s="1" t="s">
        <v>3</v>
      </c>
      <c r="G6897" s="1">
        <v>21</v>
      </c>
      <c r="H6897" s="1">
        <v>31</v>
      </c>
      <c r="I6897" s="1" t="s">
        <v>3</v>
      </c>
      <c r="J6897" s="1">
        <v>0</v>
      </c>
      <c r="K6897" s="1">
        <v>12</v>
      </c>
      <c r="L6897" s="1">
        <v>25</v>
      </c>
      <c r="M6897" s="1">
        <v>1</v>
      </c>
      <c r="N6897" s="1" t="s">
        <v>4</v>
      </c>
      <c r="O6897" s="1">
        <v>0</v>
      </c>
      <c r="P6897" s="1" t="s">
        <v>117</v>
      </c>
      <c r="Q6897" s="1" t="s">
        <v>125</v>
      </c>
      <c r="R6897" t="str">
        <f t="shared" si="430"/>
        <v>TEMPERATURE INFO Set:18 Actual:18.5 Countdown:180</v>
      </c>
    </row>
    <row r="6898" spans="1:18" x14ac:dyDescent="0.25">
      <c r="A6898" s="12">
        <f t="shared" si="428"/>
        <v>44762.425855983798</v>
      </c>
      <c r="B6898" s="8" t="str">
        <f t="shared" si="429"/>
        <v>←</v>
      </c>
      <c r="C6898" s="10">
        <f t="shared" si="431"/>
        <v>6.4000000000000001E-2</v>
      </c>
      <c r="D6898" s="2">
        <v>1658275993957</v>
      </c>
      <c r="E6898" t="s">
        <v>0</v>
      </c>
      <c r="F6898" s="1">
        <v>5</v>
      </c>
      <c r="G6898" s="1">
        <v>31</v>
      </c>
      <c r="H6898" s="1">
        <v>21</v>
      </c>
      <c r="I6898" s="1" t="s">
        <v>7</v>
      </c>
      <c r="J6898" s="1">
        <v>3</v>
      </c>
      <c r="K6898" s="1" t="s">
        <v>8</v>
      </c>
      <c r="R6898" t="str">
        <f t="shared" si="430"/>
        <v>ACK</v>
      </c>
    </row>
    <row r="6899" spans="1:18" x14ac:dyDescent="0.25">
      <c r="A6899" s="12">
        <f t="shared" si="428"/>
        <v>44762.425858402778</v>
      </c>
      <c r="B6899" s="8" t="str">
        <f t="shared" si="429"/>
        <v>←</v>
      </c>
      <c r="C6899" s="10">
        <f t="shared" si="431"/>
        <v>0.20899999999999999</v>
      </c>
      <c r="D6899" s="2">
        <v>1658275994166</v>
      </c>
      <c r="E6899" t="s">
        <v>0</v>
      </c>
      <c r="F6899" s="1">
        <v>9</v>
      </c>
      <c r="G6899" s="1">
        <v>31</v>
      </c>
      <c r="H6899" s="1">
        <v>21</v>
      </c>
      <c r="I6899" s="1">
        <v>5</v>
      </c>
      <c r="J6899" s="1">
        <v>0</v>
      </c>
      <c r="K6899" s="1">
        <v>23</v>
      </c>
      <c r="L6899" s="1">
        <v>0</v>
      </c>
      <c r="M6899" s="1">
        <v>0</v>
      </c>
      <c r="N6899" s="1" t="s">
        <v>9</v>
      </c>
      <c r="O6899" s="1">
        <v>20</v>
      </c>
      <c r="R6899" t="str">
        <f t="shared" si="430"/>
        <v>FURNACE STATUS REPORT Fan:1 Ignition:1 Burner:0 Unknown:20</v>
      </c>
    </row>
    <row r="6900" spans="1:18" x14ac:dyDescent="0.25">
      <c r="A6900" s="12">
        <f t="shared" si="428"/>
        <v>44762.425859409719</v>
      </c>
      <c r="B6900" s="8" t="str">
        <f t="shared" si="429"/>
        <v>→</v>
      </c>
      <c r="C6900" s="10">
        <f t="shared" si="431"/>
        <v>8.6999999999999994E-2</v>
      </c>
      <c r="D6900" s="2">
        <v>1658275994253</v>
      </c>
      <c r="E6900" t="s">
        <v>0</v>
      </c>
      <c r="F6900" s="1">
        <v>5</v>
      </c>
      <c r="G6900" s="1">
        <v>21</v>
      </c>
      <c r="H6900" s="1">
        <v>31</v>
      </c>
      <c r="I6900" s="1" t="s">
        <v>7</v>
      </c>
      <c r="J6900" s="1">
        <v>62</v>
      </c>
      <c r="K6900" s="1">
        <v>95</v>
      </c>
      <c r="R6900" t="str">
        <f t="shared" si="430"/>
        <v>ACK</v>
      </c>
    </row>
    <row r="6901" spans="1:18" x14ac:dyDescent="0.25">
      <c r="A6901" s="12">
        <f t="shared" si="428"/>
        <v>44762.42630634259</v>
      </c>
      <c r="B6901" s="8" t="str">
        <f t="shared" si="429"/>
        <v>→</v>
      </c>
      <c r="C6901" s="10">
        <f t="shared" si="431"/>
        <v>38.615000000000002</v>
      </c>
      <c r="D6901" s="2">
        <v>1658276032868</v>
      </c>
      <c r="E6901" t="s">
        <v>0</v>
      </c>
      <c r="F6901" s="1">
        <v>8</v>
      </c>
      <c r="G6901" s="1">
        <v>21</v>
      </c>
      <c r="H6901" s="1">
        <v>31</v>
      </c>
      <c r="I6901" s="1">
        <v>7</v>
      </c>
      <c r="J6901" s="1" t="s">
        <v>10</v>
      </c>
      <c r="K6901" s="1" t="s">
        <v>79</v>
      </c>
      <c r="L6901" s="1">
        <v>1</v>
      </c>
      <c r="M6901" s="1" t="s">
        <v>80</v>
      </c>
      <c r="N6901" s="1" t="s">
        <v>143</v>
      </c>
      <c r="R6901" t="str">
        <f t="shared" si="430"/>
        <v>TIME 10:13 Tue</v>
      </c>
    </row>
    <row r="6902" spans="1:18" x14ac:dyDescent="0.25">
      <c r="A6902" s="12">
        <f t="shared" si="428"/>
        <v>44762.426307592592</v>
      </c>
      <c r="B6902" s="8" t="str">
        <f t="shared" si="429"/>
        <v>←</v>
      </c>
      <c r="C6902" s="10">
        <f t="shared" si="431"/>
        <v>0.108</v>
      </c>
      <c r="D6902" s="2">
        <v>1658276032976</v>
      </c>
      <c r="E6902" t="s">
        <v>0</v>
      </c>
      <c r="F6902" s="1">
        <v>5</v>
      </c>
      <c r="G6902" s="1">
        <v>31</v>
      </c>
      <c r="H6902" s="1">
        <v>21</v>
      </c>
      <c r="I6902" s="1" t="s">
        <v>7</v>
      </c>
      <c r="J6902" s="1">
        <v>3</v>
      </c>
      <c r="K6902" s="1" t="s">
        <v>8</v>
      </c>
      <c r="R6902" t="str">
        <f t="shared" si="430"/>
        <v>ACK</v>
      </c>
    </row>
    <row r="6903" spans="1:18" x14ac:dyDescent="0.25">
      <c r="A6903" s="12">
        <f t="shared" si="428"/>
        <v>44762.426308946757</v>
      </c>
      <c r="B6903" s="8" t="str">
        <f t="shared" si="429"/>
        <v>→</v>
      </c>
      <c r="C6903" s="10">
        <f t="shared" si="431"/>
        <v>0.11700000000000001</v>
      </c>
      <c r="D6903" s="2">
        <v>1658276033093</v>
      </c>
      <c r="E6903" t="s">
        <v>0</v>
      </c>
      <c r="F6903" s="1">
        <v>5</v>
      </c>
      <c r="G6903" s="1">
        <v>21</v>
      </c>
      <c r="H6903" s="1">
        <v>31</v>
      </c>
      <c r="I6903" s="1">
        <v>9</v>
      </c>
      <c r="J6903" s="1">
        <v>60</v>
      </c>
      <c r="K6903" s="1" t="s">
        <v>13</v>
      </c>
      <c r="R6903" t="str">
        <f t="shared" si="430"/>
        <v>PING FURNACE</v>
      </c>
    </row>
    <row r="6904" spans="1:18" x14ac:dyDescent="0.25">
      <c r="A6904" s="12">
        <f t="shared" si="428"/>
        <v>44762.426310659721</v>
      </c>
      <c r="B6904" s="8" t="str">
        <f t="shared" si="429"/>
        <v>←</v>
      </c>
      <c r="C6904" s="10">
        <f t="shared" si="431"/>
        <v>0.14799999999999999</v>
      </c>
      <c r="D6904" s="2">
        <v>1658276033241</v>
      </c>
      <c r="E6904" t="s">
        <v>0</v>
      </c>
      <c r="F6904" s="1">
        <v>5</v>
      </c>
      <c r="G6904" s="1">
        <v>31</v>
      </c>
      <c r="H6904" s="1">
        <v>21</v>
      </c>
      <c r="I6904" s="1" t="s">
        <v>7</v>
      </c>
      <c r="J6904" s="1">
        <v>3</v>
      </c>
      <c r="K6904" s="1" t="s">
        <v>8</v>
      </c>
      <c r="R6904" t="str">
        <f t="shared" si="430"/>
        <v>ACK</v>
      </c>
    </row>
    <row r="6905" spans="1:18" x14ac:dyDescent="0.25">
      <c r="A6905" s="12">
        <f t="shared" si="428"/>
        <v>44762.426312326388</v>
      </c>
      <c r="B6905" s="8" t="str">
        <f t="shared" si="429"/>
        <v>→</v>
      </c>
      <c r="C6905" s="10">
        <f t="shared" si="431"/>
        <v>0.14399999999999999</v>
      </c>
      <c r="D6905" s="2">
        <v>1658276033385</v>
      </c>
      <c r="E6905" t="s">
        <v>0</v>
      </c>
      <c r="F6905" s="1" t="s">
        <v>3</v>
      </c>
      <c r="G6905" s="1">
        <v>21</v>
      </c>
      <c r="H6905" s="1">
        <v>31</v>
      </c>
      <c r="I6905" s="1" t="s">
        <v>3</v>
      </c>
      <c r="J6905" s="1">
        <v>0</v>
      </c>
      <c r="K6905" s="1">
        <v>12</v>
      </c>
      <c r="L6905" s="1">
        <v>25</v>
      </c>
      <c r="M6905" s="1">
        <v>1</v>
      </c>
      <c r="N6905" s="1" t="s">
        <v>74</v>
      </c>
      <c r="O6905" s="1">
        <v>0</v>
      </c>
      <c r="P6905" s="1" t="s">
        <v>163</v>
      </c>
      <c r="Q6905" s="1">
        <v>88</v>
      </c>
      <c r="R6905" t="str">
        <f t="shared" si="430"/>
        <v>TEMPERATURE INFO Set:18 Actual:18.5 Countdown:140</v>
      </c>
    </row>
    <row r="6906" spans="1:18" x14ac:dyDescent="0.25">
      <c r="A6906" s="12">
        <f t="shared" si="428"/>
        <v>44762.426313645832</v>
      </c>
      <c r="B6906" s="8" t="str">
        <f t="shared" si="429"/>
        <v>←</v>
      </c>
      <c r="C6906" s="10">
        <f t="shared" si="431"/>
        <v>0.114</v>
      </c>
      <c r="D6906" s="2">
        <v>1658276033499</v>
      </c>
      <c r="E6906" t="s">
        <v>0</v>
      </c>
      <c r="F6906" s="1">
        <v>5</v>
      </c>
      <c r="G6906" s="1">
        <v>31</v>
      </c>
      <c r="H6906" s="1">
        <v>21</v>
      </c>
      <c r="I6906" s="1" t="s">
        <v>7</v>
      </c>
      <c r="J6906" s="1">
        <v>3</v>
      </c>
      <c r="K6906" s="1" t="s">
        <v>8</v>
      </c>
      <c r="R6906" t="str">
        <f t="shared" si="430"/>
        <v>ACK</v>
      </c>
    </row>
    <row r="6907" spans="1:18" x14ac:dyDescent="0.25">
      <c r="A6907" s="12">
        <f t="shared" si="428"/>
        <v>44762.426314942124</v>
      </c>
      <c r="B6907" s="8" t="str">
        <f t="shared" si="429"/>
        <v>→</v>
      </c>
      <c r="C6907" s="10">
        <f t="shared" si="431"/>
        <v>0.112</v>
      </c>
      <c r="D6907" s="2">
        <v>1658276033611</v>
      </c>
      <c r="E6907" t="s">
        <v>0</v>
      </c>
      <c r="F6907" s="1">
        <v>6</v>
      </c>
      <c r="G6907" s="1">
        <v>21</v>
      </c>
      <c r="H6907" s="1">
        <v>31</v>
      </c>
      <c r="I6907" s="1">
        <v>29</v>
      </c>
      <c r="J6907" s="1">
        <v>0</v>
      </c>
      <c r="K6907" s="1" t="s">
        <v>16</v>
      </c>
      <c r="L6907" s="1" t="s">
        <v>17</v>
      </c>
      <c r="R6907" t="str">
        <f t="shared" si="430"/>
        <v>LONG PING FURNACE</v>
      </c>
    </row>
    <row r="6908" spans="1:18" x14ac:dyDescent="0.25">
      <c r="A6908" s="12">
        <f t="shared" si="428"/>
        <v>44762.42631618055</v>
      </c>
      <c r="B6908" s="8" t="str">
        <f t="shared" si="429"/>
        <v>←</v>
      </c>
      <c r="C6908" s="10">
        <f t="shared" si="431"/>
        <v>0.107</v>
      </c>
      <c r="D6908" s="2">
        <v>1658276033718</v>
      </c>
      <c r="E6908" t="s">
        <v>0</v>
      </c>
      <c r="F6908" s="1">
        <v>5</v>
      </c>
      <c r="G6908" s="1">
        <v>31</v>
      </c>
      <c r="H6908" s="1">
        <v>21</v>
      </c>
      <c r="I6908" s="1" t="s">
        <v>7</v>
      </c>
      <c r="J6908" s="1">
        <v>3</v>
      </c>
      <c r="K6908" s="1" t="s">
        <v>8</v>
      </c>
      <c r="R6908" t="str">
        <f t="shared" si="430"/>
        <v>ACK</v>
      </c>
    </row>
    <row r="6909" spans="1:18" x14ac:dyDescent="0.25">
      <c r="A6909" s="12">
        <f t="shared" si="428"/>
        <v>44762.426317152778</v>
      </c>
      <c r="B6909" s="8" t="str">
        <f t="shared" si="429"/>
        <v>→</v>
      </c>
      <c r="C6909" s="10">
        <f t="shared" si="431"/>
        <v>8.4000000000000005E-2</v>
      </c>
      <c r="D6909" s="2">
        <v>1658276033802</v>
      </c>
      <c r="E6909" t="s">
        <v>0</v>
      </c>
      <c r="F6909" s="1">
        <v>5</v>
      </c>
      <c r="G6909" s="1">
        <v>21</v>
      </c>
      <c r="H6909" s="1">
        <v>31</v>
      </c>
      <c r="I6909" s="1">
        <v>6</v>
      </c>
      <c r="J6909" s="1">
        <v>60</v>
      </c>
      <c r="K6909" s="1">
        <v>83</v>
      </c>
      <c r="R6909" t="str">
        <f t="shared" si="430"/>
        <v>FURNACE STATUS REQUEST</v>
      </c>
    </row>
    <row r="6910" spans="1:18" x14ac:dyDescent="0.25">
      <c r="A6910" s="12">
        <f t="shared" si="428"/>
        <v>44762.426319178237</v>
      </c>
      <c r="B6910" s="8" t="str">
        <f t="shared" si="429"/>
        <v>←</v>
      </c>
      <c r="C6910" s="10">
        <f t="shared" si="431"/>
        <v>0.17499999999999999</v>
      </c>
      <c r="D6910" s="2">
        <v>1658276033977</v>
      </c>
      <c r="E6910" t="s">
        <v>0</v>
      </c>
      <c r="F6910" s="1">
        <v>9</v>
      </c>
      <c r="G6910" s="1">
        <v>31</v>
      </c>
      <c r="H6910" s="1">
        <v>21</v>
      </c>
      <c r="I6910" s="1" t="s">
        <v>1</v>
      </c>
      <c r="J6910" s="1">
        <v>0</v>
      </c>
      <c r="K6910" s="1">
        <v>23</v>
      </c>
      <c r="L6910" s="1">
        <v>0</v>
      </c>
      <c r="M6910" s="1">
        <v>0</v>
      </c>
      <c r="N6910" s="1">
        <v>71</v>
      </c>
      <c r="O6910" s="1">
        <v>73</v>
      </c>
      <c r="R6910" t="str">
        <f t="shared" si="430"/>
        <v>FURNACE STATUS RESPONSE Fan:1 Ignition:1 Burner:0 Unknown:20</v>
      </c>
    </row>
    <row r="6911" spans="1:18" x14ac:dyDescent="0.25">
      <c r="A6911" s="12">
        <f t="shared" si="428"/>
        <v>44762.426460613424</v>
      </c>
      <c r="B6911" s="8" t="str">
        <f t="shared" si="429"/>
        <v>←</v>
      </c>
      <c r="C6911" s="10">
        <f t="shared" si="431"/>
        <v>12.22</v>
      </c>
      <c r="D6911" s="2">
        <v>1658276046197</v>
      </c>
      <c r="E6911" t="s">
        <v>0</v>
      </c>
      <c r="F6911" s="1">
        <v>9</v>
      </c>
      <c r="G6911" s="1">
        <v>31</v>
      </c>
      <c r="H6911" s="1">
        <v>21</v>
      </c>
      <c r="I6911" s="1">
        <v>5</v>
      </c>
      <c r="J6911" s="1">
        <v>0</v>
      </c>
      <c r="K6911" s="1">
        <v>21</v>
      </c>
      <c r="L6911" s="1">
        <v>0</v>
      </c>
      <c r="M6911" s="1">
        <v>0</v>
      </c>
      <c r="N6911" s="1">
        <v>59</v>
      </c>
      <c r="O6911" s="1" t="s">
        <v>3</v>
      </c>
      <c r="R6911" t="str">
        <f t="shared" si="430"/>
        <v>FURNACE STATUS REPORT Fan:1 Ignition:0 Burner:0 Unknown:20</v>
      </c>
    </row>
    <row r="6912" spans="1:18" x14ac:dyDescent="0.25">
      <c r="A6912" s="12">
        <f t="shared" si="428"/>
        <v>44762.426461678238</v>
      </c>
      <c r="B6912" s="8" t="str">
        <f t="shared" si="429"/>
        <v>→</v>
      </c>
      <c r="C6912" s="10">
        <f t="shared" si="431"/>
        <v>9.1999999999999998E-2</v>
      </c>
      <c r="D6912" s="2">
        <v>1658276046289</v>
      </c>
      <c r="E6912" t="s">
        <v>0</v>
      </c>
      <c r="F6912" s="1">
        <v>5</v>
      </c>
      <c r="G6912" s="1">
        <v>21</v>
      </c>
      <c r="H6912" s="1">
        <v>31</v>
      </c>
      <c r="I6912" s="1" t="s">
        <v>7</v>
      </c>
      <c r="J6912" s="1">
        <v>62</v>
      </c>
      <c r="K6912" s="1">
        <v>95</v>
      </c>
      <c r="R6912" t="str">
        <f t="shared" si="430"/>
        <v>ACK</v>
      </c>
    </row>
    <row r="6913" spans="1:18" x14ac:dyDescent="0.25">
      <c r="A6913" s="12">
        <f t="shared" si="428"/>
        <v>44762.426464108794</v>
      </c>
      <c r="B6913" s="8" t="str">
        <f t="shared" si="429"/>
        <v>←</v>
      </c>
      <c r="C6913" s="10">
        <f t="shared" si="431"/>
        <v>0.21</v>
      </c>
      <c r="D6913" s="2">
        <v>1658276046499</v>
      </c>
      <c r="E6913" t="s">
        <v>0</v>
      </c>
      <c r="F6913" s="1">
        <v>9</v>
      </c>
      <c r="G6913" s="1">
        <v>31</v>
      </c>
      <c r="H6913" s="1">
        <v>21</v>
      </c>
      <c r="I6913" s="1">
        <v>5</v>
      </c>
      <c r="J6913" s="1">
        <v>0</v>
      </c>
      <c r="K6913" s="1">
        <v>1</v>
      </c>
      <c r="L6913" s="1">
        <v>0</v>
      </c>
      <c r="M6913" s="1">
        <v>0</v>
      </c>
      <c r="N6913" s="1" t="s">
        <v>18</v>
      </c>
      <c r="O6913" s="1">
        <v>88</v>
      </c>
      <c r="R6913" t="str">
        <f t="shared" si="430"/>
        <v>FURNACE STATUS REPORT Fan:1 Ignition:0 Burner:0 Unknown:0</v>
      </c>
    </row>
    <row r="6914" spans="1:18" x14ac:dyDescent="0.25">
      <c r="A6914" s="12">
        <f t="shared" si="428"/>
        <v>44762.426465104167</v>
      </c>
      <c r="B6914" s="8" t="str">
        <f t="shared" si="429"/>
        <v>→</v>
      </c>
      <c r="C6914" s="10">
        <f t="shared" si="431"/>
        <v>8.5999999999999993E-2</v>
      </c>
      <c r="D6914" s="2">
        <v>1658276046585</v>
      </c>
      <c r="E6914" t="s">
        <v>0</v>
      </c>
      <c r="F6914" s="1">
        <v>5</v>
      </c>
      <c r="G6914" s="1">
        <v>21</v>
      </c>
      <c r="H6914" s="1">
        <v>31</v>
      </c>
      <c r="I6914" s="1" t="s">
        <v>7</v>
      </c>
      <c r="J6914" s="1">
        <v>62</v>
      </c>
      <c r="K6914" s="1">
        <v>95</v>
      </c>
      <c r="R6914" t="str">
        <f t="shared" si="430"/>
        <v>ACK</v>
      </c>
    </row>
    <row r="6915" spans="1:18" x14ac:dyDescent="0.25">
      <c r="A6915" s="12">
        <f t="shared" ref="A6915:A6978" si="432">IF(ISNUMBER(D6915),D6915/(1000*60*60*24)+25569+10/24,"")</f>
        <v>44762.427000798612</v>
      </c>
      <c r="B6915" s="8" t="str">
        <f t="shared" ref="B6915:B6978" si="433">IF(ISNUMBER(D6915),IF(AND(G6915=21,H6915=31),"→",IF(AND(G6915=31,H6915=21),"←",IF(AND(G6915=21,H6915=0),"→→","Error"))),"")</f>
        <v>→</v>
      </c>
      <c r="C6915" s="10">
        <f t="shared" si="431"/>
        <v>46.283999999999999</v>
      </c>
      <c r="D6915" s="2">
        <v>1658276092869</v>
      </c>
      <c r="E6915" t="s">
        <v>0</v>
      </c>
      <c r="F6915" s="1">
        <v>8</v>
      </c>
      <c r="G6915" s="1">
        <v>21</v>
      </c>
      <c r="H6915" s="1">
        <v>31</v>
      </c>
      <c r="I6915" s="1">
        <v>7</v>
      </c>
      <c r="J6915" s="1" t="s">
        <v>10</v>
      </c>
      <c r="K6915" s="1" t="s">
        <v>81</v>
      </c>
      <c r="L6915" s="1">
        <v>1</v>
      </c>
      <c r="M6915" s="1" t="s">
        <v>82</v>
      </c>
      <c r="N6915" s="1" t="s">
        <v>143</v>
      </c>
      <c r="R6915" t="str">
        <f t="shared" ref="R6915:R6978" si="434">DECODEPACKET(E6915)</f>
        <v>TIME 10:14 Tue</v>
      </c>
    </row>
    <row r="6916" spans="1:18" x14ac:dyDescent="0.25">
      <c r="A6916" s="12">
        <f t="shared" si="432"/>
        <v>44762.427002094904</v>
      </c>
      <c r="B6916" s="8" t="str">
        <f t="shared" si="433"/>
        <v>←</v>
      </c>
      <c r="C6916" s="10">
        <f t="shared" ref="C6916:C6979" si="435">IF(AND(ISNUMBER(D6915), ISNUMBER(D6916)),(D6916-D6915)/1000,"")</f>
        <v>0.112</v>
      </c>
      <c r="D6916" s="2">
        <v>1658276092981</v>
      </c>
      <c r="E6916" t="s">
        <v>0</v>
      </c>
      <c r="F6916" s="1">
        <v>5</v>
      </c>
      <c r="G6916" s="1">
        <v>31</v>
      </c>
      <c r="H6916" s="1">
        <v>21</v>
      </c>
      <c r="I6916" s="1" t="s">
        <v>7</v>
      </c>
      <c r="J6916" s="1">
        <v>3</v>
      </c>
      <c r="K6916" s="1" t="s">
        <v>8</v>
      </c>
      <c r="R6916" t="str">
        <f t="shared" si="434"/>
        <v>ACK</v>
      </c>
    </row>
    <row r="6917" spans="1:18" x14ac:dyDescent="0.25">
      <c r="A6917" s="12">
        <f t="shared" si="432"/>
        <v>44762.427003668978</v>
      </c>
      <c r="B6917" s="8" t="str">
        <f t="shared" si="433"/>
        <v>→</v>
      </c>
      <c r="C6917" s="10">
        <f t="shared" si="435"/>
        <v>0.13600000000000001</v>
      </c>
      <c r="D6917" s="2">
        <v>1658276093117</v>
      </c>
      <c r="E6917" t="s">
        <v>0</v>
      </c>
      <c r="F6917" s="1">
        <v>5</v>
      </c>
      <c r="G6917" s="1">
        <v>21</v>
      </c>
      <c r="H6917" s="1">
        <v>31</v>
      </c>
      <c r="I6917" s="1">
        <v>9</v>
      </c>
      <c r="J6917" s="1">
        <v>60</v>
      </c>
      <c r="K6917" s="1" t="s">
        <v>13</v>
      </c>
      <c r="R6917" t="str">
        <f t="shared" si="434"/>
        <v>PING FURNACE</v>
      </c>
    </row>
    <row r="6918" spans="1:18" x14ac:dyDescent="0.25">
      <c r="A6918" s="12">
        <f t="shared" si="432"/>
        <v>44762.427005150465</v>
      </c>
      <c r="B6918" s="8" t="str">
        <f t="shared" si="433"/>
        <v>←</v>
      </c>
      <c r="C6918" s="10">
        <f t="shared" si="435"/>
        <v>0.128</v>
      </c>
      <c r="D6918" s="2">
        <v>1658276093245</v>
      </c>
      <c r="E6918" t="s">
        <v>0</v>
      </c>
      <c r="F6918" s="1">
        <v>5</v>
      </c>
      <c r="G6918" s="1">
        <v>31</v>
      </c>
      <c r="H6918" s="1">
        <v>21</v>
      </c>
      <c r="I6918" s="1" t="s">
        <v>7</v>
      </c>
      <c r="J6918" s="1">
        <v>3</v>
      </c>
      <c r="K6918" s="1" t="s">
        <v>8</v>
      </c>
      <c r="R6918" t="str">
        <f t="shared" si="434"/>
        <v>ACK</v>
      </c>
    </row>
    <row r="6919" spans="1:18" x14ac:dyDescent="0.25">
      <c r="A6919" s="12">
        <f t="shared" si="432"/>
        <v>44762.427006655089</v>
      </c>
      <c r="B6919" s="8" t="str">
        <f t="shared" si="433"/>
        <v>→</v>
      </c>
      <c r="C6919" s="10">
        <f t="shared" si="435"/>
        <v>0.13</v>
      </c>
      <c r="D6919" s="2">
        <v>1658276093375</v>
      </c>
      <c r="E6919" t="s">
        <v>0</v>
      </c>
      <c r="F6919" s="1" t="s">
        <v>3</v>
      </c>
      <c r="G6919" s="1">
        <v>21</v>
      </c>
      <c r="H6919" s="1">
        <v>31</v>
      </c>
      <c r="I6919" s="1" t="s">
        <v>3</v>
      </c>
      <c r="J6919" s="1">
        <v>0</v>
      </c>
      <c r="K6919" s="1">
        <v>12</v>
      </c>
      <c r="L6919" s="1">
        <v>25</v>
      </c>
      <c r="M6919" s="1">
        <v>1</v>
      </c>
      <c r="N6919" s="1">
        <v>50</v>
      </c>
      <c r="O6919" s="1">
        <v>0</v>
      </c>
      <c r="P6919" s="1">
        <v>52</v>
      </c>
      <c r="Q6919" s="1">
        <v>84</v>
      </c>
      <c r="R6919" t="str">
        <f t="shared" si="434"/>
        <v>TEMPERATURE INFO Set:18 Actual:18.5 Countdown:80</v>
      </c>
    </row>
    <row r="6920" spans="1:18" x14ac:dyDescent="0.25">
      <c r="A6920" s="12">
        <f t="shared" si="432"/>
        <v>44762.427008090272</v>
      </c>
      <c r="B6920" s="8" t="str">
        <f t="shared" si="433"/>
        <v>←</v>
      </c>
      <c r="C6920" s="10">
        <f t="shared" si="435"/>
        <v>0.124</v>
      </c>
      <c r="D6920" s="2">
        <v>1658276093499</v>
      </c>
      <c r="E6920" t="s">
        <v>0</v>
      </c>
      <c r="F6920" s="1">
        <v>5</v>
      </c>
      <c r="G6920" s="1">
        <v>31</v>
      </c>
      <c r="H6920" s="1">
        <v>21</v>
      </c>
      <c r="I6920" s="1" t="s">
        <v>7</v>
      </c>
      <c r="J6920" s="1">
        <v>3</v>
      </c>
      <c r="K6920" s="1" t="s">
        <v>8</v>
      </c>
      <c r="R6920" t="str">
        <f t="shared" si="434"/>
        <v>ACK</v>
      </c>
    </row>
    <row r="6921" spans="1:18" x14ac:dyDescent="0.25">
      <c r="A6921" s="12">
        <f t="shared" si="432"/>
        <v>44762.427009328698</v>
      </c>
      <c r="B6921" s="8" t="str">
        <f t="shared" si="433"/>
        <v>→</v>
      </c>
      <c r="C6921" s="10">
        <f t="shared" si="435"/>
        <v>0.107</v>
      </c>
      <c r="D6921" s="2">
        <v>1658276093606</v>
      </c>
      <c r="E6921" t="s">
        <v>0</v>
      </c>
      <c r="F6921" s="1">
        <v>6</v>
      </c>
      <c r="G6921" s="1">
        <v>21</v>
      </c>
      <c r="H6921" s="1">
        <v>31</v>
      </c>
      <c r="I6921" s="1">
        <v>29</v>
      </c>
      <c r="J6921" s="1">
        <v>0</v>
      </c>
      <c r="K6921" s="1" t="s">
        <v>16</v>
      </c>
      <c r="L6921" s="1" t="s">
        <v>17</v>
      </c>
      <c r="R6921" t="str">
        <f t="shared" si="434"/>
        <v>LONG PING FURNACE</v>
      </c>
    </row>
    <row r="6922" spans="1:18" x14ac:dyDescent="0.25">
      <c r="A6922" s="12">
        <f t="shared" si="432"/>
        <v>44762.427010520834</v>
      </c>
      <c r="B6922" s="8" t="str">
        <f t="shared" si="433"/>
        <v>←</v>
      </c>
      <c r="C6922" s="10">
        <f t="shared" si="435"/>
        <v>0.10299999999999999</v>
      </c>
      <c r="D6922" s="2">
        <v>1658276093709</v>
      </c>
      <c r="E6922" t="s">
        <v>0</v>
      </c>
      <c r="F6922" s="1">
        <v>5</v>
      </c>
      <c r="G6922" s="1">
        <v>31</v>
      </c>
      <c r="H6922" s="1">
        <v>21</v>
      </c>
      <c r="I6922" s="1" t="s">
        <v>7</v>
      </c>
      <c r="J6922" s="1">
        <v>3</v>
      </c>
      <c r="K6922" s="1" t="s">
        <v>8</v>
      </c>
      <c r="R6922" t="str">
        <f t="shared" si="434"/>
        <v>ACK</v>
      </c>
    </row>
    <row r="6923" spans="1:18" x14ac:dyDescent="0.25">
      <c r="A6923" s="12">
        <f t="shared" si="432"/>
        <v>44762.427011747684</v>
      </c>
      <c r="B6923" s="8" t="str">
        <f t="shared" si="433"/>
        <v>→</v>
      </c>
      <c r="C6923" s="10">
        <f t="shared" si="435"/>
        <v>0.106</v>
      </c>
      <c r="D6923" s="2">
        <v>1658276093815</v>
      </c>
      <c r="E6923" t="s">
        <v>0</v>
      </c>
      <c r="F6923" s="1">
        <v>5</v>
      </c>
      <c r="G6923" s="1">
        <v>21</v>
      </c>
      <c r="H6923" s="1">
        <v>31</v>
      </c>
      <c r="I6923" s="1">
        <v>6</v>
      </c>
      <c r="J6923" s="1">
        <v>60</v>
      </c>
      <c r="K6923" s="1">
        <v>83</v>
      </c>
      <c r="R6923" t="str">
        <f t="shared" si="434"/>
        <v>FURNACE STATUS REQUEST</v>
      </c>
    </row>
    <row r="6924" spans="1:18" x14ac:dyDescent="0.25">
      <c r="A6924" s="12">
        <f t="shared" si="432"/>
        <v>44762.427013692126</v>
      </c>
      <c r="B6924" s="8" t="str">
        <f t="shared" si="433"/>
        <v>←</v>
      </c>
      <c r="C6924" s="10">
        <f t="shared" si="435"/>
        <v>0.16800000000000001</v>
      </c>
      <c r="D6924" s="2">
        <v>1658276093983</v>
      </c>
      <c r="E6924" t="s">
        <v>0</v>
      </c>
      <c r="F6924" s="1">
        <v>9</v>
      </c>
      <c r="G6924" s="1">
        <v>31</v>
      </c>
      <c r="H6924" s="1">
        <v>21</v>
      </c>
      <c r="I6924" s="1" t="s">
        <v>1</v>
      </c>
      <c r="J6924" s="1">
        <v>0</v>
      </c>
      <c r="K6924" s="1">
        <v>1</v>
      </c>
      <c r="L6924" s="1">
        <v>0</v>
      </c>
      <c r="M6924" s="1">
        <v>0</v>
      </c>
      <c r="N6924" s="1">
        <v>73</v>
      </c>
      <c r="O6924" s="1" t="s">
        <v>18</v>
      </c>
      <c r="R6924" t="str">
        <f t="shared" si="434"/>
        <v>FURNACE STATUS RESPONSE Fan:1 Ignition:0 Burner:0 Unknown:0</v>
      </c>
    </row>
    <row r="6925" spans="1:18" x14ac:dyDescent="0.25">
      <c r="A6925" s="12">
        <f t="shared" si="432"/>
        <v>44762.427079571753</v>
      </c>
      <c r="B6925" s="8" t="str">
        <f t="shared" si="433"/>
        <v>←</v>
      </c>
      <c r="C6925" s="10">
        <f t="shared" si="435"/>
        <v>5.6920000000000002</v>
      </c>
      <c r="D6925" s="2">
        <v>1658276099675</v>
      </c>
      <c r="E6925" t="s">
        <v>0</v>
      </c>
      <c r="F6925" s="1">
        <v>9</v>
      </c>
      <c r="G6925" s="1">
        <v>31</v>
      </c>
      <c r="H6925" s="1">
        <v>21</v>
      </c>
      <c r="I6925" s="1">
        <v>5</v>
      </c>
      <c r="J6925" s="1">
        <v>0</v>
      </c>
      <c r="K6925" s="1">
        <v>0</v>
      </c>
      <c r="L6925" s="1">
        <v>0</v>
      </c>
      <c r="M6925" s="1">
        <v>0</v>
      </c>
      <c r="N6925" s="1" t="s">
        <v>23</v>
      </c>
      <c r="O6925" s="1" t="s">
        <v>24</v>
      </c>
      <c r="R6925" t="str">
        <f t="shared" si="434"/>
        <v>FURNACE STATUS REPORT Fan:0 Ignition:0 Burner:0 Unknown:0</v>
      </c>
    </row>
    <row r="6926" spans="1:18" x14ac:dyDescent="0.25">
      <c r="A6926" s="12">
        <f t="shared" si="432"/>
        <v>44762.427080671296</v>
      </c>
      <c r="B6926" s="8" t="str">
        <f t="shared" si="433"/>
        <v>→</v>
      </c>
      <c r="C6926" s="10">
        <f t="shared" si="435"/>
        <v>9.5000000000000001E-2</v>
      </c>
      <c r="D6926" s="2">
        <v>1658276099770</v>
      </c>
      <c r="E6926" t="s">
        <v>0</v>
      </c>
      <c r="F6926" s="1">
        <v>5</v>
      </c>
      <c r="G6926" s="1">
        <v>21</v>
      </c>
      <c r="H6926" s="1">
        <v>31</v>
      </c>
      <c r="I6926" s="1" t="s">
        <v>7</v>
      </c>
      <c r="J6926" s="1">
        <v>62</v>
      </c>
      <c r="K6926" s="1">
        <v>95</v>
      </c>
      <c r="R6926" t="str">
        <f t="shared" si="434"/>
        <v>ACK</v>
      </c>
    </row>
    <row r="6927" spans="1:18" x14ac:dyDescent="0.25">
      <c r="A6927" s="12">
        <f t="shared" si="432"/>
        <v>44762.427695486105</v>
      </c>
      <c r="B6927" s="8" t="str">
        <f t="shared" si="433"/>
        <v>→</v>
      </c>
      <c r="C6927" s="10">
        <f t="shared" si="435"/>
        <v>53.12</v>
      </c>
      <c r="D6927" s="2">
        <v>1658276152890</v>
      </c>
      <c r="E6927" t="s">
        <v>0</v>
      </c>
      <c r="F6927" s="1">
        <v>8</v>
      </c>
      <c r="G6927" s="1">
        <v>21</v>
      </c>
      <c r="H6927" s="1">
        <v>31</v>
      </c>
      <c r="I6927" s="1">
        <v>7</v>
      </c>
      <c r="J6927" s="1" t="s">
        <v>10</v>
      </c>
      <c r="K6927" s="1" t="s">
        <v>83</v>
      </c>
      <c r="L6927" s="1">
        <v>1</v>
      </c>
      <c r="M6927" s="1">
        <v>36</v>
      </c>
      <c r="N6927" s="1" t="s">
        <v>46</v>
      </c>
      <c r="R6927" t="str">
        <f t="shared" si="434"/>
        <v>TIME 10:15 Tue</v>
      </c>
    </row>
    <row r="6928" spans="1:18" x14ac:dyDescent="0.25">
      <c r="A6928" s="12">
        <f t="shared" si="432"/>
        <v>44762.427696840277</v>
      </c>
      <c r="B6928" s="8" t="str">
        <f t="shared" si="433"/>
        <v>←</v>
      </c>
      <c r="C6928" s="10">
        <f t="shared" si="435"/>
        <v>0.11700000000000001</v>
      </c>
      <c r="D6928" s="2">
        <v>1658276153007</v>
      </c>
      <c r="E6928" t="s">
        <v>0</v>
      </c>
      <c r="F6928" s="1">
        <v>5</v>
      </c>
      <c r="G6928" s="1">
        <v>31</v>
      </c>
      <c r="H6928" s="1">
        <v>21</v>
      </c>
      <c r="I6928" s="1" t="s">
        <v>7</v>
      </c>
      <c r="J6928" s="1">
        <v>3</v>
      </c>
      <c r="K6928" s="1" t="s">
        <v>8</v>
      </c>
      <c r="R6928" t="str">
        <f t="shared" si="434"/>
        <v>ACK</v>
      </c>
    </row>
    <row r="6929" spans="1:18" x14ac:dyDescent="0.25">
      <c r="A6929" s="12">
        <f t="shared" si="432"/>
        <v>44762.427698078704</v>
      </c>
      <c r="B6929" s="8" t="str">
        <f t="shared" si="433"/>
        <v>→</v>
      </c>
      <c r="C6929" s="10">
        <f t="shared" si="435"/>
        <v>0.107</v>
      </c>
      <c r="D6929" s="2">
        <v>1658276153114</v>
      </c>
      <c r="E6929" t="s">
        <v>0</v>
      </c>
      <c r="F6929" s="1">
        <v>5</v>
      </c>
      <c r="G6929" s="1">
        <v>21</v>
      </c>
      <c r="H6929" s="1">
        <v>31</v>
      </c>
      <c r="I6929" s="1">
        <v>9</v>
      </c>
      <c r="J6929" s="1">
        <v>60</v>
      </c>
      <c r="K6929" s="1" t="s">
        <v>13</v>
      </c>
      <c r="R6929" t="str">
        <f t="shared" si="434"/>
        <v>PING FURNACE</v>
      </c>
    </row>
    <row r="6930" spans="1:18" x14ac:dyDescent="0.25">
      <c r="A6930" s="12">
        <f t="shared" si="432"/>
        <v>44762.427700034721</v>
      </c>
      <c r="B6930" s="8" t="str">
        <f t="shared" si="433"/>
        <v>←</v>
      </c>
      <c r="C6930" s="10">
        <f t="shared" si="435"/>
        <v>0.16900000000000001</v>
      </c>
      <c r="D6930" s="2">
        <v>1658276153283</v>
      </c>
      <c r="E6930" t="s">
        <v>0</v>
      </c>
      <c r="F6930" s="1">
        <v>5</v>
      </c>
      <c r="G6930" s="1">
        <v>31</v>
      </c>
      <c r="H6930" s="1">
        <v>21</v>
      </c>
      <c r="I6930" s="1" t="s">
        <v>7</v>
      </c>
      <c r="J6930" s="1">
        <v>3</v>
      </c>
      <c r="K6930" s="1" t="s">
        <v>8</v>
      </c>
      <c r="R6930" t="str">
        <f t="shared" si="434"/>
        <v>ACK</v>
      </c>
    </row>
    <row r="6931" spans="1:18" x14ac:dyDescent="0.25">
      <c r="A6931" s="12">
        <f t="shared" si="432"/>
        <v>44762.427701342589</v>
      </c>
      <c r="B6931" s="8" t="str">
        <f t="shared" si="433"/>
        <v>→</v>
      </c>
      <c r="C6931" s="10">
        <f t="shared" si="435"/>
        <v>0.113</v>
      </c>
      <c r="D6931" s="2">
        <v>1658276153396</v>
      </c>
      <c r="E6931" t="s">
        <v>0</v>
      </c>
      <c r="F6931" s="1" t="s">
        <v>3</v>
      </c>
      <c r="G6931" s="1">
        <v>21</v>
      </c>
      <c r="H6931" s="1">
        <v>31</v>
      </c>
      <c r="I6931" s="1" t="s">
        <v>3</v>
      </c>
      <c r="J6931" s="1">
        <v>0</v>
      </c>
      <c r="K6931" s="1">
        <v>12</v>
      </c>
      <c r="L6931" s="1">
        <v>25</v>
      </c>
      <c r="M6931" s="1">
        <v>1</v>
      </c>
      <c r="N6931" s="1">
        <v>14</v>
      </c>
      <c r="O6931" s="1">
        <v>0</v>
      </c>
      <c r="P6931" s="1" t="s">
        <v>108</v>
      </c>
      <c r="Q6931" s="1">
        <v>81</v>
      </c>
      <c r="R6931" t="str">
        <f t="shared" si="434"/>
        <v>TEMPERATURE INFO Set:18 Actual:18.5 Countdown:20</v>
      </c>
    </row>
    <row r="6932" spans="1:18" x14ac:dyDescent="0.25">
      <c r="A6932" s="12">
        <f t="shared" si="432"/>
        <v>44762.427702777779</v>
      </c>
      <c r="B6932" s="8" t="str">
        <f t="shared" si="433"/>
        <v>←</v>
      </c>
      <c r="C6932" s="10">
        <f t="shared" si="435"/>
        <v>0.124</v>
      </c>
      <c r="D6932" s="2">
        <v>1658276153520</v>
      </c>
      <c r="E6932" t="s">
        <v>0</v>
      </c>
      <c r="F6932" s="1">
        <v>5</v>
      </c>
      <c r="G6932" s="1">
        <v>31</v>
      </c>
      <c r="H6932" s="1">
        <v>21</v>
      </c>
      <c r="I6932" s="1" t="s">
        <v>7</v>
      </c>
      <c r="J6932" s="1">
        <v>3</v>
      </c>
      <c r="K6932" s="1" t="s">
        <v>8</v>
      </c>
      <c r="R6932" t="str">
        <f t="shared" si="434"/>
        <v>ACK</v>
      </c>
    </row>
    <row r="6933" spans="1:18" x14ac:dyDescent="0.25">
      <c r="A6933" s="12">
        <f t="shared" si="432"/>
        <v>44762.427704004622</v>
      </c>
      <c r="B6933" s="8" t="str">
        <f t="shared" si="433"/>
        <v>→</v>
      </c>
      <c r="C6933" s="10">
        <f t="shared" si="435"/>
        <v>0.106</v>
      </c>
      <c r="D6933" s="2">
        <v>1658276153626</v>
      </c>
      <c r="E6933" t="s">
        <v>0</v>
      </c>
      <c r="F6933" s="1">
        <v>6</v>
      </c>
      <c r="G6933" s="1">
        <v>21</v>
      </c>
      <c r="H6933" s="1">
        <v>31</v>
      </c>
      <c r="I6933" s="1">
        <v>29</v>
      </c>
      <c r="J6933" s="1">
        <v>0</v>
      </c>
      <c r="K6933" s="1" t="s">
        <v>16</v>
      </c>
      <c r="L6933" s="1" t="s">
        <v>17</v>
      </c>
      <c r="R6933" t="str">
        <f t="shared" si="434"/>
        <v>LONG PING FURNACE</v>
      </c>
    </row>
    <row r="6934" spans="1:18" x14ac:dyDescent="0.25">
      <c r="A6934" s="12">
        <f t="shared" si="432"/>
        <v>44762.427705173606</v>
      </c>
      <c r="B6934" s="8" t="str">
        <f t="shared" si="433"/>
        <v>←</v>
      </c>
      <c r="C6934" s="10">
        <f t="shared" si="435"/>
        <v>0.10100000000000001</v>
      </c>
      <c r="D6934" s="2">
        <v>1658276153727</v>
      </c>
      <c r="E6934" t="s">
        <v>0</v>
      </c>
      <c r="F6934" s="1">
        <v>5</v>
      </c>
      <c r="G6934" s="1">
        <v>31</v>
      </c>
      <c r="H6934" s="1">
        <v>21</v>
      </c>
      <c r="I6934" s="1" t="s">
        <v>7</v>
      </c>
      <c r="J6934" s="1">
        <v>3</v>
      </c>
      <c r="K6934" s="1" t="s">
        <v>8</v>
      </c>
      <c r="R6934" t="str">
        <f t="shared" si="434"/>
        <v>ACK</v>
      </c>
    </row>
    <row r="6935" spans="1:18" x14ac:dyDescent="0.25">
      <c r="A6935" s="12">
        <f t="shared" si="432"/>
        <v>44762.427706273149</v>
      </c>
      <c r="B6935" s="8" t="str">
        <f t="shared" si="433"/>
        <v>→</v>
      </c>
      <c r="C6935" s="10">
        <f t="shared" si="435"/>
        <v>9.5000000000000001E-2</v>
      </c>
      <c r="D6935" s="2">
        <v>1658276153822</v>
      </c>
      <c r="E6935" t="s">
        <v>0</v>
      </c>
      <c r="F6935" s="1">
        <v>5</v>
      </c>
      <c r="G6935" s="1">
        <v>21</v>
      </c>
      <c r="H6935" s="1">
        <v>31</v>
      </c>
      <c r="I6935" s="1">
        <v>6</v>
      </c>
      <c r="J6935" s="1">
        <v>60</v>
      </c>
      <c r="K6935" s="1">
        <v>83</v>
      </c>
      <c r="R6935" t="str">
        <f t="shared" si="434"/>
        <v>FURNACE STATUS REQUEST</v>
      </c>
    </row>
    <row r="6936" spans="1:18" x14ac:dyDescent="0.25">
      <c r="A6936" s="12">
        <f t="shared" si="432"/>
        <v>44762.42770821759</v>
      </c>
      <c r="B6936" s="8" t="str">
        <f t="shared" si="433"/>
        <v>←</v>
      </c>
      <c r="C6936" s="10">
        <f t="shared" si="435"/>
        <v>0.16800000000000001</v>
      </c>
      <c r="D6936" s="2">
        <v>1658276153990</v>
      </c>
      <c r="E6936" t="s">
        <v>0</v>
      </c>
      <c r="F6936" s="1">
        <v>9</v>
      </c>
      <c r="G6936" s="1">
        <v>31</v>
      </c>
      <c r="H6936" s="1">
        <v>21</v>
      </c>
      <c r="I6936" s="1" t="s">
        <v>1</v>
      </c>
      <c r="J6936" s="1">
        <v>0</v>
      </c>
      <c r="K6936" s="1">
        <v>0</v>
      </c>
      <c r="L6936" s="1">
        <v>0</v>
      </c>
      <c r="M6936" s="1">
        <v>0</v>
      </c>
      <c r="N6936" s="1" t="s">
        <v>26</v>
      </c>
      <c r="O6936" s="1" t="s">
        <v>27</v>
      </c>
      <c r="R6936" t="str">
        <f t="shared" si="434"/>
        <v>FURNACE STATUS RESPONSE Fan:0 Ignition:0 Burner:0 Unknown:0</v>
      </c>
    </row>
    <row r="6937" spans="1:18" x14ac:dyDescent="0.25">
      <c r="A6937" s="12">
        <f t="shared" si="432"/>
        <v>44762.428389722219</v>
      </c>
      <c r="B6937" s="8" t="str">
        <f t="shared" si="433"/>
        <v>→</v>
      </c>
      <c r="C6937" s="10">
        <f t="shared" si="435"/>
        <v>58.881999999999998</v>
      </c>
      <c r="D6937" s="2">
        <v>1658276212872</v>
      </c>
      <c r="E6937" t="s">
        <v>0</v>
      </c>
      <c r="F6937" s="1">
        <v>8</v>
      </c>
      <c r="G6937" s="1">
        <v>21</v>
      </c>
      <c r="H6937" s="1">
        <v>31</v>
      </c>
      <c r="I6937" s="1">
        <v>7</v>
      </c>
      <c r="J6937" s="1" t="s">
        <v>10</v>
      </c>
      <c r="K6937" s="1">
        <v>10</v>
      </c>
      <c r="L6937" s="1">
        <v>1</v>
      </c>
      <c r="M6937" s="1" t="s">
        <v>84</v>
      </c>
      <c r="N6937" s="1" t="s">
        <v>143</v>
      </c>
      <c r="R6937" t="str">
        <f t="shared" si="434"/>
        <v>TIME 10:16 Tue</v>
      </c>
    </row>
    <row r="6938" spans="1:18" x14ac:dyDescent="0.25">
      <c r="A6938" s="12">
        <f t="shared" si="432"/>
        <v>44762.428390879628</v>
      </c>
      <c r="B6938" s="8" t="str">
        <f t="shared" si="433"/>
        <v>←</v>
      </c>
      <c r="C6938" s="10">
        <f t="shared" si="435"/>
        <v>0.1</v>
      </c>
      <c r="D6938" s="2">
        <v>1658276212972</v>
      </c>
      <c r="E6938" t="s">
        <v>0</v>
      </c>
      <c r="F6938" s="1">
        <v>5</v>
      </c>
      <c r="G6938" s="1">
        <v>31</v>
      </c>
      <c r="H6938" s="1">
        <v>21</v>
      </c>
      <c r="I6938" s="1" t="s">
        <v>7</v>
      </c>
      <c r="J6938" s="1">
        <v>3</v>
      </c>
      <c r="K6938" s="1" t="s">
        <v>8</v>
      </c>
      <c r="R6938" t="str">
        <f t="shared" si="434"/>
        <v>ACK</v>
      </c>
    </row>
    <row r="6939" spans="1:18" x14ac:dyDescent="0.25">
      <c r="A6939" s="12">
        <f t="shared" si="432"/>
        <v>44762.428392303242</v>
      </c>
      <c r="B6939" s="8" t="str">
        <f t="shared" si="433"/>
        <v>→</v>
      </c>
      <c r="C6939" s="10">
        <f t="shared" si="435"/>
        <v>0.123</v>
      </c>
      <c r="D6939" s="2">
        <v>1658276213095</v>
      </c>
      <c r="E6939" t="s">
        <v>0</v>
      </c>
      <c r="F6939" s="1">
        <v>5</v>
      </c>
      <c r="G6939" s="1">
        <v>21</v>
      </c>
      <c r="H6939" s="1">
        <v>31</v>
      </c>
      <c r="I6939" s="1">
        <v>9</v>
      </c>
      <c r="J6939" s="1">
        <v>60</v>
      </c>
      <c r="K6939" s="1" t="s">
        <v>13</v>
      </c>
      <c r="R6939" t="str">
        <f t="shared" si="434"/>
        <v>PING FURNACE</v>
      </c>
    </row>
    <row r="6940" spans="1:18" x14ac:dyDescent="0.25">
      <c r="A6940" s="12">
        <f t="shared" si="432"/>
        <v>44762.428393912036</v>
      </c>
      <c r="B6940" s="8" t="str">
        <f t="shared" si="433"/>
        <v>←</v>
      </c>
      <c r="C6940" s="10">
        <f t="shared" si="435"/>
        <v>0.13900000000000001</v>
      </c>
      <c r="D6940" s="2">
        <v>1658276213234</v>
      </c>
      <c r="E6940" t="s">
        <v>0</v>
      </c>
      <c r="F6940" s="1">
        <v>5</v>
      </c>
      <c r="G6940" s="1">
        <v>31</v>
      </c>
      <c r="H6940" s="1">
        <v>21</v>
      </c>
      <c r="I6940" s="1" t="s">
        <v>7</v>
      </c>
      <c r="J6940" s="1">
        <v>3</v>
      </c>
      <c r="K6940" s="1" t="s">
        <v>8</v>
      </c>
      <c r="R6940" t="str">
        <f t="shared" si="434"/>
        <v>ACK</v>
      </c>
    </row>
    <row r="6941" spans="1:18" x14ac:dyDescent="0.25">
      <c r="A6941" s="12">
        <f t="shared" si="432"/>
        <v>44762.428395601848</v>
      </c>
      <c r="B6941" s="8" t="str">
        <f t="shared" si="433"/>
        <v>→</v>
      </c>
      <c r="C6941" s="10">
        <f t="shared" si="435"/>
        <v>0.14599999999999999</v>
      </c>
      <c r="D6941" s="2">
        <v>1658276213380</v>
      </c>
      <c r="E6941" t="s">
        <v>0</v>
      </c>
      <c r="F6941" s="1" t="s">
        <v>3</v>
      </c>
      <c r="G6941" s="1">
        <v>21</v>
      </c>
      <c r="H6941" s="1">
        <v>31</v>
      </c>
      <c r="I6941" s="1" t="s">
        <v>3</v>
      </c>
      <c r="J6941" s="1">
        <v>0</v>
      </c>
      <c r="K6941" s="1">
        <v>12</v>
      </c>
      <c r="L6941" s="1">
        <v>25</v>
      </c>
      <c r="M6941" s="1">
        <v>1</v>
      </c>
      <c r="N6941" s="1">
        <v>0</v>
      </c>
      <c r="O6941" s="1">
        <v>0</v>
      </c>
      <c r="P6941" s="1">
        <v>32</v>
      </c>
      <c r="Q6941" s="1">
        <v>81</v>
      </c>
      <c r="R6941" t="str">
        <f t="shared" si="434"/>
        <v>TEMPERATURE INFO Set:18 Actual:18.5 Countdown:0</v>
      </c>
    </row>
    <row r="6942" spans="1:18" x14ac:dyDescent="0.25">
      <c r="A6942" s="12">
        <f t="shared" si="432"/>
        <v>44762.428396817129</v>
      </c>
      <c r="B6942" s="8" t="str">
        <f t="shared" si="433"/>
        <v>←</v>
      </c>
      <c r="C6942" s="10">
        <f t="shared" si="435"/>
        <v>0.105</v>
      </c>
      <c r="D6942" s="2">
        <v>1658276213485</v>
      </c>
      <c r="E6942" t="s">
        <v>0</v>
      </c>
      <c r="F6942" s="1">
        <v>5</v>
      </c>
      <c r="G6942" s="1">
        <v>31</v>
      </c>
      <c r="H6942" s="1">
        <v>21</v>
      </c>
      <c r="I6942" s="1" t="s">
        <v>7</v>
      </c>
      <c r="J6942" s="1">
        <v>3</v>
      </c>
      <c r="K6942" s="1" t="s">
        <v>8</v>
      </c>
      <c r="R6942" t="str">
        <f t="shared" si="434"/>
        <v>ACK</v>
      </c>
    </row>
    <row r="6943" spans="1:18" x14ac:dyDescent="0.25">
      <c r="A6943" s="12">
        <f t="shared" si="432"/>
        <v>44762.428398124997</v>
      </c>
      <c r="B6943" s="8" t="str">
        <f t="shared" si="433"/>
        <v>→</v>
      </c>
      <c r="C6943" s="10">
        <f t="shared" si="435"/>
        <v>0.113</v>
      </c>
      <c r="D6943" s="2">
        <v>1658276213598</v>
      </c>
      <c r="E6943" t="s">
        <v>0</v>
      </c>
      <c r="F6943" s="1">
        <v>6</v>
      </c>
      <c r="G6943" s="1">
        <v>21</v>
      </c>
      <c r="H6943" s="1">
        <v>31</v>
      </c>
      <c r="I6943" s="1">
        <v>29</v>
      </c>
      <c r="J6943" s="1">
        <v>0</v>
      </c>
      <c r="K6943" s="1" t="s">
        <v>16</v>
      </c>
      <c r="L6943" s="1" t="s">
        <v>17</v>
      </c>
      <c r="R6943" t="str">
        <f t="shared" si="434"/>
        <v>LONG PING FURNACE</v>
      </c>
    </row>
    <row r="6944" spans="1:18" x14ac:dyDescent="0.25">
      <c r="A6944" s="12">
        <f t="shared" si="432"/>
        <v>44762.428399328703</v>
      </c>
      <c r="B6944" s="8" t="str">
        <f t="shared" si="433"/>
        <v>←</v>
      </c>
      <c r="C6944" s="10">
        <f t="shared" si="435"/>
        <v>0.104</v>
      </c>
      <c r="D6944" s="2">
        <v>1658276213702</v>
      </c>
      <c r="E6944" t="s">
        <v>0</v>
      </c>
      <c r="F6944" s="1">
        <v>5</v>
      </c>
      <c r="G6944" s="1">
        <v>31</v>
      </c>
      <c r="H6944" s="1">
        <v>21</v>
      </c>
      <c r="I6944" s="1" t="s">
        <v>7</v>
      </c>
      <c r="J6944" s="1">
        <v>3</v>
      </c>
      <c r="K6944" s="1" t="s">
        <v>8</v>
      </c>
      <c r="R6944" t="str">
        <f t="shared" si="434"/>
        <v>ACK</v>
      </c>
    </row>
    <row r="6945" spans="1:18" x14ac:dyDescent="0.25">
      <c r="A6945" s="12">
        <f t="shared" si="432"/>
        <v>44762.428400405093</v>
      </c>
      <c r="B6945" s="8" t="str">
        <f t="shared" si="433"/>
        <v>→</v>
      </c>
      <c r="C6945" s="10">
        <f t="shared" si="435"/>
        <v>9.2999999999999999E-2</v>
      </c>
      <c r="D6945" s="2">
        <v>1658276213795</v>
      </c>
      <c r="E6945" t="s">
        <v>0</v>
      </c>
      <c r="F6945" s="1">
        <v>5</v>
      </c>
      <c r="G6945" s="1">
        <v>21</v>
      </c>
      <c r="H6945" s="1">
        <v>31</v>
      </c>
      <c r="I6945" s="1">
        <v>6</v>
      </c>
      <c r="J6945" s="1">
        <v>60</v>
      </c>
      <c r="K6945" s="1">
        <v>83</v>
      </c>
      <c r="R6945" t="str">
        <f t="shared" si="434"/>
        <v>FURNACE STATUS REQUEST</v>
      </c>
    </row>
    <row r="6946" spans="1:18" x14ac:dyDescent="0.25">
      <c r="A6946" s="12">
        <f t="shared" si="432"/>
        <v>44762.428402199068</v>
      </c>
      <c r="B6946" s="8" t="str">
        <f t="shared" si="433"/>
        <v>←</v>
      </c>
      <c r="C6946" s="10">
        <f t="shared" si="435"/>
        <v>0.155</v>
      </c>
      <c r="D6946" s="2">
        <v>1658276213950</v>
      </c>
      <c r="E6946" t="s">
        <v>0</v>
      </c>
      <c r="F6946" s="1">
        <v>9</v>
      </c>
      <c r="G6946" s="1">
        <v>31</v>
      </c>
      <c r="H6946" s="1">
        <v>21</v>
      </c>
      <c r="I6946" s="1" t="s">
        <v>1</v>
      </c>
      <c r="J6946" s="1">
        <v>0</v>
      </c>
      <c r="K6946" s="1">
        <v>0</v>
      </c>
      <c r="L6946" s="1">
        <v>0</v>
      </c>
      <c r="M6946" s="1">
        <v>0</v>
      </c>
      <c r="N6946" s="1" t="s">
        <v>26</v>
      </c>
      <c r="O6946" s="1" t="s">
        <v>27</v>
      </c>
      <c r="R6946" t="str">
        <f t="shared" si="434"/>
        <v>FURNACE STATUS RESPONSE Fan:0 Ignition:0 Burner:0 Unknown:0</v>
      </c>
    </row>
    <row r="6947" spans="1:18" x14ac:dyDescent="0.25">
      <c r="A6947" s="12">
        <f t="shared" si="432"/>
        <v>44762.428818703702</v>
      </c>
      <c r="B6947" s="8" t="str">
        <f t="shared" si="433"/>
        <v>→</v>
      </c>
      <c r="C6947" s="10">
        <f t="shared" si="435"/>
        <v>35.985999999999997</v>
      </c>
      <c r="D6947" s="2">
        <v>1658276249936</v>
      </c>
      <c r="E6947" t="s">
        <v>0</v>
      </c>
      <c r="F6947" s="1" t="s">
        <v>3</v>
      </c>
      <c r="G6947" s="1">
        <v>21</v>
      </c>
      <c r="H6947" s="1">
        <v>31</v>
      </c>
      <c r="I6947" s="1" t="s">
        <v>3</v>
      </c>
      <c r="J6947" s="1" t="s">
        <v>7</v>
      </c>
      <c r="K6947" s="1">
        <v>12</v>
      </c>
      <c r="L6947" s="1">
        <v>24</v>
      </c>
      <c r="M6947" s="1">
        <v>1</v>
      </c>
      <c r="N6947" s="1" t="s">
        <v>4</v>
      </c>
      <c r="O6947" s="1">
        <v>0</v>
      </c>
      <c r="P6947" s="1">
        <v>36</v>
      </c>
      <c r="Q6947" s="1">
        <v>78</v>
      </c>
      <c r="R6947" t="str">
        <f t="shared" si="434"/>
        <v>TEMPERATURE INFO Set:18 Actual:18 Countdown:180</v>
      </c>
    </row>
    <row r="6948" spans="1:18" x14ac:dyDescent="0.25">
      <c r="A6948" s="12">
        <f t="shared" si="432"/>
        <v>44762.428819999994</v>
      </c>
      <c r="B6948" s="8" t="str">
        <f t="shared" si="433"/>
        <v>←</v>
      </c>
      <c r="C6948" s="10">
        <f t="shared" si="435"/>
        <v>0.112</v>
      </c>
      <c r="D6948" s="2">
        <v>1658276250048</v>
      </c>
      <c r="E6948" t="s">
        <v>0</v>
      </c>
      <c r="F6948" s="1">
        <v>5</v>
      </c>
      <c r="G6948" s="1">
        <v>31</v>
      </c>
      <c r="H6948" s="1">
        <v>21</v>
      </c>
      <c r="I6948" s="1" t="s">
        <v>7</v>
      </c>
      <c r="J6948" s="1">
        <v>3</v>
      </c>
      <c r="K6948" s="1" t="s">
        <v>8</v>
      </c>
      <c r="R6948" t="str">
        <f t="shared" si="434"/>
        <v>ACK</v>
      </c>
    </row>
    <row r="6949" spans="1:18" x14ac:dyDescent="0.25">
      <c r="A6949" s="12">
        <f t="shared" si="432"/>
        <v>44762.428821944442</v>
      </c>
      <c r="B6949" s="8" t="str">
        <f t="shared" si="433"/>
        <v>←</v>
      </c>
      <c r="C6949" s="10">
        <f t="shared" si="435"/>
        <v>0.16800000000000001</v>
      </c>
      <c r="D6949" s="2">
        <v>1658276250216</v>
      </c>
      <c r="E6949" t="s">
        <v>0</v>
      </c>
      <c r="F6949" s="1">
        <v>9</v>
      </c>
      <c r="G6949" s="1">
        <v>31</v>
      </c>
      <c r="H6949" s="1">
        <v>21</v>
      </c>
      <c r="I6949" s="1">
        <v>5</v>
      </c>
      <c r="J6949" s="1">
        <v>0</v>
      </c>
      <c r="K6949" s="1">
        <v>23</v>
      </c>
      <c r="L6949" s="1">
        <v>0</v>
      </c>
      <c r="M6949" s="1">
        <v>0</v>
      </c>
      <c r="N6949" s="1" t="s">
        <v>9</v>
      </c>
      <c r="O6949" s="1">
        <v>20</v>
      </c>
      <c r="R6949" t="str">
        <f t="shared" si="434"/>
        <v>FURNACE STATUS REPORT Fan:1 Ignition:1 Burner:0 Unknown:20</v>
      </c>
    </row>
    <row r="6950" spans="1:18" x14ac:dyDescent="0.25">
      <c r="A6950" s="12">
        <f t="shared" si="432"/>
        <v>44762.428822939815</v>
      </c>
      <c r="B6950" s="8" t="str">
        <f t="shared" si="433"/>
        <v>→</v>
      </c>
      <c r="C6950" s="10">
        <f t="shared" si="435"/>
        <v>8.5999999999999993E-2</v>
      </c>
      <c r="D6950" s="2">
        <v>1658276250302</v>
      </c>
      <c r="E6950" t="s">
        <v>0</v>
      </c>
      <c r="F6950" s="1">
        <v>5</v>
      </c>
      <c r="G6950" s="1">
        <v>21</v>
      </c>
      <c r="H6950" s="1">
        <v>31</v>
      </c>
      <c r="I6950" s="1" t="s">
        <v>7</v>
      </c>
      <c r="J6950" s="1">
        <v>62</v>
      </c>
      <c r="K6950" s="1">
        <v>95</v>
      </c>
      <c r="R6950" t="str">
        <f t="shared" si="434"/>
        <v>ACK</v>
      </c>
    </row>
    <row r="6951" spans="1:18" x14ac:dyDescent="0.25">
      <c r="A6951" s="12">
        <f t="shared" si="432"/>
        <v>44762.428993530091</v>
      </c>
      <c r="B6951" s="8" t="str">
        <f t="shared" si="433"/>
        <v>←</v>
      </c>
      <c r="C6951" s="10">
        <f t="shared" si="435"/>
        <v>14.739000000000001</v>
      </c>
      <c r="D6951" s="2">
        <v>1658276265041</v>
      </c>
      <c r="E6951" t="s">
        <v>0</v>
      </c>
      <c r="F6951" s="1">
        <v>9</v>
      </c>
      <c r="G6951" s="1">
        <v>31</v>
      </c>
      <c r="H6951" s="1">
        <v>21</v>
      </c>
      <c r="I6951" s="1">
        <v>5</v>
      </c>
      <c r="J6951" s="1">
        <v>0</v>
      </c>
      <c r="K6951" s="1">
        <v>33</v>
      </c>
      <c r="L6951" s="1">
        <v>0</v>
      </c>
      <c r="M6951" s="1">
        <v>0</v>
      </c>
      <c r="N6951" s="1">
        <v>58</v>
      </c>
      <c r="O6951" s="1">
        <v>63</v>
      </c>
      <c r="R6951" t="str">
        <f t="shared" si="434"/>
        <v>FURNACE STATUS REPORT Fan:1 Ignition:1 Burner:0 Unknown:30</v>
      </c>
    </row>
    <row r="6952" spans="1:18" x14ac:dyDescent="0.25">
      <c r="A6952" s="12">
        <f t="shared" si="432"/>
        <v>44762.428994456015</v>
      </c>
      <c r="B6952" s="8" t="str">
        <f t="shared" si="433"/>
        <v>→</v>
      </c>
      <c r="C6952" s="10">
        <f t="shared" si="435"/>
        <v>0.08</v>
      </c>
      <c r="D6952" s="2">
        <v>1658276265121</v>
      </c>
      <c r="E6952" t="s">
        <v>0</v>
      </c>
      <c r="F6952" s="1">
        <v>5</v>
      </c>
      <c r="G6952" s="1">
        <v>21</v>
      </c>
      <c r="H6952" s="1">
        <v>31</v>
      </c>
      <c r="I6952" s="1" t="s">
        <v>7</v>
      </c>
      <c r="J6952" s="1">
        <v>62</v>
      </c>
      <c r="K6952" s="1">
        <v>95</v>
      </c>
      <c r="R6952" t="str">
        <f t="shared" si="434"/>
        <v>ACK</v>
      </c>
    </row>
    <row r="6953" spans="1:18" x14ac:dyDescent="0.25">
      <c r="A6953" s="12">
        <f t="shared" si="432"/>
        <v>44762.429084340278</v>
      </c>
      <c r="B6953" s="8" t="str">
        <f t="shared" si="433"/>
        <v>→</v>
      </c>
      <c r="C6953" s="10">
        <f t="shared" si="435"/>
        <v>7.766</v>
      </c>
      <c r="D6953" s="2">
        <v>1658276272887</v>
      </c>
      <c r="E6953" t="s">
        <v>0</v>
      </c>
      <c r="F6953" s="1">
        <v>8</v>
      </c>
      <c r="G6953" s="1">
        <v>21</v>
      </c>
      <c r="H6953" s="1">
        <v>31</v>
      </c>
      <c r="I6953" s="1">
        <v>7</v>
      </c>
      <c r="J6953" s="1" t="s">
        <v>10</v>
      </c>
      <c r="K6953" s="1">
        <v>11</v>
      </c>
      <c r="L6953" s="1">
        <v>1</v>
      </c>
      <c r="M6953" s="1">
        <v>72</v>
      </c>
      <c r="N6953" s="1" t="s">
        <v>46</v>
      </c>
      <c r="R6953" t="str">
        <f t="shared" si="434"/>
        <v>TIME 10:17 Tue</v>
      </c>
    </row>
    <row r="6954" spans="1:18" x14ac:dyDescent="0.25">
      <c r="A6954" s="12">
        <f t="shared" si="432"/>
        <v>44762.4290855324</v>
      </c>
      <c r="B6954" s="8" t="str">
        <f t="shared" si="433"/>
        <v>←</v>
      </c>
      <c r="C6954" s="10">
        <f t="shared" si="435"/>
        <v>0.10299999999999999</v>
      </c>
      <c r="D6954" s="2">
        <v>1658276272990</v>
      </c>
      <c r="E6954" t="s">
        <v>0</v>
      </c>
      <c r="F6954" s="1">
        <v>5</v>
      </c>
      <c r="G6954" s="1">
        <v>31</v>
      </c>
      <c r="H6954" s="1">
        <v>21</v>
      </c>
      <c r="I6954" s="1" t="s">
        <v>7</v>
      </c>
      <c r="J6954" s="1">
        <v>3</v>
      </c>
      <c r="K6954" s="1" t="s">
        <v>8</v>
      </c>
      <c r="R6954" t="str">
        <f t="shared" si="434"/>
        <v>ACK</v>
      </c>
    </row>
    <row r="6955" spans="1:18" x14ac:dyDescent="0.25">
      <c r="A6955" s="12">
        <f t="shared" si="432"/>
        <v>44762.429087696757</v>
      </c>
      <c r="B6955" s="8" t="str">
        <f t="shared" si="433"/>
        <v>→</v>
      </c>
      <c r="C6955" s="10">
        <f t="shared" si="435"/>
        <v>0.187</v>
      </c>
      <c r="D6955" s="2">
        <v>1658276273177</v>
      </c>
      <c r="E6955" t="s">
        <v>0</v>
      </c>
      <c r="F6955" s="1">
        <v>5</v>
      </c>
      <c r="G6955" s="1">
        <v>21</v>
      </c>
      <c r="H6955" s="1">
        <v>31</v>
      </c>
      <c r="I6955" s="1">
        <v>9</v>
      </c>
      <c r="J6955" s="1">
        <v>60</v>
      </c>
      <c r="K6955" s="1" t="s">
        <v>13</v>
      </c>
      <c r="R6955" t="str">
        <f t="shared" si="434"/>
        <v>PING FURNACE</v>
      </c>
    </row>
    <row r="6956" spans="1:18" x14ac:dyDescent="0.25">
      <c r="A6956" s="12">
        <f t="shared" si="432"/>
        <v>44762.429088865734</v>
      </c>
      <c r="B6956" s="8" t="str">
        <f t="shared" si="433"/>
        <v>←</v>
      </c>
      <c r="C6956" s="10">
        <f t="shared" si="435"/>
        <v>0.10100000000000001</v>
      </c>
      <c r="D6956" s="2">
        <v>1658276273278</v>
      </c>
      <c r="E6956" t="s">
        <v>0</v>
      </c>
      <c r="F6956" s="1">
        <v>5</v>
      </c>
      <c r="G6956" s="1">
        <v>31</v>
      </c>
      <c r="H6956" s="1">
        <v>21</v>
      </c>
      <c r="I6956" s="1" t="s">
        <v>7</v>
      </c>
      <c r="J6956" s="1">
        <v>3</v>
      </c>
      <c r="K6956" s="1" t="s">
        <v>8</v>
      </c>
      <c r="R6956" t="str">
        <f t="shared" si="434"/>
        <v>ACK</v>
      </c>
    </row>
    <row r="6957" spans="1:18" x14ac:dyDescent="0.25">
      <c r="A6957" s="12">
        <f t="shared" si="432"/>
        <v>44762.429090173609</v>
      </c>
      <c r="B6957" s="8" t="str">
        <f t="shared" si="433"/>
        <v>→</v>
      </c>
      <c r="C6957" s="10">
        <f t="shared" si="435"/>
        <v>0.113</v>
      </c>
      <c r="D6957" s="2">
        <v>1658276273391</v>
      </c>
      <c r="E6957" t="s">
        <v>0</v>
      </c>
      <c r="F6957" s="1" t="s">
        <v>3</v>
      </c>
      <c r="G6957" s="1">
        <v>21</v>
      </c>
      <c r="H6957" s="1">
        <v>31</v>
      </c>
      <c r="I6957" s="1" t="s">
        <v>3</v>
      </c>
      <c r="J6957" s="1" t="s">
        <v>7</v>
      </c>
      <c r="K6957" s="1">
        <v>12</v>
      </c>
      <c r="L6957" s="1">
        <v>24</v>
      </c>
      <c r="M6957" s="1">
        <v>1</v>
      </c>
      <c r="N6957" s="1" t="s">
        <v>32</v>
      </c>
      <c r="O6957" s="1">
        <v>0</v>
      </c>
      <c r="P6957" s="1" t="s">
        <v>103</v>
      </c>
      <c r="Q6957" s="1">
        <v>78</v>
      </c>
      <c r="R6957" t="str">
        <f t="shared" si="434"/>
        <v>TEMPERATURE INFO Set:18 Actual:18 Countdown:160</v>
      </c>
    </row>
    <row r="6958" spans="1:18" x14ac:dyDescent="0.25">
      <c r="A6958" s="12">
        <f t="shared" si="432"/>
        <v>44762.42909179398</v>
      </c>
      <c r="B6958" s="8" t="str">
        <f t="shared" si="433"/>
        <v>←</v>
      </c>
      <c r="C6958" s="10">
        <f t="shared" si="435"/>
        <v>0.14000000000000001</v>
      </c>
      <c r="D6958" s="2">
        <v>1658276273531</v>
      </c>
      <c r="E6958" t="s">
        <v>0</v>
      </c>
      <c r="F6958" s="1">
        <v>5</v>
      </c>
      <c r="G6958" s="1">
        <v>31</v>
      </c>
      <c r="H6958" s="1">
        <v>21</v>
      </c>
      <c r="I6958" s="1" t="s">
        <v>7</v>
      </c>
      <c r="J6958" s="1">
        <v>3</v>
      </c>
      <c r="K6958" s="1" t="s">
        <v>8</v>
      </c>
      <c r="R6958" t="str">
        <f t="shared" si="434"/>
        <v>ACK</v>
      </c>
    </row>
    <row r="6959" spans="1:18" x14ac:dyDescent="0.25">
      <c r="A6959" s="12">
        <f t="shared" si="432"/>
        <v>44762.4290927662</v>
      </c>
      <c r="B6959" s="8" t="str">
        <f t="shared" si="433"/>
        <v>→</v>
      </c>
      <c r="C6959" s="10">
        <f t="shared" si="435"/>
        <v>8.4000000000000005E-2</v>
      </c>
      <c r="D6959" s="2">
        <v>1658276273615</v>
      </c>
      <c r="E6959" t="s">
        <v>0</v>
      </c>
      <c r="F6959" s="1">
        <v>6</v>
      </c>
      <c r="G6959" s="1">
        <v>21</v>
      </c>
      <c r="H6959" s="1">
        <v>31</v>
      </c>
      <c r="I6959" s="1">
        <v>29</v>
      </c>
      <c r="J6959" s="1">
        <v>0</v>
      </c>
      <c r="K6959" s="1" t="s">
        <v>16</v>
      </c>
      <c r="L6959" s="1" t="s">
        <v>17</v>
      </c>
      <c r="R6959" t="str">
        <f t="shared" si="434"/>
        <v>LONG PING FURNACE</v>
      </c>
    </row>
    <row r="6960" spans="1:18" x14ac:dyDescent="0.25">
      <c r="A6960" s="12">
        <f t="shared" si="432"/>
        <v>44762.429094456013</v>
      </c>
      <c r="B6960" s="8" t="str">
        <f t="shared" si="433"/>
        <v>←</v>
      </c>
      <c r="C6960" s="10">
        <f t="shared" si="435"/>
        <v>0.14599999999999999</v>
      </c>
      <c r="D6960" s="2">
        <v>1658276273761</v>
      </c>
      <c r="E6960" t="s">
        <v>0</v>
      </c>
      <c r="F6960" s="1">
        <v>5</v>
      </c>
      <c r="G6960" s="1">
        <v>31</v>
      </c>
      <c r="H6960" s="1">
        <v>21</v>
      </c>
      <c r="I6960" s="1" t="s">
        <v>7</v>
      </c>
      <c r="J6960" s="1">
        <v>3</v>
      </c>
      <c r="K6960" s="1" t="s">
        <v>8</v>
      </c>
      <c r="R6960" t="str">
        <f t="shared" si="434"/>
        <v>ACK</v>
      </c>
    </row>
    <row r="6961" spans="1:18" x14ac:dyDescent="0.25">
      <c r="A6961" s="12">
        <f t="shared" si="432"/>
        <v>44762.429095358799</v>
      </c>
      <c r="B6961" s="8" t="str">
        <f t="shared" si="433"/>
        <v>→</v>
      </c>
      <c r="C6961" s="10">
        <f t="shared" si="435"/>
        <v>7.8E-2</v>
      </c>
      <c r="D6961" s="2">
        <v>1658276273839</v>
      </c>
      <c r="E6961" t="s">
        <v>0</v>
      </c>
      <c r="F6961" s="1">
        <v>5</v>
      </c>
      <c r="G6961" s="1">
        <v>21</v>
      </c>
      <c r="H6961" s="1">
        <v>31</v>
      </c>
      <c r="I6961" s="1">
        <v>6</v>
      </c>
      <c r="J6961" s="1">
        <v>60</v>
      </c>
      <c r="K6961" s="1">
        <v>83</v>
      </c>
      <c r="R6961" t="str">
        <f t="shared" si="434"/>
        <v>FURNACE STATUS REQUEST</v>
      </c>
    </row>
    <row r="6962" spans="1:18" x14ac:dyDescent="0.25">
      <c r="A6962" s="12">
        <f t="shared" si="432"/>
        <v>44762.429097465276</v>
      </c>
      <c r="B6962" s="8" t="str">
        <f t="shared" si="433"/>
        <v>←</v>
      </c>
      <c r="C6962" s="10">
        <f t="shared" si="435"/>
        <v>0.182</v>
      </c>
      <c r="D6962" s="2">
        <v>1658276274021</v>
      </c>
      <c r="E6962" t="s">
        <v>0</v>
      </c>
      <c r="F6962" s="1">
        <v>9</v>
      </c>
      <c r="G6962" s="1">
        <v>31</v>
      </c>
      <c r="H6962" s="1">
        <v>21</v>
      </c>
      <c r="I6962" s="1" t="s">
        <v>1</v>
      </c>
      <c r="J6962" s="1">
        <v>0</v>
      </c>
      <c r="K6962" s="1">
        <v>37</v>
      </c>
      <c r="L6962" s="1">
        <v>0</v>
      </c>
      <c r="M6962" s="1">
        <v>0</v>
      </c>
      <c r="N6962" s="1">
        <v>70</v>
      </c>
      <c r="O6962" s="1">
        <v>63</v>
      </c>
      <c r="R6962" t="str">
        <f t="shared" si="434"/>
        <v>FURNACE STATUS RESPONSE Fan:1 Ignition:1 Burner:1 Unknown:30</v>
      </c>
    </row>
    <row r="6963" spans="1:18" x14ac:dyDescent="0.25">
      <c r="A6963" s="12">
        <f t="shared" si="432"/>
        <v>44762.429099641202</v>
      </c>
      <c r="B6963" s="8" t="str">
        <f t="shared" si="433"/>
        <v>←</v>
      </c>
      <c r="C6963" s="10">
        <f t="shared" si="435"/>
        <v>0.188</v>
      </c>
      <c r="D6963" s="2">
        <v>1658276274209</v>
      </c>
      <c r="E6963" t="s">
        <v>0</v>
      </c>
      <c r="F6963" s="1">
        <v>9</v>
      </c>
      <c r="G6963" s="1">
        <v>31</v>
      </c>
      <c r="H6963" s="1">
        <v>21</v>
      </c>
      <c r="I6963" s="1">
        <v>5</v>
      </c>
      <c r="J6963" s="1">
        <v>0</v>
      </c>
      <c r="K6963" s="1">
        <v>37</v>
      </c>
      <c r="L6963" s="1">
        <v>0</v>
      </c>
      <c r="M6963" s="1">
        <v>0</v>
      </c>
      <c r="N6963" s="1" t="s">
        <v>34</v>
      </c>
      <c r="O6963" s="1">
        <v>30</v>
      </c>
      <c r="R6963" t="str">
        <f t="shared" si="434"/>
        <v>FURNACE STATUS REPORT Fan:1 Ignition:1 Burner:1 Unknown:30</v>
      </c>
    </row>
    <row r="6964" spans="1:18" x14ac:dyDescent="0.25">
      <c r="A6964" s="12">
        <f t="shared" si="432"/>
        <v>44762.429100567126</v>
      </c>
      <c r="B6964" s="8" t="str">
        <f t="shared" si="433"/>
        <v>→</v>
      </c>
      <c r="C6964" s="10">
        <f t="shared" si="435"/>
        <v>0.08</v>
      </c>
      <c r="D6964" s="2">
        <v>1658276274289</v>
      </c>
      <c r="E6964" t="s">
        <v>0</v>
      </c>
      <c r="F6964" s="1">
        <v>5</v>
      </c>
      <c r="G6964" s="1">
        <v>21</v>
      </c>
      <c r="H6964" s="1">
        <v>31</v>
      </c>
      <c r="I6964" s="1" t="s">
        <v>7</v>
      </c>
      <c r="J6964" s="1">
        <v>62</v>
      </c>
      <c r="K6964" s="1">
        <v>95</v>
      </c>
      <c r="R6964" t="str">
        <f t="shared" si="434"/>
        <v>ACK</v>
      </c>
    </row>
    <row r="6965" spans="1:18" x14ac:dyDescent="0.25">
      <c r="A6965" s="12">
        <f t="shared" si="432"/>
        <v>44762.429134976854</v>
      </c>
      <c r="B6965" s="8" t="str">
        <f t="shared" si="433"/>
        <v>←</v>
      </c>
      <c r="C6965" s="10">
        <f t="shared" si="435"/>
        <v>2.9729999999999999</v>
      </c>
      <c r="D6965" s="2">
        <v>1658276277262</v>
      </c>
      <c r="E6965" t="s">
        <v>0</v>
      </c>
      <c r="F6965" s="1">
        <v>9</v>
      </c>
      <c r="G6965" s="1">
        <v>31</v>
      </c>
      <c r="H6965" s="1">
        <v>21</v>
      </c>
      <c r="I6965" s="1">
        <v>5</v>
      </c>
      <c r="J6965" s="1">
        <v>0</v>
      </c>
      <c r="K6965" s="1">
        <v>36</v>
      </c>
      <c r="L6965" s="1">
        <v>0</v>
      </c>
      <c r="M6965" s="1">
        <v>0</v>
      </c>
      <c r="N6965" s="1">
        <v>58</v>
      </c>
      <c r="O6965" s="1">
        <v>27</v>
      </c>
      <c r="R6965" t="str">
        <f t="shared" si="434"/>
        <v>FURNACE STATUS REPORT Fan:0 Ignition:1 Burner:1 Unknown:30</v>
      </c>
    </row>
    <row r="6966" spans="1:18" x14ac:dyDescent="0.25">
      <c r="A6966" s="12">
        <f t="shared" si="432"/>
        <v>44762.429135995371</v>
      </c>
      <c r="B6966" s="8" t="str">
        <f t="shared" si="433"/>
        <v>→</v>
      </c>
      <c r="C6966" s="10">
        <f t="shared" si="435"/>
        <v>8.7999999999999995E-2</v>
      </c>
      <c r="D6966" s="2">
        <v>1658276277350</v>
      </c>
      <c r="E6966" t="s">
        <v>0</v>
      </c>
      <c r="F6966" s="1">
        <v>5</v>
      </c>
      <c r="G6966" s="1">
        <v>21</v>
      </c>
      <c r="H6966" s="1">
        <v>31</v>
      </c>
      <c r="I6966" s="1" t="s">
        <v>7</v>
      </c>
      <c r="J6966" s="1">
        <v>62</v>
      </c>
      <c r="K6966" s="1">
        <v>95</v>
      </c>
      <c r="R6966" t="str">
        <f t="shared" si="434"/>
        <v>ACK</v>
      </c>
    </row>
    <row r="6967" spans="1:18" x14ac:dyDescent="0.25">
      <c r="A6967" s="12">
        <f t="shared" si="432"/>
        <v>44762.429168483795</v>
      </c>
      <c r="B6967" s="8" t="str">
        <f t="shared" si="433"/>
        <v>←</v>
      </c>
      <c r="C6967" s="10">
        <f t="shared" si="435"/>
        <v>2.8069999999999999</v>
      </c>
      <c r="D6967" s="2">
        <v>1658276280157</v>
      </c>
      <c r="E6967" t="s">
        <v>0</v>
      </c>
      <c r="F6967" s="1">
        <v>9</v>
      </c>
      <c r="G6967" s="1">
        <v>31</v>
      </c>
      <c r="H6967" s="1">
        <v>21</v>
      </c>
      <c r="I6967" s="1">
        <v>5</v>
      </c>
      <c r="J6967" s="1">
        <v>0</v>
      </c>
      <c r="K6967" s="1">
        <v>26</v>
      </c>
      <c r="L6967" s="1">
        <v>0</v>
      </c>
      <c r="M6967" s="1">
        <v>0</v>
      </c>
      <c r="N6967" s="1" t="s">
        <v>9</v>
      </c>
      <c r="O6967" s="1">
        <v>64</v>
      </c>
      <c r="R6967" t="str">
        <f t="shared" si="434"/>
        <v>FURNACE STATUS REPORT Fan:0 Ignition:1 Burner:1 Unknown:20</v>
      </c>
    </row>
    <row r="6968" spans="1:18" x14ac:dyDescent="0.25">
      <c r="A6968" s="12">
        <f t="shared" si="432"/>
        <v>44762.429169421295</v>
      </c>
      <c r="B6968" s="8" t="str">
        <f t="shared" si="433"/>
        <v>→</v>
      </c>
      <c r="C6968" s="10">
        <f t="shared" si="435"/>
        <v>8.1000000000000003E-2</v>
      </c>
      <c r="D6968" s="2">
        <v>1658276280238</v>
      </c>
      <c r="E6968" t="s">
        <v>0</v>
      </c>
      <c r="F6968" s="1">
        <v>5</v>
      </c>
      <c r="G6968" s="1">
        <v>21</v>
      </c>
      <c r="H6968" s="1">
        <v>31</v>
      </c>
      <c r="I6968" s="1" t="s">
        <v>7</v>
      </c>
      <c r="J6968" s="1">
        <v>62</v>
      </c>
      <c r="K6968" s="1">
        <v>95</v>
      </c>
      <c r="R6968" t="str">
        <f t="shared" si="434"/>
        <v>ACK</v>
      </c>
    </row>
    <row r="6969" spans="1:18" x14ac:dyDescent="0.25">
      <c r="A6969" s="12">
        <f t="shared" si="432"/>
        <v>44762.42925069444</v>
      </c>
      <c r="B6969" s="8" t="str">
        <f t="shared" si="433"/>
        <v>←</v>
      </c>
      <c r="C6969" s="10">
        <f t="shared" si="435"/>
        <v>7.0220000000000002</v>
      </c>
      <c r="D6969" s="2">
        <v>1658276287260</v>
      </c>
      <c r="E6969" t="s">
        <v>0</v>
      </c>
      <c r="F6969" s="1">
        <v>9</v>
      </c>
      <c r="G6969" s="1">
        <v>31</v>
      </c>
      <c r="H6969" s="1">
        <v>21</v>
      </c>
      <c r="I6969" s="1">
        <v>5</v>
      </c>
      <c r="J6969" s="1">
        <v>0</v>
      </c>
      <c r="K6969" s="1">
        <v>27</v>
      </c>
      <c r="L6969" s="1">
        <v>0</v>
      </c>
      <c r="M6969" s="1">
        <v>0</v>
      </c>
      <c r="N6969" s="1">
        <v>59</v>
      </c>
      <c r="O6969" s="1">
        <v>73</v>
      </c>
      <c r="R6969" t="str">
        <f t="shared" si="434"/>
        <v>FURNACE STATUS REPORT Fan:1 Ignition:1 Burner:1 Unknown:20</v>
      </c>
    </row>
    <row r="6970" spans="1:18" x14ac:dyDescent="0.25">
      <c r="A6970" s="12">
        <f t="shared" si="432"/>
        <v>44762.429251689813</v>
      </c>
      <c r="B6970" s="8" t="str">
        <f t="shared" si="433"/>
        <v>→</v>
      </c>
      <c r="C6970" s="10">
        <f t="shared" si="435"/>
        <v>8.5999999999999993E-2</v>
      </c>
      <c r="D6970" s="2">
        <v>1658276287346</v>
      </c>
      <c r="E6970" t="s">
        <v>0</v>
      </c>
      <c r="F6970" s="1">
        <v>5</v>
      </c>
      <c r="G6970" s="1">
        <v>21</v>
      </c>
      <c r="H6970" s="1">
        <v>31</v>
      </c>
      <c r="I6970" s="1" t="s">
        <v>7</v>
      </c>
      <c r="J6970" s="1">
        <v>62</v>
      </c>
      <c r="K6970" s="1">
        <v>95</v>
      </c>
      <c r="R6970" t="str">
        <f t="shared" si="434"/>
        <v>ACK</v>
      </c>
    </row>
    <row r="6971" spans="1:18" x14ac:dyDescent="0.25">
      <c r="A6971" s="12">
        <f t="shared" si="432"/>
        <v>44762.429778877311</v>
      </c>
      <c r="B6971" s="8" t="str">
        <f t="shared" si="433"/>
        <v>→</v>
      </c>
      <c r="C6971" s="10">
        <f t="shared" si="435"/>
        <v>45.548999999999999</v>
      </c>
      <c r="D6971" s="2">
        <v>1658276332895</v>
      </c>
      <c r="E6971" t="s">
        <v>0</v>
      </c>
      <c r="F6971" s="1">
        <v>8</v>
      </c>
      <c r="G6971" s="1">
        <v>21</v>
      </c>
      <c r="H6971" s="1">
        <v>31</v>
      </c>
      <c r="I6971" s="1">
        <v>7</v>
      </c>
      <c r="J6971" s="1" t="s">
        <v>10</v>
      </c>
      <c r="K6971" s="1">
        <v>12</v>
      </c>
      <c r="L6971" s="1">
        <v>1</v>
      </c>
      <c r="M6971" s="1">
        <v>78</v>
      </c>
      <c r="N6971" s="1" t="s">
        <v>46</v>
      </c>
      <c r="R6971" t="str">
        <f t="shared" si="434"/>
        <v>TIME 10:18 Tue</v>
      </c>
    </row>
    <row r="6972" spans="1:18" x14ac:dyDescent="0.25">
      <c r="A6972" s="12">
        <f t="shared" si="432"/>
        <v>44762.429779976846</v>
      </c>
      <c r="B6972" s="8" t="str">
        <f t="shared" si="433"/>
        <v>←</v>
      </c>
      <c r="C6972" s="10">
        <f t="shared" si="435"/>
        <v>9.5000000000000001E-2</v>
      </c>
      <c r="D6972" s="2">
        <v>1658276332990</v>
      </c>
      <c r="E6972" t="s">
        <v>0</v>
      </c>
      <c r="F6972" s="1">
        <v>5</v>
      </c>
      <c r="G6972" s="1">
        <v>31</v>
      </c>
      <c r="H6972" s="1">
        <v>21</v>
      </c>
      <c r="I6972" s="1" t="s">
        <v>7</v>
      </c>
      <c r="J6972" s="1">
        <v>3</v>
      </c>
      <c r="K6972" s="1" t="s">
        <v>8</v>
      </c>
      <c r="R6972" t="str">
        <f t="shared" si="434"/>
        <v>ACK</v>
      </c>
    </row>
    <row r="6973" spans="1:18" x14ac:dyDescent="0.25">
      <c r="A6973" s="12">
        <f t="shared" si="432"/>
        <v>44762.429781215273</v>
      </c>
      <c r="B6973" s="8" t="str">
        <f t="shared" si="433"/>
        <v>→</v>
      </c>
      <c r="C6973" s="10">
        <f t="shared" si="435"/>
        <v>0.107</v>
      </c>
      <c r="D6973" s="2">
        <v>1658276333097</v>
      </c>
      <c r="E6973" t="s">
        <v>0</v>
      </c>
      <c r="F6973" s="1">
        <v>5</v>
      </c>
      <c r="G6973" s="1">
        <v>21</v>
      </c>
      <c r="H6973" s="1">
        <v>31</v>
      </c>
      <c r="I6973" s="1">
        <v>9</v>
      </c>
      <c r="J6973" s="1">
        <v>60</v>
      </c>
      <c r="K6973" s="1" t="s">
        <v>13</v>
      </c>
      <c r="R6973" t="str">
        <f t="shared" si="434"/>
        <v>PING FURNACE</v>
      </c>
    </row>
    <row r="6974" spans="1:18" x14ac:dyDescent="0.25">
      <c r="A6974" s="12">
        <f t="shared" si="432"/>
        <v>44762.429782928237</v>
      </c>
      <c r="B6974" s="8" t="str">
        <f t="shared" si="433"/>
        <v>←</v>
      </c>
      <c r="C6974" s="10">
        <f t="shared" si="435"/>
        <v>0.14799999999999999</v>
      </c>
      <c r="D6974" s="2">
        <v>1658276333245</v>
      </c>
      <c r="E6974" t="s">
        <v>0</v>
      </c>
      <c r="F6974" s="1">
        <v>5</v>
      </c>
      <c r="G6974" s="1">
        <v>31</v>
      </c>
      <c r="H6974" s="1">
        <v>21</v>
      </c>
      <c r="I6974" s="1" t="s">
        <v>7</v>
      </c>
      <c r="J6974" s="1">
        <v>3</v>
      </c>
      <c r="K6974" s="1" t="s">
        <v>8</v>
      </c>
      <c r="R6974" t="str">
        <f t="shared" si="434"/>
        <v>ACK</v>
      </c>
    </row>
    <row r="6975" spans="1:18" x14ac:dyDescent="0.25">
      <c r="A6975" s="12">
        <f t="shared" si="432"/>
        <v>44762.429784490734</v>
      </c>
      <c r="B6975" s="8" t="str">
        <f t="shared" si="433"/>
        <v>→</v>
      </c>
      <c r="C6975" s="10">
        <f t="shared" si="435"/>
        <v>0.13500000000000001</v>
      </c>
      <c r="D6975" s="2">
        <v>1658276333380</v>
      </c>
      <c r="E6975" t="s">
        <v>0</v>
      </c>
      <c r="F6975" s="1" t="s">
        <v>3</v>
      </c>
      <c r="G6975" s="1">
        <v>21</v>
      </c>
      <c r="H6975" s="1">
        <v>31</v>
      </c>
      <c r="I6975" s="1" t="s">
        <v>3</v>
      </c>
      <c r="J6975" s="1" t="s">
        <v>7</v>
      </c>
      <c r="K6975" s="1">
        <v>12</v>
      </c>
      <c r="L6975" s="1">
        <v>24</v>
      </c>
      <c r="M6975" s="1">
        <v>1</v>
      </c>
      <c r="N6975" s="1">
        <v>64</v>
      </c>
      <c r="O6975" s="1">
        <v>0</v>
      </c>
      <c r="P6975" s="1" t="s">
        <v>106</v>
      </c>
      <c r="Q6975" s="1">
        <v>74</v>
      </c>
      <c r="R6975" t="str">
        <f t="shared" si="434"/>
        <v>TEMPERATURE INFO Set:18 Actual:18 Countdown:100</v>
      </c>
    </row>
    <row r="6976" spans="1:18" x14ac:dyDescent="0.25">
      <c r="A6976" s="12">
        <f t="shared" si="432"/>
        <v>44762.429785601846</v>
      </c>
      <c r="B6976" s="8" t="str">
        <f t="shared" si="433"/>
        <v>←</v>
      </c>
      <c r="C6976" s="10">
        <f t="shared" si="435"/>
        <v>9.6000000000000002E-2</v>
      </c>
      <c r="D6976" s="2">
        <v>1658276333476</v>
      </c>
      <c r="E6976" t="s">
        <v>0</v>
      </c>
      <c r="F6976" s="1">
        <v>5</v>
      </c>
      <c r="G6976" s="1">
        <v>31</v>
      </c>
      <c r="H6976" s="1">
        <v>21</v>
      </c>
      <c r="I6976" s="1" t="s">
        <v>7</v>
      </c>
      <c r="J6976" s="1">
        <v>3</v>
      </c>
      <c r="K6976" s="1" t="s">
        <v>8</v>
      </c>
      <c r="R6976" t="str">
        <f t="shared" si="434"/>
        <v>ACK</v>
      </c>
    </row>
    <row r="6977" spans="1:18" x14ac:dyDescent="0.25">
      <c r="A6977" s="12">
        <f t="shared" si="432"/>
        <v>44762.429786793982</v>
      </c>
      <c r="B6977" s="8" t="str">
        <f t="shared" si="433"/>
        <v>→</v>
      </c>
      <c r="C6977" s="10">
        <f t="shared" si="435"/>
        <v>0.10299999999999999</v>
      </c>
      <c r="D6977" s="2">
        <v>1658276333579</v>
      </c>
      <c r="E6977" t="s">
        <v>0</v>
      </c>
      <c r="F6977" s="1">
        <v>6</v>
      </c>
      <c r="G6977" s="1">
        <v>21</v>
      </c>
      <c r="H6977" s="1">
        <v>31</v>
      </c>
      <c r="I6977" s="1">
        <v>29</v>
      </c>
      <c r="J6977" s="1">
        <v>0</v>
      </c>
      <c r="K6977" s="1" t="s">
        <v>16</v>
      </c>
      <c r="L6977" s="1" t="s">
        <v>17</v>
      </c>
      <c r="R6977" t="str">
        <f t="shared" si="434"/>
        <v>LONG PING FURNACE</v>
      </c>
    </row>
    <row r="6978" spans="1:18" x14ac:dyDescent="0.25">
      <c r="A6978" s="12">
        <f t="shared" si="432"/>
        <v>44762.429788298607</v>
      </c>
      <c r="B6978" s="8" t="str">
        <f t="shared" si="433"/>
        <v>←</v>
      </c>
      <c r="C6978" s="10">
        <f t="shared" si="435"/>
        <v>0.13</v>
      </c>
      <c r="D6978" s="2">
        <v>1658276333709</v>
      </c>
      <c r="E6978" t="s">
        <v>0</v>
      </c>
      <c r="F6978" s="1">
        <v>5</v>
      </c>
      <c r="G6978" s="1">
        <v>31</v>
      </c>
      <c r="H6978" s="1">
        <v>21</v>
      </c>
      <c r="I6978" s="1" t="s">
        <v>7</v>
      </c>
      <c r="J6978" s="1">
        <v>3</v>
      </c>
      <c r="K6978" s="1" t="s">
        <v>8</v>
      </c>
      <c r="R6978" t="str">
        <f t="shared" si="434"/>
        <v>ACK</v>
      </c>
    </row>
    <row r="6979" spans="1:18" x14ac:dyDescent="0.25">
      <c r="A6979" s="12">
        <f t="shared" ref="A6979:A7042" si="436">IF(ISNUMBER(D6979),D6979/(1000*60*60*24)+25569+10/24,"")</f>
        <v>44762.429789560185</v>
      </c>
      <c r="B6979" s="8" t="str">
        <f t="shared" ref="B6979:B7042" si="437">IF(ISNUMBER(D6979),IF(AND(G6979=21,H6979=31),"→",IF(AND(G6979=31,H6979=21),"←",IF(AND(G6979=21,H6979=0),"→→","Error"))),"")</f>
        <v>→</v>
      </c>
      <c r="C6979" s="10">
        <f t="shared" si="435"/>
        <v>0.109</v>
      </c>
      <c r="D6979" s="2">
        <v>1658276333818</v>
      </c>
      <c r="E6979" t="s">
        <v>0</v>
      </c>
      <c r="F6979" s="1">
        <v>5</v>
      </c>
      <c r="G6979" s="1">
        <v>21</v>
      </c>
      <c r="H6979" s="1">
        <v>31</v>
      </c>
      <c r="I6979" s="1">
        <v>6</v>
      </c>
      <c r="J6979" s="1">
        <v>60</v>
      </c>
      <c r="K6979" s="1">
        <v>83</v>
      </c>
      <c r="R6979" t="str">
        <f t="shared" ref="R6979:R7042" si="438">DECODEPACKET(E6979)</f>
        <v>FURNACE STATUS REQUEST</v>
      </c>
    </row>
    <row r="6980" spans="1:18" x14ac:dyDescent="0.25">
      <c r="A6980" s="12">
        <f t="shared" si="436"/>
        <v>44762.429791076385</v>
      </c>
      <c r="B6980" s="8" t="str">
        <f t="shared" si="437"/>
        <v>←</v>
      </c>
      <c r="C6980" s="10">
        <f t="shared" ref="C6980:C7043" si="439">IF(AND(ISNUMBER(D6979), ISNUMBER(D6980)),(D6980-D6979)/1000,"")</f>
        <v>0.13100000000000001</v>
      </c>
      <c r="D6980" s="2">
        <v>1658276333949</v>
      </c>
      <c r="E6980" t="s">
        <v>0</v>
      </c>
      <c r="F6980" s="1">
        <v>9</v>
      </c>
      <c r="G6980" s="1">
        <v>31</v>
      </c>
      <c r="H6980" s="1">
        <v>21</v>
      </c>
      <c r="I6980" s="1" t="s">
        <v>1</v>
      </c>
      <c r="J6980" s="1">
        <v>0</v>
      </c>
      <c r="K6980" s="1">
        <v>27</v>
      </c>
      <c r="L6980" s="1">
        <v>0</v>
      </c>
      <c r="M6980" s="1">
        <v>0</v>
      </c>
      <c r="N6980" s="1" t="s">
        <v>2</v>
      </c>
      <c r="O6980" s="1">
        <v>20</v>
      </c>
      <c r="R6980" t="str">
        <f t="shared" si="438"/>
        <v>FURNACE STATUS RESPONSE Fan:1 Ignition:1 Burner:1 Unknown:20</v>
      </c>
    </row>
    <row r="6981" spans="1:18" x14ac:dyDescent="0.25">
      <c r="A6981" s="12">
        <f t="shared" si="436"/>
        <v>44762.430473356479</v>
      </c>
      <c r="B6981" s="8" t="str">
        <f t="shared" si="437"/>
        <v>→</v>
      </c>
      <c r="C6981" s="10">
        <f t="shared" si="439"/>
        <v>58.948999999999998</v>
      </c>
      <c r="D6981" s="2">
        <v>1658276392898</v>
      </c>
      <c r="E6981" t="s">
        <v>0</v>
      </c>
      <c r="F6981" s="1">
        <v>8</v>
      </c>
      <c r="G6981" s="1">
        <v>21</v>
      </c>
      <c r="H6981" s="1">
        <v>31</v>
      </c>
      <c r="I6981" s="1">
        <v>7</v>
      </c>
      <c r="J6981" s="1" t="s">
        <v>10</v>
      </c>
      <c r="K6981" s="1">
        <v>13</v>
      </c>
      <c r="L6981" s="1">
        <v>1</v>
      </c>
      <c r="M6981" s="1" t="s">
        <v>98</v>
      </c>
      <c r="N6981" s="1" t="s">
        <v>143</v>
      </c>
      <c r="R6981" t="str">
        <f t="shared" si="438"/>
        <v>TIME 10:19 Tue</v>
      </c>
    </row>
    <row r="6982" spans="1:18" x14ac:dyDescent="0.25">
      <c r="A6982" s="12">
        <f t="shared" si="436"/>
        <v>44762.430474594905</v>
      </c>
      <c r="B6982" s="8" t="str">
        <f t="shared" si="437"/>
        <v>←</v>
      </c>
      <c r="C6982" s="10">
        <f t="shared" si="439"/>
        <v>0.107</v>
      </c>
      <c r="D6982" s="2">
        <v>1658276393005</v>
      </c>
      <c r="E6982" t="s">
        <v>0</v>
      </c>
      <c r="F6982" s="1">
        <v>5</v>
      </c>
      <c r="G6982" s="1">
        <v>31</v>
      </c>
      <c r="H6982" s="1">
        <v>21</v>
      </c>
      <c r="I6982" s="1" t="s">
        <v>7</v>
      </c>
      <c r="J6982" s="1">
        <v>3</v>
      </c>
      <c r="K6982" s="1" t="s">
        <v>8</v>
      </c>
      <c r="R6982" t="str">
        <f t="shared" si="438"/>
        <v>ACK</v>
      </c>
    </row>
    <row r="6983" spans="1:18" x14ac:dyDescent="0.25">
      <c r="A6983" s="12">
        <f t="shared" si="436"/>
        <v>44762.43047594907</v>
      </c>
      <c r="B6983" s="8" t="str">
        <f t="shared" si="437"/>
        <v>→</v>
      </c>
      <c r="C6983" s="10">
        <f t="shared" si="439"/>
        <v>0.11700000000000001</v>
      </c>
      <c r="D6983" s="2">
        <v>1658276393122</v>
      </c>
      <c r="E6983" t="s">
        <v>0</v>
      </c>
      <c r="F6983" s="1">
        <v>5</v>
      </c>
      <c r="G6983" s="1">
        <v>21</v>
      </c>
      <c r="H6983" s="1">
        <v>31</v>
      </c>
      <c r="I6983" s="1">
        <v>9</v>
      </c>
      <c r="J6983" s="1">
        <v>60</v>
      </c>
      <c r="K6983" s="1" t="s">
        <v>13</v>
      </c>
      <c r="R6983" t="str">
        <f t="shared" si="438"/>
        <v>PING FURNACE</v>
      </c>
    </row>
    <row r="6984" spans="1:18" x14ac:dyDescent="0.25">
      <c r="A6984" s="12">
        <f t="shared" si="436"/>
        <v>44762.430477222217</v>
      </c>
      <c r="B6984" s="8" t="str">
        <f t="shared" si="437"/>
        <v>←</v>
      </c>
      <c r="C6984" s="10">
        <f t="shared" si="439"/>
        <v>0.11</v>
      </c>
      <c r="D6984" s="2">
        <v>1658276393232</v>
      </c>
      <c r="E6984" t="s">
        <v>0</v>
      </c>
      <c r="F6984" s="1">
        <v>5</v>
      </c>
      <c r="G6984" s="1">
        <v>31</v>
      </c>
      <c r="H6984" s="1">
        <v>21</v>
      </c>
      <c r="I6984" s="1" t="s">
        <v>7</v>
      </c>
      <c r="J6984" s="1">
        <v>3</v>
      </c>
      <c r="K6984" s="1" t="s">
        <v>8</v>
      </c>
      <c r="R6984" t="str">
        <f t="shared" si="438"/>
        <v>ACK</v>
      </c>
    </row>
    <row r="6985" spans="1:18" x14ac:dyDescent="0.25">
      <c r="A6985" s="12">
        <f t="shared" si="436"/>
        <v>44762.430478958333</v>
      </c>
      <c r="B6985" s="8" t="str">
        <f t="shared" si="437"/>
        <v>→</v>
      </c>
      <c r="C6985" s="10">
        <f t="shared" si="439"/>
        <v>0.15</v>
      </c>
      <c r="D6985" s="2">
        <v>1658276393382</v>
      </c>
      <c r="E6985" t="s">
        <v>0</v>
      </c>
      <c r="F6985" s="1" t="s">
        <v>3</v>
      </c>
      <c r="G6985" s="1">
        <v>21</v>
      </c>
      <c r="H6985" s="1">
        <v>31</v>
      </c>
      <c r="I6985" s="1" t="s">
        <v>3</v>
      </c>
      <c r="J6985" s="1" t="s">
        <v>7</v>
      </c>
      <c r="K6985" s="1">
        <v>12</v>
      </c>
      <c r="L6985" s="1">
        <v>24</v>
      </c>
      <c r="M6985" s="1">
        <v>1</v>
      </c>
      <c r="N6985" s="1">
        <v>28</v>
      </c>
      <c r="O6985" s="1">
        <v>0</v>
      </c>
      <c r="P6985" s="1" t="s">
        <v>122</v>
      </c>
      <c r="Q6985" s="1">
        <v>72</v>
      </c>
      <c r="R6985" t="str">
        <f t="shared" si="438"/>
        <v>TEMPERATURE INFO Set:18 Actual:18 Countdown:40</v>
      </c>
    </row>
    <row r="6986" spans="1:18" x14ac:dyDescent="0.25">
      <c r="A6986" s="12">
        <f t="shared" si="436"/>
        <v>44762.430480300922</v>
      </c>
      <c r="B6986" s="8" t="str">
        <f t="shared" si="437"/>
        <v>←</v>
      </c>
      <c r="C6986" s="10">
        <f t="shared" si="439"/>
        <v>0.11600000000000001</v>
      </c>
      <c r="D6986" s="2">
        <v>1658276393498</v>
      </c>
      <c r="E6986" t="s">
        <v>0</v>
      </c>
      <c r="F6986" s="1">
        <v>5</v>
      </c>
      <c r="G6986" s="1">
        <v>31</v>
      </c>
      <c r="H6986" s="1">
        <v>21</v>
      </c>
      <c r="I6986" s="1" t="s">
        <v>7</v>
      </c>
      <c r="J6986" s="1">
        <v>3</v>
      </c>
      <c r="K6986" s="1" t="s">
        <v>8</v>
      </c>
      <c r="R6986" t="str">
        <f t="shared" si="438"/>
        <v>ACK</v>
      </c>
    </row>
    <row r="6987" spans="1:18" x14ac:dyDescent="0.25">
      <c r="A6987" s="12">
        <f t="shared" si="436"/>
        <v>44762.430481886571</v>
      </c>
      <c r="B6987" s="8" t="str">
        <f t="shared" si="437"/>
        <v>→</v>
      </c>
      <c r="C6987" s="10">
        <f t="shared" si="439"/>
        <v>0.13700000000000001</v>
      </c>
      <c r="D6987" s="2">
        <v>1658276393635</v>
      </c>
      <c r="E6987" t="s">
        <v>0</v>
      </c>
      <c r="F6987" s="1">
        <v>6</v>
      </c>
      <c r="G6987" s="1">
        <v>21</v>
      </c>
      <c r="H6987" s="1">
        <v>31</v>
      </c>
      <c r="I6987" s="1">
        <v>29</v>
      </c>
      <c r="J6987" s="1">
        <v>0</v>
      </c>
      <c r="K6987" s="1" t="s">
        <v>16</v>
      </c>
      <c r="L6987" s="1" t="s">
        <v>17</v>
      </c>
      <c r="R6987" t="str">
        <f t="shared" si="438"/>
        <v>LONG PING FURNACE</v>
      </c>
    </row>
    <row r="6988" spans="1:18" x14ac:dyDescent="0.25">
      <c r="A6988" s="12">
        <f t="shared" si="436"/>
        <v>44762.43048289352</v>
      </c>
      <c r="B6988" s="8" t="str">
        <f t="shared" si="437"/>
        <v>←</v>
      </c>
      <c r="C6988" s="10">
        <f t="shared" si="439"/>
        <v>8.6999999999999994E-2</v>
      </c>
      <c r="D6988" s="2">
        <v>1658276393722</v>
      </c>
      <c r="E6988" t="s">
        <v>0</v>
      </c>
      <c r="F6988" s="1">
        <v>5</v>
      </c>
      <c r="G6988" s="1">
        <v>31</v>
      </c>
      <c r="H6988" s="1">
        <v>21</v>
      </c>
      <c r="I6988" s="1" t="s">
        <v>7</v>
      </c>
      <c r="J6988" s="1">
        <v>3</v>
      </c>
      <c r="K6988" s="1" t="s">
        <v>8</v>
      </c>
      <c r="R6988" t="str">
        <f t="shared" si="438"/>
        <v>ACK</v>
      </c>
    </row>
    <row r="6989" spans="1:18" x14ac:dyDescent="0.25">
      <c r="A6989" s="12">
        <f t="shared" si="436"/>
        <v>44762.430484050921</v>
      </c>
      <c r="B6989" s="8" t="str">
        <f t="shared" si="437"/>
        <v>→</v>
      </c>
      <c r="C6989" s="10">
        <f t="shared" si="439"/>
        <v>0.1</v>
      </c>
      <c r="D6989" s="2">
        <v>1658276393822</v>
      </c>
      <c r="E6989" t="s">
        <v>0</v>
      </c>
      <c r="F6989" s="1">
        <v>5</v>
      </c>
      <c r="G6989" s="1">
        <v>21</v>
      </c>
      <c r="H6989" s="1">
        <v>31</v>
      </c>
      <c r="I6989" s="1">
        <v>6</v>
      </c>
      <c r="J6989" s="1">
        <v>60</v>
      </c>
      <c r="K6989" s="1">
        <v>83</v>
      </c>
      <c r="R6989" t="str">
        <f t="shared" si="438"/>
        <v>FURNACE STATUS REQUEST</v>
      </c>
    </row>
    <row r="6990" spans="1:18" x14ac:dyDescent="0.25">
      <c r="A6990" s="12">
        <f t="shared" si="436"/>
        <v>44762.430485787037</v>
      </c>
      <c r="B6990" s="8" t="str">
        <f t="shared" si="437"/>
        <v>←</v>
      </c>
      <c r="C6990" s="10">
        <f t="shared" si="439"/>
        <v>0.15</v>
      </c>
      <c r="D6990" s="2">
        <v>1658276393972</v>
      </c>
      <c r="E6990" t="s">
        <v>0</v>
      </c>
      <c r="F6990" s="1">
        <v>9</v>
      </c>
      <c r="G6990" s="1">
        <v>31</v>
      </c>
      <c r="H6990" s="1">
        <v>21</v>
      </c>
      <c r="I6990" s="1" t="s">
        <v>1</v>
      </c>
      <c r="J6990" s="1">
        <v>0</v>
      </c>
      <c r="K6990" s="1">
        <v>27</v>
      </c>
      <c r="L6990" s="1">
        <v>0</v>
      </c>
      <c r="M6990" s="1">
        <v>0</v>
      </c>
      <c r="N6990" s="1" t="s">
        <v>2</v>
      </c>
      <c r="O6990" s="1">
        <v>20</v>
      </c>
      <c r="R6990" t="str">
        <f t="shared" si="438"/>
        <v>FURNACE STATUS RESPONSE Fan:1 Ignition:1 Burner:1 Unknown:20</v>
      </c>
    </row>
    <row r="6991" spans="1:18" x14ac:dyDescent="0.25">
      <c r="A6991" s="12">
        <f t="shared" si="436"/>
        <v>44762.431167962961</v>
      </c>
      <c r="B6991" s="8" t="str">
        <f t="shared" si="437"/>
        <v>→</v>
      </c>
      <c r="C6991" s="10">
        <f t="shared" si="439"/>
        <v>58.94</v>
      </c>
      <c r="D6991" s="2">
        <v>1658276452912</v>
      </c>
      <c r="E6991" t="s">
        <v>0</v>
      </c>
      <c r="F6991" s="1">
        <v>8</v>
      </c>
      <c r="G6991" s="1">
        <v>21</v>
      </c>
      <c r="H6991" s="1">
        <v>31</v>
      </c>
      <c r="I6991" s="1">
        <v>7</v>
      </c>
      <c r="J6991" s="1" t="s">
        <v>10</v>
      </c>
      <c r="K6991" s="1">
        <v>14</v>
      </c>
      <c r="L6991" s="1">
        <v>1</v>
      </c>
      <c r="M6991" s="1" t="s">
        <v>99</v>
      </c>
      <c r="N6991" s="1" t="s">
        <v>46</v>
      </c>
      <c r="R6991" t="str">
        <f t="shared" si="438"/>
        <v>TIME 10:20 Tue</v>
      </c>
    </row>
    <row r="6992" spans="1:18" x14ac:dyDescent="0.25">
      <c r="A6992" s="12">
        <f t="shared" si="436"/>
        <v>44762.431169247684</v>
      </c>
      <c r="B6992" s="8" t="str">
        <f t="shared" si="437"/>
        <v>←</v>
      </c>
      <c r="C6992" s="10">
        <f t="shared" si="439"/>
        <v>0.111</v>
      </c>
      <c r="D6992" s="2">
        <v>1658276453023</v>
      </c>
      <c r="E6992" t="s">
        <v>0</v>
      </c>
      <c r="F6992" s="1">
        <v>5</v>
      </c>
      <c r="G6992" s="1">
        <v>31</v>
      </c>
      <c r="H6992" s="1">
        <v>21</v>
      </c>
      <c r="I6992" s="1" t="s">
        <v>7</v>
      </c>
      <c r="J6992" s="1">
        <v>3</v>
      </c>
      <c r="K6992" s="1" t="s">
        <v>8</v>
      </c>
      <c r="R6992" t="str">
        <f t="shared" si="438"/>
        <v>ACK</v>
      </c>
    </row>
    <row r="6993" spans="1:18" x14ac:dyDescent="0.25">
      <c r="A6993" s="12">
        <f t="shared" si="436"/>
        <v>44762.431170439813</v>
      </c>
      <c r="B6993" s="8" t="str">
        <f t="shared" si="437"/>
        <v>→</v>
      </c>
      <c r="C6993" s="10">
        <f t="shared" si="439"/>
        <v>0.10299999999999999</v>
      </c>
      <c r="D6993" s="2">
        <v>1658276453126</v>
      </c>
      <c r="E6993" t="s">
        <v>0</v>
      </c>
      <c r="F6993" s="1">
        <v>5</v>
      </c>
      <c r="G6993" s="1">
        <v>21</v>
      </c>
      <c r="H6993" s="1">
        <v>31</v>
      </c>
      <c r="I6993" s="1">
        <v>9</v>
      </c>
      <c r="J6993" s="1">
        <v>60</v>
      </c>
      <c r="K6993" s="1" t="s">
        <v>13</v>
      </c>
      <c r="R6993" t="str">
        <f t="shared" si="438"/>
        <v>PING FURNACE</v>
      </c>
    </row>
    <row r="6994" spans="1:18" x14ac:dyDescent="0.25">
      <c r="A6994" s="12">
        <f t="shared" si="436"/>
        <v>44762.431172106481</v>
      </c>
      <c r="B6994" s="8" t="str">
        <f t="shared" si="437"/>
        <v>←</v>
      </c>
      <c r="C6994" s="10">
        <f t="shared" si="439"/>
        <v>0.14399999999999999</v>
      </c>
      <c r="D6994" s="2">
        <v>1658276453270</v>
      </c>
      <c r="E6994" t="s">
        <v>0</v>
      </c>
      <c r="F6994" s="1">
        <v>5</v>
      </c>
      <c r="G6994" s="1">
        <v>31</v>
      </c>
      <c r="H6994" s="1">
        <v>21</v>
      </c>
      <c r="I6994" s="1" t="s">
        <v>7</v>
      </c>
      <c r="J6994" s="1">
        <v>3</v>
      </c>
      <c r="K6994" s="1" t="s">
        <v>8</v>
      </c>
      <c r="R6994" t="str">
        <f t="shared" si="438"/>
        <v>ACK</v>
      </c>
    </row>
    <row r="6995" spans="1:18" x14ac:dyDescent="0.25">
      <c r="A6995" s="12">
        <f t="shared" si="436"/>
        <v>44762.431173796293</v>
      </c>
      <c r="B6995" s="8" t="str">
        <f t="shared" si="437"/>
        <v>→</v>
      </c>
      <c r="C6995" s="10">
        <f t="shared" si="439"/>
        <v>0.14599999999999999</v>
      </c>
      <c r="D6995" s="2">
        <v>1658276453416</v>
      </c>
      <c r="E6995" t="s">
        <v>0</v>
      </c>
      <c r="F6995" s="1" t="s">
        <v>3</v>
      </c>
      <c r="G6995" s="1">
        <v>21</v>
      </c>
      <c r="H6995" s="1">
        <v>31</v>
      </c>
      <c r="I6995" s="1" t="s">
        <v>3</v>
      </c>
      <c r="J6995" s="1" t="s">
        <v>7</v>
      </c>
      <c r="K6995" s="1">
        <v>12</v>
      </c>
      <c r="L6995" s="1">
        <v>24</v>
      </c>
      <c r="M6995" s="1">
        <v>1</v>
      </c>
      <c r="N6995" s="1">
        <v>0</v>
      </c>
      <c r="O6995" s="1">
        <v>0</v>
      </c>
      <c r="P6995" s="1" t="s">
        <v>72</v>
      </c>
      <c r="Q6995" s="1">
        <v>72</v>
      </c>
      <c r="R6995" t="str">
        <f t="shared" si="438"/>
        <v>TEMPERATURE INFO Set:18 Actual:18 Countdown:0</v>
      </c>
    </row>
    <row r="6996" spans="1:18" x14ac:dyDescent="0.25">
      <c r="A6996" s="12">
        <f t="shared" si="436"/>
        <v>44762.431174872683</v>
      </c>
      <c r="B6996" s="8" t="str">
        <f t="shared" si="437"/>
        <v>←</v>
      </c>
      <c r="C6996" s="10">
        <f t="shared" si="439"/>
        <v>9.2999999999999999E-2</v>
      </c>
      <c r="D6996" s="2">
        <v>1658276453509</v>
      </c>
      <c r="E6996" t="s">
        <v>0</v>
      </c>
      <c r="F6996" s="1">
        <v>5</v>
      </c>
      <c r="G6996" s="1">
        <v>31</v>
      </c>
      <c r="H6996" s="1">
        <v>21</v>
      </c>
      <c r="I6996" s="1" t="s">
        <v>7</v>
      </c>
      <c r="J6996" s="1">
        <v>3</v>
      </c>
      <c r="K6996" s="1" t="s">
        <v>8</v>
      </c>
      <c r="R6996" t="str">
        <f t="shared" si="438"/>
        <v>ACK</v>
      </c>
    </row>
    <row r="6997" spans="1:18" x14ac:dyDescent="0.25">
      <c r="A6997" s="12">
        <f t="shared" si="436"/>
        <v>44762.431176087957</v>
      </c>
      <c r="B6997" s="8" t="str">
        <f t="shared" si="437"/>
        <v>→</v>
      </c>
      <c r="C6997" s="10">
        <f t="shared" si="439"/>
        <v>0.105</v>
      </c>
      <c r="D6997" s="2">
        <v>1658276453614</v>
      </c>
      <c r="E6997" t="s">
        <v>0</v>
      </c>
      <c r="F6997" s="1">
        <v>6</v>
      </c>
      <c r="G6997" s="1">
        <v>21</v>
      </c>
      <c r="H6997" s="1">
        <v>31</v>
      </c>
      <c r="I6997" s="1">
        <v>29</v>
      </c>
      <c r="J6997" s="1">
        <v>0</v>
      </c>
      <c r="K6997" s="1" t="s">
        <v>16</v>
      </c>
      <c r="L6997" s="1" t="s">
        <v>17</v>
      </c>
      <c r="R6997" t="str">
        <f t="shared" si="438"/>
        <v>LONG PING FURNACE</v>
      </c>
    </row>
    <row r="6998" spans="1:18" x14ac:dyDescent="0.25">
      <c r="A6998" s="12">
        <f t="shared" si="436"/>
        <v>44762.431177372688</v>
      </c>
      <c r="B6998" s="8" t="str">
        <f t="shared" si="437"/>
        <v>←</v>
      </c>
      <c r="C6998" s="10">
        <f t="shared" si="439"/>
        <v>0.111</v>
      </c>
      <c r="D6998" s="2">
        <v>1658276453725</v>
      </c>
      <c r="E6998" t="s">
        <v>0</v>
      </c>
      <c r="F6998" s="1">
        <v>5</v>
      </c>
      <c r="G6998" s="1">
        <v>31</v>
      </c>
      <c r="H6998" s="1">
        <v>21</v>
      </c>
      <c r="I6998" s="1" t="s">
        <v>7</v>
      </c>
      <c r="J6998" s="1">
        <v>3</v>
      </c>
      <c r="K6998" s="1" t="s">
        <v>8</v>
      </c>
      <c r="R6998" t="str">
        <f t="shared" si="438"/>
        <v>ACK</v>
      </c>
    </row>
    <row r="6999" spans="1:18" x14ac:dyDescent="0.25">
      <c r="A6999" s="12">
        <f t="shared" si="436"/>
        <v>44762.431178587962</v>
      </c>
      <c r="B6999" s="8" t="str">
        <f t="shared" si="437"/>
        <v>→</v>
      </c>
      <c r="C6999" s="10">
        <f t="shared" si="439"/>
        <v>0.105</v>
      </c>
      <c r="D6999" s="2">
        <v>1658276453830</v>
      </c>
      <c r="E6999" t="s">
        <v>0</v>
      </c>
      <c r="F6999" s="1">
        <v>5</v>
      </c>
      <c r="G6999" s="1">
        <v>21</v>
      </c>
      <c r="H6999" s="1">
        <v>31</v>
      </c>
      <c r="I6999" s="1">
        <v>6</v>
      </c>
      <c r="J6999" s="1">
        <v>60</v>
      </c>
      <c r="K6999" s="1">
        <v>83</v>
      </c>
      <c r="R6999" t="str">
        <f t="shared" si="438"/>
        <v>FURNACE STATUS REQUEST</v>
      </c>
    </row>
    <row r="7000" spans="1:18" x14ac:dyDescent="0.25">
      <c r="A7000" s="12">
        <f t="shared" si="436"/>
        <v>44762.43118013889</v>
      </c>
      <c r="B7000" s="8" t="str">
        <f t="shared" si="437"/>
        <v>←</v>
      </c>
      <c r="C7000" s="10">
        <f t="shared" si="439"/>
        <v>0.13400000000000001</v>
      </c>
      <c r="D7000" s="2">
        <v>1658276453964</v>
      </c>
      <c r="E7000" t="s">
        <v>0</v>
      </c>
      <c r="F7000" s="1">
        <v>9</v>
      </c>
      <c r="G7000" s="1">
        <v>31</v>
      </c>
      <c r="H7000" s="1">
        <v>21</v>
      </c>
      <c r="I7000" s="1" t="s">
        <v>1</v>
      </c>
      <c r="J7000" s="1">
        <v>0</v>
      </c>
      <c r="K7000" s="1">
        <v>27</v>
      </c>
      <c r="L7000" s="1">
        <v>0</v>
      </c>
      <c r="M7000" s="1">
        <v>0</v>
      </c>
      <c r="N7000" s="1" t="s">
        <v>2</v>
      </c>
      <c r="O7000" s="1">
        <v>20</v>
      </c>
      <c r="R7000" t="str">
        <f t="shared" si="438"/>
        <v>FURNACE STATUS RESPONSE Fan:1 Ignition:1 Burner:1 Unknown:20</v>
      </c>
    </row>
    <row r="7001" spans="1:18" x14ac:dyDescent="0.25">
      <c r="A7001" s="12">
        <f t="shared" si="436"/>
        <v>44762.431744525464</v>
      </c>
      <c r="B7001" s="8" t="str">
        <f t="shared" si="437"/>
        <v>→</v>
      </c>
      <c r="C7001" s="10">
        <f t="shared" si="439"/>
        <v>48.762999999999998</v>
      </c>
      <c r="D7001" s="2">
        <v>1658276502727</v>
      </c>
      <c r="E7001" t="s">
        <v>0</v>
      </c>
      <c r="F7001" s="1" t="s">
        <v>3</v>
      </c>
      <c r="G7001" s="1">
        <v>21</v>
      </c>
      <c r="H7001" s="1">
        <v>31</v>
      </c>
      <c r="I7001" s="1" t="s">
        <v>3</v>
      </c>
      <c r="J7001" s="1">
        <v>0</v>
      </c>
      <c r="K7001" s="1">
        <v>12</v>
      </c>
      <c r="L7001" s="1">
        <v>25</v>
      </c>
      <c r="M7001" s="1">
        <v>1</v>
      </c>
      <c r="N7001" s="1" t="s">
        <v>4</v>
      </c>
      <c r="O7001" s="1">
        <v>0</v>
      </c>
      <c r="P7001" s="1" t="s">
        <v>117</v>
      </c>
      <c r="Q7001" s="1" t="s">
        <v>125</v>
      </c>
      <c r="R7001" t="str">
        <f t="shared" si="438"/>
        <v>TEMPERATURE INFO Set:18 Actual:18.5 Countdown:180</v>
      </c>
    </row>
    <row r="7002" spans="1:18" x14ac:dyDescent="0.25">
      <c r="A7002" s="12">
        <f t="shared" si="436"/>
        <v>44762.431745706017</v>
      </c>
      <c r="B7002" s="8" t="str">
        <f t="shared" si="437"/>
        <v>←</v>
      </c>
      <c r="C7002" s="10">
        <f t="shared" si="439"/>
        <v>0.10199999999999999</v>
      </c>
      <c r="D7002" s="2">
        <v>1658276502829</v>
      </c>
      <c r="E7002" t="s">
        <v>0</v>
      </c>
      <c r="F7002" s="1">
        <v>5</v>
      </c>
      <c r="G7002" s="1">
        <v>31</v>
      </c>
      <c r="H7002" s="1">
        <v>21</v>
      </c>
      <c r="I7002" s="1" t="s">
        <v>7</v>
      </c>
      <c r="J7002" s="1">
        <v>3</v>
      </c>
      <c r="K7002" s="1" t="s">
        <v>8</v>
      </c>
      <c r="R7002" t="str">
        <f t="shared" si="438"/>
        <v>ACK</v>
      </c>
    </row>
    <row r="7003" spans="1:18" x14ac:dyDescent="0.25">
      <c r="A7003" s="12">
        <f t="shared" si="436"/>
        <v>44762.431748067123</v>
      </c>
      <c r="B7003" s="8" t="str">
        <f t="shared" si="437"/>
        <v>←</v>
      </c>
      <c r="C7003" s="10">
        <f t="shared" si="439"/>
        <v>0.20399999999999999</v>
      </c>
      <c r="D7003" s="2">
        <v>1658276503033</v>
      </c>
      <c r="E7003" t="s">
        <v>0</v>
      </c>
      <c r="F7003" s="1">
        <v>9</v>
      </c>
      <c r="G7003" s="1">
        <v>31</v>
      </c>
      <c r="H7003" s="1">
        <v>21</v>
      </c>
      <c r="I7003" s="1">
        <v>5</v>
      </c>
      <c r="J7003" s="1">
        <v>0</v>
      </c>
      <c r="K7003" s="1">
        <v>23</v>
      </c>
      <c r="L7003" s="1">
        <v>0</v>
      </c>
      <c r="M7003" s="1">
        <v>0</v>
      </c>
      <c r="N7003" s="1" t="s">
        <v>9</v>
      </c>
      <c r="O7003" s="1">
        <v>20</v>
      </c>
      <c r="R7003" t="str">
        <f t="shared" si="438"/>
        <v>FURNACE STATUS REPORT Fan:1 Ignition:1 Burner:0 Unknown:20</v>
      </c>
    </row>
    <row r="7004" spans="1:18" x14ac:dyDescent="0.25">
      <c r="A7004" s="12">
        <f t="shared" si="436"/>
        <v>44762.431748923605</v>
      </c>
      <c r="B7004" s="8" t="str">
        <f t="shared" si="437"/>
        <v>→</v>
      </c>
      <c r="C7004" s="10">
        <f t="shared" si="439"/>
        <v>7.3999999999999996E-2</v>
      </c>
      <c r="D7004" s="2">
        <v>1658276503107</v>
      </c>
      <c r="E7004" t="s">
        <v>0</v>
      </c>
      <c r="F7004" s="1">
        <v>5</v>
      </c>
      <c r="G7004" s="1">
        <v>21</v>
      </c>
      <c r="H7004" s="1">
        <v>31</v>
      </c>
      <c r="I7004" s="1" t="s">
        <v>7</v>
      </c>
      <c r="J7004" s="1">
        <v>62</v>
      </c>
      <c r="K7004" s="1">
        <v>95</v>
      </c>
      <c r="R7004" t="str">
        <f t="shared" si="438"/>
        <v>ACK</v>
      </c>
    </row>
    <row r="7005" spans="1:18" x14ac:dyDescent="0.25">
      <c r="A7005" s="12">
        <f t="shared" si="436"/>
        <v>44762.431862152771</v>
      </c>
      <c r="B7005" s="8" t="str">
        <f t="shared" si="437"/>
        <v>→</v>
      </c>
      <c r="C7005" s="10">
        <f t="shared" si="439"/>
        <v>9.7829999999999995</v>
      </c>
      <c r="D7005" s="2">
        <v>1658276512890</v>
      </c>
      <c r="E7005" t="s">
        <v>0</v>
      </c>
      <c r="F7005" s="1">
        <v>8</v>
      </c>
      <c r="G7005" s="1">
        <v>21</v>
      </c>
      <c r="H7005" s="1">
        <v>31</v>
      </c>
      <c r="I7005" s="1">
        <v>7</v>
      </c>
      <c r="J7005" s="1" t="s">
        <v>10</v>
      </c>
      <c r="K7005" s="1">
        <v>15</v>
      </c>
      <c r="L7005" s="1">
        <v>1</v>
      </c>
      <c r="M7005" s="1" t="s">
        <v>100</v>
      </c>
      <c r="N7005" s="1" t="s">
        <v>143</v>
      </c>
      <c r="R7005" t="str">
        <f t="shared" si="438"/>
        <v>TIME 10:21 Tue</v>
      </c>
    </row>
    <row r="7006" spans="1:18" x14ac:dyDescent="0.25">
      <c r="A7006" s="12">
        <f t="shared" si="436"/>
        <v>44762.431863344907</v>
      </c>
      <c r="B7006" s="8" t="str">
        <f t="shared" si="437"/>
        <v>←</v>
      </c>
      <c r="C7006" s="10">
        <f t="shared" si="439"/>
        <v>0.10299999999999999</v>
      </c>
      <c r="D7006" s="2">
        <v>1658276512993</v>
      </c>
      <c r="E7006" t="s">
        <v>0</v>
      </c>
      <c r="F7006" s="1">
        <v>5</v>
      </c>
      <c r="G7006" s="1">
        <v>31</v>
      </c>
      <c r="H7006" s="1">
        <v>21</v>
      </c>
      <c r="I7006" s="1" t="s">
        <v>7</v>
      </c>
      <c r="J7006" s="1">
        <v>3</v>
      </c>
      <c r="K7006" s="1" t="s">
        <v>8</v>
      </c>
      <c r="R7006" t="str">
        <f t="shared" si="438"/>
        <v>ACK</v>
      </c>
    </row>
    <row r="7007" spans="1:18" x14ac:dyDescent="0.25">
      <c r="A7007" s="12">
        <f t="shared" si="436"/>
        <v>44762.431864699072</v>
      </c>
      <c r="B7007" s="8" t="str">
        <f t="shared" si="437"/>
        <v>→</v>
      </c>
      <c r="C7007" s="10">
        <f t="shared" si="439"/>
        <v>0.11700000000000001</v>
      </c>
      <c r="D7007" s="2">
        <v>1658276513110</v>
      </c>
      <c r="E7007" t="s">
        <v>0</v>
      </c>
      <c r="F7007" s="1">
        <v>5</v>
      </c>
      <c r="G7007" s="1">
        <v>21</v>
      </c>
      <c r="H7007" s="1">
        <v>31</v>
      </c>
      <c r="I7007" s="1">
        <v>9</v>
      </c>
      <c r="J7007" s="1">
        <v>60</v>
      </c>
      <c r="K7007" s="1" t="s">
        <v>13</v>
      </c>
      <c r="R7007" t="str">
        <f t="shared" si="438"/>
        <v>PING FURNACE</v>
      </c>
    </row>
    <row r="7008" spans="1:18" x14ac:dyDescent="0.25">
      <c r="A7008" s="12">
        <f t="shared" si="436"/>
        <v>44762.431866319443</v>
      </c>
      <c r="B7008" s="8" t="str">
        <f t="shared" si="437"/>
        <v>←</v>
      </c>
      <c r="C7008" s="10">
        <f t="shared" si="439"/>
        <v>0.14000000000000001</v>
      </c>
      <c r="D7008" s="2">
        <v>1658276513250</v>
      </c>
      <c r="E7008" t="s">
        <v>0</v>
      </c>
      <c r="F7008" s="1">
        <v>5</v>
      </c>
      <c r="G7008" s="1">
        <v>31</v>
      </c>
      <c r="H7008" s="1">
        <v>21</v>
      </c>
      <c r="I7008" s="1" t="s">
        <v>7</v>
      </c>
      <c r="J7008" s="1">
        <v>3</v>
      </c>
      <c r="K7008" s="1" t="s">
        <v>8</v>
      </c>
      <c r="R7008" t="str">
        <f t="shared" si="438"/>
        <v>ACK</v>
      </c>
    </row>
    <row r="7009" spans="1:18" x14ac:dyDescent="0.25">
      <c r="A7009" s="12">
        <f t="shared" si="436"/>
        <v>44762.431868067128</v>
      </c>
      <c r="B7009" s="8" t="str">
        <f t="shared" si="437"/>
        <v>→</v>
      </c>
      <c r="C7009" s="10">
        <f t="shared" si="439"/>
        <v>0.151</v>
      </c>
      <c r="D7009" s="2">
        <v>1658276513401</v>
      </c>
      <c r="E7009" t="s">
        <v>0</v>
      </c>
      <c r="F7009" s="1" t="s">
        <v>3</v>
      </c>
      <c r="G7009" s="1">
        <v>21</v>
      </c>
      <c r="H7009" s="1">
        <v>31</v>
      </c>
      <c r="I7009" s="1" t="s">
        <v>3</v>
      </c>
      <c r="J7009" s="1">
        <v>0</v>
      </c>
      <c r="K7009" s="1">
        <v>12</v>
      </c>
      <c r="L7009" s="1">
        <v>25</v>
      </c>
      <c r="M7009" s="1">
        <v>1</v>
      </c>
      <c r="N7009" s="1" t="s">
        <v>14</v>
      </c>
      <c r="O7009" s="1">
        <v>0</v>
      </c>
      <c r="P7009" s="1" t="s">
        <v>37</v>
      </c>
      <c r="Q7009" s="1" t="s">
        <v>125</v>
      </c>
      <c r="R7009" t="str">
        <f t="shared" si="438"/>
        <v>TEMPERATURE INFO Set:18 Actual:18.5 Countdown:170</v>
      </c>
    </row>
    <row r="7010" spans="1:18" x14ac:dyDescent="0.25">
      <c r="A7010" s="12">
        <f t="shared" si="436"/>
        <v>44762.431869351851</v>
      </c>
      <c r="B7010" s="8" t="str">
        <f t="shared" si="437"/>
        <v>←</v>
      </c>
      <c r="C7010" s="10">
        <f t="shared" si="439"/>
        <v>0.111</v>
      </c>
      <c r="D7010" s="2">
        <v>1658276513512</v>
      </c>
      <c r="E7010" t="s">
        <v>0</v>
      </c>
      <c r="F7010" s="1">
        <v>5</v>
      </c>
      <c r="G7010" s="1">
        <v>31</v>
      </c>
      <c r="H7010" s="1">
        <v>21</v>
      </c>
      <c r="I7010" s="1" t="s">
        <v>7</v>
      </c>
      <c r="J7010" s="1">
        <v>3</v>
      </c>
      <c r="K7010" s="1" t="s">
        <v>8</v>
      </c>
      <c r="R7010" t="str">
        <f t="shared" si="438"/>
        <v>ACK</v>
      </c>
    </row>
    <row r="7011" spans="1:18" x14ac:dyDescent="0.25">
      <c r="A7011" s="12">
        <f t="shared" si="436"/>
        <v>44762.431870624998</v>
      </c>
      <c r="B7011" s="8" t="str">
        <f t="shared" si="437"/>
        <v>→</v>
      </c>
      <c r="C7011" s="10">
        <f t="shared" si="439"/>
        <v>0.11</v>
      </c>
      <c r="D7011" s="2">
        <v>1658276513622</v>
      </c>
      <c r="E7011" t="s">
        <v>0</v>
      </c>
      <c r="F7011" s="1">
        <v>6</v>
      </c>
      <c r="G7011" s="1">
        <v>21</v>
      </c>
      <c r="H7011" s="1">
        <v>31</v>
      </c>
      <c r="I7011" s="1">
        <v>29</v>
      </c>
      <c r="J7011" s="1">
        <v>0</v>
      </c>
      <c r="K7011" s="1" t="s">
        <v>16</v>
      </c>
      <c r="L7011" s="1" t="s">
        <v>17</v>
      </c>
      <c r="R7011" t="str">
        <f t="shared" si="438"/>
        <v>LONG PING FURNACE</v>
      </c>
    </row>
    <row r="7012" spans="1:18" x14ac:dyDescent="0.25">
      <c r="A7012" s="12">
        <f t="shared" si="436"/>
        <v>44762.431872199071</v>
      </c>
      <c r="B7012" s="8" t="str">
        <f t="shared" si="437"/>
        <v>←</v>
      </c>
      <c r="C7012" s="10">
        <f t="shared" si="439"/>
        <v>0.13600000000000001</v>
      </c>
      <c r="D7012" s="2">
        <v>1658276513758</v>
      </c>
      <c r="E7012" t="s">
        <v>0</v>
      </c>
      <c r="F7012" s="1">
        <v>5</v>
      </c>
      <c r="G7012" s="1">
        <v>31</v>
      </c>
      <c r="H7012" s="1">
        <v>21</v>
      </c>
      <c r="I7012" s="1" t="s">
        <v>7</v>
      </c>
      <c r="J7012" s="1">
        <v>3</v>
      </c>
      <c r="K7012" s="1" t="s">
        <v>8</v>
      </c>
      <c r="R7012" t="str">
        <f t="shared" si="438"/>
        <v>ACK</v>
      </c>
    </row>
    <row r="7013" spans="1:18" x14ac:dyDescent="0.25">
      <c r="A7013" s="12">
        <f t="shared" si="436"/>
        <v>44762.431873414353</v>
      </c>
      <c r="B7013" s="8" t="str">
        <f t="shared" si="437"/>
        <v>→</v>
      </c>
      <c r="C7013" s="10">
        <f t="shared" si="439"/>
        <v>0.105</v>
      </c>
      <c r="D7013" s="2">
        <v>1658276513863</v>
      </c>
      <c r="E7013" t="s">
        <v>0</v>
      </c>
      <c r="F7013" s="1">
        <v>5</v>
      </c>
      <c r="G7013" s="1">
        <v>21</v>
      </c>
      <c r="H7013" s="1">
        <v>31</v>
      </c>
      <c r="I7013" s="1">
        <v>6</v>
      </c>
      <c r="J7013" s="1">
        <v>60</v>
      </c>
      <c r="K7013" s="1">
        <v>83</v>
      </c>
      <c r="R7013" t="str">
        <f t="shared" si="438"/>
        <v>FURNACE STATUS REQUEST</v>
      </c>
    </row>
    <row r="7014" spans="1:18" x14ac:dyDescent="0.25">
      <c r="A7014" s="12">
        <f t="shared" si="436"/>
        <v>44762.431875011571</v>
      </c>
      <c r="B7014" s="8" t="str">
        <f t="shared" si="437"/>
        <v>←</v>
      </c>
      <c r="C7014" s="10">
        <f t="shared" si="439"/>
        <v>0.13800000000000001</v>
      </c>
      <c r="D7014" s="2">
        <v>1658276514001</v>
      </c>
      <c r="E7014" t="s">
        <v>0</v>
      </c>
      <c r="F7014" s="1">
        <v>9</v>
      </c>
      <c r="G7014" s="1">
        <v>31</v>
      </c>
      <c r="H7014" s="1">
        <v>21</v>
      </c>
      <c r="I7014" s="1" t="s">
        <v>1</v>
      </c>
      <c r="J7014" s="1">
        <v>0</v>
      </c>
      <c r="K7014" s="1">
        <v>23</v>
      </c>
      <c r="L7014" s="1">
        <v>0</v>
      </c>
      <c r="M7014" s="1">
        <v>0</v>
      </c>
      <c r="N7014" s="1">
        <v>71</v>
      </c>
      <c r="O7014" s="1">
        <v>73</v>
      </c>
      <c r="R7014" t="str">
        <f t="shared" si="438"/>
        <v>FURNACE STATUS RESPONSE Fan:1 Ignition:1 Burner:0 Unknown:20</v>
      </c>
    </row>
    <row r="7015" spans="1:18" x14ac:dyDescent="0.25">
      <c r="A7015" s="12">
        <f t="shared" si="436"/>
        <v>44762.432366122688</v>
      </c>
      <c r="B7015" s="8" t="str">
        <f t="shared" si="437"/>
        <v>←</v>
      </c>
      <c r="C7015" s="10">
        <f t="shared" si="439"/>
        <v>42.432000000000002</v>
      </c>
      <c r="D7015" s="2">
        <v>1658276556433</v>
      </c>
      <c r="E7015" t="s">
        <v>0</v>
      </c>
      <c r="F7015" s="1">
        <v>9</v>
      </c>
      <c r="G7015" s="1">
        <v>31</v>
      </c>
      <c r="H7015" s="1">
        <v>21</v>
      </c>
      <c r="I7015" s="1">
        <v>5</v>
      </c>
      <c r="J7015" s="1">
        <v>0</v>
      </c>
      <c r="K7015" s="1">
        <v>1</v>
      </c>
      <c r="L7015" s="1">
        <v>0</v>
      </c>
      <c r="M7015" s="1">
        <v>0</v>
      </c>
      <c r="N7015" s="1" t="s">
        <v>18</v>
      </c>
      <c r="O7015" s="1">
        <v>88</v>
      </c>
      <c r="R7015" t="str">
        <f t="shared" si="438"/>
        <v>FURNACE STATUS REPORT Fan:1 Ignition:0 Burner:0 Unknown:0</v>
      </c>
    </row>
    <row r="7016" spans="1:18" x14ac:dyDescent="0.25">
      <c r="A7016" s="12">
        <f t="shared" si="436"/>
        <v>44762.432366990739</v>
      </c>
      <c r="B7016" s="8" t="str">
        <f t="shared" si="437"/>
        <v>→</v>
      </c>
      <c r="C7016" s="10">
        <f t="shared" si="439"/>
        <v>7.4999999999999997E-2</v>
      </c>
      <c r="D7016" s="2">
        <v>1658276556508</v>
      </c>
      <c r="E7016" t="s">
        <v>0</v>
      </c>
      <c r="F7016" s="1">
        <v>5</v>
      </c>
      <c r="G7016" s="1">
        <v>21</v>
      </c>
      <c r="H7016" s="1">
        <v>31</v>
      </c>
      <c r="I7016" s="1" t="s">
        <v>7</v>
      </c>
      <c r="J7016" s="1">
        <v>62</v>
      </c>
      <c r="K7016" s="1">
        <v>95</v>
      </c>
      <c r="R7016" t="str">
        <f t="shared" si="438"/>
        <v>ACK</v>
      </c>
    </row>
    <row r="7017" spans="1:18" x14ac:dyDescent="0.25">
      <c r="A7017" s="12">
        <f t="shared" si="436"/>
        <v>44762.432556805557</v>
      </c>
      <c r="B7017" s="8" t="str">
        <f t="shared" si="437"/>
        <v>→</v>
      </c>
      <c r="C7017" s="10">
        <f t="shared" si="439"/>
        <v>16.399999999999999</v>
      </c>
      <c r="D7017" s="2">
        <v>1658276572908</v>
      </c>
      <c r="E7017" t="s">
        <v>0</v>
      </c>
      <c r="F7017" s="1">
        <v>8</v>
      </c>
      <c r="G7017" s="1">
        <v>21</v>
      </c>
      <c r="H7017" s="1">
        <v>31</v>
      </c>
      <c r="I7017" s="1">
        <v>7</v>
      </c>
      <c r="J7017" s="1" t="s">
        <v>10</v>
      </c>
      <c r="K7017" s="1">
        <v>16</v>
      </c>
      <c r="L7017" s="1">
        <v>1</v>
      </c>
      <c r="M7017" s="1" t="s">
        <v>16</v>
      </c>
      <c r="N7017" s="1" t="s">
        <v>143</v>
      </c>
      <c r="R7017" t="str">
        <f t="shared" si="438"/>
        <v>TIME 10:22 Tue</v>
      </c>
    </row>
    <row r="7018" spans="1:18" x14ac:dyDescent="0.25">
      <c r="A7018" s="12">
        <f t="shared" si="436"/>
        <v>44762.432558124994</v>
      </c>
      <c r="B7018" s="8" t="str">
        <f t="shared" si="437"/>
        <v>←</v>
      </c>
      <c r="C7018" s="10">
        <f t="shared" si="439"/>
        <v>0.114</v>
      </c>
      <c r="D7018" s="2">
        <v>1658276573022</v>
      </c>
      <c r="E7018" t="s">
        <v>0</v>
      </c>
      <c r="F7018" s="1">
        <v>5</v>
      </c>
      <c r="G7018" s="1">
        <v>31</v>
      </c>
      <c r="H7018" s="1">
        <v>21</v>
      </c>
      <c r="I7018" s="1" t="s">
        <v>7</v>
      </c>
      <c r="J7018" s="1">
        <v>3</v>
      </c>
      <c r="K7018" s="1" t="s">
        <v>8</v>
      </c>
      <c r="R7018" t="str">
        <f t="shared" si="438"/>
        <v>ACK</v>
      </c>
    </row>
    <row r="7019" spans="1:18" x14ac:dyDescent="0.25">
      <c r="A7019" s="12">
        <f t="shared" si="436"/>
        <v>44762.432559374996</v>
      </c>
      <c r="B7019" s="8" t="str">
        <f t="shared" si="437"/>
        <v>→</v>
      </c>
      <c r="C7019" s="10">
        <f t="shared" si="439"/>
        <v>0.108</v>
      </c>
      <c r="D7019" s="2">
        <v>1658276573130</v>
      </c>
      <c r="E7019" t="s">
        <v>0</v>
      </c>
      <c r="F7019" s="1">
        <v>5</v>
      </c>
      <c r="G7019" s="1">
        <v>21</v>
      </c>
      <c r="H7019" s="1">
        <v>31</v>
      </c>
      <c r="I7019" s="1">
        <v>9</v>
      </c>
      <c r="J7019" s="1">
        <v>60</v>
      </c>
      <c r="K7019" s="1" t="s">
        <v>13</v>
      </c>
      <c r="R7019" t="str">
        <f t="shared" si="438"/>
        <v>PING FURNACE</v>
      </c>
    </row>
    <row r="7020" spans="1:18" x14ac:dyDescent="0.25">
      <c r="A7020" s="12">
        <f t="shared" si="436"/>
        <v>44762.43256105324</v>
      </c>
      <c r="B7020" s="8" t="str">
        <f t="shared" si="437"/>
        <v>←</v>
      </c>
      <c r="C7020" s="10">
        <f t="shared" si="439"/>
        <v>0.14499999999999999</v>
      </c>
      <c r="D7020" s="2">
        <v>1658276573275</v>
      </c>
      <c r="E7020" t="s">
        <v>0</v>
      </c>
      <c r="F7020" s="1">
        <v>5</v>
      </c>
      <c r="G7020" s="1">
        <v>31</v>
      </c>
      <c r="H7020" s="1">
        <v>21</v>
      </c>
      <c r="I7020" s="1" t="s">
        <v>7</v>
      </c>
      <c r="J7020" s="1">
        <v>3</v>
      </c>
      <c r="K7020" s="1" t="s">
        <v>8</v>
      </c>
      <c r="R7020" t="str">
        <f t="shared" si="438"/>
        <v>ACK</v>
      </c>
    </row>
    <row r="7021" spans="1:18" x14ac:dyDescent="0.25">
      <c r="A7021" s="12">
        <f t="shared" si="436"/>
        <v>44762.432562511567</v>
      </c>
      <c r="B7021" s="8" t="str">
        <f t="shared" si="437"/>
        <v>→</v>
      </c>
      <c r="C7021" s="10">
        <f t="shared" si="439"/>
        <v>0.126</v>
      </c>
      <c r="D7021" s="2">
        <v>1658276573401</v>
      </c>
      <c r="E7021" t="s">
        <v>0</v>
      </c>
      <c r="F7021" s="1" t="s">
        <v>3</v>
      </c>
      <c r="G7021" s="1">
        <v>21</v>
      </c>
      <c r="H7021" s="1">
        <v>31</v>
      </c>
      <c r="I7021" s="1" t="s">
        <v>3</v>
      </c>
      <c r="J7021" s="1">
        <v>0</v>
      </c>
      <c r="K7021" s="1">
        <v>12</v>
      </c>
      <c r="L7021" s="1">
        <v>25</v>
      </c>
      <c r="M7021" s="1">
        <v>1</v>
      </c>
      <c r="N7021" s="1" t="s">
        <v>21</v>
      </c>
      <c r="O7021" s="1">
        <v>0</v>
      </c>
      <c r="P7021" s="1">
        <v>56</v>
      </c>
      <c r="Q7021" s="1">
        <v>87</v>
      </c>
      <c r="R7021" t="str">
        <f t="shared" si="438"/>
        <v>TEMPERATURE INFO Set:18 Actual:18.5 Countdown:110</v>
      </c>
    </row>
    <row r="7022" spans="1:18" x14ac:dyDescent="0.25">
      <c r="A7022" s="12">
        <f t="shared" si="436"/>
        <v>44762.432563935181</v>
      </c>
      <c r="B7022" s="8" t="str">
        <f t="shared" si="437"/>
        <v>←</v>
      </c>
      <c r="C7022" s="10">
        <f t="shared" si="439"/>
        <v>0.123</v>
      </c>
      <c r="D7022" s="2">
        <v>1658276573524</v>
      </c>
      <c r="E7022" t="s">
        <v>0</v>
      </c>
      <c r="F7022" s="1">
        <v>5</v>
      </c>
      <c r="G7022" s="1">
        <v>31</v>
      </c>
      <c r="H7022" s="1">
        <v>21</v>
      </c>
      <c r="I7022" s="1" t="s">
        <v>7</v>
      </c>
      <c r="J7022" s="1">
        <v>3</v>
      </c>
      <c r="K7022" s="1" t="s">
        <v>8</v>
      </c>
      <c r="R7022" t="str">
        <f t="shared" si="438"/>
        <v>ACK</v>
      </c>
    </row>
    <row r="7023" spans="1:18" x14ac:dyDescent="0.25">
      <c r="A7023" s="12">
        <f t="shared" si="436"/>
        <v>44762.432565150462</v>
      </c>
      <c r="B7023" s="8" t="str">
        <f t="shared" si="437"/>
        <v>→</v>
      </c>
      <c r="C7023" s="10">
        <f t="shared" si="439"/>
        <v>0.105</v>
      </c>
      <c r="D7023" s="2">
        <v>1658276573629</v>
      </c>
      <c r="E7023" t="s">
        <v>0</v>
      </c>
      <c r="F7023" s="1">
        <v>6</v>
      </c>
      <c r="G7023" s="1">
        <v>21</v>
      </c>
      <c r="H7023" s="1">
        <v>31</v>
      </c>
      <c r="I7023" s="1">
        <v>29</v>
      </c>
      <c r="J7023" s="1">
        <v>0</v>
      </c>
      <c r="K7023" s="1" t="s">
        <v>16</v>
      </c>
      <c r="L7023" s="1" t="s">
        <v>17</v>
      </c>
      <c r="R7023" t="str">
        <f t="shared" si="438"/>
        <v>LONG PING FURNACE</v>
      </c>
    </row>
    <row r="7024" spans="1:18" x14ac:dyDescent="0.25">
      <c r="A7024" s="12">
        <f t="shared" si="436"/>
        <v>44762.432566342592</v>
      </c>
      <c r="B7024" s="8" t="str">
        <f t="shared" si="437"/>
        <v>←</v>
      </c>
      <c r="C7024" s="10">
        <f t="shared" si="439"/>
        <v>0.10299999999999999</v>
      </c>
      <c r="D7024" s="2">
        <v>1658276573732</v>
      </c>
      <c r="E7024" t="s">
        <v>0</v>
      </c>
      <c r="F7024" s="1">
        <v>5</v>
      </c>
      <c r="G7024" s="1">
        <v>31</v>
      </c>
      <c r="H7024" s="1">
        <v>21</v>
      </c>
      <c r="I7024" s="1" t="s">
        <v>7</v>
      </c>
      <c r="J7024" s="1">
        <v>3</v>
      </c>
      <c r="K7024" s="1" t="s">
        <v>8</v>
      </c>
      <c r="R7024" t="str">
        <f t="shared" si="438"/>
        <v>ACK</v>
      </c>
    </row>
    <row r="7025" spans="1:18" x14ac:dyDescent="0.25">
      <c r="A7025" s="12">
        <f t="shared" si="436"/>
        <v>44762.432567604163</v>
      </c>
      <c r="B7025" s="8" t="str">
        <f t="shared" si="437"/>
        <v>→</v>
      </c>
      <c r="C7025" s="10">
        <f t="shared" si="439"/>
        <v>0.109</v>
      </c>
      <c r="D7025" s="2">
        <v>1658276573841</v>
      </c>
      <c r="E7025" t="s">
        <v>0</v>
      </c>
      <c r="F7025" s="1">
        <v>5</v>
      </c>
      <c r="G7025" s="1">
        <v>21</v>
      </c>
      <c r="H7025" s="1">
        <v>31</v>
      </c>
      <c r="I7025" s="1">
        <v>6</v>
      </c>
      <c r="J7025" s="1">
        <v>60</v>
      </c>
      <c r="K7025" s="1">
        <v>83</v>
      </c>
      <c r="R7025" t="str">
        <f t="shared" si="438"/>
        <v>FURNACE STATUS REQUEST</v>
      </c>
    </row>
    <row r="7026" spans="1:18" x14ac:dyDescent="0.25">
      <c r="A7026" s="12">
        <f t="shared" si="436"/>
        <v>44762.432569328703</v>
      </c>
      <c r="B7026" s="8" t="str">
        <f t="shared" si="437"/>
        <v>←</v>
      </c>
      <c r="C7026" s="10">
        <f t="shared" si="439"/>
        <v>0.14899999999999999</v>
      </c>
      <c r="D7026" s="2">
        <v>1658276573990</v>
      </c>
      <c r="E7026" t="s">
        <v>0</v>
      </c>
      <c r="F7026" s="1">
        <v>9</v>
      </c>
      <c r="G7026" s="1">
        <v>31</v>
      </c>
      <c r="H7026" s="1">
        <v>21</v>
      </c>
      <c r="I7026" s="1" t="s">
        <v>1</v>
      </c>
      <c r="J7026" s="1">
        <v>0</v>
      </c>
      <c r="K7026" s="1">
        <v>1</v>
      </c>
      <c r="L7026" s="1">
        <v>0</v>
      </c>
      <c r="M7026" s="1">
        <v>0</v>
      </c>
      <c r="N7026" s="1">
        <v>73</v>
      </c>
      <c r="O7026" s="1" t="s">
        <v>18</v>
      </c>
      <c r="R7026" t="str">
        <f t="shared" si="438"/>
        <v>FURNACE STATUS RESPONSE Fan:1 Ignition:0 Burner:0 Unknown:0</v>
      </c>
    </row>
    <row r="7027" spans="1:18" x14ac:dyDescent="0.25">
      <c r="A7027" s="12">
        <f t="shared" si="436"/>
        <v>44762.432813726853</v>
      </c>
      <c r="B7027" s="8" t="str">
        <f t="shared" si="437"/>
        <v>←</v>
      </c>
      <c r="C7027" s="10">
        <f t="shared" si="439"/>
        <v>21.116</v>
      </c>
      <c r="D7027" s="2">
        <v>1658276595106</v>
      </c>
      <c r="E7027" t="s">
        <v>0</v>
      </c>
      <c r="F7027" s="1">
        <v>9</v>
      </c>
      <c r="G7027" s="1">
        <v>31</v>
      </c>
      <c r="H7027" s="1">
        <v>21</v>
      </c>
      <c r="I7027" s="1">
        <v>5</v>
      </c>
      <c r="J7027" s="1">
        <v>0</v>
      </c>
      <c r="K7027" s="1">
        <v>0</v>
      </c>
      <c r="L7027" s="1">
        <v>0</v>
      </c>
      <c r="M7027" s="1">
        <v>0</v>
      </c>
      <c r="N7027" s="1" t="s">
        <v>23</v>
      </c>
      <c r="O7027" s="1" t="s">
        <v>24</v>
      </c>
      <c r="R7027" t="str">
        <f t="shared" si="438"/>
        <v>FURNACE STATUS REPORT Fan:0 Ignition:0 Burner:0 Unknown:0</v>
      </c>
    </row>
    <row r="7028" spans="1:18" x14ac:dyDescent="0.25">
      <c r="A7028" s="12">
        <f t="shared" si="436"/>
        <v>44762.432814687498</v>
      </c>
      <c r="B7028" s="8" t="str">
        <f t="shared" si="437"/>
        <v>→</v>
      </c>
      <c r="C7028" s="10">
        <f t="shared" si="439"/>
        <v>8.3000000000000004E-2</v>
      </c>
      <c r="D7028" s="2">
        <v>1658276595189</v>
      </c>
      <c r="E7028" t="s">
        <v>0</v>
      </c>
      <c r="F7028" s="1">
        <v>5</v>
      </c>
      <c r="G7028" s="1">
        <v>21</v>
      </c>
      <c r="H7028" s="1">
        <v>31</v>
      </c>
      <c r="I7028" s="1" t="s">
        <v>7</v>
      </c>
      <c r="J7028" s="1">
        <v>62</v>
      </c>
      <c r="K7028" s="1">
        <v>95</v>
      </c>
      <c r="R7028" t="str">
        <f t="shared" si="438"/>
        <v>ACK</v>
      </c>
    </row>
    <row r="7029" spans="1:18" x14ac:dyDescent="0.25">
      <c r="A7029" s="12">
        <f t="shared" si="436"/>
        <v>44762.433251469905</v>
      </c>
      <c r="B7029" s="8" t="str">
        <f t="shared" si="437"/>
        <v>→</v>
      </c>
      <c r="C7029" s="10">
        <f t="shared" si="439"/>
        <v>37.738</v>
      </c>
      <c r="D7029" s="2">
        <v>1658276632927</v>
      </c>
      <c r="E7029" t="s">
        <v>0</v>
      </c>
      <c r="F7029" s="1">
        <v>8</v>
      </c>
      <c r="G7029" s="1">
        <v>21</v>
      </c>
      <c r="H7029" s="1">
        <v>31</v>
      </c>
      <c r="I7029" s="1">
        <v>7</v>
      </c>
      <c r="J7029" s="1" t="s">
        <v>10</v>
      </c>
      <c r="K7029" s="1">
        <v>17</v>
      </c>
      <c r="L7029" s="1">
        <v>1</v>
      </c>
      <c r="M7029" s="1">
        <v>66</v>
      </c>
      <c r="N7029" s="1" t="s">
        <v>46</v>
      </c>
      <c r="R7029" t="str">
        <f t="shared" si="438"/>
        <v>TIME 10:23 Tue</v>
      </c>
    </row>
    <row r="7030" spans="1:18" x14ac:dyDescent="0.25">
      <c r="A7030" s="12">
        <f t="shared" si="436"/>
        <v>44762.433252673603</v>
      </c>
      <c r="B7030" s="8" t="str">
        <f t="shared" si="437"/>
        <v>←</v>
      </c>
      <c r="C7030" s="10">
        <f t="shared" si="439"/>
        <v>0.104</v>
      </c>
      <c r="D7030" s="2">
        <v>1658276633031</v>
      </c>
      <c r="E7030" t="s">
        <v>0</v>
      </c>
      <c r="F7030" s="1">
        <v>5</v>
      </c>
      <c r="G7030" s="1">
        <v>31</v>
      </c>
      <c r="H7030" s="1">
        <v>21</v>
      </c>
      <c r="I7030" s="1" t="s">
        <v>7</v>
      </c>
      <c r="J7030" s="1">
        <v>3</v>
      </c>
      <c r="K7030" s="1" t="s">
        <v>8</v>
      </c>
      <c r="R7030" t="str">
        <f t="shared" si="438"/>
        <v>ACK</v>
      </c>
    </row>
    <row r="7031" spans="1:18" x14ac:dyDescent="0.25">
      <c r="A7031" s="12">
        <f t="shared" si="436"/>
        <v>44762.433253877309</v>
      </c>
      <c r="B7031" s="8" t="str">
        <f t="shared" si="437"/>
        <v>→</v>
      </c>
      <c r="C7031" s="10">
        <f t="shared" si="439"/>
        <v>0.104</v>
      </c>
      <c r="D7031" s="2">
        <v>1658276633135</v>
      </c>
      <c r="E7031" t="s">
        <v>0</v>
      </c>
      <c r="F7031" s="1">
        <v>5</v>
      </c>
      <c r="G7031" s="1">
        <v>21</v>
      </c>
      <c r="H7031" s="1">
        <v>31</v>
      </c>
      <c r="I7031" s="1">
        <v>9</v>
      </c>
      <c r="J7031" s="1">
        <v>60</v>
      </c>
      <c r="K7031" s="1" t="s">
        <v>13</v>
      </c>
      <c r="R7031" t="str">
        <f t="shared" si="438"/>
        <v>PING FURNACE</v>
      </c>
    </row>
    <row r="7032" spans="1:18" x14ac:dyDescent="0.25">
      <c r="A7032" s="12">
        <f t="shared" si="436"/>
        <v>44762.433255208329</v>
      </c>
      <c r="B7032" s="8" t="str">
        <f t="shared" si="437"/>
        <v>←</v>
      </c>
      <c r="C7032" s="10">
        <f t="shared" si="439"/>
        <v>0.115</v>
      </c>
      <c r="D7032" s="2">
        <v>1658276633250</v>
      </c>
      <c r="E7032" t="s">
        <v>0</v>
      </c>
      <c r="F7032" s="1">
        <v>5</v>
      </c>
      <c r="G7032" s="1">
        <v>31</v>
      </c>
      <c r="H7032" s="1">
        <v>21</v>
      </c>
      <c r="I7032" s="1" t="s">
        <v>7</v>
      </c>
      <c r="J7032" s="1">
        <v>3</v>
      </c>
      <c r="K7032" s="1" t="s">
        <v>8</v>
      </c>
      <c r="R7032" t="str">
        <f t="shared" si="438"/>
        <v>ACK</v>
      </c>
    </row>
    <row r="7033" spans="1:18" x14ac:dyDescent="0.25">
      <c r="A7033" s="12">
        <f t="shared" si="436"/>
        <v>44762.433256921293</v>
      </c>
      <c r="B7033" s="8" t="str">
        <f t="shared" si="437"/>
        <v>→</v>
      </c>
      <c r="C7033" s="10">
        <f t="shared" si="439"/>
        <v>0.14799999999999999</v>
      </c>
      <c r="D7033" s="2">
        <v>1658276633398</v>
      </c>
      <c r="E7033" t="s">
        <v>0</v>
      </c>
      <c r="F7033" s="1" t="s">
        <v>3</v>
      </c>
      <c r="G7033" s="1">
        <v>21</v>
      </c>
      <c r="H7033" s="1">
        <v>31</v>
      </c>
      <c r="I7033" s="1" t="s">
        <v>3</v>
      </c>
      <c r="J7033" s="1">
        <v>0</v>
      </c>
      <c r="K7033" s="1">
        <v>12</v>
      </c>
      <c r="L7033" s="1">
        <v>25</v>
      </c>
      <c r="M7033" s="1">
        <v>1</v>
      </c>
      <c r="N7033" s="1">
        <v>32</v>
      </c>
      <c r="O7033" s="1">
        <v>0</v>
      </c>
      <c r="P7033" s="1" t="s">
        <v>43</v>
      </c>
      <c r="Q7033" s="1">
        <v>82</v>
      </c>
      <c r="R7033" t="str">
        <f t="shared" si="438"/>
        <v>TEMPERATURE INFO Set:18 Actual:18.5 Countdown:50</v>
      </c>
    </row>
    <row r="7034" spans="1:18" x14ac:dyDescent="0.25">
      <c r="A7034" s="12">
        <f t="shared" si="436"/>
        <v>44762.433258240737</v>
      </c>
      <c r="B7034" s="8" t="str">
        <f t="shared" si="437"/>
        <v>←</v>
      </c>
      <c r="C7034" s="10">
        <f t="shared" si="439"/>
        <v>0.114</v>
      </c>
      <c r="D7034" s="2">
        <v>1658276633512</v>
      </c>
      <c r="E7034" t="s">
        <v>0</v>
      </c>
      <c r="F7034" s="1">
        <v>5</v>
      </c>
      <c r="G7034" s="1">
        <v>31</v>
      </c>
      <c r="H7034" s="1">
        <v>21</v>
      </c>
      <c r="I7034" s="1" t="s">
        <v>7</v>
      </c>
      <c r="J7034" s="1">
        <v>3</v>
      </c>
      <c r="K7034" s="1" t="s">
        <v>8</v>
      </c>
      <c r="R7034" t="str">
        <f t="shared" si="438"/>
        <v>ACK</v>
      </c>
    </row>
    <row r="7035" spans="1:18" x14ac:dyDescent="0.25">
      <c r="A7035" s="12">
        <f t="shared" si="436"/>
        <v>44762.433259432866</v>
      </c>
      <c r="B7035" s="8" t="str">
        <f t="shared" si="437"/>
        <v>→</v>
      </c>
      <c r="C7035" s="10">
        <f t="shared" si="439"/>
        <v>0.10299999999999999</v>
      </c>
      <c r="D7035" s="2">
        <v>1658276633615</v>
      </c>
      <c r="E7035" t="s">
        <v>0</v>
      </c>
      <c r="F7035" s="1">
        <v>6</v>
      </c>
      <c r="G7035" s="1">
        <v>21</v>
      </c>
      <c r="H7035" s="1">
        <v>31</v>
      </c>
      <c r="I7035" s="1">
        <v>29</v>
      </c>
      <c r="J7035" s="1">
        <v>0</v>
      </c>
      <c r="K7035" s="1" t="s">
        <v>16</v>
      </c>
      <c r="L7035" s="1" t="s">
        <v>17</v>
      </c>
      <c r="R7035" t="str">
        <f t="shared" si="438"/>
        <v>LONG PING FURNACE</v>
      </c>
    </row>
    <row r="7036" spans="1:18" x14ac:dyDescent="0.25">
      <c r="A7036" s="12">
        <f t="shared" si="436"/>
        <v>44762.433260949074</v>
      </c>
      <c r="B7036" s="8" t="str">
        <f t="shared" si="437"/>
        <v>←</v>
      </c>
      <c r="C7036" s="10">
        <f t="shared" si="439"/>
        <v>0.13100000000000001</v>
      </c>
      <c r="D7036" s="2">
        <v>1658276633746</v>
      </c>
      <c r="E7036" t="s">
        <v>0</v>
      </c>
      <c r="F7036" s="1">
        <v>5</v>
      </c>
      <c r="G7036" s="1">
        <v>31</v>
      </c>
      <c r="H7036" s="1">
        <v>21</v>
      </c>
      <c r="I7036" s="1" t="s">
        <v>7</v>
      </c>
      <c r="J7036" s="1">
        <v>3</v>
      </c>
      <c r="K7036" s="1" t="s">
        <v>8</v>
      </c>
      <c r="R7036" t="str">
        <f t="shared" si="438"/>
        <v>ACK</v>
      </c>
    </row>
    <row r="7037" spans="1:18" x14ac:dyDescent="0.25">
      <c r="A7037" s="12">
        <f t="shared" si="436"/>
        <v>44762.433261631937</v>
      </c>
      <c r="B7037" s="8" t="str">
        <f t="shared" si="437"/>
        <v>→</v>
      </c>
      <c r="C7037" s="10">
        <f t="shared" si="439"/>
        <v>5.8999999999999997E-2</v>
      </c>
      <c r="D7037" s="2">
        <v>1658276633805</v>
      </c>
      <c r="E7037" t="s">
        <v>0</v>
      </c>
      <c r="F7037" s="1">
        <v>5</v>
      </c>
      <c r="G7037" s="1">
        <v>21</v>
      </c>
      <c r="H7037" s="1">
        <v>31</v>
      </c>
      <c r="I7037" s="1">
        <v>6</v>
      </c>
      <c r="J7037" s="1">
        <v>60</v>
      </c>
      <c r="K7037" s="1">
        <v>83</v>
      </c>
      <c r="R7037" t="str">
        <f t="shared" si="438"/>
        <v>FURNACE STATUS REQUEST</v>
      </c>
    </row>
    <row r="7038" spans="1:18" x14ac:dyDescent="0.25">
      <c r="A7038" s="12">
        <f t="shared" si="436"/>
        <v>44762.433263622683</v>
      </c>
      <c r="B7038" s="8" t="str">
        <f t="shared" si="437"/>
        <v>←</v>
      </c>
      <c r="C7038" s="10">
        <f t="shared" si="439"/>
        <v>0.17199999999999999</v>
      </c>
      <c r="D7038" s="2">
        <v>1658276633977</v>
      </c>
      <c r="E7038" t="s">
        <v>0</v>
      </c>
      <c r="F7038" s="1">
        <v>9</v>
      </c>
      <c r="G7038" s="1">
        <v>31</v>
      </c>
      <c r="H7038" s="1">
        <v>21</v>
      </c>
      <c r="I7038" s="1" t="s">
        <v>1</v>
      </c>
      <c r="J7038" s="1">
        <v>0</v>
      </c>
      <c r="K7038" s="1">
        <v>0</v>
      </c>
      <c r="L7038" s="1">
        <v>0</v>
      </c>
      <c r="M7038" s="1">
        <v>0</v>
      </c>
      <c r="N7038" s="1" t="s">
        <v>26</v>
      </c>
      <c r="O7038" s="1" t="s">
        <v>27</v>
      </c>
      <c r="R7038" t="str">
        <f t="shared" si="438"/>
        <v>FURNACE STATUS RESPONSE Fan:0 Ignition:0 Burner:0 Unknown:0</v>
      </c>
    </row>
    <row r="7039" spans="1:18" x14ac:dyDescent="0.25">
      <c r="A7039" s="12">
        <f t="shared" si="436"/>
        <v>44762.43379481481</v>
      </c>
      <c r="B7039" s="8" t="str">
        <f t="shared" si="437"/>
        <v>→</v>
      </c>
      <c r="C7039" s="10">
        <f t="shared" si="439"/>
        <v>45.895000000000003</v>
      </c>
      <c r="D7039" s="2">
        <v>1658276679872</v>
      </c>
      <c r="E7039" t="s">
        <v>0</v>
      </c>
      <c r="F7039" s="1" t="s">
        <v>3</v>
      </c>
      <c r="G7039" s="1">
        <v>21</v>
      </c>
      <c r="H7039" s="1">
        <v>31</v>
      </c>
      <c r="I7039" s="1" t="s">
        <v>3</v>
      </c>
      <c r="J7039" s="1" t="s">
        <v>7</v>
      </c>
      <c r="K7039" s="1">
        <v>12</v>
      </c>
      <c r="L7039" s="1">
        <v>24</v>
      </c>
      <c r="M7039" s="1">
        <v>1</v>
      </c>
      <c r="N7039" s="1" t="s">
        <v>4</v>
      </c>
      <c r="O7039" s="1">
        <v>0</v>
      </c>
      <c r="P7039" s="1">
        <v>36</v>
      </c>
      <c r="Q7039" s="1">
        <v>78</v>
      </c>
      <c r="R7039" t="str">
        <f t="shared" si="438"/>
        <v>TEMPERATURE INFO Set:18 Actual:18 Countdown:180</v>
      </c>
    </row>
    <row r="7040" spans="1:18" x14ac:dyDescent="0.25">
      <c r="A7040" s="12">
        <f t="shared" si="436"/>
        <v>44762.433795995363</v>
      </c>
      <c r="B7040" s="8" t="str">
        <f t="shared" si="437"/>
        <v>←</v>
      </c>
      <c r="C7040" s="10">
        <f t="shared" si="439"/>
        <v>0.10199999999999999</v>
      </c>
      <c r="D7040" s="2">
        <v>1658276679974</v>
      </c>
      <c r="E7040" t="s">
        <v>0</v>
      </c>
      <c r="F7040" s="1">
        <v>5</v>
      </c>
      <c r="G7040" s="1">
        <v>31</v>
      </c>
      <c r="H7040" s="1">
        <v>21</v>
      </c>
      <c r="I7040" s="1" t="s">
        <v>7</v>
      </c>
      <c r="J7040" s="1">
        <v>3</v>
      </c>
      <c r="K7040" s="1" t="s">
        <v>8</v>
      </c>
      <c r="R7040" t="str">
        <f t="shared" si="438"/>
        <v>ACK</v>
      </c>
    </row>
    <row r="7041" spans="1:18" x14ac:dyDescent="0.25">
      <c r="A7041" s="12">
        <f t="shared" si="436"/>
        <v>44762.433798148144</v>
      </c>
      <c r="B7041" s="8" t="str">
        <f t="shared" si="437"/>
        <v>←</v>
      </c>
      <c r="C7041" s="10">
        <f t="shared" si="439"/>
        <v>0.186</v>
      </c>
      <c r="D7041" s="2">
        <v>1658276680160</v>
      </c>
      <c r="E7041" t="s">
        <v>0</v>
      </c>
      <c r="F7041" s="1">
        <v>9</v>
      </c>
      <c r="G7041" s="1">
        <v>31</v>
      </c>
      <c r="H7041" s="1">
        <v>21</v>
      </c>
      <c r="I7041" s="1">
        <v>5</v>
      </c>
      <c r="J7041" s="1">
        <v>0</v>
      </c>
      <c r="K7041" s="1">
        <v>23</v>
      </c>
      <c r="L7041" s="1">
        <v>0</v>
      </c>
      <c r="M7041" s="1">
        <v>0</v>
      </c>
      <c r="N7041" s="1" t="s">
        <v>9</v>
      </c>
      <c r="O7041" s="1">
        <v>20</v>
      </c>
      <c r="R7041" t="str">
        <f t="shared" si="438"/>
        <v>FURNACE STATUS REPORT Fan:1 Ignition:1 Burner:0 Unknown:20</v>
      </c>
    </row>
    <row r="7042" spans="1:18" x14ac:dyDescent="0.25">
      <c r="A7042" s="12">
        <f t="shared" si="436"/>
        <v>44762.433799062499</v>
      </c>
      <c r="B7042" s="8" t="str">
        <f t="shared" si="437"/>
        <v>→</v>
      </c>
      <c r="C7042" s="10">
        <f t="shared" si="439"/>
        <v>7.9000000000000001E-2</v>
      </c>
      <c r="D7042" s="2">
        <v>1658276680239</v>
      </c>
      <c r="E7042" t="s">
        <v>0</v>
      </c>
      <c r="F7042" s="1">
        <v>5</v>
      </c>
      <c r="G7042" s="1">
        <v>21</v>
      </c>
      <c r="H7042" s="1">
        <v>31</v>
      </c>
      <c r="I7042" s="1" t="s">
        <v>7</v>
      </c>
      <c r="J7042" s="1">
        <v>62</v>
      </c>
      <c r="K7042" s="1">
        <v>95</v>
      </c>
      <c r="R7042" t="str">
        <f t="shared" si="438"/>
        <v>ACK</v>
      </c>
    </row>
    <row r="7043" spans="1:18" x14ac:dyDescent="0.25">
      <c r="A7043" s="12">
        <f t="shared" ref="A7043:A7106" si="440">IF(ISNUMBER(D7043),D7043/(1000*60*60*24)+25569+10/24,"")</f>
        <v>44762.433945671299</v>
      </c>
      <c r="B7043" s="8" t="str">
        <f t="shared" ref="B7043:B7106" si="441">IF(ISNUMBER(D7043),IF(AND(G7043=21,H7043=31),"→",IF(AND(G7043=31,H7043=21),"←",IF(AND(G7043=21,H7043=0),"→→","Error"))),"")</f>
        <v>→</v>
      </c>
      <c r="C7043" s="10">
        <f t="shared" si="439"/>
        <v>12.667</v>
      </c>
      <c r="D7043" s="2">
        <v>1658276692906</v>
      </c>
      <c r="E7043" t="s">
        <v>0</v>
      </c>
      <c r="F7043" s="1">
        <v>8</v>
      </c>
      <c r="G7043" s="1">
        <v>21</v>
      </c>
      <c r="H7043" s="1">
        <v>31</v>
      </c>
      <c r="I7043" s="1">
        <v>7</v>
      </c>
      <c r="J7043" s="1" t="s">
        <v>10</v>
      </c>
      <c r="K7043" s="1">
        <v>18</v>
      </c>
      <c r="L7043" s="1">
        <v>1</v>
      </c>
      <c r="M7043" s="1">
        <v>44</v>
      </c>
      <c r="N7043" s="1" t="s">
        <v>46</v>
      </c>
      <c r="R7043" t="str">
        <f t="shared" ref="R7043:R7106" si="442">DECODEPACKET(E7043)</f>
        <v>TIME 10:24 Tue</v>
      </c>
    </row>
    <row r="7044" spans="1:18" x14ac:dyDescent="0.25">
      <c r="A7044" s="12">
        <f t="shared" si="440"/>
        <v>44762.433947083329</v>
      </c>
      <c r="B7044" s="8" t="str">
        <f t="shared" si="441"/>
        <v>←</v>
      </c>
      <c r="C7044" s="10">
        <f t="shared" ref="C7044:C7107" si="443">IF(AND(ISNUMBER(D7043), ISNUMBER(D7044)),(D7044-D7043)/1000,"")</f>
        <v>0.122</v>
      </c>
      <c r="D7044" s="2">
        <v>1658276693028</v>
      </c>
      <c r="E7044" t="s">
        <v>0</v>
      </c>
      <c r="F7044" s="1">
        <v>5</v>
      </c>
      <c r="G7044" s="1">
        <v>31</v>
      </c>
      <c r="H7044" s="1">
        <v>21</v>
      </c>
      <c r="I7044" s="1" t="s">
        <v>7</v>
      </c>
      <c r="J7044" s="1">
        <v>3</v>
      </c>
      <c r="K7044" s="1" t="s">
        <v>8</v>
      </c>
      <c r="R7044" t="str">
        <f t="shared" si="442"/>
        <v>ACK</v>
      </c>
    </row>
    <row r="7045" spans="1:18" x14ac:dyDescent="0.25">
      <c r="A7045" s="12">
        <f t="shared" si="440"/>
        <v>44762.433948668979</v>
      </c>
      <c r="B7045" s="8" t="str">
        <f t="shared" si="441"/>
        <v>→</v>
      </c>
      <c r="C7045" s="10">
        <f t="shared" si="443"/>
        <v>0.13700000000000001</v>
      </c>
      <c r="D7045" s="2">
        <v>1658276693165</v>
      </c>
      <c r="E7045" t="s">
        <v>0</v>
      </c>
      <c r="F7045" s="1">
        <v>5</v>
      </c>
      <c r="G7045" s="1">
        <v>21</v>
      </c>
      <c r="H7045" s="1">
        <v>31</v>
      </c>
      <c r="I7045" s="1">
        <v>9</v>
      </c>
      <c r="J7045" s="1">
        <v>60</v>
      </c>
      <c r="K7045" s="1" t="s">
        <v>13</v>
      </c>
      <c r="R7045" t="str">
        <f t="shared" si="442"/>
        <v>PING FURNACE</v>
      </c>
    </row>
    <row r="7046" spans="1:18" x14ac:dyDescent="0.25">
      <c r="A7046" s="12">
        <f t="shared" si="440"/>
        <v>44762.433949652775</v>
      </c>
      <c r="B7046" s="8" t="str">
        <f t="shared" si="441"/>
        <v>←</v>
      </c>
      <c r="C7046" s="10">
        <f t="shared" si="443"/>
        <v>8.5000000000000006E-2</v>
      </c>
      <c r="D7046" s="2">
        <v>1658276693250</v>
      </c>
      <c r="E7046" t="s">
        <v>0</v>
      </c>
      <c r="F7046" s="1">
        <v>5</v>
      </c>
      <c r="G7046" s="1">
        <v>31</v>
      </c>
      <c r="H7046" s="1">
        <v>21</v>
      </c>
      <c r="I7046" s="1" t="s">
        <v>7</v>
      </c>
      <c r="J7046" s="1">
        <v>3</v>
      </c>
      <c r="K7046" s="1" t="s">
        <v>8</v>
      </c>
      <c r="R7046" t="str">
        <f t="shared" si="442"/>
        <v>ACK</v>
      </c>
    </row>
    <row r="7047" spans="1:18" x14ac:dyDescent="0.25">
      <c r="A7047" s="12">
        <f t="shared" si="440"/>
        <v>44762.433951446757</v>
      </c>
      <c r="B7047" s="8" t="str">
        <f t="shared" si="441"/>
        <v>→</v>
      </c>
      <c r="C7047" s="10">
        <f t="shared" si="443"/>
        <v>0.155</v>
      </c>
      <c r="D7047" s="2">
        <v>1658276693405</v>
      </c>
      <c r="E7047" t="s">
        <v>0</v>
      </c>
      <c r="F7047" s="1" t="s">
        <v>3</v>
      </c>
      <c r="G7047" s="1">
        <v>21</v>
      </c>
      <c r="H7047" s="1">
        <v>31</v>
      </c>
      <c r="I7047" s="1" t="s">
        <v>3</v>
      </c>
      <c r="J7047" s="1" t="s">
        <v>7</v>
      </c>
      <c r="K7047" s="1">
        <v>12</v>
      </c>
      <c r="L7047" s="1">
        <v>24</v>
      </c>
      <c r="M7047" s="1">
        <v>1</v>
      </c>
      <c r="N7047" s="1" t="s">
        <v>14</v>
      </c>
      <c r="O7047" s="1">
        <v>0</v>
      </c>
      <c r="P7047" s="1">
        <v>72</v>
      </c>
      <c r="Q7047" s="1">
        <v>78</v>
      </c>
      <c r="R7047" t="str">
        <f t="shared" si="442"/>
        <v>TEMPERATURE INFO Set:18 Actual:18 Countdown:170</v>
      </c>
    </row>
    <row r="7048" spans="1:18" x14ac:dyDescent="0.25">
      <c r="A7048" s="12">
        <f t="shared" si="440"/>
        <v>44762.433952662039</v>
      </c>
      <c r="B7048" s="8" t="str">
        <f t="shared" si="441"/>
        <v>←</v>
      </c>
      <c r="C7048" s="10">
        <f t="shared" si="443"/>
        <v>0.105</v>
      </c>
      <c r="D7048" s="2">
        <v>1658276693510</v>
      </c>
      <c r="E7048" t="s">
        <v>0</v>
      </c>
      <c r="F7048" s="1">
        <v>5</v>
      </c>
      <c r="G7048" s="1">
        <v>31</v>
      </c>
      <c r="H7048" s="1">
        <v>21</v>
      </c>
      <c r="I7048" s="1" t="s">
        <v>7</v>
      </c>
      <c r="J7048" s="1">
        <v>3</v>
      </c>
      <c r="K7048" s="1" t="s">
        <v>8</v>
      </c>
      <c r="R7048" t="str">
        <f t="shared" si="442"/>
        <v>ACK</v>
      </c>
    </row>
    <row r="7049" spans="1:18" x14ac:dyDescent="0.25">
      <c r="A7049" s="12">
        <f t="shared" si="440"/>
        <v>44762.433953865737</v>
      </c>
      <c r="B7049" s="8" t="str">
        <f t="shared" si="441"/>
        <v>→</v>
      </c>
      <c r="C7049" s="10">
        <f t="shared" si="443"/>
        <v>0.104</v>
      </c>
      <c r="D7049" s="2">
        <v>1658276693614</v>
      </c>
      <c r="E7049" t="s">
        <v>0</v>
      </c>
      <c r="F7049" s="1">
        <v>6</v>
      </c>
      <c r="G7049" s="1">
        <v>21</v>
      </c>
      <c r="H7049" s="1">
        <v>31</v>
      </c>
      <c r="I7049" s="1">
        <v>29</v>
      </c>
      <c r="J7049" s="1">
        <v>0</v>
      </c>
      <c r="K7049" s="1" t="s">
        <v>16</v>
      </c>
      <c r="L7049" s="1" t="s">
        <v>17</v>
      </c>
      <c r="R7049" t="str">
        <f t="shared" si="442"/>
        <v>LONG PING FURNACE</v>
      </c>
    </row>
    <row r="7050" spans="1:18" x14ac:dyDescent="0.25">
      <c r="A7050" s="12">
        <f t="shared" si="440"/>
        <v>44762.433955289351</v>
      </c>
      <c r="B7050" s="8" t="str">
        <f t="shared" si="441"/>
        <v>←</v>
      </c>
      <c r="C7050" s="10">
        <f t="shared" si="443"/>
        <v>0.123</v>
      </c>
      <c r="D7050" s="2">
        <v>1658276693737</v>
      </c>
      <c r="E7050" t="s">
        <v>0</v>
      </c>
      <c r="F7050" s="1">
        <v>5</v>
      </c>
      <c r="G7050" s="1">
        <v>31</v>
      </c>
      <c r="H7050" s="1">
        <v>21</v>
      </c>
      <c r="I7050" s="1" t="s">
        <v>7</v>
      </c>
      <c r="J7050" s="1">
        <v>3</v>
      </c>
      <c r="K7050" s="1" t="s">
        <v>8</v>
      </c>
      <c r="R7050" t="str">
        <f t="shared" si="442"/>
        <v>ACK</v>
      </c>
    </row>
    <row r="7051" spans="1:18" x14ac:dyDescent="0.25">
      <c r="A7051" s="12">
        <f t="shared" si="440"/>
        <v>44762.433956331013</v>
      </c>
      <c r="B7051" s="8" t="str">
        <f t="shared" si="441"/>
        <v>→</v>
      </c>
      <c r="C7051" s="10">
        <f t="shared" si="443"/>
        <v>0.09</v>
      </c>
      <c r="D7051" s="2">
        <v>1658276693827</v>
      </c>
      <c r="E7051" t="s">
        <v>0</v>
      </c>
      <c r="F7051" s="1">
        <v>5</v>
      </c>
      <c r="G7051" s="1">
        <v>21</v>
      </c>
      <c r="H7051" s="1">
        <v>31</v>
      </c>
      <c r="I7051" s="1">
        <v>6</v>
      </c>
      <c r="J7051" s="1">
        <v>60</v>
      </c>
      <c r="K7051" s="1">
        <v>83</v>
      </c>
      <c r="R7051" t="str">
        <f t="shared" si="442"/>
        <v>FURNACE STATUS REQUEST</v>
      </c>
    </row>
    <row r="7052" spans="1:18" x14ac:dyDescent="0.25">
      <c r="A7052" s="12">
        <f t="shared" si="440"/>
        <v>44762.433958275462</v>
      </c>
      <c r="B7052" s="8" t="str">
        <f t="shared" si="441"/>
        <v>←</v>
      </c>
      <c r="C7052" s="10">
        <f t="shared" si="443"/>
        <v>0.16800000000000001</v>
      </c>
      <c r="D7052" s="2">
        <v>1658276693995</v>
      </c>
      <c r="E7052" t="s">
        <v>0</v>
      </c>
      <c r="F7052" s="1">
        <v>9</v>
      </c>
      <c r="G7052" s="1">
        <v>31</v>
      </c>
      <c r="H7052" s="1">
        <v>21</v>
      </c>
      <c r="I7052" s="1" t="s">
        <v>1</v>
      </c>
      <c r="J7052" s="1">
        <v>0</v>
      </c>
      <c r="K7052" s="1">
        <v>23</v>
      </c>
      <c r="L7052" s="1">
        <v>0</v>
      </c>
      <c r="M7052" s="1">
        <v>0</v>
      </c>
      <c r="N7052" s="1">
        <v>71</v>
      </c>
      <c r="O7052" s="1">
        <v>73</v>
      </c>
      <c r="R7052" t="str">
        <f t="shared" si="442"/>
        <v>FURNACE STATUS RESPONSE Fan:1 Ignition:1 Burner:0 Unknown:20</v>
      </c>
    </row>
    <row r="7053" spans="1:18" x14ac:dyDescent="0.25">
      <c r="A7053" s="12">
        <f t="shared" si="440"/>
        <v>44762.433969201382</v>
      </c>
      <c r="B7053" s="8" t="str">
        <f t="shared" si="441"/>
        <v>←</v>
      </c>
      <c r="C7053" s="10">
        <f t="shared" si="443"/>
        <v>0.94399999999999995</v>
      </c>
      <c r="D7053" s="2">
        <v>1658276694939</v>
      </c>
      <c r="E7053" t="s">
        <v>0</v>
      </c>
      <c r="F7053" s="1">
        <v>9</v>
      </c>
      <c r="G7053" s="1">
        <v>31</v>
      </c>
      <c r="H7053" s="1">
        <v>21</v>
      </c>
      <c r="I7053" s="1">
        <v>5</v>
      </c>
      <c r="J7053" s="1">
        <v>0</v>
      </c>
      <c r="K7053" s="1">
        <v>33</v>
      </c>
      <c r="L7053" s="1">
        <v>0</v>
      </c>
      <c r="M7053" s="1">
        <v>0</v>
      </c>
      <c r="N7053" s="1">
        <v>58</v>
      </c>
      <c r="O7053" s="1">
        <v>63</v>
      </c>
      <c r="R7053" t="str">
        <f t="shared" si="442"/>
        <v>FURNACE STATUS REPORT Fan:1 Ignition:1 Burner:0 Unknown:30</v>
      </c>
    </row>
    <row r="7054" spans="1:18" x14ac:dyDescent="0.25">
      <c r="A7054" s="12">
        <f t="shared" si="440"/>
        <v>44762.43397017361</v>
      </c>
      <c r="B7054" s="8" t="str">
        <f t="shared" si="441"/>
        <v>→</v>
      </c>
      <c r="C7054" s="10">
        <f t="shared" si="443"/>
        <v>8.4000000000000005E-2</v>
      </c>
      <c r="D7054" s="2">
        <v>1658276695023</v>
      </c>
      <c r="E7054" t="s">
        <v>0</v>
      </c>
      <c r="F7054" s="1">
        <v>5</v>
      </c>
      <c r="G7054" s="1">
        <v>21</v>
      </c>
      <c r="H7054" s="1">
        <v>31</v>
      </c>
      <c r="I7054" s="1" t="s">
        <v>7</v>
      </c>
      <c r="J7054" s="1">
        <v>62</v>
      </c>
      <c r="K7054" s="1">
        <v>95</v>
      </c>
      <c r="R7054" t="str">
        <f t="shared" si="442"/>
        <v>ACK</v>
      </c>
    </row>
    <row r="7055" spans="1:18" x14ac:dyDescent="0.25">
      <c r="A7055" s="12">
        <f t="shared" si="440"/>
        <v>44762.43406368055</v>
      </c>
      <c r="B7055" s="8" t="str">
        <f t="shared" si="441"/>
        <v>←</v>
      </c>
      <c r="C7055" s="10">
        <f t="shared" si="443"/>
        <v>8.0790000000000006</v>
      </c>
      <c r="D7055" s="2">
        <v>1658276703102</v>
      </c>
      <c r="E7055" t="s">
        <v>0</v>
      </c>
      <c r="F7055" s="1">
        <v>9</v>
      </c>
      <c r="G7055" s="1">
        <v>31</v>
      </c>
      <c r="H7055" s="1">
        <v>21</v>
      </c>
      <c r="I7055" s="1">
        <v>5</v>
      </c>
      <c r="J7055" s="1">
        <v>0</v>
      </c>
      <c r="K7055" s="1">
        <v>37</v>
      </c>
      <c r="L7055" s="1">
        <v>0</v>
      </c>
      <c r="M7055" s="1">
        <v>0</v>
      </c>
      <c r="N7055" s="1" t="s">
        <v>34</v>
      </c>
      <c r="O7055" s="1">
        <v>30</v>
      </c>
      <c r="R7055" t="str">
        <f t="shared" si="442"/>
        <v>FURNACE STATUS REPORT Fan:1 Ignition:1 Burner:1 Unknown:30</v>
      </c>
    </row>
    <row r="7056" spans="1:18" x14ac:dyDescent="0.25">
      <c r="A7056" s="12">
        <f t="shared" si="440"/>
        <v>44762.43407766203</v>
      </c>
      <c r="B7056" s="8" t="str">
        <f t="shared" si="441"/>
        <v>→</v>
      </c>
      <c r="C7056" s="10">
        <f t="shared" si="443"/>
        <v>1.208</v>
      </c>
      <c r="D7056" s="2">
        <v>1658276704310</v>
      </c>
      <c r="E7056" t="s">
        <v>0</v>
      </c>
      <c r="F7056" s="1">
        <v>5</v>
      </c>
      <c r="G7056" s="1">
        <v>21</v>
      </c>
      <c r="H7056" s="1">
        <v>31</v>
      </c>
      <c r="I7056" s="1" t="s">
        <v>7</v>
      </c>
      <c r="J7056" s="1">
        <v>62</v>
      </c>
      <c r="K7056" s="1">
        <v>95</v>
      </c>
      <c r="R7056" t="str">
        <f t="shared" si="442"/>
        <v>ACK</v>
      </c>
    </row>
    <row r="7057" spans="1:18" x14ac:dyDescent="0.25">
      <c r="A7057" s="12">
        <f t="shared" si="440"/>
        <v>44762.434113009258</v>
      </c>
      <c r="B7057" s="8" t="str">
        <f t="shared" si="441"/>
        <v>←</v>
      </c>
      <c r="C7057" s="10">
        <f t="shared" si="443"/>
        <v>3.0539999999999998</v>
      </c>
      <c r="D7057" s="2">
        <v>1658276707364</v>
      </c>
      <c r="E7057" t="s">
        <v>0</v>
      </c>
      <c r="F7057" s="1">
        <v>9</v>
      </c>
      <c r="G7057" s="1">
        <v>31</v>
      </c>
      <c r="H7057" s="1">
        <v>21</v>
      </c>
      <c r="I7057" s="1">
        <v>5</v>
      </c>
      <c r="J7057" s="1">
        <v>0</v>
      </c>
      <c r="K7057" s="1">
        <v>36</v>
      </c>
      <c r="L7057" s="1">
        <v>0</v>
      </c>
      <c r="M7057" s="1">
        <v>0</v>
      </c>
      <c r="N7057" s="1">
        <v>58</v>
      </c>
      <c r="O7057" s="1">
        <v>27</v>
      </c>
      <c r="R7057" t="str">
        <f t="shared" si="442"/>
        <v>FURNACE STATUS REPORT Fan:0 Ignition:1 Burner:1 Unknown:30</v>
      </c>
    </row>
    <row r="7058" spans="1:18" x14ac:dyDescent="0.25">
      <c r="A7058" s="12">
        <f t="shared" si="440"/>
        <v>44762.434114224532</v>
      </c>
      <c r="B7058" s="8" t="str">
        <f t="shared" si="441"/>
        <v>→</v>
      </c>
      <c r="C7058" s="10">
        <f t="shared" si="443"/>
        <v>0.105</v>
      </c>
      <c r="D7058" s="2">
        <v>1658276707469</v>
      </c>
      <c r="E7058" t="s">
        <v>0</v>
      </c>
      <c r="F7058" s="1">
        <v>5</v>
      </c>
      <c r="G7058" s="1">
        <v>21</v>
      </c>
      <c r="H7058" s="1">
        <v>31</v>
      </c>
      <c r="I7058" s="1" t="s">
        <v>7</v>
      </c>
      <c r="J7058" s="1">
        <v>62</v>
      </c>
      <c r="K7058" s="1">
        <v>95</v>
      </c>
      <c r="R7058" t="str">
        <f t="shared" si="442"/>
        <v>ACK</v>
      </c>
    </row>
    <row r="7059" spans="1:18" x14ac:dyDescent="0.25">
      <c r="A7059" s="12">
        <f t="shared" si="440"/>
        <v>44762.434146273146</v>
      </c>
      <c r="B7059" s="8" t="str">
        <f t="shared" si="441"/>
        <v>←</v>
      </c>
      <c r="C7059" s="10">
        <f t="shared" si="443"/>
        <v>2.7690000000000001</v>
      </c>
      <c r="D7059" s="2">
        <v>1658276710238</v>
      </c>
      <c r="E7059" t="s">
        <v>0</v>
      </c>
      <c r="F7059" s="1">
        <v>9</v>
      </c>
      <c r="G7059" s="1">
        <v>31</v>
      </c>
      <c r="H7059" s="1">
        <v>21</v>
      </c>
      <c r="I7059" s="1">
        <v>5</v>
      </c>
      <c r="J7059" s="1">
        <v>0</v>
      </c>
      <c r="K7059" s="1">
        <v>26</v>
      </c>
      <c r="L7059" s="1">
        <v>0</v>
      </c>
      <c r="M7059" s="1">
        <v>0</v>
      </c>
      <c r="N7059" s="1" t="s">
        <v>9</v>
      </c>
      <c r="O7059" s="1">
        <v>64</v>
      </c>
      <c r="R7059" t="str">
        <f t="shared" si="442"/>
        <v>FURNACE STATUS REPORT Fan:0 Ignition:1 Burner:1 Unknown:20</v>
      </c>
    </row>
    <row r="7060" spans="1:18" x14ac:dyDescent="0.25">
      <c r="A7060" s="12">
        <f t="shared" si="440"/>
        <v>44762.4341474537</v>
      </c>
      <c r="B7060" s="8" t="str">
        <f t="shared" si="441"/>
        <v>→</v>
      </c>
      <c r="C7060" s="10">
        <f t="shared" si="443"/>
        <v>0.10199999999999999</v>
      </c>
      <c r="D7060" s="2">
        <v>1658276710340</v>
      </c>
      <c r="E7060" t="s">
        <v>0</v>
      </c>
      <c r="F7060" s="1">
        <v>5</v>
      </c>
      <c r="G7060" s="1">
        <v>21</v>
      </c>
      <c r="H7060" s="1">
        <v>31</v>
      </c>
      <c r="I7060" s="1" t="s">
        <v>7</v>
      </c>
      <c r="J7060" s="1">
        <v>62</v>
      </c>
      <c r="K7060" s="1">
        <v>95</v>
      </c>
      <c r="R7060" t="str">
        <f t="shared" si="442"/>
        <v>ACK</v>
      </c>
    </row>
    <row r="7061" spans="1:18" x14ac:dyDescent="0.25">
      <c r="A7061" s="12">
        <f t="shared" si="440"/>
        <v>44762.434228680555</v>
      </c>
      <c r="B7061" s="8" t="str">
        <f t="shared" si="441"/>
        <v>←</v>
      </c>
      <c r="C7061" s="10">
        <f t="shared" si="443"/>
        <v>7.0179999999999998</v>
      </c>
      <c r="D7061" s="2">
        <v>1658276717358</v>
      </c>
      <c r="E7061" t="s">
        <v>0</v>
      </c>
      <c r="F7061" s="1">
        <v>9</v>
      </c>
      <c r="G7061" s="1">
        <v>31</v>
      </c>
      <c r="H7061" s="1">
        <v>21</v>
      </c>
      <c r="I7061" s="1">
        <v>5</v>
      </c>
      <c r="J7061" s="1">
        <v>0</v>
      </c>
      <c r="K7061" s="1">
        <v>27</v>
      </c>
      <c r="L7061" s="1">
        <v>0</v>
      </c>
      <c r="M7061" s="1">
        <v>0</v>
      </c>
      <c r="N7061" s="1">
        <v>59</v>
      </c>
      <c r="O7061" s="1">
        <v>73</v>
      </c>
      <c r="R7061" t="str">
        <f t="shared" si="442"/>
        <v>FURNACE STATUS REPORT Fan:1 Ignition:1 Burner:1 Unknown:20</v>
      </c>
    </row>
    <row r="7062" spans="1:18" x14ac:dyDescent="0.25">
      <c r="A7062" s="12">
        <f t="shared" si="440"/>
        <v>44762.434229768514</v>
      </c>
      <c r="B7062" s="8" t="str">
        <f t="shared" si="441"/>
        <v>→</v>
      </c>
      <c r="C7062" s="10">
        <f t="shared" si="443"/>
        <v>9.4E-2</v>
      </c>
      <c r="D7062" s="2">
        <v>1658276717452</v>
      </c>
      <c r="E7062" t="s">
        <v>0</v>
      </c>
      <c r="F7062" s="1">
        <v>5</v>
      </c>
      <c r="G7062" s="1">
        <v>21</v>
      </c>
      <c r="H7062" s="1">
        <v>31</v>
      </c>
      <c r="I7062" s="1" t="s">
        <v>7</v>
      </c>
      <c r="J7062" s="1">
        <v>62</v>
      </c>
      <c r="K7062" s="1">
        <v>95</v>
      </c>
      <c r="R7062" t="str">
        <f t="shared" si="442"/>
        <v>ACK</v>
      </c>
    </row>
    <row r="7063" spans="1:18" x14ac:dyDescent="0.25">
      <c r="A7063" s="12">
        <f t="shared" si="440"/>
        <v>44762.434640486106</v>
      </c>
      <c r="B7063" s="8" t="str">
        <f t="shared" si="441"/>
        <v>→</v>
      </c>
      <c r="C7063" s="10">
        <f t="shared" si="443"/>
        <v>35.485999999999997</v>
      </c>
      <c r="D7063" s="2">
        <v>1658276752938</v>
      </c>
      <c r="E7063" t="s">
        <v>0</v>
      </c>
      <c r="F7063" s="1">
        <v>8</v>
      </c>
      <c r="G7063" s="1">
        <v>21</v>
      </c>
      <c r="H7063" s="1">
        <v>31</v>
      </c>
      <c r="I7063" s="1">
        <v>7</v>
      </c>
      <c r="J7063" s="1" t="s">
        <v>10</v>
      </c>
      <c r="K7063" s="1">
        <v>19</v>
      </c>
      <c r="L7063" s="1">
        <v>1</v>
      </c>
      <c r="M7063" s="1" t="s">
        <v>101</v>
      </c>
      <c r="N7063" s="1" t="s">
        <v>143</v>
      </c>
      <c r="R7063" t="str">
        <f t="shared" si="442"/>
        <v>TIME 10:25 Tue</v>
      </c>
    </row>
    <row r="7064" spans="1:18" x14ac:dyDescent="0.25">
      <c r="A7064" s="12">
        <f t="shared" si="440"/>
        <v>44762.434641689812</v>
      </c>
      <c r="B7064" s="8" t="str">
        <f t="shared" si="441"/>
        <v>←</v>
      </c>
      <c r="C7064" s="10">
        <f t="shared" si="443"/>
        <v>0.104</v>
      </c>
      <c r="D7064" s="2">
        <v>1658276753042</v>
      </c>
      <c r="E7064" t="s">
        <v>0</v>
      </c>
      <c r="F7064" s="1">
        <v>5</v>
      </c>
      <c r="G7064" s="1">
        <v>31</v>
      </c>
      <c r="H7064" s="1">
        <v>21</v>
      </c>
      <c r="I7064" s="1" t="s">
        <v>7</v>
      </c>
      <c r="J7064" s="1">
        <v>3</v>
      </c>
      <c r="K7064" s="1" t="s">
        <v>8</v>
      </c>
      <c r="R7064" t="str">
        <f t="shared" si="442"/>
        <v>ACK</v>
      </c>
    </row>
    <row r="7065" spans="1:18" x14ac:dyDescent="0.25">
      <c r="A7065" s="12">
        <f t="shared" si="440"/>
        <v>44762.434642962959</v>
      </c>
      <c r="B7065" s="8" t="str">
        <f t="shared" si="441"/>
        <v>→</v>
      </c>
      <c r="C7065" s="10">
        <f t="shared" si="443"/>
        <v>0.11</v>
      </c>
      <c r="D7065" s="2">
        <v>1658276753152</v>
      </c>
      <c r="E7065" t="s">
        <v>0</v>
      </c>
      <c r="F7065" s="1">
        <v>5</v>
      </c>
      <c r="G7065" s="1">
        <v>21</v>
      </c>
      <c r="H7065" s="1">
        <v>31</v>
      </c>
      <c r="I7065" s="1">
        <v>9</v>
      </c>
      <c r="J7065" s="1">
        <v>60</v>
      </c>
      <c r="K7065" s="1" t="s">
        <v>13</v>
      </c>
      <c r="R7065" t="str">
        <f t="shared" si="442"/>
        <v>PING FURNACE</v>
      </c>
    </row>
    <row r="7066" spans="1:18" x14ac:dyDescent="0.25">
      <c r="A7066" s="12">
        <f t="shared" si="440"/>
        <v>44762.434644201385</v>
      </c>
      <c r="B7066" s="8" t="str">
        <f t="shared" si="441"/>
        <v>←</v>
      </c>
      <c r="C7066" s="10">
        <f t="shared" si="443"/>
        <v>0.107</v>
      </c>
      <c r="D7066" s="2">
        <v>1658276753259</v>
      </c>
      <c r="E7066" t="s">
        <v>0</v>
      </c>
      <c r="F7066" s="1">
        <v>5</v>
      </c>
      <c r="G7066" s="1">
        <v>31</v>
      </c>
      <c r="H7066" s="1">
        <v>21</v>
      </c>
      <c r="I7066" s="1" t="s">
        <v>7</v>
      </c>
      <c r="J7066" s="1">
        <v>3</v>
      </c>
      <c r="K7066" s="1" t="s">
        <v>8</v>
      </c>
      <c r="R7066" t="str">
        <f t="shared" si="442"/>
        <v>ACK</v>
      </c>
    </row>
    <row r="7067" spans="1:18" x14ac:dyDescent="0.25">
      <c r="A7067" s="12">
        <f t="shared" si="440"/>
        <v>44762.434645972222</v>
      </c>
      <c r="B7067" s="8" t="str">
        <f t="shared" si="441"/>
        <v>→</v>
      </c>
      <c r="C7067" s="10">
        <f t="shared" si="443"/>
        <v>0.153</v>
      </c>
      <c r="D7067" s="2">
        <v>1658276753412</v>
      </c>
      <c r="E7067" t="s">
        <v>0</v>
      </c>
      <c r="F7067" s="1" t="s">
        <v>3</v>
      </c>
      <c r="G7067" s="1">
        <v>21</v>
      </c>
      <c r="H7067" s="1">
        <v>31</v>
      </c>
      <c r="I7067" s="1" t="s">
        <v>3</v>
      </c>
      <c r="J7067" s="1" t="s">
        <v>7</v>
      </c>
      <c r="K7067" s="1">
        <v>12</v>
      </c>
      <c r="L7067" s="1">
        <v>24</v>
      </c>
      <c r="M7067" s="1">
        <v>1</v>
      </c>
      <c r="N7067" s="1" t="s">
        <v>21</v>
      </c>
      <c r="O7067" s="1">
        <v>0</v>
      </c>
      <c r="P7067" s="1" t="s">
        <v>100</v>
      </c>
      <c r="Q7067" s="1">
        <v>74</v>
      </c>
      <c r="R7067" t="str">
        <f t="shared" si="442"/>
        <v>TEMPERATURE INFO Set:18 Actual:18 Countdown:110</v>
      </c>
    </row>
    <row r="7068" spans="1:18" x14ac:dyDescent="0.25">
      <c r="A7068" s="12">
        <f t="shared" si="440"/>
        <v>44762.434647291666</v>
      </c>
      <c r="B7068" s="8" t="str">
        <f t="shared" si="441"/>
        <v>←</v>
      </c>
      <c r="C7068" s="10">
        <f t="shared" si="443"/>
        <v>0.114</v>
      </c>
      <c r="D7068" s="2">
        <v>1658276753526</v>
      </c>
      <c r="E7068" t="s">
        <v>0</v>
      </c>
      <c r="F7068" s="1">
        <v>5</v>
      </c>
      <c r="G7068" s="1">
        <v>31</v>
      </c>
      <c r="H7068" s="1">
        <v>21</v>
      </c>
      <c r="I7068" s="1" t="s">
        <v>7</v>
      </c>
      <c r="J7068" s="1">
        <v>3</v>
      </c>
      <c r="K7068" s="1" t="s">
        <v>8</v>
      </c>
      <c r="R7068" t="str">
        <f t="shared" si="442"/>
        <v>ACK</v>
      </c>
    </row>
    <row r="7069" spans="1:18" x14ac:dyDescent="0.25">
      <c r="A7069" s="12">
        <f t="shared" si="440"/>
        <v>44762.434648819442</v>
      </c>
      <c r="B7069" s="8" t="str">
        <f t="shared" si="441"/>
        <v>→</v>
      </c>
      <c r="C7069" s="10">
        <f t="shared" si="443"/>
        <v>0.13200000000000001</v>
      </c>
      <c r="D7069" s="2">
        <v>1658276753658</v>
      </c>
      <c r="E7069" t="s">
        <v>0</v>
      </c>
      <c r="F7069" s="1">
        <v>6</v>
      </c>
      <c r="G7069" s="1">
        <v>21</v>
      </c>
      <c r="H7069" s="1">
        <v>31</v>
      </c>
      <c r="I7069" s="1">
        <v>29</v>
      </c>
      <c r="J7069" s="1">
        <v>0</v>
      </c>
      <c r="K7069" s="1" t="s">
        <v>16</v>
      </c>
      <c r="L7069" s="1" t="s">
        <v>17</v>
      </c>
      <c r="R7069" t="str">
        <f t="shared" si="442"/>
        <v>LONG PING FURNACE</v>
      </c>
    </row>
    <row r="7070" spans="1:18" x14ac:dyDescent="0.25">
      <c r="A7070" s="12">
        <f t="shared" si="440"/>
        <v>44762.434649756942</v>
      </c>
      <c r="B7070" s="8" t="str">
        <f t="shared" si="441"/>
        <v>←</v>
      </c>
      <c r="C7070" s="10">
        <f t="shared" si="443"/>
        <v>8.1000000000000003E-2</v>
      </c>
      <c r="D7070" s="2">
        <v>1658276753739</v>
      </c>
      <c r="E7070" t="s">
        <v>0</v>
      </c>
      <c r="F7070" s="1">
        <v>5</v>
      </c>
      <c r="G7070" s="1">
        <v>31</v>
      </c>
      <c r="H7070" s="1">
        <v>21</v>
      </c>
      <c r="I7070" s="1" t="s">
        <v>7</v>
      </c>
      <c r="J7070" s="1">
        <v>3</v>
      </c>
      <c r="K7070" s="1" t="s">
        <v>8</v>
      </c>
      <c r="R7070" t="str">
        <f t="shared" si="442"/>
        <v>ACK</v>
      </c>
    </row>
    <row r="7071" spans="1:18" x14ac:dyDescent="0.25">
      <c r="A7071" s="12">
        <f t="shared" si="440"/>
        <v>44762.434650509262</v>
      </c>
      <c r="B7071" s="8" t="str">
        <f t="shared" si="441"/>
        <v>→</v>
      </c>
      <c r="C7071" s="10">
        <f t="shared" si="443"/>
        <v>6.5000000000000002E-2</v>
      </c>
      <c r="D7071" s="2">
        <v>1658276753804</v>
      </c>
      <c r="E7071" t="s">
        <v>0</v>
      </c>
      <c r="F7071" s="1">
        <v>5</v>
      </c>
      <c r="G7071" s="1">
        <v>21</v>
      </c>
      <c r="H7071" s="1">
        <v>31</v>
      </c>
      <c r="I7071" s="1">
        <v>6</v>
      </c>
      <c r="J7071" s="1">
        <v>60</v>
      </c>
      <c r="K7071" s="1">
        <v>83</v>
      </c>
      <c r="R7071" t="str">
        <f t="shared" si="442"/>
        <v>FURNACE STATUS REQUEST</v>
      </c>
    </row>
    <row r="7072" spans="1:18" x14ac:dyDescent="0.25">
      <c r="A7072" s="12">
        <f t="shared" si="440"/>
        <v>44762.43465278935</v>
      </c>
      <c r="B7072" s="8" t="str">
        <f t="shared" si="441"/>
        <v>←</v>
      </c>
      <c r="C7072" s="10">
        <f t="shared" si="443"/>
        <v>0.19700000000000001</v>
      </c>
      <c r="D7072" s="2">
        <v>1658276754001</v>
      </c>
      <c r="E7072" t="s">
        <v>0</v>
      </c>
      <c r="F7072" s="1">
        <v>9</v>
      </c>
      <c r="G7072" s="1">
        <v>31</v>
      </c>
      <c r="H7072" s="1">
        <v>21</v>
      </c>
      <c r="I7072" s="1" t="s">
        <v>1</v>
      </c>
      <c r="J7072" s="1">
        <v>0</v>
      </c>
      <c r="K7072" s="1">
        <v>27</v>
      </c>
      <c r="L7072" s="1">
        <v>0</v>
      </c>
      <c r="M7072" s="1">
        <v>0</v>
      </c>
      <c r="N7072" s="1" t="s">
        <v>2</v>
      </c>
      <c r="O7072" s="1">
        <v>20</v>
      </c>
      <c r="R7072" t="str">
        <f t="shared" si="442"/>
        <v>FURNACE STATUS RESPONSE Fan:1 Ignition:1 Burner:1 Unknown:20</v>
      </c>
    </row>
    <row r="7073" spans="1:18" x14ac:dyDescent="0.25">
      <c r="A7073" s="12">
        <f t="shared" si="440"/>
        <v>44762.435334571761</v>
      </c>
      <c r="B7073" s="8" t="str">
        <f t="shared" si="441"/>
        <v>→</v>
      </c>
      <c r="C7073" s="10">
        <f t="shared" si="443"/>
        <v>58.905999999999999</v>
      </c>
      <c r="D7073" s="2">
        <v>1658276812907</v>
      </c>
      <c r="E7073" t="s">
        <v>0</v>
      </c>
      <c r="F7073" s="1">
        <v>8</v>
      </c>
      <c r="G7073" s="1">
        <v>21</v>
      </c>
      <c r="H7073" s="1">
        <v>31</v>
      </c>
      <c r="I7073" s="1">
        <v>7</v>
      </c>
      <c r="J7073" s="1" t="s">
        <v>10</v>
      </c>
      <c r="K7073" s="1" t="s">
        <v>35</v>
      </c>
      <c r="L7073" s="1">
        <v>1</v>
      </c>
      <c r="M7073" s="1" t="s">
        <v>102</v>
      </c>
      <c r="N7073" s="1" t="s">
        <v>143</v>
      </c>
      <c r="R7073" t="str">
        <f t="shared" si="442"/>
        <v>TIME 10:26 Tue</v>
      </c>
    </row>
    <row r="7074" spans="1:18" x14ac:dyDescent="0.25">
      <c r="A7074" s="12">
        <f t="shared" si="440"/>
        <v>44762.435336122682</v>
      </c>
      <c r="B7074" s="8" t="str">
        <f t="shared" si="441"/>
        <v>←</v>
      </c>
      <c r="C7074" s="10">
        <f t="shared" si="443"/>
        <v>0.13400000000000001</v>
      </c>
      <c r="D7074" s="2">
        <v>1658276813041</v>
      </c>
      <c r="E7074" t="s">
        <v>0</v>
      </c>
      <c r="F7074" s="1">
        <v>5</v>
      </c>
      <c r="G7074" s="1">
        <v>31</v>
      </c>
      <c r="H7074" s="1">
        <v>21</v>
      </c>
      <c r="I7074" s="1" t="s">
        <v>7</v>
      </c>
      <c r="J7074" s="1">
        <v>3</v>
      </c>
      <c r="K7074" s="1" t="s">
        <v>8</v>
      </c>
      <c r="R7074" t="str">
        <f t="shared" si="442"/>
        <v>ACK</v>
      </c>
    </row>
    <row r="7075" spans="1:18" x14ac:dyDescent="0.25">
      <c r="A7075" s="12">
        <f t="shared" si="440"/>
        <v>44762.435337326388</v>
      </c>
      <c r="B7075" s="8" t="str">
        <f t="shared" si="441"/>
        <v>→</v>
      </c>
      <c r="C7075" s="10">
        <f t="shared" si="443"/>
        <v>0.104</v>
      </c>
      <c r="D7075" s="2">
        <v>1658276813145</v>
      </c>
      <c r="E7075" t="s">
        <v>0</v>
      </c>
      <c r="F7075" s="1">
        <v>5</v>
      </c>
      <c r="G7075" s="1">
        <v>21</v>
      </c>
      <c r="H7075" s="1">
        <v>31</v>
      </c>
      <c r="I7075" s="1">
        <v>9</v>
      </c>
      <c r="J7075" s="1">
        <v>60</v>
      </c>
      <c r="K7075" s="1" t="s">
        <v>13</v>
      </c>
      <c r="R7075" t="str">
        <f t="shared" si="442"/>
        <v>PING FURNACE</v>
      </c>
    </row>
    <row r="7076" spans="1:18" x14ac:dyDescent="0.25">
      <c r="A7076" s="12">
        <f t="shared" si="440"/>
        <v>44762.435338773146</v>
      </c>
      <c r="B7076" s="8" t="str">
        <f t="shared" si="441"/>
        <v>←</v>
      </c>
      <c r="C7076" s="10">
        <f t="shared" si="443"/>
        <v>0.125</v>
      </c>
      <c r="D7076" s="2">
        <v>1658276813270</v>
      </c>
      <c r="E7076" t="s">
        <v>0</v>
      </c>
      <c r="F7076" s="1">
        <v>5</v>
      </c>
      <c r="G7076" s="1">
        <v>31</v>
      </c>
      <c r="H7076" s="1">
        <v>21</v>
      </c>
      <c r="I7076" s="1" t="s">
        <v>7</v>
      </c>
      <c r="J7076" s="1">
        <v>3</v>
      </c>
      <c r="K7076" s="1" t="s">
        <v>8</v>
      </c>
      <c r="R7076" t="str">
        <f t="shared" si="442"/>
        <v>ACK</v>
      </c>
    </row>
    <row r="7077" spans="1:18" x14ac:dyDescent="0.25">
      <c r="A7077" s="12">
        <f t="shared" si="440"/>
        <v>44762.435340439813</v>
      </c>
      <c r="B7077" s="8" t="str">
        <f t="shared" si="441"/>
        <v>→</v>
      </c>
      <c r="C7077" s="10">
        <f t="shared" si="443"/>
        <v>0.14399999999999999</v>
      </c>
      <c r="D7077" s="2">
        <v>1658276813414</v>
      </c>
      <c r="E7077" t="s">
        <v>0</v>
      </c>
      <c r="F7077" s="1" t="s">
        <v>3</v>
      </c>
      <c r="G7077" s="1">
        <v>21</v>
      </c>
      <c r="H7077" s="1">
        <v>31</v>
      </c>
      <c r="I7077" s="1" t="s">
        <v>3</v>
      </c>
      <c r="J7077" s="1" t="s">
        <v>7</v>
      </c>
      <c r="K7077" s="1">
        <v>12</v>
      </c>
      <c r="L7077" s="1">
        <v>24</v>
      </c>
      <c r="M7077" s="1">
        <v>1</v>
      </c>
      <c r="N7077" s="1">
        <v>32</v>
      </c>
      <c r="O7077" s="1">
        <v>0</v>
      </c>
      <c r="P7077" s="1" t="s">
        <v>118</v>
      </c>
      <c r="Q7077" s="1">
        <v>71</v>
      </c>
      <c r="R7077" t="str">
        <f t="shared" si="442"/>
        <v>TEMPERATURE INFO Set:18 Actual:18 Countdown:50</v>
      </c>
    </row>
    <row r="7078" spans="1:18" x14ac:dyDescent="0.25">
      <c r="A7078" s="12">
        <f t="shared" si="440"/>
        <v>44762.43534207176</v>
      </c>
      <c r="B7078" s="8" t="str">
        <f t="shared" si="441"/>
        <v>←</v>
      </c>
      <c r="C7078" s="10">
        <f t="shared" si="443"/>
        <v>0.14099999999999999</v>
      </c>
      <c r="D7078" s="2">
        <v>1658276813555</v>
      </c>
      <c r="E7078" t="s">
        <v>0</v>
      </c>
      <c r="F7078" s="1">
        <v>5</v>
      </c>
      <c r="G7078" s="1">
        <v>31</v>
      </c>
      <c r="H7078" s="1">
        <v>21</v>
      </c>
      <c r="I7078" s="1" t="s">
        <v>7</v>
      </c>
      <c r="J7078" s="1">
        <v>3</v>
      </c>
      <c r="K7078" s="1" t="s">
        <v>8</v>
      </c>
      <c r="R7078" t="str">
        <f t="shared" si="442"/>
        <v>ACK</v>
      </c>
    </row>
    <row r="7079" spans="1:18" x14ac:dyDescent="0.25">
      <c r="A7079" s="12">
        <f t="shared" si="440"/>
        <v>44762.435342939811</v>
      </c>
      <c r="B7079" s="8" t="str">
        <f t="shared" si="441"/>
        <v>→</v>
      </c>
      <c r="C7079" s="10">
        <f t="shared" si="443"/>
        <v>7.4999999999999997E-2</v>
      </c>
      <c r="D7079" s="2">
        <v>1658276813630</v>
      </c>
      <c r="E7079" t="s">
        <v>0</v>
      </c>
      <c r="F7079" s="1">
        <v>6</v>
      </c>
      <c r="G7079" s="1">
        <v>21</v>
      </c>
      <c r="H7079" s="1">
        <v>31</v>
      </c>
      <c r="I7079" s="1">
        <v>29</v>
      </c>
      <c r="J7079" s="1">
        <v>0</v>
      </c>
      <c r="K7079" s="1" t="s">
        <v>16</v>
      </c>
      <c r="L7079" s="1" t="s">
        <v>17</v>
      </c>
      <c r="R7079" t="str">
        <f t="shared" si="442"/>
        <v>LONG PING FURNACE</v>
      </c>
    </row>
    <row r="7080" spans="1:18" x14ac:dyDescent="0.25">
      <c r="A7080" s="12">
        <f t="shared" si="440"/>
        <v>44762.435344374993</v>
      </c>
      <c r="B7080" s="8" t="str">
        <f t="shared" si="441"/>
        <v>←</v>
      </c>
      <c r="C7080" s="10">
        <f t="shared" si="443"/>
        <v>0.124</v>
      </c>
      <c r="D7080" s="2">
        <v>1658276813754</v>
      </c>
      <c r="E7080" t="s">
        <v>0</v>
      </c>
      <c r="F7080" s="1">
        <v>5</v>
      </c>
      <c r="G7080" s="1">
        <v>31</v>
      </c>
      <c r="H7080" s="1">
        <v>21</v>
      </c>
      <c r="I7080" s="1" t="s">
        <v>7</v>
      </c>
      <c r="J7080" s="1">
        <v>3</v>
      </c>
      <c r="K7080" s="1" t="s">
        <v>8</v>
      </c>
      <c r="R7080" t="str">
        <f t="shared" si="442"/>
        <v>ACK</v>
      </c>
    </row>
    <row r="7081" spans="1:18" x14ac:dyDescent="0.25">
      <c r="A7081" s="12">
        <f t="shared" si="440"/>
        <v>44762.435345451384</v>
      </c>
      <c r="B7081" s="8" t="str">
        <f t="shared" si="441"/>
        <v>→</v>
      </c>
      <c r="C7081" s="10">
        <f t="shared" si="443"/>
        <v>9.2999999999999999E-2</v>
      </c>
      <c r="D7081" s="2">
        <v>1658276813847</v>
      </c>
      <c r="E7081" t="s">
        <v>0</v>
      </c>
      <c r="F7081" s="1">
        <v>5</v>
      </c>
      <c r="G7081" s="1">
        <v>21</v>
      </c>
      <c r="H7081" s="1">
        <v>31</v>
      </c>
      <c r="I7081" s="1">
        <v>6</v>
      </c>
      <c r="J7081" s="1">
        <v>60</v>
      </c>
      <c r="K7081" s="1">
        <v>83</v>
      </c>
      <c r="R7081" t="str">
        <f t="shared" si="442"/>
        <v>FURNACE STATUS REQUEST</v>
      </c>
    </row>
    <row r="7082" spans="1:18" x14ac:dyDescent="0.25">
      <c r="A7082" s="12">
        <f t="shared" si="440"/>
        <v>44762.435347581013</v>
      </c>
      <c r="B7082" s="8" t="str">
        <f t="shared" si="441"/>
        <v>←</v>
      </c>
      <c r="C7082" s="10">
        <f t="shared" si="443"/>
        <v>0.184</v>
      </c>
      <c r="D7082" s="2">
        <v>1658276814031</v>
      </c>
      <c r="E7082" t="s">
        <v>0</v>
      </c>
      <c r="F7082" s="1">
        <v>9</v>
      </c>
      <c r="G7082" s="1">
        <v>31</v>
      </c>
      <c r="H7082" s="1">
        <v>21</v>
      </c>
      <c r="I7082" s="1" t="s">
        <v>1</v>
      </c>
      <c r="J7082" s="1">
        <v>0</v>
      </c>
      <c r="K7082" s="1">
        <v>27</v>
      </c>
      <c r="L7082" s="1">
        <v>0</v>
      </c>
      <c r="M7082" s="1">
        <v>0</v>
      </c>
      <c r="N7082" s="1" t="s">
        <v>2</v>
      </c>
      <c r="O7082" s="1">
        <v>20</v>
      </c>
      <c r="R7082" t="str">
        <f t="shared" si="442"/>
        <v>FURNACE STATUS RESPONSE Fan:1 Ignition:1 Burner:1 Unknown:20</v>
      </c>
    </row>
    <row r="7083" spans="1:18" x14ac:dyDescent="0.25">
      <c r="A7083" s="12">
        <f t="shared" si="440"/>
        <v>44762.435939918978</v>
      </c>
      <c r="B7083" s="8" t="str">
        <f t="shared" si="441"/>
        <v>→</v>
      </c>
      <c r="C7083" s="10">
        <f t="shared" si="443"/>
        <v>51.177999999999997</v>
      </c>
      <c r="D7083" s="2">
        <v>1658276865209</v>
      </c>
      <c r="E7083" t="s">
        <v>0</v>
      </c>
      <c r="F7083" s="1" t="s">
        <v>3</v>
      </c>
      <c r="G7083" s="1">
        <v>21</v>
      </c>
      <c r="H7083" s="1">
        <v>31</v>
      </c>
      <c r="I7083" s="1" t="s">
        <v>3</v>
      </c>
      <c r="J7083" s="1">
        <v>0</v>
      </c>
      <c r="K7083" s="1">
        <v>12</v>
      </c>
      <c r="L7083" s="1">
        <v>25</v>
      </c>
      <c r="M7083" s="1">
        <v>1</v>
      </c>
      <c r="N7083" s="1" t="s">
        <v>4</v>
      </c>
      <c r="O7083" s="1">
        <v>0</v>
      </c>
      <c r="P7083" s="1" t="s">
        <v>117</v>
      </c>
      <c r="Q7083" s="1" t="s">
        <v>125</v>
      </c>
      <c r="R7083" t="str">
        <f t="shared" si="442"/>
        <v>TEMPERATURE INFO Set:18 Actual:18.5 Countdown:180</v>
      </c>
    </row>
    <row r="7084" spans="1:18" x14ac:dyDescent="0.25">
      <c r="A7084" s="12">
        <f t="shared" si="440"/>
        <v>44762.435941365737</v>
      </c>
      <c r="B7084" s="8" t="str">
        <f t="shared" si="441"/>
        <v>←</v>
      </c>
      <c r="C7084" s="10">
        <f t="shared" si="443"/>
        <v>0.125</v>
      </c>
      <c r="D7084" s="2">
        <v>1658276865334</v>
      </c>
      <c r="E7084" t="s">
        <v>0</v>
      </c>
      <c r="F7084" s="1">
        <v>5</v>
      </c>
      <c r="G7084" s="1">
        <v>31</v>
      </c>
      <c r="H7084" s="1">
        <v>21</v>
      </c>
      <c r="I7084" s="1" t="s">
        <v>7</v>
      </c>
      <c r="J7084" s="1">
        <v>3</v>
      </c>
      <c r="K7084" s="1" t="s">
        <v>8</v>
      </c>
      <c r="R7084" t="str">
        <f t="shared" si="442"/>
        <v>ACK</v>
      </c>
    </row>
    <row r="7085" spans="1:18" x14ac:dyDescent="0.25">
      <c r="A7085" s="12">
        <f t="shared" si="440"/>
        <v>44762.435943495373</v>
      </c>
      <c r="B7085" s="8" t="str">
        <f t="shared" si="441"/>
        <v>←</v>
      </c>
      <c r="C7085" s="10">
        <f t="shared" si="443"/>
        <v>0.184</v>
      </c>
      <c r="D7085" s="2">
        <v>1658276865518</v>
      </c>
      <c r="E7085" t="s">
        <v>0</v>
      </c>
      <c r="F7085" s="1">
        <v>9</v>
      </c>
      <c r="G7085" s="1">
        <v>31</v>
      </c>
      <c r="H7085" s="1">
        <v>21</v>
      </c>
      <c r="I7085" s="1">
        <v>5</v>
      </c>
      <c r="J7085" s="1">
        <v>0</v>
      </c>
      <c r="K7085" s="1">
        <v>23</v>
      </c>
      <c r="L7085" s="1">
        <v>0</v>
      </c>
      <c r="M7085" s="1">
        <v>0</v>
      </c>
      <c r="N7085" s="1" t="s">
        <v>9</v>
      </c>
      <c r="O7085" s="1">
        <v>20</v>
      </c>
      <c r="R7085" t="str">
        <f t="shared" si="442"/>
        <v>FURNACE STATUS REPORT Fan:1 Ignition:1 Burner:0 Unknown:20</v>
      </c>
    </row>
    <row r="7086" spans="1:18" x14ac:dyDescent="0.25">
      <c r="A7086" s="12">
        <f t="shared" si="440"/>
        <v>44762.435944675926</v>
      </c>
      <c r="B7086" s="8" t="str">
        <f t="shared" si="441"/>
        <v>→</v>
      </c>
      <c r="C7086" s="10">
        <f t="shared" si="443"/>
        <v>0.10199999999999999</v>
      </c>
      <c r="D7086" s="2">
        <v>1658276865620</v>
      </c>
      <c r="E7086" t="s">
        <v>0</v>
      </c>
      <c r="F7086" s="1">
        <v>5</v>
      </c>
      <c r="G7086" s="1">
        <v>21</v>
      </c>
      <c r="H7086" s="1">
        <v>31</v>
      </c>
      <c r="I7086" s="1" t="s">
        <v>7</v>
      </c>
      <c r="J7086" s="1">
        <v>62</v>
      </c>
      <c r="K7086" s="1">
        <v>95</v>
      </c>
      <c r="R7086" t="str">
        <f t="shared" si="442"/>
        <v>ACK</v>
      </c>
    </row>
    <row r="7087" spans="1:18" x14ac:dyDescent="0.25">
      <c r="A7087" s="12">
        <f t="shared" si="440"/>
        <v>44762.436029398144</v>
      </c>
      <c r="B7087" s="8" t="str">
        <f t="shared" si="441"/>
        <v>→</v>
      </c>
      <c r="C7087" s="10">
        <f t="shared" si="443"/>
        <v>7.32</v>
      </c>
      <c r="D7087" s="2">
        <v>1658276872940</v>
      </c>
      <c r="E7087" t="s">
        <v>0</v>
      </c>
      <c r="F7087" s="1">
        <v>8</v>
      </c>
      <c r="G7087" s="1">
        <v>21</v>
      </c>
      <c r="H7087" s="1">
        <v>31</v>
      </c>
      <c r="I7087" s="1">
        <v>7</v>
      </c>
      <c r="J7087" s="1" t="s">
        <v>10</v>
      </c>
      <c r="K7087" s="1" t="s">
        <v>36</v>
      </c>
      <c r="L7087" s="1">
        <v>1</v>
      </c>
      <c r="M7087" s="1" t="s">
        <v>103</v>
      </c>
      <c r="N7087" s="1" t="s">
        <v>46</v>
      </c>
      <c r="R7087" t="str">
        <f t="shared" si="442"/>
        <v>TIME 10:27 Tue</v>
      </c>
    </row>
    <row r="7088" spans="1:18" x14ac:dyDescent="0.25">
      <c r="A7088" s="12">
        <f t="shared" si="440"/>
        <v>44762.436030428238</v>
      </c>
      <c r="B7088" s="8" t="str">
        <f t="shared" si="441"/>
        <v>←</v>
      </c>
      <c r="C7088" s="10">
        <f t="shared" si="443"/>
        <v>8.8999999999999996E-2</v>
      </c>
      <c r="D7088" s="2">
        <v>1658276873029</v>
      </c>
      <c r="E7088" t="s">
        <v>0</v>
      </c>
      <c r="F7088" s="1">
        <v>5</v>
      </c>
      <c r="G7088" s="1">
        <v>31</v>
      </c>
      <c r="H7088" s="1">
        <v>21</v>
      </c>
      <c r="I7088" s="1" t="s">
        <v>7</v>
      </c>
      <c r="J7088" s="1">
        <v>3</v>
      </c>
      <c r="K7088" s="1" t="s">
        <v>8</v>
      </c>
      <c r="R7088" t="str">
        <f t="shared" si="442"/>
        <v>ACK</v>
      </c>
    </row>
    <row r="7089" spans="1:18" x14ac:dyDescent="0.25">
      <c r="A7089" s="12">
        <f t="shared" si="440"/>
        <v>44762.436031863421</v>
      </c>
      <c r="B7089" s="8" t="str">
        <f t="shared" si="441"/>
        <v>→</v>
      </c>
      <c r="C7089" s="10">
        <f t="shared" si="443"/>
        <v>0.124</v>
      </c>
      <c r="D7089" s="2">
        <v>1658276873153</v>
      </c>
      <c r="E7089" t="s">
        <v>0</v>
      </c>
      <c r="F7089" s="1">
        <v>5</v>
      </c>
      <c r="G7089" s="1">
        <v>21</v>
      </c>
      <c r="H7089" s="1">
        <v>31</v>
      </c>
      <c r="I7089" s="1">
        <v>9</v>
      </c>
      <c r="J7089" s="1">
        <v>60</v>
      </c>
      <c r="K7089" s="1" t="s">
        <v>13</v>
      </c>
      <c r="R7089" t="str">
        <f t="shared" si="442"/>
        <v>PING FURNACE</v>
      </c>
    </row>
    <row r="7090" spans="1:18" x14ac:dyDescent="0.25">
      <c r="A7090" s="12">
        <f t="shared" si="440"/>
        <v>44762.436033437501</v>
      </c>
      <c r="B7090" s="8" t="str">
        <f t="shared" si="441"/>
        <v>←</v>
      </c>
      <c r="C7090" s="10">
        <f t="shared" si="443"/>
        <v>0.13600000000000001</v>
      </c>
      <c r="D7090" s="2">
        <v>1658276873289</v>
      </c>
      <c r="E7090" t="s">
        <v>0</v>
      </c>
      <c r="F7090" s="1">
        <v>5</v>
      </c>
      <c r="G7090" s="1">
        <v>31</v>
      </c>
      <c r="H7090" s="1">
        <v>21</v>
      </c>
      <c r="I7090" s="1" t="s">
        <v>7</v>
      </c>
      <c r="J7090" s="1">
        <v>3</v>
      </c>
      <c r="K7090" s="1" t="s">
        <v>8</v>
      </c>
      <c r="R7090" t="str">
        <f t="shared" si="442"/>
        <v>ACK</v>
      </c>
    </row>
    <row r="7091" spans="1:18" x14ac:dyDescent="0.25">
      <c r="A7091" s="12">
        <f t="shared" si="440"/>
        <v>44762.436034745369</v>
      </c>
      <c r="B7091" s="8" t="str">
        <f t="shared" si="441"/>
        <v>→</v>
      </c>
      <c r="C7091" s="10">
        <f t="shared" si="443"/>
        <v>0.113</v>
      </c>
      <c r="D7091" s="2">
        <v>1658276873402</v>
      </c>
      <c r="E7091" t="s">
        <v>0</v>
      </c>
      <c r="F7091" s="1" t="s">
        <v>3</v>
      </c>
      <c r="G7091" s="1">
        <v>21</v>
      </c>
      <c r="H7091" s="1">
        <v>31</v>
      </c>
      <c r="I7091" s="1" t="s">
        <v>3</v>
      </c>
      <c r="J7091" s="1">
        <v>0</v>
      </c>
      <c r="K7091" s="1">
        <v>12</v>
      </c>
      <c r="L7091" s="1">
        <v>25</v>
      </c>
      <c r="M7091" s="1">
        <v>1</v>
      </c>
      <c r="N7091" s="1" t="s">
        <v>14</v>
      </c>
      <c r="O7091" s="1">
        <v>0</v>
      </c>
      <c r="P7091" s="1" t="s">
        <v>37</v>
      </c>
      <c r="Q7091" s="1" t="s">
        <v>125</v>
      </c>
      <c r="R7091" t="str">
        <f t="shared" si="442"/>
        <v>TEMPERATURE INFO Set:18 Actual:18.5 Countdown:170</v>
      </c>
    </row>
    <row r="7092" spans="1:18" x14ac:dyDescent="0.25">
      <c r="A7092" s="12">
        <f t="shared" si="440"/>
        <v>44762.436036180552</v>
      </c>
      <c r="B7092" s="8" t="str">
        <f t="shared" si="441"/>
        <v>←</v>
      </c>
      <c r="C7092" s="10">
        <f t="shared" si="443"/>
        <v>0.124</v>
      </c>
      <c r="D7092" s="2">
        <v>1658276873526</v>
      </c>
      <c r="E7092" t="s">
        <v>0</v>
      </c>
      <c r="F7092" s="1">
        <v>5</v>
      </c>
      <c r="G7092" s="1">
        <v>31</v>
      </c>
      <c r="H7092" s="1">
        <v>21</v>
      </c>
      <c r="I7092" s="1" t="s">
        <v>7</v>
      </c>
      <c r="J7092" s="1">
        <v>3</v>
      </c>
      <c r="K7092" s="1" t="s">
        <v>8</v>
      </c>
      <c r="R7092" t="str">
        <f t="shared" si="442"/>
        <v>ACK</v>
      </c>
    </row>
    <row r="7093" spans="1:18" x14ac:dyDescent="0.25">
      <c r="A7093" s="12">
        <f t="shared" si="440"/>
        <v>44762.436037418978</v>
      </c>
      <c r="B7093" s="8" t="str">
        <f t="shared" si="441"/>
        <v>→</v>
      </c>
      <c r="C7093" s="10">
        <f t="shared" si="443"/>
        <v>0.107</v>
      </c>
      <c r="D7093" s="2">
        <v>1658276873633</v>
      </c>
      <c r="E7093" t="s">
        <v>0</v>
      </c>
      <c r="F7093" s="1">
        <v>6</v>
      </c>
      <c r="G7093" s="1">
        <v>21</v>
      </c>
      <c r="H7093" s="1">
        <v>31</v>
      </c>
      <c r="I7093" s="1">
        <v>29</v>
      </c>
      <c r="J7093" s="1">
        <v>0</v>
      </c>
      <c r="K7093" s="1" t="s">
        <v>16</v>
      </c>
      <c r="L7093" s="1" t="s">
        <v>17</v>
      </c>
      <c r="R7093" t="str">
        <f t="shared" si="442"/>
        <v>LONG PING FURNACE</v>
      </c>
    </row>
    <row r="7094" spans="1:18" x14ac:dyDescent="0.25">
      <c r="A7094" s="12">
        <f t="shared" si="440"/>
        <v>44762.436038912034</v>
      </c>
      <c r="B7094" s="8" t="str">
        <f t="shared" si="441"/>
        <v>←</v>
      </c>
      <c r="C7094" s="10">
        <f t="shared" si="443"/>
        <v>0.129</v>
      </c>
      <c r="D7094" s="2">
        <v>1658276873762</v>
      </c>
      <c r="E7094" t="s">
        <v>0</v>
      </c>
      <c r="F7094" s="1">
        <v>5</v>
      </c>
      <c r="G7094" s="1">
        <v>31</v>
      </c>
      <c r="H7094" s="1">
        <v>21</v>
      </c>
      <c r="I7094" s="1" t="s">
        <v>7</v>
      </c>
      <c r="J7094" s="1">
        <v>3</v>
      </c>
      <c r="K7094" s="1" t="s">
        <v>8</v>
      </c>
      <c r="R7094" t="str">
        <f t="shared" si="442"/>
        <v>ACK</v>
      </c>
    </row>
    <row r="7095" spans="1:18" x14ac:dyDescent="0.25">
      <c r="A7095" s="12">
        <f t="shared" si="440"/>
        <v>44762.436039849534</v>
      </c>
      <c r="B7095" s="8" t="str">
        <f t="shared" si="441"/>
        <v>→</v>
      </c>
      <c r="C7095" s="10">
        <f t="shared" si="443"/>
        <v>8.1000000000000003E-2</v>
      </c>
      <c r="D7095" s="2">
        <v>1658276873843</v>
      </c>
      <c r="E7095" t="s">
        <v>0</v>
      </c>
      <c r="F7095" s="1">
        <v>5</v>
      </c>
      <c r="G7095" s="1">
        <v>21</v>
      </c>
      <c r="H7095" s="1">
        <v>31</v>
      </c>
      <c r="I7095" s="1">
        <v>6</v>
      </c>
      <c r="J7095" s="1">
        <v>60</v>
      </c>
      <c r="K7095" s="1">
        <v>83</v>
      </c>
      <c r="R7095" t="str">
        <f t="shared" si="442"/>
        <v>FURNACE STATUS REQUEST</v>
      </c>
    </row>
    <row r="7096" spans="1:18" x14ac:dyDescent="0.25">
      <c r="A7096" s="12">
        <f t="shared" si="440"/>
        <v>44762.436041874993</v>
      </c>
      <c r="B7096" s="8" t="str">
        <f t="shared" si="441"/>
        <v>←</v>
      </c>
      <c r="C7096" s="10">
        <f t="shared" si="443"/>
        <v>0.17499999999999999</v>
      </c>
      <c r="D7096" s="2">
        <v>1658276874018</v>
      </c>
      <c r="E7096" t="s">
        <v>0</v>
      </c>
      <c r="F7096" s="1">
        <v>9</v>
      </c>
      <c r="G7096" s="1">
        <v>31</v>
      </c>
      <c r="H7096" s="1">
        <v>21</v>
      </c>
      <c r="I7096" s="1" t="s">
        <v>1</v>
      </c>
      <c r="J7096" s="1">
        <v>0</v>
      </c>
      <c r="K7096" s="1">
        <v>23</v>
      </c>
      <c r="L7096" s="1">
        <v>0</v>
      </c>
      <c r="M7096" s="1">
        <v>0</v>
      </c>
      <c r="N7096" s="1">
        <v>71</v>
      </c>
      <c r="O7096" s="1">
        <v>73</v>
      </c>
      <c r="R7096" t="str">
        <f t="shared" si="442"/>
        <v>FURNACE STATUS RESPONSE Fan:1 Ignition:1 Burner:0 Unknown:20</v>
      </c>
    </row>
    <row r="7097" spans="1:18" x14ac:dyDescent="0.25">
      <c r="A7097" s="12">
        <f t="shared" si="440"/>
        <v>44762.436534722219</v>
      </c>
      <c r="B7097" s="8" t="str">
        <f t="shared" si="441"/>
        <v>←</v>
      </c>
      <c r="C7097" s="10">
        <f t="shared" si="443"/>
        <v>42.582000000000001</v>
      </c>
      <c r="D7097" s="2">
        <v>1658276916600</v>
      </c>
      <c r="E7097" t="s">
        <v>0</v>
      </c>
      <c r="F7097" s="1">
        <v>9</v>
      </c>
      <c r="G7097" s="1">
        <v>31</v>
      </c>
      <c r="H7097" s="1">
        <v>21</v>
      </c>
      <c r="I7097" s="1">
        <v>5</v>
      </c>
      <c r="J7097" s="1">
        <v>0</v>
      </c>
      <c r="K7097" s="1">
        <v>1</v>
      </c>
      <c r="L7097" s="1">
        <v>0</v>
      </c>
      <c r="M7097" s="1">
        <v>0</v>
      </c>
      <c r="N7097" s="1" t="s">
        <v>18</v>
      </c>
      <c r="O7097" s="1">
        <v>88</v>
      </c>
      <c r="R7097" t="str">
        <f t="shared" si="442"/>
        <v>FURNACE STATUS REPORT Fan:1 Ignition:0 Burner:0 Unknown:0</v>
      </c>
    </row>
    <row r="7098" spans="1:18" x14ac:dyDescent="0.25">
      <c r="A7098" s="12">
        <f t="shared" si="440"/>
        <v>44762.436535613422</v>
      </c>
      <c r="B7098" s="8" t="str">
        <f t="shared" si="441"/>
        <v>→</v>
      </c>
      <c r="C7098" s="10">
        <f t="shared" si="443"/>
        <v>7.6999999999999999E-2</v>
      </c>
      <c r="D7098" s="2">
        <v>1658276916677</v>
      </c>
      <c r="E7098" t="s">
        <v>0</v>
      </c>
      <c r="F7098" s="1">
        <v>5</v>
      </c>
      <c r="G7098" s="1">
        <v>21</v>
      </c>
      <c r="H7098" s="1">
        <v>31</v>
      </c>
      <c r="I7098" s="1" t="s">
        <v>7</v>
      </c>
      <c r="J7098" s="1">
        <v>62</v>
      </c>
      <c r="K7098" s="1">
        <v>95</v>
      </c>
      <c r="R7098" t="str">
        <f t="shared" si="442"/>
        <v>ACK</v>
      </c>
    </row>
    <row r="7099" spans="1:18" x14ac:dyDescent="0.25">
      <c r="A7099" s="12">
        <f t="shared" si="440"/>
        <v>44762.436723587962</v>
      </c>
      <c r="B7099" s="8" t="str">
        <f t="shared" si="441"/>
        <v>→</v>
      </c>
      <c r="C7099" s="10">
        <f t="shared" si="443"/>
        <v>16.241</v>
      </c>
      <c r="D7099" s="2">
        <v>1658276932918</v>
      </c>
      <c r="E7099" t="s">
        <v>0</v>
      </c>
      <c r="F7099" s="1">
        <v>8</v>
      </c>
      <c r="G7099" s="1">
        <v>21</v>
      </c>
      <c r="H7099" s="1">
        <v>31</v>
      </c>
      <c r="I7099" s="1">
        <v>7</v>
      </c>
      <c r="J7099" s="1" t="s">
        <v>10</v>
      </c>
      <c r="K7099" s="1" t="s">
        <v>39</v>
      </c>
      <c r="L7099" s="1">
        <v>1</v>
      </c>
      <c r="M7099" s="1" t="s">
        <v>104</v>
      </c>
      <c r="N7099" s="1" t="s">
        <v>143</v>
      </c>
      <c r="R7099" t="str">
        <f t="shared" si="442"/>
        <v>TIME 10:28 Tue</v>
      </c>
    </row>
    <row r="7100" spans="1:18" x14ac:dyDescent="0.25">
      <c r="A7100" s="12">
        <f t="shared" si="440"/>
        <v>44762.436724756939</v>
      </c>
      <c r="B7100" s="8" t="str">
        <f t="shared" si="441"/>
        <v>←</v>
      </c>
      <c r="C7100" s="10">
        <f t="shared" si="443"/>
        <v>0.10100000000000001</v>
      </c>
      <c r="D7100" s="2">
        <v>1658276933019</v>
      </c>
      <c r="E7100" t="s">
        <v>0</v>
      </c>
      <c r="F7100" s="1">
        <v>5</v>
      </c>
      <c r="G7100" s="1">
        <v>31</v>
      </c>
      <c r="H7100" s="1">
        <v>21</v>
      </c>
      <c r="I7100" s="1" t="s">
        <v>7</v>
      </c>
      <c r="J7100" s="1">
        <v>3</v>
      </c>
      <c r="K7100" s="1" t="s">
        <v>8</v>
      </c>
      <c r="R7100" t="str">
        <f t="shared" si="442"/>
        <v>ACK</v>
      </c>
    </row>
    <row r="7101" spans="1:18" x14ac:dyDescent="0.25">
      <c r="A7101" s="12">
        <f t="shared" si="440"/>
        <v>44762.436725995365</v>
      </c>
      <c r="B7101" s="8" t="str">
        <f t="shared" si="441"/>
        <v>→</v>
      </c>
      <c r="C7101" s="10">
        <f t="shared" si="443"/>
        <v>0.107</v>
      </c>
      <c r="D7101" s="2">
        <v>1658276933126</v>
      </c>
      <c r="E7101" t="s">
        <v>0</v>
      </c>
      <c r="F7101" s="1">
        <v>5</v>
      </c>
      <c r="G7101" s="1">
        <v>21</v>
      </c>
      <c r="H7101" s="1">
        <v>31</v>
      </c>
      <c r="I7101" s="1">
        <v>9</v>
      </c>
      <c r="J7101" s="1">
        <v>60</v>
      </c>
      <c r="K7101" s="1" t="s">
        <v>13</v>
      </c>
      <c r="R7101" t="str">
        <f t="shared" si="442"/>
        <v>PING FURNACE</v>
      </c>
    </row>
    <row r="7102" spans="1:18" x14ac:dyDescent="0.25">
      <c r="A7102" s="12">
        <f t="shared" si="440"/>
        <v>44762.436727858796</v>
      </c>
      <c r="B7102" s="8" t="str">
        <f t="shared" si="441"/>
        <v>←</v>
      </c>
      <c r="C7102" s="10">
        <f t="shared" si="443"/>
        <v>0.161</v>
      </c>
      <c r="D7102" s="2">
        <v>1658276933287</v>
      </c>
      <c r="E7102" t="s">
        <v>0</v>
      </c>
      <c r="F7102" s="1">
        <v>5</v>
      </c>
      <c r="G7102" s="1">
        <v>31</v>
      </c>
      <c r="H7102" s="1">
        <v>21</v>
      </c>
      <c r="I7102" s="1" t="s">
        <v>7</v>
      </c>
      <c r="J7102" s="1">
        <v>3</v>
      </c>
      <c r="K7102" s="1" t="s">
        <v>8</v>
      </c>
      <c r="R7102" t="str">
        <f t="shared" si="442"/>
        <v>ACK</v>
      </c>
    </row>
    <row r="7103" spans="1:18" x14ac:dyDescent="0.25">
      <c r="A7103" s="12">
        <f t="shared" si="440"/>
        <v>44762.436729305555</v>
      </c>
      <c r="B7103" s="8" t="str">
        <f t="shared" si="441"/>
        <v>→</v>
      </c>
      <c r="C7103" s="10">
        <f t="shared" si="443"/>
        <v>0.125</v>
      </c>
      <c r="D7103" s="2">
        <v>1658276933412</v>
      </c>
      <c r="E7103" t="s">
        <v>0</v>
      </c>
      <c r="F7103" s="1" t="s">
        <v>3</v>
      </c>
      <c r="G7103" s="1">
        <v>21</v>
      </c>
      <c r="H7103" s="1">
        <v>31</v>
      </c>
      <c r="I7103" s="1" t="s">
        <v>3</v>
      </c>
      <c r="J7103" s="1">
        <v>0</v>
      </c>
      <c r="K7103" s="1">
        <v>12</v>
      </c>
      <c r="L7103" s="1">
        <v>25</v>
      </c>
      <c r="M7103" s="1">
        <v>1</v>
      </c>
      <c r="N7103" s="1" t="s">
        <v>21</v>
      </c>
      <c r="O7103" s="1">
        <v>0</v>
      </c>
      <c r="P7103" s="1">
        <v>56</v>
      </c>
      <c r="Q7103" s="1">
        <v>87</v>
      </c>
      <c r="R7103" t="str">
        <f t="shared" si="442"/>
        <v>TEMPERATURE INFO Set:18 Actual:18.5 Countdown:110</v>
      </c>
    </row>
    <row r="7104" spans="1:18" x14ac:dyDescent="0.25">
      <c r="A7104" s="12">
        <f t="shared" si="440"/>
        <v>44762.436730752313</v>
      </c>
      <c r="B7104" s="8" t="str">
        <f t="shared" si="441"/>
        <v>←</v>
      </c>
      <c r="C7104" s="10">
        <f t="shared" si="443"/>
        <v>0.125</v>
      </c>
      <c r="D7104" s="2">
        <v>1658276933537</v>
      </c>
      <c r="E7104" t="s">
        <v>0</v>
      </c>
      <c r="F7104" s="1">
        <v>5</v>
      </c>
      <c r="G7104" s="1">
        <v>31</v>
      </c>
      <c r="H7104" s="1">
        <v>21</v>
      </c>
      <c r="I7104" s="1" t="s">
        <v>7</v>
      </c>
      <c r="J7104" s="1">
        <v>3</v>
      </c>
      <c r="K7104" s="1" t="s">
        <v>8</v>
      </c>
      <c r="R7104" t="str">
        <f t="shared" si="442"/>
        <v>ACK</v>
      </c>
    </row>
    <row r="7105" spans="1:18" x14ac:dyDescent="0.25">
      <c r="A7105" s="12">
        <f t="shared" si="440"/>
        <v>44762.436732847222</v>
      </c>
      <c r="B7105" s="8" t="str">
        <f t="shared" si="441"/>
        <v>→</v>
      </c>
      <c r="C7105" s="10">
        <f t="shared" si="443"/>
        <v>0.18099999999999999</v>
      </c>
      <c r="D7105" s="2">
        <v>1658276933718</v>
      </c>
      <c r="E7105" t="s">
        <v>0</v>
      </c>
      <c r="F7105" s="1">
        <v>6</v>
      </c>
      <c r="G7105" s="1">
        <v>21</v>
      </c>
      <c r="H7105" s="1">
        <v>31</v>
      </c>
      <c r="I7105" s="1">
        <v>29</v>
      </c>
      <c r="J7105" s="1">
        <v>0</v>
      </c>
      <c r="K7105" s="1" t="s">
        <v>16</v>
      </c>
      <c r="L7105" s="1" t="s">
        <v>17</v>
      </c>
      <c r="R7105" t="str">
        <f t="shared" si="442"/>
        <v>LONG PING FURNACE</v>
      </c>
    </row>
    <row r="7106" spans="1:18" x14ac:dyDescent="0.25">
      <c r="A7106" s="12">
        <f t="shared" si="440"/>
        <v>44762.436733414354</v>
      </c>
      <c r="B7106" s="8" t="str">
        <f t="shared" si="441"/>
        <v>←</v>
      </c>
      <c r="C7106" s="10">
        <f t="shared" si="443"/>
        <v>4.9000000000000002E-2</v>
      </c>
      <c r="D7106" s="2">
        <v>1658276933767</v>
      </c>
      <c r="E7106" t="s">
        <v>0</v>
      </c>
      <c r="F7106" s="1">
        <v>5</v>
      </c>
      <c r="G7106" s="1">
        <v>31</v>
      </c>
      <c r="H7106" s="1">
        <v>21</v>
      </c>
      <c r="I7106" s="1" t="s">
        <v>7</v>
      </c>
      <c r="J7106" s="1">
        <v>3</v>
      </c>
      <c r="K7106" s="1" t="s">
        <v>8</v>
      </c>
      <c r="R7106" t="str">
        <f t="shared" si="442"/>
        <v>ACK</v>
      </c>
    </row>
    <row r="7107" spans="1:18" x14ac:dyDescent="0.25">
      <c r="A7107" s="12">
        <f t="shared" ref="A7107:A7170" si="444">IF(ISNUMBER(D7107),D7107/(1000*60*60*24)+25569+10/24,"")</f>
        <v>44762.436734479161</v>
      </c>
      <c r="B7107" s="8" t="str">
        <f t="shared" ref="B7107:B7170" si="445">IF(ISNUMBER(D7107),IF(AND(G7107=21,H7107=31),"→",IF(AND(G7107=31,H7107=21),"←",IF(AND(G7107=21,H7107=0),"→→","Error"))),"")</f>
        <v>→</v>
      </c>
      <c r="C7107" s="10">
        <f t="shared" si="443"/>
        <v>9.1999999999999998E-2</v>
      </c>
      <c r="D7107" s="2">
        <v>1658276933859</v>
      </c>
      <c r="E7107" t="s">
        <v>0</v>
      </c>
      <c r="F7107" s="1">
        <v>5</v>
      </c>
      <c r="G7107" s="1">
        <v>21</v>
      </c>
      <c r="H7107" s="1">
        <v>31</v>
      </c>
      <c r="I7107" s="1">
        <v>6</v>
      </c>
      <c r="J7107" s="1">
        <v>60</v>
      </c>
      <c r="K7107" s="1">
        <v>83</v>
      </c>
      <c r="R7107" t="str">
        <f t="shared" ref="R7107:R7170" si="446">DECODEPACKET(E7107)</f>
        <v>FURNACE STATUS REQUEST</v>
      </c>
    </row>
    <row r="7108" spans="1:18" x14ac:dyDescent="0.25">
      <c r="A7108" s="12">
        <f t="shared" si="444"/>
        <v>44762.436736284719</v>
      </c>
      <c r="B7108" s="8" t="str">
        <f t="shared" si="445"/>
        <v>←</v>
      </c>
      <c r="C7108" s="10">
        <f t="shared" ref="C7108:C7171" si="447">IF(AND(ISNUMBER(D7107), ISNUMBER(D7108)),(D7108-D7107)/1000,"")</f>
        <v>0.156</v>
      </c>
      <c r="D7108" s="2">
        <v>1658276934015</v>
      </c>
      <c r="E7108" t="s">
        <v>0</v>
      </c>
      <c r="F7108" s="1">
        <v>9</v>
      </c>
      <c r="G7108" s="1">
        <v>31</v>
      </c>
      <c r="H7108" s="1">
        <v>21</v>
      </c>
      <c r="I7108" s="1" t="s">
        <v>1</v>
      </c>
      <c r="J7108" s="1">
        <v>0</v>
      </c>
      <c r="K7108" s="1">
        <v>1</v>
      </c>
      <c r="L7108" s="1">
        <v>0</v>
      </c>
      <c r="M7108" s="1">
        <v>0</v>
      </c>
      <c r="N7108" s="1">
        <v>73</v>
      </c>
      <c r="O7108" s="1" t="s">
        <v>18</v>
      </c>
      <c r="R7108" t="str">
        <f t="shared" si="446"/>
        <v>FURNACE STATUS RESPONSE Fan:1 Ignition:0 Burner:0 Unknown:0</v>
      </c>
    </row>
    <row r="7109" spans="1:18" x14ac:dyDescent="0.25">
      <c r="A7109" s="12">
        <f t="shared" si="444"/>
        <v>44762.436934097219</v>
      </c>
      <c r="B7109" s="8" t="str">
        <f t="shared" si="445"/>
        <v>←</v>
      </c>
      <c r="C7109" s="10">
        <f t="shared" si="447"/>
        <v>17.091000000000001</v>
      </c>
      <c r="D7109" s="2">
        <v>1658276951106</v>
      </c>
      <c r="E7109" t="s">
        <v>0</v>
      </c>
      <c r="F7109" s="1">
        <v>9</v>
      </c>
      <c r="G7109" s="1">
        <v>31</v>
      </c>
      <c r="H7109" s="1">
        <v>21</v>
      </c>
      <c r="I7109" s="1">
        <v>5</v>
      </c>
      <c r="J7109" s="1">
        <v>0</v>
      </c>
      <c r="K7109" s="1">
        <v>0</v>
      </c>
      <c r="L7109" s="1">
        <v>0</v>
      </c>
      <c r="M7109" s="1">
        <v>0</v>
      </c>
      <c r="N7109" s="1" t="s">
        <v>23</v>
      </c>
      <c r="O7109" s="1" t="s">
        <v>24</v>
      </c>
      <c r="R7109" t="str">
        <f t="shared" si="446"/>
        <v>FURNACE STATUS REPORT Fan:0 Ignition:0 Burner:0 Unknown:0</v>
      </c>
    </row>
    <row r="7110" spans="1:18" x14ac:dyDescent="0.25">
      <c r="A7110" s="12">
        <f t="shared" si="444"/>
        <v>44762.436935219906</v>
      </c>
      <c r="B7110" s="8" t="str">
        <f t="shared" si="445"/>
        <v>→</v>
      </c>
      <c r="C7110" s="10">
        <f t="shared" si="447"/>
        <v>9.7000000000000003E-2</v>
      </c>
      <c r="D7110" s="2">
        <v>1658276951203</v>
      </c>
      <c r="E7110" t="s">
        <v>0</v>
      </c>
      <c r="F7110" s="1">
        <v>5</v>
      </c>
      <c r="G7110" s="1">
        <v>21</v>
      </c>
      <c r="H7110" s="1">
        <v>31</v>
      </c>
      <c r="I7110" s="1" t="s">
        <v>7</v>
      </c>
      <c r="J7110" s="1">
        <v>62</v>
      </c>
      <c r="K7110" s="1">
        <v>95</v>
      </c>
      <c r="R7110" t="str">
        <f t="shared" si="446"/>
        <v>ACK</v>
      </c>
    </row>
    <row r="7111" spans="1:18" x14ac:dyDescent="0.25">
      <c r="A7111" s="12">
        <f t="shared" si="444"/>
        <v>44762.43741825231</v>
      </c>
      <c r="B7111" s="8" t="str">
        <f t="shared" si="445"/>
        <v>→</v>
      </c>
      <c r="C7111" s="10">
        <f t="shared" si="447"/>
        <v>41.734000000000002</v>
      </c>
      <c r="D7111" s="2">
        <v>1658276992937</v>
      </c>
      <c r="E7111" t="s">
        <v>0</v>
      </c>
      <c r="F7111" s="1">
        <v>8</v>
      </c>
      <c r="G7111" s="1">
        <v>21</v>
      </c>
      <c r="H7111" s="1">
        <v>31</v>
      </c>
      <c r="I7111" s="1">
        <v>7</v>
      </c>
      <c r="J7111" s="1" t="s">
        <v>10</v>
      </c>
      <c r="K7111" s="1" t="s">
        <v>41</v>
      </c>
      <c r="L7111" s="1">
        <v>1</v>
      </c>
      <c r="M7111" s="1" t="s">
        <v>105</v>
      </c>
      <c r="N7111" s="1" t="s">
        <v>46</v>
      </c>
      <c r="R7111" t="str">
        <f t="shared" si="446"/>
        <v>TIME 10:29 Tue</v>
      </c>
    </row>
    <row r="7112" spans="1:18" x14ac:dyDescent="0.25">
      <c r="A7112" s="12">
        <f t="shared" si="444"/>
        <v>44762.437419756941</v>
      </c>
      <c r="B7112" s="8" t="str">
        <f t="shared" si="445"/>
        <v>←</v>
      </c>
      <c r="C7112" s="10">
        <f t="shared" si="447"/>
        <v>0.13</v>
      </c>
      <c r="D7112" s="2">
        <v>1658276993067</v>
      </c>
      <c r="E7112" t="s">
        <v>0</v>
      </c>
      <c r="F7112" s="1">
        <v>5</v>
      </c>
      <c r="G7112" s="1">
        <v>31</v>
      </c>
      <c r="H7112" s="1">
        <v>21</v>
      </c>
      <c r="I7112" s="1" t="s">
        <v>7</v>
      </c>
      <c r="J7112" s="1">
        <v>3</v>
      </c>
      <c r="K7112" s="1" t="s">
        <v>8</v>
      </c>
      <c r="R7112" t="str">
        <f t="shared" si="446"/>
        <v>ACK</v>
      </c>
    </row>
    <row r="7113" spans="1:18" x14ac:dyDescent="0.25">
      <c r="A7113" s="12">
        <f t="shared" si="444"/>
        <v>44762.437421076385</v>
      </c>
      <c r="B7113" s="8" t="str">
        <f t="shared" si="445"/>
        <v>→</v>
      </c>
      <c r="C7113" s="10">
        <f t="shared" si="447"/>
        <v>0.114</v>
      </c>
      <c r="D7113" s="2">
        <v>1658276993181</v>
      </c>
      <c r="E7113" t="s">
        <v>0</v>
      </c>
      <c r="F7113" s="1">
        <v>5</v>
      </c>
      <c r="G7113" s="1">
        <v>21</v>
      </c>
      <c r="H7113" s="1">
        <v>31</v>
      </c>
      <c r="I7113" s="1">
        <v>9</v>
      </c>
      <c r="J7113" s="1">
        <v>60</v>
      </c>
      <c r="K7113" s="1" t="s">
        <v>13</v>
      </c>
      <c r="R7113" t="str">
        <f t="shared" si="446"/>
        <v>PING FURNACE</v>
      </c>
    </row>
    <row r="7114" spans="1:18" x14ac:dyDescent="0.25">
      <c r="A7114" s="12">
        <f t="shared" si="444"/>
        <v>44762.437422708332</v>
      </c>
      <c r="B7114" s="8" t="str">
        <f t="shared" si="445"/>
        <v>←</v>
      </c>
      <c r="C7114" s="10">
        <f t="shared" si="447"/>
        <v>0.14099999999999999</v>
      </c>
      <c r="D7114" s="2">
        <v>1658276993322</v>
      </c>
      <c r="E7114" t="s">
        <v>0</v>
      </c>
      <c r="F7114" s="1">
        <v>5</v>
      </c>
      <c r="G7114" s="1">
        <v>31</v>
      </c>
      <c r="H7114" s="1">
        <v>21</v>
      </c>
      <c r="I7114" s="1" t="s">
        <v>7</v>
      </c>
      <c r="J7114" s="1">
        <v>3</v>
      </c>
      <c r="K7114" s="1" t="s">
        <v>8</v>
      </c>
      <c r="R7114" t="str">
        <f t="shared" si="446"/>
        <v>ACK</v>
      </c>
    </row>
    <row r="7115" spans="1:18" x14ac:dyDescent="0.25">
      <c r="A7115" s="12">
        <f t="shared" si="444"/>
        <v>44762.43742415509</v>
      </c>
      <c r="B7115" s="8" t="str">
        <f t="shared" si="445"/>
        <v>→</v>
      </c>
      <c r="C7115" s="10">
        <f t="shared" si="447"/>
        <v>0.125</v>
      </c>
      <c r="D7115" s="2">
        <v>1658276993447</v>
      </c>
      <c r="E7115" t="s">
        <v>0</v>
      </c>
      <c r="F7115" s="1" t="s">
        <v>3</v>
      </c>
      <c r="G7115" s="1">
        <v>21</v>
      </c>
      <c r="H7115" s="1">
        <v>31</v>
      </c>
      <c r="I7115" s="1" t="s">
        <v>3</v>
      </c>
      <c r="J7115" s="1">
        <v>0</v>
      </c>
      <c r="K7115" s="1">
        <v>12</v>
      </c>
      <c r="L7115" s="1">
        <v>25</v>
      </c>
      <c r="M7115" s="1">
        <v>1</v>
      </c>
      <c r="N7115" s="1">
        <v>32</v>
      </c>
      <c r="O7115" s="1">
        <v>0</v>
      </c>
      <c r="P7115" s="1" t="s">
        <v>43</v>
      </c>
      <c r="Q7115" s="1">
        <v>82</v>
      </c>
      <c r="R7115" t="str">
        <f t="shared" si="446"/>
        <v>TEMPERATURE INFO Set:18 Actual:18.5 Countdown:50</v>
      </c>
    </row>
    <row r="7116" spans="1:18" x14ac:dyDescent="0.25">
      <c r="A7116" s="12">
        <f t="shared" si="444"/>
        <v>44762.437425763885</v>
      </c>
      <c r="B7116" s="8" t="str">
        <f t="shared" si="445"/>
        <v>←</v>
      </c>
      <c r="C7116" s="10">
        <f t="shared" si="447"/>
        <v>0.13900000000000001</v>
      </c>
      <c r="D7116" s="2">
        <v>1658276993586</v>
      </c>
      <c r="E7116" t="s">
        <v>0</v>
      </c>
      <c r="F7116" s="1">
        <v>5</v>
      </c>
      <c r="G7116" s="1">
        <v>31</v>
      </c>
      <c r="H7116" s="1">
        <v>21</v>
      </c>
      <c r="I7116" s="1" t="s">
        <v>7</v>
      </c>
      <c r="J7116" s="1">
        <v>3</v>
      </c>
      <c r="K7116" s="1" t="s">
        <v>8</v>
      </c>
      <c r="R7116" t="str">
        <f t="shared" si="446"/>
        <v>ACK</v>
      </c>
    </row>
    <row r="7117" spans="1:18" x14ac:dyDescent="0.25">
      <c r="A7117" s="12">
        <f t="shared" si="444"/>
        <v>44762.437427060184</v>
      </c>
      <c r="B7117" s="8" t="str">
        <f t="shared" si="445"/>
        <v>→</v>
      </c>
      <c r="C7117" s="10">
        <f t="shared" si="447"/>
        <v>0.112</v>
      </c>
      <c r="D7117" s="2">
        <v>1658276993698</v>
      </c>
      <c r="E7117" t="s">
        <v>0</v>
      </c>
      <c r="F7117" s="1">
        <v>6</v>
      </c>
      <c r="G7117" s="1">
        <v>21</v>
      </c>
      <c r="H7117" s="1">
        <v>31</v>
      </c>
      <c r="I7117" s="1">
        <v>29</v>
      </c>
      <c r="J7117" s="1">
        <v>0</v>
      </c>
      <c r="K7117" s="1" t="s">
        <v>16</v>
      </c>
      <c r="L7117" s="1" t="s">
        <v>17</v>
      </c>
      <c r="R7117" t="str">
        <f t="shared" si="446"/>
        <v>LONG PING FURNACE</v>
      </c>
    </row>
    <row r="7118" spans="1:18" x14ac:dyDescent="0.25">
      <c r="A7118" s="12">
        <f t="shared" si="444"/>
        <v>44762.437428391197</v>
      </c>
      <c r="B7118" s="8" t="str">
        <f t="shared" si="445"/>
        <v>←</v>
      </c>
      <c r="C7118" s="10">
        <f t="shared" si="447"/>
        <v>0.115</v>
      </c>
      <c r="D7118" s="2">
        <v>1658276993813</v>
      </c>
      <c r="E7118" t="s">
        <v>0</v>
      </c>
      <c r="F7118" s="1">
        <v>5</v>
      </c>
      <c r="G7118" s="1">
        <v>31</v>
      </c>
      <c r="H7118" s="1">
        <v>21</v>
      </c>
      <c r="I7118" s="1" t="s">
        <v>7</v>
      </c>
      <c r="J7118" s="1">
        <v>3</v>
      </c>
      <c r="K7118" s="1" t="s">
        <v>8</v>
      </c>
      <c r="R7118" t="str">
        <f t="shared" si="446"/>
        <v>ACK</v>
      </c>
    </row>
    <row r="7119" spans="1:18" x14ac:dyDescent="0.25">
      <c r="A7119" s="12">
        <f t="shared" si="444"/>
        <v>44762.437429444442</v>
      </c>
      <c r="B7119" s="8" t="str">
        <f t="shared" si="445"/>
        <v>→</v>
      </c>
      <c r="C7119" s="10">
        <f t="shared" si="447"/>
        <v>9.0999999999999998E-2</v>
      </c>
      <c r="D7119" s="2">
        <v>1658276993904</v>
      </c>
      <c r="E7119" t="s">
        <v>0</v>
      </c>
      <c r="F7119" s="1">
        <v>5</v>
      </c>
      <c r="G7119" s="1">
        <v>21</v>
      </c>
      <c r="H7119" s="1">
        <v>31</v>
      </c>
      <c r="I7119" s="1">
        <v>6</v>
      </c>
      <c r="J7119" s="1">
        <v>60</v>
      </c>
      <c r="K7119" s="1">
        <v>83</v>
      </c>
      <c r="R7119" t="str">
        <f t="shared" si="446"/>
        <v>FURNACE STATUS REQUEST</v>
      </c>
    </row>
    <row r="7120" spans="1:18" x14ac:dyDescent="0.25">
      <c r="A7120" s="12">
        <f t="shared" si="444"/>
        <v>44762.437431365739</v>
      </c>
      <c r="B7120" s="8" t="str">
        <f t="shared" si="445"/>
        <v>←</v>
      </c>
      <c r="C7120" s="10">
        <f t="shared" si="447"/>
        <v>0.16600000000000001</v>
      </c>
      <c r="D7120" s="2">
        <v>1658276994070</v>
      </c>
      <c r="E7120" t="s">
        <v>0</v>
      </c>
      <c r="F7120" s="1">
        <v>9</v>
      </c>
      <c r="G7120" s="1">
        <v>31</v>
      </c>
      <c r="H7120" s="1">
        <v>21</v>
      </c>
      <c r="I7120" s="1" t="s">
        <v>1</v>
      </c>
      <c r="J7120" s="1">
        <v>0</v>
      </c>
      <c r="K7120" s="1">
        <v>0</v>
      </c>
      <c r="L7120" s="1">
        <v>0</v>
      </c>
      <c r="M7120" s="1">
        <v>0</v>
      </c>
      <c r="N7120" s="1" t="s">
        <v>26</v>
      </c>
      <c r="O7120" s="1" t="s">
        <v>27</v>
      </c>
      <c r="R7120" t="str">
        <f t="shared" si="446"/>
        <v>FURNACE STATUS RESPONSE Fan:0 Ignition:0 Burner:0 Unknown:0</v>
      </c>
    </row>
    <row r="7121" spans="1:18" x14ac:dyDescent="0.25">
      <c r="A7121" s="12">
        <f t="shared" si="444"/>
        <v>44762.438051053243</v>
      </c>
      <c r="B7121" s="8" t="str">
        <f t="shared" si="445"/>
        <v>→</v>
      </c>
      <c r="C7121" s="10">
        <f t="shared" si="447"/>
        <v>53.540999999999997</v>
      </c>
      <c r="D7121" s="2">
        <v>1658277047611</v>
      </c>
      <c r="E7121" t="s">
        <v>0</v>
      </c>
      <c r="F7121" s="1" t="s">
        <v>3</v>
      </c>
      <c r="G7121" s="1">
        <v>21</v>
      </c>
      <c r="H7121" s="1">
        <v>31</v>
      </c>
      <c r="I7121" s="1" t="s">
        <v>3</v>
      </c>
      <c r="J7121" s="1" t="s">
        <v>7</v>
      </c>
      <c r="K7121" s="1">
        <v>12</v>
      </c>
      <c r="L7121" s="1">
        <v>24</v>
      </c>
      <c r="M7121" s="1">
        <v>1</v>
      </c>
      <c r="N7121" s="1" t="s">
        <v>4</v>
      </c>
      <c r="O7121" s="1">
        <v>0</v>
      </c>
      <c r="P7121" s="1">
        <v>36</v>
      </c>
      <c r="Q7121" s="1">
        <v>78</v>
      </c>
      <c r="R7121" t="str">
        <f t="shared" si="446"/>
        <v>TEMPERATURE INFO Set:18 Actual:18 Countdown:180</v>
      </c>
    </row>
    <row r="7122" spans="1:18" x14ac:dyDescent="0.25">
      <c r="A7122" s="12">
        <f t="shared" si="444"/>
        <v>44762.438052199075</v>
      </c>
      <c r="B7122" s="8" t="str">
        <f t="shared" si="445"/>
        <v>←</v>
      </c>
      <c r="C7122" s="10">
        <f t="shared" si="447"/>
        <v>9.9000000000000005E-2</v>
      </c>
      <c r="D7122" s="2">
        <v>1658277047710</v>
      </c>
      <c r="E7122" t="s">
        <v>0</v>
      </c>
      <c r="F7122" s="1">
        <v>5</v>
      </c>
      <c r="G7122" s="1">
        <v>31</v>
      </c>
      <c r="H7122" s="1">
        <v>21</v>
      </c>
      <c r="I7122" s="1" t="s">
        <v>7</v>
      </c>
      <c r="J7122" s="1">
        <v>3</v>
      </c>
      <c r="K7122" s="1" t="s">
        <v>8</v>
      </c>
      <c r="R7122" t="str">
        <f t="shared" si="446"/>
        <v>ACK</v>
      </c>
    </row>
    <row r="7123" spans="1:18" x14ac:dyDescent="0.25">
      <c r="A7123" s="12">
        <f t="shared" si="444"/>
        <v>44762.43805423611</v>
      </c>
      <c r="B7123" s="8" t="str">
        <f t="shared" si="445"/>
        <v>←</v>
      </c>
      <c r="C7123" s="10">
        <f t="shared" si="447"/>
        <v>0.17599999999999999</v>
      </c>
      <c r="D7123" s="2">
        <v>1658277047886</v>
      </c>
      <c r="E7123" t="s">
        <v>0</v>
      </c>
      <c r="F7123" s="1">
        <v>9</v>
      </c>
      <c r="G7123" s="1">
        <v>31</v>
      </c>
      <c r="H7123" s="1">
        <v>21</v>
      </c>
      <c r="I7123" s="1">
        <v>5</v>
      </c>
      <c r="J7123" s="1">
        <v>0</v>
      </c>
      <c r="K7123" s="1">
        <v>23</v>
      </c>
      <c r="L7123" s="1">
        <v>0</v>
      </c>
      <c r="M7123" s="1">
        <v>0</v>
      </c>
      <c r="N7123" s="1" t="s">
        <v>9</v>
      </c>
      <c r="O7123" s="1">
        <v>20</v>
      </c>
      <c r="R7123" t="str">
        <f t="shared" si="446"/>
        <v>FURNACE STATUS REPORT Fan:1 Ignition:1 Burner:0 Unknown:20</v>
      </c>
    </row>
    <row r="7124" spans="1:18" x14ac:dyDescent="0.25">
      <c r="A7124" s="12">
        <f t="shared" si="444"/>
        <v>44762.43805527778</v>
      </c>
      <c r="B7124" s="8" t="str">
        <f t="shared" si="445"/>
        <v>→</v>
      </c>
      <c r="C7124" s="10">
        <f t="shared" si="447"/>
        <v>0.09</v>
      </c>
      <c r="D7124" s="2">
        <v>1658277047976</v>
      </c>
      <c r="E7124" t="s">
        <v>0</v>
      </c>
      <c r="F7124" s="1">
        <v>5</v>
      </c>
      <c r="G7124" s="1">
        <v>21</v>
      </c>
      <c r="H7124" s="1">
        <v>31</v>
      </c>
      <c r="I7124" s="1" t="s">
        <v>7</v>
      </c>
      <c r="J7124" s="1">
        <v>62</v>
      </c>
      <c r="K7124" s="1">
        <v>95</v>
      </c>
      <c r="R7124" t="str">
        <f t="shared" si="446"/>
        <v>ACK</v>
      </c>
    </row>
    <row r="7125" spans="1:18" x14ac:dyDescent="0.25">
      <c r="A7125" s="12">
        <f t="shared" si="444"/>
        <v>44762.438112569442</v>
      </c>
      <c r="B7125" s="8" t="str">
        <f t="shared" si="445"/>
        <v>→</v>
      </c>
      <c r="C7125" s="10">
        <f t="shared" si="447"/>
        <v>4.95</v>
      </c>
      <c r="D7125" s="2">
        <v>1658277052926</v>
      </c>
      <c r="E7125" t="s">
        <v>0</v>
      </c>
      <c r="F7125" s="1">
        <v>8</v>
      </c>
      <c r="G7125" s="1">
        <v>21</v>
      </c>
      <c r="H7125" s="1">
        <v>31</v>
      </c>
      <c r="I7125" s="1">
        <v>7</v>
      </c>
      <c r="J7125" s="1" t="s">
        <v>10</v>
      </c>
      <c r="K7125" s="1" t="s">
        <v>43</v>
      </c>
      <c r="L7125" s="1">
        <v>1</v>
      </c>
      <c r="M7125" s="1">
        <v>50</v>
      </c>
      <c r="N7125" s="1" t="s">
        <v>46</v>
      </c>
      <c r="R7125" t="str">
        <f t="shared" si="446"/>
        <v>TIME 10:30 Tue</v>
      </c>
    </row>
    <row r="7126" spans="1:18" x14ac:dyDescent="0.25">
      <c r="A7126" s="12">
        <f t="shared" si="444"/>
        <v>44762.438113796299</v>
      </c>
      <c r="B7126" s="8" t="str">
        <f t="shared" si="445"/>
        <v>←</v>
      </c>
      <c r="C7126" s="10">
        <f t="shared" si="447"/>
        <v>0.106</v>
      </c>
      <c r="D7126" s="2">
        <v>1658277053032</v>
      </c>
      <c r="E7126" t="s">
        <v>0</v>
      </c>
      <c r="F7126" s="1">
        <v>5</v>
      </c>
      <c r="G7126" s="1">
        <v>31</v>
      </c>
      <c r="H7126" s="1">
        <v>21</v>
      </c>
      <c r="I7126" s="1" t="s">
        <v>7</v>
      </c>
      <c r="J7126" s="1">
        <v>3</v>
      </c>
      <c r="K7126" s="1" t="s">
        <v>8</v>
      </c>
      <c r="R7126" t="str">
        <f t="shared" si="446"/>
        <v>ACK</v>
      </c>
    </row>
    <row r="7127" spans="1:18" x14ac:dyDescent="0.25">
      <c r="A7127" s="12">
        <f t="shared" si="444"/>
        <v>44762.438115011573</v>
      </c>
      <c r="B7127" s="8" t="str">
        <f t="shared" si="445"/>
        <v>→</v>
      </c>
      <c r="C7127" s="10">
        <f t="shared" si="447"/>
        <v>0.105</v>
      </c>
      <c r="D7127" s="2">
        <v>1658277053137</v>
      </c>
      <c r="E7127" t="s">
        <v>0</v>
      </c>
      <c r="F7127" s="1">
        <v>5</v>
      </c>
      <c r="G7127" s="1">
        <v>21</v>
      </c>
      <c r="H7127" s="1">
        <v>31</v>
      </c>
      <c r="I7127" s="1">
        <v>9</v>
      </c>
      <c r="J7127" s="1">
        <v>60</v>
      </c>
      <c r="K7127" s="1" t="s">
        <v>13</v>
      </c>
      <c r="R7127" t="str">
        <f t="shared" si="446"/>
        <v>PING FURNACE</v>
      </c>
    </row>
    <row r="7128" spans="1:18" x14ac:dyDescent="0.25">
      <c r="A7128" s="12">
        <f t="shared" si="444"/>
        <v>44762.438116446756</v>
      </c>
      <c r="B7128" s="8" t="str">
        <f t="shared" si="445"/>
        <v>←</v>
      </c>
      <c r="C7128" s="10">
        <f t="shared" si="447"/>
        <v>0.124</v>
      </c>
      <c r="D7128" s="2">
        <v>1658277053261</v>
      </c>
      <c r="E7128" t="s">
        <v>0</v>
      </c>
      <c r="F7128" s="1">
        <v>5</v>
      </c>
      <c r="G7128" s="1">
        <v>31</v>
      </c>
      <c r="H7128" s="1">
        <v>21</v>
      </c>
      <c r="I7128" s="1" t="s">
        <v>7</v>
      </c>
      <c r="J7128" s="1">
        <v>3</v>
      </c>
      <c r="K7128" s="1" t="s">
        <v>8</v>
      </c>
      <c r="R7128" t="str">
        <f t="shared" si="446"/>
        <v>ACK</v>
      </c>
    </row>
    <row r="7129" spans="1:18" x14ac:dyDescent="0.25">
      <c r="A7129" s="12">
        <f t="shared" si="444"/>
        <v>44762.438118194441</v>
      </c>
      <c r="B7129" s="8" t="str">
        <f t="shared" si="445"/>
        <v>→</v>
      </c>
      <c r="C7129" s="10">
        <f t="shared" si="447"/>
        <v>0.151</v>
      </c>
      <c r="D7129" s="2">
        <v>1658277053412</v>
      </c>
      <c r="E7129" t="s">
        <v>0</v>
      </c>
      <c r="F7129" s="1" t="s">
        <v>3</v>
      </c>
      <c r="G7129" s="1">
        <v>21</v>
      </c>
      <c r="H7129" s="1">
        <v>31</v>
      </c>
      <c r="I7129" s="1" t="s">
        <v>3</v>
      </c>
      <c r="J7129" s="1" t="s">
        <v>7</v>
      </c>
      <c r="K7129" s="1">
        <v>12</v>
      </c>
      <c r="L7129" s="1">
        <v>24</v>
      </c>
      <c r="M7129" s="1">
        <v>1</v>
      </c>
      <c r="N7129" s="1" t="s">
        <v>14</v>
      </c>
      <c r="O7129" s="1">
        <v>0</v>
      </c>
      <c r="P7129" s="1">
        <v>72</v>
      </c>
      <c r="Q7129" s="1">
        <v>78</v>
      </c>
      <c r="R7129" t="str">
        <f t="shared" si="446"/>
        <v>TEMPERATURE INFO Set:18 Actual:18 Countdown:170</v>
      </c>
    </row>
    <row r="7130" spans="1:18" x14ac:dyDescent="0.25">
      <c r="A7130" s="12">
        <f t="shared" si="444"/>
        <v>44762.438119363425</v>
      </c>
      <c r="B7130" s="8" t="str">
        <f t="shared" si="445"/>
        <v>←</v>
      </c>
      <c r="C7130" s="10">
        <f t="shared" si="447"/>
        <v>0.10100000000000001</v>
      </c>
      <c r="D7130" s="2">
        <v>1658277053513</v>
      </c>
      <c r="E7130" t="s">
        <v>0</v>
      </c>
      <c r="F7130" s="1">
        <v>5</v>
      </c>
      <c r="G7130" s="1">
        <v>31</v>
      </c>
      <c r="H7130" s="1">
        <v>21</v>
      </c>
      <c r="I7130" s="1" t="s">
        <v>7</v>
      </c>
      <c r="J7130" s="1">
        <v>3</v>
      </c>
      <c r="K7130" s="1" t="s">
        <v>8</v>
      </c>
      <c r="R7130" t="str">
        <f t="shared" si="446"/>
        <v>ACK</v>
      </c>
    </row>
    <row r="7131" spans="1:18" x14ac:dyDescent="0.25">
      <c r="A7131" s="12">
        <f t="shared" si="444"/>
        <v>44762.438120474537</v>
      </c>
      <c r="B7131" s="8" t="str">
        <f t="shared" si="445"/>
        <v>→</v>
      </c>
      <c r="C7131" s="10">
        <f t="shared" si="447"/>
        <v>9.6000000000000002E-2</v>
      </c>
      <c r="D7131" s="2">
        <v>1658277053609</v>
      </c>
      <c r="E7131" t="s">
        <v>0</v>
      </c>
      <c r="F7131" s="1">
        <v>6</v>
      </c>
      <c r="G7131" s="1">
        <v>21</v>
      </c>
      <c r="H7131" s="1">
        <v>31</v>
      </c>
      <c r="I7131" s="1">
        <v>29</v>
      </c>
      <c r="J7131" s="1">
        <v>0</v>
      </c>
      <c r="K7131" s="1" t="s">
        <v>16</v>
      </c>
      <c r="L7131" s="1" t="s">
        <v>17</v>
      </c>
      <c r="R7131" t="str">
        <f t="shared" si="446"/>
        <v>LONG PING FURNACE</v>
      </c>
    </row>
    <row r="7132" spans="1:18" x14ac:dyDescent="0.25">
      <c r="A7132" s="12">
        <f t="shared" si="444"/>
        <v>44762.438121678242</v>
      </c>
      <c r="B7132" s="8" t="str">
        <f t="shared" si="445"/>
        <v>←</v>
      </c>
      <c r="C7132" s="10">
        <f t="shared" si="447"/>
        <v>0.104</v>
      </c>
      <c r="D7132" s="2">
        <v>1658277053713</v>
      </c>
      <c r="E7132" t="s">
        <v>0</v>
      </c>
      <c r="F7132" s="1">
        <v>5</v>
      </c>
      <c r="G7132" s="1">
        <v>31</v>
      </c>
      <c r="H7132" s="1">
        <v>21</v>
      </c>
      <c r="I7132" s="1" t="s">
        <v>7</v>
      </c>
      <c r="J7132" s="1">
        <v>3</v>
      </c>
      <c r="K7132" s="1" t="s">
        <v>8</v>
      </c>
      <c r="R7132" t="str">
        <f t="shared" si="446"/>
        <v>ACK</v>
      </c>
    </row>
    <row r="7133" spans="1:18" x14ac:dyDescent="0.25">
      <c r="A7133" s="12">
        <f t="shared" si="444"/>
        <v>44762.43812277777</v>
      </c>
      <c r="B7133" s="8" t="str">
        <f t="shared" si="445"/>
        <v>→</v>
      </c>
      <c r="C7133" s="10">
        <f t="shared" si="447"/>
        <v>9.5000000000000001E-2</v>
      </c>
      <c r="D7133" s="2">
        <v>1658277053808</v>
      </c>
      <c r="E7133" t="s">
        <v>0</v>
      </c>
      <c r="F7133" s="1">
        <v>5</v>
      </c>
      <c r="G7133" s="1">
        <v>21</v>
      </c>
      <c r="H7133" s="1">
        <v>31</v>
      </c>
      <c r="I7133" s="1">
        <v>6</v>
      </c>
      <c r="J7133" s="1">
        <v>60</v>
      </c>
      <c r="K7133" s="1">
        <v>83</v>
      </c>
      <c r="R7133" t="str">
        <f t="shared" si="446"/>
        <v>FURNACE STATUS REQUEST</v>
      </c>
    </row>
    <row r="7134" spans="1:18" x14ac:dyDescent="0.25">
      <c r="A7134" s="12">
        <f t="shared" si="444"/>
        <v>44762.438124513887</v>
      </c>
      <c r="B7134" s="8" t="str">
        <f t="shared" si="445"/>
        <v>←</v>
      </c>
      <c r="C7134" s="10">
        <f t="shared" si="447"/>
        <v>0.15</v>
      </c>
      <c r="D7134" s="2">
        <v>1658277053958</v>
      </c>
      <c r="E7134" t="s">
        <v>0</v>
      </c>
      <c r="F7134" s="1">
        <v>9</v>
      </c>
      <c r="G7134" s="1">
        <v>31</v>
      </c>
      <c r="H7134" s="1">
        <v>21</v>
      </c>
      <c r="I7134" s="1" t="s">
        <v>1</v>
      </c>
      <c r="J7134" s="1">
        <v>0</v>
      </c>
      <c r="K7134" s="1">
        <v>23</v>
      </c>
      <c r="L7134" s="1">
        <v>0</v>
      </c>
      <c r="M7134" s="1">
        <v>0</v>
      </c>
      <c r="N7134" s="1">
        <v>71</v>
      </c>
      <c r="O7134" s="1">
        <v>73</v>
      </c>
      <c r="R7134" t="str">
        <f t="shared" si="446"/>
        <v>FURNACE STATUS RESPONSE Fan:1 Ignition:1 Burner:0 Unknown:20</v>
      </c>
    </row>
    <row r="7135" spans="1:18" x14ac:dyDescent="0.25">
      <c r="A7135" s="12">
        <f t="shared" si="444"/>
        <v>44762.438226180551</v>
      </c>
      <c r="B7135" s="8" t="str">
        <f t="shared" si="445"/>
        <v>←</v>
      </c>
      <c r="C7135" s="10">
        <f t="shared" si="447"/>
        <v>8.7840000000000007</v>
      </c>
      <c r="D7135" s="2">
        <v>1658277062742</v>
      </c>
      <c r="E7135" t="s">
        <v>0</v>
      </c>
      <c r="F7135" s="1">
        <v>9</v>
      </c>
      <c r="G7135" s="1">
        <v>31</v>
      </c>
      <c r="H7135" s="1">
        <v>21</v>
      </c>
      <c r="I7135" s="1">
        <v>5</v>
      </c>
      <c r="J7135" s="1">
        <v>0</v>
      </c>
      <c r="K7135" s="1">
        <v>33</v>
      </c>
      <c r="L7135" s="1">
        <v>0</v>
      </c>
      <c r="M7135" s="1">
        <v>0</v>
      </c>
      <c r="N7135" s="1">
        <v>58</v>
      </c>
      <c r="O7135" s="1">
        <v>63</v>
      </c>
      <c r="R7135" t="str">
        <f t="shared" si="446"/>
        <v>FURNACE STATUS REPORT Fan:1 Ignition:1 Burner:0 Unknown:30</v>
      </c>
    </row>
    <row r="7136" spans="1:18" x14ac:dyDescent="0.25">
      <c r="A7136" s="12">
        <f t="shared" si="444"/>
        <v>44762.438226284721</v>
      </c>
      <c r="B7136" s="8" t="str">
        <f t="shared" si="445"/>
        <v>→</v>
      </c>
      <c r="C7136" s="10">
        <f t="shared" si="447"/>
        <v>8.9999999999999993E-3</v>
      </c>
      <c r="D7136" s="2">
        <v>1658277062751</v>
      </c>
      <c r="E7136" t="s">
        <v>0</v>
      </c>
      <c r="F7136" s="1">
        <v>5</v>
      </c>
      <c r="G7136" s="1">
        <v>21</v>
      </c>
      <c r="H7136" s="1">
        <v>31</v>
      </c>
      <c r="I7136" s="1" t="s">
        <v>7</v>
      </c>
      <c r="J7136" s="1">
        <v>62</v>
      </c>
      <c r="K7136" s="1">
        <v>95</v>
      </c>
      <c r="R7136" t="str">
        <f t="shared" si="446"/>
        <v>ACK</v>
      </c>
    </row>
    <row r="7137" spans="1:18" x14ac:dyDescent="0.25">
      <c r="A7137" s="12">
        <f t="shared" si="444"/>
        <v>44762.438319583329</v>
      </c>
      <c r="B7137" s="8" t="str">
        <f t="shared" si="445"/>
        <v>←</v>
      </c>
      <c r="C7137" s="10">
        <f t="shared" si="447"/>
        <v>8.0609999999999999</v>
      </c>
      <c r="D7137" s="2">
        <v>1658277070812</v>
      </c>
      <c r="E7137" t="s">
        <v>0</v>
      </c>
      <c r="F7137" s="1">
        <v>9</v>
      </c>
      <c r="G7137" s="1">
        <v>31</v>
      </c>
      <c r="H7137" s="1">
        <v>21</v>
      </c>
      <c r="I7137" s="1">
        <v>5</v>
      </c>
      <c r="J7137" s="1">
        <v>0</v>
      </c>
      <c r="K7137" s="1">
        <v>37</v>
      </c>
      <c r="L7137" s="1">
        <v>0</v>
      </c>
      <c r="M7137" s="1">
        <v>0</v>
      </c>
      <c r="N7137" s="1" t="s">
        <v>34</v>
      </c>
      <c r="O7137" s="1">
        <v>30</v>
      </c>
      <c r="R7137" t="str">
        <f t="shared" si="446"/>
        <v>FURNACE STATUS REPORT Fan:1 Ignition:1 Burner:1 Unknown:30</v>
      </c>
    </row>
    <row r="7138" spans="1:18" x14ac:dyDescent="0.25">
      <c r="A7138" s="12">
        <f t="shared" si="444"/>
        <v>44762.438320613423</v>
      </c>
      <c r="B7138" s="8" t="str">
        <f t="shared" si="445"/>
        <v>→</v>
      </c>
      <c r="C7138" s="10">
        <f t="shared" si="447"/>
        <v>8.8999999999999996E-2</v>
      </c>
      <c r="D7138" s="2">
        <v>1658277070901</v>
      </c>
      <c r="E7138" t="s">
        <v>0</v>
      </c>
      <c r="F7138" s="1">
        <v>5</v>
      </c>
      <c r="G7138" s="1">
        <v>21</v>
      </c>
      <c r="H7138" s="1">
        <v>31</v>
      </c>
      <c r="I7138" s="1" t="s">
        <v>7</v>
      </c>
      <c r="J7138" s="1">
        <v>62</v>
      </c>
      <c r="K7138" s="1">
        <v>95</v>
      </c>
      <c r="R7138" t="str">
        <f t="shared" si="446"/>
        <v>ACK</v>
      </c>
    </row>
    <row r="7139" spans="1:18" x14ac:dyDescent="0.25">
      <c r="A7139" s="12">
        <f t="shared" si="444"/>
        <v>44762.438367418981</v>
      </c>
      <c r="B7139" s="8" t="str">
        <f t="shared" si="445"/>
        <v>←</v>
      </c>
      <c r="C7139" s="10">
        <f t="shared" si="447"/>
        <v>4.0439999999999996</v>
      </c>
      <c r="D7139" s="2">
        <v>1658277074945</v>
      </c>
      <c r="E7139" t="s">
        <v>0</v>
      </c>
      <c r="F7139" s="1">
        <v>9</v>
      </c>
      <c r="G7139" s="1">
        <v>31</v>
      </c>
      <c r="H7139" s="1">
        <v>21</v>
      </c>
      <c r="I7139" s="1">
        <v>5</v>
      </c>
      <c r="J7139" s="1">
        <v>0</v>
      </c>
      <c r="K7139" s="1">
        <v>36</v>
      </c>
      <c r="L7139" s="1">
        <v>0</v>
      </c>
      <c r="M7139" s="1">
        <v>0</v>
      </c>
      <c r="N7139" s="1">
        <v>58</v>
      </c>
      <c r="O7139" s="1">
        <v>27</v>
      </c>
      <c r="R7139" t="str">
        <f t="shared" si="446"/>
        <v>FURNACE STATUS REPORT Fan:0 Ignition:1 Burner:1 Unknown:30</v>
      </c>
    </row>
    <row r="7140" spans="1:18" x14ac:dyDescent="0.25">
      <c r="A7140" s="12">
        <f t="shared" si="444"/>
        <v>44762.438368368057</v>
      </c>
      <c r="B7140" s="8" t="str">
        <f t="shared" si="445"/>
        <v>→</v>
      </c>
      <c r="C7140" s="10">
        <f t="shared" si="447"/>
        <v>8.2000000000000003E-2</v>
      </c>
      <c r="D7140" s="2">
        <v>1658277075027</v>
      </c>
      <c r="E7140" t="s">
        <v>0</v>
      </c>
      <c r="F7140" s="1">
        <v>5</v>
      </c>
      <c r="G7140" s="1">
        <v>21</v>
      </c>
      <c r="H7140" s="1">
        <v>31</v>
      </c>
      <c r="I7140" s="1" t="s">
        <v>7</v>
      </c>
      <c r="J7140" s="1">
        <v>62</v>
      </c>
      <c r="K7140" s="1">
        <v>95</v>
      </c>
      <c r="R7140" t="str">
        <f t="shared" si="446"/>
        <v>ACK</v>
      </c>
    </row>
    <row r="7141" spans="1:18" x14ac:dyDescent="0.25">
      <c r="A7141" s="12">
        <f t="shared" si="444"/>
        <v>44762.438400624997</v>
      </c>
      <c r="B7141" s="8" t="str">
        <f t="shared" si="445"/>
        <v>←</v>
      </c>
      <c r="C7141" s="10">
        <f t="shared" si="447"/>
        <v>2.7869999999999999</v>
      </c>
      <c r="D7141" s="2">
        <v>1658277077814</v>
      </c>
      <c r="E7141" t="s">
        <v>0</v>
      </c>
      <c r="F7141" s="1">
        <v>9</v>
      </c>
      <c r="G7141" s="1">
        <v>31</v>
      </c>
      <c r="H7141" s="1">
        <v>21</v>
      </c>
      <c r="I7141" s="1">
        <v>5</v>
      </c>
      <c r="J7141" s="1">
        <v>0</v>
      </c>
      <c r="K7141" s="1">
        <v>26</v>
      </c>
      <c r="L7141" s="1">
        <v>0</v>
      </c>
      <c r="M7141" s="1">
        <v>0</v>
      </c>
      <c r="N7141" s="1" t="s">
        <v>9</v>
      </c>
      <c r="O7141" s="1">
        <v>64</v>
      </c>
      <c r="R7141" t="str">
        <f t="shared" si="446"/>
        <v>FURNACE STATUS REPORT Fan:0 Ignition:1 Burner:1 Unknown:20</v>
      </c>
    </row>
    <row r="7142" spans="1:18" x14ac:dyDescent="0.25">
      <c r="A7142" s="12">
        <f t="shared" si="444"/>
        <v>44762.43840155092</v>
      </c>
      <c r="B7142" s="8" t="str">
        <f t="shared" si="445"/>
        <v>→</v>
      </c>
      <c r="C7142" s="10">
        <f t="shared" si="447"/>
        <v>0.08</v>
      </c>
      <c r="D7142" s="2">
        <v>1658277077894</v>
      </c>
      <c r="E7142" t="s">
        <v>0</v>
      </c>
      <c r="F7142" s="1">
        <v>5</v>
      </c>
      <c r="G7142" s="1">
        <v>21</v>
      </c>
      <c r="H7142" s="1">
        <v>31</v>
      </c>
      <c r="I7142" s="1" t="s">
        <v>7</v>
      </c>
      <c r="J7142" s="1">
        <v>62</v>
      </c>
      <c r="K7142" s="1">
        <v>95</v>
      </c>
      <c r="R7142" t="str">
        <f t="shared" si="446"/>
        <v>ACK</v>
      </c>
    </row>
    <row r="7143" spans="1:18" x14ac:dyDescent="0.25">
      <c r="A7143" s="12">
        <f t="shared" si="444"/>
        <v>44762.438483009253</v>
      </c>
      <c r="B7143" s="8" t="str">
        <f t="shared" si="445"/>
        <v>←</v>
      </c>
      <c r="C7143" s="10">
        <f t="shared" si="447"/>
        <v>7.0380000000000003</v>
      </c>
      <c r="D7143" s="2">
        <v>1658277084932</v>
      </c>
      <c r="E7143" t="s">
        <v>0</v>
      </c>
      <c r="F7143" s="1">
        <v>9</v>
      </c>
      <c r="G7143" s="1">
        <v>31</v>
      </c>
      <c r="H7143" s="1">
        <v>21</v>
      </c>
      <c r="I7143" s="1">
        <v>5</v>
      </c>
      <c r="J7143" s="1">
        <v>0</v>
      </c>
      <c r="K7143" s="1">
        <v>27</v>
      </c>
      <c r="L7143" s="1">
        <v>0</v>
      </c>
      <c r="M7143" s="1">
        <v>0</v>
      </c>
      <c r="N7143" s="1">
        <v>59</v>
      </c>
      <c r="O7143" s="1">
        <v>73</v>
      </c>
      <c r="R7143" t="str">
        <f t="shared" si="446"/>
        <v>FURNACE STATUS REPORT Fan:1 Ignition:1 Burner:1 Unknown:20</v>
      </c>
    </row>
    <row r="7144" spans="1:18" x14ac:dyDescent="0.25">
      <c r="A7144" s="12">
        <f t="shared" si="444"/>
        <v>44762.438484293983</v>
      </c>
      <c r="B7144" s="8" t="str">
        <f t="shared" si="445"/>
        <v>→</v>
      </c>
      <c r="C7144" s="10">
        <f t="shared" si="447"/>
        <v>0.111</v>
      </c>
      <c r="D7144" s="2">
        <v>1658277085043</v>
      </c>
      <c r="E7144" t="s">
        <v>0</v>
      </c>
      <c r="F7144" s="1">
        <v>5</v>
      </c>
      <c r="G7144" s="1">
        <v>21</v>
      </c>
      <c r="H7144" s="1">
        <v>31</v>
      </c>
      <c r="I7144" s="1" t="s">
        <v>7</v>
      </c>
      <c r="J7144" s="1">
        <v>62</v>
      </c>
      <c r="K7144" s="1">
        <v>95</v>
      </c>
      <c r="R7144" t="str">
        <f t="shared" si="446"/>
        <v>ACK</v>
      </c>
    </row>
    <row r="7145" spans="1:18" x14ac:dyDescent="0.25">
      <c r="A7145" s="12">
        <f t="shared" si="444"/>
        <v>44762.438807222221</v>
      </c>
      <c r="B7145" s="8" t="str">
        <f t="shared" si="445"/>
        <v>→</v>
      </c>
      <c r="C7145" s="10">
        <f t="shared" si="447"/>
        <v>27.901</v>
      </c>
      <c r="D7145" s="2">
        <v>1658277112944</v>
      </c>
      <c r="E7145" t="s">
        <v>0</v>
      </c>
      <c r="F7145" s="1">
        <v>8</v>
      </c>
      <c r="G7145" s="1">
        <v>21</v>
      </c>
      <c r="H7145" s="1">
        <v>31</v>
      </c>
      <c r="I7145" s="1">
        <v>7</v>
      </c>
      <c r="J7145" s="1" t="s">
        <v>10</v>
      </c>
      <c r="K7145" s="1" t="s">
        <v>45</v>
      </c>
      <c r="L7145" s="1">
        <v>1</v>
      </c>
      <c r="M7145" s="1" t="s">
        <v>106</v>
      </c>
      <c r="N7145" s="1" t="s">
        <v>143</v>
      </c>
      <c r="R7145" t="str">
        <f t="shared" si="446"/>
        <v>TIME 10:31 Tue</v>
      </c>
    </row>
    <row r="7146" spans="1:18" x14ac:dyDescent="0.25">
      <c r="A7146" s="12">
        <f t="shared" si="444"/>
        <v>44762.438808460647</v>
      </c>
      <c r="B7146" s="8" t="str">
        <f t="shared" si="445"/>
        <v>←</v>
      </c>
      <c r="C7146" s="10">
        <f t="shared" si="447"/>
        <v>0.107</v>
      </c>
      <c r="D7146" s="2">
        <v>1658277113051</v>
      </c>
      <c r="E7146" t="s">
        <v>0</v>
      </c>
      <c r="F7146" s="1">
        <v>5</v>
      </c>
      <c r="G7146" s="1">
        <v>31</v>
      </c>
      <c r="H7146" s="1">
        <v>21</v>
      </c>
      <c r="I7146" s="1" t="s">
        <v>7</v>
      </c>
      <c r="J7146" s="1">
        <v>3</v>
      </c>
      <c r="K7146" s="1" t="s">
        <v>8</v>
      </c>
      <c r="R7146" t="str">
        <f t="shared" si="446"/>
        <v>ACK</v>
      </c>
    </row>
    <row r="7147" spans="1:18" x14ac:dyDescent="0.25">
      <c r="A7147" s="12">
        <f t="shared" si="444"/>
        <v>44762.438809594903</v>
      </c>
      <c r="B7147" s="8" t="str">
        <f t="shared" si="445"/>
        <v>→</v>
      </c>
      <c r="C7147" s="10">
        <f t="shared" si="447"/>
        <v>9.8000000000000004E-2</v>
      </c>
      <c r="D7147" s="2">
        <v>1658277113149</v>
      </c>
      <c r="E7147" t="s">
        <v>0</v>
      </c>
      <c r="F7147" s="1">
        <v>5</v>
      </c>
      <c r="G7147" s="1">
        <v>21</v>
      </c>
      <c r="H7147" s="1">
        <v>31</v>
      </c>
      <c r="I7147" s="1">
        <v>9</v>
      </c>
      <c r="J7147" s="1">
        <v>60</v>
      </c>
      <c r="K7147" s="1" t="s">
        <v>13</v>
      </c>
      <c r="R7147" t="str">
        <f t="shared" si="446"/>
        <v>PING FURNACE</v>
      </c>
    </row>
    <row r="7148" spans="1:18" x14ac:dyDescent="0.25">
      <c r="A7148" s="12">
        <f t="shared" si="444"/>
        <v>44762.438811018517</v>
      </c>
      <c r="B7148" s="8" t="str">
        <f t="shared" si="445"/>
        <v>←</v>
      </c>
      <c r="C7148" s="10">
        <f t="shared" si="447"/>
        <v>0.123</v>
      </c>
      <c r="D7148" s="2">
        <v>1658277113272</v>
      </c>
      <c r="E7148" t="s">
        <v>0</v>
      </c>
      <c r="F7148" s="1">
        <v>5</v>
      </c>
      <c r="G7148" s="1">
        <v>31</v>
      </c>
      <c r="H7148" s="1">
        <v>21</v>
      </c>
      <c r="I7148" s="1" t="s">
        <v>7</v>
      </c>
      <c r="J7148" s="1">
        <v>3</v>
      </c>
      <c r="K7148" s="1" t="s">
        <v>8</v>
      </c>
      <c r="R7148" t="str">
        <f t="shared" si="446"/>
        <v>ACK</v>
      </c>
    </row>
    <row r="7149" spans="1:18" x14ac:dyDescent="0.25">
      <c r="A7149" s="12">
        <f t="shared" si="444"/>
        <v>44762.43881274305</v>
      </c>
      <c r="B7149" s="8" t="str">
        <f t="shared" si="445"/>
        <v>→</v>
      </c>
      <c r="C7149" s="10">
        <f t="shared" si="447"/>
        <v>0.14899999999999999</v>
      </c>
      <c r="D7149" s="2">
        <v>1658277113421</v>
      </c>
      <c r="E7149" t="s">
        <v>0</v>
      </c>
      <c r="F7149" s="1" t="s">
        <v>3</v>
      </c>
      <c r="G7149" s="1">
        <v>21</v>
      </c>
      <c r="H7149" s="1">
        <v>31</v>
      </c>
      <c r="I7149" s="1" t="s">
        <v>3</v>
      </c>
      <c r="J7149" s="1" t="s">
        <v>7</v>
      </c>
      <c r="K7149" s="1">
        <v>12</v>
      </c>
      <c r="L7149" s="1">
        <v>24</v>
      </c>
      <c r="M7149" s="1">
        <v>1</v>
      </c>
      <c r="N7149" s="1" t="s">
        <v>21</v>
      </c>
      <c r="O7149" s="1">
        <v>0</v>
      </c>
      <c r="P7149" s="1" t="s">
        <v>100</v>
      </c>
      <c r="Q7149" s="1">
        <v>74</v>
      </c>
      <c r="R7149" t="str">
        <f t="shared" si="446"/>
        <v>TEMPERATURE INFO Set:18 Actual:18 Countdown:110</v>
      </c>
    </row>
    <row r="7150" spans="1:18" x14ac:dyDescent="0.25">
      <c r="A7150" s="12">
        <f t="shared" si="444"/>
        <v>44762.438814016197</v>
      </c>
      <c r="B7150" s="8" t="str">
        <f t="shared" si="445"/>
        <v>←</v>
      </c>
      <c r="C7150" s="10">
        <f t="shared" si="447"/>
        <v>0.11</v>
      </c>
      <c r="D7150" s="2">
        <v>1658277113531</v>
      </c>
      <c r="E7150" t="s">
        <v>0</v>
      </c>
      <c r="F7150" s="1">
        <v>5</v>
      </c>
      <c r="G7150" s="1">
        <v>31</v>
      </c>
      <c r="H7150" s="1">
        <v>21</v>
      </c>
      <c r="I7150" s="1" t="s">
        <v>7</v>
      </c>
      <c r="J7150" s="1">
        <v>3</v>
      </c>
      <c r="K7150" s="1" t="s">
        <v>8</v>
      </c>
      <c r="R7150" t="str">
        <f t="shared" si="446"/>
        <v>ACK</v>
      </c>
    </row>
    <row r="7151" spans="1:18" x14ac:dyDescent="0.25">
      <c r="A7151" s="12">
        <f t="shared" si="444"/>
        <v>44762.438815358793</v>
      </c>
      <c r="B7151" s="8" t="str">
        <f t="shared" si="445"/>
        <v>→</v>
      </c>
      <c r="C7151" s="10">
        <f t="shared" si="447"/>
        <v>0.11600000000000001</v>
      </c>
      <c r="D7151" s="2">
        <v>1658277113647</v>
      </c>
      <c r="E7151" t="s">
        <v>0</v>
      </c>
      <c r="F7151" s="1">
        <v>6</v>
      </c>
      <c r="G7151" s="1">
        <v>21</v>
      </c>
      <c r="H7151" s="1">
        <v>31</v>
      </c>
      <c r="I7151" s="1">
        <v>29</v>
      </c>
      <c r="J7151" s="1">
        <v>0</v>
      </c>
      <c r="K7151" s="1" t="s">
        <v>16</v>
      </c>
      <c r="L7151" s="1" t="s">
        <v>17</v>
      </c>
      <c r="R7151" t="str">
        <f t="shared" si="446"/>
        <v>LONG PING FURNACE</v>
      </c>
    </row>
    <row r="7152" spans="1:18" x14ac:dyDescent="0.25">
      <c r="A7152" s="12">
        <f t="shared" si="444"/>
        <v>44762.438816712958</v>
      </c>
      <c r="B7152" s="8" t="str">
        <f t="shared" si="445"/>
        <v>←</v>
      </c>
      <c r="C7152" s="10">
        <f t="shared" si="447"/>
        <v>0.11700000000000001</v>
      </c>
      <c r="D7152" s="2">
        <v>1658277113764</v>
      </c>
      <c r="E7152" t="s">
        <v>0</v>
      </c>
      <c r="F7152" s="1">
        <v>5</v>
      </c>
      <c r="G7152" s="1">
        <v>31</v>
      </c>
      <c r="H7152" s="1">
        <v>21</v>
      </c>
      <c r="I7152" s="1" t="s">
        <v>7</v>
      </c>
      <c r="J7152" s="1">
        <v>3</v>
      </c>
      <c r="K7152" s="1" t="s">
        <v>8</v>
      </c>
      <c r="R7152" t="str">
        <f t="shared" si="446"/>
        <v>ACK</v>
      </c>
    </row>
    <row r="7153" spans="1:18" x14ac:dyDescent="0.25">
      <c r="A7153" s="12">
        <f t="shared" si="444"/>
        <v>44762.438817766197</v>
      </c>
      <c r="B7153" s="8" t="str">
        <f t="shared" si="445"/>
        <v>→</v>
      </c>
      <c r="C7153" s="10">
        <f t="shared" si="447"/>
        <v>9.0999999999999998E-2</v>
      </c>
      <c r="D7153" s="2">
        <v>1658277113855</v>
      </c>
      <c r="E7153" t="s">
        <v>0</v>
      </c>
      <c r="F7153" s="1">
        <v>5</v>
      </c>
      <c r="G7153" s="1">
        <v>21</v>
      </c>
      <c r="H7153" s="1">
        <v>31</v>
      </c>
      <c r="I7153" s="1">
        <v>6</v>
      </c>
      <c r="J7153" s="1">
        <v>60</v>
      </c>
      <c r="K7153" s="1">
        <v>83</v>
      </c>
      <c r="R7153" t="str">
        <f t="shared" si="446"/>
        <v>FURNACE STATUS REQUEST</v>
      </c>
    </row>
    <row r="7154" spans="1:18" x14ac:dyDescent="0.25">
      <c r="A7154" s="12">
        <f t="shared" si="444"/>
        <v>44762.438819826384</v>
      </c>
      <c r="B7154" s="8" t="str">
        <f t="shared" si="445"/>
        <v>←</v>
      </c>
      <c r="C7154" s="10">
        <f t="shared" si="447"/>
        <v>0.17799999999999999</v>
      </c>
      <c r="D7154" s="2">
        <v>1658277114033</v>
      </c>
      <c r="E7154" t="s">
        <v>0</v>
      </c>
      <c r="F7154" s="1">
        <v>9</v>
      </c>
      <c r="G7154" s="1">
        <v>31</v>
      </c>
      <c r="H7154" s="1">
        <v>21</v>
      </c>
      <c r="I7154" s="1" t="s">
        <v>1</v>
      </c>
      <c r="J7154" s="1">
        <v>0</v>
      </c>
      <c r="K7154" s="1">
        <v>27</v>
      </c>
      <c r="L7154" s="1">
        <v>0</v>
      </c>
      <c r="M7154" s="1">
        <v>0</v>
      </c>
      <c r="N7154" s="1" t="s">
        <v>2</v>
      </c>
      <c r="O7154" s="1">
        <v>20</v>
      </c>
      <c r="R7154" t="str">
        <f t="shared" si="446"/>
        <v>FURNACE STATUS RESPONSE Fan:1 Ignition:1 Burner:1 Unknown:20</v>
      </c>
    </row>
    <row r="7155" spans="1:18" x14ac:dyDescent="0.25">
      <c r="A7155" s="12">
        <f t="shared" si="444"/>
        <v>44762.439501655092</v>
      </c>
      <c r="B7155" s="8" t="str">
        <f t="shared" si="445"/>
        <v>→</v>
      </c>
      <c r="C7155" s="10">
        <f t="shared" si="447"/>
        <v>58.91</v>
      </c>
      <c r="D7155" s="2">
        <v>1658277172943</v>
      </c>
      <c r="E7155" t="s">
        <v>0</v>
      </c>
      <c r="F7155" s="1">
        <v>8</v>
      </c>
      <c r="G7155" s="1">
        <v>21</v>
      </c>
      <c r="H7155" s="1">
        <v>31</v>
      </c>
      <c r="I7155" s="1">
        <v>7</v>
      </c>
      <c r="J7155" s="1" t="s">
        <v>10</v>
      </c>
      <c r="K7155" s="1">
        <v>20</v>
      </c>
      <c r="L7155" s="1">
        <v>1</v>
      </c>
      <c r="M7155" s="1">
        <v>54</v>
      </c>
      <c r="N7155" s="1" t="s">
        <v>143</v>
      </c>
      <c r="R7155" t="str">
        <f t="shared" si="446"/>
        <v>TIME 10:32 Tue</v>
      </c>
    </row>
    <row r="7156" spans="1:18" x14ac:dyDescent="0.25">
      <c r="A7156" s="12">
        <f t="shared" si="444"/>
        <v>44762.439503032401</v>
      </c>
      <c r="B7156" s="8" t="str">
        <f t="shared" si="445"/>
        <v>←</v>
      </c>
      <c r="C7156" s="10">
        <f t="shared" si="447"/>
        <v>0.11899999999999999</v>
      </c>
      <c r="D7156" s="2">
        <v>1658277173062</v>
      </c>
      <c r="E7156" t="s">
        <v>0</v>
      </c>
      <c r="F7156" s="1">
        <v>5</v>
      </c>
      <c r="G7156" s="1">
        <v>31</v>
      </c>
      <c r="H7156" s="1">
        <v>21</v>
      </c>
      <c r="I7156" s="1" t="s">
        <v>7</v>
      </c>
      <c r="J7156" s="1">
        <v>3</v>
      </c>
      <c r="K7156" s="1" t="s">
        <v>8</v>
      </c>
      <c r="R7156" t="str">
        <f t="shared" si="446"/>
        <v>ACK</v>
      </c>
    </row>
    <row r="7157" spans="1:18" x14ac:dyDescent="0.25">
      <c r="A7157" s="12">
        <f t="shared" si="444"/>
        <v>44762.439504247683</v>
      </c>
      <c r="B7157" s="8" t="str">
        <f t="shared" si="445"/>
        <v>→</v>
      </c>
      <c r="C7157" s="10">
        <f t="shared" si="447"/>
        <v>0.105</v>
      </c>
      <c r="D7157" s="2">
        <v>1658277173167</v>
      </c>
      <c r="E7157" t="s">
        <v>0</v>
      </c>
      <c r="F7157" s="1">
        <v>5</v>
      </c>
      <c r="G7157" s="1">
        <v>21</v>
      </c>
      <c r="H7157" s="1">
        <v>31</v>
      </c>
      <c r="I7157" s="1">
        <v>9</v>
      </c>
      <c r="J7157" s="1">
        <v>60</v>
      </c>
      <c r="K7157" s="1" t="s">
        <v>13</v>
      </c>
      <c r="R7157" t="str">
        <f t="shared" si="446"/>
        <v>PING FURNACE</v>
      </c>
    </row>
    <row r="7158" spans="1:18" x14ac:dyDescent="0.25">
      <c r="A7158" s="12">
        <f t="shared" si="444"/>
        <v>44762.43950541666</v>
      </c>
      <c r="B7158" s="8" t="str">
        <f t="shared" si="445"/>
        <v>←</v>
      </c>
      <c r="C7158" s="10">
        <f t="shared" si="447"/>
        <v>0.10100000000000001</v>
      </c>
      <c r="D7158" s="2">
        <v>1658277173268</v>
      </c>
      <c r="E7158" t="s">
        <v>0</v>
      </c>
      <c r="F7158" s="1">
        <v>5</v>
      </c>
      <c r="G7158" s="1">
        <v>31</v>
      </c>
      <c r="H7158" s="1">
        <v>21</v>
      </c>
      <c r="I7158" s="1" t="s">
        <v>7</v>
      </c>
      <c r="J7158" s="1">
        <v>3</v>
      </c>
      <c r="K7158" s="1" t="s">
        <v>8</v>
      </c>
      <c r="R7158" t="str">
        <f t="shared" si="446"/>
        <v>ACK</v>
      </c>
    </row>
    <row r="7159" spans="1:18" x14ac:dyDescent="0.25">
      <c r="A7159" s="12">
        <f t="shared" si="444"/>
        <v>44762.439507199073</v>
      </c>
      <c r="B7159" s="8" t="str">
        <f t="shared" si="445"/>
        <v>→</v>
      </c>
      <c r="C7159" s="10">
        <f t="shared" si="447"/>
        <v>0.154</v>
      </c>
      <c r="D7159" s="2">
        <v>1658277173422</v>
      </c>
      <c r="E7159" t="s">
        <v>0</v>
      </c>
      <c r="F7159" s="1" t="s">
        <v>3</v>
      </c>
      <c r="G7159" s="1">
        <v>21</v>
      </c>
      <c r="H7159" s="1">
        <v>31</v>
      </c>
      <c r="I7159" s="1" t="s">
        <v>3</v>
      </c>
      <c r="J7159" s="1" t="s">
        <v>7</v>
      </c>
      <c r="K7159" s="1">
        <v>12</v>
      </c>
      <c r="L7159" s="1">
        <v>24</v>
      </c>
      <c r="M7159" s="1">
        <v>1</v>
      </c>
      <c r="N7159" s="1">
        <v>32</v>
      </c>
      <c r="O7159" s="1">
        <v>0</v>
      </c>
      <c r="P7159" s="1" t="s">
        <v>118</v>
      </c>
      <c r="Q7159" s="1">
        <v>71</v>
      </c>
      <c r="R7159" t="str">
        <f t="shared" si="446"/>
        <v>TEMPERATURE INFO Set:18 Actual:18 Countdown:50</v>
      </c>
    </row>
    <row r="7160" spans="1:18" x14ac:dyDescent="0.25">
      <c r="A7160" s="12">
        <f t="shared" si="444"/>
        <v>44762.439508784715</v>
      </c>
      <c r="B7160" s="8" t="str">
        <f t="shared" si="445"/>
        <v>←</v>
      </c>
      <c r="C7160" s="10">
        <f t="shared" si="447"/>
        <v>0.13700000000000001</v>
      </c>
      <c r="D7160" s="2">
        <v>1658277173559</v>
      </c>
      <c r="E7160" t="s">
        <v>0</v>
      </c>
      <c r="F7160" s="1">
        <v>5</v>
      </c>
      <c r="G7160" s="1">
        <v>31</v>
      </c>
      <c r="H7160" s="1">
        <v>21</v>
      </c>
      <c r="I7160" s="1" t="s">
        <v>7</v>
      </c>
      <c r="J7160" s="1">
        <v>3</v>
      </c>
      <c r="K7160" s="1" t="s">
        <v>8</v>
      </c>
      <c r="R7160" t="str">
        <f t="shared" si="446"/>
        <v>ACK</v>
      </c>
    </row>
    <row r="7161" spans="1:18" x14ac:dyDescent="0.25">
      <c r="A7161" s="12">
        <f t="shared" si="444"/>
        <v>44762.439509895827</v>
      </c>
      <c r="B7161" s="8" t="str">
        <f t="shared" si="445"/>
        <v>→</v>
      </c>
      <c r="C7161" s="10">
        <f t="shared" si="447"/>
        <v>9.6000000000000002E-2</v>
      </c>
      <c r="D7161" s="2">
        <v>1658277173655</v>
      </c>
      <c r="E7161" t="s">
        <v>0</v>
      </c>
      <c r="F7161" s="1">
        <v>6</v>
      </c>
      <c r="G7161" s="1">
        <v>21</v>
      </c>
      <c r="H7161" s="1">
        <v>31</v>
      </c>
      <c r="I7161" s="1">
        <v>29</v>
      </c>
      <c r="J7161" s="1">
        <v>0</v>
      </c>
      <c r="K7161" s="1" t="s">
        <v>16</v>
      </c>
      <c r="L7161" s="1" t="s">
        <v>17</v>
      </c>
      <c r="R7161" t="str">
        <f t="shared" si="446"/>
        <v>LONG PING FURNACE</v>
      </c>
    </row>
    <row r="7162" spans="1:18" x14ac:dyDescent="0.25">
      <c r="A7162" s="12">
        <f t="shared" si="444"/>
        <v>44762.439511111108</v>
      </c>
      <c r="B7162" s="8" t="str">
        <f t="shared" si="445"/>
        <v>←</v>
      </c>
      <c r="C7162" s="10">
        <f t="shared" si="447"/>
        <v>0.105</v>
      </c>
      <c r="D7162" s="2">
        <v>1658277173760</v>
      </c>
      <c r="E7162" t="s">
        <v>0</v>
      </c>
      <c r="F7162" s="1">
        <v>5</v>
      </c>
      <c r="G7162" s="1">
        <v>31</v>
      </c>
      <c r="H7162" s="1">
        <v>21</v>
      </c>
      <c r="I7162" s="1" t="s">
        <v>7</v>
      </c>
      <c r="J7162" s="1">
        <v>3</v>
      </c>
      <c r="K7162" s="1" t="s">
        <v>8</v>
      </c>
      <c r="R7162" t="str">
        <f t="shared" si="446"/>
        <v>ACK</v>
      </c>
    </row>
    <row r="7163" spans="1:18" x14ac:dyDescent="0.25">
      <c r="A7163" s="12">
        <f t="shared" si="444"/>
        <v>44762.439512060184</v>
      </c>
      <c r="B7163" s="8" t="str">
        <f t="shared" si="445"/>
        <v>→</v>
      </c>
      <c r="C7163" s="10">
        <f t="shared" si="447"/>
        <v>8.2000000000000003E-2</v>
      </c>
      <c r="D7163" s="2">
        <v>1658277173842</v>
      </c>
      <c r="E7163" t="s">
        <v>0</v>
      </c>
      <c r="F7163" s="1">
        <v>5</v>
      </c>
      <c r="G7163" s="1">
        <v>21</v>
      </c>
      <c r="H7163" s="1">
        <v>31</v>
      </c>
      <c r="I7163" s="1">
        <v>6</v>
      </c>
      <c r="J7163" s="1">
        <v>60</v>
      </c>
      <c r="K7163" s="1">
        <v>83</v>
      </c>
      <c r="R7163" t="str">
        <f t="shared" si="446"/>
        <v>FURNACE STATUS REQUEST</v>
      </c>
    </row>
    <row r="7164" spans="1:18" x14ac:dyDescent="0.25">
      <c r="A7164" s="12">
        <f t="shared" si="444"/>
        <v>44762.439513888887</v>
      </c>
      <c r="B7164" s="8" t="str">
        <f t="shared" si="445"/>
        <v>←</v>
      </c>
      <c r="C7164" s="10">
        <f t="shared" si="447"/>
        <v>0.158</v>
      </c>
      <c r="D7164" s="2">
        <v>1658277174000</v>
      </c>
      <c r="E7164" t="s">
        <v>0</v>
      </c>
      <c r="F7164" s="1">
        <v>9</v>
      </c>
      <c r="G7164" s="1">
        <v>31</v>
      </c>
      <c r="H7164" s="1">
        <v>21</v>
      </c>
      <c r="I7164" s="1" t="s">
        <v>1</v>
      </c>
      <c r="J7164" s="1">
        <v>0</v>
      </c>
      <c r="K7164" s="1">
        <v>27</v>
      </c>
      <c r="L7164" s="1">
        <v>0</v>
      </c>
      <c r="M7164" s="1">
        <v>0</v>
      </c>
      <c r="N7164" s="1" t="s">
        <v>2</v>
      </c>
      <c r="O7164" s="1">
        <v>20</v>
      </c>
      <c r="R7164" t="str">
        <f t="shared" si="446"/>
        <v>FURNACE STATUS RESPONSE Fan:1 Ignition:1 Burner:1 Unknown:20</v>
      </c>
    </row>
    <row r="7165" spans="1:18" x14ac:dyDescent="0.25">
      <c r="A7165" s="12">
        <f t="shared" si="444"/>
        <v>44762.440196087962</v>
      </c>
      <c r="B7165" s="8" t="str">
        <f t="shared" si="445"/>
        <v>→</v>
      </c>
      <c r="C7165" s="10">
        <f t="shared" si="447"/>
        <v>58.942</v>
      </c>
      <c r="D7165" s="2">
        <v>1658277232942</v>
      </c>
      <c r="E7165" t="s">
        <v>0</v>
      </c>
      <c r="F7165" s="1">
        <v>8</v>
      </c>
      <c r="G7165" s="1">
        <v>21</v>
      </c>
      <c r="H7165" s="1">
        <v>31</v>
      </c>
      <c r="I7165" s="1">
        <v>7</v>
      </c>
      <c r="J7165" s="1" t="s">
        <v>10</v>
      </c>
      <c r="K7165" s="1">
        <v>21</v>
      </c>
      <c r="L7165" s="1">
        <v>1</v>
      </c>
      <c r="M7165" s="1" t="s">
        <v>73</v>
      </c>
      <c r="N7165" s="1" t="s">
        <v>46</v>
      </c>
      <c r="R7165" t="str">
        <f t="shared" si="446"/>
        <v>TIME 10:33 Tue</v>
      </c>
    </row>
    <row r="7166" spans="1:18" x14ac:dyDescent="0.25">
      <c r="A7166" s="12">
        <f t="shared" si="444"/>
        <v>44762.440197418975</v>
      </c>
      <c r="B7166" s="8" t="str">
        <f t="shared" si="445"/>
        <v>←</v>
      </c>
      <c r="C7166" s="10">
        <f t="shared" si="447"/>
        <v>0.115</v>
      </c>
      <c r="D7166" s="2">
        <v>1658277233057</v>
      </c>
      <c r="E7166" t="s">
        <v>0</v>
      </c>
      <c r="F7166" s="1">
        <v>5</v>
      </c>
      <c r="G7166" s="1">
        <v>31</v>
      </c>
      <c r="H7166" s="1">
        <v>21</v>
      </c>
      <c r="I7166" s="1" t="s">
        <v>7</v>
      </c>
      <c r="J7166" s="1">
        <v>3</v>
      </c>
      <c r="K7166" s="1" t="s">
        <v>8</v>
      </c>
      <c r="R7166" t="str">
        <f t="shared" si="446"/>
        <v>ACK</v>
      </c>
    </row>
    <row r="7167" spans="1:18" x14ac:dyDescent="0.25">
      <c r="A7167" s="12">
        <f t="shared" si="444"/>
        <v>44762.440198680553</v>
      </c>
      <c r="B7167" s="8" t="str">
        <f t="shared" si="445"/>
        <v>→</v>
      </c>
      <c r="C7167" s="10">
        <f t="shared" si="447"/>
        <v>0.109</v>
      </c>
      <c r="D7167" s="2">
        <v>1658277233166</v>
      </c>
      <c r="E7167" t="s">
        <v>0</v>
      </c>
      <c r="F7167" s="1">
        <v>5</v>
      </c>
      <c r="G7167" s="1">
        <v>21</v>
      </c>
      <c r="H7167" s="1">
        <v>31</v>
      </c>
      <c r="I7167" s="1">
        <v>9</v>
      </c>
      <c r="J7167" s="1">
        <v>60</v>
      </c>
      <c r="K7167" s="1" t="s">
        <v>13</v>
      </c>
      <c r="R7167" t="str">
        <f t="shared" si="446"/>
        <v>PING FURNACE</v>
      </c>
    </row>
    <row r="7168" spans="1:18" x14ac:dyDescent="0.25">
      <c r="A7168" s="12">
        <f t="shared" si="444"/>
        <v>44762.4401999537</v>
      </c>
      <c r="B7168" s="8" t="str">
        <f t="shared" si="445"/>
        <v>←</v>
      </c>
      <c r="C7168" s="10">
        <f t="shared" si="447"/>
        <v>0.11</v>
      </c>
      <c r="D7168" s="2">
        <v>1658277233276</v>
      </c>
      <c r="E7168" t="s">
        <v>0</v>
      </c>
      <c r="F7168" s="1">
        <v>5</v>
      </c>
      <c r="G7168" s="1">
        <v>31</v>
      </c>
      <c r="H7168" s="1">
        <v>21</v>
      </c>
      <c r="I7168" s="1" t="s">
        <v>7</v>
      </c>
      <c r="J7168" s="1">
        <v>3</v>
      </c>
      <c r="K7168" s="1" t="s">
        <v>8</v>
      </c>
      <c r="R7168" t="str">
        <f t="shared" si="446"/>
        <v>ACK</v>
      </c>
    </row>
    <row r="7169" spans="1:18" x14ac:dyDescent="0.25">
      <c r="A7169" s="12">
        <f t="shared" si="444"/>
        <v>44762.440201608792</v>
      </c>
      <c r="B7169" s="8" t="str">
        <f t="shared" si="445"/>
        <v>→</v>
      </c>
      <c r="C7169" s="10">
        <f t="shared" si="447"/>
        <v>0.14299999999999999</v>
      </c>
      <c r="D7169" s="2">
        <v>1658277233419</v>
      </c>
      <c r="E7169" t="s">
        <v>0</v>
      </c>
      <c r="F7169" s="1" t="s">
        <v>3</v>
      </c>
      <c r="G7169" s="1">
        <v>21</v>
      </c>
      <c r="H7169" s="1">
        <v>31</v>
      </c>
      <c r="I7169" s="1" t="s">
        <v>3</v>
      </c>
      <c r="J7169" s="1" t="s">
        <v>7</v>
      </c>
      <c r="K7169" s="1">
        <v>12</v>
      </c>
      <c r="L7169" s="1">
        <v>24</v>
      </c>
      <c r="M7169" s="1">
        <v>1</v>
      </c>
      <c r="N7169" s="1">
        <v>0</v>
      </c>
      <c r="O7169" s="1">
        <v>0</v>
      </c>
      <c r="P7169" s="1" t="s">
        <v>72</v>
      </c>
      <c r="Q7169" s="1">
        <v>72</v>
      </c>
      <c r="R7169" t="str">
        <f t="shared" si="446"/>
        <v>TEMPERATURE INFO Set:18 Actual:18 Countdown:0</v>
      </c>
    </row>
    <row r="7170" spans="1:18" x14ac:dyDescent="0.25">
      <c r="A7170" s="12">
        <f t="shared" si="444"/>
        <v>44762.440202858794</v>
      </c>
      <c r="B7170" s="8" t="str">
        <f t="shared" si="445"/>
        <v>←</v>
      </c>
      <c r="C7170" s="10">
        <f t="shared" si="447"/>
        <v>0.108</v>
      </c>
      <c r="D7170" s="2">
        <v>1658277233527</v>
      </c>
      <c r="E7170" t="s">
        <v>0</v>
      </c>
      <c r="F7170" s="1">
        <v>5</v>
      </c>
      <c r="G7170" s="1">
        <v>31</v>
      </c>
      <c r="H7170" s="1">
        <v>21</v>
      </c>
      <c r="I7170" s="1" t="s">
        <v>7</v>
      </c>
      <c r="J7170" s="1">
        <v>3</v>
      </c>
      <c r="K7170" s="1" t="s">
        <v>8</v>
      </c>
      <c r="R7170" t="str">
        <f t="shared" si="446"/>
        <v>ACK</v>
      </c>
    </row>
    <row r="7171" spans="1:18" x14ac:dyDescent="0.25">
      <c r="A7171" s="12">
        <f t="shared" ref="A7171:A7234" si="448">IF(ISNUMBER(D7171),D7171/(1000*60*60*24)+25569+10/24,"")</f>
        <v>44762.440204224535</v>
      </c>
      <c r="B7171" s="8" t="str">
        <f t="shared" ref="B7171:B7234" si="449">IF(ISNUMBER(D7171),IF(AND(G7171=21,H7171=31),"→",IF(AND(G7171=31,H7171=21),"←",IF(AND(G7171=21,H7171=0),"→→","Error"))),"")</f>
        <v>→</v>
      </c>
      <c r="C7171" s="10">
        <f t="shared" si="447"/>
        <v>0.11799999999999999</v>
      </c>
      <c r="D7171" s="2">
        <v>1658277233645</v>
      </c>
      <c r="E7171" t="s">
        <v>0</v>
      </c>
      <c r="F7171" s="1">
        <v>6</v>
      </c>
      <c r="G7171" s="1">
        <v>21</v>
      </c>
      <c r="H7171" s="1">
        <v>31</v>
      </c>
      <c r="I7171" s="1">
        <v>29</v>
      </c>
      <c r="J7171" s="1">
        <v>0</v>
      </c>
      <c r="K7171" s="1" t="s">
        <v>16</v>
      </c>
      <c r="L7171" s="1" t="s">
        <v>17</v>
      </c>
      <c r="R7171" t="str">
        <f t="shared" ref="R7171:R7234" si="450">DECODEPACKET(E7171)</f>
        <v>LONG PING FURNACE</v>
      </c>
    </row>
    <row r="7172" spans="1:18" x14ac:dyDescent="0.25">
      <c r="A7172" s="12">
        <f t="shared" si="448"/>
        <v>44762.44020542824</v>
      </c>
      <c r="B7172" s="8" t="str">
        <f t="shared" si="449"/>
        <v>←</v>
      </c>
      <c r="C7172" s="10">
        <f t="shared" ref="C7172:C7235" si="451">IF(AND(ISNUMBER(D7171), ISNUMBER(D7172)),(D7172-D7171)/1000,"")</f>
        <v>0.104</v>
      </c>
      <c r="D7172" s="2">
        <v>1658277233749</v>
      </c>
      <c r="E7172" t="s">
        <v>0</v>
      </c>
      <c r="F7172" s="1">
        <v>5</v>
      </c>
      <c r="G7172" s="1">
        <v>31</v>
      </c>
      <c r="H7172" s="1">
        <v>21</v>
      </c>
      <c r="I7172" s="1" t="s">
        <v>7</v>
      </c>
      <c r="J7172" s="1">
        <v>3</v>
      </c>
      <c r="K7172" s="1" t="s">
        <v>8</v>
      </c>
      <c r="R7172" t="str">
        <f t="shared" si="450"/>
        <v>ACK</v>
      </c>
    </row>
    <row r="7173" spans="1:18" x14ac:dyDescent="0.25">
      <c r="A7173" s="12">
        <f t="shared" si="448"/>
        <v>44762.440206319443</v>
      </c>
      <c r="B7173" s="8" t="str">
        <f t="shared" si="449"/>
        <v>→</v>
      </c>
      <c r="C7173" s="10">
        <f t="shared" si="451"/>
        <v>7.6999999999999999E-2</v>
      </c>
      <c r="D7173" s="2">
        <v>1658277233826</v>
      </c>
      <c r="E7173" t="s">
        <v>0</v>
      </c>
      <c r="F7173" s="1">
        <v>5</v>
      </c>
      <c r="G7173" s="1">
        <v>21</v>
      </c>
      <c r="H7173" s="1">
        <v>31</v>
      </c>
      <c r="I7173" s="1">
        <v>6</v>
      </c>
      <c r="J7173" s="1">
        <v>60</v>
      </c>
      <c r="K7173" s="1">
        <v>83</v>
      </c>
      <c r="R7173" t="str">
        <f t="shared" si="450"/>
        <v>FURNACE STATUS REQUEST</v>
      </c>
    </row>
    <row r="7174" spans="1:18" x14ac:dyDescent="0.25">
      <c r="A7174" s="12">
        <f t="shared" si="448"/>
        <v>44762.440208564811</v>
      </c>
      <c r="B7174" s="8" t="str">
        <f t="shared" si="449"/>
        <v>←</v>
      </c>
      <c r="C7174" s="10">
        <f t="shared" si="451"/>
        <v>0.19400000000000001</v>
      </c>
      <c r="D7174" s="2">
        <v>1658277234020</v>
      </c>
      <c r="E7174" t="s">
        <v>0</v>
      </c>
      <c r="F7174" s="1">
        <v>9</v>
      </c>
      <c r="G7174" s="1">
        <v>31</v>
      </c>
      <c r="H7174" s="1">
        <v>21</v>
      </c>
      <c r="I7174" s="1" t="s">
        <v>1</v>
      </c>
      <c r="J7174" s="1">
        <v>0</v>
      </c>
      <c r="K7174" s="1">
        <v>27</v>
      </c>
      <c r="L7174" s="1">
        <v>0</v>
      </c>
      <c r="M7174" s="1">
        <v>0</v>
      </c>
      <c r="N7174" s="1" t="s">
        <v>2</v>
      </c>
      <c r="O7174" s="1">
        <v>20</v>
      </c>
      <c r="R7174" t="str">
        <f t="shared" si="450"/>
        <v>FURNACE STATUS RESPONSE Fan:1 Ignition:1 Burner:1 Unknown:20</v>
      </c>
    </row>
    <row r="7175" spans="1:18" x14ac:dyDescent="0.25">
      <c r="A7175" s="12">
        <f t="shared" si="448"/>
        <v>44762.440605104166</v>
      </c>
      <c r="B7175" s="8" t="str">
        <f t="shared" si="449"/>
        <v>→</v>
      </c>
      <c r="C7175" s="10">
        <f t="shared" si="451"/>
        <v>34.261000000000003</v>
      </c>
      <c r="D7175" s="2">
        <v>1658277268281</v>
      </c>
      <c r="E7175" t="s">
        <v>0</v>
      </c>
      <c r="F7175" s="1" t="s">
        <v>3</v>
      </c>
      <c r="G7175" s="1">
        <v>21</v>
      </c>
      <c r="H7175" s="1">
        <v>31</v>
      </c>
      <c r="I7175" s="1" t="s">
        <v>3</v>
      </c>
      <c r="J7175" s="1">
        <v>0</v>
      </c>
      <c r="K7175" s="1">
        <v>12</v>
      </c>
      <c r="L7175" s="1">
        <v>25</v>
      </c>
      <c r="M7175" s="1">
        <v>1</v>
      </c>
      <c r="N7175" s="1" t="s">
        <v>4</v>
      </c>
      <c r="O7175" s="1">
        <v>0</v>
      </c>
      <c r="P7175" s="1" t="s">
        <v>117</v>
      </c>
      <c r="Q7175" s="1" t="s">
        <v>125</v>
      </c>
      <c r="R7175" t="str">
        <f t="shared" si="450"/>
        <v>TEMPERATURE INFO Set:18 Actual:18.5 Countdown:180</v>
      </c>
    </row>
    <row r="7176" spans="1:18" x14ac:dyDescent="0.25">
      <c r="A7176" s="12">
        <f t="shared" si="448"/>
        <v>44762.440606365737</v>
      </c>
      <c r="B7176" s="8" t="str">
        <f t="shared" si="449"/>
        <v>←</v>
      </c>
      <c r="C7176" s="10">
        <f t="shared" si="451"/>
        <v>0.109</v>
      </c>
      <c r="D7176" s="2">
        <v>1658277268390</v>
      </c>
      <c r="E7176" t="s">
        <v>0</v>
      </c>
      <c r="F7176" s="1">
        <v>5</v>
      </c>
      <c r="G7176" s="1">
        <v>31</v>
      </c>
      <c r="H7176" s="1">
        <v>21</v>
      </c>
      <c r="I7176" s="1" t="s">
        <v>7</v>
      </c>
      <c r="J7176" s="1">
        <v>3</v>
      </c>
      <c r="K7176" s="1" t="s">
        <v>8</v>
      </c>
      <c r="R7176" t="str">
        <f t="shared" si="450"/>
        <v>ACK</v>
      </c>
    </row>
    <row r="7177" spans="1:18" x14ac:dyDescent="0.25">
      <c r="A7177" s="12">
        <f t="shared" si="448"/>
        <v>44762.440608622688</v>
      </c>
      <c r="B7177" s="8" t="str">
        <f t="shared" si="449"/>
        <v>←</v>
      </c>
      <c r="C7177" s="10">
        <f t="shared" si="451"/>
        <v>0.19500000000000001</v>
      </c>
      <c r="D7177" s="2">
        <v>1658277268585</v>
      </c>
      <c r="E7177" t="s">
        <v>0</v>
      </c>
      <c r="F7177" s="1">
        <v>9</v>
      </c>
      <c r="G7177" s="1">
        <v>31</v>
      </c>
      <c r="H7177" s="1">
        <v>21</v>
      </c>
      <c r="I7177" s="1">
        <v>5</v>
      </c>
      <c r="J7177" s="1">
        <v>0</v>
      </c>
      <c r="K7177" s="1">
        <v>23</v>
      </c>
      <c r="L7177" s="1">
        <v>0</v>
      </c>
      <c r="M7177" s="1">
        <v>0</v>
      </c>
      <c r="N7177" s="1" t="s">
        <v>9</v>
      </c>
      <c r="O7177" s="1">
        <v>20</v>
      </c>
      <c r="R7177" t="str">
        <f t="shared" si="450"/>
        <v>FURNACE STATUS REPORT Fan:1 Ignition:1 Burner:0 Unknown:20</v>
      </c>
    </row>
    <row r="7178" spans="1:18" x14ac:dyDescent="0.25">
      <c r="A7178" s="12">
        <f t="shared" si="448"/>
        <v>44762.440609594902</v>
      </c>
      <c r="B7178" s="8" t="str">
        <f t="shared" si="449"/>
        <v>→</v>
      </c>
      <c r="C7178" s="10">
        <f t="shared" si="451"/>
        <v>8.4000000000000005E-2</v>
      </c>
      <c r="D7178" s="2">
        <v>1658277268669</v>
      </c>
      <c r="E7178" t="s">
        <v>0</v>
      </c>
      <c r="F7178" s="1">
        <v>5</v>
      </c>
      <c r="G7178" s="1">
        <v>21</v>
      </c>
      <c r="H7178" s="1">
        <v>31</v>
      </c>
      <c r="I7178" s="1" t="s">
        <v>7</v>
      </c>
      <c r="J7178" s="1">
        <v>62</v>
      </c>
      <c r="K7178" s="1">
        <v>95</v>
      </c>
      <c r="R7178" t="str">
        <f t="shared" si="450"/>
        <v>ACK</v>
      </c>
    </row>
    <row r="7179" spans="1:18" x14ac:dyDescent="0.25">
      <c r="A7179" s="12">
        <f t="shared" si="448"/>
        <v>44762.440890729165</v>
      </c>
      <c r="B7179" s="8" t="str">
        <f t="shared" si="449"/>
        <v>→</v>
      </c>
      <c r="C7179" s="10">
        <f t="shared" si="451"/>
        <v>24.29</v>
      </c>
      <c r="D7179" s="2">
        <v>1658277292959</v>
      </c>
      <c r="E7179" t="s">
        <v>0</v>
      </c>
      <c r="F7179" s="1">
        <v>8</v>
      </c>
      <c r="G7179" s="1">
        <v>21</v>
      </c>
      <c r="H7179" s="1">
        <v>31</v>
      </c>
      <c r="I7179" s="1">
        <v>7</v>
      </c>
      <c r="J7179" s="1" t="s">
        <v>10</v>
      </c>
      <c r="K7179" s="1">
        <v>22</v>
      </c>
      <c r="L7179" s="1">
        <v>1</v>
      </c>
      <c r="M7179" s="1" t="s">
        <v>34</v>
      </c>
      <c r="N7179" s="1" t="s">
        <v>46</v>
      </c>
      <c r="R7179" t="str">
        <f t="shared" si="450"/>
        <v>TIME 10:34 Tue</v>
      </c>
    </row>
    <row r="7180" spans="1:18" x14ac:dyDescent="0.25">
      <c r="A7180" s="12">
        <f t="shared" si="448"/>
        <v>44762.440892141203</v>
      </c>
      <c r="B7180" s="8" t="str">
        <f t="shared" si="449"/>
        <v>←</v>
      </c>
      <c r="C7180" s="10">
        <f t="shared" si="451"/>
        <v>0.122</v>
      </c>
      <c r="D7180" s="2">
        <v>1658277293081</v>
      </c>
      <c r="E7180" t="s">
        <v>0</v>
      </c>
      <c r="F7180" s="1">
        <v>5</v>
      </c>
      <c r="G7180" s="1">
        <v>31</v>
      </c>
      <c r="H7180" s="1">
        <v>21</v>
      </c>
      <c r="I7180" s="1" t="s">
        <v>7</v>
      </c>
      <c r="J7180" s="1">
        <v>3</v>
      </c>
      <c r="K7180" s="1" t="s">
        <v>8</v>
      </c>
      <c r="R7180" t="str">
        <f t="shared" si="450"/>
        <v>ACK</v>
      </c>
    </row>
    <row r="7181" spans="1:18" x14ac:dyDescent="0.25">
      <c r="A7181" s="12">
        <f t="shared" si="448"/>
        <v>44762.440893287036</v>
      </c>
      <c r="B7181" s="8" t="str">
        <f t="shared" si="449"/>
        <v>→</v>
      </c>
      <c r="C7181" s="10">
        <f t="shared" si="451"/>
        <v>9.9000000000000005E-2</v>
      </c>
      <c r="D7181" s="2">
        <v>1658277293180</v>
      </c>
      <c r="E7181" t="s">
        <v>0</v>
      </c>
      <c r="F7181" s="1">
        <v>5</v>
      </c>
      <c r="G7181" s="1">
        <v>21</v>
      </c>
      <c r="H7181" s="1">
        <v>31</v>
      </c>
      <c r="I7181" s="1">
        <v>9</v>
      </c>
      <c r="J7181" s="1">
        <v>60</v>
      </c>
      <c r="K7181" s="1" t="s">
        <v>13</v>
      </c>
      <c r="R7181" t="str">
        <f t="shared" si="450"/>
        <v>PING FURNACE</v>
      </c>
    </row>
    <row r="7182" spans="1:18" x14ac:dyDescent="0.25">
      <c r="A7182" s="12">
        <f t="shared" si="448"/>
        <v>44762.440894537031</v>
      </c>
      <c r="B7182" s="8" t="str">
        <f t="shared" si="449"/>
        <v>←</v>
      </c>
      <c r="C7182" s="10">
        <f t="shared" si="451"/>
        <v>0.108</v>
      </c>
      <c r="D7182" s="2">
        <v>1658277293288</v>
      </c>
      <c r="E7182" t="s">
        <v>0</v>
      </c>
      <c r="F7182" s="1">
        <v>5</v>
      </c>
      <c r="G7182" s="1">
        <v>31</v>
      </c>
      <c r="H7182" s="1">
        <v>21</v>
      </c>
      <c r="I7182" s="1" t="s">
        <v>7</v>
      </c>
      <c r="J7182" s="1">
        <v>3</v>
      </c>
      <c r="K7182" s="1" t="s">
        <v>8</v>
      </c>
      <c r="R7182" t="str">
        <f t="shared" si="450"/>
        <v>ACK</v>
      </c>
    </row>
    <row r="7183" spans="1:18" x14ac:dyDescent="0.25">
      <c r="A7183" s="12">
        <f t="shared" si="448"/>
        <v>44762.44089633102</v>
      </c>
      <c r="B7183" s="8" t="str">
        <f t="shared" si="449"/>
        <v>→</v>
      </c>
      <c r="C7183" s="10">
        <f t="shared" si="451"/>
        <v>0.155</v>
      </c>
      <c r="D7183" s="2">
        <v>1658277293443</v>
      </c>
      <c r="E7183" t="s">
        <v>0</v>
      </c>
      <c r="F7183" s="1" t="s">
        <v>3</v>
      </c>
      <c r="G7183" s="1">
        <v>21</v>
      </c>
      <c r="H7183" s="1">
        <v>31</v>
      </c>
      <c r="I7183" s="1" t="s">
        <v>3</v>
      </c>
      <c r="J7183" s="1">
        <v>0</v>
      </c>
      <c r="K7183" s="1">
        <v>12</v>
      </c>
      <c r="L7183" s="1">
        <v>25</v>
      </c>
      <c r="M7183" s="1">
        <v>1</v>
      </c>
      <c r="N7183" s="1">
        <v>96</v>
      </c>
      <c r="O7183" s="1">
        <v>0</v>
      </c>
      <c r="P7183" s="1">
        <v>46</v>
      </c>
      <c r="Q7183" s="1" t="s">
        <v>125</v>
      </c>
      <c r="R7183" t="str">
        <f t="shared" si="450"/>
        <v>TEMPERATURE INFO Set:18 Actual:18.5 Countdown:150</v>
      </c>
    </row>
    <row r="7184" spans="1:18" x14ac:dyDescent="0.25">
      <c r="A7184" s="12">
        <f t="shared" si="448"/>
        <v>44762.440897627312</v>
      </c>
      <c r="B7184" s="8" t="str">
        <f t="shared" si="449"/>
        <v>←</v>
      </c>
      <c r="C7184" s="10">
        <f t="shared" si="451"/>
        <v>0.112</v>
      </c>
      <c r="D7184" s="2">
        <v>1658277293555</v>
      </c>
      <c r="E7184" t="s">
        <v>0</v>
      </c>
      <c r="F7184" s="1">
        <v>5</v>
      </c>
      <c r="G7184" s="1">
        <v>31</v>
      </c>
      <c r="H7184" s="1">
        <v>21</v>
      </c>
      <c r="I7184" s="1" t="s">
        <v>7</v>
      </c>
      <c r="J7184" s="1">
        <v>3</v>
      </c>
      <c r="K7184" s="1" t="s">
        <v>8</v>
      </c>
      <c r="R7184" t="str">
        <f t="shared" si="450"/>
        <v>ACK</v>
      </c>
    </row>
    <row r="7185" spans="1:18" x14ac:dyDescent="0.25">
      <c r="A7185" s="12">
        <f t="shared" si="448"/>
        <v>44762.440899027781</v>
      </c>
      <c r="B7185" s="8" t="str">
        <f t="shared" si="449"/>
        <v>→</v>
      </c>
      <c r="C7185" s="10">
        <f t="shared" si="451"/>
        <v>0.121</v>
      </c>
      <c r="D7185" s="2">
        <v>1658277293676</v>
      </c>
      <c r="E7185" t="s">
        <v>0</v>
      </c>
      <c r="F7185" s="1">
        <v>6</v>
      </c>
      <c r="G7185" s="1">
        <v>21</v>
      </c>
      <c r="H7185" s="1">
        <v>31</v>
      </c>
      <c r="I7185" s="1">
        <v>29</v>
      </c>
      <c r="J7185" s="1">
        <v>0</v>
      </c>
      <c r="K7185" s="1" t="s">
        <v>16</v>
      </c>
      <c r="L7185" s="1" t="s">
        <v>17</v>
      </c>
      <c r="R7185" t="str">
        <f t="shared" si="450"/>
        <v>LONG PING FURNACE</v>
      </c>
    </row>
    <row r="7186" spans="1:18" x14ac:dyDescent="0.25">
      <c r="A7186" s="12">
        <f t="shared" si="448"/>
        <v>44762.440900497684</v>
      </c>
      <c r="B7186" s="8" t="str">
        <f t="shared" si="449"/>
        <v>←</v>
      </c>
      <c r="C7186" s="10">
        <f t="shared" si="451"/>
        <v>0.127</v>
      </c>
      <c r="D7186" s="2">
        <v>1658277293803</v>
      </c>
      <c r="E7186" t="s">
        <v>0</v>
      </c>
      <c r="F7186" s="1">
        <v>5</v>
      </c>
      <c r="G7186" s="1">
        <v>31</v>
      </c>
      <c r="H7186" s="1">
        <v>21</v>
      </c>
      <c r="I7186" s="1" t="s">
        <v>7</v>
      </c>
      <c r="J7186" s="1">
        <v>3</v>
      </c>
      <c r="K7186" s="1" t="s">
        <v>8</v>
      </c>
      <c r="R7186" t="str">
        <f t="shared" si="450"/>
        <v>ACK</v>
      </c>
    </row>
    <row r="7187" spans="1:18" x14ac:dyDescent="0.25">
      <c r="A7187" s="12">
        <f t="shared" si="448"/>
        <v>44762.440901631941</v>
      </c>
      <c r="B7187" s="8" t="str">
        <f t="shared" si="449"/>
        <v>→</v>
      </c>
      <c r="C7187" s="10">
        <f t="shared" si="451"/>
        <v>9.8000000000000004E-2</v>
      </c>
      <c r="D7187" s="2">
        <v>1658277293901</v>
      </c>
      <c r="E7187" t="s">
        <v>0</v>
      </c>
      <c r="F7187" s="1">
        <v>5</v>
      </c>
      <c r="G7187" s="1">
        <v>21</v>
      </c>
      <c r="H7187" s="1">
        <v>31</v>
      </c>
      <c r="I7187" s="1">
        <v>6</v>
      </c>
      <c r="J7187" s="1">
        <v>60</v>
      </c>
      <c r="K7187" s="1">
        <v>83</v>
      </c>
      <c r="R7187" t="str">
        <f t="shared" si="450"/>
        <v>FURNACE STATUS REQUEST</v>
      </c>
    </row>
    <row r="7188" spans="1:18" x14ac:dyDescent="0.25">
      <c r="A7188" s="12">
        <f t="shared" si="448"/>
        <v>44762.440903495364</v>
      </c>
      <c r="B7188" s="8" t="str">
        <f t="shared" si="449"/>
        <v>←</v>
      </c>
      <c r="C7188" s="10">
        <f t="shared" si="451"/>
        <v>0.161</v>
      </c>
      <c r="D7188" s="2">
        <v>1658277294062</v>
      </c>
      <c r="E7188" t="s">
        <v>0</v>
      </c>
      <c r="F7188" s="1">
        <v>9</v>
      </c>
      <c r="G7188" s="1">
        <v>31</v>
      </c>
      <c r="H7188" s="1">
        <v>21</v>
      </c>
      <c r="I7188" s="1" t="s">
        <v>1</v>
      </c>
      <c r="J7188" s="1">
        <v>0</v>
      </c>
      <c r="K7188" s="1">
        <v>23</v>
      </c>
      <c r="L7188" s="1">
        <v>0</v>
      </c>
      <c r="M7188" s="1">
        <v>0</v>
      </c>
      <c r="N7188" s="1">
        <v>71</v>
      </c>
      <c r="O7188" s="1">
        <v>73</v>
      </c>
      <c r="R7188" t="str">
        <f t="shared" si="450"/>
        <v>FURNACE STATUS RESPONSE Fan:1 Ignition:1 Burner:0 Unknown:20</v>
      </c>
    </row>
    <row r="7189" spans="1:18" x14ac:dyDescent="0.25">
      <c r="A7189" s="12">
        <f t="shared" si="448"/>
        <v>44762.441278321756</v>
      </c>
      <c r="B7189" s="8" t="str">
        <f t="shared" si="449"/>
        <v>←</v>
      </c>
      <c r="C7189" s="10">
        <f t="shared" si="451"/>
        <v>32.384999999999998</v>
      </c>
      <c r="D7189" s="2">
        <v>1658277326447</v>
      </c>
      <c r="E7189" t="s">
        <v>0</v>
      </c>
      <c r="F7189" s="1">
        <v>9</v>
      </c>
      <c r="G7189" s="1">
        <v>31</v>
      </c>
      <c r="H7189" s="1">
        <v>21</v>
      </c>
      <c r="I7189" s="1">
        <v>5</v>
      </c>
      <c r="J7189" s="1">
        <v>0</v>
      </c>
      <c r="K7189" s="1">
        <v>1</v>
      </c>
      <c r="L7189" s="1">
        <v>0</v>
      </c>
      <c r="M7189" s="1">
        <v>0</v>
      </c>
      <c r="N7189" s="1" t="s">
        <v>18</v>
      </c>
      <c r="O7189" s="1">
        <v>88</v>
      </c>
      <c r="R7189" t="str">
        <f t="shared" si="450"/>
        <v>FURNACE STATUS REPORT Fan:1 Ignition:0 Burner:0 Unknown:0</v>
      </c>
    </row>
    <row r="7190" spans="1:18" x14ac:dyDescent="0.25">
      <c r="A7190" s="12">
        <f t="shared" si="448"/>
        <v>44762.441279398146</v>
      </c>
      <c r="B7190" s="8" t="str">
        <f t="shared" si="449"/>
        <v>→</v>
      </c>
      <c r="C7190" s="10">
        <f t="shared" si="451"/>
        <v>9.2999999999999999E-2</v>
      </c>
      <c r="D7190" s="2">
        <v>1658277326540</v>
      </c>
      <c r="E7190" t="s">
        <v>0</v>
      </c>
      <c r="F7190" s="1">
        <v>5</v>
      </c>
      <c r="G7190" s="1">
        <v>21</v>
      </c>
      <c r="H7190" s="1">
        <v>31</v>
      </c>
      <c r="I7190" s="1" t="s">
        <v>7</v>
      </c>
      <c r="J7190" s="1">
        <v>62</v>
      </c>
      <c r="K7190" s="1">
        <v>95</v>
      </c>
      <c r="R7190" t="str">
        <f t="shared" si="450"/>
        <v>ACK</v>
      </c>
    </row>
    <row r="7191" spans="1:18" x14ac:dyDescent="0.25">
      <c r="A7191" s="12">
        <f t="shared" si="448"/>
        <v>44762.44158515046</v>
      </c>
      <c r="B7191" s="8" t="str">
        <f t="shared" si="449"/>
        <v>→</v>
      </c>
      <c r="C7191" s="10">
        <f t="shared" si="451"/>
        <v>26.417000000000002</v>
      </c>
      <c r="D7191" s="2">
        <v>1658277352957</v>
      </c>
      <c r="E7191" t="s">
        <v>0</v>
      </c>
      <c r="F7191" s="1">
        <v>8</v>
      </c>
      <c r="G7191" s="1">
        <v>21</v>
      </c>
      <c r="H7191" s="1">
        <v>31</v>
      </c>
      <c r="I7191" s="1">
        <v>7</v>
      </c>
      <c r="J7191" s="1" t="s">
        <v>10</v>
      </c>
      <c r="K7191" s="1">
        <v>23</v>
      </c>
      <c r="L7191" s="1">
        <v>1</v>
      </c>
      <c r="M7191" s="1" t="s">
        <v>107</v>
      </c>
      <c r="N7191" s="1" t="s">
        <v>143</v>
      </c>
      <c r="R7191" t="str">
        <f t="shared" si="450"/>
        <v>TIME 10:35 Tue</v>
      </c>
    </row>
    <row r="7192" spans="1:18" x14ac:dyDescent="0.25">
      <c r="A7192" s="12">
        <f t="shared" si="448"/>
        <v>44762.441586273148</v>
      </c>
      <c r="B7192" s="8" t="str">
        <f t="shared" si="449"/>
        <v>←</v>
      </c>
      <c r="C7192" s="10">
        <f t="shared" si="451"/>
        <v>9.7000000000000003E-2</v>
      </c>
      <c r="D7192" s="2">
        <v>1658277353054</v>
      </c>
      <c r="E7192" t="s">
        <v>0</v>
      </c>
      <c r="F7192" s="1">
        <v>5</v>
      </c>
      <c r="G7192" s="1">
        <v>31</v>
      </c>
      <c r="H7192" s="1">
        <v>21</v>
      </c>
      <c r="I7192" s="1" t="s">
        <v>7</v>
      </c>
      <c r="J7192" s="1">
        <v>3</v>
      </c>
      <c r="K7192" s="1" t="s">
        <v>8</v>
      </c>
      <c r="R7192" t="str">
        <f t="shared" si="450"/>
        <v>ACK</v>
      </c>
    </row>
    <row r="7193" spans="1:18" x14ac:dyDescent="0.25">
      <c r="A7193" s="12">
        <f t="shared" si="448"/>
        <v>44762.441587743051</v>
      </c>
      <c r="B7193" s="8" t="str">
        <f t="shared" si="449"/>
        <v>→</v>
      </c>
      <c r="C7193" s="10">
        <f t="shared" si="451"/>
        <v>0.127</v>
      </c>
      <c r="D7193" s="2">
        <v>1658277353181</v>
      </c>
      <c r="E7193" t="s">
        <v>0</v>
      </c>
      <c r="F7193" s="1">
        <v>5</v>
      </c>
      <c r="G7193" s="1">
        <v>21</v>
      </c>
      <c r="H7193" s="1">
        <v>31</v>
      </c>
      <c r="I7193" s="1">
        <v>9</v>
      </c>
      <c r="J7193" s="1">
        <v>60</v>
      </c>
      <c r="K7193" s="1" t="s">
        <v>13</v>
      </c>
      <c r="R7193" t="str">
        <f t="shared" si="450"/>
        <v>PING FURNACE</v>
      </c>
    </row>
    <row r="7194" spans="1:18" x14ac:dyDescent="0.25">
      <c r="A7194" s="12">
        <f t="shared" si="448"/>
        <v>44762.441589317132</v>
      </c>
      <c r="B7194" s="8" t="str">
        <f t="shared" si="449"/>
        <v>←</v>
      </c>
      <c r="C7194" s="10">
        <f t="shared" si="451"/>
        <v>0.13600000000000001</v>
      </c>
      <c r="D7194" s="2">
        <v>1658277353317</v>
      </c>
      <c r="E7194" t="s">
        <v>0</v>
      </c>
      <c r="F7194" s="1">
        <v>5</v>
      </c>
      <c r="G7194" s="1">
        <v>31</v>
      </c>
      <c r="H7194" s="1">
        <v>21</v>
      </c>
      <c r="I7194" s="1" t="s">
        <v>7</v>
      </c>
      <c r="J7194" s="1">
        <v>3</v>
      </c>
      <c r="K7194" s="1" t="s">
        <v>8</v>
      </c>
      <c r="R7194" t="str">
        <f t="shared" si="450"/>
        <v>ACK</v>
      </c>
    </row>
    <row r="7195" spans="1:18" x14ac:dyDescent="0.25">
      <c r="A7195" s="12">
        <f t="shared" si="448"/>
        <v>44762.441590960647</v>
      </c>
      <c r="B7195" s="8" t="str">
        <f t="shared" si="449"/>
        <v>→</v>
      </c>
      <c r="C7195" s="10">
        <f t="shared" si="451"/>
        <v>0.14199999999999999</v>
      </c>
      <c r="D7195" s="2">
        <v>1658277353459</v>
      </c>
      <c r="E7195" t="s">
        <v>0</v>
      </c>
      <c r="F7195" s="1" t="s">
        <v>3</v>
      </c>
      <c r="G7195" s="1">
        <v>21</v>
      </c>
      <c r="H7195" s="1">
        <v>31</v>
      </c>
      <c r="I7195" s="1" t="s">
        <v>3</v>
      </c>
      <c r="J7195" s="1">
        <v>0</v>
      </c>
      <c r="K7195" s="1">
        <v>12</v>
      </c>
      <c r="L7195" s="1">
        <v>25</v>
      </c>
      <c r="M7195" s="1">
        <v>1</v>
      </c>
      <c r="N7195" s="1" t="s">
        <v>105</v>
      </c>
      <c r="O7195" s="1">
        <v>0</v>
      </c>
      <c r="P7195" s="1" t="s">
        <v>21</v>
      </c>
      <c r="Q7195" s="1">
        <v>84</v>
      </c>
      <c r="R7195" t="str">
        <f t="shared" si="450"/>
        <v>TEMPERATURE INFO Set:18 Actual:18.5 Countdown:90</v>
      </c>
    </row>
    <row r="7196" spans="1:18" x14ac:dyDescent="0.25">
      <c r="A7196" s="12">
        <f t="shared" si="448"/>
        <v>44762.441592199073</v>
      </c>
      <c r="B7196" s="8" t="str">
        <f t="shared" si="449"/>
        <v>←</v>
      </c>
      <c r="C7196" s="10">
        <f t="shared" si="451"/>
        <v>0.107</v>
      </c>
      <c r="D7196" s="2">
        <v>1658277353566</v>
      </c>
      <c r="E7196" t="s">
        <v>0</v>
      </c>
      <c r="F7196" s="1">
        <v>5</v>
      </c>
      <c r="G7196" s="1">
        <v>31</v>
      </c>
      <c r="H7196" s="1">
        <v>21</v>
      </c>
      <c r="I7196" s="1" t="s">
        <v>7</v>
      </c>
      <c r="J7196" s="1">
        <v>3</v>
      </c>
      <c r="K7196" s="1" t="s">
        <v>8</v>
      </c>
      <c r="R7196" t="str">
        <f t="shared" si="450"/>
        <v>ACK</v>
      </c>
    </row>
    <row r="7197" spans="1:18" x14ac:dyDescent="0.25">
      <c r="A7197" s="12">
        <f t="shared" si="448"/>
        <v>44762.441593495365</v>
      </c>
      <c r="B7197" s="8" t="str">
        <f t="shared" si="449"/>
        <v>→</v>
      </c>
      <c r="C7197" s="10">
        <f t="shared" si="451"/>
        <v>0.112</v>
      </c>
      <c r="D7197" s="2">
        <v>1658277353678</v>
      </c>
      <c r="E7197" t="s">
        <v>0</v>
      </c>
      <c r="F7197" s="1">
        <v>6</v>
      </c>
      <c r="G7197" s="1">
        <v>21</v>
      </c>
      <c r="H7197" s="1">
        <v>31</v>
      </c>
      <c r="I7197" s="1">
        <v>29</v>
      </c>
      <c r="J7197" s="1">
        <v>0</v>
      </c>
      <c r="K7197" s="1" t="s">
        <v>16</v>
      </c>
      <c r="L7197" s="1" t="s">
        <v>17</v>
      </c>
      <c r="R7197" t="str">
        <f t="shared" si="450"/>
        <v>LONG PING FURNACE</v>
      </c>
    </row>
    <row r="7198" spans="1:18" x14ac:dyDescent="0.25">
      <c r="A7198" s="12">
        <f t="shared" si="448"/>
        <v>44762.441594745367</v>
      </c>
      <c r="B7198" s="8" t="str">
        <f t="shared" si="449"/>
        <v>←</v>
      </c>
      <c r="C7198" s="10">
        <f t="shared" si="451"/>
        <v>0.108</v>
      </c>
      <c r="D7198" s="2">
        <v>1658277353786</v>
      </c>
      <c r="E7198" t="s">
        <v>0</v>
      </c>
      <c r="F7198" s="1">
        <v>5</v>
      </c>
      <c r="G7198" s="1">
        <v>31</v>
      </c>
      <c r="H7198" s="1">
        <v>21</v>
      </c>
      <c r="I7198" s="1" t="s">
        <v>7</v>
      </c>
      <c r="J7198" s="1">
        <v>3</v>
      </c>
      <c r="K7198" s="1" t="s">
        <v>8</v>
      </c>
      <c r="R7198" t="str">
        <f t="shared" si="450"/>
        <v>ACK</v>
      </c>
    </row>
    <row r="7199" spans="1:18" x14ac:dyDescent="0.25">
      <c r="A7199" s="12">
        <f t="shared" si="448"/>
        <v>44762.441595798613</v>
      </c>
      <c r="B7199" s="8" t="str">
        <f t="shared" si="449"/>
        <v>→</v>
      </c>
      <c r="C7199" s="10">
        <f t="shared" si="451"/>
        <v>9.0999999999999998E-2</v>
      </c>
      <c r="D7199" s="2">
        <v>1658277353877</v>
      </c>
      <c r="E7199" t="s">
        <v>0</v>
      </c>
      <c r="F7199" s="1">
        <v>5</v>
      </c>
      <c r="G7199" s="1">
        <v>21</v>
      </c>
      <c r="H7199" s="1">
        <v>31</v>
      </c>
      <c r="I7199" s="1">
        <v>6</v>
      </c>
      <c r="J7199" s="1">
        <v>60</v>
      </c>
      <c r="K7199" s="1">
        <v>83</v>
      </c>
      <c r="R7199" t="str">
        <f t="shared" si="450"/>
        <v>FURNACE STATUS REQUEST</v>
      </c>
    </row>
    <row r="7200" spans="1:18" x14ac:dyDescent="0.25">
      <c r="A7200" s="12">
        <f t="shared" si="448"/>
        <v>44762.441597569443</v>
      </c>
      <c r="B7200" s="8" t="str">
        <f t="shared" si="449"/>
        <v>←</v>
      </c>
      <c r="C7200" s="10">
        <f t="shared" si="451"/>
        <v>0.153</v>
      </c>
      <c r="D7200" s="2">
        <v>1658277354030</v>
      </c>
      <c r="E7200" t="s">
        <v>0</v>
      </c>
      <c r="F7200" s="1">
        <v>9</v>
      </c>
      <c r="G7200" s="1">
        <v>31</v>
      </c>
      <c r="H7200" s="1">
        <v>21</v>
      </c>
      <c r="I7200" s="1" t="s">
        <v>1</v>
      </c>
      <c r="J7200" s="1">
        <v>0</v>
      </c>
      <c r="K7200" s="1">
        <v>1</v>
      </c>
      <c r="L7200" s="1">
        <v>0</v>
      </c>
      <c r="M7200" s="1">
        <v>0</v>
      </c>
      <c r="N7200" s="1">
        <v>73</v>
      </c>
      <c r="O7200" s="1" t="s">
        <v>18</v>
      </c>
      <c r="R7200" t="str">
        <f t="shared" si="450"/>
        <v>FURNACE STATUS RESPONSE Fan:1 Ignition:0 Burner:0 Unknown:0</v>
      </c>
    </row>
    <row r="7201" spans="1:18" x14ac:dyDescent="0.25">
      <c r="A7201" s="12">
        <f t="shared" si="448"/>
        <v>44762.441640173609</v>
      </c>
      <c r="B7201" s="8" t="str">
        <f t="shared" si="449"/>
        <v>←</v>
      </c>
      <c r="C7201" s="10">
        <f t="shared" si="451"/>
        <v>3.681</v>
      </c>
      <c r="D7201" s="2">
        <v>1658277357711</v>
      </c>
      <c r="E7201" t="s">
        <v>0</v>
      </c>
      <c r="F7201" s="1">
        <v>9</v>
      </c>
      <c r="G7201" s="1">
        <v>31</v>
      </c>
      <c r="H7201" s="1">
        <v>21</v>
      </c>
      <c r="I7201" s="1">
        <v>5</v>
      </c>
      <c r="J7201" s="1">
        <v>0</v>
      </c>
      <c r="K7201" s="1">
        <v>0</v>
      </c>
      <c r="L7201" s="1">
        <v>0</v>
      </c>
      <c r="M7201" s="1">
        <v>0</v>
      </c>
      <c r="N7201" s="1" t="s">
        <v>23</v>
      </c>
      <c r="O7201" s="1" t="s">
        <v>24</v>
      </c>
      <c r="R7201" t="str">
        <f t="shared" si="450"/>
        <v>FURNACE STATUS REPORT Fan:0 Ignition:0 Burner:0 Unknown:0</v>
      </c>
    </row>
    <row r="7202" spans="1:18" x14ac:dyDescent="0.25">
      <c r="A7202" s="12">
        <f t="shared" si="448"/>
        <v>44762.441641226855</v>
      </c>
      <c r="B7202" s="8" t="str">
        <f t="shared" si="449"/>
        <v>→</v>
      </c>
      <c r="C7202" s="10">
        <f t="shared" si="451"/>
        <v>9.0999999999999998E-2</v>
      </c>
      <c r="D7202" s="2">
        <v>1658277357802</v>
      </c>
      <c r="E7202" t="s">
        <v>0</v>
      </c>
      <c r="F7202" s="1">
        <v>5</v>
      </c>
      <c r="G7202" s="1">
        <v>21</v>
      </c>
      <c r="H7202" s="1">
        <v>31</v>
      </c>
      <c r="I7202" s="1" t="s">
        <v>7</v>
      </c>
      <c r="J7202" s="1">
        <v>62</v>
      </c>
      <c r="K7202" s="1">
        <v>95</v>
      </c>
      <c r="R7202" t="str">
        <f t="shared" si="450"/>
        <v>ACK</v>
      </c>
    </row>
    <row r="7203" spans="1:18" x14ac:dyDescent="0.25">
      <c r="A7203" s="12">
        <f t="shared" si="448"/>
        <v>44762.442279953706</v>
      </c>
      <c r="B7203" s="8" t="str">
        <f t="shared" si="449"/>
        <v>→</v>
      </c>
      <c r="C7203" s="10">
        <f t="shared" si="451"/>
        <v>55.186</v>
      </c>
      <c r="D7203" s="2">
        <v>1658277412988</v>
      </c>
      <c r="E7203" t="s">
        <v>0</v>
      </c>
      <c r="F7203" s="1">
        <v>8</v>
      </c>
      <c r="G7203" s="1">
        <v>21</v>
      </c>
      <c r="H7203" s="1">
        <v>31</v>
      </c>
      <c r="I7203" s="1">
        <v>7</v>
      </c>
      <c r="J7203" s="1" t="s">
        <v>10</v>
      </c>
      <c r="K7203" s="1">
        <v>24</v>
      </c>
      <c r="L7203" s="1">
        <v>1</v>
      </c>
      <c r="M7203" s="1" t="s">
        <v>27</v>
      </c>
      <c r="N7203" s="1" t="s">
        <v>46</v>
      </c>
      <c r="R7203" t="str">
        <f t="shared" si="450"/>
        <v>TIME 10:36 Tue</v>
      </c>
    </row>
    <row r="7204" spans="1:18" x14ac:dyDescent="0.25">
      <c r="A7204" s="12">
        <f t="shared" si="448"/>
        <v>44762.442280914351</v>
      </c>
      <c r="B7204" s="8" t="str">
        <f t="shared" si="449"/>
        <v>←</v>
      </c>
      <c r="C7204" s="10">
        <f t="shared" si="451"/>
        <v>8.3000000000000004E-2</v>
      </c>
      <c r="D7204" s="2">
        <v>1658277413071</v>
      </c>
      <c r="E7204" t="s">
        <v>0</v>
      </c>
      <c r="F7204" s="1">
        <v>5</v>
      </c>
      <c r="G7204" s="1">
        <v>31</v>
      </c>
      <c r="H7204" s="1">
        <v>21</v>
      </c>
      <c r="I7204" s="1" t="s">
        <v>7</v>
      </c>
      <c r="J7204" s="1">
        <v>3</v>
      </c>
      <c r="K7204" s="1" t="s">
        <v>8</v>
      </c>
      <c r="R7204" t="str">
        <f t="shared" si="450"/>
        <v>ACK</v>
      </c>
    </row>
    <row r="7205" spans="1:18" x14ac:dyDescent="0.25">
      <c r="A7205" s="12">
        <f t="shared" si="448"/>
        <v>44762.44228221065</v>
      </c>
      <c r="B7205" s="8" t="str">
        <f t="shared" si="449"/>
        <v>→</v>
      </c>
      <c r="C7205" s="10">
        <f t="shared" si="451"/>
        <v>0.112</v>
      </c>
      <c r="D7205" s="2">
        <v>1658277413183</v>
      </c>
      <c r="E7205" t="s">
        <v>0</v>
      </c>
      <c r="F7205" s="1">
        <v>5</v>
      </c>
      <c r="G7205" s="1">
        <v>21</v>
      </c>
      <c r="H7205" s="1">
        <v>31</v>
      </c>
      <c r="I7205" s="1">
        <v>9</v>
      </c>
      <c r="J7205" s="1">
        <v>60</v>
      </c>
      <c r="K7205" s="1" t="s">
        <v>13</v>
      </c>
      <c r="R7205" t="str">
        <f t="shared" si="450"/>
        <v>PING FURNACE</v>
      </c>
    </row>
    <row r="7206" spans="1:18" x14ac:dyDescent="0.25">
      <c r="A7206" s="12">
        <f t="shared" si="448"/>
        <v>44762.442283657401</v>
      </c>
      <c r="B7206" s="8" t="str">
        <f t="shared" si="449"/>
        <v>←</v>
      </c>
      <c r="C7206" s="10">
        <f t="shared" si="451"/>
        <v>0.125</v>
      </c>
      <c r="D7206" s="2">
        <v>1658277413308</v>
      </c>
      <c r="E7206" t="s">
        <v>0</v>
      </c>
      <c r="F7206" s="1">
        <v>5</v>
      </c>
      <c r="G7206" s="1">
        <v>31</v>
      </c>
      <c r="H7206" s="1">
        <v>21</v>
      </c>
      <c r="I7206" s="1" t="s">
        <v>7</v>
      </c>
      <c r="J7206" s="1">
        <v>3</v>
      </c>
      <c r="K7206" s="1" t="s">
        <v>8</v>
      </c>
      <c r="R7206" t="str">
        <f t="shared" si="450"/>
        <v>ACK</v>
      </c>
    </row>
    <row r="7207" spans="1:18" x14ac:dyDescent="0.25">
      <c r="A7207" s="12">
        <f t="shared" si="448"/>
        <v>44762.442285173609</v>
      </c>
      <c r="B7207" s="8" t="str">
        <f t="shared" si="449"/>
        <v>→</v>
      </c>
      <c r="C7207" s="10">
        <f t="shared" si="451"/>
        <v>0.13100000000000001</v>
      </c>
      <c r="D7207" s="2">
        <v>1658277413439</v>
      </c>
      <c r="E7207" t="s">
        <v>0</v>
      </c>
      <c r="F7207" s="1" t="s">
        <v>3</v>
      </c>
      <c r="G7207" s="1">
        <v>21</v>
      </c>
      <c r="H7207" s="1">
        <v>31</v>
      </c>
      <c r="I7207" s="1" t="s">
        <v>3</v>
      </c>
      <c r="J7207" s="1">
        <v>0</v>
      </c>
      <c r="K7207" s="1">
        <v>12</v>
      </c>
      <c r="L7207" s="1">
        <v>25</v>
      </c>
      <c r="M7207" s="1">
        <v>1</v>
      </c>
      <c r="N7207" s="1" t="s">
        <v>43</v>
      </c>
      <c r="O7207" s="1">
        <v>0</v>
      </c>
      <c r="P7207" s="1">
        <v>76</v>
      </c>
      <c r="Q7207" s="1">
        <v>81</v>
      </c>
      <c r="R7207" t="str">
        <f t="shared" si="450"/>
        <v>TEMPERATURE INFO Set:18 Actual:18.5 Countdown:30</v>
      </c>
    </row>
    <row r="7208" spans="1:18" x14ac:dyDescent="0.25">
      <c r="A7208" s="12">
        <f t="shared" si="448"/>
        <v>44762.442286562502</v>
      </c>
      <c r="B7208" s="8" t="str">
        <f t="shared" si="449"/>
        <v>←</v>
      </c>
      <c r="C7208" s="10">
        <f t="shared" si="451"/>
        <v>0.12</v>
      </c>
      <c r="D7208" s="2">
        <v>1658277413559</v>
      </c>
      <c r="E7208" t="s">
        <v>0</v>
      </c>
      <c r="F7208" s="1">
        <v>5</v>
      </c>
      <c r="G7208" s="1">
        <v>31</v>
      </c>
      <c r="H7208" s="1">
        <v>21</v>
      </c>
      <c r="I7208" s="1" t="s">
        <v>7</v>
      </c>
      <c r="J7208" s="1">
        <v>3</v>
      </c>
      <c r="K7208" s="1" t="s">
        <v>8</v>
      </c>
      <c r="R7208" t="str">
        <f t="shared" si="450"/>
        <v>ACK</v>
      </c>
    </row>
    <row r="7209" spans="1:18" x14ac:dyDescent="0.25">
      <c r="A7209" s="12">
        <f t="shared" si="448"/>
        <v>44762.442287928243</v>
      </c>
      <c r="B7209" s="8" t="str">
        <f t="shared" si="449"/>
        <v>→</v>
      </c>
      <c r="C7209" s="10">
        <f t="shared" si="451"/>
        <v>0.11799999999999999</v>
      </c>
      <c r="D7209" s="2">
        <v>1658277413677</v>
      </c>
      <c r="E7209" t="s">
        <v>0</v>
      </c>
      <c r="F7209" s="1">
        <v>6</v>
      </c>
      <c r="G7209" s="1">
        <v>21</v>
      </c>
      <c r="H7209" s="1">
        <v>31</v>
      </c>
      <c r="I7209" s="1">
        <v>29</v>
      </c>
      <c r="J7209" s="1">
        <v>0</v>
      </c>
      <c r="K7209" s="1" t="s">
        <v>16</v>
      </c>
      <c r="L7209" s="1" t="s">
        <v>17</v>
      </c>
      <c r="R7209" t="str">
        <f t="shared" si="450"/>
        <v>LONG PING FURNACE</v>
      </c>
    </row>
    <row r="7210" spans="1:18" x14ac:dyDescent="0.25">
      <c r="A7210" s="12">
        <f t="shared" si="448"/>
        <v>44762.442289004626</v>
      </c>
      <c r="B7210" s="8" t="str">
        <f t="shared" si="449"/>
        <v>←</v>
      </c>
      <c r="C7210" s="10">
        <f t="shared" si="451"/>
        <v>9.2999999999999999E-2</v>
      </c>
      <c r="D7210" s="2">
        <v>1658277413770</v>
      </c>
      <c r="E7210" t="s">
        <v>0</v>
      </c>
      <c r="F7210" s="1">
        <v>5</v>
      </c>
      <c r="G7210" s="1">
        <v>31</v>
      </c>
      <c r="H7210" s="1">
        <v>21</v>
      </c>
      <c r="I7210" s="1" t="s">
        <v>7</v>
      </c>
      <c r="J7210" s="1">
        <v>3</v>
      </c>
      <c r="K7210" s="1" t="s">
        <v>8</v>
      </c>
      <c r="R7210" t="str">
        <f t="shared" si="450"/>
        <v>ACK</v>
      </c>
    </row>
    <row r="7211" spans="1:18" x14ac:dyDescent="0.25">
      <c r="A7211" s="12">
        <f t="shared" si="448"/>
        <v>44762.442290173603</v>
      </c>
      <c r="B7211" s="8" t="str">
        <f t="shared" si="449"/>
        <v>→</v>
      </c>
      <c r="C7211" s="10">
        <f t="shared" si="451"/>
        <v>0.10100000000000001</v>
      </c>
      <c r="D7211" s="2">
        <v>1658277413871</v>
      </c>
      <c r="E7211" t="s">
        <v>0</v>
      </c>
      <c r="F7211" s="1">
        <v>5</v>
      </c>
      <c r="G7211" s="1">
        <v>21</v>
      </c>
      <c r="H7211" s="1">
        <v>31</v>
      </c>
      <c r="I7211" s="1">
        <v>6</v>
      </c>
      <c r="J7211" s="1">
        <v>60</v>
      </c>
      <c r="K7211" s="1">
        <v>83</v>
      </c>
      <c r="R7211" t="str">
        <f t="shared" si="450"/>
        <v>FURNACE STATUS REQUEST</v>
      </c>
    </row>
    <row r="7212" spans="1:18" x14ac:dyDescent="0.25">
      <c r="A7212" s="12">
        <f t="shared" si="448"/>
        <v>44762.442292013882</v>
      </c>
      <c r="B7212" s="8" t="str">
        <f t="shared" si="449"/>
        <v>←</v>
      </c>
      <c r="C7212" s="10">
        <f t="shared" si="451"/>
        <v>0.159</v>
      </c>
      <c r="D7212" s="2">
        <v>1658277414030</v>
      </c>
      <c r="E7212" t="s">
        <v>0</v>
      </c>
      <c r="F7212" s="1">
        <v>9</v>
      </c>
      <c r="G7212" s="1">
        <v>31</v>
      </c>
      <c r="H7212" s="1">
        <v>21</v>
      </c>
      <c r="I7212" s="1" t="s">
        <v>1</v>
      </c>
      <c r="J7212" s="1">
        <v>0</v>
      </c>
      <c r="K7212" s="1">
        <v>0</v>
      </c>
      <c r="L7212" s="1">
        <v>0</v>
      </c>
      <c r="M7212" s="1">
        <v>0</v>
      </c>
      <c r="N7212" s="1" t="s">
        <v>26</v>
      </c>
      <c r="O7212" s="1" t="s">
        <v>27</v>
      </c>
      <c r="R7212" t="str">
        <f t="shared" si="450"/>
        <v>FURNACE STATUS RESPONSE Fan:0 Ignition:0 Burner:0 Unknown:0</v>
      </c>
    </row>
    <row r="7213" spans="1:18" x14ac:dyDescent="0.25">
      <c r="A7213" s="12">
        <f t="shared" si="448"/>
        <v>44762.44290790509</v>
      </c>
      <c r="B7213" s="8" t="str">
        <f t="shared" si="449"/>
        <v>→</v>
      </c>
      <c r="C7213" s="10">
        <f t="shared" si="451"/>
        <v>53.213000000000001</v>
      </c>
      <c r="D7213" s="2">
        <v>1658277467243</v>
      </c>
      <c r="E7213" t="s">
        <v>0</v>
      </c>
      <c r="F7213" s="1" t="s">
        <v>3</v>
      </c>
      <c r="G7213" s="1">
        <v>21</v>
      </c>
      <c r="H7213" s="1">
        <v>31</v>
      </c>
      <c r="I7213" s="1" t="s">
        <v>3</v>
      </c>
      <c r="J7213" s="1" t="s">
        <v>7</v>
      </c>
      <c r="K7213" s="1">
        <v>12</v>
      </c>
      <c r="L7213" s="1">
        <v>24</v>
      </c>
      <c r="M7213" s="1">
        <v>1</v>
      </c>
      <c r="N7213" s="1" t="s">
        <v>4</v>
      </c>
      <c r="O7213" s="1">
        <v>0</v>
      </c>
      <c r="P7213" s="1">
        <v>36</v>
      </c>
      <c r="Q7213" s="1">
        <v>78</v>
      </c>
      <c r="R7213" t="str">
        <f t="shared" si="450"/>
        <v>TEMPERATURE INFO Set:18 Actual:18 Countdown:180</v>
      </c>
    </row>
    <row r="7214" spans="1:18" x14ac:dyDescent="0.25">
      <c r="A7214" s="12">
        <f t="shared" si="448"/>
        <v>44762.44290913194</v>
      </c>
      <c r="B7214" s="8" t="str">
        <f t="shared" si="449"/>
        <v>←</v>
      </c>
      <c r="C7214" s="10">
        <f t="shared" si="451"/>
        <v>0.106</v>
      </c>
      <c r="D7214" s="2">
        <v>1658277467349</v>
      </c>
      <c r="E7214" t="s">
        <v>0</v>
      </c>
      <c r="F7214" s="1">
        <v>5</v>
      </c>
      <c r="G7214" s="1">
        <v>31</v>
      </c>
      <c r="H7214" s="1">
        <v>21</v>
      </c>
      <c r="I7214" s="1" t="s">
        <v>7</v>
      </c>
      <c r="J7214" s="1">
        <v>3</v>
      </c>
      <c r="K7214" s="1" t="s">
        <v>8</v>
      </c>
      <c r="R7214" t="str">
        <f t="shared" si="450"/>
        <v>ACK</v>
      </c>
    </row>
    <row r="7215" spans="1:18" x14ac:dyDescent="0.25">
      <c r="A7215" s="12">
        <f t="shared" si="448"/>
        <v>44762.442911284721</v>
      </c>
      <c r="B7215" s="8" t="str">
        <f t="shared" si="449"/>
        <v>←</v>
      </c>
      <c r="C7215" s="10">
        <f t="shared" si="451"/>
        <v>0.186</v>
      </c>
      <c r="D7215" s="2">
        <v>1658277467535</v>
      </c>
      <c r="E7215" t="s">
        <v>0</v>
      </c>
      <c r="F7215" s="1">
        <v>9</v>
      </c>
      <c r="G7215" s="1">
        <v>31</v>
      </c>
      <c r="H7215" s="1">
        <v>21</v>
      </c>
      <c r="I7215" s="1">
        <v>5</v>
      </c>
      <c r="J7215" s="1">
        <v>0</v>
      </c>
      <c r="K7215" s="1">
        <v>23</v>
      </c>
      <c r="L7215" s="1">
        <v>0</v>
      </c>
      <c r="M7215" s="1">
        <v>0</v>
      </c>
      <c r="N7215" s="1" t="s">
        <v>9</v>
      </c>
      <c r="O7215" s="1">
        <v>20</v>
      </c>
      <c r="R7215" t="str">
        <f t="shared" si="450"/>
        <v>FURNACE STATUS REPORT Fan:1 Ignition:1 Burner:0 Unknown:20</v>
      </c>
    </row>
    <row r="7216" spans="1:18" x14ac:dyDescent="0.25">
      <c r="A7216" s="12">
        <f t="shared" si="448"/>
        <v>44762.44291237268</v>
      </c>
      <c r="B7216" s="8" t="str">
        <f t="shared" si="449"/>
        <v>→</v>
      </c>
      <c r="C7216" s="10">
        <f t="shared" si="451"/>
        <v>9.4E-2</v>
      </c>
      <c r="D7216" s="2">
        <v>1658277467629</v>
      </c>
      <c r="E7216" t="s">
        <v>0</v>
      </c>
      <c r="F7216" s="1">
        <v>5</v>
      </c>
      <c r="G7216" s="1">
        <v>21</v>
      </c>
      <c r="H7216" s="1">
        <v>31</v>
      </c>
      <c r="I7216" s="1" t="s">
        <v>7</v>
      </c>
      <c r="J7216" s="1">
        <v>62</v>
      </c>
      <c r="K7216" s="1">
        <v>95</v>
      </c>
      <c r="R7216" t="str">
        <f t="shared" si="450"/>
        <v>ACK</v>
      </c>
    </row>
    <row r="7217" spans="1:18" x14ac:dyDescent="0.25">
      <c r="A7217" s="12">
        <f t="shared" si="448"/>
        <v>44762.442974074067</v>
      </c>
      <c r="B7217" s="8" t="str">
        <f t="shared" si="449"/>
        <v>→</v>
      </c>
      <c r="C7217" s="10">
        <f t="shared" si="451"/>
        <v>5.3310000000000004</v>
      </c>
      <c r="D7217" s="2">
        <v>1658277472960</v>
      </c>
      <c r="E7217" t="s">
        <v>0</v>
      </c>
      <c r="F7217" s="1">
        <v>8</v>
      </c>
      <c r="G7217" s="1">
        <v>21</v>
      </c>
      <c r="H7217" s="1">
        <v>31</v>
      </c>
      <c r="I7217" s="1">
        <v>7</v>
      </c>
      <c r="J7217" s="1" t="s">
        <v>10</v>
      </c>
      <c r="K7217" s="1">
        <v>25</v>
      </c>
      <c r="L7217" s="1">
        <v>1</v>
      </c>
      <c r="M7217" s="1" t="s">
        <v>108</v>
      </c>
      <c r="N7217" s="1" t="s">
        <v>143</v>
      </c>
      <c r="R7217" t="str">
        <f t="shared" si="450"/>
        <v>TIME 10:37 Tue</v>
      </c>
    </row>
    <row r="7218" spans="1:18" x14ac:dyDescent="0.25">
      <c r="A7218" s="12">
        <f t="shared" si="448"/>
        <v>44762.442975439808</v>
      </c>
      <c r="B7218" s="8" t="str">
        <f t="shared" si="449"/>
        <v>←</v>
      </c>
      <c r="C7218" s="10">
        <f t="shared" si="451"/>
        <v>0.11799999999999999</v>
      </c>
      <c r="D7218" s="2">
        <v>1658277473078</v>
      </c>
      <c r="E7218" t="s">
        <v>0</v>
      </c>
      <c r="F7218" s="1">
        <v>5</v>
      </c>
      <c r="G7218" s="1">
        <v>31</v>
      </c>
      <c r="H7218" s="1">
        <v>21</v>
      </c>
      <c r="I7218" s="1" t="s">
        <v>7</v>
      </c>
      <c r="J7218" s="1">
        <v>3</v>
      </c>
      <c r="K7218" s="1" t="s">
        <v>8</v>
      </c>
      <c r="R7218" t="str">
        <f t="shared" si="450"/>
        <v>ACK</v>
      </c>
    </row>
    <row r="7219" spans="1:18" x14ac:dyDescent="0.25">
      <c r="A7219" s="12">
        <f t="shared" si="448"/>
        <v>44762.442976736107</v>
      </c>
      <c r="B7219" s="8" t="str">
        <f t="shared" si="449"/>
        <v>→</v>
      </c>
      <c r="C7219" s="10">
        <f t="shared" si="451"/>
        <v>0.112</v>
      </c>
      <c r="D7219" s="2">
        <v>1658277473190</v>
      </c>
      <c r="E7219" t="s">
        <v>0</v>
      </c>
      <c r="F7219" s="1">
        <v>5</v>
      </c>
      <c r="G7219" s="1">
        <v>21</v>
      </c>
      <c r="H7219" s="1">
        <v>31</v>
      </c>
      <c r="I7219" s="1">
        <v>9</v>
      </c>
      <c r="J7219" s="1">
        <v>60</v>
      </c>
      <c r="K7219" s="1" t="s">
        <v>13</v>
      </c>
      <c r="R7219" t="str">
        <f t="shared" si="450"/>
        <v>PING FURNACE</v>
      </c>
    </row>
    <row r="7220" spans="1:18" x14ac:dyDescent="0.25">
      <c r="A7220" s="12">
        <f t="shared" si="448"/>
        <v>44762.442978310188</v>
      </c>
      <c r="B7220" s="8" t="str">
        <f t="shared" si="449"/>
        <v>←</v>
      </c>
      <c r="C7220" s="10">
        <f t="shared" si="451"/>
        <v>0.13600000000000001</v>
      </c>
      <c r="D7220" s="2">
        <v>1658277473326</v>
      </c>
      <c r="E7220" t="s">
        <v>0</v>
      </c>
      <c r="F7220" s="1">
        <v>5</v>
      </c>
      <c r="G7220" s="1">
        <v>31</v>
      </c>
      <c r="H7220" s="1">
        <v>21</v>
      </c>
      <c r="I7220" s="1" t="s">
        <v>7</v>
      </c>
      <c r="J7220" s="1">
        <v>3</v>
      </c>
      <c r="K7220" s="1" t="s">
        <v>8</v>
      </c>
      <c r="R7220" t="str">
        <f t="shared" si="450"/>
        <v>ACK</v>
      </c>
    </row>
    <row r="7221" spans="1:18" x14ac:dyDescent="0.25">
      <c r="A7221" s="12">
        <f t="shared" si="448"/>
        <v>44762.442979826388</v>
      </c>
      <c r="B7221" s="8" t="str">
        <f t="shared" si="449"/>
        <v>→</v>
      </c>
      <c r="C7221" s="10">
        <f t="shared" si="451"/>
        <v>0.13100000000000001</v>
      </c>
      <c r="D7221" s="2">
        <v>1658277473457</v>
      </c>
      <c r="E7221" t="s">
        <v>0</v>
      </c>
      <c r="F7221" s="1" t="s">
        <v>3</v>
      </c>
      <c r="G7221" s="1">
        <v>21</v>
      </c>
      <c r="H7221" s="1">
        <v>31</v>
      </c>
      <c r="I7221" s="1" t="s">
        <v>3</v>
      </c>
      <c r="J7221" s="1" t="s">
        <v>7</v>
      </c>
      <c r="K7221" s="1">
        <v>12</v>
      </c>
      <c r="L7221" s="1">
        <v>24</v>
      </c>
      <c r="M7221" s="1">
        <v>1</v>
      </c>
      <c r="N7221" s="1" t="s">
        <v>14</v>
      </c>
      <c r="O7221" s="1">
        <v>0</v>
      </c>
      <c r="P7221" s="1">
        <v>72</v>
      </c>
      <c r="Q7221" s="1">
        <v>78</v>
      </c>
      <c r="R7221" t="str">
        <f t="shared" si="450"/>
        <v>TEMPERATURE INFO Set:18 Actual:18 Countdown:170</v>
      </c>
    </row>
    <row r="7222" spans="1:18" x14ac:dyDescent="0.25">
      <c r="A7222" s="12">
        <f t="shared" si="448"/>
        <v>44762.442981261571</v>
      </c>
      <c r="B7222" s="8" t="str">
        <f t="shared" si="449"/>
        <v>←</v>
      </c>
      <c r="C7222" s="10">
        <f t="shared" si="451"/>
        <v>0.124</v>
      </c>
      <c r="D7222" s="2">
        <v>1658277473581</v>
      </c>
      <c r="E7222" t="s">
        <v>0</v>
      </c>
      <c r="F7222" s="1">
        <v>5</v>
      </c>
      <c r="G7222" s="1">
        <v>31</v>
      </c>
      <c r="H7222" s="1">
        <v>21</v>
      </c>
      <c r="I7222" s="1" t="s">
        <v>7</v>
      </c>
      <c r="J7222" s="1">
        <v>3</v>
      </c>
      <c r="K7222" s="1" t="s">
        <v>8</v>
      </c>
      <c r="R7222" t="str">
        <f t="shared" si="450"/>
        <v>ACK</v>
      </c>
    </row>
    <row r="7223" spans="1:18" x14ac:dyDescent="0.25">
      <c r="A7223" s="12">
        <f t="shared" si="448"/>
        <v>44762.442982511573</v>
      </c>
      <c r="B7223" s="8" t="str">
        <f t="shared" si="449"/>
        <v>→</v>
      </c>
      <c r="C7223" s="10">
        <f t="shared" si="451"/>
        <v>0.108</v>
      </c>
      <c r="D7223" s="2">
        <v>1658277473689</v>
      </c>
      <c r="E7223" t="s">
        <v>0</v>
      </c>
      <c r="F7223" s="1">
        <v>6</v>
      </c>
      <c r="G7223" s="1">
        <v>21</v>
      </c>
      <c r="H7223" s="1">
        <v>31</v>
      </c>
      <c r="I7223" s="1">
        <v>29</v>
      </c>
      <c r="J7223" s="1">
        <v>0</v>
      </c>
      <c r="K7223" s="1" t="s">
        <v>16</v>
      </c>
      <c r="L7223" s="1" t="s">
        <v>17</v>
      </c>
      <c r="R7223" t="str">
        <f t="shared" si="450"/>
        <v>LONG PING FURNACE</v>
      </c>
    </row>
    <row r="7224" spans="1:18" x14ac:dyDescent="0.25">
      <c r="A7224" s="12">
        <f t="shared" si="448"/>
        <v>44762.442983831017</v>
      </c>
      <c r="B7224" s="8" t="str">
        <f t="shared" si="449"/>
        <v>←</v>
      </c>
      <c r="C7224" s="10">
        <f t="shared" si="451"/>
        <v>0.114</v>
      </c>
      <c r="D7224" s="2">
        <v>1658277473803</v>
      </c>
      <c r="E7224" t="s">
        <v>0</v>
      </c>
      <c r="F7224" s="1">
        <v>5</v>
      </c>
      <c r="G7224" s="1">
        <v>31</v>
      </c>
      <c r="H7224" s="1">
        <v>21</v>
      </c>
      <c r="I7224" s="1" t="s">
        <v>7</v>
      </c>
      <c r="J7224" s="1">
        <v>3</v>
      </c>
      <c r="K7224" s="1" t="s">
        <v>8</v>
      </c>
      <c r="R7224" t="str">
        <f t="shared" si="450"/>
        <v>ACK</v>
      </c>
    </row>
    <row r="7225" spans="1:18" x14ac:dyDescent="0.25">
      <c r="A7225" s="12">
        <f t="shared" si="448"/>
        <v>44762.442984965273</v>
      </c>
      <c r="B7225" s="8" t="str">
        <f t="shared" si="449"/>
        <v>→</v>
      </c>
      <c r="C7225" s="10">
        <f t="shared" si="451"/>
        <v>9.8000000000000004E-2</v>
      </c>
      <c r="D7225" s="2">
        <v>1658277473901</v>
      </c>
      <c r="E7225" t="s">
        <v>0</v>
      </c>
      <c r="F7225" s="1">
        <v>5</v>
      </c>
      <c r="G7225" s="1">
        <v>21</v>
      </c>
      <c r="H7225" s="1">
        <v>31</v>
      </c>
      <c r="I7225" s="1">
        <v>6</v>
      </c>
      <c r="J7225" s="1">
        <v>60</v>
      </c>
      <c r="K7225" s="1">
        <v>83</v>
      </c>
      <c r="R7225" t="str">
        <f t="shared" si="450"/>
        <v>FURNACE STATUS REQUEST</v>
      </c>
    </row>
    <row r="7226" spans="1:18" x14ac:dyDescent="0.25">
      <c r="A7226" s="12">
        <f t="shared" si="448"/>
        <v>44762.44298673611</v>
      </c>
      <c r="B7226" s="8" t="str">
        <f t="shared" si="449"/>
        <v>←</v>
      </c>
      <c r="C7226" s="10">
        <f t="shared" si="451"/>
        <v>0.153</v>
      </c>
      <c r="D7226" s="2">
        <v>1658277474054</v>
      </c>
      <c r="E7226" t="s">
        <v>0</v>
      </c>
      <c r="F7226" s="1">
        <v>9</v>
      </c>
      <c r="G7226" s="1">
        <v>31</v>
      </c>
      <c r="H7226" s="1">
        <v>21</v>
      </c>
      <c r="I7226" s="1" t="s">
        <v>1</v>
      </c>
      <c r="J7226" s="1">
        <v>0</v>
      </c>
      <c r="K7226" s="1">
        <v>23</v>
      </c>
      <c r="L7226" s="1">
        <v>0</v>
      </c>
      <c r="M7226" s="1">
        <v>0</v>
      </c>
      <c r="N7226" s="1">
        <v>71</v>
      </c>
      <c r="O7226" s="1">
        <v>73</v>
      </c>
      <c r="R7226" t="str">
        <f t="shared" si="450"/>
        <v>FURNACE STATUS RESPONSE Fan:1 Ignition:1 Burner:0 Unknown:20</v>
      </c>
    </row>
    <row r="7227" spans="1:18" x14ac:dyDescent="0.25">
      <c r="A7227" s="12">
        <f t="shared" si="448"/>
        <v>44762.443082187499</v>
      </c>
      <c r="B7227" s="8" t="str">
        <f t="shared" si="449"/>
        <v>←</v>
      </c>
      <c r="C7227" s="10">
        <f t="shared" si="451"/>
        <v>8.2469999999999999</v>
      </c>
      <c r="D7227" s="2">
        <v>1658277482301</v>
      </c>
      <c r="E7227" t="s">
        <v>0</v>
      </c>
      <c r="F7227" s="1">
        <v>9</v>
      </c>
      <c r="G7227" s="1">
        <v>31</v>
      </c>
      <c r="H7227" s="1">
        <v>21</v>
      </c>
      <c r="I7227" s="1">
        <v>5</v>
      </c>
      <c r="J7227" s="1">
        <v>0</v>
      </c>
      <c r="K7227" s="1">
        <v>33</v>
      </c>
      <c r="L7227" s="1">
        <v>0</v>
      </c>
      <c r="M7227" s="1">
        <v>0</v>
      </c>
      <c r="N7227" s="1">
        <v>58</v>
      </c>
      <c r="O7227" s="1">
        <v>63</v>
      </c>
      <c r="R7227" t="str">
        <f t="shared" si="450"/>
        <v>FURNACE STATUS REPORT Fan:1 Ignition:1 Burner:0 Unknown:30</v>
      </c>
    </row>
    <row r="7228" spans="1:18" x14ac:dyDescent="0.25">
      <c r="A7228" s="12">
        <f t="shared" si="448"/>
        <v>44762.443082881939</v>
      </c>
      <c r="B7228" s="8" t="str">
        <f t="shared" si="449"/>
        <v>→</v>
      </c>
      <c r="C7228" s="10">
        <f t="shared" si="451"/>
        <v>0.06</v>
      </c>
      <c r="D7228" s="2">
        <v>1658277482361</v>
      </c>
      <c r="E7228" t="s">
        <v>0</v>
      </c>
      <c r="F7228" s="1">
        <v>5</v>
      </c>
      <c r="G7228" s="1">
        <v>21</v>
      </c>
      <c r="H7228" s="1">
        <v>31</v>
      </c>
      <c r="I7228" s="1" t="s">
        <v>7</v>
      </c>
      <c r="J7228" s="1">
        <v>62</v>
      </c>
      <c r="K7228" s="1">
        <v>95</v>
      </c>
      <c r="R7228" t="str">
        <f t="shared" si="450"/>
        <v>ACK</v>
      </c>
    </row>
    <row r="7229" spans="1:18" x14ac:dyDescent="0.25">
      <c r="A7229" s="12">
        <f t="shared" si="448"/>
        <v>44762.44317692129</v>
      </c>
      <c r="B7229" s="8" t="str">
        <f t="shared" si="449"/>
        <v>←</v>
      </c>
      <c r="C7229" s="10">
        <f t="shared" si="451"/>
        <v>8.125</v>
      </c>
      <c r="D7229" s="2">
        <v>1658277490486</v>
      </c>
      <c r="E7229" t="s">
        <v>0</v>
      </c>
      <c r="F7229" s="1">
        <v>9</v>
      </c>
      <c r="G7229" s="1">
        <v>31</v>
      </c>
      <c r="H7229" s="1">
        <v>21</v>
      </c>
      <c r="I7229" s="1">
        <v>5</v>
      </c>
      <c r="J7229" s="1">
        <v>0</v>
      </c>
      <c r="K7229" s="1">
        <v>37</v>
      </c>
      <c r="L7229" s="1">
        <v>0</v>
      </c>
      <c r="M7229" s="1">
        <v>0</v>
      </c>
      <c r="N7229" s="1" t="s">
        <v>34</v>
      </c>
      <c r="O7229" s="1">
        <v>30</v>
      </c>
      <c r="R7229" t="str">
        <f t="shared" si="450"/>
        <v>FURNACE STATUS REPORT Fan:1 Ignition:1 Burner:1 Unknown:30</v>
      </c>
    </row>
    <row r="7230" spans="1:18" x14ac:dyDescent="0.25">
      <c r="A7230" s="12">
        <f t="shared" si="448"/>
        <v>44762.443177962959</v>
      </c>
      <c r="B7230" s="8" t="str">
        <f t="shared" si="449"/>
        <v>→</v>
      </c>
      <c r="C7230" s="10">
        <f t="shared" si="451"/>
        <v>0.09</v>
      </c>
      <c r="D7230" s="2">
        <v>1658277490576</v>
      </c>
      <c r="E7230" t="s">
        <v>0</v>
      </c>
      <c r="F7230" s="1">
        <v>5</v>
      </c>
      <c r="G7230" s="1">
        <v>21</v>
      </c>
      <c r="H7230" s="1">
        <v>31</v>
      </c>
      <c r="I7230" s="1" t="s">
        <v>7</v>
      </c>
      <c r="J7230" s="1">
        <v>62</v>
      </c>
      <c r="K7230" s="1">
        <v>95</v>
      </c>
      <c r="R7230" t="str">
        <f t="shared" si="450"/>
        <v>ACK</v>
      </c>
    </row>
    <row r="7231" spans="1:18" x14ac:dyDescent="0.25">
      <c r="A7231" s="12">
        <f t="shared" si="448"/>
        <v>44762.443224791663</v>
      </c>
      <c r="B7231" s="8" t="str">
        <f t="shared" si="449"/>
        <v>←</v>
      </c>
      <c r="C7231" s="10">
        <f t="shared" si="451"/>
        <v>4.0460000000000003</v>
      </c>
      <c r="D7231" s="2">
        <v>1658277494622</v>
      </c>
      <c r="E7231" t="s">
        <v>0</v>
      </c>
      <c r="F7231" s="1">
        <v>9</v>
      </c>
      <c r="G7231" s="1">
        <v>31</v>
      </c>
      <c r="H7231" s="1">
        <v>21</v>
      </c>
      <c r="I7231" s="1">
        <v>5</v>
      </c>
      <c r="J7231" s="1">
        <v>0</v>
      </c>
      <c r="K7231" s="1">
        <v>36</v>
      </c>
      <c r="L7231" s="1">
        <v>0</v>
      </c>
      <c r="M7231" s="1">
        <v>0</v>
      </c>
      <c r="N7231" s="1">
        <v>58</v>
      </c>
      <c r="O7231" s="1">
        <v>27</v>
      </c>
      <c r="R7231" t="str">
        <f t="shared" si="450"/>
        <v>FURNACE STATUS REPORT Fan:0 Ignition:1 Burner:1 Unknown:30</v>
      </c>
    </row>
    <row r="7232" spans="1:18" x14ac:dyDescent="0.25">
      <c r="A7232" s="12">
        <f t="shared" si="448"/>
        <v>44762.443225717587</v>
      </c>
      <c r="B7232" s="8" t="str">
        <f t="shared" si="449"/>
        <v>→</v>
      </c>
      <c r="C7232" s="10">
        <f t="shared" si="451"/>
        <v>0.08</v>
      </c>
      <c r="D7232" s="2">
        <v>1658277494702</v>
      </c>
      <c r="E7232" t="s">
        <v>0</v>
      </c>
      <c r="F7232" s="1">
        <v>5</v>
      </c>
      <c r="G7232" s="1">
        <v>21</v>
      </c>
      <c r="H7232" s="1">
        <v>31</v>
      </c>
      <c r="I7232" s="1" t="s">
        <v>7</v>
      </c>
      <c r="J7232" s="1">
        <v>62</v>
      </c>
      <c r="K7232" s="1">
        <v>95</v>
      </c>
      <c r="R7232" t="str">
        <f t="shared" si="450"/>
        <v>ACK</v>
      </c>
    </row>
    <row r="7233" spans="1:18" x14ac:dyDescent="0.25">
      <c r="A7233" s="12">
        <f t="shared" si="448"/>
        <v>44762.443258090272</v>
      </c>
      <c r="B7233" s="8" t="str">
        <f t="shared" si="449"/>
        <v>←</v>
      </c>
      <c r="C7233" s="10">
        <f t="shared" si="451"/>
        <v>2.7970000000000002</v>
      </c>
      <c r="D7233" s="2">
        <v>1658277497499</v>
      </c>
      <c r="E7233" t="s">
        <v>0</v>
      </c>
      <c r="F7233" s="1">
        <v>9</v>
      </c>
      <c r="G7233" s="1">
        <v>31</v>
      </c>
      <c r="H7233" s="1">
        <v>21</v>
      </c>
      <c r="I7233" s="1">
        <v>5</v>
      </c>
      <c r="J7233" s="1">
        <v>0</v>
      </c>
      <c r="K7233" s="1">
        <v>26</v>
      </c>
      <c r="L7233" s="1">
        <v>0</v>
      </c>
      <c r="M7233" s="1">
        <v>0</v>
      </c>
      <c r="N7233" s="1" t="s">
        <v>9</v>
      </c>
      <c r="O7233" s="1">
        <v>64</v>
      </c>
      <c r="R7233" t="str">
        <f t="shared" si="450"/>
        <v>FURNACE STATUS REPORT Fan:0 Ignition:1 Burner:1 Unknown:20</v>
      </c>
    </row>
    <row r="7234" spans="1:18" x14ac:dyDescent="0.25">
      <c r="A7234" s="12">
        <f t="shared" si="448"/>
        <v>44762.443258831016</v>
      </c>
      <c r="B7234" s="8" t="str">
        <f t="shared" si="449"/>
        <v>→</v>
      </c>
      <c r="C7234" s="10">
        <f t="shared" si="451"/>
        <v>6.4000000000000001E-2</v>
      </c>
      <c r="D7234" s="2">
        <v>1658277497563</v>
      </c>
      <c r="E7234" t="s">
        <v>0</v>
      </c>
      <c r="F7234" s="1">
        <v>5</v>
      </c>
      <c r="G7234" s="1">
        <v>21</v>
      </c>
      <c r="H7234" s="1">
        <v>31</v>
      </c>
      <c r="I7234" s="1" t="s">
        <v>7</v>
      </c>
      <c r="J7234" s="1">
        <v>62</v>
      </c>
      <c r="K7234" s="1">
        <v>95</v>
      </c>
      <c r="R7234" t="str">
        <f t="shared" si="450"/>
        <v>ACK</v>
      </c>
    </row>
    <row r="7235" spans="1:18" x14ac:dyDescent="0.25">
      <c r="A7235" s="12">
        <f t="shared" ref="A7235:A7298" si="452">IF(ISNUMBER(D7235),D7235/(1000*60*60*24)+25569+10/24,"")</f>
        <v>44762.443340069447</v>
      </c>
      <c r="B7235" s="8" t="str">
        <f t="shared" ref="B7235:B7298" si="453">IF(ISNUMBER(D7235),IF(AND(G7235=21,H7235=31),"→",IF(AND(G7235=31,H7235=21),"←",IF(AND(G7235=21,H7235=0),"→→","Error"))),"")</f>
        <v>←</v>
      </c>
      <c r="C7235" s="10">
        <f t="shared" si="451"/>
        <v>7.0190000000000001</v>
      </c>
      <c r="D7235" s="2">
        <v>1658277504582</v>
      </c>
      <c r="E7235" t="s">
        <v>0</v>
      </c>
      <c r="F7235" s="1">
        <v>9</v>
      </c>
      <c r="G7235" s="1">
        <v>31</v>
      </c>
      <c r="H7235" s="1">
        <v>21</v>
      </c>
      <c r="I7235" s="1">
        <v>5</v>
      </c>
      <c r="J7235" s="1">
        <v>0</v>
      </c>
      <c r="K7235" s="1">
        <v>27</v>
      </c>
      <c r="L7235" s="1">
        <v>0</v>
      </c>
      <c r="M7235" s="1">
        <v>0</v>
      </c>
      <c r="N7235" s="1">
        <v>59</v>
      </c>
      <c r="O7235" s="1">
        <v>73</v>
      </c>
      <c r="R7235" t="str">
        <f t="shared" ref="R7235:R7298" si="454">DECODEPACKET(E7235)</f>
        <v>FURNACE STATUS REPORT Fan:1 Ignition:1 Burner:1 Unknown:20</v>
      </c>
    </row>
    <row r="7236" spans="1:18" x14ac:dyDescent="0.25">
      <c r="A7236" s="12">
        <f t="shared" si="452"/>
        <v>44762.443341099533</v>
      </c>
      <c r="B7236" s="8" t="str">
        <f t="shared" si="453"/>
        <v>→</v>
      </c>
      <c r="C7236" s="10">
        <f t="shared" ref="C7236:C7299" si="455">IF(AND(ISNUMBER(D7235), ISNUMBER(D7236)),(D7236-D7235)/1000,"")</f>
        <v>8.8999999999999996E-2</v>
      </c>
      <c r="D7236" s="2">
        <v>1658277504671</v>
      </c>
      <c r="E7236" t="s">
        <v>0</v>
      </c>
      <c r="F7236" s="1">
        <v>5</v>
      </c>
      <c r="G7236" s="1">
        <v>21</v>
      </c>
      <c r="H7236" s="1">
        <v>31</v>
      </c>
      <c r="I7236" s="1" t="s">
        <v>7</v>
      </c>
      <c r="J7236" s="1">
        <v>62</v>
      </c>
      <c r="K7236" s="1">
        <v>95</v>
      </c>
      <c r="R7236" t="str">
        <f t="shared" si="454"/>
        <v>ACK</v>
      </c>
    </row>
    <row r="7237" spans="1:18" x14ac:dyDescent="0.25">
      <c r="A7237" s="12">
        <f t="shared" si="452"/>
        <v>44762.443668611108</v>
      </c>
      <c r="B7237" s="8" t="str">
        <f t="shared" si="453"/>
        <v>→</v>
      </c>
      <c r="C7237" s="10">
        <f t="shared" si="455"/>
        <v>28.297000000000001</v>
      </c>
      <c r="D7237" s="2">
        <v>1658277532968</v>
      </c>
      <c r="E7237" t="s">
        <v>0</v>
      </c>
      <c r="F7237" s="1">
        <v>8</v>
      </c>
      <c r="G7237" s="1">
        <v>21</v>
      </c>
      <c r="H7237" s="1">
        <v>31</v>
      </c>
      <c r="I7237" s="1">
        <v>7</v>
      </c>
      <c r="J7237" s="1" t="s">
        <v>10</v>
      </c>
      <c r="K7237" s="1">
        <v>26</v>
      </c>
      <c r="L7237" s="1">
        <v>1</v>
      </c>
      <c r="M7237" s="1">
        <v>40</v>
      </c>
      <c r="N7237" s="1" t="s">
        <v>143</v>
      </c>
      <c r="R7237" t="str">
        <f t="shared" si="454"/>
        <v>TIME 10:38 Tue</v>
      </c>
    </row>
    <row r="7238" spans="1:18" x14ac:dyDescent="0.25">
      <c r="A7238" s="12">
        <f t="shared" si="452"/>
        <v>44762.443669953696</v>
      </c>
      <c r="B7238" s="8" t="str">
        <f t="shared" si="453"/>
        <v>←</v>
      </c>
      <c r="C7238" s="10">
        <f t="shared" si="455"/>
        <v>0.11600000000000001</v>
      </c>
      <c r="D7238" s="2">
        <v>1658277533084</v>
      </c>
      <c r="E7238" t="s">
        <v>0</v>
      </c>
      <c r="F7238" s="1">
        <v>5</v>
      </c>
      <c r="G7238" s="1">
        <v>31</v>
      </c>
      <c r="H7238" s="1">
        <v>21</v>
      </c>
      <c r="I7238" s="1" t="s">
        <v>7</v>
      </c>
      <c r="J7238" s="1">
        <v>3</v>
      </c>
      <c r="K7238" s="1" t="s">
        <v>8</v>
      </c>
      <c r="R7238" t="str">
        <f t="shared" si="454"/>
        <v>ACK</v>
      </c>
    </row>
    <row r="7239" spans="1:18" x14ac:dyDescent="0.25">
      <c r="A7239" s="12">
        <f t="shared" si="452"/>
        <v>44762.443671284716</v>
      </c>
      <c r="B7239" s="8" t="str">
        <f t="shared" si="453"/>
        <v>→</v>
      </c>
      <c r="C7239" s="10">
        <f t="shared" si="455"/>
        <v>0.115</v>
      </c>
      <c r="D7239" s="2">
        <v>1658277533199</v>
      </c>
      <c r="E7239" t="s">
        <v>0</v>
      </c>
      <c r="F7239" s="1">
        <v>5</v>
      </c>
      <c r="G7239" s="1">
        <v>21</v>
      </c>
      <c r="H7239" s="1">
        <v>31</v>
      </c>
      <c r="I7239" s="1">
        <v>9</v>
      </c>
      <c r="J7239" s="1">
        <v>60</v>
      </c>
      <c r="K7239" s="1" t="s">
        <v>13</v>
      </c>
      <c r="R7239" t="str">
        <f t="shared" si="454"/>
        <v>PING FURNACE</v>
      </c>
    </row>
    <row r="7240" spans="1:18" x14ac:dyDescent="0.25">
      <c r="A7240" s="12">
        <f t="shared" si="452"/>
        <v>44762.443672789348</v>
      </c>
      <c r="B7240" s="8" t="str">
        <f t="shared" si="453"/>
        <v>←</v>
      </c>
      <c r="C7240" s="10">
        <f t="shared" si="455"/>
        <v>0.13</v>
      </c>
      <c r="D7240" s="2">
        <v>1658277533329</v>
      </c>
      <c r="E7240" t="s">
        <v>0</v>
      </c>
      <c r="F7240" s="1">
        <v>5</v>
      </c>
      <c r="G7240" s="1">
        <v>31</v>
      </c>
      <c r="H7240" s="1">
        <v>21</v>
      </c>
      <c r="I7240" s="1" t="s">
        <v>7</v>
      </c>
      <c r="J7240" s="1">
        <v>3</v>
      </c>
      <c r="K7240" s="1" t="s">
        <v>8</v>
      </c>
      <c r="R7240" t="str">
        <f t="shared" si="454"/>
        <v>ACK</v>
      </c>
    </row>
    <row r="7241" spans="1:18" x14ac:dyDescent="0.25">
      <c r="A7241" s="12">
        <f t="shared" si="452"/>
        <v>44762.443674525457</v>
      </c>
      <c r="B7241" s="8" t="str">
        <f t="shared" si="453"/>
        <v>→</v>
      </c>
      <c r="C7241" s="10">
        <f t="shared" si="455"/>
        <v>0.15</v>
      </c>
      <c r="D7241" s="2">
        <v>1658277533479</v>
      </c>
      <c r="E7241" t="s">
        <v>0</v>
      </c>
      <c r="F7241" s="1" t="s">
        <v>3</v>
      </c>
      <c r="G7241" s="1">
        <v>21</v>
      </c>
      <c r="H7241" s="1">
        <v>31</v>
      </c>
      <c r="I7241" s="1" t="s">
        <v>3</v>
      </c>
      <c r="J7241" s="1" t="s">
        <v>7</v>
      </c>
      <c r="K7241" s="1">
        <v>12</v>
      </c>
      <c r="L7241" s="1">
        <v>24</v>
      </c>
      <c r="M7241" s="1">
        <v>1</v>
      </c>
      <c r="N7241" s="1" t="s">
        <v>21</v>
      </c>
      <c r="O7241" s="1">
        <v>0</v>
      </c>
      <c r="P7241" s="1" t="s">
        <v>100</v>
      </c>
      <c r="Q7241" s="1">
        <v>74</v>
      </c>
      <c r="R7241" t="str">
        <f t="shared" si="454"/>
        <v>TEMPERATURE INFO Set:18 Actual:18 Countdown:110</v>
      </c>
    </row>
    <row r="7242" spans="1:18" x14ac:dyDescent="0.25">
      <c r="A7242" s="12">
        <f t="shared" si="452"/>
        <v>44762.443676087962</v>
      </c>
      <c r="B7242" s="8" t="str">
        <f t="shared" si="453"/>
        <v>←</v>
      </c>
      <c r="C7242" s="10">
        <f t="shared" si="455"/>
        <v>0.13500000000000001</v>
      </c>
      <c r="D7242" s="2">
        <v>1658277533614</v>
      </c>
      <c r="E7242" t="s">
        <v>0</v>
      </c>
      <c r="F7242" s="1">
        <v>5</v>
      </c>
      <c r="G7242" s="1">
        <v>31</v>
      </c>
      <c r="H7242" s="1">
        <v>21</v>
      </c>
      <c r="I7242" s="1" t="s">
        <v>7</v>
      </c>
      <c r="J7242" s="1">
        <v>3</v>
      </c>
      <c r="K7242" s="1" t="s">
        <v>8</v>
      </c>
      <c r="R7242" t="str">
        <f t="shared" si="454"/>
        <v>ACK</v>
      </c>
    </row>
    <row r="7243" spans="1:18" x14ac:dyDescent="0.25">
      <c r="A7243" s="12">
        <f t="shared" si="452"/>
        <v>44762.443677418974</v>
      </c>
      <c r="B7243" s="8" t="str">
        <f t="shared" si="453"/>
        <v>→</v>
      </c>
      <c r="C7243" s="10">
        <f t="shared" si="455"/>
        <v>0.115</v>
      </c>
      <c r="D7243" s="2">
        <v>1658277533729</v>
      </c>
      <c r="E7243" t="s">
        <v>0</v>
      </c>
      <c r="F7243" s="1">
        <v>6</v>
      </c>
      <c r="G7243" s="1">
        <v>21</v>
      </c>
      <c r="H7243" s="1">
        <v>31</v>
      </c>
      <c r="I7243" s="1">
        <v>29</v>
      </c>
      <c r="J7243" s="1">
        <v>0</v>
      </c>
      <c r="K7243" s="1" t="s">
        <v>16</v>
      </c>
      <c r="L7243" s="1" t="s">
        <v>17</v>
      </c>
      <c r="R7243" t="str">
        <f t="shared" si="454"/>
        <v>LONG PING FURNACE</v>
      </c>
    </row>
    <row r="7244" spans="1:18" x14ac:dyDescent="0.25">
      <c r="A7244" s="12">
        <f t="shared" si="452"/>
        <v>44762.443678715274</v>
      </c>
      <c r="B7244" s="8" t="str">
        <f t="shared" si="453"/>
        <v>←</v>
      </c>
      <c r="C7244" s="10">
        <f t="shared" si="455"/>
        <v>0.112</v>
      </c>
      <c r="D7244" s="2">
        <v>1658277533841</v>
      </c>
      <c r="E7244" t="s">
        <v>0</v>
      </c>
      <c r="F7244" s="1">
        <v>5</v>
      </c>
      <c r="G7244" s="1">
        <v>31</v>
      </c>
      <c r="H7244" s="1">
        <v>21</v>
      </c>
      <c r="I7244" s="1" t="s">
        <v>7</v>
      </c>
      <c r="J7244" s="1">
        <v>3</v>
      </c>
      <c r="K7244" s="1" t="s">
        <v>8</v>
      </c>
      <c r="R7244" t="str">
        <f t="shared" si="454"/>
        <v>ACK</v>
      </c>
    </row>
    <row r="7245" spans="1:18" x14ac:dyDescent="0.25">
      <c r="A7245" s="12">
        <f t="shared" si="452"/>
        <v>44762.443679861106</v>
      </c>
      <c r="B7245" s="8" t="str">
        <f t="shared" si="453"/>
        <v>→</v>
      </c>
      <c r="C7245" s="10">
        <f t="shared" si="455"/>
        <v>9.9000000000000005E-2</v>
      </c>
      <c r="D7245" s="2">
        <v>1658277533940</v>
      </c>
      <c r="E7245" t="s">
        <v>0</v>
      </c>
      <c r="F7245" s="1">
        <v>5</v>
      </c>
      <c r="G7245" s="1">
        <v>21</v>
      </c>
      <c r="H7245" s="1">
        <v>31</v>
      </c>
      <c r="I7245" s="1">
        <v>6</v>
      </c>
      <c r="J7245" s="1">
        <v>60</v>
      </c>
      <c r="K7245" s="1">
        <v>83</v>
      </c>
      <c r="R7245" t="str">
        <f t="shared" si="454"/>
        <v>FURNACE STATUS REQUEST</v>
      </c>
    </row>
    <row r="7246" spans="1:18" x14ac:dyDescent="0.25">
      <c r="A7246" s="12">
        <f t="shared" si="452"/>
        <v>44762.443681608791</v>
      </c>
      <c r="B7246" s="8" t="str">
        <f t="shared" si="453"/>
        <v>←</v>
      </c>
      <c r="C7246" s="10">
        <f t="shared" si="455"/>
        <v>0.151</v>
      </c>
      <c r="D7246" s="2">
        <v>1658277534091</v>
      </c>
      <c r="E7246" t="s">
        <v>0</v>
      </c>
      <c r="F7246" s="1">
        <v>9</v>
      </c>
      <c r="G7246" s="1">
        <v>31</v>
      </c>
      <c r="H7246" s="1">
        <v>21</v>
      </c>
      <c r="I7246" s="1" t="s">
        <v>1</v>
      </c>
      <c r="J7246" s="1">
        <v>0</v>
      </c>
      <c r="K7246" s="1">
        <v>27</v>
      </c>
      <c r="L7246" s="1">
        <v>0</v>
      </c>
      <c r="M7246" s="1">
        <v>0</v>
      </c>
      <c r="N7246" s="1" t="s">
        <v>2</v>
      </c>
      <c r="O7246" s="1">
        <v>20</v>
      </c>
      <c r="R7246" t="str">
        <f t="shared" si="454"/>
        <v>FURNACE STATUS RESPONSE Fan:1 Ignition:1 Burner:1 Unknown:20</v>
      </c>
    </row>
    <row r="7247" spans="1:18" x14ac:dyDescent="0.25">
      <c r="A7247" s="12">
        <f t="shared" si="452"/>
        <v>44762.444363101851</v>
      </c>
      <c r="B7247" s="8" t="str">
        <f t="shared" si="453"/>
        <v>→</v>
      </c>
      <c r="C7247" s="10">
        <f t="shared" si="455"/>
        <v>58.881</v>
      </c>
      <c r="D7247" s="2">
        <v>1658277592972</v>
      </c>
      <c r="E7247" t="s">
        <v>0</v>
      </c>
      <c r="F7247" s="1">
        <v>8</v>
      </c>
      <c r="G7247" s="1">
        <v>21</v>
      </c>
      <c r="H7247" s="1">
        <v>31</v>
      </c>
      <c r="I7247" s="1">
        <v>7</v>
      </c>
      <c r="J7247" s="1" t="s">
        <v>10</v>
      </c>
      <c r="K7247" s="1">
        <v>27</v>
      </c>
      <c r="L7247" s="1">
        <v>1</v>
      </c>
      <c r="M7247" s="1" t="s">
        <v>20</v>
      </c>
      <c r="N7247" s="1" t="s">
        <v>46</v>
      </c>
      <c r="R7247" t="str">
        <f t="shared" si="454"/>
        <v>TIME 10:39 Tue</v>
      </c>
    </row>
    <row r="7248" spans="1:18" x14ac:dyDescent="0.25">
      <c r="A7248" s="12">
        <f t="shared" si="452"/>
        <v>44762.444364363422</v>
      </c>
      <c r="B7248" s="8" t="str">
        <f t="shared" si="453"/>
        <v>←</v>
      </c>
      <c r="C7248" s="10">
        <f t="shared" si="455"/>
        <v>0.109</v>
      </c>
      <c r="D7248" s="2">
        <v>1658277593081</v>
      </c>
      <c r="E7248" t="s">
        <v>0</v>
      </c>
      <c r="F7248" s="1">
        <v>5</v>
      </c>
      <c r="G7248" s="1">
        <v>31</v>
      </c>
      <c r="H7248" s="1">
        <v>21</v>
      </c>
      <c r="I7248" s="1" t="s">
        <v>7</v>
      </c>
      <c r="J7248" s="1">
        <v>3</v>
      </c>
      <c r="K7248" s="1" t="s">
        <v>8</v>
      </c>
      <c r="R7248" t="str">
        <f t="shared" si="454"/>
        <v>ACK</v>
      </c>
    </row>
    <row r="7249" spans="1:18" x14ac:dyDescent="0.25">
      <c r="A7249" s="12">
        <f t="shared" si="452"/>
        <v>44762.444365729163</v>
      </c>
      <c r="B7249" s="8" t="str">
        <f t="shared" si="453"/>
        <v>→</v>
      </c>
      <c r="C7249" s="10">
        <f t="shared" si="455"/>
        <v>0.11799999999999999</v>
      </c>
      <c r="D7249" s="2">
        <v>1658277593199</v>
      </c>
      <c r="E7249" t="s">
        <v>0</v>
      </c>
      <c r="F7249" s="1">
        <v>5</v>
      </c>
      <c r="G7249" s="1">
        <v>21</v>
      </c>
      <c r="H7249" s="1">
        <v>31</v>
      </c>
      <c r="I7249" s="1">
        <v>9</v>
      </c>
      <c r="J7249" s="1">
        <v>60</v>
      </c>
      <c r="K7249" s="1" t="s">
        <v>13</v>
      </c>
      <c r="R7249" t="str">
        <f t="shared" si="454"/>
        <v>PING FURNACE</v>
      </c>
    </row>
    <row r="7250" spans="1:18" x14ac:dyDescent="0.25">
      <c r="A7250" s="12">
        <f t="shared" si="452"/>
        <v>44762.444367187498</v>
      </c>
      <c r="B7250" s="8" t="str">
        <f t="shared" si="453"/>
        <v>←</v>
      </c>
      <c r="C7250" s="10">
        <f t="shared" si="455"/>
        <v>0.126</v>
      </c>
      <c r="D7250" s="2">
        <v>1658277593325</v>
      </c>
      <c r="E7250" t="s">
        <v>0</v>
      </c>
      <c r="F7250" s="1">
        <v>5</v>
      </c>
      <c r="G7250" s="1">
        <v>31</v>
      </c>
      <c r="H7250" s="1">
        <v>21</v>
      </c>
      <c r="I7250" s="1" t="s">
        <v>7</v>
      </c>
      <c r="J7250" s="1">
        <v>3</v>
      </c>
      <c r="K7250" s="1" t="s">
        <v>8</v>
      </c>
      <c r="R7250" t="str">
        <f t="shared" si="454"/>
        <v>ACK</v>
      </c>
    </row>
    <row r="7251" spans="1:18" x14ac:dyDescent="0.25">
      <c r="A7251" s="12">
        <f t="shared" si="452"/>
        <v>44762.444368842589</v>
      </c>
      <c r="B7251" s="8" t="str">
        <f t="shared" si="453"/>
        <v>→</v>
      </c>
      <c r="C7251" s="10">
        <f t="shared" si="455"/>
        <v>0.14299999999999999</v>
      </c>
      <c r="D7251" s="2">
        <v>1658277593468</v>
      </c>
      <c r="E7251" t="s">
        <v>0</v>
      </c>
      <c r="F7251" s="1" t="s">
        <v>3</v>
      </c>
      <c r="G7251" s="1">
        <v>21</v>
      </c>
      <c r="H7251" s="1">
        <v>31</v>
      </c>
      <c r="I7251" s="1" t="s">
        <v>3</v>
      </c>
      <c r="J7251" s="1" t="s">
        <v>7</v>
      </c>
      <c r="K7251" s="1">
        <v>12</v>
      </c>
      <c r="L7251" s="1">
        <v>24</v>
      </c>
      <c r="M7251" s="1">
        <v>1</v>
      </c>
      <c r="N7251" s="1">
        <v>32</v>
      </c>
      <c r="O7251" s="1">
        <v>0</v>
      </c>
      <c r="P7251" s="1" t="s">
        <v>118</v>
      </c>
      <c r="Q7251" s="1">
        <v>71</v>
      </c>
      <c r="R7251" t="str">
        <f t="shared" si="454"/>
        <v>TEMPERATURE INFO Set:18 Actual:18 Countdown:50</v>
      </c>
    </row>
    <row r="7252" spans="1:18" x14ac:dyDescent="0.25">
      <c r="A7252" s="12">
        <f t="shared" si="452"/>
        <v>44762.444370185178</v>
      </c>
      <c r="B7252" s="8" t="str">
        <f t="shared" si="453"/>
        <v>←</v>
      </c>
      <c r="C7252" s="10">
        <f t="shared" si="455"/>
        <v>0.11600000000000001</v>
      </c>
      <c r="D7252" s="2">
        <v>1658277593584</v>
      </c>
      <c r="E7252" t="s">
        <v>0</v>
      </c>
      <c r="F7252" s="1">
        <v>5</v>
      </c>
      <c r="G7252" s="1">
        <v>31</v>
      </c>
      <c r="H7252" s="1">
        <v>21</v>
      </c>
      <c r="I7252" s="1" t="s">
        <v>7</v>
      </c>
      <c r="J7252" s="1">
        <v>3</v>
      </c>
      <c r="K7252" s="1" t="s">
        <v>8</v>
      </c>
      <c r="R7252" t="str">
        <f t="shared" si="454"/>
        <v>ACK</v>
      </c>
    </row>
    <row r="7253" spans="1:18" x14ac:dyDescent="0.25">
      <c r="A7253" s="12">
        <f t="shared" si="452"/>
        <v>44762.444371412035</v>
      </c>
      <c r="B7253" s="8" t="str">
        <f t="shared" si="453"/>
        <v>→</v>
      </c>
      <c r="C7253" s="10">
        <f t="shared" si="455"/>
        <v>0.106</v>
      </c>
      <c r="D7253" s="2">
        <v>1658277593690</v>
      </c>
      <c r="E7253" t="s">
        <v>0</v>
      </c>
      <c r="F7253" s="1">
        <v>6</v>
      </c>
      <c r="G7253" s="1">
        <v>21</v>
      </c>
      <c r="H7253" s="1">
        <v>31</v>
      </c>
      <c r="I7253" s="1">
        <v>29</v>
      </c>
      <c r="J7253" s="1">
        <v>0</v>
      </c>
      <c r="K7253" s="1" t="s">
        <v>16</v>
      </c>
      <c r="L7253" s="1" t="s">
        <v>17</v>
      </c>
      <c r="R7253" t="str">
        <f t="shared" si="454"/>
        <v>LONG PING FURNACE</v>
      </c>
    </row>
    <row r="7254" spans="1:18" x14ac:dyDescent="0.25">
      <c r="A7254" s="12">
        <f t="shared" si="452"/>
        <v>44762.444372847218</v>
      </c>
      <c r="B7254" s="8" t="str">
        <f t="shared" si="453"/>
        <v>←</v>
      </c>
      <c r="C7254" s="10">
        <f t="shared" si="455"/>
        <v>0.124</v>
      </c>
      <c r="D7254" s="2">
        <v>1658277593814</v>
      </c>
      <c r="E7254" t="s">
        <v>0</v>
      </c>
      <c r="F7254" s="1">
        <v>5</v>
      </c>
      <c r="G7254" s="1">
        <v>31</v>
      </c>
      <c r="H7254" s="1">
        <v>21</v>
      </c>
      <c r="I7254" s="1" t="s">
        <v>7</v>
      </c>
      <c r="J7254" s="1">
        <v>3</v>
      </c>
      <c r="K7254" s="1" t="s">
        <v>8</v>
      </c>
      <c r="R7254" t="str">
        <f t="shared" si="454"/>
        <v>ACK</v>
      </c>
    </row>
    <row r="7255" spans="1:18" x14ac:dyDescent="0.25">
      <c r="A7255" s="12">
        <f t="shared" si="452"/>
        <v>44762.444373773142</v>
      </c>
      <c r="B7255" s="8" t="str">
        <f t="shared" si="453"/>
        <v>→</v>
      </c>
      <c r="C7255" s="10">
        <f t="shared" si="455"/>
        <v>0.08</v>
      </c>
      <c r="D7255" s="2">
        <v>1658277593894</v>
      </c>
      <c r="E7255" t="s">
        <v>0</v>
      </c>
      <c r="F7255" s="1">
        <v>5</v>
      </c>
      <c r="G7255" s="1">
        <v>21</v>
      </c>
      <c r="H7255" s="1">
        <v>31</v>
      </c>
      <c r="I7255" s="1">
        <v>6</v>
      </c>
      <c r="J7255" s="1">
        <v>60</v>
      </c>
      <c r="K7255" s="1">
        <v>83</v>
      </c>
      <c r="R7255" t="str">
        <f t="shared" si="454"/>
        <v>FURNACE STATUS REQUEST</v>
      </c>
    </row>
    <row r="7256" spans="1:18" x14ac:dyDescent="0.25">
      <c r="A7256" s="12">
        <f t="shared" si="452"/>
        <v>44762.444375902771</v>
      </c>
      <c r="B7256" s="8" t="str">
        <f t="shared" si="453"/>
        <v>←</v>
      </c>
      <c r="C7256" s="10">
        <f t="shared" si="455"/>
        <v>0.184</v>
      </c>
      <c r="D7256" s="2">
        <v>1658277594078</v>
      </c>
      <c r="E7256" t="s">
        <v>0</v>
      </c>
      <c r="F7256" s="1">
        <v>9</v>
      </c>
      <c r="G7256" s="1">
        <v>31</v>
      </c>
      <c r="H7256" s="1">
        <v>21</v>
      </c>
      <c r="I7256" s="1" t="s">
        <v>1</v>
      </c>
      <c r="J7256" s="1">
        <v>0</v>
      </c>
      <c r="K7256" s="1">
        <v>27</v>
      </c>
      <c r="L7256" s="1">
        <v>0</v>
      </c>
      <c r="M7256" s="1">
        <v>0</v>
      </c>
      <c r="N7256" s="1" t="s">
        <v>2</v>
      </c>
      <c r="O7256" s="1">
        <v>20</v>
      </c>
      <c r="R7256" t="str">
        <f t="shared" si="454"/>
        <v>FURNACE STATUS RESPONSE Fan:1 Ignition:1 Burner:1 Unknown:20</v>
      </c>
    </row>
    <row r="7257" spans="1:18" x14ac:dyDescent="0.25">
      <c r="A7257" s="12">
        <f t="shared" si="452"/>
        <v>44762.445057916666</v>
      </c>
      <c r="B7257" s="8" t="str">
        <f t="shared" si="453"/>
        <v>→</v>
      </c>
      <c r="C7257" s="10">
        <f t="shared" si="455"/>
        <v>58.926000000000002</v>
      </c>
      <c r="D7257" s="2">
        <v>1658277653004</v>
      </c>
      <c r="E7257" t="s">
        <v>0</v>
      </c>
      <c r="F7257" s="1">
        <v>8</v>
      </c>
      <c r="G7257" s="1">
        <v>21</v>
      </c>
      <c r="H7257" s="1">
        <v>31</v>
      </c>
      <c r="I7257" s="1">
        <v>7</v>
      </c>
      <c r="J7257" s="1" t="s">
        <v>10</v>
      </c>
      <c r="K7257" s="1">
        <v>28</v>
      </c>
      <c r="L7257" s="1">
        <v>1</v>
      </c>
      <c r="M7257" s="1" t="s">
        <v>109</v>
      </c>
      <c r="N7257" s="1" t="s">
        <v>46</v>
      </c>
      <c r="R7257" t="str">
        <f t="shared" si="454"/>
        <v>TIME 10:40 Tue</v>
      </c>
    </row>
    <row r="7258" spans="1:18" x14ac:dyDescent="0.25">
      <c r="A7258" s="12">
        <f t="shared" si="452"/>
        <v>44762.445059178237</v>
      </c>
      <c r="B7258" s="8" t="str">
        <f t="shared" si="453"/>
        <v>←</v>
      </c>
      <c r="C7258" s="10">
        <f t="shared" si="455"/>
        <v>0.109</v>
      </c>
      <c r="D7258" s="2">
        <v>1658277653113</v>
      </c>
      <c r="E7258" t="s">
        <v>0</v>
      </c>
      <c r="F7258" s="1">
        <v>5</v>
      </c>
      <c r="G7258" s="1">
        <v>31</v>
      </c>
      <c r="H7258" s="1">
        <v>21</v>
      </c>
      <c r="I7258" s="1" t="s">
        <v>7</v>
      </c>
      <c r="J7258" s="1">
        <v>3</v>
      </c>
      <c r="K7258" s="1" t="s">
        <v>8</v>
      </c>
      <c r="R7258" t="str">
        <f t="shared" si="454"/>
        <v>ACK</v>
      </c>
    </row>
    <row r="7259" spans="1:18" x14ac:dyDescent="0.25">
      <c r="A7259" s="12">
        <f t="shared" si="452"/>
        <v>44762.44506121528</v>
      </c>
      <c r="B7259" s="8" t="str">
        <f t="shared" si="453"/>
        <v>→</v>
      </c>
      <c r="C7259" s="10">
        <f t="shared" si="455"/>
        <v>0.17599999999999999</v>
      </c>
      <c r="D7259" s="2">
        <v>1658277653289</v>
      </c>
      <c r="E7259" t="s">
        <v>0</v>
      </c>
      <c r="F7259" s="1">
        <v>5</v>
      </c>
      <c r="G7259" s="1">
        <v>21</v>
      </c>
      <c r="H7259" s="1">
        <v>31</v>
      </c>
      <c r="I7259" s="1">
        <v>9</v>
      </c>
      <c r="J7259" s="1">
        <v>60</v>
      </c>
      <c r="K7259" s="1" t="s">
        <v>13</v>
      </c>
      <c r="R7259" t="str">
        <f t="shared" si="454"/>
        <v>PING FURNACE</v>
      </c>
    </row>
    <row r="7260" spans="1:18" x14ac:dyDescent="0.25">
      <c r="A7260" s="12">
        <f t="shared" si="452"/>
        <v>44762.445062245366</v>
      </c>
      <c r="B7260" s="8" t="str">
        <f t="shared" si="453"/>
        <v>←</v>
      </c>
      <c r="C7260" s="10">
        <f t="shared" si="455"/>
        <v>8.8999999999999996E-2</v>
      </c>
      <c r="D7260" s="2">
        <v>1658277653378</v>
      </c>
      <c r="E7260" t="s">
        <v>0</v>
      </c>
      <c r="F7260" s="1">
        <v>5</v>
      </c>
      <c r="G7260" s="1">
        <v>31</v>
      </c>
      <c r="H7260" s="1">
        <v>21</v>
      </c>
      <c r="I7260" s="1" t="s">
        <v>7</v>
      </c>
      <c r="J7260" s="1">
        <v>3</v>
      </c>
      <c r="K7260" s="1" t="s">
        <v>8</v>
      </c>
      <c r="R7260" t="str">
        <f t="shared" si="454"/>
        <v>ACK</v>
      </c>
    </row>
    <row r="7261" spans="1:18" x14ac:dyDescent="0.25">
      <c r="A7261" s="12">
        <f t="shared" si="452"/>
        <v>44762.445063993051</v>
      </c>
      <c r="B7261" s="8" t="str">
        <f t="shared" si="453"/>
        <v>→</v>
      </c>
      <c r="C7261" s="10">
        <f t="shared" si="455"/>
        <v>0.151</v>
      </c>
      <c r="D7261" s="2">
        <v>1658277653529</v>
      </c>
      <c r="E7261" t="s">
        <v>0</v>
      </c>
      <c r="F7261" s="1" t="s">
        <v>3</v>
      </c>
      <c r="G7261" s="1">
        <v>21</v>
      </c>
      <c r="H7261" s="1">
        <v>31</v>
      </c>
      <c r="I7261" s="1" t="s">
        <v>3</v>
      </c>
      <c r="J7261" s="1" t="s">
        <v>7</v>
      </c>
      <c r="K7261" s="1">
        <v>12</v>
      </c>
      <c r="L7261" s="1">
        <v>24</v>
      </c>
      <c r="M7261" s="1">
        <v>1</v>
      </c>
      <c r="N7261" s="1">
        <v>0</v>
      </c>
      <c r="O7261" s="1">
        <v>0</v>
      </c>
      <c r="P7261" s="1" t="s">
        <v>72</v>
      </c>
      <c r="Q7261" s="1">
        <v>72</v>
      </c>
      <c r="R7261" t="str">
        <f t="shared" si="454"/>
        <v>TEMPERATURE INFO Set:18 Actual:18 Countdown:0</v>
      </c>
    </row>
    <row r="7262" spans="1:18" x14ac:dyDescent="0.25">
      <c r="A7262" s="12">
        <f t="shared" si="452"/>
        <v>44762.445065358792</v>
      </c>
      <c r="B7262" s="8" t="str">
        <f t="shared" si="453"/>
        <v>←</v>
      </c>
      <c r="C7262" s="10">
        <f t="shared" si="455"/>
        <v>0.11799999999999999</v>
      </c>
      <c r="D7262" s="2">
        <v>1658277653647</v>
      </c>
      <c r="E7262" t="s">
        <v>0</v>
      </c>
      <c r="F7262" s="1">
        <v>5</v>
      </c>
      <c r="G7262" s="1">
        <v>31</v>
      </c>
      <c r="H7262" s="1">
        <v>21</v>
      </c>
      <c r="I7262" s="1" t="s">
        <v>7</v>
      </c>
      <c r="J7262" s="1">
        <v>3</v>
      </c>
      <c r="K7262" s="1" t="s">
        <v>8</v>
      </c>
      <c r="R7262" t="str">
        <f t="shared" si="454"/>
        <v>ACK</v>
      </c>
    </row>
    <row r="7263" spans="1:18" x14ac:dyDescent="0.25">
      <c r="A7263" s="12">
        <f t="shared" si="452"/>
        <v>44762.4450665162</v>
      </c>
      <c r="B7263" s="8" t="str">
        <f t="shared" si="453"/>
        <v>→</v>
      </c>
      <c r="C7263" s="10">
        <f t="shared" si="455"/>
        <v>0.1</v>
      </c>
      <c r="D7263" s="2">
        <v>1658277653747</v>
      </c>
      <c r="E7263" t="s">
        <v>0</v>
      </c>
      <c r="F7263" s="1">
        <v>6</v>
      </c>
      <c r="G7263" s="1">
        <v>21</v>
      </c>
      <c r="H7263" s="1">
        <v>31</v>
      </c>
      <c r="I7263" s="1">
        <v>29</v>
      </c>
      <c r="J7263" s="1">
        <v>0</v>
      </c>
      <c r="K7263" s="1" t="s">
        <v>16</v>
      </c>
      <c r="L7263" s="1" t="s">
        <v>17</v>
      </c>
      <c r="R7263" t="str">
        <f t="shared" si="454"/>
        <v>LONG PING FURNACE</v>
      </c>
    </row>
    <row r="7264" spans="1:18" x14ac:dyDescent="0.25">
      <c r="A7264" s="12">
        <f t="shared" si="452"/>
        <v>44762.445068217588</v>
      </c>
      <c r="B7264" s="8" t="str">
        <f t="shared" si="453"/>
        <v>←</v>
      </c>
      <c r="C7264" s="10">
        <f t="shared" si="455"/>
        <v>0.14699999999999999</v>
      </c>
      <c r="D7264" s="2">
        <v>1658277653894</v>
      </c>
      <c r="E7264" t="s">
        <v>0</v>
      </c>
      <c r="F7264" s="1">
        <v>5</v>
      </c>
      <c r="G7264" s="1">
        <v>31</v>
      </c>
      <c r="H7264" s="1">
        <v>21</v>
      </c>
      <c r="I7264" s="1" t="s">
        <v>7</v>
      </c>
      <c r="J7264" s="1">
        <v>3</v>
      </c>
      <c r="K7264" s="1" t="s">
        <v>8</v>
      </c>
      <c r="R7264" t="str">
        <f t="shared" si="454"/>
        <v>ACK</v>
      </c>
    </row>
    <row r="7265" spans="1:18" x14ac:dyDescent="0.25">
      <c r="A7265" s="12">
        <f t="shared" si="452"/>
        <v>44762.445068946756</v>
      </c>
      <c r="B7265" s="8" t="str">
        <f t="shared" si="453"/>
        <v>→</v>
      </c>
      <c r="C7265" s="10">
        <f t="shared" si="455"/>
        <v>6.3E-2</v>
      </c>
      <c r="D7265" s="2">
        <v>1658277653957</v>
      </c>
      <c r="E7265" t="s">
        <v>0</v>
      </c>
      <c r="F7265" s="1">
        <v>5</v>
      </c>
      <c r="G7265" s="1">
        <v>21</v>
      </c>
      <c r="H7265" s="1">
        <v>31</v>
      </c>
      <c r="I7265" s="1">
        <v>6</v>
      </c>
      <c r="J7265" s="1">
        <v>60</v>
      </c>
      <c r="K7265" s="1">
        <v>83</v>
      </c>
      <c r="R7265" t="str">
        <f t="shared" si="454"/>
        <v>FURNACE STATUS REQUEST</v>
      </c>
    </row>
    <row r="7266" spans="1:18" x14ac:dyDescent="0.25">
      <c r="A7266" s="12">
        <f t="shared" si="452"/>
        <v>44762.445070891197</v>
      </c>
      <c r="B7266" s="8" t="str">
        <f t="shared" si="453"/>
        <v>←</v>
      </c>
      <c r="C7266" s="10">
        <f t="shared" si="455"/>
        <v>0.16800000000000001</v>
      </c>
      <c r="D7266" s="2">
        <v>1658277654125</v>
      </c>
      <c r="E7266" t="s">
        <v>0</v>
      </c>
      <c r="F7266" s="1">
        <v>9</v>
      </c>
      <c r="G7266" s="1">
        <v>31</v>
      </c>
      <c r="H7266" s="1">
        <v>21</v>
      </c>
      <c r="I7266" s="1" t="s">
        <v>1</v>
      </c>
      <c r="J7266" s="1">
        <v>0</v>
      </c>
      <c r="K7266" s="1">
        <v>27</v>
      </c>
      <c r="L7266" s="1">
        <v>0</v>
      </c>
      <c r="M7266" s="1">
        <v>0</v>
      </c>
      <c r="N7266" s="1" t="s">
        <v>2</v>
      </c>
      <c r="O7266" s="1">
        <v>20</v>
      </c>
      <c r="R7266" t="str">
        <f t="shared" si="454"/>
        <v>FURNACE STATUS RESPONSE Fan:1 Ignition:1 Burner:1 Unknown:20</v>
      </c>
    </row>
    <row r="7267" spans="1:18" x14ac:dyDescent="0.25">
      <c r="A7267" s="12">
        <f t="shared" si="452"/>
        <v>44762.445361261569</v>
      </c>
      <c r="B7267" s="8" t="str">
        <f t="shared" si="453"/>
        <v>→</v>
      </c>
      <c r="C7267" s="10">
        <f t="shared" si="455"/>
        <v>25.088000000000001</v>
      </c>
      <c r="D7267" s="2">
        <v>1658277679213</v>
      </c>
      <c r="E7267" t="s">
        <v>0</v>
      </c>
      <c r="F7267" s="1" t="s">
        <v>3</v>
      </c>
      <c r="G7267" s="1">
        <v>21</v>
      </c>
      <c r="H7267" s="1">
        <v>31</v>
      </c>
      <c r="I7267" s="1" t="s">
        <v>3</v>
      </c>
      <c r="J7267" s="1">
        <v>0</v>
      </c>
      <c r="K7267" s="1">
        <v>12</v>
      </c>
      <c r="L7267" s="1">
        <v>25</v>
      </c>
      <c r="M7267" s="1">
        <v>1</v>
      </c>
      <c r="N7267" s="1" t="s">
        <v>4</v>
      </c>
      <c r="O7267" s="1">
        <v>0</v>
      </c>
      <c r="P7267" s="1" t="s">
        <v>117</v>
      </c>
      <c r="Q7267" s="1" t="s">
        <v>125</v>
      </c>
      <c r="R7267" t="str">
        <f t="shared" si="454"/>
        <v>TEMPERATURE INFO Set:18 Actual:18.5 Countdown:180</v>
      </c>
    </row>
    <row r="7268" spans="1:18" x14ac:dyDescent="0.25">
      <c r="A7268" s="12">
        <f t="shared" si="452"/>
        <v>44762.445363159721</v>
      </c>
      <c r="B7268" s="8" t="str">
        <f t="shared" si="453"/>
        <v>←</v>
      </c>
      <c r="C7268" s="10">
        <f t="shared" si="455"/>
        <v>0.16400000000000001</v>
      </c>
      <c r="D7268" s="2">
        <v>1658277679377</v>
      </c>
      <c r="E7268" t="s">
        <v>0</v>
      </c>
      <c r="F7268" s="1">
        <v>5</v>
      </c>
      <c r="G7268" s="1">
        <v>31</v>
      </c>
      <c r="H7268" s="1">
        <v>21</v>
      </c>
      <c r="I7268" s="1" t="s">
        <v>7</v>
      </c>
      <c r="J7268" s="1">
        <v>3</v>
      </c>
      <c r="K7268" s="1" t="s">
        <v>8</v>
      </c>
      <c r="R7268" t="str">
        <f t="shared" si="454"/>
        <v>ACK</v>
      </c>
    </row>
    <row r="7269" spans="1:18" x14ac:dyDescent="0.25">
      <c r="A7269" s="12">
        <f t="shared" si="452"/>
        <v>44762.445364224535</v>
      </c>
      <c r="B7269" s="8" t="str">
        <f t="shared" si="453"/>
        <v>←</v>
      </c>
      <c r="C7269" s="10">
        <f t="shared" si="455"/>
        <v>9.1999999999999998E-2</v>
      </c>
      <c r="D7269" s="2">
        <v>1658277679469</v>
      </c>
      <c r="E7269" t="s">
        <v>0</v>
      </c>
      <c r="F7269" s="1">
        <v>9</v>
      </c>
      <c r="G7269" s="1">
        <v>31</v>
      </c>
      <c r="H7269" s="1">
        <v>21</v>
      </c>
      <c r="I7269" s="1">
        <v>5</v>
      </c>
      <c r="J7269" s="1">
        <v>0</v>
      </c>
      <c r="K7269" s="1">
        <v>23</v>
      </c>
      <c r="L7269" s="1">
        <v>0</v>
      </c>
      <c r="M7269" s="1">
        <v>0</v>
      </c>
      <c r="N7269" s="1" t="s">
        <v>9</v>
      </c>
      <c r="O7269" s="1">
        <v>20</v>
      </c>
      <c r="R7269" t="str">
        <f t="shared" si="454"/>
        <v>FURNACE STATUS REPORT Fan:1 Ignition:1 Burner:0 Unknown:20</v>
      </c>
    </row>
    <row r="7270" spans="1:18" x14ac:dyDescent="0.25">
      <c r="A7270" s="12">
        <f t="shared" si="452"/>
        <v>44762.445365266198</v>
      </c>
      <c r="B7270" s="8" t="str">
        <f t="shared" si="453"/>
        <v>→</v>
      </c>
      <c r="C7270" s="10">
        <f t="shared" si="455"/>
        <v>0.09</v>
      </c>
      <c r="D7270" s="2">
        <v>1658277679559</v>
      </c>
      <c r="E7270" t="s">
        <v>0</v>
      </c>
      <c r="F7270" s="1">
        <v>5</v>
      </c>
      <c r="G7270" s="1">
        <v>21</v>
      </c>
      <c r="H7270" s="1">
        <v>31</v>
      </c>
      <c r="I7270" s="1" t="s">
        <v>7</v>
      </c>
      <c r="J7270" s="1">
        <v>62</v>
      </c>
      <c r="K7270" s="1">
        <v>95</v>
      </c>
      <c r="R7270" t="str">
        <f t="shared" si="454"/>
        <v>ACK</v>
      </c>
    </row>
    <row r="7271" spans="1:18" x14ac:dyDescent="0.25">
      <c r="A7271" s="12">
        <f t="shared" si="452"/>
        <v>44762.445752245367</v>
      </c>
      <c r="B7271" s="8" t="str">
        <f t="shared" si="453"/>
        <v>→</v>
      </c>
      <c r="C7271" s="10">
        <f t="shared" si="455"/>
        <v>33.435000000000002</v>
      </c>
      <c r="D7271" s="2">
        <v>1658277712994</v>
      </c>
      <c r="E7271" t="s">
        <v>0</v>
      </c>
      <c r="F7271" s="1">
        <v>8</v>
      </c>
      <c r="G7271" s="1">
        <v>21</v>
      </c>
      <c r="H7271" s="1">
        <v>31</v>
      </c>
      <c r="I7271" s="1">
        <v>7</v>
      </c>
      <c r="J7271" s="1" t="s">
        <v>10</v>
      </c>
      <c r="K7271" s="1">
        <v>29</v>
      </c>
      <c r="L7271" s="1">
        <v>1</v>
      </c>
      <c r="M7271" s="1">
        <v>62</v>
      </c>
      <c r="N7271" s="1" t="s">
        <v>143</v>
      </c>
      <c r="R7271" t="str">
        <f t="shared" si="454"/>
        <v>TIME 10:41 Tue</v>
      </c>
    </row>
    <row r="7272" spans="1:18" x14ac:dyDescent="0.25">
      <c r="A7272" s="12">
        <f t="shared" si="452"/>
        <v>44762.445753611108</v>
      </c>
      <c r="B7272" s="8" t="str">
        <f t="shared" si="453"/>
        <v>←</v>
      </c>
      <c r="C7272" s="10">
        <f t="shared" si="455"/>
        <v>0.11799999999999999</v>
      </c>
      <c r="D7272" s="2">
        <v>1658277713112</v>
      </c>
      <c r="E7272" t="s">
        <v>0</v>
      </c>
      <c r="F7272" s="1">
        <v>5</v>
      </c>
      <c r="G7272" s="1">
        <v>31</v>
      </c>
      <c r="H7272" s="1">
        <v>21</v>
      </c>
      <c r="I7272" s="1" t="s">
        <v>7</v>
      </c>
      <c r="J7272" s="1">
        <v>3</v>
      </c>
      <c r="K7272" s="1" t="s">
        <v>8</v>
      </c>
      <c r="R7272" t="str">
        <f t="shared" si="454"/>
        <v>ACK</v>
      </c>
    </row>
    <row r="7273" spans="1:18" x14ac:dyDescent="0.25">
      <c r="A7273" s="12">
        <f t="shared" si="452"/>
        <v>44762.445754837965</v>
      </c>
      <c r="B7273" s="8" t="str">
        <f t="shared" si="453"/>
        <v>→</v>
      </c>
      <c r="C7273" s="10">
        <f t="shared" si="455"/>
        <v>0.106</v>
      </c>
      <c r="D7273" s="2">
        <v>1658277713218</v>
      </c>
      <c r="E7273" t="s">
        <v>0</v>
      </c>
      <c r="F7273" s="1">
        <v>5</v>
      </c>
      <c r="G7273" s="1">
        <v>21</v>
      </c>
      <c r="H7273" s="1">
        <v>31</v>
      </c>
      <c r="I7273" s="1">
        <v>9</v>
      </c>
      <c r="J7273" s="1">
        <v>60</v>
      </c>
      <c r="K7273" s="1" t="s">
        <v>13</v>
      </c>
      <c r="R7273" t="str">
        <f t="shared" si="454"/>
        <v>PING FURNACE</v>
      </c>
    </row>
    <row r="7274" spans="1:18" x14ac:dyDescent="0.25">
      <c r="A7274" s="12">
        <f t="shared" si="452"/>
        <v>44762.445756215275</v>
      </c>
      <c r="B7274" s="8" t="str">
        <f t="shared" si="453"/>
        <v>←</v>
      </c>
      <c r="C7274" s="10">
        <f t="shared" si="455"/>
        <v>0.11899999999999999</v>
      </c>
      <c r="D7274" s="2">
        <v>1658277713337</v>
      </c>
      <c r="E7274" t="s">
        <v>0</v>
      </c>
      <c r="F7274" s="1">
        <v>5</v>
      </c>
      <c r="G7274" s="1">
        <v>31</v>
      </c>
      <c r="H7274" s="1">
        <v>21</v>
      </c>
      <c r="I7274" s="1" t="s">
        <v>7</v>
      </c>
      <c r="J7274" s="1">
        <v>3</v>
      </c>
      <c r="K7274" s="1" t="s">
        <v>8</v>
      </c>
      <c r="R7274" t="str">
        <f t="shared" si="454"/>
        <v>ACK</v>
      </c>
    </row>
    <row r="7275" spans="1:18" x14ac:dyDescent="0.25">
      <c r="A7275" s="12">
        <f t="shared" si="452"/>
        <v>44762.445757743051</v>
      </c>
      <c r="B7275" s="8" t="str">
        <f t="shared" si="453"/>
        <v>→</v>
      </c>
      <c r="C7275" s="10">
        <f t="shared" si="455"/>
        <v>0.13200000000000001</v>
      </c>
      <c r="D7275" s="2">
        <v>1658277713469</v>
      </c>
      <c r="E7275" t="s">
        <v>0</v>
      </c>
      <c r="F7275" s="1" t="s">
        <v>3</v>
      </c>
      <c r="G7275" s="1">
        <v>21</v>
      </c>
      <c r="H7275" s="1">
        <v>31</v>
      </c>
      <c r="I7275" s="1" t="s">
        <v>3</v>
      </c>
      <c r="J7275" s="1">
        <v>0</v>
      </c>
      <c r="K7275" s="1">
        <v>12</v>
      </c>
      <c r="L7275" s="1">
        <v>25</v>
      </c>
      <c r="M7275" s="1">
        <v>1</v>
      </c>
      <c r="N7275" s="1">
        <v>96</v>
      </c>
      <c r="O7275" s="1">
        <v>0</v>
      </c>
      <c r="P7275" s="1">
        <v>46</v>
      </c>
      <c r="Q7275" s="1" t="s">
        <v>125</v>
      </c>
      <c r="R7275" t="str">
        <f t="shared" si="454"/>
        <v>TEMPERATURE INFO Set:18 Actual:18.5 Countdown:150</v>
      </c>
    </row>
    <row r="7276" spans="1:18" x14ac:dyDescent="0.25">
      <c r="A7276" s="12">
        <f t="shared" si="452"/>
        <v>44762.445759305549</v>
      </c>
      <c r="B7276" s="8" t="str">
        <f t="shared" si="453"/>
        <v>←</v>
      </c>
      <c r="C7276" s="10">
        <f t="shared" si="455"/>
        <v>0.13500000000000001</v>
      </c>
      <c r="D7276" s="2">
        <v>1658277713604</v>
      </c>
      <c r="E7276" t="s">
        <v>0</v>
      </c>
      <c r="F7276" s="1">
        <v>5</v>
      </c>
      <c r="G7276" s="1">
        <v>31</v>
      </c>
      <c r="H7276" s="1">
        <v>21</v>
      </c>
      <c r="I7276" s="1" t="s">
        <v>7</v>
      </c>
      <c r="J7276" s="1">
        <v>3</v>
      </c>
      <c r="K7276" s="1" t="s">
        <v>8</v>
      </c>
      <c r="R7276" t="str">
        <f t="shared" si="454"/>
        <v>ACK</v>
      </c>
    </row>
    <row r="7277" spans="1:18" x14ac:dyDescent="0.25">
      <c r="A7277" s="12">
        <f t="shared" si="452"/>
        <v>44762.445760497685</v>
      </c>
      <c r="B7277" s="8" t="str">
        <f t="shared" si="453"/>
        <v>→</v>
      </c>
      <c r="C7277" s="10">
        <f t="shared" si="455"/>
        <v>0.10299999999999999</v>
      </c>
      <c r="D7277" s="2">
        <v>1658277713707</v>
      </c>
      <c r="E7277" t="s">
        <v>0</v>
      </c>
      <c r="F7277" s="1">
        <v>6</v>
      </c>
      <c r="G7277" s="1">
        <v>21</v>
      </c>
      <c r="H7277" s="1">
        <v>31</v>
      </c>
      <c r="I7277" s="1">
        <v>29</v>
      </c>
      <c r="J7277" s="1">
        <v>0</v>
      </c>
      <c r="K7277" s="1" t="s">
        <v>16</v>
      </c>
      <c r="L7277" s="1" t="s">
        <v>17</v>
      </c>
      <c r="R7277" t="str">
        <f t="shared" si="454"/>
        <v>LONG PING FURNACE</v>
      </c>
    </row>
    <row r="7278" spans="1:18" x14ac:dyDescent="0.25">
      <c r="A7278" s="12">
        <f t="shared" si="452"/>
        <v>44762.445761793984</v>
      </c>
      <c r="B7278" s="8" t="str">
        <f t="shared" si="453"/>
        <v>←</v>
      </c>
      <c r="C7278" s="10">
        <f t="shared" si="455"/>
        <v>0.112</v>
      </c>
      <c r="D7278" s="2">
        <v>1658277713819</v>
      </c>
      <c r="E7278" t="s">
        <v>0</v>
      </c>
      <c r="F7278" s="1">
        <v>5</v>
      </c>
      <c r="G7278" s="1">
        <v>31</v>
      </c>
      <c r="H7278" s="1">
        <v>21</v>
      </c>
      <c r="I7278" s="1" t="s">
        <v>7</v>
      </c>
      <c r="J7278" s="1">
        <v>3</v>
      </c>
      <c r="K7278" s="1" t="s">
        <v>8</v>
      </c>
      <c r="R7278" t="str">
        <f t="shared" si="454"/>
        <v>ACK</v>
      </c>
    </row>
    <row r="7279" spans="1:18" x14ac:dyDescent="0.25">
      <c r="A7279" s="12">
        <f t="shared" si="452"/>
        <v>44762.445762766198</v>
      </c>
      <c r="B7279" s="8" t="str">
        <f t="shared" si="453"/>
        <v>→</v>
      </c>
      <c r="C7279" s="10">
        <f t="shared" si="455"/>
        <v>8.4000000000000005E-2</v>
      </c>
      <c r="D7279" s="2">
        <v>1658277713903</v>
      </c>
      <c r="E7279" t="s">
        <v>0</v>
      </c>
      <c r="F7279" s="1">
        <v>5</v>
      </c>
      <c r="G7279" s="1">
        <v>21</v>
      </c>
      <c r="H7279" s="1">
        <v>31</v>
      </c>
      <c r="I7279" s="1">
        <v>6</v>
      </c>
      <c r="J7279" s="1">
        <v>60</v>
      </c>
      <c r="K7279" s="1">
        <v>83</v>
      </c>
      <c r="R7279" t="str">
        <f t="shared" si="454"/>
        <v>FURNACE STATUS REQUEST</v>
      </c>
    </row>
    <row r="7280" spans="1:18" x14ac:dyDescent="0.25">
      <c r="A7280" s="12">
        <f t="shared" si="452"/>
        <v>44762.445764606477</v>
      </c>
      <c r="B7280" s="8" t="str">
        <f t="shared" si="453"/>
        <v>←</v>
      </c>
      <c r="C7280" s="10">
        <f t="shared" si="455"/>
        <v>0.159</v>
      </c>
      <c r="D7280" s="2">
        <v>1658277714062</v>
      </c>
      <c r="E7280" t="s">
        <v>0</v>
      </c>
      <c r="F7280" s="1">
        <v>9</v>
      </c>
      <c r="G7280" s="1">
        <v>31</v>
      </c>
      <c r="H7280" s="1">
        <v>21</v>
      </c>
      <c r="I7280" s="1" t="s">
        <v>1</v>
      </c>
      <c r="J7280" s="1">
        <v>0</v>
      </c>
      <c r="K7280" s="1">
        <v>23</v>
      </c>
      <c r="L7280" s="1">
        <v>0</v>
      </c>
      <c r="M7280" s="1">
        <v>0</v>
      </c>
      <c r="N7280" s="1">
        <v>71</v>
      </c>
      <c r="O7280" s="1">
        <v>73</v>
      </c>
      <c r="R7280" t="str">
        <f t="shared" si="454"/>
        <v>FURNACE STATUS RESPONSE Fan:1 Ignition:1 Burner:0 Unknown:20</v>
      </c>
    </row>
    <row r="7281" spans="1:18" x14ac:dyDescent="0.25">
      <c r="A7281" s="12">
        <f t="shared" si="452"/>
        <v>44762.446021770833</v>
      </c>
      <c r="B7281" s="8" t="str">
        <f t="shared" si="453"/>
        <v>←</v>
      </c>
      <c r="C7281" s="10">
        <f t="shared" si="455"/>
        <v>22.219000000000001</v>
      </c>
      <c r="D7281" s="2">
        <v>1658277736281</v>
      </c>
      <c r="E7281" t="s">
        <v>0</v>
      </c>
      <c r="F7281" s="1">
        <v>9</v>
      </c>
      <c r="G7281" s="1">
        <v>31</v>
      </c>
      <c r="H7281" s="1">
        <v>21</v>
      </c>
      <c r="I7281" s="1">
        <v>5</v>
      </c>
      <c r="J7281" s="1">
        <v>0</v>
      </c>
      <c r="K7281" s="1">
        <v>1</v>
      </c>
      <c r="L7281" s="1">
        <v>0</v>
      </c>
      <c r="M7281" s="1">
        <v>0</v>
      </c>
      <c r="N7281" s="1" t="s">
        <v>18</v>
      </c>
      <c r="O7281" s="1">
        <v>88</v>
      </c>
      <c r="R7281" t="str">
        <f t="shared" si="454"/>
        <v>FURNACE STATUS REPORT Fan:1 Ignition:0 Burner:0 Unknown:0</v>
      </c>
    </row>
    <row r="7282" spans="1:18" x14ac:dyDescent="0.25">
      <c r="A7282" s="12">
        <f t="shared" si="452"/>
        <v>44762.446022743054</v>
      </c>
      <c r="B7282" s="8" t="str">
        <f t="shared" si="453"/>
        <v>→</v>
      </c>
      <c r="C7282" s="10">
        <f t="shared" si="455"/>
        <v>8.4000000000000005E-2</v>
      </c>
      <c r="D7282" s="2">
        <v>1658277736365</v>
      </c>
      <c r="E7282" t="s">
        <v>0</v>
      </c>
      <c r="F7282" s="1">
        <v>5</v>
      </c>
      <c r="G7282" s="1">
        <v>21</v>
      </c>
      <c r="H7282" s="1">
        <v>31</v>
      </c>
      <c r="I7282" s="1" t="s">
        <v>7</v>
      </c>
      <c r="J7282" s="1">
        <v>62</v>
      </c>
      <c r="K7282" s="1">
        <v>95</v>
      </c>
      <c r="R7282" t="str">
        <f t="shared" si="454"/>
        <v>ACK</v>
      </c>
    </row>
    <row r="7283" spans="1:18" x14ac:dyDescent="0.25">
      <c r="A7283" s="12">
        <f t="shared" si="452"/>
        <v>44762.446385752315</v>
      </c>
      <c r="B7283" s="8" t="str">
        <f t="shared" si="453"/>
        <v>←</v>
      </c>
      <c r="C7283" s="10">
        <f t="shared" si="455"/>
        <v>31.364000000000001</v>
      </c>
      <c r="D7283" s="2">
        <v>1658277767729</v>
      </c>
      <c r="E7283" t="s">
        <v>0</v>
      </c>
      <c r="F7283" s="1">
        <v>9</v>
      </c>
      <c r="G7283" s="1">
        <v>31</v>
      </c>
      <c r="H7283" s="1">
        <v>21</v>
      </c>
      <c r="I7283" s="1">
        <v>5</v>
      </c>
      <c r="J7283" s="1">
        <v>0</v>
      </c>
      <c r="K7283" s="1">
        <v>0</v>
      </c>
      <c r="L7283" s="1">
        <v>0</v>
      </c>
      <c r="M7283" s="1">
        <v>0</v>
      </c>
      <c r="N7283" s="1" t="s">
        <v>23</v>
      </c>
      <c r="O7283" s="1" t="s">
        <v>24</v>
      </c>
      <c r="R7283" t="str">
        <f t="shared" si="454"/>
        <v>FURNACE STATUS REPORT Fan:0 Ignition:0 Burner:0 Unknown:0</v>
      </c>
    </row>
    <row r="7284" spans="1:18" x14ac:dyDescent="0.25">
      <c r="A7284" s="12">
        <f t="shared" si="452"/>
        <v>44762.446386655087</v>
      </c>
      <c r="B7284" s="8" t="str">
        <f t="shared" si="453"/>
        <v>→</v>
      </c>
      <c r="C7284" s="10">
        <f t="shared" si="455"/>
        <v>7.8E-2</v>
      </c>
      <c r="D7284" s="2">
        <v>1658277767807</v>
      </c>
      <c r="E7284" t="s">
        <v>0</v>
      </c>
      <c r="F7284" s="1">
        <v>5</v>
      </c>
      <c r="G7284" s="1">
        <v>21</v>
      </c>
      <c r="H7284" s="1">
        <v>31</v>
      </c>
      <c r="I7284" s="1" t="s">
        <v>7</v>
      </c>
      <c r="J7284" s="1">
        <v>62</v>
      </c>
      <c r="K7284" s="1">
        <v>95</v>
      </c>
      <c r="R7284" t="str">
        <f t="shared" si="454"/>
        <v>ACK</v>
      </c>
    </row>
    <row r="7285" spans="1:18" x14ac:dyDescent="0.25">
      <c r="A7285" s="12">
        <f t="shared" si="452"/>
        <v>44762.446446469905</v>
      </c>
      <c r="B7285" s="8" t="str">
        <f t="shared" si="453"/>
        <v>→</v>
      </c>
      <c r="C7285" s="10">
        <f t="shared" si="455"/>
        <v>5.1680000000000001</v>
      </c>
      <c r="D7285" s="2">
        <v>1658277772975</v>
      </c>
      <c r="E7285" t="s">
        <v>0</v>
      </c>
      <c r="F7285" s="1">
        <v>8</v>
      </c>
      <c r="G7285" s="1">
        <v>21</v>
      </c>
      <c r="H7285" s="1">
        <v>31</v>
      </c>
      <c r="I7285" s="1">
        <v>7</v>
      </c>
      <c r="J7285" s="1" t="s">
        <v>10</v>
      </c>
      <c r="K7285" s="1" t="s">
        <v>55</v>
      </c>
      <c r="L7285" s="1">
        <v>1</v>
      </c>
      <c r="M7285" s="1">
        <v>68</v>
      </c>
      <c r="N7285" s="1" t="s">
        <v>143</v>
      </c>
      <c r="R7285" t="str">
        <f t="shared" si="454"/>
        <v>TIME 10:42 Tue</v>
      </c>
    </row>
    <row r="7286" spans="1:18" x14ac:dyDescent="0.25">
      <c r="A7286" s="12">
        <f t="shared" si="452"/>
        <v>44762.446447939808</v>
      </c>
      <c r="B7286" s="8" t="str">
        <f t="shared" si="453"/>
        <v>←</v>
      </c>
      <c r="C7286" s="10">
        <f t="shared" si="455"/>
        <v>0.127</v>
      </c>
      <c r="D7286" s="2">
        <v>1658277773102</v>
      </c>
      <c r="E7286" t="s">
        <v>0</v>
      </c>
      <c r="F7286" s="1">
        <v>5</v>
      </c>
      <c r="G7286" s="1">
        <v>31</v>
      </c>
      <c r="H7286" s="1">
        <v>21</v>
      </c>
      <c r="I7286" s="1" t="s">
        <v>7</v>
      </c>
      <c r="J7286" s="1">
        <v>3</v>
      </c>
      <c r="K7286" s="1" t="s">
        <v>8</v>
      </c>
      <c r="R7286" t="str">
        <f t="shared" si="454"/>
        <v>ACK</v>
      </c>
    </row>
    <row r="7287" spans="1:18" x14ac:dyDescent="0.25">
      <c r="A7287" s="12">
        <f t="shared" si="452"/>
        <v>44762.446449108793</v>
      </c>
      <c r="B7287" s="8" t="str">
        <f t="shared" si="453"/>
        <v>→</v>
      </c>
      <c r="C7287" s="10">
        <f t="shared" si="455"/>
        <v>0.10100000000000001</v>
      </c>
      <c r="D7287" s="2">
        <v>1658277773203</v>
      </c>
      <c r="E7287" t="s">
        <v>0</v>
      </c>
      <c r="F7287" s="1">
        <v>5</v>
      </c>
      <c r="G7287" s="1">
        <v>21</v>
      </c>
      <c r="H7287" s="1">
        <v>31</v>
      </c>
      <c r="I7287" s="1">
        <v>9</v>
      </c>
      <c r="J7287" s="1">
        <v>60</v>
      </c>
      <c r="K7287" s="1" t="s">
        <v>13</v>
      </c>
      <c r="R7287" t="str">
        <f t="shared" si="454"/>
        <v>PING FURNACE</v>
      </c>
    </row>
    <row r="7288" spans="1:18" x14ac:dyDescent="0.25">
      <c r="A7288" s="12">
        <f t="shared" si="452"/>
        <v>44762.44645067129</v>
      </c>
      <c r="B7288" s="8" t="str">
        <f t="shared" si="453"/>
        <v>←</v>
      </c>
      <c r="C7288" s="10">
        <f t="shared" si="455"/>
        <v>0.13500000000000001</v>
      </c>
      <c r="D7288" s="2">
        <v>1658277773338</v>
      </c>
      <c r="E7288" t="s">
        <v>0</v>
      </c>
      <c r="F7288" s="1">
        <v>5</v>
      </c>
      <c r="G7288" s="1">
        <v>31</v>
      </c>
      <c r="H7288" s="1">
        <v>21</v>
      </c>
      <c r="I7288" s="1" t="s">
        <v>7</v>
      </c>
      <c r="J7288" s="1">
        <v>3</v>
      </c>
      <c r="K7288" s="1" t="s">
        <v>8</v>
      </c>
      <c r="R7288" t="str">
        <f t="shared" si="454"/>
        <v>ACK</v>
      </c>
    </row>
    <row r="7289" spans="1:18" x14ac:dyDescent="0.25">
      <c r="A7289" s="12">
        <f t="shared" si="452"/>
        <v>44762.446452141201</v>
      </c>
      <c r="B7289" s="8" t="str">
        <f t="shared" si="453"/>
        <v>→</v>
      </c>
      <c r="C7289" s="10">
        <f t="shared" si="455"/>
        <v>0.127</v>
      </c>
      <c r="D7289" s="2">
        <v>1658277773465</v>
      </c>
      <c r="E7289" t="s">
        <v>0</v>
      </c>
      <c r="F7289" s="1" t="s">
        <v>3</v>
      </c>
      <c r="G7289" s="1">
        <v>21</v>
      </c>
      <c r="H7289" s="1">
        <v>31</v>
      </c>
      <c r="I7289" s="1" t="s">
        <v>3</v>
      </c>
      <c r="J7289" s="1">
        <v>0</v>
      </c>
      <c r="K7289" s="1">
        <v>12</v>
      </c>
      <c r="L7289" s="1">
        <v>25</v>
      </c>
      <c r="M7289" s="1">
        <v>1</v>
      </c>
      <c r="N7289" s="1" t="s">
        <v>105</v>
      </c>
      <c r="O7289" s="1">
        <v>0</v>
      </c>
      <c r="P7289" s="1" t="s">
        <v>21</v>
      </c>
      <c r="Q7289" s="1">
        <v>84</v>
      </c>
      <c r="R7289" t="str">
        <f t="shared" si="454"/>
        <v>TEMPERATURE INFO Set:18 Actual:18.5 Countdown:90</v>
      </c>
    </row>
    <row r="7290" spans="1:18" x14ac:dyDescent="0.25">
      <c r="A7290" s="12">
        <f t="shared" si="452"/>
        <v>44762.44645358796</v>
      </c>
      <c r="B7290" s="8" t="str">
        <f t="shared" si="453"/>
        <v>←</v>
      </c>
      <c r="C7290" s="10">
        <f t="shared" si="455"/>
        <v>0.125</v>
      </c>
      <c r="D7290" s="2">
        <v>1658277773590</v>
      </c>
      <c r="E7290" t="s">
        <v>0</v>
      </c>
      <c r="F7290" s="1">
        <v>5</v>
      </c>
      <c r="G7290" s="1">
        <v>31</v>
      </c>
      <c r="H7290" s="1">
        <v>21</v>
      </c>
      <c r="I7290" s="1" t="s">
        <v>7</v>
      </c>
      <c r="J7290" s="1">
        <v>3</v>
      </c>
      <c r="K7290" s="1" t="s">
        <v>8</v>
      </c>
      <c r="R7290" t="str">
        <f t="shared" si="454"/>
        <v>ACK</v>
      </c>
    </row>
    <row r="7291" spans="1:18" x14ac:dyDescent="0.25">
      <c r="A7291" s="12">
        <f t="shared" si="452"/>
        <v>44762.446454768513</v>
      </c>
      <c r="B7291" s="8" t="str">
        <f t="shared" si="453"/>
        <v>→</v>
      </c>
      <c r="C7291" s="10">
        <f t="shared" si="455"/>
        <v>0.10199999999999999</v>
      </c>
      <c r="D7291" s="2">
        <v>1658277773692</v>
      </c>
      <c r="E7291" t="s">
        <v>0</v>
      </c>
      <c r="F7291" s="1">
        <v>6</v>
      </c>
      <c r="G7291" s="1">
        <v>21</v>
      </c>
      <c r="H7291" s="1">
        <v>31</v>
      </c>
      <c r="I7291" s="1">
        <v>29</v>
      </c>
      <c r="J7291" s="1">
        <v>0</v>
      </c>
      <c r="K7291" s="1" t="s">
        <v>16</v>
      </c>
      <c r="L7291" s="1" t="s">
        <v>17</v>
      </c>
      <c r="R7291" t="str">
        <f t="shared" si="454"/>
        <v>LONG PING FURNACE</v>
      </c>
    </row>
    <row r="7292" spans="1:18" x14ac:dyDescent="0.25">
      <c r="A7292" s="12">
        <f t="shared" si="452"/>
        <v>44762.446455902777</v>
      </c>
      <c r="B7292" s="8" t="str">
        <f t="shared" si="453"/>
        <v>←</v>
      </c>
      <c r="C7292" s="10">
        <f t="shared" si="455"/>
        <v>9.8000000000000004E-2</v>
      </c>
      <c r="D7292" s="2">
        <v>1658277773790</v>
      </c>
      <c r="E7292" t="s">
        <v>0</v>
      </c>
      <c r="F7292" s="1">
        <v>5</v>
      </c>
      <c r="G7292" s="1">
        <v>31</v>
      </c>
      <c r="H7292" s="1">
        <v>21</v>
      </c>
      <c r="I7292" s="1" t="s">
        <v>7</v>
      </c>
      <c r="J7292" s="1">
        <v>3</v>
      </c>
      <c r="K7292" s="1" t="s">
        <v>8</v>
      </c>
      <c r="R7292" t="str">
        <f t="shared" si="454"/>
        <v>ACK</v>
      </c>
    </row>
    <row r="7293" spans="1:18" x14ac:dyDescent="0.25">
      <c r="A7293" s="12">
        <f t="shared" si="452"/>
        <v>44762.446456979167</v>
      </c>
      <c r="B7293" s="8" t="str">
        <f t="shared" si="453"/>
        <v>→</v>
      </c>
      <c r="C7293" s="10">
        <f t="shared" si="455"/>
        <v>9.2999999999999999E-2</v>
      </c>
      <c r="D7293" s="2">
        <v>1658277773883</v>
      </c>
      <c r="E7293" t="s">
        <v>0</v>
      </c>
      <c r="F7293" s="1">
        <v>5</v>
      </c>
      <c r="G7293" s="1">
        <v>21</v>
      </c>
      <c r="H7293" s="1">
        <v>31</v>
      </c>
      <c r="I7293" s="1">
        <v>6</v>
      </c>
      <c r="J7293" s="1">
        <v>60</v>
      </c>
      <c r="K7293" s="1">
        <v>83</v>
      </c>
      <c r="R7293" t="str">
        <f t="shared" si="454"/>
        <v>FURNACE STATUS REQUEST</v>
      </c>
    </row>
    <row r="7294" spans="1:18" x14ac:dyDescent="0.25">
      <c r="A7294" s="12">
        <f t="shared" si="452"/>
        <v>44762.446458865736</v>
      </c>
      <c r="B7294" s="8" t="str">
        <f t="shared" si="453"/>
        <v>←</v>
      </c>
      <c r="C7294" s="10">
        <f t="shared" si="455"/>
        <v>0.16300000000000001</v>
      </c>
      <c r="D7294" s="2">
        <v>1658277774046</v>
      </c>
      <c r="E7294" t="s">
        <v>0</v>
      </c>
      <c r="F7294" s="1">
        <v>9</v>
      </c>
      <c r="G7294" s="1">
        <v>31</v>
      </c>
      <c r="H7294" s="1">
        <v>21</v>
      </c>
      <c r="I7294" s="1" t="s">
        <v>1</v>
      </c>
      <c r="J7294" s="1">
        <v>0</v>
      </c>
      <c r="K7294" s="1">
        <v>0</v>
      </c>
      <c r="L7294" s="1">
        <v>0</v>
      </c>
      <c r="M7294" s="1">
        <v>0</v>
      </c>
      <c r="N7294" s="1" t="s">
        <v>26</v>
      </c>
      <c r="O7294" s="1" t="s">
        <v>27</v>
      </c>
      <c r="R7294" t="str">
        <f t="shared" si="454"/>
        <v>FURNACE STATUS RESPONSE Fan:0 Ignition:0 Burner:0 Unknown:0</v>
      </c>
    </row>
    <row r="7295" spans="1:18" x14ac:dyDescent="0.25">
      <c r="A7295" s="12">
        <f t="shared" si="452"/>
        <v>44762.447141111108</v>
      </c>
      <c r="B7295" s="8" t="str">
        <f t="shared" si="453"/>
        <v>→</v>
      </c>
      <c r="C7295" s="10">
        <f t="shared" si="455"/>
        <v>58.945999999999998</v>
      </c>
      <c r="D7295" s="2">
        <v>1658277832992</v>
      </c>
      <c r="E7295" t="s">
        <v>0</v>
      </c>
      <c r="F7295" s="1">
        <v>8</v>
      </c>
      <c r="G7295" s="1">
        <v>21</v>
      </c>
      <c r="H7295" s="1">
        <v>31</v>
      </c>
      <c r="I7295" s="1">
        <v>7</v>
      </c>
      <c r="J7295" s="1" t="s">
        <v>10</v>
      </c>
      <c r="K7295" s="1" t="s">
        <v>57</v>
      </c>
      <c r="L7295" s="1">
        <v>1</v>
      </c>
      <c r="M7295" s="1" t="s">
        <v>110</v>
      </c>
      <c r="N7295" s="1" t="s">
        <v>46</v>
      </c>
      <c r="R7295" t="str">
        <f t="shared" si="454"/>
        <v>TIME 10:43 Tue</v>
      </c>
    </row>
    <row r="7296" spans="1:18" x14ac:dyDescent="0.25">
      <c r="A7296" s="12">
        <f t="shared" si="452"/>
        <v>44762.447142349534</v>
      </c>
      <c r="B7296" s="8" t="str">
        <f t="shared" si="453"/>
        <v>←</v>
      </c>
      <c r="C7296" s="10">
        <f t="shared" si="455"/>
        <v>0.107</v>
      </c>
      <c r="D7296" s="2">
        <v>1658277833099</v>
      </c>
      <c r="E7296" t="s">
        <v>0</v>
      </c>
      <c r="F7296" s="1">
        <v>5</v>
      </c>
      <c r="G7296" s="1">
        <v>31</v>
      </c>
      <c r="H7296" s="1">
        <v>21</v>
      </c>
      <c r="I7296" s="1" t="s">
        <v>7</v>
      </c>
      <c r="J7296" s="1">
        <v>3</v>
      </c>
      <c r="K7296" s="1" t="s">
        <v>8</v>
      </c>
      <c r="R7296" t="str">
        <f t="shared" si="454"/>
        <v>ACK</v>
      </c>
    </row>
    <row r="7297" spans="1:18" x14ac:dyDescent="0.25">
      <c r="A7297" s="12">
        <f t="shared" si="452"/>
        <v>44762.447143449077</v>
      </c>
      <c r="B7297" s="8" t="str">
        <f t="shared" si="453"/>
        <v>→</v>
      </c>
      <c r="C7297" s="10">
        <f t="shared" si="455"/>
        <v>9.5000000000000001E-2</v>
      </c>
      <c r="D7297" s="2">
        <v>1658277833194</v>
      </c>
      <c r="E7297" t="s">
        <v>0</v>
      </c>
      <c r="F7297" s="1">
        <v>5</v>
      </c>
      <c r="G7297" s="1">
        <v>21</v>
      </c>
      <c r="H7297" s="1">
        <v>31</v>
      </c>
      <c r="I7297" s="1">
        <v>9</v>
      </c>
      <c r="J7297" s="1">
        <v>60</v>
      </c>
      <c r="K7297" s="1" t="s">
        <v>13</v>
      </c>
      <c r="R7297" t="str">
        <f t="shared" si="454"/>
        <v>PING FURNACE</v>
      </c>
    </row>
    <row r="7298" spans="1:18" x14ac:dyDescent="0.25">
      <c r="A7298" s="12">
        <f t="shared" si="452"/>
        <v>44762.447144722224</v>
      </c>
      <c r="B7298" s="8" t="str">
        <f t="shared" si="453"/>
        <v>←</v>
      </c>
      <c r="C7298" s="10">
        <f t="shared" si="455"/>
        <v>0.11</v>
      </c>
      <c r="D7298" s="2">
        <v>1658277833304</v>
      </c>
      <c r="E7298" t="s">
        <v>0</v>
      </c>
      <c r="F7298" s="1">
        <v>5</v>
      </c>
      <c r="G7298" s="1">
        <v>31</v>
      </c>
      <c r="H7298" s="1">
        <v>21</v>
      </c>
      <c r="I7298" s="1" t="s">
        <v>7</v>
      </c>
      <c r="J7298" s="1">
        <v>3</v>
      </c>
      <c r="K7298" s="1" t="s">
        <v>8</v>
      </c>
      <c r="R7298" t="str">
        <f t="shared" si="454"/>
        <v>ACK</v>
      </c>
    </row>
    <row r="7299" spans="1:18" x14ac:dyDescent="0.25">
      <c r="A7299" s="12">
        <f t="shared" ref="A7299:A7362" si="456">IF(ISNUMBER(D7299),D7299/(1000*60*60*24)+25569+10/24,"")</f>
        <v>44762.447146516199</v>
      </c>
      <c r="B7299" s="8" t="str">
        <f t="shared" ref="B7299:B7362" si="457">IF(ISNUMBER(D7299),IF(AND(G7299=21,H7299=31),"→",IF(AND(G7299=31,H7299=21),"←",IF(AND(G7299=21,H7299=0),"→→","Error"))),"")</f>
        <v>→</v>
      </c>
      <c r="C7299" s="10">
        <f t="shared" si="455"/>
        <v>0.155</v>
      </c>
      <c r="D7299" s="2">
        <v>1658277833459</v>
      </c>
      <c r="E7299" t="s">
        <v>0</v>
      </c>
      <c r="F7299" s="1" t="s">
        <v>3</v>
      </c>
      <c r="G7299" s="1">
        <v>21</v>
      </c>
      <c r="H7299" s="1">
        <v>31</v>
      </c>
      <c r="I7299" s="1" t="s">
        <v>3</v>
      </c>
      <c r="J7299" s="1">
        <v>0</v>
      </c>
      <c r="K7299" s="1">
        <v>12</v>
      </c>
      <c r="L7299" s="1">
        <v>25</v>
      </c>
      <c r="M7299" s="1">
        <v>1</v>
      </c>
      <c r="N7299" s="1" t="s">
        <v>43</v>
      </c>
      <c r="O7299" s="1">
        <v>0</v>
      </c>
      <c r="P7299" s="1">
        <v>76</v>
      </c>
      <c r="Q7299" s="1">
        <v>81</v>
      </c>
      <c r="R7299" t="str">
        <f t="shared" ref="R7299:R7362" si="458">DECODEPACKET(E7299)</f>
        <v>TEMPERATURE INFO Set:18 Actual:18.5 Countdown:30</v>
      </c>
    </row>
    <row r="7300" spans="1:18" x14ac:dyDescent="0.25">
      <c r="A7300" s="12">
        <f t="shared" si="456"/>
        <v>44762.447147974533</v>
      </c>
      <c r="B7300" s="8" t="str">
        <f t="shared" si="457"/>
        <v>←</v>
      </c>
      <c r="C7300" s="10">
        <f t="shared" ref="C7300:C7363" si="459">IF(AND(ISNUMBER(D7299), ISNUMBER(D7300)),(D7300-D7299)/1000,"")</f>
        <v>0.126</v>
      </c>
      <c r="D7300" s="2">
        <v>1658277833585</v>
      </c>
      <c r="E7300" t="s">
        <v>0</v>
      </c>
      <c r="F7300" s="1">
        <v>5</v>
      </c>
      <c r="G7300" s="1">
        <v>31</v>
      </c>
      <c r="H7300" s="1">
        <v>21</v>
      </c>
      <c r="I7300" s="1" t="s">
        <v>7</v>
      </c>
      <c r="J7300" s="1">
        <v>3</v>
      </c>
      <c r="K7300" s="1" t="s">
        <v>8</v>
      </c>
      <c r="R7300" t="str">
        <f t="shared" si="458"/>
        <v>ACK</v>
      </c>
    </row>
    <row r="7301" spans="1:18" x14ac:dyDescent="0.25">
      <c r="A7301" s="12">
        <f t="shared" si="456"/>
        <v>44762.447149189808</v>
      </c>
      <c r="B7301" s="8" t="str">
        <f t="shared" si="457"/>
        <v>→</v>
      </c>
      <c r="C7301" s="10">
        <f t="shared" si="459"/>
        <v>0.105</v>
      </c>
      <c r="D7301" s="2">
        <v>1658277833690</v>
      </c>
      <c r="E7301" t="s">
        <v>0</v>
      </c>
      <c r="F7301" s="1">
        <v>6</v>
      </c>
      <c r="G7301" s="1">
        <v>21</v>
      </c>
      <c r="H7301" s="1">
        <v>31</v>
      </c>
      <c r="I7301" s="1">
        <v>29</v>
      </c>
      <c r="J7301" s="1">
        <v>0</v>
      </c>
      <c r="K7301" s="1" t="s">
        <v>16</v>
      </c>
      <c r="L7301" s="1" t="s">
        <v>17</v>
      </c>
      <c r="R7301" t="str">
        <f t="shared" si="458"/>
        <v>LONG PING FURNACE</v>
      </c>
    </row>
    <row r="7302" spans="1:18" x14ac:dyDescent="0.25">
      <c r="A7302" s="12">
        <f t="shared" si="456"/>
        <v>44762.447150682863</v>
      </c>
      <c r="B7302" s="8" t="str">
        <f t="shared" si="457"/>
        <v>←</v>
      </c>
      <c r="C7302" s="10">
        <f t="shared" si="459"/>
        <v>0.129</v>
      </c>
      <c r="D7302" s="2">
        <v>1658277833819</v>
      </c>
      <c r="E7302" t="s">
        <v>0</v>
      </c>
      <c r="F7302" s="1">
        <v>5</v>
      </c>
      <c r="G7302" s="1">
        <v>31</v>
      </c>
      <c r="H7302" s="1">
        <v>21</v>
      </c>
      <c r="I7302" s="1" t="s">
        <v>7</v>
      </c>
      <c r="J7302" s="1">
        <v>3</v>
      </c>
      <c r="K7302" s="1" t="s">
        <v>8</v>
      </c>
      <c r="R7302" t="str">
        <f t="shared" si="458"/>
        <v>ACK</v>
      </c>
    </row>
    <row r="7303" spans="1:18" x14ac:dyDescent="0.25">
      <c r="A7303" s="12">
        <f t="shared" si="456"/>
        <v>44762.44715177083</v>
      </c>
      <c r="B7303" s="8" t="str">
        <f t="shared" si="457"/>
        <v>→</v>
      </c>
      <c r="C7303" s="10">
        <f t="shared" si="459"/>
        <v>9.4E-2</v>
      </c>
      <c r="D7303" s="2">
        <v>1658277833913</v>
      </c>
      <c r="E7303" t="s">
        <v>0</v>
      </c>
      <c r="F7303" s="1">
        <v>5</v>
      </c>
      <c r="G7303" s="1">
        <v>21</v>
      </c>
      <c r="H7303" s="1">
        <v>31</v>
      </c>
      <c r="I7303" s="1">
        <v>6</v>
      </c>
      <c r="J7303" s="1">
        <v>60</v>
      </c>
      <c r="K7303" s="1">
        <v>83</v>
      </c>
      <c r="R7303" t="str">
        <f t="shared" si="458"/>
        <v>FURNACE STATUS REQUEST</v>
      </c>
    </row>
    <row r="7304" spans="1:18" x14ac:dyDescent="0.25">
      <c r="A7304" s="12">
        <f t="shared" si="456"/>
        <v>44762.447154259258</v>
      </c>
      <c r="B7304" s="8" t="str">
        <f t="shared" si="457"/>
        <v>←</v>
      </c>
      <c r="C7304" s="10">
        <f t="shared" si="459"/>
        <v>0.215</v>
      </c>
      <c r="D7304" s="2">
        <v>1658277834128</v>
      </c>
      <c r="E7304" t="s">
        <v>0</v>
      </c>
      <c r="F7304" s="1">
        <v>9</v>
      </c>
      <c r="G7304" s="1">
        <v>31</v>
      </c>
      <c r="H7304" s="1">
        <v>21</v>
      </c>
      <c r="I7304" s="1" t="s">
        <v>1</v>
      </c>
      <c r="J7304" s="1">
        <v>0</v>
      </c>
      <c r="K7304" s="1">
        <v>0</v>
      </c>
      <c r="L7304" s="1">
        <v>0</v>
      </c>
      <c r="M7304" s="1">
        <v>0</v>
      </c>
      <c r="N7304" s="1" t="s">
        <v>26</v>
      </c>
      <c r="O7304" s="1" t="s">
        <v>27</v>
      </c>
      <c r="R7304" t="str">
        <f t="shared" si="458"/>
        <v>FURNACE STATUS RESPONSE Fan:0 Ignition:0 Burner:0 Unknown:0</v>
      </c>
    </row>
    <row r="7305" spans="1:18" x14ac:dyDescent="0.25">
      <c r="A7305" s="12">
        <f t="shared" si="456"/>
        <v>44762.447466157406</v>
      </c>
      <c r="B7305" s="8" t="str">
        <f t="shared" si="457"/>
        <v>→</v>
      </c>
      <c r="C7305" s="10">
        <f t="shared" si="459"/>
        <v>26.948</v>
      </c>
      <c r="D7305" s="2">
        <v>1658277861076</v>
      </c>
      <c r="E7305" t="s">
        <v>0</v>
      </c>
      <c r="F7305" s="1" t="s">
        <v>3</v>
      </c>
      <c r="G7305" s="1">
        <v>21</v>
      </c>
      <c r="H7305" s="1">
        <v>31</v>
      </c>
      <c r="I7305" s="1" t="s">
        <v>3</v>
      </c>
      <c r="J7305" s="1" t="s">
        <v>7</v>
      </c>
      <c r="K7305" s="1">
        <v>12</v>
      </c>
      <c r="L7305" s="1">
        <v>24</v>
      </c>
      <c r="M7305" s="1">
        <v>1</v>
      </c>
      <c r="N7305" s="1" t="s">
        <v>4</v>
      </c>
      <c r="O7305" s="1">
        <v>0</v>
      </c>
      <c r="P7305" s="1">
        <v>36</v>
      </c>
      <c r="Q7305" s="1">
        <v>78</v>
      </c>
      <c r="R7305" t="str">
        <f t="shared" si="458"/>
        <v>TEMPERATURE INFO Set:18 Actual:18 Countdown:180</v>
      </c>
    </row>
    <row r="7306" spans="1:18" x14ac:dyDescent="0.25">
      <c r="A7306" s="12">
        <f t="shared" si="456"/>
        <v>44762.447467743048</v>
      </c>
      <c r="B7306" s="8" t="str">
        <f t="shared" si="457"/>
        <v>←</v>
      </c>
      <c r="C7306" s="10">
        <f t="shared" si="459"/>
        <v>0.13700000000000001</v>
      </c>
      <c r="D7306" s="2">
        <v>1658277861213</v>
      </c>
      <c r="E7306" t="s">
        <v>0</v>
      </c>
      <c r="F7306" s="1">
        <v>5</v>
      </c>
      <c r="G7306" s="1">
        <v>31</v>
      </c>
      <c r="H7306" s="1">
        <v>21</v>
      </c>
      <c r="I7306" s="1" t="s">
        <v>7</v>
      </c>
      <c r="J7306" s="1">
        <v>3</v>
      </c>
      <c r="K7306" s="1" t="s">
        <v>8</v>
      </c>
      <c r="R7306" t="str">
        <f t="shared" si="458"/>
        <v>ACK</v>
      </c>
    </row>
    <row r="7307" spans="1:18" x14ac:dyDescent="0.25">
      <c r="A7307" s="12">
        <f t="shared" si="456"/>
        <v>44762.447469699073</v>
      </c>
      <c r="B7307" s="8" t="str">
        <f t="shared" si="457"/>
        <v>←</v>
      </c>
      <c r="C7307" s="10">
        <f t="shared" si="459"/>
        <v>0.16900000000000001</v>
      </c>
      <c r="D7307" s="2">
        <v>1658277861382</v>
      </c>
      <c r="E7307" t="s">
        <v>0</v>
      </c>
      <c r="F7307" s="1">
        <v>9</v>
      </c>
      <c r="G7307" s="1">
        <v>31</v>
      </c>
      <c r="H7307" s="1">
        <v>21</v>
      </c>
      <c r="I7307" s="1">
        <v>5</v>
      </c>
      <c r="J7307" s="1">
        <v>0</v>
      </c>
      <c r="K7307" s="1">
        <v>23</v>
      </c>
      <c r="L7307" s="1">
        <v>0</v>
      </c>
      <c r="M7307" s="1">
        <v>0</v>
      </c>
      <c r="N7307" s="1" t="s">
        <v>9</v>
      </c>
      <c r="O7307" s="1">
        <v>20</v>
      </c>
      <c r="R7307" t="str">
        <f t="shared" si="458"/>
        <v>FURNACE STATUS REPORT Fan:1 Ignition:1 Burner:0 Unknown:20</v>
      </c>
    </row>
    <row r="7308" spans="1:18" x14ac:dyDescent="0.25">
      <c r="A7308" s="12">
        <f t="shared" si="456"/>
        <v>44762.447470671294</v>
      </c>
      <c r="B7308" s="8" t="str">
        <f t="shared" si="457"/>
        <v>→</v>
      </c>
      <c r="C7308" s="10">
        <f t="shared" si="459"/>
        <v>8.4000000000000005E-2</v>
      </c>
      <c r="D7308" s="2">
        <v>1658277861466</v>
      </c>
      <c r="E7308" t="s">
        <v>0</v>
      </c>
      <c r="F7308" s="1">
        <v>5</v>
      </c>
      <c r="G7308" s="1">
        <v>21</v>
      </c>
      <c r="H7308" s="1">
        <v>31</v>
      </c>
      <c r="I7308" s="1" t="s">
        <v>7</v>
      </c>
      <c r="J7308" s="1">
        <v>62</v>
      </c>
      <c r="K7308" s="1">
        <v>95</v>
      </c>
      <c r="R7308" t="str">
        <f t="shared" si="458"/>
        <v>ACK</v>
      </c>
    </row>
    <row r="7309" spans="1:18" x14ac:dyDescent="0.25">
      <c r="A7309" s="12">
        <f t="shared" si="456"/>
        <v>44762.44764046296</v>
      </c>
      <c r="B7309" s="8" t="str">
        <f t="shared" si="457"/>
        <v>←</v>
      </c>
      <c r="C7309" s="10">
        <f t="shared" si="459"/>
        <v>14.67</v>
      </c>
      <c r="D7309" s="2">
        <v>1658277876136</v>
      </c>
      <c r="E7309" t="s">
        <v>0</v>
      </c>
      <c r="F7309" s="1">
        <v>9</v>
      </c>
      <c r="G7309" s="1">
        <v>31</v>
      </c>
      <c r="H7309" s="1">
        <v>21</v>
      </c>
      <c r="I7309" s="1">
        <v>5</v>
      </c>
      <c r="J7309" s="1">
        <v>0</v>
      </c>
      <c r="K7309" s="1">
        <v>33</v>
      </c>
      <c r="L7309" s="1">
        <v>0</v>
      </c>
      <c r="M7309" s="1">
        <v>0</v>
      </c>
      <c r="N7309" s="1">
        <v>58</v>
      </c>
      <c r="O7309" s="1">
        <v>63</v>
      </c>
      <c r="R7309" t="str">
        <f t="shared" si="458"/>
        <v>FURNACE STATUS REPORT Fan:1 Ignition:1 Burner:0 Unknown:30</v>
      </c>
    </row>
    <row r="7310" spans="1:18" x14ac:dyDescent="0.25">
      <c r="A7310" s="12">
        <f t="shared" si="456"/>
        <v>44762.447641527775</v>
      </c>
      <c r="B7310" s="8" t="str">
        <f t="shared" si="457"/>
        <v>→</v>
      </c>
      <c r="C7310" s="10">
        <f t="shared" si="459"/>
        <v>9.1999999999999998E-2</v>
      </c>
      <c r="D7310" s="2">
        <v>1658277876228</v>
      </c>
      <c r="E7310" t="s">
        <v>0</v>
      </c>
      <c r="F7310" s="1">
        <v>5</v>
      </c>
      <c r="G7310" s="1">
        <v>21</v>
      </c>
      <c r="H7310" s="1">
        <v>31</v>
      </c>
      <c r="I7310" s="1" t="s">
        <v>7</v>
      </c>
      <c r="J7310" s="1">
        <v>62</v>
      </c>
      <c r="K7310" s="1">
        <v>95</v>
      </c>
      <c r="R7310" t="str">
        <f t="shared" si="458"/>
        <v>ACK</v>
      </c>
    </row>
    <row r="7311" spans="1:18" x14ac:dyDescent="0.25">
      <c r="A7311" s="12">
        <f t="shared" si="456"/>
        <v>44762.447735648144</v>
      </c>
      <c r="B7311" s="8" t="str">
        <f t="shared" si="457"/>
        <v>←</v>
      </c>
      <c r="C7311" s="10">
        <f t="shared" si="459"/>
        <v>8.1319999999999997</v>
      </c>
      <c r="D7311" s="2">
        <v>1658277884360</v>
      </c>
      <c r="E7311" t="s">
        <v>0</v>
      </c>
      <c r="F7311" s="1">
        <v>9</v>
      </c>
      <c r="G7311" s="1">
        <v>31</v>
      </c>
      <c r="H7311" s="1">
        <v>21</v>
      </c>
      <c r="I7311" s="1">
        <v>5</v>
      </c>
      <c r="J7311" s="1">
        <v>0</v>
      </c>
      <c r="K7311" s="1">
        <v>37</v>
      </c>
      <c r="L7311" s="1">
        <v>0</v>
      </c>
      <c r="M7311" s="1">
        <v>0</v>
      </c>
      <c r="N7311" s="1" t="s">
        <v>34</v>
      </c>
      <c r="O7311" s="1">
        <v>30</v>
      </c>
      <c r="R7311" t="str">
        <f t="shared" si="458"/>
        <v>FURNACE STATUS REPORT Fan:1 Ignition:1 Burner:1 Unknown:30</v>
      </c>
    </row>
    <row r="7312" spans="1:18" x14ac:dyDescent="0.25">
      <c r="A7312" s="12">
        <f t="shared" si="456"/>
        <v>44762.447736458336</v>
      </c>
      <c r="B7312" s="8" t="str">
        <f t="shared" si="457"/>
        <v>→</v>
      </c>
      <c r="C7312" s="10">
        <f t="shared" si="459"/>
        <v>7.0000000000000007E-2</v>
      </c>
      <c r="D7312" s="2">
        <v>1658277884430</v>
      </c>
      <c r="E7312" t="s">
        <v>0</v>
      </c>
      <c r="F7312" s="1">
        <v>5</v>
      </c>
      <c r="G7312" s="1">
        <v>21</v>
      </c>
      <c r="H7312" s="1">
        <v>31</v>
      </c>
      <c r="I7312" s="1" t="s">
        <v>7</v>
      </c>
      <c r="J7312" s="1">
        <v>62</v>
      </c>
      <c r="K7312" s="1">
        <v>95</v>
      </c>
      <c r="R7312" t="str">
        <f t="shared" si="458"/>
        <v>ACK</v>
      </c>
    </row>
    <row r="7313" spans="1:18" x14ac:dyDescent="0.25">
      <c r="A7313" s="12">
        <f t="shared" si="456"/>
        <v>44762.447782893512</v>
      </c>
      <c r="B7313" s="8" t="str">
        <f t="shared" si="457"/>
        <v>←</v>
      </c>
      <c r="C7313" s="10">
        <f t="shared" si="459"/>
        <v>4.0119999999999996</v>
      </c>
      <c r="D7313" s="2">
        <v>1658277888442</v>
      </c>
      <c r="E7313" t="s">
        <v>0</v>
      </c>
      <c r="F7313" s="1">
        <v>9</v>
      </c>
      <c r="G7313" s="1">
        <v>31</v>
      </c>
      <c r="H7313" s="1">
        <v>21</v>
      </c>
      <c r="I7313" s="1">
        <v>5</v>
      </c>
      <c r="J7313" s="1">
        <v>0</v>
      </c>
      <c r="K7313" s="1">
        <v>36</v>
      </c>
      <c r="L7313" s="1">
        <v>0</v>
      </c>
      <c r="M7313" s="1">
        <v>0</v>
      </c>
      <c r="N7313" s="1">
        <v>58</v>
      </c>
      <c r="O7313" s="1">
        <v>27</v>
      </c>
      <c r="R7313" t="str">
        <f t="shared" si="458"/>
        <v>FURNACE STATUS REPORT Fan:0 Ignition:1 Burner:1 Unknown:30</v>
      </c>
    </row>
    <row r="7314" spans="1:18" x14ac:dyDescent="0.25">
      <c r="A7314" s="12">
        <f t="shared" si="456"/>
        <v>44762.447783969903</v>
      </c>
      <c r="B7314" s="8" t="str">
        <f t="shared" si="457"/>
        <v>→</v>
      </c>
      <c r="C7314" s="10">
        <f t="shared" si="459"/>
        <v>9.2999999999999999E-2</v>
      </c>
      <c r="D7314" s="2">
        <v>1658277888535</v>
      </c>
      <c r="E7314" t="s">
        <v>0</v>
      </c>
      <c r="F7314" s="1">
        <v>5</v>
      </c>
      <c r="G7314" s="1">
        <v>21</v>
      </c>
      <c r="H7314" s="1">
        <v>31</v>
      </c>
      <c r="I7314" s="1" t="s">
        <v>7</v>
      </c>
      <c r="J7314" s="1">
        <v>62</v>
      </c>
      <c r="K7314" s="1">
        <v>95</v>
      </c>
      <c r="R7314" t="str">
        <f t="shared" si="458"/>
        <v>ACK</v>
      </c>
    </row>
    <row r="7315" spans="1:18" x14ac:dyDescent="0.25">
      <c r="A7315" s="12">
        <f t="shared" si="456"/>
        <v>44762.447816377309</v>
      </c>
      <c r="B7315" s="8" t="str">
        <f t="shared" si="457"/>
        <v>←</v>
      </c>
      <c r="C7315" s="10">
        <f t="shared" si="459"/>
        <v>2.8</v>
      </c>
      <c r="D7315" s="2">
        <v>1658277891335</v>
      </c>
      <c r="E7315" t="s">
        <v>0</v>
      </c>
      <c r="F7315" s="1">
        <v>9</v>
      </c>
      <c r="G7315" s="1">
        <v>31</v>
      </c>
      <c r="H7315" s="1">
        <v>21</v>
      </c>
      <c r="I7315" s="1">
        <v>5</v>
      </c>
      <c r="J7315" s="1">
        <v>0</v>
      </c>
      <c r="K7315" s="1">
        <v>26</v>
      </c>
      <c r="L7315" s="1">
        <v>0</v>
      </c>
      <c r="M7315" s="1">
        <v>0</v>
      </c>
      <c r="N7315" s="1" t="s">
        <v>9</v>
      </c>
      <c r="O7315" s="1">
        <v>64</v>
      </c>
      <c r="R7315" t="str">
        <f t="shared" si="458"/>
        <v>FURNACE STATUS REPORT Fan:0 Ignition:1 Burner:1 Unknown:20</v>
      </c>
    </row>
    <row r="7316" spans="1:18" x14ac:dyDescent="0.25">
      <c r="A7316" s="12">
        <f t="shared" si="456"/>
        <v>44762.447817361106</v>
      </c>
      <c r="B7316" s="8" t="str">
        <f t="shared" si="457"/>
        <v>→</v>
      </c>
      <c r="C7316" s="10">
        <f t="shared" si="459"/>
        <v>8.5000000000000006E-2</v>
      </c>
      <c r="D7316" s="2">
        <v>1658277891420</v>
      </c>
      <c r="E7316" t="s">
        <v>0</v>
      </c>
      <c r="F7316" s="1">
        <v>5</v>
      </c>
      <c r="G7316" s="1">
        <v>21</v>
      </c>
      <c r="H7316" s="1">
        <v>31</v>
      </c>
      <c r="I7316" s="1" t="s">
        <v>7</v>
      </c>
      <c r="J7316" s="1">
        <v>62</v>
      </c>
      <c r="K7316" s="1">
        <v>95</v>
      </c>
      <c r="R7316" t="str">
        <f t="shared" si="458"/>
        <v>ACK</v>
      </c>
    </row>
    <row r="7317" spans="1:18" x14ac:dyDescent="0.25">
      <c r="A7317" s="12">
        <f t="shared" si="456"/>
        <v>44762.447835682869</v>
      </c>
      <c r="B7317" s="8" t="str">
        <f t="shared" si="457"/>
        <v>→</v>
      </c>
      <c r="C7317" s="10">
        <f t="shared" si="459"/>
        <v>1.583</v>
      </c>
      <c r="D7317" s="2">
        <v>1658277893003</v>
      </c>
      <c r="E7317" t="s">
        <v>0</v>
      </c>
      <c r="F7317" s="1">
        <v>8</v>
      </c>
      <c r="G7317" s="1">
        <v>21</v>
      </c>
      <c r="H7317" s="1">
        <v>31</v>
      </c>
      <c r="I7317" s="1">
        <v>7</v>
      </c>
      <c r="J7317" s="1" t="s">
        <v>10</v>
      </c>
      <c r="K7317" s="1" t="s">
        <v>58</v>
      </c>
      <c r="L7317" s="1">
        <v>1</v>
      </c>
      <c r="M7317" s="1" t="s">
        <v>111</v>
      </c>
      <c r="N7317" s="1" t="s">
        <v>143</v>
      </c>
      <c r="R7317" t="str">
        <f t="shared" si="458"/>
        <v>TIME 10:44 Tue</v>
      </c>
    </row>
    <row r="7318" spans="1:18" x14ac:dyDescent="0.25">
      <c r="A7318" s="12">
        <f t="shared" si="456"/>
        <v>44762.447836851854</v>
      </c>
      <c r="B7318" s="8" t="str">
        <f t="shared" si="457"/>
        <v>←</v>
      </c>
      <c r="C7318" s="10">
        <f t="shared" si="459"/>
        <v>0.10100000000000001</v>
      </c>
      <c r="D7318" s="2">
        <v>1658277893104</v>
      </c>
      <c r="E7318" t="s">
        <v>0</v>
      </c>
      <c r="F7318" s="1">
        <v>5</v>
      </c>
      <c r="G7318" s="1">
        <v>31</v>
      </c>
      <c r="H7318" s="1">
        <v>21</v>
      </c>
      <c r="I7318" s="1" t="s">
        <v>7</v>
      </c>
      <c r="J7318" s="1">
        <v>3</v>
      </c>
      <c r="K7318" s="1" t="s">
        <v>8</v>
      </c>
      <c r="R7318" t="str">
        <f t="shared" si="458"/>
        <v>ACK</v>
      </c>
    </row>
    <row r="7319" spans="1:18" x14ac:dyDescent="0.25">
      <c r="A7319" s="12">
        <f t="shared" si="456"/>
        <v>44762.447838310181</v>
      </c>
      <c r="B7319" s="8" t="str">
        <f t="shared" si="457"/>
        <v>→</v>
      </c>
      <c r="C7319" s="10">
        <f t="shared" si="459"/>
        <v>0.126</v>
      </c>
      <c r="D7319" s="2">
        <v>1658277893230</v>
      </c>
      <c r="E7319" t="s">
        <v>0</v>
      </c>
      <c r="F7319" s="1">
        <v>5</v>
      </c>
      <c r="G7319" s="1">
        <v>21</v>
      </c>
      <c r="H7319" s="1">
        <v>31</v>
      </c>
      <c r="I7319" s="1">
        <v>9</v>
      </c>
      <c r="J7319" s="1">
        <v>60</v>
      </c>
      <c r="K7319" s="1" t="s">
        <v>13</v>
      </c>
      <c r="R7319" t="str">
        <f t="shared" si="458"/>
        <v>PING FURNACE</v>
      </c>
    </row>
    <row r="7320" spans="1:18" x14ac:dyDescent="0.25">
      <c r="A7320" s="12">
        <f t="shared" si="456"/>
        <v>44762.447839571752</v>
      </c>
      <c r="B7320" s="8" t="str">
        <f t="shared" si="457"/>
        <v>←</v>
      </c>
      <c r="C7320" s="10">
        <f t="shared" si="459"/>
        <v>0.109</v>
      </c>
      <c r="D7320" s="2">
        <v>1658277893339</v>
      </c>
      <c r="E7320" t="s">
        <v>0</v>
      </c>
      <c r="F7320" s="1">
        <v>5</v>
      </c>
      <c r="G7320" s="1">
        <v>31</v>
      </c>
      <c r="H7320" s="1">
        <v>21</v>
      </c>
      <c r="I7320" s="1" t="s">
        <v>7</v>
      </c>
      <c r="J7320" s="1">
        <v>3</v>
      </c>
      <c r="K7320" s="1" t="s">
        <v>8</v>
      </c>
      <c r="R7320" t="str">
        <f t="shared" si="458"/>
        <v>ACK</v>
      </c>
    </row>
    <row r="7321" spans="1:18" x14ac:dyDescent="0.25">
      <c r="A7321" s="12">
        <f t="shared" si="456"/>
        <v>44762.447841238427</v>
      </c>
      <c r="B7321" s="8" t="str">
        <f t="shared" si="457"/>
        <v>→</v>
      </c>
      <c r="C7321" s="10">
        <f t="shared" si="459"/>
        <v>0.14399999999999999</v>
      </c>
      <c r="D7321" s="2">
        <v>1658277893483</v>
      </c>
      <c r="E7321" t="s">
        <v>0</v>
      </c>
      <c r="F7321" s="1" t="s">
        <v>3</v>
      </c>
      <c r="G7321" s="1">
        <v>21</v>
      </c>
      <c r="H7321" s="1">
        <v>31</v>
      </c>
      <c r="I7321" s="1" t="s">
        <v>3</v>
      </c>
      <c r="J7321" s="1" t="s">
        <v>7</v>
      </c>
      <c r="K7321" s="1">
        <v>12</v>
      </c>
      <c r="L7321" s="1">
        <v>24</v>
      </c>
      <c r="M7321" s="1">
        <v>1</v>
      </c>
      <c r="N7321" s="1">
        <v>96</v>
      </c>
      <c r="O7321" s="1">
        <v>0</v>
      </c>
      <c r="P7321" s="1" t="s">
        <v>112</v>
      </c>
      <c r="Q7321" s="1">
        <v>78</v>
      </c>
      <c r="R7321" t="str">
        <f t="shared" si="458"/>
        <v>TEMPERATURE INFO Set:18 Actual:18 Countdown:150</v>
      </c>
    </row>
    <row r="7322" spans="1:18" x14ac:dyDescent="0.25">
      <c r="A7322" s="12">
        <f t="shared" si="456"/>
        <v>44762.447842534719</v>
      </c>
      <c r="B7322" s="8" t="str">
        <f t="shared" si="457"/>
        <v>←</v>
      </c>
      <c r="C7322" s="10">
        <f t="shared" si="459"/>
        <v>0.112</v>
      </c>
      <c r="D7322" s="2">
        <v>1658277893595</v>
      </c>
      <c r="E7322" t="s">
        <v>0</v>
      </c>
      <c r="F7322" s="1">
        <v>5</v>
      </c>
      <c r="G7322" s="1">
        <v>31</v>
      </c>
      <c r="H7322" s="1">
        <v>21</v>
      </c>
      <c r="I7322" s="1" t="s">
        <v>7</v>
      </c>
      <c r="J7322" s="1">
        <v>3</v>
      </c>
      <c r="K7322" s="1" t="s">
        <v>8</v>
      </c>
      <c r="R7322" t="str">
        <f t="shared" si="458"/>
        <v>ACK</v>
      </c>
    </row>
    <row r="7323" spans="1:18" x14ac:dyDescent="0.25">
      <c r="A7323" s="12">
        <f t="shared" si="456"/>
        <v>44762.447843807873</v>
      </c>
      <c r="B7323" s="8" t="str">
        <f t="shared" si="457"/>
        <v>→</v>
      </c>
      <c r="C7323" s="10">
        <f t="shared" si="459"/>
        <v>0.11</v>
      </c>
      <c r="D7323" s="2">
        <v>1658277893705</v>
      </c>
      <c r="E7323" t="s">
        <v>0</v>
      </c>
      <c r="F7323" s="1">
        <v>6</v>
      </c>
      <c r="G7323" s="1">
        <v>21</v>
      </c>
      <c r="H7323" s="1">
        <v>31</v>
      </c>
      <c r="I7323" s="1">
        <v>29</v>
      </c>
      <c r="J7323" s="1">
        <v>0</v>
      </c>
      <c r="K7323" s="1" t="s">
        <v>16</v>
      </c>
      <c r="L7323" s="1" t="s">
        <v>17</v>
      </c>
      <c r="R7323" t="str">
        <f t="shared" si="458"/>
        <v>LONG PING FURNACE</v>
      </c>
    </row>
    <row r="7324" spans="1:18" x14ac:dyDescent="0.25">
      <c r="A7324" s="12">
        <f t="shared" si="456"/>
        <v>44762.447845185183</v>
      </c>
      <c r="B7324" s="8" t="str">
        <f t="shared" si="457"/>
        <v>←</v>
      </c>
      <c r="C7324" s="10">
        <f t="shared" si="459"/>
        <v>0.11899999999999999</v>
      </c>
      <c r="D7324" s="2">
        <v>1658277893824</v>
      </c>
      <c r="E7324" t="s">
        <v>0</v>
      </c>
      <c r="F7324" s="1">
        <v>5</v>
      </c>
      <c r="G7324" s="1">
        <v>31</v>
      </c>
      <c r="H7324" s="1">
        <v>21</v>
      </c>
      <c r="I7324" s="1" t="s">
        <v>7</v>
      </c>
      <c r="J7324" s="1">
        <v>3</v>
      </c>
      <c r="K7324" s="1" t="s">
        <v>8</v>
      </c>
      <c r="R7324" t="str">
        <f t="shared" si="458"/>
        <v>ACK</v>
      </c>
    </row>
    <row r="7325" spans="1:18" x14ac:dyDescent="0.25">
      <c r="A7325" s="12">
        <f t="shared" si="456"/>
        <v>44762.447846481482</v>
      </c>
      <c r="B7325" s="8" t="str">
        <f t="shared" si="457"/>
        <v>→</v>
      </c>
      <c r="C7325" s="10">
        <f t="shared" si="459"/>
        <v>0.112</v>
      </c>
      <c r="D7325" s="2">
        <v>1658277893936</v>
      </c>
      <c r="E7325" t="s">
        <v>0</v>
      </c>
      <c r="F7325" s="1">
        <v>5</v>
      </c>
      <c r="G7325" s="1">
        <v>21</v>
      </c>
      <c r="H7325" s="1">
        <v>31</v>
      </c>
      <c r="I7325" s="1">
        <v>6</v>
      </c>
      <c r="J7325" s="1">
        <v>60</v>
      </c>
      <c r="K7325" s="1">
        <v>83</v>
      </c>
      <c r="R7325" t="str">
        <f t="shared" si="458"/>
        <v>FURNACE STATUS REQUEST</v>
      </c>
    </row>
    <row r="7326" spans="1:18" x14ac:dyDescent="0.25">
      <c r="A7326" s="12">
        <f t="shared" si="456"/>
        <v>44762.447848252312</v>
      </c>
      <c r="B7326" s="8" t="str">
        <f t="shared" si="457"/>
        <v>←</v>
      </c>
      <c r="C7326" s="10">
        <f t="shared" si="459"/>
        <v>0.153</v>
      </c>
      <c r="D7326" s="2">
        <v>1658277894089</v>
      </c>
      <c r="E7326" t="s">
        <v>0</v>
      </c>
      <c r="F7326" s="1">
        <v>9</v>
      </c>
      <c r="G7326" s="1">
        <v>31</v>
      </c>
      <c r="H7326" s="1">
        <v>21</v>
      </c>
      <c r="I7326" s="1" t="s">
        <v>1</v>
      </c>
      <c r="J7326" s="1">
        <v>0</v>
      </c>
      <c r="K7326" s="1">
        <v>26</v>
      </c>
      <c r="L7326" s="1">
        <v>0</v>
      </c>
      <c r="M7326" s="1">
        <v>0</v>
      </c>
      <c r="N7326" s="1">
        <v>71</v>
      </c>
      <c r="O7326" s="1">
        <v>37</v>
      </c>
      <c r="R7326" t="str">
        <f t="shared" si="458"/>
        <v>FURNACE STATUS RESPONSE Fan:0 Ignition:1 Burner:1 Unknown:20</v>
      </c>
    </row>
    <row r="7327" spans="1:18" x14ac:dyDescent="0.25">
      <c r="A7327" s="12">
        <f t="shared" si="456"/>
        <v>44762.447898622682</v>
      </c>
      <c r="B7327" s="8" t="str">
        <f t="shared" si="457"/>
        <v>←</v>
      </c>
      <c r="C7327" s="10">
        <f t="shared" si="459"/>
        <v>4.3520000000000003</v>
      </c>
      <c r="D7327" s="2">
        <v>1658277898441</v>
      </c>
      <c r="E7327" t="s">
        <v>0</v>
      </c>
      <c r="F7327" s="1">
        <v>9</v>
      </c>
      <c r="G7327" s="1">
        <v>31</v>
      </c>
      <c r="H7327" s="1">
        <v>21</v>
      </c>
      <c r="I7327" s="1">
        <v>5</v>
      </c>
      <c r="J7327" s="1">
        <v>0</v>
      </c>
      <c r="K7327" s="1">
        <v>27</v>
      </c>
      <c r="L7327" s="1">
        <v>0</v>
      </c>
      <c r="M7327" s="1">
        <v>0</v>
      </c>
      <c r="N7327" s="1">
        <v>59</v>
      </c>
      <c r="O7327" s="1">
        <v>73</v>
      </c>
      <c r="R7327" t="str">
        <f t="shared" si="458"/>
        <v>FURNACE STATUS REPORT Fan:1 Ignition:1 Burner:1 Unknown:20</v>
      </c>
    </row>
    <row r="7328" spans="1:18" x14ac:dyDescent="0.25">
      <c r="A7328" s="12">
        <f t="shared" si="456"/>
        <v>44762.447899525461</v>
      </c>
      <c r="B7328" s="8" t="str">
        <f t="shared" si="457"/>
        <v>→</v>
      </c>
      <c r="C7328" s="10">
        <f t="shared" si="459"/>
        <v>7.8E-2</v>
      </c>
      <c r="D7328" s="2">
        <v>1658277898519</v>
      </c>
      <c r="E7328" t="s">
        <v>0</v>
      </c>
      <c r="F7328" s="1">
        <v>5</v>
      </c>
      <c r="G7328" s="1">
        <v>21</v>
      </c>
      <c r="H7328" s="1">
        <v>31</v>
      </c>
      <c r="I7328" s="1" t="s">
        <v>7</v>
      </c>
      <c r="J7328" s="1">
        <v>62</v>
      </c>
      <c r="K7328" s="1">
        <v>95</v>
      </c>
      <c r="R7328" t="str">
        <f t="shared" si="458"/>
        <v>ACK</v>
      </c>
    </row>
    <row r="7329" spans="1:18" x14ac:dyDescent="0.25">
      <c r="A7329" s="12">
        <f t="shared" si="456"/>
        <v>44762.4485302662</v>
      </c>
      <c r="B7329" s="8" t="str">
        <f t="shared" si="457"/>
        <v>→</v>
      </c>
      <c r="C7329" s="10">
        <f t="shared" si="459"/>
        <v>54.496000000000002</v>
      </c>
      <c r="D7329" s="2">
        <v>1658277953015</v>
      </c>
      <c r="E7329" t="s">
        <v>0</v>
      </c>
      <c r="F7329" s="1">
        <v>8</v>
      </c>
      <c r="G7329" s="1">
        <v>21</v>
      </c>
      <c r="H7329" s="1">
        <v>31</v>
      </c>
      <c r="I7329" s="1">
        <v>7</v>
      </c>
      <c r="J7329" s="1" t="s">
        <v>10</v>
      </c>
      <c r="K7329" s="1" t="s">
        <v>60</v>
      </c>
      <c r="L7329" s="1">
        <v>1</v>
      </c>
      <c r="M7329" s="1" t="s">
        <v>112</v>
      </c>
      <c r="N7329" s="1" t="s">
        <v>46</v>
      </c>
      <c r="R7329" t="str">
        <f t="shared" si="458"/>
        <v>TIME 10:45 Tue</v>
      </c>
    </row>
    <row r="7330" spans="1:18" x14ac:dyDescent="0.25">
      <c r="A7330" s="12">
        <f t="shared" si="456"/>
        <v>44762.448531423608</v>
      </c>
      <c r="B7330" s="8" t="str">
        <f t="shared" si="457"/>
        <v>←</v>
      </c>
      <c r="C7330" s="10">
        <f t="shared" si="459"/>
        <v>0.1</v>
      </c>
      <c r="D7330" s="2">
        <v>1658277953115</v>
      </c>
      <c r="E7330" t="s">
        <v>0</v>
      </c>
      <c r="F7330" s="1">
        <v>5</v>
      </c>
      <c r="G7330" s="1">
        <v>31</v>
      </c>
      <c r="H7330" s="1">
        <v>21</v>
      </c>
      <c r="I7330" s="1" t="s">
        <v>7</v>
      </c>
      <c r="J7330" s="1">
        <v>3</v>
      </c>
      <c r="K7330" s="1" t="s">
        <v>8</v>
      </c>
      <c r="R7330" t="str">
        <f t="shared" si="458"/>
        <v>ACK</v>
      </c>
    </row>
    <row r="7331" spans="1:18" x14ac:dyDescent="0.25">
      <c r="A7331" s="12">
        <f t="shared" si="456"/>
        <v>44762.448532523144</v>
      </c>
      <c r="B7331" s="8" t="str">
        <f t="shared" si="457"/>
        <v>→</v>
      </c>
      <c r="C7331" s="10">
        <f t="shared" si="459"/>
        <v>9.5000000000000001E-2</v>
      </c>
      <c r="D7331" s="2">
        <v>1658277953210</v>
      </c>
      <c r="E7331" t="s">
        <v>0</v>
      </c>
      <c r="F7331" s="1">
        <v>5</v>
      </c>
      <c r="G7331" s="1">
        <v>21</v>
      </c>
      <c r="H7331" s="1">
        <v>31</v>
      </c>
      <c r="I7331" s="1">
        <v>9</v>
      </c>
      <c r="J7331" s="1">
        <v>60</v>
      </c>
      <c r="K7331" s="1" t="s">
        <v>13</v>
      </c>
      <c r="R7331" t="str">
        <f t="shared" si="458"/>
        <v>PING FURNACE</v>
      </c>
    </row>
    <row r="7332" spans="1:18" x14ac:dyDescent="0.25">
      <c r="A7332" s="12">
        <f t="shared" si="456"/>
        <v>44762.44853405092</v>
      </c>
      <c r="B7332" s="8" t="str">
        <f t="shared" si="457"/>
        <v>←</v>
      </c>
      <c r="C7332" s="10">
        <f t="shared" si="459"/>
        <v>0.13200000000000001</v>
      </c>
      <c r="D7332" s="2">
        <v>1658277953342</v>
      </c>
      <c r="E7332" t="s">
        <v>0</v>
      </c>
      <c r="F7332" s="1">
        <v>5</v>
      </c>
      <c r="G7332" s="1">
        <v>31</v>
      </c>
      <c r="H7332" s="1">
        <v>21</v>
      </c>
      <c r="I7332" s="1" t="s">
        <v>7</v>
      </c>
      <c r="J7332" s="1">
        <v>3</v>
      </c>
      <c r="K7332" s="1" t="s">
        <v>8</v>
      </c>
      <c r="R7332" t="str">
        <f t="shared" si="458"/>
        <v>ACK</v>
      </c>
    </row>
    <row r="7333" spans="1:18" x14ac:dyDescent="0.25">
      <c r="A7333" s="12">
        <f t="shared" si="456"/>
        <v>44762.448535798605</v>
      </c>
      <c r="B7333" s="8" t="str">
        <f t="shared" si="457"/>
        <v>→</v>
      </c>
      <c r="C7333" s="10">
        <f t="shared" si="459"/>
        <v>0.151</v>
      </c>
      <c r="D7333" s="2">
        <v>1658277953493</v>
      </c>
      <c r="E7333" t="s">
        <v>0</v>
      </c>
      <c r="F7333" s="1" t="s">
        <v>3</v>
      </c>
      <c r="G7333" s="1">
        <v>21</v>
      </c>
      <c r="H7333" s="1">
        <v>31</v>
      </c>
      <c r="I7333" s="1" t="s">
        <v>3</v>
      </c>
      <c r="J7333" s="1" t="s">
        <v>7</v>
      </c>
      <c r="K7333" s="1">
        <v>12</v>
      </c>
      <c r="L7333" s="1">
        <v>24</v>
      </c>
      <c r="M7333" s="1">
        <v>1</v>
      </c>
      <c r="N7333" s="1" t="s">
        <v>105</v>
      </c>
      <c r="O7333" s="1">
        <v>0</v>
      </c>
      <c r="P7333" s="1" t="s">
        <v>73</v>
      </c>
      <c r="Q7333" s="1">
        <v>77</v>
      </c>
      <c r="R7333" t="str">
        <f t="shared" si="458"/>
        <v>TEMPERATURE INFO Set:18 Actual:18 Countdown:90</v>
      </c>
    </row>
    <row r="7334" spans="1:18" x14ac:dyDescent="0.25">
      <c r="A7334" s="12">
        <f t="shared" si="456"/>
        <v>44762.448537118056</v>
      </c>
      <c r="B7334" s="8" t="str">
        <f t="shared" si="457"/>
        <v>←</v>
      </c>
      <c r="C7334" s="10">
        <f t="shared" si="459"/>
        <v>0.114</v>
      </c>
      <c r="D7334" s="2">
        <v>1658277953607</v>
      </c>
      <c r="E7334" t="s">
        <v>0</v>
      </c>
      <c r="F7334" s="1">
        <v>5</v>
      </c>
      <c r="G7334" s="1">
        <v>31</v>
      </c>
      <c r="H7334" s="1">
        <v>21</v>
      </c>
      <c r="I7334" s="1" t="s">
        <v>7</v>
      </c>
      <c r="J7334" s="1">
        <v>3</v>
      </c>
      <c r="K7334" s="1" t="s">
        <v>8</v>
      </c>
      <c r="R7334" t="str">
        <f t="shared" si="458"/>
        <v>ACK</v>
      </c>
    </row>
    <row r="7335" spans="1:18" x14ac:dyDescent="0.25">
      <c r="A7335" s="12">
        <f t="shared" si="456"/>
        <v>44762.448538402772</v>
      </c>
      <c r="B7335" s="8" t="str">
        <f t="shared" si="457"/>
        <v>→</v>
      </c>
      <c r="C7335" s="10">
        <f t="shared" si="459"/>
        <v>0.111</v>
      </c>
      <c r="D7335" s="2">
        <v>1658277953718</v>
      </c>
      <c r="E7335" t="s">
        <v>0</v>
      </c>
      <c r="F7335" s="1">
        <v>6</v>
      </c>
      <c r="G7335" s="1">
        <v>21</v>
      </c>
      <c r="H7335" s="1">
        <v>31</v>
      </c>
      <c r="I7335" s="1">
        <v>29</v>
      </c>
      <c r="J7335" s="1">
        <v>0</v>
      </c>
      <c r="K7335" s="1" t="s">
        <v>16</v>
      </c>
      <c r="L7335" s="1" t="s">
        <v>17</v>
      </c>
      <c r="R7335" t="str">
        <f t="shared" si="458"/>
        <v>LONG PING FURNACE</v>
      </c>
    </row>
    <row r="7336" spans="1:18" x14ac:dyDescent="0.25">
      <c r="A7336" s="12">
        <f t="shared" si="456"/>
        <v>44762.448539456018</v>
      </c>
      <c r="B7336" s="8" t="str">
        <f t="shared" si="457"/>
        <v>←</v>
      </c>
      <c r="C7336" s="10">
        <f t="shared" si="459"/>
        <v>9.0999999999999998E-2</v>
      </c>
      <c r="D7336" s="2">
        <v>1658277953809</v>
      </c>
      <c r="E7336" t="s">
        <v>0</v>
      </c>
      <c r="F7336" s="1">
        <v>5</v>
      </c>
      <c r="G7336" s="1">
        <v>31</v>
      </c>
      <c r="H7336" s="1">
        <v>21</v>
      </c>
      <c r="I7336" s="1" t="s">
        <v>7</v>
      </c>
      <c r="J7336" s="1">
        <v>3</v>
      </c>
      <c r="K7336" s="1" t="s">
        <v>8</v>
      </c>
      <c r="R7336" t="str">
        <f t="shared" si="458"/>
        <v>ACK</v>
      </c>
    </row>
    <row r="7337" spans="1:18" x14ac:dyDescent="0.25">
      <c r="A7337" s="12">
        <f t="shared" si="456"/>
        <v>44762.448540543977</v>
      </c>
      <c r="B7337" s="8" t="str">
        <f t="shared" si="457"/>
        <v>→</v>
      </c>
      <c r="C7337" s="10">
        <f t="shared" si="459"/>
        <v>9.4E-2</v>
      </c>
      <c r="D7337" s="2">
        <v>1658277953903</v>
      </c>
      <c r="E7337" t="s">
        <v>0</v>
      </c>
      <c r="F7337" s="1">
        <v>5</v>
      </c>
      <c r="G7337" s="1">
        <v>21</v>
      </c>
      <c r="H7337" s="1">
        <v>31</v>
      </c>
      <c r="I7337" s="1">
        <v>6</v>
      </c>
      <c r="J7337" s="1">
        <v>60</v>
      </c>
      <c r="K7337" s="1">
        <v>83</v>
      </c>
      <c r="R7337" t="str">
        <f t="shared" si="458"/>
        <v>FURNACE STATUS REQUEST</v>
      </c>
    </row>
    <row r="7338" spans="1:18" x14ac:dyDescent="0.25">
      <c r="A7338" s="12">
        <f t="shared" si="456"/>
        <v>44762.448542407401</v>
      </c>
      <c r="B7338" s="8" t="str">
        <f t="shared" si="457"/>
        <v>←</v>
      </c>
      <c r="C7338" s="10">
        <f t="shared" si="459"/>
        <v>0.161</v>
      </c>
      <c r="D7338" s="2">
        <v>1658277954064</v>
      </c>
      <c r="E7338" t="s">
        <v>0</v>
      </c>
      <c r="F7338" s="1">
        <v>9</v>
      </c>
      <c r="G7338" s="1">
        <v>31</v>
      </c>
      <c r="H7338" s="1">
        <v>21</v>
      </c>
      <c r="I7338" s="1" t="s">
        <v>1</v>
      </c>
      <c r="J7338" s="1">
        <v>0</v>
      </c>
      <c r="K7338" s="1">
        <v>27</v>
      </c>
      <c r="L7338" s="1">
        <v>0</v>
      </c>
      <c r="M7338" s="1">
        <v>0</v>
      </c>
      <c r="N7338" s="1" t="s">
        <v>2</v>
      </c>
      <c r="O7338" s="1">
        <v>20</v>
      </c>
      <c r="R7338" t="str">
        <f t="shared" si="458"/>
        <v>FURNACE STATUS RESPONSE Fan:1 Ignition:1 Burner:1 Unknown:20</v>
      </c>
    </row>
    <row r="7339" spans="1:18" x14ac:dyDescent="0.25">
      <c r="A7339" s="12">
        <f t="shared" si="456"/>
        <v>44762.449224629629</v>
      </c>
      <c r="B7339" s="8" t="str">
        <f t="shared" si="457"/>
        <v>→</v>
      </c>
      <c r="C7339" s="10">
        <f t="shared" si="459"/>
        <v>58.944000000000003</v>
      </c>
      <c r="D7339" s="2">
        <v>1658278013008</v>
      </c>
      <c r="E7339" t="s">
        <v>0</v>
      </c>
      <c r="F7339" s="1">
        <v>8</v>
      </c>
      <c r="G7339" s="1">
        <v>21</v>
      </c>
      <c r="H7339" s="1">
        <v>31</v>
      </c>
      <c r="I7339" s="1">
        <v>7</v>
      </c>
      <c r="J7339" s="1" t="s">
        <v>10</v>
      </c>
      <c r="K7339" s="1" t="s">
        <v>62</v>
      </c>
      <c r="L7339" s="1">
        <v>1</v>
      </c>
      <c r="M7339" s="1" t="s">
        <v>113</v>
      </c>
      <c r="N7339" s="1" t="s">
        <v>46</v>
      </c>
      <c r="R7339" t="str">
        <f t="shared" si="458"/>
        <v>TIME 10:46 Tue</v>
      </c>
    </row>
    <row r="7340" spans="1:18" x14ac:dyDescent="0.25">
      <c r="A7340" s="12">
        <f t="shared" si="456"/>
        <v>44762.449225856479</v>
      </c>
      <c r="B7340" s="8" t="str">
        <f t="shared" si="457"/>
        <v>←</v>
      </c>
      <c r="C7340" s="10">
        <f t="shared" si="459"/>
        <v>0.106</v>
      </c>
      <c r="D7340" s="2">
        <v>1658278013114</v>
      </c>
      <c r="E7340" t="s">
        <v>0</v>
      </c>
      <c r="F7340" s="1">
        <v>5</v>
      </c>
      <c r="G7340" s="1">
        <v>31</v>
      </c>
      <c r="H7340" s="1">
        <v>21</v>
      </c>
      <c r="I7340" s="1" t="s">
        <v>7</v>
      </c>
      <c r="J7340" s="1">
        <v>3</v>
      </c>
      <c r="K7340" s="1" t="s">
        <v>8</v>
      </c>
      <c r="R7340" t="str">
        <f t="shared" si="458"/>
        <v>ACK</v>
      </c>
    </row>
    <row r="7341" spans="1:18" x14ac:dyDescent="0.25">
      <c r="A7341" s="12">
        <f t="shared" si="456"/>
        <v>44762.449227037032</v>
      </c>
      <c r="B7341" s="8" t="str">
        <f t="shared" si="457"/>
        <v>→</v>
      </c>
      <c r="C7341" s="10">
        <f t="shared" si="459"/>
        <v>0.10199999999999999</v>
      </c>
      <c r="D7341" s="2">
        <v>1658278013216</v>
      </c>
      <c r="E7341" t="s">
        <v>0</v>
      </c>
      <c r="F7341" s="1">
        <v>5</v>
      </c>
      <c r="G7341" s="1">
        <v>21</v>
      </c>
      <c r="H7341" s="1">
        <v>31</v>
      </c>
      <c r="I7341" s="1">
        <v>9</v>
      </c>
      <c r="J7341" s="1">
        <v>60</v>
      </c>
      <c r="K7341" s="1" t="s">
        <v>13</v>
      </c>
      <c r="R7341" t="str">
        <f t="shared" si="458"/>
        <v>PING FURNACE</v>
      </c>
    </row>
    <row r="7342" spans="1:18" x14ac:dyDescent="0.25">
      <c r="A7342" s="12">
        <f t="shared" si="456"/>
        <v>44762.449228472215</v>
      </c>
      <c r="B7342" s="8" t="str">
        <f t="shared" si="457"/>
        <v>←</v>
      </c>
      <c r="C7342" s="10">
        <f t="shared" si="459"/>
        <v>0.124</v>
      </c>
      <c r="D7342" s="2">
        <v>1658278013340</v>
      </c>
      <c r="E7342" t="s">
        <v>0</v>
      </c>
      <c r="F7342" s="1">
        <v>5</v>
      </c>
      <c r="G7342" s="1">
        <v>31</v>
      </c>
      <c r="H7342" s="1">
        <v>21</v>
      </c>
      <c r="I7342" s="1" t="s">
        <v>7</v>
      </c>
      <c r="J7342" s="1">
        <v>3</v>
      </c>
      <c r="K7342" s="1" t="s">
        <v>8</v>
      </c>
      <c r="R7342" t="str">
        <f t="shared" si="458"/>
        <v>ACK</v>
      </c>
    </row>
    <row r="7343" spans="1:18" x14ac:dyDescent="0.25">
      <c r="A7343" s="12">
        <f t="shared" si="456"/>
        <v>44762.4492302199</v>
      </c>
      <c r="B7343" s="8" t="str">
        <f t="shared" si="457"/>
        <v>→</v>
      </c>
      <c r="C7343" s="10">
        <f t="shared" si="459"/>
        <v>0.151</v>
      </c>
      <c r="D7343" s="2">
        <v>1658278013491</v>
      </c>
      <c r="E7343" t="s">
        <v>0</v>
      </c>
      <c r="F7343" s="1" t="s">
        <v>3</v>
      </c>
      <c r="G7343" s="1">
        <v>21</v>
      </c>
      <c r="H7343" s="1">
        <v>31</v>
      </c>
      <c r="I7343" s="1" t="s">
        <v>3</v>
      </c>
      <c r="J7343" s="1" t="s">
        <v>7</v>
      </c>
      <c r="K7343" s="1">
        <v>12</v>
      </c>
      <c r="L7343" s="1">
        <v>25</v>
      </c>
      <c r="M7343" s="1">
        <v>1</v>
      </c>
      <c r="N7343" s="1" t="s">
        <v>43</v>
      </c>
      <c r="O7343" s="1">
        <v>0</v>
      </c>
      <c r="P7343" s="1" t="s">
        <v>107</v>
      </c>
      <c r="Q7343" s="1">
        <v>71</v>
      </c>
      <c r="R7343" t="str">
        <f t="shared" si="458"/>
        <v>TEMPERATURE INFO Set:18 Actual:18.5 Countdown:30</v>
      </c>
    </row>
    <row r="7344" spans="1:18" x14ac:dyDescent="0.25">
      <c r="A7344" s="12">
        <f t="shared" si="456"/>
        <v>44762.449231666666</v>
      </c>
      <c r="B7344" s="8" t="str">
        <f t="shared" si="457"/>
        <v>←</v>
      </c>
      <c r="C7344" s="10">
        <f t="shared" si="459"/>
        <v>0.125</v>
      </c>
      <c r="D7344" s="2">
        <v>1658278013616</v>
      </c>
      <c r="E7344" t="s">
        <v>0</v>
      </c>
      <c r="F7344" s="1">
        <v>5</v>
      </c>
      <c r="G7344" s="1">
        <v>31</v>
      </c>
      <c r="H7344" s="1">
        <v>21</v>
      </c>
      <c r="I7344" s="1" t="s">
        <v>7</v>
      </c>
      <c r="J7344" s="1">
        <v>3</v>
      </c>
      <c r="K7344" s="1" t="s">
        <v>8</v>
      </c>
      <c r="R7344" t="str">
        <f t="shared" si="458"/>
        <v>ACK</v>
      </c>
    </row>
    <row r="7345" spans="1:18" x14ac:dyDescent="0.25">
      <c r="A7345" s="12">
        <f t="shared" si="456"/>
        <v>44762.449232951381</v>
      </c>
      <c r="B7345" s="8" t="str">
        <f t="shared" si="457"/>
        <v>→</v>
      </c>
      <c r="C7345" s="10">
        <f t="shared" si="459"/>
        <v>0.111</v>
      </c>
      <c r="D7345" s="2">
        <v>1658278013727</v>
      </c>
      <c r="E7345" t="s">
        <v>0</v>
      </c>
      <c r="F7345" s="1">
        <v>6</v>
      </c>
      <c r="G7345" s="1">
        <v>21</v>
      </c>
      <c r="H7345" s="1">
        <v>31</v>
      </c>
      <c r="I7345" s="1">
        <v>29</v>
      </c>
      <c r="J7345" s="1">
        <v>0</v>
      </c>
      <c r="K7345" s="1" t="s">
        <v>16</v>
      </c>
      <c r="L7345" s="1" t="s">
        <v>17</v>
      </c>
      <c r="R7345" t="str">
        <f t="shared" si="458"/>
        <v>LONG PING FURNACE</v>
      </c>
    </row>
    <row r="7346" spans="1:18" x14ac:dyDescent="0.25">
      <c r="A7346" s="12">
        <f t="shared" si="456"/>
        <v>44762.449234247681</v>
      </c>
      <c r="B7346" s="8" t="str">
        <f t="shared" si="457"/>
        <v>←</v>
      </c>
      <c r="C7346" s="10">
        <f t="shared" si="459"/>
        <v>0.112</v>
      </c>
      <c r="D7346" s="2">
        <v>1658278013839</v>
      </c>
      <c r="E7346" t="s">
        <v>0</v>
      </c>
      <c r="F7346" s="1">
        <v>5</v>
      </c>
      <c r="G7346" s="1">
        <v>31</v>
      </c>
      <c r="H7346" s="1">
        <v>21</v>
      </c>
      <c r="I7346" s="1" t="s">
        <v>7</v>
      </c>
      <c r="J7346" s="1">
        <v>3</v>
      </c>
      <c r="K7346" s="1" t="s">
        <v>8</v>
      </c>
      <c r="R7346" t="str">
        <f t="shared" si="458"/>
        <v>ACK</v>
      </c>
    </row>
    <row r="7347" spans="1:18" x14ac:dyDescent="0.25">
      <c r="A7347" s="12">
        <f t="shared" si="456"/>
        <v>44762.449235462962</v>
      </c>
      <c r="B7347" s="8" t="str">
        <f t="shared" si="457"/>
        <v>→</v>
      </c>
      <c r="C7347" s="10">
        <f t="shared" si="459"/>
        <v>0.105</v>
      </c>
      <c r="D7347" s="2">
        <v>1658278013944</v>
      </c>
      <c r="E7347" t="s">
        <v>0</v>
      </c>
      <c r="F7347" s="1">
        <v>5</v>
      </c>
      <c r="G7347" s="1">
        <v>21</v>
      </c>
      <c r="H7347" s="1">
        <v>31</v>
      </c>
      <c r="I7347" s="1">
        <v>6</v>
      </c>
      <c r="J7347" s="1">
        <v>60</v>
      </c>
      <c r="K7347" s="1">
        <v>83</v>
      </c>
      <c r="R7347" t="str">
        <f t="shared" si="458"/>
        <v>FURNACE STATUS REQUEST</v>
      </c>
    </row>
    <row r="7348" spans="1:18" x14ac:dyDescent="0.25">
      <c r="A7348" s="12">
        <f t="shared" si="456"/>
        <v>44762.449237083332</v>
      </c>
      <c r="B7348" s="8" t="str">
        <f t="shared" si="457"/>
        <v>←</v>
      </c>
      <c r="C7348" s="10">
        <f t="shared" si="459"/>
        <v>0.14000000000000001</v>
      </c>
      <c r="D7348" s="2">
        <v>1658278014084</v>
      </c>
      <c r="E7348" t="s">
        <v>0</v>
      </c>
      <c r="F7348" s="1">
        <v>9</v>
      </c>
      <c r="G7348" s="1">
        <v>31</v>
      </c>
      <c r="H7348" s="1">
        <v>21</v>
      </c>
      <c r="I7348" s="1" t="s">
        <v>1</v>
      </c>
      <c r="J7348" s="1">
        <v>0</v>
      </c>
      <c r="K7348" s="1">
        <v>27</v>
      </c>
      <c r="L7348" s="1">
        <v>0</v>
      </c>
      <c r="M7348" s="1">
        <v>0</v>
      </c>
      <c r="N7348" s="1" t="s">
        <v>2</v>
      </c>
      <c r="O7348" s="1">
        <v>20</v>
      </c>
      <c r="R7348" t="str">
        <f t="shared" si="458"/>
        <v>FURNACE STATUS RESPONSE Fan:1 Ignition:1 Burner:1 Unknown:20</v>
      </c>
    </row>
    <row r="7349" spans="1:18" x14ac:dyDescent="0.25">
      <c r="A7349" s="12">
        <f t="shared" si="456"/>
        <v>44762.449480381947</v>
      </c>
      <c r="B7349" s="8" t="str">
        <f t="shared" si="457"/>
        <v>→</v>
      </c>
      <c r="C7349" s="10">
        <f t="shared" si="459"/>
        <v>21.021000000000001</v>
      </c>
      <c r="D7349" s="2">
        <v>1658278035105</v>
      </c>
      <c r="E7349" t="s">
        <v>0</v>
      </c>
      <c r="F7349" s="1" t="s">
        <v>3</v>
      </c>
      <c r="G7349" s="1">
        <v>21</v>
      </c>
      <c r="H7349" s="1">
        <v>31</v>
      </c>
      <c r="I7349" s="1" t="s">
        <v>3</v>
      </c>
      <c r="J7349" s="1">
        <v>0</v>
      </c>
      <c r="K7349" s="1">
        <v>12</v>
      </c>
      <c r="L7349" s="1">
        <v>25</v>
      </c>
      <c r="M7349" s="1">
        <v>1</v>
      </c>
      <c r="N7349" s="1" t="s">
        <v>4</v>
      </c>
      <c r="O7349" s="1">
        <v>0</v>
      </c>
      <c r="P7349" s="1" t="s">
        <v>117</v>
      </c>
      <c r="Q7349" s="1" t="s">
        <v>125</v>
      </c>
      <c r="R7349" t="str">
        <f t="shared" si="458"/>
        <v>TEMPERATURE INFO Set:18 Actual:18.5 Countdown:180</v>
      </c>
    </row>
    <row r="7350" spans="1:18" x14ac:dyDescent="0.25">
      <c r="A7350" s="12">
        <f t="shared" si="456"/>
        <v>44762.449481979165</v>
      </c>
      <c r="B7350" s="8" t="str">
        <f t="shared" si="457"/>
        <v>←</v>
      </c>
      <c r="C7350" s="10">
        <f t="shared" si="459"/>
        <v>0.13800000000000001</v>
      </c>
      <c r="D7350" s="2">
        <v>1658278035243</v>
      </c>
      <c r="E7350" t="s">
        <v>0</v>
      </c>
      <c r="F7350" s="1">
        <v>5</v>
      </c>
      <c r="G7350" s="1">
        <v>31</v>
      </c>
      <c r="H7350" s="1">
        <v>21</v>
      </c>
      <c r="I7350" s="1" t="s">
        <v>7</v>
      </c>
      <c r="J7350" s="1">
        <v>3</v>
      </c>
      <c r="K7350" s="1" t="s">
        <v>8</v>
      </c>
      <c r="R7350" t="str">
        <f t="shared" si="458"/>
        <v>ACK</v>
      </c>
    </row>
    <row r="7351" spans="1:18" x14ac:dyDescent="0.25">
      <c r="A7351" s="12">
        <f t="shared" si="456"/>
        <v>44762.449484178236</v>
      </c>
      <c r="B7351" s="8" t="str">
        <f t="shared" si="457"/>
        <v>←</v>
      </c>
      <c r="C7351" s="10">
        <f t="shared" si="459"/>
        <v>0.19</v>
      </c>
      <c r="D7351" s="2">
        <v>1658278035433</v>
      </c>
      <c r="E7351" t="s">
        <v>0</v>
      </c>
      <c r="F7351" s="1">
        <v>9</v>
      </c>
      <c r="G7351" s="1">
        <v>31</v>
      </c>
      <c r="H7351" s="1">
        <v>21</v>
      </c>
      <c r="I7351" s="1">
        <v>5</v>
      </c>
      <c r="J7351" s="1">
        <v>0</v>
      </c>
      <c r="K7351" s="1">
        <v>23</v>
      </c>
      <c r="L7351" s="1">
        <v>0</v>
      </c>
      <c r="M7351" s="1">
        <v>0</v>
      </c>
      <c r="N7351" s="1" t="s">
        <v>9</v>
      </c>
      <c r="O7351" s="1">
        <v>20</v>
      </c>
      <c r="R7351" t="str">
        <f t="shared" si="458"/>
        <v>FURNACE STATUS REPORT Fan:1 Ignition:1 Burner:0 Unknown:20</v>
      </c>
    </row>
    <row r="7352" spans="1:18" x14ac:dyDescent="0.25">
      <c r="A7352" s="12">
        <f t="shared" si="456"/>
        <v>44762.449485150464</v>
      </c>
      <c r="B7352" s="8" t="str">
        <f t="shared" si="457"/>
        <v>→</v>
      </c>
      <c r="C7352" s="10">
        <f t="shared" si="459"/>
        <v>8.4000000000000005E-2</v>
      </c>
      <c r="D7352" s="2">
        <v>1658278035517</v>
      </c>
      <c r="E7352" t="s">
        <v>0</v>
      </c>
      <c r="F7352" s="1">
        <v>5</v>
      </c>
      <c r="G7352" s="1">
        <v>21</v>
      </c>
      <c r="H7352" s="1">
        <v>31</v>
      </c>
      <c r="I7352" s="1" t="s">
        <v>7</v>
      </c>
      <c r="J7352" s="1">
        <v>62</v>
      </c>
      <c r="K7352" s="1">
        <v>95</v>
      </c>
      <c r="R7352" t="str">
        <f t="shared" si="458"/>
        <v>ACK</v>
      </c>
    </row>
    <row r="7353" spans="1:18" x14ac:dyDescent="0.25">
      <c r="A7353" s="12">
        <f t="shared" si="456"/>
        <v>44762.449918969905</v>
      </c>
      <c r="B7353" s="8" t="str">
        <f t="shared" si="457"/>
        <v>→</v>
      </c>
      <c r="C7353" s="10">
        <f t="shared" si="459"/>
        <v>37.481999999999999</v>
      </c>
      <c r="D7353" s="2">
        <v>1658278072999</v>
      </c>
      <c r="E7353" t="s">
        <v>0</v>
      </c>
      <c r="F7353" s="1">
        <v>8</v>
      </c>
      <c r="G7353" s="1">
        <v>21</v>
      </c>
      <c r="H7353" s="1">
        <v>31</v>
      </c>
      <c r="I7353" s="1">
        <v>7</v>
      </c>
      <c r="J7353" s="1" t="s">
        <v>10</v>
      </c>
      <c r="K7353" s="1" t="s">
        <v>63</v>
      </c>
      <c r="L7353" s="1">
        <v>1</v>
      </c>
      <c r="M7353" s="1">
        <v>76</v>
      </c>
      <c r="N7353" s="1" t="s">
        <v>143</v>
      </c>
      <c r="R7353" t="str">
        <f t="shared" si="458"/>
        <v>TIME 10:47 Tue</v>
      </c>
    </row>
    <row r="7354" spans="1:18" x14ac:dyDescent="0.25">
      <c r="A7354" s="12">
        <f t="shared" si="456"/>
        <v>44762.449920370367</v>
      </c>
      <c r="B7354" s="8" t="str">
        <f t="shared" si="457"/>
        <v>←</v>
      </c>
      <c r="C7354" s="10">
        <f t="shared" si="459"/>
        <v>0.121</v>
      </c>
      <c r="D7354" s="2">
        <v>1658278073120</v>
      </c>
      <c r="E7354" t="s">
        <v>0</v>
      </c>
      <c r="F7354" s="1">
        <v>5</v>
      </c>
      <c r="G7354" s="1">
        <v>31</v>
      </c>
      <c r="H7354" s="1">
        <v>21</v>
      </c>
      <c r="I7354" s="1" t="s">
        <v>7</v>
      </c>
      <c r="J7354" s="1">
        <v>3</v>
      </c>
      <c r="K7354" s="1" t="s">
        <v>8</v>
      </c>
      <c r="R7354" t="str">
        <f t="shared" si="458"/>
        <v>ACK</v>
      </c>
    </row>
    <row r="7355" spans="1:18" x14ac:dyDescent="0.25">
      <c r="A7355" s="12">
        <f t="shared" si="456"/>
        <v>44762.449921574073</v>
      </c>
      <c r="B7355" s="8" t="str">
        <f t="shared" si="457"/>
        <v>→</v>
      </c>
      <c r="C7355" s="10">
        <f t="shared" si="459"/>
        <v>0.104</v>
      </c>
      <c r="D7355" s="2">
        <v>1658278073224</v>
      </c>
      <c r="E7355" t="s">
        <v>0</v>
      </c>
      <c r="F7355" s="1">
        <v>5</v>
      </c>
      <c r="G7355" s="1">
        <v>21</v>
      </c>
      <c r="H7355" s="1">
        <v>31</v>
      </c>
      <c r="I7355" s="1">
        <v>9</v>
      </c>
      <c r="J7355" s="1">
        <v>60</v>
      </c>
      <c r="K7355" s="1" t="s">
        <v>13</v>
      </c>
      <c r="R7355" t="str">
        <f t="shared" si="458"/>
        <v>PING FURNACE</v>
      </c>
    </row>
    <row r="7356" spans="1:18" x14ac:dyDescent="0.25">
      <c r="A7356" s="12">
        <f t="shared" si="456"/>
        <v>44762.449923113425</v>
      </c>
      <c r="B7356" s="8" t="str">
        <f t="shared" si="457"/>
        <v>←</v>
      </c>
      <c r="C7356" s="10">
        <f t="shared" si="459"/>
        <v>0.13300000000000001</v>
      </c>
      <c r="D7356" s="2">
        <v>1658278073357</v>
      </c>
      <c r="E7356" t="s">
        <v>0</v>
      </c>
      <c r="F7356" s="1">
        <v>5</v>
      </c>
      <c r="G7356" s="1">
        <v>31</v>
      </c>
      <c r="H7356" s="1">
        <v>21</v>
      </c>
      <c r="I7356" s="1" t="s">
        <v>7</v>
      </c>
      <c r="J7356" s="1">
        <v>3</v>
      </c>
      <c r="K7356" s="1" t="s">
        <v>8</v>
      </c>
      <c r="R7356" t="str">
        <f t="shared" si="458"/>
        <v>ACK</v>
      </c>
    </row>
    <row r="7357" spans="1:18" x14ac:dyDescent="0.25">
      <c r="A7357" s="12">
        <f t="shared" si="456"/>
        <v>44762.449924641202</v>
      </c>
      <c r="B7357" s="8" t="str">
        <f t="shared" si="457"/>
        <v>→</v>
      </c>
      <c r="C7357" s="10">
        <f t="shared" si="459"/>
        <v>0.13200000000000001</v>
      </c>
      <c r="D7357" s="2">
        <v>1658278073489</v>
      </c>
      <c r="E7357" t="s">
        <v>0</v>
      </c>
      <c r="F7357" s="1" t="s">
        <v>3</v>
      </c>
      <c r="G7357" s="1">
        <v>21</v>
      </c>
      <c r="H7357" s="1">
        <v>31</v>
      </c>
      <c r="I7357" s="1" t="s">
        <v>3</v>
      </c>
      <c r="J7357" s="1">
        <v>0</v>
      </c>
      <c r="K7357" s="1">
        <v>12</v>
      </c>
      <c r="L7357" s="1">
        <v>25</v>
      </c>
      <c r="M7357" s="1">
        <v>1</v>
      </c>
      <c r="N7357" s="1">
        <v>96</v>
      </c>
      <c r="O7357" s="1">
        <v>0</v>
      </c>
      <c r="P7357" s="1">
        <v>46</v>
      </c>
      <c r="Q7357" s="1" t="s">
        <v>125</v>
      </c>
      <c r="R7357" t="str">
        <f t="shared" si="458"/>
        <v>TEMPERATURE INFO Set:18 Actual:18.5 Countdown:150</v>
      </c>
    </row>
    <row r="7358" spans="1:18" x14ac:dyDescent="0.25">
      <c r="A7358" s="12">
        <f t="shared" si="456"/>
        <v>44762.449925902773</v>
      </c>
      <c r="B7358" s="8" t="str">
        <f t="shared" si="457"/>
        <v>←</v>
      </c>
      <c r="C7358" s="10">
        <f t="shared" si="459"/>
        <v>0.109</v>
      </c>
      <c r="D7358" s="2">
        <v>1658278073598</v>
      </c>
      <c r="E7358" t="s">
        <v>0</v>
      </c>
      <c r="F7358" s="1">
        <v>5</v>
      </c>
      <c r="G7358" s="1">
        <v>31</v>
      </c>
      <c r="H7358" s="1">
        <v>21</v>
      </c>
      <c r="I7358" s="1" t="s">
        <v>7</v>
      </c>
      <c r="J7358" s="1">
        <v>3</v>
      </c>
      <c r="K7358" s="1" t="s">
        <v>8</v>
      </c>
      <c r="R7358" t="str">
        <f t="shared" si="458"/>
        <v>ACK</v>
      </c>
    </row>
    <row r="7359" spans="1:18" x14ac:dyDescent="0.25">
      <c r="A7359" s="12">
        <f t="shared" si="456"/>
        <v>44762.449927233793</v>
      </c>
      <c r="B7359" s="8" t="str">
        <f t="shared" si="457"/>
        <v>→</v>
      </c>
      <c r="C7359" s="10">
        <f t="shared" si="459"/>
        <v>0.115</v>
      </c>
      <c r="D7359" s="2">
        <v>1658278073713</v>
      </c>
      <c r="E7359" t="s">
        <v>0</v>
      </c>
      <c r="F7359" s="1">
        <v>6</v>
      </c>
      <c r="G7359" s="1">
        <v>21</v>
      </c>
      <c r="H7359" s="1">
        <v>31</v>
      </c>
      <c r="I7359" s="1">
        <v>29</v>
      </c>
      <c r="J7359" s="1">
        <v>0</v>
      </c>
      <c r="K7359" s="1" t="s">
        <v>16</v>
      </c>
      <c r="L7359" s="1" t="s">
        <v>17</v>
      </c>
      <c r="R7359" t="str">
        <f t="shared" si="458"/>
        <v>LONG PING FURNACE</v>
      </c>
    </row>
    <row r="7360" spans="1:18" x14ac:dyDescent="0.25">
      <c r="A7360" s="12">
        <f t="shared" si="456"/>
        <v>44762.449928344904</v>
      </c>
      <c r="B7360" s="8" t="str">
        <f t="shared" si="457"/>
        <v>←</v>
      </c>
      <c r="C7360" s="10">
        <f t="shared" si="459"/>
        <v>9.6000000000000002E-2</v>
      </c>
      <c r="D7360" s="2">
        <v>1658278073809</v>
      </c>
      <c r="E7360" t="s">
        <v>0</v>
      </c>
      <c r="F7360" s="1">
        <v>5</v>
      </c>
      <c r="G7360" s="1">
        <v>31</v>
      </c>
      <c r="H7360" s="1">
        <v>21</v>
      </c>
      <c r="I7360" s="1" t="s">
        <v>7</v>
      </c>
      <c r="J7360" s="1">
        <v>3</v>
      </c>
      <c r="K7360" s="1" t="s">
        <v>8</v>
      </c>
      <c r="R7360" t="str">
        <f t="shared" si="458"/>
        <v>ACK</v>
      </c>
    </row>
    <row r="7361" spans="1:18" x14ac:dyDescent="0.25">
      <c r="A7361" s="12">
        <f t="shared" si="456"/>
        <v>44762.449929502312</v>
      </c>
      <c r="B7361" s="8" t="str">
        <f t="shared" si="457"/>
        <v>→</v>
      </c>
      <c r="C7361" s="10">
        <f t="shared" si="459"/>
        <v>0.1</v>
      </c>
      <c r="D7361" s="2">
        <v>1658278073909</v>
      </c>
      <c r="E7361" t="s">
        <v>0</v>
      </c>
      <c r="F7361" s="1">
        <v>5</v>
      </c>
      <c r="G7361" s="1">
        <v>21</v>
      </c>
      <c r="H7361" s="1">
        <v>31</v>
      </c>
      <c r="I7361" s="1">
        <v>6</v>
      </c>
      <c r="J7361" s="1">
        <v>60</v>
      </c>
      <c r="K7361" s="1">
        <v>83</v>
      </c>
      <c r="R7361" t="str">
        <f t="shared" si="458"/>
        <v>FURNACE STATUS REQUEST</v>
      </c>
    </row>
    <row r="7362" spans="1:18" x14ac:dyDescent="0.25">
      <c r="A7362" s="12">
        <f t="shared" si="456"/>
        <v>44762.449931249997</v>
      </c>
      <c r="B7362" s="8" t="str">
        <f t="shared" si="457"/>
        <v>←</v>
      </c>
      <c r="C7362" s="10">
        <f t="shared" si="459"/>
        <v>0.151</v>
      </c>
      <c r="D7362" s="2">
        <v>1658278074060</v>
      </c>
      <c r="E7362" t="s">
        <v>0</v>
      </c>
      <c r="F7362" s="1">
        <v>9</v>
      </c>
      <c r="G7362" s="1">
        <v>31</v>
      </c>
      <c r="H7362" s="1">
        <v>21</v>
      </c>
      <c r="I7362" s="1" t="s">
        <v>1</v>
      </c>
      <c r="J7362" s="1">
        <v>0</v>
      </c>
      <c r="K7362" s="1">
        <v>23</v>
      </c>
      <c r="L7362" s="1">
        <v>0</v>
      </c>
      <c r="M7362" s="1">
        <v>0</v>
      </c>
      <c r="N7362" s="1">
        <v>71</v>
      </c>
      <c r="O7362" s="1">
        <v>73</v>
      </c>
      <c r="R7362" t="str">
        <f t="shared" si="458"/>
        <v>FURNACE STATUS RESPONSE Fan:1 Ignition:1 Burner:0 Unknown:20</v>
      </c>
    </row>
    <row r="7363" spans="1:18" x14ac:dyDescent="0.25">
      <c r="A7363" s="12">
        <f t="shared" ref="A7363:A7426" si="460">IF(ISNUMBER(D7363),D7363/(1000*60*60*24)+25569+10/24,"")</f>
        <v>44762.450073611108</v>
      </c>
      <c r="B7363" s="8" t="str">
        <f t="shared" ref="B7363:B7426" si="461">IF(ISNUMBER(D7363),IF(AND(G7363=21,H7363=31),"→",IF(AND(G7363=31,H7363=21),"←",IF(AND(G7363=21,H7363=0),"→→","Error"))),"")</f>
        <v>←</v>
      </c>
      <c r="C7363" s="10">
        <f t="shared" si="459"/>
        <v>12.3</v>
      </c>
      <c r="D7363" s="2">
        <v>1658278086360</v>
      </c>
      <c r="E7363" t="s">
        <v>0</v>
      </c>
      <c r="F7363" s="1">
        <v>9</v>
      </c>
      <c r="G7363" s="1">
        <v>31</v>
      </c>
      <c r="H7363" s="1">
        <v>21</v>
      </c>
      <c r="I7363" s="1">
        <v>5</v>
      </c>
      <c r="J7363" s="1">
        <v>0</v>
      </c>
      <c r="K7363" s="1">
        <v>1</v>
      </c>
      <c r="L7363" s="1">
        <v>0</v>
      </c>
      <c r="M7363" s="1">
        <v>0</v>
      </c>
      <c r="N7363" s="1" t="s">
        <v>18</v>
      </c>
      <c r="O7363" s="1">
        <v>88</v>
      </c>
      <c r="R7363" t="str">
        <f t="shared" ref="R7363:R7426" si="462">DECODEPACKET(E7363)</f>
        <v>FURNACE STATUS REPORT Fan:1 Ignition:0 Burner:0 Unknown:0</v>
      </c>
    </row>
    <row r="7364" spans="1:18" x14ac:dyDescent="0.25">
      <c r="A7364" s="12">
        <f t="shared" si="460"/>
        <v>44762.45007457176</v>
      </c>
      <c r="B7364" s="8" t="str">
        <f t="shared" si="461"/>
        <v>→</v>
      </c>
      <c r="C7364" s="10">
        <f t="shared" ref="C7364:C7427" si="463">IF(AND(ISNUMBER(D7363), ISNUMBER(D7364)),(D7364-D7363)/1000,"")</f>
        <v>8.3000000000000004E-2</v>
      </c>
      <c r="D7364" s="2">
        <v>1658278086443</v>
      </c>
      <c r="E7364" t="s">
        <v>0</v>
      </c>
      <c r="F7364" s="1">
        <v>5</v>
      </c>
      <c r="G7364" s="1">
        <v>21</v>
      </c>
      <c r="H7364" s="1">
        <v>31</v>
      </c>
      <c r="I7364" s="1" t="s">
        <v>7</v>
      </c>
      <c r="J7364" s="1">
        <v>62</v>
      </c>
      <c r="K7364" s="1">
        <v>95</v>
      </c>
      <c r="R7364" t="str">
        <f t="shared" si="462"/>
        <v>ACK</v>
      </c>
    </row>
    <row r="7365" spans="1:18" x14ac:dyDescent="0.25">
      <c r="A7365" s="12">
        <f t="shared" si="460"/>
        <v>44762.450450590281</v>
      </c>
      <c r="B7365" s="8" t="str">
        <f t="shared" si="461"/>
        <v>←</v>
      </c>
      <c r="C7365" s="10">
        <f t="shared" si="463"/>
        <v>32.488</v>
      </c>
      <c r="D7365" s="2">
        <v>1658278118931</v>
      </c>
      <c r="E7365" t="s">
        <v>0</v>
      </c>
      <c r="F7365" s="1">
        <v>9</v>
      </c>
      <c r="G7365" s="1">
        <v>31</v>
      </c>
      <c r="H7365" s="1">
        <v>21</v>
      </c>
      <c r="I7365" s="1">
        <v>5</v>
      </c>
      <c r="J7365" s="1">
        <v>0</v>
      </c>
      <c r="K7365" s="1">
        <v>0</v>
      </c>
      <c r="L7365" s="1">
        <v>0</v>
      </c>
      <c r="M7365" s="1">
        <v>0</v>
      </c>
      <c r="N7365" s="1" t="s">
        <v>23</v>
      </c>
      <c r="O7365" s="1" t="s">
        <v>24</v>
      </c>
      <c r="R7365" t="str">
        <f t="shared" si="462"/>
        <v>FURNACE STATUS REPORT Fan:0 Ignition:0 Burner:0 Unknown:0</v>
      </c>
    </row>
    <row r="7366" spans="1:18" x14ac:dyDescent="0.25">
      <c r="A7366" s="12">
        <f t="shared" si="460"/>
        <v>44762.450451504628</v>
      </c>
      <c r="B7366" s="8" t="str">
        <f t="shared" si="461"/>
        <v>→</v>
      </c>
      <c r="C7366" s="10">
        <f t="shared" si="463"/>
        <v>7.9000000000000001E-2</v>
      </c>
      <c r="D7366" s="2">
        <v>1658278119010</v>
      </c>
      <c r="E7366" t="s">
        <v>0</v>
      </c>
      <c r="F7366" s="1">
        <v>5</v>
      </c>
      <c r="G7366" s="1">
        <v>21</v>
      </c>
      <c r="H7366" s="1">
        <v>31</v>
      </c>
      <c r="I7366" s="1" t="s">
        <v>7</v>
      </c>
      <c r="J7366" s="1">
        <v>62</v>
      </c>
      <c r="K7366" s="1">
        <v>95</v>
      </c>
      <c r="R7366" t="str">
        <f t="shared" si="462"/>
        <v>ACK</v>
      </c>
    </row>
    <row r="7367" spans="1:18" x14ac:dyDescent="0.25">
      <c r="A7367" s="12">
        <f t="shared" si="460"/>
        <v>44762.450613425921</v>
      </c>
      <c r="B7367" s="8" t="str">
        <f t="shared" si="461"/>
        <v>→</v>
      </c>
      <c r="C7367" s="10">
        <f t="shared" si="463"/>
        <v>13.99</v>
      </c>
      <c r="D7367" s="2">
        <v>1658278133000</v>
      </c>
      <c r="E7367" t="s">
        <v>0</v>
      </c>
      <c r="F7367" s="1">
        <v>8</v>
      </c>
      <c r="G7367" s="1">
        <v>21</v>
      </c>
      <c r="H7367" s="1">
        <v>31</v>
      </c>
      <c r="I7367" s="1">
        <v>7</v>
      </c>
      <c r="J7367" s="1" t="s">
        <v>10</v>
      </c>
      <c r="K7367" s="1">
        <v>30</v>
      </c>
      <c r="L7367" s="1">
        <v>1</v>
      </c>
      <c r="M7367" s="1" t="s">
        <v>4</v>
      </c>
      <c r="N7367" s="1" t="s">
        <v>46</v>
      </c>
      <c r="R7367" t="str">
        <f t="shared" si="462"/>
        <v>TIME 10:48 Tue</v>
      </c>
    </row>
    <row r="7368" spans="1:18" x14ac:dyDescent="0.25">
      <c r="A7368" s="12">
        <f t="shared" si="460"/>
        <v>44762.450614918976</v>
      </c>
      <c r="B7368" s="8" t="str">
        <f t="shared" si="461"/>
        <v>←</v>
      </c>
      <c r="C7368" s="10">
        <f t="shared" si="463"/>
        <v>0.129</v>
      </c>
      <c r="D7368" s="2">
        <v>1658278133129</v>
      </c>
      <c r="E7368" t="s">
        <v>0</v>
      </c>
      <c r="F7368" s="1">
        <v>5</v>
      </c>
      <c r="G7368" s="1">
        <v>31</v>
      </c>
      <c r="H7368" s="1">
        <v>21</v>
      </c>
      <c r="I7368" s="1" t="s">
        <v>7</v>
      </c>
      <c r="J7368" s="1">
        <v>3</v>
      </c>
      <c r="K7368" s="1" t="s">
        <v>8</v>
      </c>
      <c r="R7368" t="str">
        <f t="shared" si="462"/>
        <v>ACK</v>
      </c>
    </row>
    <row r="7369" spans="1:18" x14ac:dyDescent="0.25">
      <c r="A7369" s="12">
        <f t="shared" si="460"/>
        <v>44762.450616354159</v>
      </c>
      <c r="B7369" s="8" t="str">
        <f t="shared" si="461"/>
        <v>→</v>
      </c>
      <c r="C7369" s="10">
        <f t="shared" si="463"/>
        <v>0.124</v>
      </c>
      <c r="D7369" s="2">
        <v>1658278133253</v>
      </c>
      <c r="E7369" t="s">
        <v>0</v>
      </c>
      <c r="F7369" s="1">
        <v>5</v>
      </c>
      <c r="G7369" s="1">
        <v>21</v>
      </c>
      <c r="H7369" s="1">
        <v>31</v>
      </c>
      <c r="I7369" s="1">
        <v>9</v>
      </c>
      <c r="J7369" s="1">
        <v>60</v>
      </c>
      <c r="K7369" s="1" t="s">
        <v>13</v>
      </c>
      <c r="R7369" t="str">
        <f t="shared" si="462"/>
        <v>PING FURNACE</v>
      </c>
    </row>
    <row r="7370" spans="1:18" x14ac:dyDescent="0.25">
      <c r="A7370" s="12">
        <f t="shared" si="460"/>
        <v>44762.450617372684</v>
      </c>
      <c r="B7370" s="8" t="str">
        <f t="shared" si="461"/>
        <v>←</v>
      </c>
      <c r="C7370" s="10">
        <f t="shared" si="463"/>
        <v>8.7999999999999995E-2</v>
      </c>
      <c r="D7370" s="2">
        <v>1658278133341</v>
      </c>
      <c r="E7370" t="s">
        <v>0</v>
      </c>
      <c r="F7370" s="1">
        <v>5</v>
      </c>
      <c r="G7370" s="1">
        <v>31</v>
      </c>
      <c r="H7370" s="1">
        <v>21</v>
      </c>
      <c r="I7370" s="1" t="s">
        <v>7</v>
      </c>
      <c r="J7370" s="1">
        <v>3</v>
      </c>
      <c r="K7370" s="1" t="s">
        <v>8</v>
      </c>
      <c r="R7370" t="str">
        <f t="shared" si="462"/>
        <v>ACK</v>
      </c>
    </row>
    <row r="7371" spans="1:18" x14ac:dyDescent="0.25">
      <c r="A7371" s="12">
        <f t="shared" si="460"/>
        <v>44762.450619293981</v>
      </c>
      <c r="B7371" s="8" t="str">
        <f t="shared" si="461"/>
        <v>→</v>
      </c>
      <c r="C7371" s="10">
        <f t="shared" si="463"/>
        <v>0.16600000000000001</v>
      </c>
      <c r="D7371" s="2">
        <v>1658278133507</v>
      </c>
      <c r="E7371" t="s">
        <v>0</v>
      </c>
      <c r="F7371" s="1" t="s">
        <v>3</v>
      </c>
      <c r="G7371" s="1">
        <v>21</v>
      </c>
      <c r="H7371" s="1">
        <v>31</v>
      </c>
      <c r="I7371" s="1" t="s">
        <v>3</v>
      </c>
      <c r="J7371" s="1">
        <v>0</v>
      </c>
      <c r="K7371" s="1">
        <v>12</v>
      </c>
      <c r="L7371" s="1">
        <v>25</v>
      </c>
      <c r="M7371" s="1">
        <v>1</v>
      </c>
      <c r="N7371" s="1" t="s">
        <v>105</v>
      </c>
      <c r="O7371" s="1">
        <v>0</v>
      </c>
      <c r="P7371" s="1" t="s">
        <v>21</v>
      </c>
      <c r="Q7371" s="1">
        <v>84</v>
      </c>
      <c r="R7371" t="str">
        <f t="shared" si="462"/>
        <v>TEMPERATURE INFO Set:18 Actual:18.5 Countdown:90</v>
      </c>
    </row>
    <row r="7372" spans="1:18" x14ac:dyDescent="0.25">
      <c r="A7372" s="12">
        <f t="shared" si="460"/>
        <v>44762.450620613425</v>
      </c>
      <c r="B7372" s="8" t="str">
        <f t="shared" si="461"/>
        <v>←</v>
      </c>
      <c r="C7372" s="10">
        <f t="shared" si="463"/>
        <v>0.114</v>
      </c>
      <c r="D7372" s="2">
        <v>1658278133621</v>
      </c>
      <c r="E7372" t="s">
        <v>0</v>
      </c>
      <c r="F7372" s="1">
        <v>5</v>
      </c>
      <c r="G7372" s="1">
        <v>31</v>
      </c>
      <c r="H7372" s="1">
        <v>21</v>
      </c>
      <c r="I7372" s="1" t="s">
        <v>7</v>
      </c>
      <c r="J7372" s="1">
        <v>3</v>
      </c>
      <c r="K7372" s="1" t="s">
        <v>8</v>
      </c>
      <c r="R7372" t="str">
        <f t="shared" si="462"/>
        <v>ACK</v>
      </c>
    </row>
    <row r="7373" spans="1:18" x14ac:dyDescent="0.25">
      <c r="A7373" s="12">
        <f t="shared" si="460"/>
        <v>44762.450621805554</v>
      </c>
      <c r="B7373" s="8" t="str">
        <f t="shared" si="461"/>
        <v>→</v>
      </c>
      <c r="C7373" s="10">
        <f t="shared" si="463"/>
        <v>0.10299999999999999</v>
      </c>
      <c r="D7373" s="2">
        <v>1658278133724</v>
      </c>
      <c r="E7373" t="s">
        <v>0</v>
      </c>
      <c r="F7373" s="1">
        <v>6</v>
      </c>
      <c r="G7373" s="1">
        <v>21</v>
      </c>
      <c r="H7373" s="1">
        <v>31</v>
      </c>
      <c r="I7373" s="1">
        <v>29</v>
      </c>
      <c r="J7373" s="1">
        <v>0</v>
      </c>
      <c r="K7373" s="1" t="s">
        <v>16</v>
      </c>
      <c r="L7373" s="1" t="s">
        <v>17</v>
      </c>
      <c r="R7373" t="str">
        <f t="shared" si="462"/>
        <v>LONG PING FURNACE</v>
      </c>
    </row>
    <row r="7374" spans="1:18" x14ac:dyDescent="0.25">
      <c r="A7374" s="12">
        <f t="shared" si="460"/>
        <v>44762.450623067132</v>
      </c>
      <c r="B7374" s="8" t="str">
        <f t="shared" si="461"/>
        <v>←</v>
      </c>
      <c r="C7374" s="10">
        <f t="shared" si="463"/>
        <v>0.109</v>
      </c>
      <c r="D7374" s="2">
        <v>1658278133833</v>
      </c>
      <c r="E7374" t="s">
        <v>0</v>
      </c>
      <c r="F7374" s="1">
        <v>5</v>
      </c>
      <c r="G7374" s="1">
        <v>31</v>
      </c>
      <c r="H7374" s="1">
        <v>21</v>
      </c>
      <c r="I7374" s="1" t="s">
        <v>7</v>
      </c>
      <c r="J7374" s="1">
        <v>3</v>
      </c>
      <c r="K7374" s="1" t="s">
        <v>8</v>
      </c>
      <c r="R7374" t="str">
        <f t="shared" si="462"/>
        <v>ACK</v>
      </c>
    </row>
    <row r="7375" spans="1:18" x14ac:dyDescent="0.25">
      <c r="A7375" s="12">
        <f t="shared" si="460"/>
        <v>44762.450624178244</v>
      </c>
      <c r="B7375" s="8" t="str">
        <f t="shared" si="461"/>
        <v>→</v>
      </c>
      <c r="C7375" s="10">
        <f t="shared" si="463"/>
        <v>9.6000000000000002E-2</v>
      </c>
      <c r="D7375" s="2">
        <v>1658278133929</v>
      </c>
      <c r="E7375" t="s">
        <v>0</v>
      </c>
      <c r="F7375" s="1">
        <v>5</v>
      </c>
      <c r="G7375" s="1">
        <v>21</v>
      </c>
      <c r="H7375" s="1">
        <v>31</v>
      </c>
      <c r="I7375" s="1">
        <v>6</v>
      </c>
      <c r="J7375" s="1">
        <v>60</v>
      </c>
      <c r="K7375" s="1">
        <v>83</v>
      </c>
      <c r="R7375" t="str">
        <f t="shared" si="462"/>
        <v>FURNACE STATUS REQUEST</v>
      </c>
    </row>
    <row r="7376" spans="1:18" x14ac:dyDescent="0.25">
      <c r="A7376" s="12">
        <f t="shared" si="460"/>
        <v>44762.45062596065</v>
      </c>
      <c r="B7376" s="8" t="str">
        <f t="shared" si="461"/>
        <v>←</v>
      </c>
      <c r="C7376" s="10">
        <f t="shared" si="463"/>
        <v>0.154</v>
      </c>
      <c r="D7376" s="2">
        <v>1658278134083</v>
      </c>
      <c r="E7376" t="s">
        <v>0</v>
      </c>
      <c r="F7376" s="1">
        <v>9</v>
      </c>
      <c r="G7376" s="1">
        <v>31</v>
      </c>
      <c r="H7376" s="1">
        <v>21</v>
      </c>
      <c r="I7376" s="1" t="s">
        <v>1</v>
      </c>
      <c r="J7376" s="1">
        <v>0</v>
      </c>
      <c r="K7376" s="1">
        <v>0</v>
      </c>
      <c r="L7376" s="1">
        <v>0</v>
      </c>
      <c r="M7376" s="1">
        <v>0</v>
      </c>
      <c r="N7376" s="1" t="s">
        <v>26</v>
      </c>
      <c r="O7376" s="1" t="s">
        <v>27</v>
      </c>
      <c r="R7376" t="str">
        <f t="shared" si="462"/>
        <v>FURNACE STATUS RESPONSE Fan:0 Ignition:0 Burner:0 Unknown:0</v>
      </c>
    </row>
    <row r="7377" spans="1:18" x14ac:dyDescent="0.25">
      <c r="A7377" s="12">
        <f t="shared" si="460"/>
        <v>44762.451308009258</v>
      </c>
      <c r="B7377" s="8" t="str">
        <f t="shared" si="461"/>
        <v>→</v>
      </c>
      <c r="C7377" s="10">
        <f t="shared" si="463"/>
        <v>58.929000000000002</v>
      </c>
      <c r="D7377" s="2">
        <v>1658278193012</v>
      </c>
      <c r="E7377" t="s">
        <v>0</v>
      </c>
      <c r="F7377" s="1">
        <v>8</v>
      </c>
      <c r="G7377" s="1">
        <v>21</v>
      </c>
      <c r="H7377" s="1">
        <v>31</v>
      </c>
      <c r="I7377" s="1">
        <v>7</v>
      </c>
      <c r="J7377" s="1" t="s">
        <v>10</v>
      </c>
      <c r="K7377" s="1">
        <v>31</v>
      </c>
      <c r="L7377" s="1">
        <v>1</v>
      </c>
      <c r="M7377" s="1">
        <v>32</v>
      </c>
      <c r="N7377" s="1" t="s">
        <v>143</v>
      </c>
      <c r="R7377" t="str">
        <f t="shared" si="462"/>
        <v>TIME 10:49 Tue</v>
      </c>
    </row>
    <row r="7378" spans="1:18" x14ac:dyDescent="0.25">
      <c r="A7378" s="12">
        <f t="shared" si="460"/>
        <v>44762.451309594901</v>
      </c>
      <c r="B7378" s="8" t="str">
        <f t="shared" si="461"/>
        <v>←</v>
      </c>
      <c r="C7378" s="10">
        <f t="shared" si="463"/>
        <v>0.13700000000000001</v>
      </c>
      <c r="D7378" s="2">
        <v>1658278193149</v>
      </c>
      <c r="E7378" t="s">
        <v>0</v>
      </c>
      <c r="F7378" s="1">
        <v>5</v>
      </c>
      <c r="G7378" s="1">
        <v>31</v>
      </c>
      <c r="H7378" s="1">
        <v>21</v>
      </c>
      <c r="I7378" s="1" t="s">
        <v>7</v>
      </c>
      <c r="J7378" s="1">
        <v>3</v>
      </c>
      <c r="K7378" s="1" t="s">
        <v>8</v>
      </c>
      <c r="R7378" t="str">
        <f t="shared" si="462"/>
        <v>ACK</v>
      </c>
    </row>
    <row r="7379" spans="1:18" x14ac:dyDescent="0.25">
      <c r="A7379" s="12">
        <f t="shared" si="460"/>
        <v>44762.451310798606</v>
      </c>
      <c r="B7379" s="8" t="str">
        <f t="shared" si="461"/>
        <v>→</v>
      </c>
      <c r="C7379" s="10">
        <f t="shared" si="463"/>
        <v>0.104</v>
      </c>
      <c r="D7379" s="2">
        <v>1658278193253</v>
      </c>
      <c r="E7379" t="s">
        <v>0</v>
      </c>
      <c r="F7379" s="1">
        <v>5</v>
      </c>
      <c r="G7379" s="1">
        <v>21</v>
      </c>
      <c r="H7379" s="1">
        <v>31</v>
      </c>
      <c r="I7379" s="1">
        <v>9</v>
      </c>
      <c r="J7379" s="1">
        <v>60</v>
      </c>
      <c r="K7379" s="1" t="s">
        <v>13</v>
      </c>
      <c r="R7379" t="str">
        <f t="shared" si="462"/>
        <v>PING FURNACE</v>
      </c>
    </row>
    <row r="7380" spans="1:18" x14ac:dyDescent="0.25">
      <c r="A7380" s="12">
        <f t="shared" si="460"/>
        <v>44762.451312349534</v>
      </c>
      <c r="B7380" s="8" t="str">
        <f t="shared" si="461"/>
        <v>←</v>
      </c>
      <c r="C7380" s="10">
        <f t="shared" si="463"/>
        <v>0.13400000000000001</v>
      </c>
      <c r="D7380" s="2">
        <v>1658278193387</v>
      </c>
      <c r="E7380" t="s">
        <v>0</v>
      </c>
      <c r="F7380" s="1">
        <v>5</v>
      </c>
      <c r="G7380" s="1">
        <v>31</v>
      </c>
      <c r="H7380" s="1">
        <v>21</v>
      </c>
      <c r="I7380" s="1" t="s">
        <v>7</v>
      </c>
      <c r="J7380" s="1">
        <v>3</v>
      </c>
      <c r="K7380" s="1" t="s">
        <v>8</v>
      </c>
      <c r="R7380" t="str">
        <f t="shared" si="462"/>
        <v>ACK</v>
      </c>
    </row>
    <row r="7381" spans="1:18" x14ac:dyDescent="0.25">
      <c r="A7381" s="12">
        <f t="shared" si="460"/>
        <v>44762.451314108795</v>
      </c>
      <c r="B7381" s="8" t="str">
        <f t="shared" si="461"/>
        <v>→</v>
      </c>
      <c r="C7381" s="10">
        <f t="shared" si="463"/>
        <v>0.152</v>
      </c>
      <c r="D7381" s="2">
        <v>1658278193539</v>
      </c>
      <c r="E7381" t="s">
        <v>0</v>
      </c>
      <c r="F7381" s="1" t="s">
        <v>3</v>
      </c>
      <c r="G7381" s="1">
        <v>21</v>
      </c>
      <c r="H7381" s="1">
        <v>31</v>
      </c>
      <c r="I7381" s="1" t="s">
        <v>3</v>
      </c>
      <c r="J7381" s="1">
        <v>0</v>
      </c>
      <c r="K7381" s="1">
        <v>12</v>
      </c>
      <c r="L7381" s="1">
        <v>25</v>
      </c>
      <c r="M7381" s="1">
        <v>1</v>
      </c>
      <c r="N7381" s="1" t="s">
        <v>43</v>
      </c>
      <c r="O7381" s="1">
        <v>0</v>
      </c>
      <c r="P7381" s="1">
        <v>76</v>
      </c>
      <c r="Q7381" s="1">
        <v>81</v>
      </c>
      <c r="R7381" t="str">
        <f t="shared" si="462"/>
        <v>TEMPERATURE INFO Set:18 Actual:18.5 Countdown:30</v>
      </c>
    </row>
    <row r="7382" spans="1:18" x14ac:dyDescent="0.25">
      <c r="A7382" s="12">
        <f t="shared" si="460"/>
        <v>44762.451315729166</v>
      </c>
      <c r="B7382" s="8" t="str">
        <f t="shared" si="461"/>
        <v>←</v>
      </c>
      <c r="C7382" s="10">
        <f t="shared" si="463"/>
        <v>0.14000000000000001</v>
      </c>
      <c r="D7382" s="2">
        <v>1658278193679</v>
      </c>
      <c r="E7382" t="s">
        <v>0</v>
      </c>
      <c r="F7382" s="1">
        <v>5</v>
      </c>
      <c r="G7382" s="1">
        <v>31</v>
      </c>
      <c r="H7382" s="1">
        <v>21</v>
      </c>
      <c r="I7382" s="1" t="s">
        <v>7</v>
      </c>
      <c r="J7382" s="1">
        <v>3</v>
      </c>
      <c r="K7382" s="1" t="s">
        <v>8</v>
      </c>
      <c r="R7382" t="str">
        <f t="shared" si="462"/>
        <v>ACK</v>
      </c>
    </row>
    <row r="7383" spans="1:18" x14ac:dyDescent="0.25">
      <c r="A7383" s="12">
        <f t="shared" si="460"/>
        <v>44762.451316990737</v>
      </c>
      <c r="B7383" s="8" t="str">
        <f t="shared" si="461"/>
        <v>→</v>
      </c>
      <c r="C7383" s="10">
        <f t="shared" si="463"/>
        <v>0.109</v>
      </c>
      <c r="D7383" s="2">
        <v>1658278193788</v>
      </c>
      <c r="E7383" t="s">
        <v>0</v>
      </c>
      <c r="F7383" s="1">
        <v>6</v>
      </c>
      <c r="G7383" s="1">
        <v>21</v>
      </c>
      <c r="H7383" s="1">
        <v>31</v>
      </c>
      <c r="I7383" s="1">
        <v>29</v>
      </c>
      <c r="J7383" s="1">
        <v>0</v>
      </c>
      <c r="K7383" s="1" t="s">
        <v>16</v>
      </c>
      <c r="L7383" s="1" t="s">
        <v>17</v>
      </c>
      <c r="R7383" t="str">
        <f t="shared" si="462"/>
        <v>LONG PING FURNACE</v>
      </c>
    </row>
    <row r="7384" spans="1:18" x14ac:dyDescent="0.25">
      <c r="A7384" s="12">
        <f t="shared" si="460"/>
        <v>44762.451318055551</v>
      </c>
      <c r="B7384" s="8" t="str">
        <f t="shared" si="461"/>
        <v>←</v>
      </c>
      <c r="C7384" s="10">
        <f t="shared" si="463"/>
        <v>9.1999999999999998E-2</v>
      </c>
      <c r="D7384" s="2">
        <v>1658278193880</v>
      </c>
      <c r="E7384" t="s">
        <v>0</v>
      </c>
      <c r="F7384" s="1">
        <v>5</v>
      </c>
      <c r="G7384" s="1">
        <v>31</v>
      </c>
      <c r="H7384" s="1">
        <v>21</v>
      </c>
      <c r="I7384" s="1" t="s">
        <v>7</v>
      </c>
      <c r="J7384" s="1">
        <v>3</v>
      </c>
      <c r="K7384" s="1" t="s">
        <v>8</v>
      </c>
      <c r="R7384" t="str">
        <f t="shared" si="462"/>
        <v>ACK</v>
      </c>
    </row>
    <row r="7385" spans="1:18" x14ac:dyDescent="0.25">
      <c r="A7385" s="12">
        <f t="shared" si="460"/>
        <v>44762.451319108797</v>
      </c>
      <c r="B7385" s="8" t="str">
        <f t="shared" si="461"/>
        <v>→</v>
      </c>
      <c r="C7385" s="10">
        <f t="shared" si="463"/>
        <v>9.0999999999999998E-2</v>
      </c>
      <c r="D7385" s="2">
        <v>1658278193971</v>
      </c>
      <c r="E7385" t="s">
        <v>0</v>
      </c>
      <c r="F7385" s="1">
        <v>5</v>
      </c>
      <c r="G7385" s="1">
        <v>21</v>
      </c>
      <c r="H7385" s="1">
        <v>31</v>
      </c>
      <c r="I7385" s="1">
        <v>6</v>
      </c>
      <c r="J7385" s="1">
        <v>60</v>
      </c>
      <c r="K7385" s="1">
        <v>83</v>
      </c>
      <c r="R7385" t="str">
        <f t="shared" si="462"/>
        <v>FURNACE STATUS REQUEST</v>
      </c>
    </row>
    <row r="7386" spans="1:18" x14ac:dyDescent="0.25">
      <c r="A7386" s="12">
        <f t="shared" si="460"/>
        <v>44762.451320902772</v>
      </c>
      <c r="B7386" s="8" t="str">
        <f t="shared" si="461"/>
        <v>←</v>
      </c>
      <c r="C7386" s="10">
        <f t="shared" si="463"/>
        <v>0.155</v>
      </c>
      <c r="D7386" s="2">
        <v>1658278194126</v>
      </c>
      <c r="E7386" t="s">
        <v>0</v>
      </c>
      <c r="F7386" s="1">
        <v>9</v>
      </c>
      <c r="G7386" s="1">
        <v>31</v>
      </c>
      <c r="H7386" s="1">
        <v>21</v>
      </c>
      <c r="I7386" s="1" t="s">
        <v>1</v>
      </c>
      <c r="J7386" s="1">
        <v>0</v>
      </c>
      <c r="K7386" s="1">
        <v>0</v>
      </c>
      <c r="L7386" s="1">
        <v>0</v>
      </c>
      <c r="M7386" s="1">
        <v>0</v>
      </c>
      <c r="N7386" s="1" t="s">
        <v>26</v>
      </c>
      <c r="O7386" s="1" t="s">
        <v>27</v>
      </c>
      <c r="R7386" t="str">
        <f t="shared" si="462"/>
        <v>FURNACE STATUS RESPONSE Fan:0 Ignition:0 Burner:0 Unknown:0</v>
      </c>
    </row>
    <row r="7387" spans="1:18" x14ac:dyDescent="0.25">
      <c r="A7387" s="12">
        <f t="shared" si="460"/>
        <v>44762.451678067126</v>
      </c>
      <c r="B7387" s="8" t="str">
        <f t="shared" si="461"/>
        <v>→</v>
      </c>
      <c r="C7387" s="10">
        <f t="shared" si="463"/>
        <v>30.859000000000002</v>
      </c>
      <c r="D7387" s="2">
        <v>1658278224985</v>
      </c>
      <c r="E7387" t="s">
        <v>0</v>
      </c>
      <c r="F7387" s="1" t="s">
        <v>3</v>
      </c>
      <c r="G7387" s="1">
        <v>21</v>
      </c>
      <c r="H7387" s="1">
        <v>31</v>
      </c>
      <c r="I7387" s="1" t="s">
        <v>3</v>
      </c>
      <c r="J7387" s="1" t="s">
        <v>7</v>
      </c>
      <c r="K7387" s="1">
        <v>12</v>
      </c>
      <c r="L7387" s="1">
        <v>24</v>
      </c>
      <c r="M7387" s="1">
        <v>1</v>
      </c>
      <c r="N7387" s="1" t="s">
        <v>4</v>
      </c>
      <c r="O7387" s="1">
        <v>0</v>
      </c>
      <c r="P7387" s="1">
        <v>36</v>
      </c>
      <c r="Q7387" s="1">
        <v>78</v>
      </c>
      <c r="R7387" t="str">
        <f t="shared" si="462"/>
        <v>TEMPERATURE INFO Set:18 Actual:18 Countdown:180</v>
      </c>
    </row>
    <row r="7388" spans="1:18" x14ac:dyDescent="0.25">
      <c r="A7388" s="12">
        <f t="shared" si="460"/>
        <v>44762.451679305552</v>
      </c>
      <c r="B7388" s="8" t="str">
        <f t="shared" si="461"/>
        <v>←</v>
      </c>
      <c r="C7388" s="10">
        <f t="shared" si="463"/>
        <v>0.107</v>
      </c>
      <c r="D7388" s="2">
        <v>1658278225092</v>
      </c>
      <c r="E7388" t="s">
        <v>0</v>
      </c>
      <c r="F7388" s="1">
        <v>5</v>
      </c>
      <c r="G7388" s="1">
        <v>31</v>
      </c>
      <c r="H7388" s="1">
        <v>21</v>
      </c>
      <c r="I7388" s="1" t="s">
        <v>7</v>
      </c>
      <c r="J7388" s="1">
        <v>3</v>
      </c>
      <c r="K7388" s="1" t="s">
        <v>8</v>
      </c>
      <c r="R7388" t="str">
        <f t="shared" si="462"/>
        <v>ACK</v>
      </c>
    </row>
    <row r="7389" spans="1:18" x14ac:dyDescent="0.25">
      <c r="A7389" s="12">
        <f t="shared" si="460"/>
        <v>44762.451681412036</v>
      </c>
      <c r="B7389" s="8" t="str">
        <f t="shared" si="461"/>
        <v>←</v>
      </c>
      <c r="C7389" s="10">
        <f t="shared" si="463"/>
        <v>0.182</v>
      </c>
      <c r="D7389" s="2">
        <v>1658278225274</v>
      </c>
      <c r="E7389" t="s">
        <v>0</v>
      </c>
      <c r="F7389" s="1">
        <v>9</v>
      </c>
      <c r="G7389" s="1">
        <v>31</v>
      </c>
      <c r="H7389" s="1">
        <v>21</v>
      </c>
      <c r="I7389" s="1">
        <v>5</v>
      </c>
      <c r="J7389" s="1">
        <v>0</v>
      </c>
      <c r="K7389" s="1">
        <v>23</v>
      </c>
      <c r="L7389" s="1">
        <v>0</v>
      </c>
      <c r="M7389" s="1">
        <v>0</v>
      </c>
      <c r="N7389" s="1" t="s">
        <v>9</v>
      </c>
      <c r="O7389" s="1">
        <v>20</v>
      </c>
      <c r="R7389" t="str">
        <f t="shared" si="462"/>
        <v>FURNACE STATUS REPORT Fan:1 Ignition:1 Burner:0 Unknown:20</v>
      </c>
    </row>
    <row r="7390" spans="1:18" x14ac:dyDescent="0.25">
      <c r="A7390" s="12">
        <f t="shared" si="460"/>
        <v>44762.451682476851</v>
      </c>
      <c r="B7390" s="8" t="str">
        <f t="shared" si="461"/>
        <v>→</v>
      </c>
      <c r="C7390" s="10">
        <f t="shared" si="463"/>
        <v>9.1999999999999998E-2</v>
      </c>
      <c r="D7390" s="2">
        <v>1658278225366</v>
      </c>
      <c r="E7390" t="s">
        <v>0</v>
      </c>
      <c r="F7390" s="1">
        <v>5</v>
      </c>
      <c r="G7390" s="1">
        <v>21</v>
      </c>
      <c r="H7390" s="1">
        <v>31</v>
      </c>
      <c r="I7390" s="1" t="s">
        <v>7</v>
      </c>
      <c r="J7390" s="1">
        <v>62</v>
      </c>
      <c r="K7390" s="1">
        <v>95</v>
      </c>
      <c r="R7390" t="str">
        <f t="shared" si="462"/>
        <v>ACK</v>
      </c>
    </row>
    <row r="7391" spans="1:18" x14ac:dyDescent="0.25">
      <c r="A7391" s="12">
        <f t="shared" si="460"/>
        <v>44762.451852812497</v>
      </c>
      <c r="B7391" s="8" t="str">
        <f t="shared" si="461"/>
        <v>←</v>
      </c>
      <c r="C7391" s="10">
        <f t="shared" si="463"/>
        <v>14.717000000000001</v>
      </c>
      <c r="D7391" s="2">
        <v>1658278240083</v>
      </c>
      <c r="E7391" t="s">
        <v>0</v>
      </c>
      <c r="F7391" s="1">
        <v>9</v>
      </c>
      <c r="G7391" s="1">
        <v>31</v>
      </c>
      <c r="H7391" s="1">
        <v>21</v>
      </c>
      <c r="I7391" s="1">
        <v>5</v>
      </c>
      <c r="J7391" s="1">
        <v>0</v>
      </c>
      <c r="K7391" s="1">
        <v>33</v>
      </c>
      <c r="L7391" s="1">
        <v>0</v>
      </c>
      <c r="M7391" s="1">
        <v>0</v>
      </c>
      <c r="N7391" s="1">
        <v>58</v>
      </c>
      <c r="O7391" s="1">
        <v>63</v>
      </c>
      <c r="R7391" t="str">
        <f t="shared" si="462"/>
        <v>FURNACE STATUS REPORT Fan:1 Ignition:1 Burner:0 Unknown:30</v>
      </c>
    </row>
    <row r="7392" spans="1:18" x14ac:dyDescent="0.25">
      <c r="A7392" s="12">
        <f t="shared" si="460"/>
        <v>44762.451854212959</v>
      </c>
      <c r="B7392" s="8" t="str">
        <f t="shared" si="461"/>
        <v>→</v>
      </c>
      <c r="C7392" s="10">
        <f t="shared" si="463"/>
        <v>0.121</v>
      </c>
      <c r="D7392" s="2">
        <v>1658278240204</v>
      </c>
      <c r="E7392" t="s">
        <v>0</v>
      </c>
      <c r="F7392" s="1">
        <v>5</v>
      </c>
      <c r="G7392" s="1">
        <v>21</v>
      </c>
      <c r="H7392" s="1">
        <v>31</v>
      </c>
      <c r="I7392" s="1" t="s">
        <v>7</v>
      </c>
      <c r="J7392" s="1">
        <v>62</v>
      </c>
      <c r="K7392" s="1">
        <v>95</v>
      </c>
      <c r="R7392" t="str">
        <f t="shared" si="462"/>
        <v>ACK</v>
      </c>
    </row>
    <row r="7393" spans="1:18" x14ac:dyDescent="0.25">
      <c r="A7393" s="12">
        <f t="shared" si="460"/>
        <v>44762.451946782407</v>
      </c>
      <c r="B7393" s="8" t="str">
        <f t="shared" si="461"/>
        <v>←</v>
      </c>
      <c r="C7393" s="10">
        <f t="shared" si="463"/>
        <v>7.9980000000000002</v>
      </c>
      <c r="D7393" s="2">
        <v>1658278248202</v>
      </c>
      <c r="E7393" t="s">
        <v>0</v>
      </c>
      <c r="F7393" s="1">
        <v>9</v>
      </c>
      <c r="G7393" s="1">
        <v>31</v>
      </c>
      <c r="H7393" s="1">
        <v>21</v>
      </c>
      <c r="I7393" s="1">
        <v>5</v>
      </c>
      <c r="J7393" s="1">
        <v>0</v>
      </c>
      <c r="K7393" s="1">
        <v>37</v>
      </c>
      <c r="L7393" s="1">
        <v>0</v>
      </c>
      <c r="M7393" s="1">
        <v>0</v>
      </c>
      <c r="N7393" s="1" t="s">
        <v>34</v>
      </c>
      <c r="O7393" s="1">
        <v>30</v>
      </c>
      <c r="R7393" t="str">
        <f t="shared" si="462"/>
        <v>FURNACE STATUS REPORT Fan:1 Ignition:1 Burner:1 Unknown:30</v>
      </c>
    </row>
    <row r="7394" spans="1:18" x14ac:dyDescent="0.25">
      <c r="A7394" s="12">
        <f t="shared" si="460"/>
        <v>44762.451947870366</v>
      </c>
      <c r="B7394" s="8" t="str">
        <f t="shared" si="461"/>
        <v>→</v>
      </c>
      <c r="C7394" s="10">
        <f t="shared" si="463"/>
        <v>9.4E-2</v>
      </c>
      <c r="D7394" s="2">
        <v>1658278248296</v>
      </c>
      <c r="E7394" t="s">
        <v>0</v>
      </c>
      <c r="F7394" s="1">
        <v>5</v>
      </c>
      <c r="G7394" s="1">
        <v>21</v>
      </c>
      <c r="H7394" s="1">
        <v>31</v>
      </c>
      <c r="I7394" s="1" t="s">
        <v>7</v>
      </c>
      <c r="J7394" s="1">
        <v>62</v>
      </c>
      <c r="K7394" s="1">
        <v>95</v>
      </c>
      <c r="R7394" t="str">
        <f t="shared" si="462"/>
        <v>ACK</v>
      </c>
    </row>
    <row r="7395" spans="1:18" x14ac:dyDescent="0.25">
      <c r="A7395" s="12">
        <f t="shared" si="460"/>
        <v>44762.451995266201</v>
      </c>
      <c r="B7395" s="8" t="str">
        <f t="shared" si="461"/>
        <v>←</v>
      </c>
      <c r="C7395" s="10">
        <f t="shared" si="463"/>
        <v>4.0949999999999998</v>
      </c>
      <c r="D7395" s="2">
        <v>1658278252391</v>
      </c>
      <c r="E7395" t="s">
        <v>0</v>
      </c>
      <c r="F7395" s="1">
        <v>9</v>
      </c>
      <c r="G7395" s="1">
        <v>31</v>
      </c>
      <c r="H7395" s="1">
        <v>21</v>
      </c>
      <c r="I7395" s="1">
        <v>5</v>
      </c>
      <c r="J7395" s="1">
        <v>0</v>
      </c>
      <c r="K7395" s="1">
        <v>36</v>
      </c>
      <c r="L7395" s="1">
        <v>0</v>
      </c>
      <c r="M7395" s="1">
        <v>0</v>
      </c>
      <c r="N7395" s="1">
        <v>58</v>
      </c>
      <c r="O7395" s="1">
        <v>27</v>
      </c>
      <c r="R7395" t="str">
        <f t="shared" si="462"/>
        <v>FURNACE STATUS REPORT Fan:0 Ignition:1 Burner:1 Unknown:30</v>
      </c>
    </row>
    <row r="7396" spans="1:18" x14ac:dyDescent="0.25">
      <c r="A7396" s="12">
        <f t="shared" si="460"/>
        <v>44762.451996689815</v>
      </c>
      <c r="B7396" s="8" t="str">
        <f t="shared" si="461"/>
        <v>→</v>
      </c>
      <c r="C7396" s="10">
        <f t="shared" si="463"/>
        <v>0.123</v>
      </c>
      <c r="D7396" s="2">
        <v>1658278252514</v>
      </c>
      <c r="E7396" t="s">
        <v>0</v>
      </c>
      <c r="F7396" s="1">
        <v>5</v>
      </c>
      <c r="G7396" s="1">
        <v>21</v>
      </c>
      <c r="H7396" s="1">
        <v>31</v>
      </c>
      <c r="I7396" s="1" t="s">
        <v>7</v>
      </c>
      <c r="J7396" s="1">
        <v>62</v>
      </c>
      <c r="K7396" s="1">
        <v>95</v>
      </c>
      <c r="R7396" t="str">
        <f t="shared" si="462"/>
        <v>ACK</v>
      </c>
    </row>
    <row r="7397" spans="1:18" x14ac:dyDescent="0.25">
      <c r="A7397" s="12">
        <f t="shared" si="460"/>
        <v>44762.452002326383</v>
      </c>
      <c r="B7397" s="8" t="str">
        <f t="shared" si="461"/>
        <v>→</v>
      </c>
      <c r="C7397" s="10">
        <f t="shared" si="463"/>
        <v>0.48699999999999999</v>
      </c>
      <c r="D7397" s="2">
        <v>1658278253001</v>
      </c>
      <c r="E7397" t="s">
        <v>0</v>
      </c>
      <c r="F7397" s="1">
        <v>8</v>
      </c>
      <c r="G7397" s="1">
        <v>21</v>
      </c>
      <c r="H7397" s="1">
        <v>31</v>
      </c>
      <c r="I7397" s="1">
        <v>7</v>
      </c>
      <c r="J7397" s="1" t="s">
        <v>10</v>
      </c>
      <c r="K7397" s="1">
        <v>32</v>
      </c>
      <c r="L7397" s="1">
        <v>1</v>
      </c>
      <c r="M7397" s="1">
        <v>38</v>
      </c>
      <c r="N7397" s="1" t="s">
        <v>143</v>
      </c>
      <c r="R7397" t="str">
        <f t="shared" si="462"/>
        <v>TIME 10:50 Tue</v>
      </c>
    </row>
    <row r="7398" spans="1:18" x14ac:dyDescent="0.25">
      <c r="A7398" s="12">
        <f t="shared" si="460"/>
        <v>44762.452003622682</v>
      </c>
      <c r="B7398" s="8" t="str">
        <f t="shared" si="461"/>
        <v>←</v>
      </c>
      <c r="C7398" s="10">
        <f t="shared" si="463"/>
        <v>0.112</v>
      </c>
      <c r="D7398" s="2">
        <v>1658278253113</v>
      </c>
      <c r="E7398" t="s">
        <v>0</v>
      </c>
      <c r="F7398" s="1">
        <v>5</v>
      </c>
      <c r="G7398" s="1">
        <v>31</v>
      </c>
      <c r="H7398" s="1">
        <v>21</v>
      </c>
      <c r="I7398" s="1" t="s">
        <v>7</v>
      </c>
      <c r="J7398" s="1">
        <v>3</v>
      </c>
      <c r="K7398" s="1" t="s">
        <v>8</v>
      </c>
      <c r="R7398" t="str">
        <f t="shared" si="462"/>
        <v>ACK</v>
      </c>
    </row>
    <row r="7399" spans="1:18" x14ac:dyDescent="0.25">
      <c r="A7399" s="12">
        <f t="shared" si="460"/>
        <v>44762.452005173611</v>
      </c>
      <c r="B7399" s="8" t="str">
        <f t="shared" si="461"/>
        <v>→</v>
      </c>
      <c r="C7399" s="10">
        <f t="shared" si="463"/>
        <v>0.13400000000000001</v>
      </c>
      <c r="D7399" s="2">
        <v>1658278253247</v>
      </c>
      <c r="E7399" t="s">
        <v>0</v>
      </c>
      <c r="F7399" s="1">
        <v>5</v>
      </c>
      <c r="G7399" s="1">
        <v>21</v>
      </c>
      <c r="H7399" s="1">
        <v>31</v>
      </c>
      <c r="I7399" s="1">
        <v>9</v>
      </c>
      <c r="J7399" s="1">
        <v>60</v>
      </c>
      <c r="K7399" s="1" t="s">
        <v>13</v>
      </c>
      <c r="R7399" t="str">
        <f t="shared" si="462"/>
        <v>PING FURNACE</v>
      </c>
    </row>
    <row r="7400" spans="1:18" x14ac:dyDescent="0.25">
      <c r="A7400" s="12">
        <f t="shared" si="460"/>
        <v>44762.452006215281</v>
      </c>
      <c r="B7400" s="8" t="str">
        <f t="shared" si="461"/>
        <v>←</v>
      </c>
      <c r="C7400" s="10">
        <f t="shared" si="463"/>
        <v>0.09</v>
      </c>
      <c r="D7400" s="2">
        <v>1658278253337</v>
      </c>
      <c r="E7400" t="s">
        <v>0</v>
      </c>
      <c r="F7400" s="1">
        <v>5</v>
      </c>
      <c r="G7400" s="1">
        <v>31</v>
      </c>
      <c r="H7400" s="1">
        <v>21</v>
      </c>
      <c r="I7400" s="1" t="s">
        <v>7</v>
      </c>
      <c r="J7400" s="1">
        <v>3</v>
      </c>
      <c r="K7400" s="1" t="s">
        <v>8</v>
      </c>
      <c r="R7400" t="str">
        <f t="shared" si="462"/>
        <v>ACK</v>
      </c>
    </row>
    <row r="7401" spans="1:18" x14ac:dyDescent="0.25">
      <c r="A7401" s="12">
        <f t="shared" si="460"/>
        <v>44762.452007812499</v>
      </c>
      <c r="B7401" s="8" t="str">
        <f t="shared" si="461"/>
        <v>→</v>
      </c>
      <c r="C7401" s="10">
        <f t="shared" si="463"/>
        <v>0.13800000000000001</v>
      </c>
      <c r="D7401" s="2">
        <v>1658278253475</v>
      </c>
      <c r="E7401" t="s">
        <v>0</v>
      </c>
      <c r="F7401" s="1" t="s">
        <v>3</v>
      </c>
      <c r="G7401" s="1">
        <v>21</v>
      </c>
      <c r="H7401" s="1">
        <v>31</v>
      </c>
      <c r="I7401" s="1" t="s">
        <v>3</v>
      </c>
      <c r="J7401" s="1" t="s">
        <v>7</v>
      </c>
      <c r="K7401" s="1">
        <v>12</v>
      </c>
      <c r="L7401" s="1">
        <v>24</v>
      </c>
      <c r="M7401" s="1">
        <v>1</v>
      </c>
      <c r="N7401" s="1">
        <v>96</v>
      </c>
      <c r="O7401" s="1">
        <v>0</v>
      </c>
      <c r="P7401" s="1" t="s">
        <v>112</v>
      </c>
      <c r="Q7401" s="1">
        <v>78</v>
      </c>
      <c r="R7401" t="str">
        <f t="shared" si="462"/>
        <v>TEMPERATURE INFO Set:18 Actual:18 Countdown:150</v>
      </c>
    </row>
    <row r="7402" spans="1:18" x14ac:dyDescent="0.25">
      <c r="A7402" s="12">
        <f t="shared" si="460"/>
        <v>44762.452009305554</v>
      </c>
      <c r="B7402" s="8" t="str">
        <f t="shared" si="461"/>
        <v>←</v>
      </c>
      <c r="C7402" s="10">
        <f t="shared" si="463"/>
        <v>0.129</v>
      </c>
      <c r="D7402" s="2">
        <v>1658278253604</v>
      </c>
      <c r="E7402" t="s">
        <v>0</v>
      </c>
      <c r="F7402" s="1">
        <v>5</v>
      </c>
      <c r="G7402" s="1">
        <v>31</v>
      </c>
      <c r="H7402" s="1">
        <v>21</v>
      </c>
      <c r="I7402" s="1" t="s">
        <v>7</v>
      </c>
      <c r="J7402" s="1">
        <v>3</v>
      </c>
      <c r="K7402" s="1" t="s">
        <v>8</v>
      </c>
      <c r="R7402" t="str">
        <f t="shared" si="462"/>
        <v>ACK</v>
      </c>
    </row>
    <row r="7403" spans="1:18" x14ac:dyDescent="0.25">
      <c r="A7403" s="12">
        <f t="shared" si="460"/>
        <v>44762.452010393514</v>
      </c>
      <c r="B7403" s="8" t="str">
        <f t="shared" si="461"/>
        <v>→</v>
      </c>
      <c r="C7403" s="10">
        <f t="shared" si="463"/>
        <v>9.4E-2</v>
      </c>
      <c r="D7403" s="2">
        <v>1658278253698</v>
      </c>
      <c r="E7403" t="s">
        <v>0</v>
      </c>
      <c r="F7403" s="1">
        <v>6</v>
      </c>
      <c r="G7403" s="1">
        <v>21</v>
      </c>
      <c r="H7403" s="1">
        <v>31</v>
      </c>
      <c r="I7403" s="1">
        <v>29</v>
      </c>
      <c r="J7403" s="1">
        <v>0</v>
      </c>
      <c r="K7403" s="1" t="s">
        <v>16</v>
      </c>
      <c r="L7403" s="1" t="s">
        <v>17</v>
      </c>
      <c r="R7403" t="str">
        <f t="shared" si="462"/>
        <v>LONG PING FURNACE</v>
      </c>
    </row>
    <row r="7404" spans="1:18" x14ac:dyDescent="0.25">
      <c r="A7404" s="12">
        <f t="shared" si="460"/>
        <v>44762.452011655092</v>
      </c>
      <c r="B7404" s="8" t="str">
        <f t="shared" si="461"/>
        <v>←</v>
      </c>
      <c r="C7404" s="10">
        <f t="shared" si="463"/>
        <v>0.109</v>
      </c>
      <c r="D7404" s="2">
        <v>1658278253807</v>
      </c>
      <c r="E7404" t="s">
        <v>0</v>
      </c>
      <c r="F7404" s="1">
        <v>5</v>
      </c>
      <c r="G7404" s="1">
        <v>31</v>
      </c>
      <c r="H7404" s="1">
        <v>21</v>
      </c>
      <c r="I7404" s="1" t="s">
        <v>7</v>
      </c>
      <c r="J7404" s="1">
        <v>3</v>
      </c>
      <c r="K7404" s="1" t="s">
        <v>8</v>
      </c>
      <c r="R7404" t="str">
        <f t="shared" si="462"/>
        <v>ACK</v>
      </c>
    </row>
    <row r="7405" spans="1:18" x14ac:dyDescent="0.25">
      <c r="A7405" s="12">
        <f t="shared" si="460"/>
        <v>44762.452012604168</v>
      </c>
      <c r="B7405" s="8" t="str">
        <f t="shared" si="461"/>
        <v>→</v>
      </c>
      <c r="C7405" s="10">
        <f t="shared" si="463"/>
        <v>8.2000000000000003E-2</v>
      </c>
      <c r="D7405" s="2">
        <v>1658278253889</v>
      </c>
      <c r="E7405" t="s">
        <v>0</v>
      </c>
      <c r="F7405" s="1">
        <v>5</v>
      </c>
      <c r="G7405" s="1">
        <v>21</v>
      </c>
      <c r="H7405" s="1">
        <v>31</v>
      </c>
      <c r="I7405" s="1">
        <v>6</v>
      </c>
      <c r="J7405" s="1">
        <v>60</v>
      </c>
      <c r="K7405" s="1">
        <v>83</v>
      </c>
      <c r="R7405" t="str">
        <f t="shared" si="462"/>
        <v>FURNACE STATUS REQUEST</v>
      </c>
    </row>
    <row r="7406" spans="1:18" x14ac:dyDescent="0.25">
      <c r="A7406" s="12">
        <f t="shared" si="460"/>
        <v>44762.452014537033</v>
      </c>
      <c r="B7406" s="8" t="str">
        <f t="shared" si="461"/>
        <v>←</v>
      </c>
      <c r="C7406" s="10">
        <f t="shared" si="463"/>
        <v>0.16700000000000001</v>
      </c>
      <c r="D7406" s="2">
        <v>1658278254056</v>
      </c>
      <c r="E7406" t="s">
        <v>0</v>
      </c>
      <c r="F7406" s="1">
        <v>9</v>
      </c>
      <c r="G7406" s="1">
        <v>31</v>
      </c>
      <c r="H7406" s="1">
        <v>21</v>
      </c>
      <c r="I7406" s="1" t="s">
        <v>1</v>
      </c>
      <c r="J7406" s="1">
        <v>0</v>
      </c>
      <c r="K7406" s="1">
        <v>36</v>
      </c>
      <c r="L7406" s="1">
        <v>0</v>
      </c>
      <c r="M7406" s="1">
        <v>0</v>
      </c>
      <c r="N7406" s="1" t="s">
        <v>113</v>
      </c>
      <c r="O7406" s="1">
        <v>74</v>
      </c>
      <c r="R7406" t="str">
        <f t="shared" si="462"/>
        <v>FURNACE STATUS RESPONSE Fan:0 Ignition:1 Burner:1 Unknown:30</v>
      </c>
    </row>
    <row r="7407" spans="1:18" x14ac:dyDescent="0.25">
      <c r="A7407" s="12">
        <f t="shared" si="460"/>
        <v>44762.452028587963</v>
      </c>
      <c r="B7407" s="8" t="str">
        <f t="shared" si="461"/>
        <v>←</v>
      </c>
      <c r="C7407" s="10">
        <f t="shared" si="463"/>
        <v>1.214</v>
      </c>
      <c r="D7407" s="2">
        <v>1658278255270</v>
      </c>
      <c r="E7407" t="s">
        <v>0</v>
      </c>
      <c r="F7407" s="1">
        <v>9</v>
      </c>
      <c r="G7407" s="1">
        <v>31</v>
      </c>
      <c r="H7407" s="1">
        <v>21</v>
      </c>
      <c r="I7407" s="1">
        <v>5</v>
      </c>
      <c r="J7407" s="1">
        <v>0</v>
      </c>
      <c r="K7407" s="1">
        <v>26</v>
      </c>
      <c r="L7407" s="1">
        <v>0</v>
      </c>
      <c r="M7407" s="1">
        <v>0</v>
      </c>
      <c r="N7407" s="1" t="s">
        <v>9</v>
      </c>
      <c r="O7407" s="1">
        <v>64</v>
      </c>
      <c r="R7407" t="str">
        <f t="shared" si="462"/>
        <v>FURNACE STATUS REPORT Fan:0 Ignition:1 Burner:1 Unknown:20</v>
      </c>
    </row>
    <row r="7408" spans="1:18" x14ac:dyDescent="0.25">
      <c r="A7408" s="12">
        <f t="shared" si="460"/>
        <v>44762.452029710643</v>
      </c>
      <c r="B7408" s="8" t="str">
        <f t="shared" si="461"/>
        <v>→</v>
      </c>
      <c r="C7408" s="10">
        <f t="shared" si="463"/>
        <v>9.7000000000000003E-2</v>
      </c>
      <c r="D7408" s="2">
        <v>1658278255367</v>
      </c>
      <c r="E7408" t="s">
        <v>0</v>
      </c>
      <c r="F7408" s="1">
        <v>5</v>
      </c>
      <c r="G7408" s="1">
        <v>21</v>
      </c>
      <c r="H7408" s="1">
        <v>31</v>
      </c>
      <c r="I7408" s="1" t="s">
        <v>7</v>
      </c>
      <c r="J7408" s="1">
        <v>62</v>
      </c>
      <c r="K7408" s="1">
        <v>95</v>
      </c>
      <c r="R7408" t="str">
        <f t="shared" si="462"/>
        <v>ACK</v>
      </c>
    </row>
    <row r="7409" spans="1:18" x14ac:dyDescent="0.25">
      <c r="A7409" s="12">
        <f t="shared" si="460"/>
        <v>44762.452111307866</v>
      </c>
      <c r="B7409" s="8" t="str">
        <f t="shared" si="461"/>
        <v>←</v>
      </c>
      <c r="C7409" s="10">
        <f t="shared" si="463"/>
        <v>7.05</v>
      </c>
      <c r="D7409" s="2">
        <v>1658278262417</v>
      </c>
      <c r="E7409" t="s">
        <v>0</v>
      </c>
      <c r="F7409" s="1">
        <v>9</v>
      </c>
      <c r="G7409" s="1">
        <v>31</v>
      </c>
      <c r="H7409" s="1">
        <v>21</v>
      </c>
      <c r="I7409" s="1">
        <v>5</v>
      </c>
      <c r="J7409" s="1">
        <v>0</v>
      </c>
      <c r="K7409" s="1">
        <v>27</v>
      </c>
      <c r="L7409" s="1">
        <v>0</v>
      </c>
      <c r="M7409" s="1">
        <v>0</v>
      </c>
      <c r="N7409" s="1">
        <v>59</v>
      </c>
      <c r="O7409" s="1">
        <v>73</v>
      </c>
      <c r="R7409" t="str">
        <f t="shared" si="462"/>
        <v>FURNACE STATUS REPORT Fan:1 Ignition:1 Burner:1 Unknown:20</v>
      </c>
    </row>
    <row r="7410" spans="1:18" x14ac:dyDescent="0.25">
      <c r="A7410" s="12">
        <f t="shared" si="460"/>
        <v>44762.452112037034</v>
      </c>
      <c r="B7410" s="8" t="str">
        <f t="shared" si="461"/>
        <v>→</v>
      </c>
      <c r="C7410" s="10">
        <f t="shared" si="463"/>
        <v>6.3E-2</v>
      </c>
      <c r="D7410" s="2">
        <v>1658278262480</v>
      </c>
      <c r="E7410" t="s">
        <v>0</v>
      </c>
      <c r="F7410" s="1">
        <v>5</v>
      </c>
      <c r="G7410" s="1">
        <v>21</v>
      </c>
      <c r="H7410" s="1">
        <v>31</v>
      </c>
      <c r="I7410" s="1" t="s">
        <v>7</v>
      </c>
      <c r="J7410" s="1">
        <v>62</v>
      </c>
      <c r="K7410" s="1">
        <v>95</v>
      </c>
      <c r="R7410" t="str">
        <f t="shared" si="462"/>
        <v>ACK</v>
      </c>
    </row>
    <row r="7411" spans="1:18" x14ac:dyDescent="0.25">
      <c r="A7411" s="12">
        <f t="shared" si="460"/>
        <v>44762.452696840272</v>
      </c>
      <c r="B7411" s="8" t="str">
        <f t="shared" si="461"/>
        <v>→</v>
      </c>
      <c r="C7411" s="10">
        <f t="shared" si="463"/>
        <v>50.527000000000001</v>
      </c>
      <c r="D7411" s="2">
        <v>1658278313007</v>
      </c>
      <c r="E7411" t="s">
        <v>0</v>
      </c>
      <c r="F7411" s="1">
        <v>8</v>
      </c>
      <c r="G7411" s="1">
        <v>21</v>
      </c>
      <c r="H7411" s="1">
        <v>31</v>
      </c>
      <c r="I7411" s="1">
        <v>7</v>
      </c>
      <c r="J7411" s="1" t="s">
        <v>10</v>
      </c>
      <c r="K7411" s="1">
        <v>33</v>
      </c>
      <c r="L7411" s="1">
        <v>1</v>
      </c>
      <c r="M7411" s="1" t="s">
        <v>114</v>
      </c>
      <c r="N7411" s="1" t="s">
        <v>46</v>
      </c>
      <c r="R7411" t="str">
        <f t="shared" si="462"/>
        <v>TIME 10:51 Tue</v>
      </c>
    </row>
    <row r="7412" spans="1:18" x14ac:dyDescent="0.25">
      <c r="A7412" s="12">
        <f t="shared" si="460"/>
        <v>44762.452698171292</v>
      </c>
      <c r="B7412" s="8" t="str">
        <f t="shared" si="461"/>
        <v>←</v>
      </c>
      <c r="C7412" s="10">
        <f t="shared" si="463"/>
        <v>0.115</v>
      </c>
      <c r="D7412" s="2">
        <v>1658278313122</v>
      </c>
      <c r="E7412" t="s">
        <v>0</v>
      </c>
      <c r="F7412" s="1">
        <v>5</v>
      </c>
      <c r="G7412" s="1">
        <v>31</v>
      </c>
      <c r="H7412" s="1">
        <v>21</v>
      </c>
      <c r="I7412" s="1" t="s">
        <v>7</v>
      </c>
      <c r="J7412" s="1">
        <v>3</v>
      </c>
      <c r="K7412" s="1" t="s">
        <v>8</v>
      </c>
      <c r="R7412" t="str">
        <f t="shared" si="462"/>
        <v>ACK</v>
      </c>
    </row>
    <row r="7413" spans="1:18" x14ac:dyDescent="0.25">
      <c r="A7413" s="12">
        <f t="shared" si="460"/>
        <v>44762.452699606474</v>
      </c>
      <c r="B7413" s="8" t="str">
        <f t="shared" si="461"/>
        <v>→</v>
      </c>
      <c r="C7413" s="10">
        <f t="shared" si="463"/>
        <v>0.124</v>
      </c>
      <c r="D7413" s="2">
        <v>1658278313246</v>
      </c>
      <c r="E7413" t="s">
        <v>0</v>
      </c>
      <c r="F7413" s="1">
        <v>5</v>
      </c>
      <c r="G7413" s="1">
        <v>21</v>
      </c>
      <c r="H7413" s="1">
        <v>31</v>
      </c>
      <c r="I7413" s="1">
        <v>9</v>
      </c>
      <c r="J7413" s="1">
        <v>60</v>
      </c>
      <c r="K7413" s="1" t="s">
        <v>13</v>
      </c>
      <c r="R7413" t="str">
        <f t="shared" si="462"/>
        <v>PING FURNACE</v>
      </c>
    </row>
    <row r="7414" spans="1:18" x14ac:dyDescent="0.25">
      <c r="A7414" s="12">
        <f t="shared" si="460"/>
        <v>44762.452700717586</v>
      </c>
      <c r="B7414" s="8" t="str">
        <f t="shared" si="461"/>
        <v>←</v>
      </c>
      <c r="C7414" s="10">
        <f t="shared" si="463"/>
        <v>9.6000000000000002E-2</v>
      </c>
      <c r="D7414" s="2">
        <v>1658278313342</v>
      </c>
      <c r="E7414" t="s">
        <v>0</v>
      </c>
      <c r="F7414" s="1">
        <v>5</v>
      </c>
      <c r="G7414" s="1">
        <v>31</v>
      </c>
      <c r="H7414" s="1">
        <v>21</v>
      </c>
      <c r="I7414" s="1" t="s">
        <v>7</v>
      </c>
      <c r="J7414" s="1">
        <v>3</v>
      </c>
      <c r="K7414" s="1" t="s">
        <v>8</v>
      </c>
      <c r="R7414" t="str">
        <f t="shared" si="462"/>
        <v>ACK</v>
      </c>
    </row>
    <row r="7415" spans="1:18" x14ac:dyDescent="0.25">
      <c r="A7415" s="12">
        <f t="shared" si="460"/>
        <v>44762.452702511575</v>
      </c>
      <c r="B7415" s="8" t="str">
        <f t="shared" si="461"/>
        <v>→</v>
      </c>
      <c r="C7415" s="10">
        <f t="shared" si="463"/>
        <v>0.155</v>
      </c>
      <c r="D7415" s="2">
        <v>1658278313497</v>
      </c>
      <c r="E7415" t="s">
        <v>0</v>
      </c>
      <c r="F7415" s="1" t="s">
        <v>3</v>
      </c>
      <c r="G7415" s="1">
        <v>21</v>
      </c>
      <c r="H7415" s="1">
        <v>31</v>
      </c>
      <c r="I7415" s="1" t="s">
        <v>3</v>
      </c>
      <c r="J7415" s="1" t="s">
        <v>7</v>
      </c>
      <c r="K7415" s="1">
        <v>12</v>
      </c>
      <c r="L7415" s="1">
        <v>24</v>
      </c>
      <c r="M7415" s="1">
        <v>1</v>
      </c>
      <c r="N7415" s="1" t="s">
        <v>105</v>
      </c>
      <c r="O7415" s="1">
        <v>0</v>
      </c>
      <c r="P7415" s="1" t="s">
        <v>73</v>
      </c>
      <c r="Q7415" s="1">
        <v>77</v>
      </c>
      <c r="R7415" t="str">
        <f t="shared" si="462"/>
        <v>TEMPERATURE INFO Set:18 Actual:18 Countdown:90</v>
      </c>
    </row>
    <row r="7416" spans="1:18" x14ac:dyDescent="0.25">
      <c r="A7416" s="12">
        <f t="shared" si="460"/>
        <v>44762.45270396991</v>
      </c>
      <c r="B7416" s="8" t="str">
        <f t="shared" si="461"/>
        <v>←</v>
      </c>
      <c r="C7416" s="10">
        <f t="shared" si="463"/>
        <v>0.126</v>
      </c>
      <c r="D7416" s="2">
        <v>1658278313623</v>
      </c>
      <c r="E7416" t="s">
        <v>0</v>
      </c>
      <c r="F7416" s="1">
        <v>5</v>
      </c>
      <c r="G7416" s="1">
        <v>31</v>
      </c>
      <c r="H7416" s="1">
        <v>21</v>
      </c>
      <c r="I7416" s="1" t="s">
        <v>7</v>
      </c>
      <c r="J7416" s="1">
        <v>3</v>
      </c>
      <c r="K7416" s="1" t="s">
        <v>8</v>
      </c>
      <c r="R7416" t="str">
        <f t="shared" si="462"/>
        <v>ACK</v>
      </c>
    </row>
    <row r="7417" spans="1:18" x14ac:dyDescent="0.25">
      <c r="A7417" s="12">
        <f t="shared" si="460"/>
        <v>44762.45270509259</v>
      </c>
      <c r="B7417" s="8" t="str">
        <f t="shared" si="461"/>
        <v>→</v>
      </c>
      <c r="C7417" s="10">
        <f t="shared" si="463"/>
        <v>9.7000000000000003E-2</v>
      </c>
      <c r="D7417" s="2">
        <v>1658278313720</v>
      </c>
      <c r="E7417" t="s">
        <v>0</v>
      </c>
      <c r="F7417" s="1">
        <v>6</v>
      </c>
      <c r="G7417" s="1">
        <v>21</v>
      </c>
      <c r="H7417" s="1">
        <v>31</v>
      </c>
      <c r="I7417" s="1">
        <v>29</v>
      </c>
      <c r="J7417" s="1">
        <v>0</v>
      </c>
      <c r="K7417" s="1" t="s">
        <v>16</v>
      </c>
      <c r="L7417" s="1" t="s">
        <v>17</v>
      </c>
      <c r="R7417" t="str">
        <f t="shared" si="462"/>
        <v>LONG PING FURNACE</v>
      </c>
    </row>
    <row r="7418" spans="1:18" x14ac:dyDescent="0.25">
      <c r="A7418" s="12">
        <f t="shared" si="460"/>
        <v>44762.452706516204</v>
      </c>
      <c r="B7418" s="8" t="str">
        <f t="shared" si="461"/>
        <v>←</v>
      </c>
      <c r="C7418" s="10">
        <f t="shared" si="463"/>
        <v>0.123</v>
      </c>
      <c r="D7418" s="2">
        <v>1658278313843</v>
      </c>
      <c r="E7418" t="s">
        <v>0</v>
      </c>
      <c r="F7418" s="1">
        <v>5</v>
      </c>
      <c r="G7418" s="1">
        <v>31</v>
      </c>
      <c r="H7418" s="1">
        <v>21</v>
      </c>
      <c r="I7418" s="1" t="s">
        <v>7</v>
      </c>
      <c r="J7418" s="1">
        <v>3</v>
      </c>
      <c r="K7418" s="1" t="s">
        <v>8</v>
      </c>
      <c r="R7418" t="str">
        <f t="shared" si="462"/>
        <v>ACK</v>
      </c>
    </row>
    <row r="7419" spans="1:18" x14ac:dyDescent="0.25">
      <c r="A7419" s="12">
        <f t="shared" si="460"/>
        <v>44762.452707696757</v>
      </c>
      <c r="B7419" s="8" t="str">
        <f t="shared" si="461"/>
        <v>→</v>
      </c>
      <c r="C7419" s="10">
        <f t="shared" si="463"/>
        <v>0.10199999999999999</v>
      </c>
      <c r="D7419" s="2">
        <v>1658278313945</v>
      </c>
      <c r="E7419" t="s">
        <v>0</v>
      </c>
      <c r="F7419" s="1">
        <v>5</v>
      </c>
      <c r="G7419" s="1">
        <v>21</v>
      </c>
      <c r="H7419" s="1">
        <v>31</v>
      </c>
      <c r="I7419" s="1">
        <v>6</v>
      </c>
      <c r="J7419" s="1">
        <v>60</v>
      </c>
      <c r="K7419" s="1">
        <v>83</v>
      </c>
      <c r="R7419" t="str">
        <f t="shared" si="462"/>
        <v>FURNACE STATUS REQUEST</v>
      </c>
    </row>
    <row r="7420" spans="1:18" x14ac:dyDescent="0.25">
      <c r="A7420" s="12">
        <f t="shared" si="460"/>
        <v>44762.452709444442</v>
      </c>
      <c r="B7420" s="8" t="str">
        <f t="shared" si="461"/>
        <v>←</v>
      </c>
      <c r="C7420" s="10">
        <f t="shared" si="463"/>
        <v>0.151</v>
      </c>
      <c r="D7420" s="2">
        <v>1658278314096</v>
      </c>
      <c r="E7420" t="s">
        <v>0</v>
      </c>
      <c r="F7420" s="1">
        <v>9</v>
      </c>
      <c r="G7420" s="1">
        <v>31</v>
      </c>
      <c r="H7420" s="1">
        <v>21</v>
      </c>
      <c r="I7420" s="1" t="s">
        <v>1</v>
      </c>
      <c r="J7420" s="1">
        <v>0</v>
      </c>
      <c r="K7420" s="1">
        <v>27</v>
      </c>
      <c r="L7420" s="1">
        <v>0</v>
      </c>
      <c r="M7420" s="1">
        <v>0</v>
      </c>
      <c r="N7420" s="1" t="s">
        <v>2</v>
      </c>
      <c r="O7420" s="1">
        <v>20</v>
      </c>
      <c r="R7420" t="str">
        <f t="shared" si="462"/>
        <v>FURNACE STATUS RESPONSE Fan:1 Ignition:1 Burner:1 Unknown:20</v>
      </c>
    </row>
    <row r="7421" spans="1:18" x14ac:dyDescent="0.25">
      <c r="A7421" s="12">
        <f t="shared" si="460"/>
        <v>44762.453391412033</v>
      </c>
      <c r="B7421" s="8" t="str">
        <f t="shared" si="461"/>
        <v>→</v>
      </c>
      <c r="C7421" s="10">
        <f t="shared" si="463"/>
        <v>58.921999999999997</v>
      </c>
      <c r="D7421" s="2">
        <v>1658278373018</v>
      </c>
      <c r="E7421" t="s">
        <v>0</v>
      </c>
      <c r="F7421" s="1">
        <v>8</v>
      </c>
      <c r="G7421" s="1">
        <v>21</v>
      </c>
      <c r="H7421" s="1">
        <v>31</v>
      </c>
      <c r="I7421" s="1">
        <v>7</v>
      </c>
      <c r="J7421" s="1" t="s">
        <v>10</v>
      </c>
      <c r="K7421" s="1">
        <v>34</v>
      </c>
      <c r="L7421" s="1">
        <v>1</v>
      </c>
      <c r="M7421" s="1" t="s">
        <v>58</v>
      </c>
      <c r="N7421" s="1" t="s">
        <v>143</v>
      </c>
      <c r="R7421" t="str">
        <f t="shared" si="462"/>
        <v>TIME 10:52 Tue</v>
      </c>
    </row>
    <row r="7422" spans="1:18" x14ac:dyDescent="0.25">
      <c r="A7422" s="12">
        <f t="shared" si="460"/>
        <v>44762.453392546297</v>
      </c>
      <c r="B7422" s="8" t="str">
        <f t="shared" si="461"/>
        <v>←</v>
      </c>
      <c r="C7422" s="10">
        <f t="shared" si="463"/>
        <v>9.8000000000000004E-2</v>
      </c>
      <c r="D7422" s="2">
        <v>1658278373116</v>
      </c>
      <c r="E7422" t="s">
        <v>0</v>
      </c>
      <c r="F7422" s="1">
        <v>5</v>
      </c>
      <c r="G7422" s="1">
        <v>31</v>
      </c>
      <c r="H7422" s="1">
        <v>21</v>
      </c>
      <c r="I7422" s="1" t="s">
        <v>7</v>
      </c>
      <c r="J7422" s="1">
        <v>3</v>
      </c>
      <c r="K7422" s="1" t="s">
        <v>8</v>
      </c>
      <c r="R7422" t="str">
        <f t="shared" si="462"/>
        <v>ACK</v>
      </c>
    </row>
    <row r="7423" spans="1:18" x14ac:dyDescent="0.25">
      <c r="A7423" s="12">
        <f t="shared" si="460"/>
        <v>44762.453394039352</v>
      </c>
      <c r="B7423" s="8" t="str">
        <f t="shared" si="461"/>
        <v>→</v>
      </c>
      <c r="C7423" s="10">
        <f t="shared" si="463"/>
        <v>0.129</v>
      </c>
      <c r="D7423" s="2">
        <v>1658278373245</v>
      </c>
      <c r="E7423" t="s">
        <v>0</v>
      </c>
      <c r="F7423" s="1">
        <v>5</v>
      </c>
      <c r="G7423" s="1">
        <v>21</v>
      </c>
      <c r="H7423" s="1">
        <v>31</v>
      </c>
      <c r="I7423" s="1">
        <v>9</v>
      </c>
      <c r="J7423" s="1">
        <v>60</v>
      </c>
      <c r="K7423" s="1" t="s">
        <v>13</v>
      </c>
      <c r="R7423" t="str">
        <f t="shared" si="462"/>
        <v>PING FURNACE</v>
      </c>
    </row>
    <row r="7424" spans="1:18" x14ac:dyDescent="0.25">
      <c r="A7424" s="12">
        <f t="shared" si="460"/>
        <v>44762.453395763885</v>
      </c>
      <c r="B7424" s="8" t="str">
        <f t="shared" si="461"/>
        <v>←</v>
      </c>
      <c r="C7424" s="10">
        <f t="shared" si="463"/>
        <v>0.14899999999999999</v>
      </c>
      <c r="D7424" s="2">
        <v>1658278373394</v>
      </c>
      <c r="E7424" t="s">
        <v>0</v>
      </c>
      <c r="F7424" s="1">
        <v>5</v>
      </c>
      <c r="G7424" s="1">
        <v>31</v>
      </c>
      <c r="H7424" s="1">
        <v>21</v>
      </c>
      <c r="I7424" s="1" t="s">
        <v>7</v>
      </c>
      <c r="J7424" s="1">
        <v>3</v>
      </c>
      <c r="K7424" s="1" t="s">
        <v>8</v>
      </c>
      <c r="R7424" t="str">
        <f t="shared" si="462"/>
        <v>ACK</v>
      </c>
    </row>
    <row r="7425" spans="1:18" x14ac:dyDescent="0.25">
      <c r="A7425" s="12">
        <f t="shared" si="460"/>
        <v>44762.453397314814</v>
      </c>
      <c r="B7425" s="8" t="str">
        <f t="shared" si="461"/>
        <v>→</v>
      </c>
      <c r="C7425" s="10">
        <f t="shared" si="463"/>
        <v>0.13400000000000001</v>
      </c>
      <c r="D7425" s="2">
        <v>1658278373528</v>
      </c>
      <c r="E7425" t="s">
        <v>0</v>
      </c>
      <c r="F7425" s="1" t="s">
        <v>3</v>
      </c>
      <c r="G7425" s="1">
        <v>21</v>
      </c>
      <c r="H7425" s="1">
        <v>31</v>
      </c>
      <c r="I7425" s="1" t="s">
        <v>3</v>
      </c>
      <c r="J7425" s="1" t="s">
        <v>7</v>
      </c>
      <c r="K7425" s="1">
        <v>12</v>
      </c>
      <c r="L7425" s="1">
        <v>24</v>
      </c>
      <c r="M7425" s="1">
        <v>1</v>
      </c>
      <c r="N7425" s="1" t="s">
        <v>43</v>
      </c>
      <c r="O7425" s="1">
        <v>0</v>
      </c>
      <c r="P7425" s="1" t="s">
        <v>52</v>
      </c>
      <c r="Q7425" s="1">
        <v>72</v>
      </c>
      <c r="R7425" t="str">
        <f t="shared" si="462"/>
        <v>TEMPERATURE INFO Set:18 Actual:18 Countdown:30</v>
      </c>
    </row>
    <row r="7426" spans="1:18" x14ac:dyDescent="0.25">
      <c r="A7426" s="12">
        <f t="shared" si="460"/>
        <v>44762.453398773148</v>
      </c>
      <c r="B7426" s="8" t="str">
        <f t="shared" si="461"/>
        <v>←</v>
      </c>
      <c r="C7426" s="10">
        <f t="shared" si="463"/>
        <v>0.126</v>
      </c>
      <c r="D7426" s="2">
        <v>1658278373654</v>
      </c>
      <c r="E7426" t="s">
        <v>0</v>
      </c>
      <c r="F7426" s="1">
        <v>5</v>
      </c>
      <c r="G7426" s="1">
        <v>31</v>
      </c>
      <c r="H7426" s="1">
        <v>21</v>
      </c>
      <c r="I7426" s="1" t="s">
        <v>7</v>
      </c>
      <c r="J7426" s="1">
        <v>3</v>
      </c>
      <c r="K7426" s="1" t="s">
        <v>8</v>
      </c>
      <c r="R7426" t="str">
        <f t="shared" si="462"/>
        <v>ACK</v>
      </c>
    </row>
    <row r="7427" spans="1:18" x14ac:dyDescent="0.25">
      <c r="A7427" s="12">
        <f t="shared" ref="A7427:A7490" si="464">IF(ISNUMBER(D7427),D7427/(1000*60*60*24)+25569+10/24,"")</f>
        <v>44762.45340006944</v>
      </c>
      <c r="B7427" s="8" t="str">
        <f t="shared" ref="B7427:B7490" si="465">IF(ISNUMBER(D7427),IF(AND(G7427=21,H7427=31),"→",IF(AND(G7427=31,H7427=21),"←",IF(AND(G7427=21,H7427=0),"→→","Error"))),"")</f>
        <v>→</v>
      </c>
      <c r="C7427" s="10">
        <f t="shared" si="463"/>
        <v>0.112</v>
      </c>
      <c r="D7427" s="2">
        <v>1658278373766</v>
      </c>
      <c r="E7427" t="s">
        <v>0</v>
      </c>
      <c r="F7427" s="1">
        <v>6</v>
      </c>
      <c r="G7427" s="1">
        <v>21</v>
      </c>
      <c r="H7427" s="1">
        <v>31</v>
      </c>
      <c r="I7427" s="1">
        <v>29</v>
      </c>
      <c r="J7427" s="1">
        <v>0</v>
      </c>
      <c r="K7427" s="1" t="s">
        <v>16</v>
      </c>
      <c r="L7427" s="1" t="s">
        <v>17</v>
      </c>
      <c r="R7427" t="str">
        <f t="shared" ref="R7427:R7490" si="466">DECODEPACKET(E7427)</f>
        <v>LONG PING FURNACE</v>
      </c>
    </row>
    <row r="7428" spans="1:18" x14ac:dyDescent="0.25">
      <c r="A7428" s="12">
        <f t="shared" si="464"/>
        <v>44762.453401134255</v>
      </c>
      <c r="B7428" s="8" t="str">
        <f t="shared" si="465"/>
        <v>←</v>
      </c>
      <c r="C7428" s="10">
        <f t="shared" ref="C7428:C7491" si="467">IF(AND(ISNUMBER(D7427), ISNUMBER(D7428)),(D7428-D7427)/1000,"")</f>
        <v>9.1999999999999998E-2</v>
      </c>
      <c r="D7428" s="2">
        <v>1658278373858</v>
      </c>
      <c r="E7428" t="s">
        <v>0</v>
      </c>
      <c r="F7428" s="1">
        <v>5</v>
      </c>
      <c r="G7428" s="1">
        <v>31</v>
      </c>
      <c r="H7428" s="1">
        <v>21</v>
      </c>
      <c r="I7428" s="1" t="s">
        <v>7</v>
      </c>
      <c r="J7428" s="1">
        <v>3</v>
      </c>
      <c r="K7428" s="1" t="s">
        <v>8</v>
      </c>
      <c r="R7428" t="str">
        <f t="shared" si="466"/>
        <v>ACK</v>
      </c>
    </row>
    <row r="7429" spans="1:18" x14ac:dyDescent="0.25">
      <c r="A7429" s="12">
        <f t="shared" si="464"/>
        <v>44762.453402291663</v>
      </c>
      <c r="B7429" s="8" t="str">
        <f t="shared" si="465"/>
        <v>→</v>
      </c>
      <c r="C7429" s="10">
        <f t="shared" si="467"/>
        <v>0.1</v>
      </c>
      <c r="D7429" s="2">
        <v>1658278373958</v>
      </c>
      <c r="E7429" t="s">
        <v>0</v>
      </c>
      <c r="F7429" s="1">
        <v>5</v>
      </c>
      <c r="G7429" s="1">
        <v>21</v>
      </c>
      <c r="H7429" s="1">
        <v>31</v>
      </c>
      <c r="I7429" s="1">
        <v>6</v>
      </c>
      <c r="J7429" s="1">
        <v>60</v>
      </c>
      <c r="K7429" s="1">
        <v>83</v>
      </c>
      <c r="R7429" t="str">
        <f t="shared" si="466"/>
        <v>FURNACE STATUS REQUEST</v>
      </c>
    </row>
    <row r="7430" spans="1:18" x14ac:dyDescent="0.25">
      <c r="A7430" s="12">
        <f t="shared" si="464"/>
        <v>44762.453403993051</v>
      </c>
      <c r="B7430" s="8" t="str">
        <f t="shared" si="465"/>
        <v>←</v>
      </c>
      <c r="C7430" s="10">
        <f t="shared" si="467"/>
        <v>0.14699999999999999</v>
      </c>
      <c r="D7430" s="2">
        <v>1658278374105</v>
      </c>
      <c r="E7430" t="s">
        <v>0</v>
      </c>
      <c r="F7430" s="1">
        <v>9</v>
      </c>
      <c r="G7430" s="1">
        <v>31</v>
      </c>
      <c r="H7430" s="1">
        <v>21</v>
      </c>
      <c r="I7430" s="1" t="s">
        <v>1</v>
      </c>
      <c r="J7430" s="1">
        <v>0</v>
      </c>
      <c r="K7430" s="1">
        <v>27</v>
      </c>
      <c r="L7430" s="1">
        <v>0</v>
      </c>
      <c r="M7430" s="1">
        <v>0</v>
      </c>
      <c r="N7430" s="1" t="s">
        <v>2</v>
      </c>
      <c r="O7430" s="1">
        <v>20</v>
      </c>
      <c r="R7430" t="str">
        <f t="shared" si="466"/>
        <v>FURNACE STATUS RESPONSE Fan:1 Ignition:1 Burner:1 Unknown:20</v>
      </c>
    </row>
    <row r="7431" spans="1:18" x14ac:dyDescent="0.25">
      <c r="A7431" s="12">
        <f t="shared" si="464"/>
        <v>44762.454085752317</v>
      </c>
      <c r="B7431" s="8" t="str">
        <f t="shared" si="465"/>
        <v>→</v>
      </c>
      <c r="C7431" s="10">
        <f t="shared" si="467"/>
        <v>58.904000000000003</v>
      </c>
      <c r="D7431" s="2">
        <v>1658278433009</v>
      </c>
      <c r="E7431" t="s">
        <v>0</v>
      </c>
      <c r="F7431" s="1">
        <v>8</v>
      </c>
      <c r="G7431" s="1">
        <v>21</v>
      </c>
      <c r="H7431" s="1">
        <v>31</v>
      </c>
      <c r="I7431" s="1">
        <v>7</v>
      </c>
      <c r="J7431" s="1" t="s">
        <v>10</v>
      </c>
      <c r="K7431" s="1">
        <v>35</v>
      </c>
      <c r="L7431" s="1">
        <v>1</v>
      </c>
      <c r="M7431" s="1" t="s">
        <v>14</v>
      </c>
      <c r="N7431" s="1" t="s">
        <v>46</v>
      </c>
      <c r="R7431" t="str">
        <f t="shared" si="466"/>
        <v>TIME 10:53 Tue</v>
      </c>
    </row>
    <row r="7432" spans="1:18" x14ac:dyDescent="0.25">
      <c r="A7432" s="12">
        <f t="shared" si="464"/>
        <v>44762.454086967591</v>
      </c>
      <c r="B7432" s="8" t="str">
        <f t="shared" si="465"/>
        <v>←</v>
      </c>
      <c r="C7432" s="10">
        <f t="shared" si="467"/>
        <v>0.105</v>
      </c>
      <c r="D7432" s="2">
        <v>1658278433114</v>
      </c>
      <c r="E7432" t="s">
        <v>0</v>
      </c>
      <c r="F7432" s="1">
        <v>5</v>
      </c>
      <c r="G7432" s="1">
        <v>31</v>
      </c>
      <c r="H7432" s="1">
        <v>21</v>
      </c>
      <c r="I7432" s="1" t="s">
        <v>7</v>
      </c>
      <c r="J7432" s="1">
        <v>3</v>
      </c>
      <c r="K7432" s="1" t="s">
        <v>8</v>
      </c>
      <c r="R7432" t="str">
        <f t="shared" si="466"/>
        <v>ACK</v>
      </c>
    </row>
    <row r="7433" spans="1:18" x14ac:dyDescent="0.25">
      <c r="A7433" s="12">
        <f t="shared" si="464"/>
        <v>44762.45408815972</v>
      </c>
      <c r="B7433" s="8" t="str">
        <f t="shared" si="465"/>
        <v>→</v>
      </c>
      <c r="C7433" s="10">
        <f t="shared" si="467"/>
        <v>0.10299999999999999</v>
      </c>
      <c r="D7433" s="2">
        <v>1658278433217</v>
      </c>
      <c r="E7433" t="s">
        <v>0</v>
      </c>
      <c r="F7433" s="1">
        <v>5</v>
      </c>
      <c r="G7433" s="1">
        <v>21</v>
      </c>
      <c r="H7433" s="1">
        <v>31</v>
      </c>
      <c r="I7433" s="1">
        <v>9</v>
      </c>
      <c r="J7433" s="1">
        <v>60</v>
      </c>
      <c r="K7433" s="1" t="s">
        <v>13</v>
      </c>
      <c r="R7433" t="str">
        <f t="shared" si="466"/>
        <v>PING FURNACE</v>
      </c>
    </row>
    <row r="7434" spans="1:18" x14ac:dyDescent="0.25">
      <c r="A7434" s="12">
        <f t="shared" si="464"/>
        <v>44762.454089548606</v>
      </c>
      <c r="B7434" s="8" t="str">
        <f t="shared" si="465"/>
        <v>←</v>
      </c>
      <c r="C7434" s="10">
        <f t="shared" si="467"/>
        <v>0.12</v>
      </c>
      <c r="D7434" s="2">
        <v>1658278433337</v>
      </c>
      <c r="E7434" t="s">
        <v>0</v>
      </c>
      <c r="F7434" s="1">
        <v>5</v>
      </c>
      <c r="G7434" s="1">
        <v>31</v>
      </c>
      <c r="H7434" s="1">
        <v>21</v>
      </c>
      <c r="I7434" s="1" t="s">
        <v>7</v>
      </c>
      <c r="J7434" s="1">
        <v>3</v>
      </c>
      <c r="K7434" s="1" t="s">
        <v>8</v>
      </c>
      <c r="R7434" t="str">
        <f t="shared" si="466"/>
        <v>ACK</v>
      </c>
    </row>
    <row r="7435" spans="1:18" x14ac:dyDescent="0.25">
      <c r="A7435" s="12">
        <f t="shared" si="464"/>
        <v>44762.45409126157</v>
      </c>
      <c r="B7435" s="8" t="str">
        <f t="shared" si="465"/>
        <v>→</v>
      </c>
      <c r="C7435" s="10">
        <f t="shared" si="467"/>
        <v>0.14799999999999999</v>
      </c>
      <c r="D7435" s="2">
        <v>1658278433485</v>
      </c>
      <c r="E7435" t="s">
        <v>0</v>
      </c>
      <c r="F7435" s="1" t="s">
        <v>3</v>
      </c>
      <c r="G7435" s="1">
        <v>21</v>
      </c>
      <c r="H7435" s="1">
        <v>31</v>
      </c>
      <c r="I7435" s="1" t="s">
        <v>3</v>
      </c>
      <c r="J7435" s="1" t="s">
        <v>7</v>
      </c>
      <c r="K7435" s="1">
        <v>12</v>
      </c>
      <c r="L7435" s="1">
        <v>24</v>
      </c>
      <c r="M7435" s="1">
        <v>1</v>
      </c>
      <c r="N7435" s="1">
        <v>0</v>
      </c>
      <c r="O7435" s="1">
        <v>0</v>
      </c>
      <c r="P7435" s="1" t="s">
        <v>72</v>
      </c>
      <c r="Q7435" s="1">
        <v>72</v>
      </c>
      <c r="R7435" t="str">
        <f t="shared" si="466"/>
        <v>TEMPERATURE INFO Set:18 Actual:18 Countdown:0</v>
      </c>
    </row>
    <row r="7436" spans="1:18" x14ac:dyDescent="0.25">
      <c r="A7436" s="12">
        <f t="shared" si="464"/>
        <v>44762.45409259259</v>
      </c>
      <c r="B7436" s="8" t="str">
        <f t="shared" si="465"/>
        <v>←</v>
      </c>
      <c r="C7436" s="10">
        <f t="shared" si="467"/>
        <v>0.115</v>
      </c>
      <c r="D7436" s="2">
        <v>1658278433600</v>
      </c>
      <c r="E7436" t="s">
        <v>0</v>
      </c>
      <c r="F7436" s="1">
        <v>5</v>
      </c>
      <c r="G7436" s="1">
        <v>31</v>
      </c>
      <c r="H7436" s="1">
        <v>21</v>
      </c>
      <c r="I7436" s="1" t="s">
        <v>7</v>
      </c>
      <c r="J7436" s="1">
        <v>3</v>
      </c>
      <c r="K7436" s="1" t="s">
        <v>8</v>
      </c>
      <c r="R7436" t="str">
        <f t="shared" si="466"/>
        <v>ACK</v>
      </c>
    </row>
    <row r="7437" spans="1:18" x14ac:dyDescent="0.25">
      <c r="A7437" s="12">
        <f t="shared" si="464"/>
        <v>44762.454093912034</v>
      </c>
      <c r="B7437" s="8" t="str">
        <f t="shared" si="465"/>
        <v>→</v>
      </c>
      <c r="C7437" s="10">
        <f t="shared" si="467"/>
        <v>0.114</v>
      </c>
      <c r="D7437" s="2">
        <v>1658278433714</v>
      </c>
      <c r="E7437" t="s">
        <v>0</v>
      </c>
      <c r="F7437" s="1">
        <v>6</v>
      </c>
      <c r="G7437" s="1">
        <v>21</v>
      </c>
      <c r="H7437" s="1">
        <v>31</v>
      </c>
      <c r="I7437" s="1">
        <v>29</v>
      </c>
      <c r="J7437" s="1">
        <v>0</v>
      </c>
      <c r="K7437" s="1" t="s">
        <v>16</v>
      </c>
      <c r="L7437" s="1" t="s">
        <v>17</v>
      </c>
      <c r="R7437" t="str">
        <f t="shared" si="466"/>
        <v>LONG PING FURNACE</v>
      </c>
    </row>
    <row r="7438" spans="1:18" x14ac:dyDescent="0.25">
      <c r="A7438" s="12">
        <f t="shared" si="464"/>
        <v>44762.45409530092</v>
      </c>
      <c r="B7438" s="8" t="str">
        <f t="shared" si="465"/>
        <v>←</v>
      </c>
      <c r="C7438" s="10">
        <f t="shared" si="467"/>
        <v>0.12</v>
      </c>
      <c r="D7438" s="2">
        <v>1658278433834</v>
      </c>
      <c r="E7438" t="s">
        <v>0</v>
      </c>
      <c r="F7438" s="1">
        <v>5</v>
      </c>
      <c r="G7438" s="1">
        <v>31</v>
      </c>
      <c r="H7438" s="1">
        <v>21</v>
      </c>
      <c r="I7438" s="1" t="s">
        <v>7</v>
      </c>
      <c r="J7438" s="1">
        <v>3</v>
      </c>
      <c r="K7438" s="1" t="s">
        <v>8</v>
      </c>
      <c r="R7438" t="str">
        <f t="shared" si="466"/>
        <v>ACK</v>
      </c>
    </row>
    <row r="7439" spans="1:18" x14ac:dyDescent="0.25">
      <c r="A7439" s="12">
        <f t="shared" si="464"/>
        <v>44762.454096238427</v>
      </c>
      <c r="B7439" s="8" t="str">
        <f t="shared" si="465"/>
        <v>→</v>
      </c>
      <c r="C7439" s="10">
        <f t="shared" si="467"/>
        <v>8.1000000000000003E-2</v>
      </c>
      <c r="D7439" s="2">
        <v>1658278433915</v>
      </c>
      <c r="E7439" t="s">
        <v>0</v>
      </c>
      <c r="F7439" s="1">
        <v>5</v>
      </c>
      <c r="G7439" s="1">
        <v>21</v>
      </c>
      <c r="H7439" s="1">
        <v>31</v>
      </c>
      <c r="I7439" s="1">
        <v>6</v>
      </c>
      <c r="J7439" s="1">
        <v>60</v>
      </c>
      <c r="K7439" s="1">
        <v>83</v>
      </c>
      <c r="R7439" t="str">
        <f t="shared" si="466"/>
        <v>FURNACE STATUS REQUEST</v>
      </c>
    </row>
    <row r="7440" spans="1:18" x14ac:dyDescent="0.25">
      <c r="A7440" s="12">
        <f t="shared" si="464"/>
        <v>44762.454097997681</v>
      </c>
      <c r="B7440" s="8" t="str">
        <f t="shared" si="465"/>
        <v>←</v>
      </c>
      <c r="C7440" s="10">
        <f t="shared" si="467"/>
        <v>0.152</v>
      </c>
      <c r="D7440" s="2">
        <v>1658278434067</v>
      </c>
      <c r="E7440" t="s">
        <v>0</v>
      </c>
      <c r="F7440" s="1">
        <v>9</v>
      </c>
      <c r="G7440" s="1">
        <v>31</v>
      </c>
      <c r="H7440" s="1">
        <v>21</v>
      </c>
      <c r="I7440" s="1" t="s">
        <v>1</v>
      </c>
      <c r="J7440" s="1">
        <v>0</v>
      </c>
      <c r="K7440" s="1">
        <v>27</v>
      </c>
      <c r="L7440" s="1">
        <v>0</v>
      </c>
      <c r="M7440" s="1">
        <v>0</v>
      </c>
      <c r="N7440" s="1" t="s">
        <v>2</v>
      </c>
      <c r="O7440" s="1">
        <v>20</v>
      </c>
      <c r="R7440" t="str">
        <f t="shared" si="466"/>
        <v>FURNACE STATUS RESPONSE Fan:1 Ignition:1 Burner:1 Unknown:20</v>
      </c>
    </row>
    <row r="7441" spans="1:18" x14ac:dyDescent="0.25">
      <c r="A7441" s="12">
        <f t="shared" si="464"/>
        <v>44762.454780555556</v>
      </c>
      <c r="B7441" s="8" t="str">
        <f t="shared" si="465"/>
        <v>→</v>
      </c>
      <c r="C7441" s="10">
        <f t="shared" si="467"/>
        <v>58.972999999999999</v>
      </c>
      <c r="D7441" s="2">
        <v>1658278493040</v>
      </c>
      <c r="E7441" t="s">
        <v>0</v>
      </c>
      <c r="F7441" s="1">
        <v>8</v>
      </c>
      <c r="G7441" s="1">
        <v>21</v>
      </c>
      <c r="H7441" s="1">
        <v>31</v>
      </c>
      <c r="I7441" s="1">
        <v>7</v>
      </c>
      <c r="J7441" s="1" t="s">
        <v>10</v>
      </c>
      <c r="K7441" s="1">
        <v>36</v>
      </c>
      <c r="L7441" s="1">
        <v>1</v>
      </c>
      <c r="M7441" s="1" t="s">
        <v>32</v>
      </c>
      <c r="N7441" s="1" t="s">
        <v>46</v>
      </c>
      <c r="R7441" t="str">
        <f t="shared" si="466"/>
        <v>TIME 10:54 Tue</v>
      </c>
    </row>
    <row r="7442" spans="1:18" x14ac:dyDescent="0.25">
      <c r="A7442" s="12">
        <f t="shared" si="464"/>
        <v>44762.45478177083</v>
      </c>
      <c r="B7442" s="8" t="str">
        <f t="shared" si="465"/>
        <v>←</v>
      </c>
      <c r="C7442" s="10">
        <f t="shared" si="467"/>
        <v>0.105</v>
      </c>
      <c r="D7442" s="2">
        <v>1658278493145</v>
      </c>
      <c r="E7442" t="s">
        <v>0</v>
      </c>
      <c r="F7442" s="1">
        <v>5</v>
      </c>
      <c r="G7442" s="1">
        <v>31</v>
      </c>
      <c r="H7442" s="1">
        <v>21</v>
      </c>
      <c r="I7442" s="1" t="s">
        <v>7</v>
      </c>
      <c r="J7442" s="1">
        <v>3</v>
      </c>
      <c r="K7442" s="1" t="s">
        <v>8</v>
      </c>
      <c r="R7442" t="str">
        <f t="shared" si="466"/>
        <v>ACK</v>
      </c>
    </row>
    <row r="7443" spans="1:18" x14ac:dyDescent="0.25">
      <c r="A7443" s="12">
        <f t="shared" si="464"/>
        <v>44762.454783090274</v>
      </c>
      <c r="B7443" s="8" t="str">
        <f t="shared" si="465"/>
        <v>→</v>
      </c>
      <c r="C7443" s="10">
        <f t="shared" si="467"/>
        <v>0.114</v>
      </c>
      <c r="D7443" s="2">
        <v>1658278493259</v>
      </c>
      <c r="E7443" t="s">
        <v>0</v>
      </c>
      <c r="F7443" s="1">
        <v>5</v>
      </c>
      <c r="G7443" s="1">
        <v>21</v>
      </c>
      <c r="H7443" s="1">
        <v>31</v>
      </c>
      <c r="I7443" s="1">
        <v>9</v>
      </c>
      <c r="J7443" s="1">
        <v>60</v>
      </c>
      <c r="K7443" s="1" t="s">
        <v>13</v>
      </c>
      <c r="R7443" t="str">
        <f t="shared" si="466"/>
        <v>PING FURNACE</v>
      </c>
    </row>
    <row r="7444" spans="1:18" x14ac:dyDescent="0.25">
      <c r="A7444" s="12">
        <f t="shared" si="464"/>
        <v>44762.454784745372</v>
      </c>
      <c r="B7444" s="8" t="str">
        <f t="shared" si="465"/>
        <v>←</v>
      </c>
      <c r="C7444" s="10">
        <f t="shared" si="467"/>
        <v>0.14299999999999999</v>
      </c>
      <c r="D7444" s="2">
        <v>1658278493402</v>
      </c>
      <c r="E7444" t="s">
        <v>0</v>
      </c>
      <c r="F7444" s="1">
        <v>5</v>
      </c>
      <c r="G7444" s="1">
        <v>31</v>
      </c>
      <c r="H7444" s="1">
        <v>21</v>
      </c>
      <c r="I7444" s="1" t="s">
        <v>7</v>
      </c>
      <c r="J7444" s="1">
        <v>3</v>
      </c>
      <c r="K7444" s="1" t="s">
        <v>8</v>
      </c>
      <c r="R7444" t="str">
        <f t="shared" si="466"/>
        <v>ACK</v>
      </c>
    </row>
    <row r="7445" spans="1:18" x14ac:dyDescent="0.25">
      <c r="A7445" s="12">
        <f t="shared" si="464"/>
        <v>44762.454786516202</v>
      </c>
      <c r="B7445" s="8" t="str">
        <f t="shared" si="465"/>
        <v>→</v>
      </c>
      <c r="C7445" s="10">
        <f t="shared" si="467"/>
        <v>0.153</v>
      </c>
      <c r="D7445" s="2">
        <v>1658278493555</v>
      </c>
      <c r="E7445" t="s">
        <v>0</v>
      </c>
      <c r="F7445" s="1" t="s">
        <v>3</v>
      </c>
      <c r="G7445" s="1">
        <v>21</v>
      </c>
      <c r="H7445" s="1">
        <v>31</v>
      </c>
      <c r="I7445" s="1" t="s">
        <v>3</v>
      </c>
      <c r="J7445" s="1" t="s">
        <v>7</v>
      </c>
      <c r="K7445" s="1">
        <v>12</v>
      </c>
      <c r="L7445" s="1">
        <v>24</v>
      </c>
      <c r="M7445" s="1">
        <v>1</v>
      </c>
      <c r="N7445" s="1">
        <v>0</v>
      </c>
      <c r="O7445" s="1">
        <v>0</v>
      </c>
      <c r="P7445" s="1" t="s">
        <v>72</v>
      </c>
      <c r="Q7445" s="1">
        <v>72</v>
      </c>
      <c r="R7445" t="str">
        <f t="shared" si="466"/>
        <v>TEMPERATURE INFO Set:18 Actual:18 Countdown:0</v>
      </c>
    </row>
    <row r="7446" spans="1:18" x14ac:dyDescent="0.25">
      <c r="A7446" s="12">
        <f t="shared" si="464"/>
        <v>44762.454787881943</v>
      </c>
      <c r="B7446" s="8" t="str">
        <f t="shared" si="465"/>
        <v>←</v>
      </c>
      <c r="C7446" s="10">
        <f t="shared" si="467"/>
        <v>0.11799999999999999</v>
      </c>
      <c r="D7446" s="2">
        <v>1658278493673</v>
      </c>
      <c r="E7446" t="s">
        <v>0</v>
      </c>
      <c r="F7446" s="1">
        <v>5</v>
      </c>
      <c r="G7446" s="1">
        <v>31</v>
      </c>
      <c r="H7446" s="1">
        <v>21</v>
      </c>
      <c r="I7446" s="1" t="s">
        <v>7</v>
      </c>
      <c r="J7446" s="1">
        <v>3</v>
      </c>
      <c r="K7446" s="1" t="s">
        <v>8</v>
      </c>
      <c r="R7446" t="str">
        <f t="shared" si="466"/>
        <v>ACK</v>
      </c>
    </row>
    <row r="7447" spans="1:18" x14ac:dyDescent="0.25">
      <c r="A7447" s="12">
        <f t="shared" si="464"/>
        <v>44762.454789178235</v>
      </c>
      <c r="B7447" s="8" t="str">
        <f t="shared" si="465"/>
        <v>→</v>
      </c>
      <c r="C7447" s="10">
        <f t="shared" si="467"/>
        <v>0.112</v>
      </c>
      <c r="D7447" s="2">
        <v>1658278493785</v>
      </c>
      <c r="E7447" t="s">
        <v>0</v>
      </c>
      <c r="F7447" s="1">
        <v>6</v>
      </c>
      <c r="G7447" s="1">
        <v>21</v>
      </c>
      <c r="H7447" s="1">
        <v>31</v>
      </c>
      <c r="I7447" s="1">
        <v>29</v>
      </c>
      <c r="J7447" s="1">
        <v>0</v>
      </c>
      <c r="K7447" s="1" t="s">
        <v>16</v>
      </c>
      <c r="L7447" s="1" t="s">
        <v>17</v>
      </c>
      <c r="R7447" t="str">
        <f t="shared" si="466"/>
        <v>LONG PING FURNACE</v>
      </c>
    </row>
    <row r="7448" spans="1:18" x14ac:dyDescent="0.25">
      <c r="A7448" s="12">
        <f t="shared" si="464"/>
        <v>44762.454790277778</v>
      </c>
      <c r="B7448" s="8" t="str">
        <f t="shared" si="465"/>
        <v>←</v>
      </c>
      <c r="C7448" s="10">
        <f t="shared" si="467"/>
        <v>9.5000000000000001E-2</v>
      </c>
      <c r="D7448" s="2">
        <v>1658278493880</v>
      </c>
      <c r="E7448" t="s">
        <v>0</v>
      </c>
      <c r="F7448" s="1">
        <v>5</v>
      </c>
      <c r="G7448" s="1">
        <v>31</v>
      </c>
      <c r="H7448" s="1">
        <v>21</v>
      </c>
      <c r="I7448" s="1" t="s">
        <v>7</v>
      </c>
      <c r="J7448" s="1">
        <v>3</v>
      </c>
      <c r="K7448" s="1" t="s">
        <v>8</v>
      </c>
      <c r="R7448" t="str">
        <f t="shared" si="466"/>
        <v>ACK</v>
      </c>
    </row>
    <row r="7449" spans="1:18" x14ac:dyDescent="0.25">
      <c r="A7449" s="12">
        <f t="shared" si="464"/>
        <v>44762.454791504628</v>
      </c>
      <c r="B7449" s="8" t="str">
        <f t="shared" si="465"/>
        <v>→</v>
      </c>
      <c r="C7449" s="10">
        <f t="shared" si="467"/>
        <v>0.106</v>
      </c>
      <c r="D7449" s="2">
        <v>1658278493986</v>
      </c>
      <c r="E7449" t="s">
        <v>0</v>
      </c>
      <c r="F7449" s="1">
        <v>5</v>
      </c>
      <c r="G7449" s="1">
        <v>21</v>
      </c>
      <c r="H7449" s="1">
        <v>31</v>
      </c>
      <c r="I7449" s="1">
        <v>6</v>
      </c>
      <c r="J7449" s="1">
        <v>60</v>
      </c>
      <c r="K7449" s="1">
        <v>83</v>
      </c>
      <c r="R7449" t="str">
        <f t="shared" si="466"/>
        <v>FURNACE STATUS REQUEST</v>
      </c>
    </row>
    <row r="7450" spans="1:18" x14ac:dyDescent="0.25">
      <c r="A7450" s="12">
        <f t="shared" si="464"/>
        <v>44762.454793599536</v>
      </c>
      <c r="B7450" s="8" t="str">
        <f t="shared" si="465"/>
        <v>←</v>
      </c>
      <c r="C7450" s="10">
        <f t="shared" si="467"/>
        <v>0.18099999999999999</v>
      </c>
      <c r="D7450" s="2">
        <v>1658278494167</v>
      </c>
      <c r="E7450" t="s">
        <v>0</v>
      </c>
      <c r="F7450" s="1">
        <v>9</v>
      </c>
      <c r="G7450" s="1">
        <v>31</v>
      </c>
      <c r="H7450" s="1">
        <v>21</v>
      </c>
      <c r="I7450" s="1" t="s">
        <v>1</v>
      </c>
      <c r="J7450" s="1">
        <v>0</v>
      </c>
      <c r="K7450" s="1">
        <v>27</v>
      </c>
      <c r="L7450" s="1">
        <v>0</v>
      </c>
      <c r="M7450" s="1">
        <v>0</v>
      </c>
      <c r="N7450" s="1" t="s">
        <v>2</v>
      </c>
      <c r="O7450" s="1">
        <v>20</v>
      </c>
      <c r="R7450" t="str">
        <f t="shared" si="466"/>
        <v>FURNACE STATUS RESPONSE Fan:1 Ignition:1 Burner:1 Unknown:20</v>
      </c>
    </row>
    <row r="7451" spans="1:18" x14ac:dyDescent="0.25">
      <c r="A7451" s="12">
        <f t="shared" si="464"/>
        <v>44762.45547494213</v>
      </c>
      <c r="B7451" s="8" t="str">
        <f t="shared" si="465"/>
        <v>→</v>
      </c>
      <c r="C7451" s="10">
        <f t="shared" si="467"/>
        <v>58.868000000000002</v>
      </c>
      <c r="D7451" s="2">
        <v>1658278553035</v>
      </c>
      <c r="E7451" t="s">
        <v>0</v>
      </c>
      <c r="F7451" s="1">
        <v>8</v>
      </c>
      <c r="G7451" s="1">
        <v>21</v>
      </c>
      <c r="H7451" s="1">
        <v>31</v>
      </c>
      <c r="I7451" s="1">
        <v>7</v>
      </c>
      <c r="J7451" s="1" t="s">
        <v>10</v>
      </c>
      <c r="K7451" s="1">
        <v>37</v>
      </c>
      <c r="L7451" s="1">
        <v>1</v>
      </c>
      <c r="M7451" s="1">
        <v>26</v>
      </c>
      <c r="N7451" s="1" t="s">
        <v>143</v>
      </c>
      <c r="R7451" t="str">
        <f t="shared" si="466"/>
        <v>TIME 10:55 Tue</v>
      </c>
    </row>
    <row r="7452" spans="1:18" x14ac:dyDescent="0.25">
      <c r="A7452" s="12">
        <f t="shared" si="464"/>
        <v>44762.455476238429</v>
      </c>
      <c r="B7452" s="8" t="str">
        <f t="shared" si="465"/>
        <v>←</v>
      </c>
      <c r="C7452" s="10">
        <f t="shared" si="467"/>
        <v>0.112</v>
      </c>
      <c r="D7452" s="2">
        <v>1658278553147</v>
      </c>
      <c r="E7452" t="s">
        <v>0</v>
      </c>
      <c r="F7452" s="1">
        <v>5</v>
      </c>
      <c r="G7452" s="1">
        <v>31</v>
      </c>
      <c r="H7452" s="1">
        <v>21</v>
      </c>
      <c r="I7452" s="1" t="s">
        <v>7</v>
      </c>
      <c r="J7452" s="1">
        <v>3</v>
      </c>
      <c r="K7452" s="1" t="s">
        <v>8</v>
      </c>
      <c r="R7452" t="str">
        <f t="shared" si="466"/>
        <v>ACK</v>
      </c>
    </row>
    <row r="7453" spans="1:18" x14ac:dyDescent="0.25">
      <c r="A7453" s="12">
        <f t="shared" si="464"/>
        <v>44762.455478425924</v>
      </c>
      <c r="B7453" s="8" t="str">
        <f t="shared" si="465"/>
        <v>→</v>
      </c>
      <c r="C7453" s="10">
        <f t="shared" si="467"/>
        <v>0.189</v>
      </c>
      <c r="D7453" s="2">
        <v>1658278553336</v>
      </c>
      <c r="E7453" t="s">
        <v>0</v>
      </c>
      <c r="F7453" s="1">
        <v>5</v>
      </c>
      <c r="G7453" s="1">
        <v>21</v>
      </c>
      <c r="H7453" s="1">
        <v>31</v>
      </c>
      <c r="I7453" s="1">
        <v>9</v>
      </c>
      <c r="J7453" s="1">
        <v>60</v>
      </c>
      <c r="K7453" s="1" t="s">
        <v>13</v>
      </c>
      <c r="R7453" t="str">
        <f t="shared" si="466"/>
        <v>PING FURNACE</v>
      </c>
    </row>
    <row r="7454" spans="1:18" x14ac:dyDescent="0.25">
      <c r="A7454" s="12">
        <f t="shared" si="464"/>
        <v>44762.455478576383</v>
      </c>
      <c r="B7454" s="8" t="str">
        <f t="shared" si="465"/>
        <v>←</v>
      </c>
      <c r="C7454" s="10">
        <f t="shared" si="467"/>
        <v>1.2999999999999999E-2</v>
      </c>
      <c r="D7454" s="2">
        <v>1658278553349</v>
      </c>
      <c r="E7454" t="s">
        <v>0</v>
      </c>
      <c r="F7454" s="1">
        <v>5</v>
      </c>
      <c r="G7454" s="1">
        <v>31</v>
      </c>
      <c r="H7454" s="1">
        <v>21</v>
      </c>
      <c r="I7454" s="1" t="s">
        <v>7</v>
      </c>
      <c r="J7454" s="1">
        <v>3</v>
      </c>
      <c r="K7454" s="1" t="s">
        <v>8</v>
      </c>
      <c r="R7454" t="str">
        <f t="shared" si="466"/>
        <v>ACK</v>
      </c>
    </row>
    <row r="7455" spans="1:18" x14ac:dyDescent="0.25">
      <c r="A7455" s="12">
        <f t="shared" si="464"/>
        <v>44762.455480520832</v>
      </c>
      <c r="B7455" s="8" t="str">
        <f t="shared" si="465"/>
        <v>→</v>
      </c>
      <c r="C7455" s="10">
        <f t="shared" si="467"/>
        <v>0.16800000000000001</v>
      </c>
      <c r="D7455" s="2">
        <v>1658278553517</v>
      </c>
      <c r="E7455" t="s">
        <v>0</v>
      </c>
      <c r="F7455" s="1" t="s">
        <v>3</v>
      </c>
      <c r="G7455" s="1">
        <v>21</v>
      </c>
      <c r="H7455" s="1">
        <v>31</v>
      </c>
      <c r="I7455" s="1" t="s">
        <v>3</v>
      </c>
      <c r="J7455" s="1" t="s">
        <v>7</v>
      </c>
      <c r="K7455" s="1">
        <v>12</v>
      </c>
      <c r="L7455" s="1">
        <v>24</v>
      </c>
      <c r="M7455" s="1">
        <v>1</v>
      </c>
      <c r="N7455" s="1">
        <v>0</v>
      </c>
      <c r="O7455" s="1">
        <v>0</v>
      </c>
      <c r="P7455" s="1" t="s">
        <v>72</v>
      </c>
      <c r="Q7455" s="1">
        <v>72</v>
      </c>
      <c r="R7455" t="str">
        <f t="shared" si="466"/>
        <v>TEMPERATURE INFO Set:18 Actual:18 Countdown:0</v>
      </c>
    </row>
    <row r="7456" spans="1:18" x14ac:dyDescent="0.25">
      <c r="A7456" s="12">
        <f t="shared" si="464"/>
        <v>44762.455481770834</v>
      </c>
      <c r="B7456" s="8" t="str">
        <f t="shared" si="465"/>
        <v>←</v>
      </c>
      <c r="C7456" s="10">
        <f t="shared" si="467"/>
        <v>0.108</v>
      </c>
      <c r="D7456" s="2">
        <v>1658278553625</v>
      </c>
      <c r="E7456" t="s">
        <v>0</v>
      </c>
      <c r="F7456" s="1">
        <v>5</v>
      </c>
      <c r="G7456" s="1">
        <v>31</v>
      </c>
      <c r="H7456" s="1">
        <v>21</v>
      </c>
      <c r="I7456" s="1" t="s">
        <v>7</v>
      </c>
      <c r="J7456" s="1">
        <v>3</v>
      </c>
      <c r="K7456" s="1" t="s">
        <v>8</v>
      </c>
      <c r="R7456" t="str">
        <f t="shared" si="466"/>
        <v>ACK</v>
      </c>
    </row>
    <row r="7457" spans="1:18" x14ac:dyDescent="0.25">
      <c r="A7457" s="12">
        <f t="shared" si="464"/>
        <v>44762.455483217585</v>
      </c>
      <c r="B7457" s="8" t="str">
        <f t="shared" si="465"/>
        <v>→</v>
      </c>
      <c r="C7457" s="10">
        <f t="shared" si="467"/>
        <v>0.125</v>
      </c>
      <c r="D7457" s="2">
        <v>1658278553750</v>
      </c>
      <c r="E7457" t="s">
        <v>0</v>
      </c>
      <c r="F7457" s="1">
        <v>6</v>
      </c>
      <c r="G7457" s="1">
        <v>21</v>
      </c>
      <c r="H7457" s="1">
        <v>31</v>
      </c>
      <c r="I7457" s="1">
        <v>29</v>
      </c>
      <c r="J7457" s="1">
        <v>0</v>
      </c>
      <c r="K7457" s="1" t="s">
        <v>16</v>
      </c>
      <c r="L7457" s="1" t="s">
        <v>17</v>
      </c>
      <c r="R7457" t="str">
        <f t="shared" si="466"/>
        <v>LONG PING FURNACE</v>
      </c>
    </row>
    <row r="7458" spans="1:18" x14ac:dyDescent="0.25">
      <c r="A7458" s="12">
        <f t="shared" si="464"/>
        <v>44762.455484247686</v>
      </c>
      <c r="B7458" s="8" t="str">
        <f t="shared" si="465"/>
        <v>←</v>
      </c>
      <c r="C7458" s="10">
        <f t="shared" si="467"/>
        <v>8.8999999999999996E-2</v>
      </c>
      <c r="D7458" s="2">
        <v>1658278553839</v>
      </c>
      <c r="E7458" t="s">
        <v>0</v>
      </c>
      <c r="F7458" s="1">
        <v>5</v>
      </c>
      <c r="G7458" s="1">
        <v>31</v>
      </c>
      <c r="H7458" s="1">
        <v>21</v>
      </c>
      <c r="I7458" s="1" t="s">
        <v>7</v>
      </c>
      <c r="J7458" s="1">
        <v>3</v>
      </c>
      <c r="K7458" s="1" t="s">
        <v>8</v>
      </c>
      <c r="R7458" t="str">
        <f t="shared" si="466"/>
        <v>ACK</v>
      </c>
    </row>
    <row r="7459" spans="1:18" x14ac:dyDescent="0.25">
      <c r="A7459" s="12">
        <f t="shared" si="464"/>
        <v>44762.455485486113</v>
      </c>
      <c r="B7459" s="8" t="str">
        <f t="shared" si="465"/>
        <v>→</v>
      </c>
      <c r="C7459" s="10">
        <f t="shared" si="467"/>
        <v>0.107</v>
      </c>
      <c r="D7459" s="2">
        <v>1658278553946</v>
      </c>
      <c r="E7459" t="s">
        <v>0</v>
      </c>
      <c r="F7459" s="1">
        <v>5</v>
      </c>
      <c r="G7459" s="1">
        <v>21</v>
      </c>
      <c r="H7459" s="1">
        <v>31</v>
      </c>
      <c r="I7459" s="1">
        <v>6</v>
      </c>
      <c r="J7459" s="1">
        <v>60</v>
      </c>
      <c r="K7459" s="1">
        <v>83</v>
      </c>
      <c r="R7459" t="str">
        <f t="shared" si="466"/>
        <v>FURNACE STATUS REQUEST</v>
      </c>
    </row>
    <row r="7460" spans="1:18" x14ac:dyDescent="0.25">
      <c r="A7460" s="12">
        <f t="shared" si="464"/>
        <v>44762.455487152773</v>
      </c>
      <c r="B7460" s="8" t="str">
        <f t="shared" si="465"/>
        <v>←</v>
      </c>
      <c r="C7460" s="10">
        <f t="shared" si="467"/>
        <v>0.14399999999999999</v>
      </c>
      <c r="D7460" s="2">
        <v>1658278554090</v>
      </c>
      <c r="E7460" t="s">
        <v>0</v>
      </c>
      <c r="F7460" s="1">
        <v>9</v>
      </c>
      <c r="G7460" s="1">
        <v>31</v>
      </c>
      <c r="H7460" s="1">
        <v>21</v>
      </c>
      <c r="I7460" s="1" t="s">
        <v>1</v>
      </c>
      <c r="J7460" s="1">
        <v>0</v>
      </c>
      <c r="K7460" s="1">
        <v>27</v>
      </c>
      <c r="L7460" s="1">
        <v>0</v>
      </c>
      <c r="M7460" s="1">
        <v>0</v>
      </c>
      <c r="N7460" s="1" t="s">
        <v>2</v>
      </c>
      <c r="O7460" s="1">
        <v>20</v>
      </c>
      <c r="R7460" t="str">
        <f t="shared" si="466"/>
        <v>FURNACE STATUS RESPONSE Fan:1 Ignition:1 Burner:1 Unknown:20</v>
      </c>
    </row>
    <row r="7461" spans="1:18" x14ac:dyDescent="0.25">
      <c r="A7461" s="12">
        <f t="shared" si="464"/>
        <v>44762.456169259262</v>
      </c>
      <c r="B7461" s="8" t="str">
        <f t="shared" si="465"/>
        <v>→</v>
      </c>
      <c r="C7461" s="10">
        <f t="shared" si="467"/>
        <v>58.933999999999997</v>
      </c>
      <c r="D7461" s="2">
        <v>1658278613024</v>
      </c>
      <c r="E7461" t="s">
        <v>0</v>
      </c>
      <c r="F7461" s="1">
        <v>8</v>
      </c>
      <c r="G7461" s="1">
        <v>21</v>
      </c>
      <c r="H7461" s="1">
        <v>31</v>
      </c>
      <c r="I7461" s="1">
        <v>7</v>
      </c>
      <c r="J7461" s="1" t="s">
        <v>10</v>
      </c>
      <c r="K7461" s="1">
        <v>38</v>
      </c>
      <c r="L7461" s="1">
        <v>1</v>
      </c>
      <c r="M7461" s="1">
        <v>4</v>
      </c>
      <c r="N7461" s="1" t="s">
        <v>143</v>
      </c>
      <c r="R7461" t="str">
        <f t="shared" si="466"/>
        <v>TIME 10:56 Tue</v>
      </c>
    </row>
    <row r="7462" spans="1:18" x14ac:dyDescent="0.25">
      <c r="A7462" s="12">
        <f t="shared" si="464"/>
        <v>44762.456170497688</v>
      </c>
      <c r="B7462" s="8" t="str">
        <f t="shared" si="465"/>
        <v>←</v>
      </c>
      <c r="C7462" s="10">
        <f t="shared" si="467"/>
        <v>0.107</v>
      </c>
      <c r="D7462" s="2">
        <v>1658278613131</v>
      </c>
      <c r="E7462" t="s">
        <v>0</v>
      </c>
      <c r="F7462" s="1">
        <v>5</v>
      </c>
      <c r="G7462" s="1">
        <v>31</v>
      </c>
      <c r="H7462" s="1">
        <v>21</v>
      </c>
      <c r="I7462" s="1" t="s">
        <v>7</v>
      </c>
      <c r="J7462" s="1">
        <v>3</v>
      </c>
      <c r="K7462" s="1" t="s">
        <v>8</v>
      </c>
      <c r="R7462" t="str">
        <f t="shared" si="466"/>
        <v>ACK</v>
      </c>
    </row>
    <row r="7463" spans="1:18" x14ac:dyDescent="0.25">
      <c r="A7463" s="12">
        <f t="shared" si="464"/>
        <v>44762.456172025464</v>
      </c>
      <c r="B7463" s="8" t="str">
        <f t="shared" si="465"/>
        <v>→</v>
      </c>
      <c r="C7463" s="10">
        <f t="shared" si="467"/>
        <v>0.13200000000000001</v>
      </c>
      <c r="D7463" s="2">
        <v>1658278613263</v>
      </c>
      <c r="E7463" t="s">
        <v>0</v>
      </c>
      <c r="F7463" s="1">
        <v>5</v>
      </c>
      <c r="G7463" s="1">
        <v>21</v>
      </c>
      <c r="H7463" s="1">
        <v>31</v>
      </c>
      <c r="I7463" s="1">
        <v>9</v>
      </c>
      <c r="J7463" s="1">
        <v>60</v>
      </c>
      <c r="K7463" s="1" t="s">
        <v>13</v>
      </c>
      <c r="R7463" t="str">
        <f t="shared" si="466"/>
        <v>PING FURNACE</v>
      </c>
    </row>
    <row r="7464" spans="1:18" x14ac:dyDescent="0.25">
      <c r="A7464" s="12">
        <f t="shared" si="464"/>
        <v>44762.45617322917</v>
      </c>
      <c r="B7464" s="8" t="str">
        <f t="shared" si="465"/>
        <v>←</v>
      </c>
      <c r="C7464" s="10">
        <f t="shared" si="467"/>
        <v>0.104</v>
      </c>
      <c r="D7464" s="2">
        <v>1658278613367</v>
      </c>
      <c r="E7464" t="s">
        <v>0</v>
      </c>
      <c r="F7464" s="1">
        <v>5</v>
      </c>
      <c r="G7464" s="1">
        <v>31</v>
      </c>
      <c r="H7464" s="1">
        <v>21</v>
      </c>
      <c r="I7464" s="1" t="s">
        <v>7</v>
      </c>
      <c r="J7464" s="1">
        <v>3</v>
      </c>
      <c r="K7464" s="1" t="s">
        <v>8</v>
      </c>
      <c r="R7464" t="str">
        <f t="shared" si="466"/>
        <v>ACK</v>
      </c>
    </row>
    <row r="7465" spans="1:18" x14ac:dyDescent="0.25">
      <c r="A7465" s="12">
        <f t="shared" si="464"/>
        <v>44762.456174942126</v>
      </c>
      <c r="B7465" s="8" t="str">
        <f t="shared" si="465"/>
        <v>→</v>
      </c>
      <c r="C7465" s="10">
        <f t="shared" si="467"/>
        <v>0.14799999999999999</v>
      </c>
      <c r="D7465" s="2">
        <v>1658278613515</v>
      </c>
      <c r="E7465" t="s">
        <v>0</v>
      </c>
      <c r="F7465" s="1" t="s">
        <v>3</v>
      </c>
      <c r="G7465" s="1">
        <v>21</v>
      </c>
      <c r="H7465" s="1">
        <v>31</v>
      </c>
      <c r="I7465" s="1" t="s">
        <v>3</v>
      </c>
      <c r="J7465" s="1" t="s">
        <v>7</v>
      </c>
      <c r="K7465" s="1">
        <v>12</v>
      </c>
      <c r="L7465" s="1">
        <v>24</v>
      </c>
      <c r="M7465" s="1">
        <v>1</v>
      </c>
      <c r="N7465" s="1">
        <v>0</v>
      </c>
      <c r="O7465" s="1">
        <v>0</v>
      </c>
      <c r="P7465" s="1" t="s">
        <v>72</v>
      </c>
      <c r="Q7465" s="1">
        <v>72</v>
      </c>
      <c r="R7465" t="str">
        <f t="shared" si="466"/>
        <v>TEMPERATURE INFO Set:18 Actual:18 Countdown:0</v>
      </c>
    </row>
    <row r="7466" spans="1:18" x14ac:dyDescent="0.25">
      <c r="A7466" s="12">
        <f t="shared" si="464"/>
        <v>44762.456176331012</v>
      </c>
      <c r="B7466" s="8" t="str">
        <f t="shared" si="465"/>
        <v>←</v>
      </c>
      <c r="C7466" s="10">
        <f t="shared" si="467"/>
        <v>0.12</v>
      </c>
      <c r="D7466" s="2">
        <v>1658278613635</v>
      </c>
      <c r="E7466" t="s">
        <v>0</v>
      </c>
      <c r="F7466" s="1">
        <v>5</v>
      </c>
      <c r="G7466" s="1">
        <v>31</v>
      </c>
      <c r="H7466" s="1">
        <v>21</v>
      </c>
      <c r="I7466" s="1" t="s">
        <v>7</v>
      </c>
      <c r="J7466" s="1">
        <v>3</v>
      </c>
      <c r="K7466" s="1" t="s">
        <v>8</v>
      </c>
      <c r="R7466" t="str">
        <f t="shared" si="466"/>
        <v>ACK</v>
      </c>
    </row>
    <row r="7467" spans="1:18" x14ac:dyDescent="0.25">
      <c r="A7467" s="12">
        <f t="shared" si="464"/>
        <v>44762.456177499997</v>
      </c>
      <c r="B7467" s="8" t="str">
        <f t="shared" si="465"/>
        <v>→</v>
      </c>
      <c r="C7467" s="10">
        <f t="shared" si="467"/>
        <v>0.10100000000000001</v>
      </c>
      <c r="D7467" s="2">
        <v>1658278613736</v>
      </c>
      <c r="E7467" t="s">
        <v>0</v>
      </c>
      <c r="F7467" s="1">
        <v>6</v>
      </c>
      <c r="G7467" s="1">
        <v>21</v>
      </c>
      <c r="H7467" s="1">
        <v>31</v>
      </c>
      <c r="I7467" s="1">
        <v>29</v>
      </c>
      <c r="J7467" s="1">
        <v>0</v>
      </c>
      <c r="K7467" s="1" t="s">
        <v>16</v>
      </c>
      <c r="L7467" s="1" t="s">
        <v>17</v>
      </c>
      <c r="R7467" t="str">
        <f t="shared" si="466"/>
        <v>LONG PING FURNACE</v>
      </c>
    </row>
    <row r="7468" spans="1:18" x14ac:dyDescent="0.25">
      <c r="A7468" s="12">
        <f t="shared" si="464"/>
        <v>44762.456178761575</v>
      </c>
      <c r="B7468" s="8" t="str">
        <f t="shared" si="465"/>
        <v>←</v>
      </c>
      <c r="C7468" s="10">
        <f t="shared" si="467"/>
        <v>0.109</v>
      </c>
      <c r="D7468" s="2">
        <v>1658278613845</v>
      </c>
      <c r="E7468" t="s">
        <v>0</v>
      </c>
      <c r="F7468" s="1">
        <v>5</v>
      </c>
      <c r="G7468" s="1">
        <v>31</v>
      </c>
      <c r="H7468" s="1">
        <v>21</v>
      </c>
      <c r="I7468" s="1" t="s">
        <v>7</v>
      </c>
      <c r="J7468" s="1">
        <v>3</v>
      </c>
      <c r="K7468" s="1" t="s">
        <v>8</v>
      </c>
      <c r="R7468" t="str">
        <f t="shared" si="466"/>
        <v>ACK</v>
      </c>
    </row>
    <row r="7469" spans="1:18" x14ac:dyDescent="0.25">
      <c r="A7469" s="12">
        <f t="shared" si="464"/>
        <v>44762.456179780092</v>
      </c>
      <c r="B7469" s="8" t="str">
        <f t="shared" si="465"/>
        <v>→</v>
      </c>
      <c r="C7469" s="10">
        <f t="shared" si="467"/>
        <v>8.7999999999999995E-2</v>
      </c>
      <c r="D7469" s="2">
        <v>1658278613933</v>
      </c>
      <c r="E7469" t="s">
        <v>0</v>
      </c>
      <c r="F7469" s="1">
        <v>5</v>
      </c>
      <c r="G7469" s="1">
        <v>21</v>
      </c>
      <c r="H7469" s="1">
        <v>31</v>
      </c>
      <c r="I7469" s="1">
        <v>6</v>
      </c>
      <c r="J7469" s="1">
        <v>60</v>
      </c>
      <c r="K7469" s="1">
        <v>83</v>
      </c>
      <c r="R7469" t="str">
        <f t="shared" si="466"/>
        <v>FURNACE STATUS REQUEST</v>
      </c>
    </row>
    <row r="7470" spans="1:18" x14ac:dyDescent="0.25">
      <c r="A7470" s="12">
        <f t="shared" si="464"/>
        <v>44762.456181539346</v>
      </c>
      <c r="B7470" s="8" t="str">
        <f t="shared" si="465"/>
        <v>←</v>
      </c>
      <c r="C7470" s="10">
        <f t="shared" si="467"/>
        <v>0.152</v>
      </c>
      <c r="D7470" s="2">
        <v>1658278614085</v>
      </c>
      <c r="E7470" t="s">
        <v>0</v>
      </c>
      <c r="F7470" s="1">
        <v>9</v>
      </c>
      <c r="G7470" s="1">
        <v>31</v>
      </c>
      <c r="H7470" s="1">
        <v>21</v>
      </c>
      <c r="I7470" s="1" t="s">
        <v>1</v>
      </c>
      <c r="J7470" s="1">
        <v>0</v>
      </c>
      <c r="K7470" s="1">
        <v>27</v>
      </c>
      <c r="L7470" s="1">
        <v>0</v>
      </c>
      <c r="M7470" s="1">
        <v>0</v>
      </c>
      <c r="N7470" s="1" t="s">
        <v>2</v>
      </c>
      <c r="O7470" s="1">
        <v>20</v>
      </c>
      <c r="R7470" t="str">
        <f t="shared" si="466"/>
        <v>FURNACE STATUS RESPONSE Fan:1 Ignition:1 Burner:1 Unknown:20</v>
      </c>
    </row>
    <row r="7471" spans="1:18" x14ac:dyDescent="0.25">
      <c r="A7471" s="12">
        <f t="shared" si="464"/>
        <v>44762.456454490741</v>
      </c>
      <c r="B7471" s="8" t="str">
        <f t="shared" si="465"/>
        <v>→</v>
      </c>
      <c r="C7471" s="10">
        <f t="shared" si="467"/>
        <v>23.582999999999998</v>
      </c>
      <c r="D7471" s="2">
        <v>1658278637668</v>
      </c>
      <c r="E7471" t="s">
        <v>0</v>
      </c>
      <c r="F7471" s="1" t="s">
        <v>3</v>
      </c>
      <c r="G7471" s="1">
        <v>21</v>
      </c>
      <c r="H7471" s="1">
        <v>31</v>
      </c>
      <c r="I7471" s="1" t="s">
        <v>3</v>
      </c>
      <c r="J7471" s="1">
        <v>0</v>
      </c>
      <c r="K7471" s="1">
        <v>12</v>
      </c>
      <c r="L7471" s="1">
        <v>25</v>
      </c>
      <c r="M7471" s="1">
        <v>1</v>
      </c>
      <c r="N7471" s="1" t="s">
        <v>4</v>
      </c>
      <c r="O7471" s="1">
        <v>0</v>
      </c>
      <c r="P7471" s="1" t="s">
        <v>117</v>
      </c>
      <c r="Q7471" s="1" t="s">
        <v>125</v>
      </c>
      <c r="R7471" t="str">
        <f t="shared" si="466"/>
        <v>TEMPERATURE INFO Set:18 Actual:18.5 Countdown:180</v>
      </c>
    </row>
    <row r="7472" spans="1:18" x14ac:dyDescent="0.25">
      <c r="A7472" s="12">
        <f t="shared" si="464"/>
        <v>44762.456455798609</v>
      </c>
      <c r="B7472" s="8" t="str">
        <f t="shared" si="465"/>
        <v>←</v>
      </c>
      <c r="C7472" s="10">
        <f t="shared" si="467"/>
        <v>0.113</v>
      </c>
      <c r="D7472" s="2">
        <v>1658278637781</v>
      </c>
      <c r="E7472" t="s">
        <v>0</v>
      </c>
      <c r="F7472" s="1">
        <v>5</v>
      </c>
      <c r="G7472" s="1">
        <v>31</v>
      </c>
      <c r="H7472" s="1">
        <v>21</v>
      </c>
      <c r="I7472" s="1" t="s">
        <v>7</v>
      </c>
      <c r="J7472" s="1">
        <v>3</v>
      </c>
      <c r="K7472" s="1" t="s">
        <v>8</v>
      </c>
      <c r="R7472" t="str">
        <f t="shared" si="466"/>
        <v>ACK</v>
      </c>
    </row>
    <row r="7473" spans="1:18" x14ac:dyDescent="0.25">
      <c r="A7473" s="12">
        <f t="shared" si="464"/>
        <v>44762.456458055553</v>
      </c>
      <c r="B7473" s="8" t="str">
        <f t="shared" si="465"/>
        <v>←</v>
      </c>
      <c r="C7473" s="10">
        <f t="shared" si="467"/>
        <v>0.19500000000000001</v>
      </c>
      <c r="D7473" s="2">
        <v>1658278637976</v>
      </c>
      <c r="E7473" t="s">
        <v>0</v>
      </c>
      <c r="F7473" s="1">
        <v>9</v>
      </c>
      <c r="G7473" s="1">
        <v>31</v>
      </c>
      <c r="H7473" s="1">
        <v>21</v>
      </c>
      <c r="I7473" s="1">
        <v>5</v>
      </c>
      <c r="J7473" s="1">
        <v>0</v>
      </c>
      <c r="K7473" s="1">
        <v>23</v>
      </c>
      <c r="L7473" s="1">
        <v>0</v>
      </c>
      <c r="M7473" s="1">
        <v>0</v>
      </c>
      <c r="N7473" s="1" t="s">
        <v>9</v>
      </c>
      <c r="O7473" s="1">
        <v>20</v>
      </c>
      <c r="R7473" t="str">
        <f t="shared" si="466"/>
        <v>FURNACE STATUS REPORT Fan:1 Ignition:1 Burner:0 Unknown:20</v>
      </c>
    </row>
    <row r="7474" spans="1:18" x14ac:dyDescent="0.25">
      <c r="A7474" s="12">
        <f t="shared" si="464"/>
        <v>44762.456458831017</v>
      </c>
      <c r="B7474" s="8" t="str">
        <f t="shared" si="465"/>
        <v>→</v>
      </c>
      <c r="C7474" s="10">
        <f t="shared" si="467"/>
        <v>6.7000000000000004E-2</v>
      </c>
      <c r="D7474" s="2">
        <v>1658278638043</v>
      </c>
      <c r="E7474" t="s">
        <v>0</v>
      </c>
      <c r="F7474" s="1">
        <v>5</v>
      </c>
      <c r="G7474" s="1">
        <v>21</v>
      </c>
      <c r="H7474" s="1">
        <v>31</v>
      </c>
      <c r="I7474" s="1" t="s">
        <v>7</v>
      </c>
      <c r="J7474" s="1">
        <v>62</v>
      </c>
      <c r="K7474" s="1">
        <v>95</v>
      </c>
      <c r="R7474" t="str">
        <f t="shared" si="466"/>
        <v>ACK</v>
      </c>
    </row>
    <row r="7475" spans="1:18" x14ac:dyDescent="0.25">
      <c r="A7475" s="12">
        <f t="shared" si="464"/>
        <v>44762.45686385416</v>
      </c>
      <c r="B7475" s="8" t="str">
        <f t="shared" si="465"/>
        <v>→</v>
      </c>
      <c r="C7475" s="10">
        <f t="shared" si="467"/>
        <v>34.994</v>
      </c>
      <c r="D7475" s="2">
        <v>1658278673037</v>
      </c>
      <c r="E7475" t="s">
        <v>0</v>
      </c>
      <c r="F7475" s="1">
        <v>8</v>
      </c>
      <c r="G7475" s="1">
        <v>21</v>
      </c>
      <c r="H7475" s="1">
        <v>31</v>
      </c>
      <c r="I7475" s="1">
        <v>7</v>
      </c>
      <c r="J7475" s="1" t="s">
        <v>10</v>
      </c>
      <c r="K7475" s="1">
        <v>39</v>
      </c>
      <c r="L7475" s="1">
        <v>1</v>
      </c>
      <c r="M7475" s="1">
        <v>82</v>
      </c>
      <c r="N7475" s="1" t="s">
        <v>46</v>
      </c>
      <c r="R7475" t="str">
        <f t="shared" si="466"/>
        <v>TIME 10:57 Tue</v>
      </c>
    </row>
    <row r="7476" spans="1:18" x14ac:dyDescent="0.25">
      <c r="A7476" s="12">
        <f t="shared" si="464"/>
        <v>44762.456865081018</v>
      </c>
      <c r="B7476" s="8" t="str">
        <f t="shared" si="465"/>
        <v>←</v>
      </c>
      <c r="C7476" s="10">
        <f t="shared" si="467"/>
        <v>0.106</v>
      </c>
      <c r="D7476" s="2">
        <v>1658278673143</v>
      </c>
      <c r="E7476" t="s">
        <v>0</v>
      </c>
      <c r="F7476" s="1">
        <v>5</v>
      </c>
      <c r="G7476" s="1">
        <v>31</v>
      </c>
      <c r="H7476" s="1">
        <v>21</v>
      </c>
      <c r="I7476" s="1" t="s">
        <v>7</v>
      </c>
      <c r="J7476" s="1">
        <v>3</v>
      </c>
      <c r="K7476" s="1" t="s">
        <v>8</v>
      </c>
      <c r="R7476" t="str">
        <f t="shared" si="466"/>
        <v>ACK</v>
      </c>
    </row>
    <row r="7477" spans="1:18" x14ac:dyDescent="0.25">
      <c r="A7477" s="12">
        <f t="shared" si="464"/>
        <v>44762.456866273147</v>
      </c>
      <c r="B7477" s="8" t="str">
        <f t="shared" si="465"/>
        <v>→</v>
      </c>
      <c r="C7477" s="10">
        <f t="shared" si="467"/>
        <v>0.10299999999999999</v>
      </c>
      <c r="D7477" s="2">
        <v>1658278673246</v>
      </c>
      <c r="E7477" t="s">
        <v>0</v>
      </c>
      <c r="F7477" s="1">
        <v>5</v>
      </c>
      <c r="G7477" s="1">
        <v>21</v>
      </c>
      <c r="H7477" s="1">
        <v>31</v>
      </c>
      <c r="I7477" s="1">
        <v>9</v>
      </c>
      <c r="J7477" s="1">
        <v>60</v>
      </c>
      <c r="K7477" s="1" t="s">
        <v>13</v>
      </c>
      <c r="R7477" t="str">
        <f t="shared" si="466"/>
        <v>PING FURNACE</v>
      </c>
    </row>
    <row r="7478" spans="1:18" x14ac:dyDescent="0.25">
      <c r="A7478" s="12">
        <f t="shared" si="464"/>
        <v>44762.456867546294</v>
      </c>
      <c r="B7478" s="8" t="str">
        <f t="shared" si="465"/>
        <v>←</v>
      </c>
      <c r="C7478" s="10">
        <f t="shared" si="467"/>
        <v>0.11</v>
      </c>
      <c r="D7478" s="2">
        <v>1658278673356</v>
      </c>
      <c r="E7478" t="s">
        <v>0</v>
      </c>
      <c r="F7478" s="1">
        <v>5</v>
      </c>
      <c r="G7478" s="1">
        <v>31</v>
      </c>
      <c r="H7478" s="1">
        <v>21</v>
      </c>
      <c r="I7478" s="1" t="s">
        <v>7</v>
      </c>
      <c r="J7478" s="1">
        <v>3</v>
      </c>
      <c r="K7478" s="1" t="s">
        <v>8</v>
      </c>
      <c r="R7478" t="str">
        <f t="shared" si="466"/>
        <v>ACK</v>
      </c>
    </row>
    <row r="7479" spans="1:18" x14ac:dyDescent="0.25">
      <c r="A7479" s="12">
        <f t="shared" si="464"/>
        <v>44762.456869374997</v>
      </c>
      <c r="B7479" s="8" t="str">
        <f t="shared" si="465"/>
        <v>→</v>
      </c>
      <c r="C7479" s="10">
        <f t="shared" si="467"/>
        <v>0.158</v>
      </c>
      <c r="D7479" s="2">
        <v>1658278673514</v>
      </c>
      <c r="E7479" t="s">
        <v>0</v>
      </c>
      <c r="F7479" s="1" t="s">
        <v>3</v>
      </c>
      <c r="G7479" s="1">
        <v>21</v>
      </c>
      <c r="H7479" s="1">
        <v>31</v>
      </c>
      <c r="I7479" s="1" t="s">
        <v>3</v>
      </c>
      <c r="J7479" s="1">
        <v>0</v>
      </c>
      <c r="K7479" s="1">
        <v>12</v>
      </c>
      <c r="L7479" s="1">
        <v>25</v>
      </c>
      <c r="M7479" s="1">
        <v>1</v>
      </c>
      <c r="N7479" s="1">
        <v>96</v>
      </c>
      <c r="O7479" s="1">
        <v>0</v>
      </c>
      <c r="P7479" s="1">
        <v>46</v>
      </c>
      <c r="Q7479" s="1" t="s">
        <v>125</v>
      </c>
      <c r="R7479" t="str">
        <f t="shared" si="466"/>
        <v>TEMPERATURE INFO Set:18 Actual:18.5 Countdown:150</v>
      </c>
    </row>
    <row r="7480" spans="1:18" x14ac:dyDescent="0.25">
      <c r="A7480" s="12">
        <f t="shared" si="464"/>
        <v>44762.456870671296</v>
      </c>
      <c r="B7480" s="8" t="str">
        <f t="shared" si="465"/>
        <v>←</v>
      </c>
      <c r="C7480" s="10">
        <f t="shared" si="467"/>
        <v>0.112</v>
      </c>
      <c r="D7480" s="2">
        <v>1658278673626</v>
      </c>
      <c r="E7480" t="s">
        <v>0</v>
      </c>
      <c r="F7480" s="1">
        <v>5</v>
      </c>
      <c r="G7480" s="1">
        <v>31</v>
      </c>
      <c r="H7480" s="1">
        <v>21</v>
      </c>
      <c r="I7480" s="1" t="s">
        <v>7</v>
      </c>
      <c r="J7480" s="1">
        <v>3</v>
      </c>
      <c r="K7480" s="1" t="s">
        <v>8</v>
      </c>
      <c r="R7480" t="str">
        <f t="shared" si="466"/>
        <v>ACK</v>
      </c>
    </row>
    <row r="7481" spans="1:18" x14ac:dyDescent="0.25">
      <c r="A7481" s="12">
        <f t="shared" si="464"/>
        <v>44762.456871979164</v>
      </c>
      <c r="B7481" s="8" t="str">
        <f t="shared" si="465"/>
        <v>→</v>
      </c>
      <c r="C7481" s="10">
        <f t="shared" si="467"/>
        <v>0.113</v>
      </c>
      <c r="D7481" s="2">
        <v>1658278673739</v>
      </c>
      <c r="E7481" t="s">
        <v>0</v>
      </c>
      <c r="F7481" s="1">
        <v>6</v>
      </c>
      <c r="G7481" s="1">
        <v>21</v>
      </c>
      <c r="H7481" s="1">
        <v>31</v>
      </c>
      <c r="I7481" s="1">
        <v>29</v>
      </c>
      <c r="J7481" s="1">
        <v>0</v>
      </c>
      <c r="K7481" s="1" t="s">
        <v>16</v>
      </c>
      <c r="L7481" s="1" t="s">
        <v>17</v>
      </c>
      <c r="R7481" t="str">
        <f t="shared" si="466"/>
        <v>LONG PING FURNACE</v>
      </c>
    </row>
    <row r="7482" spans="1:18" x14ac:dyDescent="0.25">
      <c r="A7482" s="12">
        <f t="shared" si="464"/>
        <v>44762.456873229159</v>
      </c>
      <c r="B7482" s="8" t="str">
        <f t="shared" si="465"/>
        <v>←</v>
      </c>
      <c r="C7482" s="10">
        <f t="shared" si="467"/>
        <v>0.108</v>
      </c>
      <c r="D7482" s="2">
        <v>1658278673847</v>
      </c>
      <c r="E7482" t="s">
        <v>0</v>
      </c>
      <c r="F7482" s="1">
        <v>5</v>
      </c>
      <c r="G7482" s="1">
        <v>31</v>
      </c>
      <c r="H7482" s="1">
        <v>21</v>
      </c>
      <c r="I7482" s="1" t="s">
        <v>7</v>
      </c>
      <c r="J7482" s="1">
        <v>3</v>
      </c>
      <c r="K7482" s="1" t="s">
        <v>8</v>
      </c>
      <c r="R7482" t="str">
        <f t="shared" si="466"/>
        <v>ACK</v>
      </c>
    </row>
    <row r="7483" spans="1:18" x14ac:dyDescent="0.25">
      <c r="A7483" s="12">
        <f t="shared" si="464"/>
        <v>44762.456874293981</v>
      </c>
      <c r="B7483" s="8" t="str">
        <f t="shared" si="465"/>
        <v>→</v>
      </c>
      <c r="C7483" s="10">
        <f t="shared" si="467"/>
        <v>9.1999999999999998E-2</v>
      </c>
      <c r="D7483" s="2">
        <v>1658278673939</v>
      </c>
      <c r="E7483" t="s">
        <v>0</v>
      </c>
      <c r="F7483" s="1">
        <v>5</v>
      </c>
      <c r="G7483" s="1">
        <v>21</v>
      </c>
      <c r="H7483" s="1">
        <v>31</v>
      </c>
      <c r="I7483" s="1">
        <v>6</v>
      </c>
      <c r="J7483" s="1">
        <v>60</v>
      </c>
      <c r="K7483" s="1">
        <v>83</v>
      </c>
      <c r="R7483" t="str">
        <f t="shared" si="466"/>
        <v>FURNACE STATUS REQUEST</v>
      </c>
    </row>
    <row r="7484" spans="1:18" x14ac:dyDescent="0.25">
      <c r="A7484" s="12">
        <f t="shared" si="464"/>
        <v>44762.456876226854</v>
      </c>
      <c r="B7484" s="8" t="str">
        <f t="shared" si="465"/>
        <v>←</v>
      </c>
      <c r="C7484" s="10">
        <f t="shared" si="467"/>
        <v>0.16700000000000001</v>
      </c>
      <c r="D7484" s="2">
        <v>1658278674106</v>
      </c>
      <c r="E7484" t="s">
        <v>0</v>
      </c>
      <c r="F7484" s="1">
        <v>9</v>
      </c>
      <c r="G7484" s="1">
        <v>31</v>
      </c>
      <c r="H7484" s="1">
        <v>21</v>
      </c>
      <c r="I7484" s="1" t="s">
        <v>1</v>
      </c>
      <c r="J7484" s="1">
        <v>0</v>
      </c>
      <c r="K7484" s="1">
        <v>23</v>
      </c>
      <c r="L7484" s="1">
        <v>0</v>
      </c>
      <c r="M7484" s="1">
        <v>0</v>
      </c>
      <c r="N7484" s="1">
        <v>71</v>
      </c>
      <c r="O7484" s="1">
        <v>73</v>
      </c>
      <c r="R7484" t="str">
        <f t="shared" si="466"/>
        <v>FURNACE STATUS RESPONSE Fan:1 Ignition:1 Burner:0 Unknown:20</v>
      </c>
    </row>
    <row r="7485" spans="1:18" x14ac:dyDescent="0.25">
      <c r="A7485" s="12">
        <f t="shared" si="464"/>
        <v>44762.45713560185</v>
      </c>
      <c r="B7485" s="8" t="str">
        <f t="shared" si="465"/>
        <v>←</v>
      </c>
      <c r="C7485" s="10">
        <f t="shared" si="467"/>
        <v>22.41</v>
      </c>
      <c r="D7485" s="2">
        <v>1658278696516</v>
      </c>
      <c r="E7485" t="s">
        <v>0</v>
      </c>
      <c r="F7485" s="1">
        <v>9</v>
      </c>
      <c r="G7485" s="1">
        <v>31</v>
      </c>
      <c r="H7485" s="1">
        <v>21</v>
      </c>
      <c r="I7485" s="1">
        <v>5</v>
      </c>
      <c r="J7485" s="1">
        <v>0</v>
      </c>
      <c r="K7485" s="1">
        <v>21</v>
      </c>
      <c r="L7485" s="1">
        <v>0</v>
      </c>
      <c r="M7485" s="1">
        <v>0</v>
      </c>
      <c r="N7485" s="1">
        <v>59</v>
      </c>
      <c r="O7485" s="1" t="s">
        <v>3</v>
      </c>
      <c r="R7485" t="str">
        <f t="shared" si="466"/>
        <v>FURNACE STATUS REPORT Fan:1 Ignition:0 Burner:0 Unknown:20</v>
      </c>
    </row>
    <row r="7486" spans="1:18" x14ac:dyDescent="0.25">
      <c r="A7486" s="12">
        <f t="shared" si="464"/>
        <v>44762.457136643519</v>
      </c>
      <c r="B7486" s="8" t="str">
        <f t="shared" si="465"/>
        <v>→</v>
      </c>
      <c r="C7486" s="10">
        <f t="shared" si="467"/>
        <v>0.09</v>
      </c>
      <c r="D7486" s="2">
        <v>1658278696606</v>
      </c>
      <c r="E7486" t="s">
        <v>0</v>
      </c>
      <c r="F7486" s="1">
        <v>5</v>
      </c>
      <c r="G7486" s="1">
        <v>21</v>
      </c>
      <c r="H7486" s="1">
        <v>31</v>
      </c>
      <c r="I7486" s="1" t="s">
        <v>7</v>
      </c>
      <c r="J7486" s="1">
        <v>62</v>
      </c>
      <c r="K7486" s="1">
        <v>95</v>
      </c>
      <c r="R7486" t="str">
        <f t="shared" si="466"/>
        <v>ACK</v>
      </c>
    </row>
    <row r="7487" spans="1:18" x14ac:dyDescent="0.25">
      <c r="A7487" s="12">
        <f t="shared" si="464"/>
        <v>44762.457138912032</v>
      </c>
      <c r="B7487" s="8" t="str">
        <f t="shared" si="465"/>
        <v>←</v>
      </c>
      <c r="C7487" s="10">
        <f t="shared" si="467"/>
        <v>0.19600000000000001</v>
      </c>
      <c r="D7487" s="2">
        <v>1658278696802</v>
      </c>
      <c r="E7487" t="s">
        <v>0</v>
      </c>
      <c r="F7487" s="1">
        <v>9</v>
      </c>
      <c r="G7487" s="1">
        <v>31</v>
      </c>
      <c r="H7487" s="1">
        <v>21</v>
      </c>
      <c r="I7487" s="1">
        <v>5</v>
      </c>
      <c r="J7487" s="1">
        <v>0</v>
      </c>
      <c r="K7487" s="1">
        <v>1</v>
      </c>
      <c r="L7487" s="1">
        <v>0</v>
      </c>
      <c r="M7487" s="1">
        <v>0</v>
      </c>
      <c r="N7487" s="1" t="s">
        <v>18</v>
      </c>
      <c r="O7487" s="1">
        <v>88</v>
      </c>
      <c r="R7487" t="str">
        <f t="shared" si="466"/>
        <v>FURNACE STATUS REPORT Fan:1 Ignition:0 Burner:0 Unknown:0</v>
      </c>
    </row>
    <row r="7488" spans="1:18" x14ac:dyDescent="0.25">
      <c r="A7488" s="12">
        <f t="shared" si="464"/>
        <v>44762.457140127313</v>
      </c>
      <c r="B7488" s="8" t="str">
        <f t="shared" si="465"/>
        <v>→</v>
      </c>
      <c r="C7488" s="10">
        <f t="shared" si="467"/>
        <v>0.105</v>
      </c>
      <c r="D7488" s="2">
        <v>1658278696907</v>
      </c>
      <c r="E7488" t="s">
        <v>0</v>
      </c>
      <c r="F7488" s="1">
        <v>5</v>
      </c>
      <c r="G7488" s="1">
        <v>21</v>
      </c>
      <c r="H7488" s="1">
        <v>31</v>
      </c>
      <c r="I7488" s="1" t="s">
        <v>7</v>
      </c>
      <c r="J7488" s="1">
        <v>62</v>
      </c>
      <c r="K7488" s="1">
        <v>95</v>
      </c>
      <c r="R7488" t="str">
        <f t="shared" si="466"/>
        <v>ACK</v>
      </c>
    </row>
    <row r="7489" spans="1:18" x14ac:dyDescent="0.25">
      <c r="A7489" s="12">
        <f t="shared" si="464"/>
        <v>44762.45755835648</v>
      </c>
      <c r="B7489" s="8" t="str">
        <f t="shared" si="465"/>
        <v>→</v>
      </c>
      <c r="C7489" s="10">
        <f t="shared" si="467"/>
        <v>36.134999999999998</v>
      </c>
      <c r="D7489" s="2">
        <v>1658278733042</v>
      </c>
      <c r="E7489" t="s">
        <v>0</v>
      </c>
      <c r="F7489" s="1">
        <v>8</v>
      </c>
      <c r="G7489" s="1">
        <v>21</v>
      </c>
      <c r="H7489" s="1">
        <v>31</v>
      </c>
      <c r="I7489" s="1">
        <v>7</v>
      </c>
      <c r="J7489" s="1" t="s">
        <v>10</v>
      </c>
      <c r="K7489" s="1" t="s">
        <v>70</v>
      </c>
      <c r="L7489" s="1">
        <v>1</v>
      </c>
      <c r="M7489" s="1">
        <v>88</v>
      </c>
      <c r="N7489" s="1" t="s">
        <v>46</v>
      </c>
      <c r="R7489" t="str">
        <f t="shared" si="466"/>
        <v>TIME 10:58 Tue</v>
      </c>
    </row>
    <row r="7490" spans="1:18" x14ac:dyDescent="0.25">
      <c r="A7490" s="12">
        <f t="shared" si="464"/>
        <v>44762.457559699069</v>
      </c>
      <c r="B7490" s="8" t="str">
        <f t="shared" si="465"/>
        <v>←</v>
      </c>
      <c r="C7490" s="10">
        <f t="shared" si="467"/>
        <v>0.11600000000000001</v>
      </c>
      <c r="D7490" s="2">
        <v>1658278733158</v>
      </c>
      <c r="E7490" t="s">
        <v>0</v>
      </c>
      <c r="F7490" s="1">
        <v>5</v>
      </c>
      <c r="G7490" s="1">
        <v>31</v>
      </c>
      <c r="H7490" s="1">
        <v>21</v>
      </c>
      <c r="I7490" s="1" t="s">
        <v>7</v>
      </c>
      <c r="J7490" s="1">
        <v>3</v>
      </c>
      <c r="K7490" s="1" t="s">
        <v>8</v>
      </c>
      <c r="R7490" t="str">
        <f t="shared" si="466"/>
        <v>ACK</v>
      </c>
    </row>
    <row r="7491" spans="1:18" x14ac:dyDescent="0.25">
      <c r="A7491" s="12">
        <f t="shared" ref="A7491:A7554" si="468">IF(ISNUMBER(D7491),D7491/(1000*60*60*24)+25569+10/24,"")</f>
        <v>44762.457560856477</v>
      </c>
      <c r="B7491" s="8" t="str">
        <f t="shared" ref="B7491:B7554" si="469">IF(ISNUMBER(D7491),IF(AND(G7491=21,H7491=31),"→",IF(AND(G7491=31,H7491=21),"←",IF(AND(G7491=21,H7491=0),"→→","Error"))),"")</f>
        <v>→</v>
      </c>
      <c r="C7491" s="10">
        <f t="shared" si="467"/>
        <v>0.1</v>
      </c>
      <c r="D7491" s="2">
        <v>1658278733258</v>
      </c>
      <c r="E7491" t="s">
        <v>0</v>
      </c>
      <c r="F7491" s="1">
        <v>5</v>
      </c>
      <c r="G7491" s="1">
        <v>21</v>
      </c>
      <c r="H7491" s="1">
        <v>31</v>
      </c>
      <c r="I7491" s="1">
        <v>9</v>
      </c>
      <c r="J7491" s="1">
        <v>60</v>
      </c>
      <c r="K7491" s="1" t="s">
        <v>13</v>
      </c>
      <c r="R7491" t="str">
        <f t="shared" ref="R7491:R7554" si="470">DECODEPACKET(E7491)</f>
        <v>PING FURNACE</v>
      </c>
    </row>
    <row r="7492" spans="1:18" x14ac:dyDescent="0.25">
      <c r="A7492" s="12">
        <f t="shared" si="468"/>
        <v>44762.45756239583</v>
      </c>
      <c r="B7492" s="8" t="str">
        <f t="shared" si="469"/>
        <v>←</v>
      </c>
      <c r="C7492" s="10">
        <f t="shared" ref="C7492:C7555" si="471">IF(AND(ISNUMBER(D7491), ISNUMBER(D7492)),(D7492-D7491)/1000,"")</f>
        <v>0.13300000000000001</v>
      </c>
      <c r="D7492" s="2">
        <v>1658278733391</v>
      </c>
      <c r="E7492" t="s">
        <v>0</v>
      </c>
      <c r="F7492" s="1">
        <v>5</v>
      </c>
      <c r="G7492" s="1">
        <v>31</v>
      </c>
      <c r="H7492" s="1">
        <v>21</v>
      </c>
      <c r="I7492" s="1" t="s">
        <v>7</v>
      </c>
      <c r="J7492" s="1">
        <v>3</v>
      </c>
      <c r="K7492" s="1" t="s">
        <v>8</v>
      </c>
      <c r="R7492" t="str">
        <f t="shared" si="470"/>
        <v>ACK</v>
      </c>
    </row>
    <row r="7493" spans="1:18" x14ac:dyDescent="0.25">
      <c r="A7493" s="12">
        <f t="shared" si="468"/>
        <v>44762.45756422454</v>
      </c>
      <c r="B7493" s="8" t="str">
        <f t="shared" si="469"/>
        <v>→</v>
      </c>
      <c r="C7493" s="10">
        <f t="shared" si="471"/>
        <v>0.158</v>
      </c>
      <c r="D7493" s="2">
        <v>1658278733549</v>
      </c>
      <c r="E7493" t="s">
        <v>0</v>
      </c>
      <c r="F7493" s="1" t="s">
        <v>3</v>
      </c>
      <c r="G7493" s="1">
        <v>21</v>
      </c>
      <c r="H7493" s="1">
        <v>31</v>
      </c>
      <c r="I7493" s="1" t="s">
        <v>3</v>
      </c>
      <c r="J7493" s="1">
        <v>0</v>
      </c>
      <c r="K7493" s="1">
        <v>12</v>
      </c>
      <c r="L7493" s="1">
        <v>25</v>
      </c>
      <c r="M7493" s="1">
        <v>1</v>
      </c>
      <c r="N7493" s="1" t="s">
        <v>105</v>
      </c>
      <c r="O7493" s="1">
        <v>0</v>
      </c>
      <c r="P7493" s="1" t="s">
        <v>21</v>
      </c>
      <c r="Q7493" s="1">
        <v>84</v>
      </c>
      <c r="R7493" t="str">
        <f t="shared" si="470"/>
        <v>TEMPERATURE INFO Set:18 Actual:18.5 Countdown:90</v>
      </c>
    </row>
    <row r="7494" spans="1:18" x14ac:dyDescent="0.25">
      <c r="A7494" s="12">
        <f t="shared" si="468"/>
        <v>44762.457565671291</v>
      </c>
      <c r="B7494" s="8" t="str">
        <f t="shared" si="469"/>
        <v>←</v>
      </c>
      <c r="C7494" s="10">
        <f t="shared" si="471"/>
        <v>0.125</v>
      </c>
      <c r="D7494" s="2">
        <v>1658278733674</v>
      </c>
      <c r="E7494" t="s">
        <v>0</v>
      </c>
      <c r="F7494" s="1">
        <v>5</v>
      </c>
      <c r="G7494" s="1">
        <v>31</v>
      </c>
      <c r="H7494" s="1">
        <v>21</v>
      </c>
      <c r="I7494" s="1" t="s">
        <v>7</v>
      </c>
      <c r="J7494" s="1">
        <v>3</v>
      </c>
      <c r="K7494" s="1" t="s">
        <v>8</v>
      </c>
      <c r="R7494" t="str">
        <f t="shared" si="470"/>
        <v>ACK</v>
      </c>
    </row>
    <row r="7495" spans="1:18" x14ac:dyDescent="0.25">
      <c r="A7495" s="12">
        <f t="shared" si="468"/>
        <v>44762.457566793979</v>
      </c>
      <c r="B7495" s="8" t="str">
        <f t="shared" si="469"/>
        <v>→</v>
      </c>
      <c r="C7495" s="10">
        <f t="shared" si="471"/>
        <v>9.7000000000000003E-2</v>
      </c>
      <c r="D7495" s="2">
        <v>1658278733771</v>
      </c>
      <c r="E7495" t="s">
        <v>0</v>
      </c>
      <c r="F7495" s="1">
        <v>6</v>
      </c>
      <c r="G7495" s="1">
        <v>21</v>
      </c>
      <c r="H7495" s="1">
        <v>31</v>
      </c>
      <c r="I7495" s="1">
        <v>29</v>
      </c>
      <c r="J7495" s="1">
        <v>0</v>
      </c>
      <c r="K7495" s="1" t="s">
        <v>16</v>
      </c>
      <c r="L7495" s="1" t="s">
        <v>17</v>
      </c>
      <c r="R7495" t="str">
        <f t="shared" si="470"/>
        <v>LONG PING FURNACE</v>
      </c>
    </row>
    <row r="7496" spans="1:18" x14ac:dyDescent="0.25">
      <c r="A7496" s="12">
        <f t="shared" si="468"/>
        <v>44762.457568067126</v>
      </c>
      <c r="B7496" s="8" t="str">
        <f t="shared" si="469"/>
        <v>←</v>
      </c>
      <c r="C7496" s="10">
        <f t="shared" si="471"/>
        <v>0.11</v>
      </c>
      <c r="D7496" s="2">
        <v>1658278733881</v>
      </c>
      <c r="E7496" t="s">
        <v>0</v>
      </c>
      <c r="F7496" s="1">
        <v>5</v>
      </c>
      <c r="G7496" s="1">
        <v>31</v>
      </c>
      <c r="H7496" s="1">
        <v>21</v>
      </c>
      <c r="I7496" s="1" t="s">
        <v>7</v>
      </c>
      <c r="J7496" s="1">
        <v>3</v>
      </c>
      <c r="K7496" s="1" t="s">
        <v>8</v>
      </c>
      <c r="R7496" t="str">
        <f t="shared" si="470"/>
        <v>ACK</v>
      </c>
    </row>
    <row r="7497" spans="1:18" x14ac:dyDescent="0.25">
      <c r="A7497" s="12">
        <f t="shared" si="468"/>
        <v>44762.457568969905</v>
      </c>
      <c r="B7497" s="8" t="str">
        <f t="shared" si="469"/>
        <v>→</v>
      </c>
      <c r="C7497" s="10">
        <f t="shared" si="471"/>
        <v>7.8E-2</v>
      </c>
      <c r="D7497" s="2">
        <v>1658278733959</v>
      </c>
      <c r="E7497" t="s">
        <v>0</v>
      </c>
      <c r="F7497" s="1">
        <v>5</v>
      </c>
      <c r="G7497" s="1">
        <v>21</v>
      </c>
      <c r="H7497" s="1">
        <v>31</v>
      </c>
      <c r="I7497" s="1">
        <v>6</v>
      </c>
      <c r="J7497" s="1">
        <v>60</v>
      </c>
      <c r="K7497" s="1">
        <v>83</v>
      </c>
      <c r="R7497" t="str">
        <f t="shared" si="470"/>
        <v>FURNACE STATUS REQUEST</v>
      </c>
    </row>
    <row r="7498" spans="1:18" x14ac:dyDescent="0.25">
      <c r="A7498" s="12">
        <f t="shared" si="468"/>
        <v>44762.45757100694</v>
      </c>
      <c r="B7498" s="8" t="str">
        <f t="shared" si="469"/>
        <v>←</v>
      </c>
      <c r="C7498" s="10">
        <f t="shared" si="471"/>
        <v>0.17599999999999999</v>
      </c>
      <c r="D7498" s="2">
        <v>1658278734135</v>
      </c>
      <c r="E7498" t="s">
        <v>0</v>
      </c>
      <c r="F7498" s="1">
        <v>9</v>
      </c>
      <c r="G7498" s="1">
        <v>31</v>
      </c>
      <c r="H7498" s="1">
        <v>21</v>
      </c>
      <c r="I7498" s="1" t="s">
        <v>1</v>
      </c>
      <c r="J7498" s="1">
        <v>0</v>
      </c>
      <c r="K7498" s="1">
        <v>1</v>
      </c>
      <c r="L7498" s="1">
        <v>0</v>
      </c>
      <c r="M7498" s="1">
        <v>0</v>
      </c>
      <c r="N7498" s="1">
        <v>73</v>
      </c>
      <c r="O7498" s="1" t="s">
        <v>18</v>
      </c>
      <c r="R7498" t="str">
        <f t="shared" si="470"/>
        <v>FURNACE STATUS RESPONSE Fan:1 Ignition:0 Burner:0 Unknown:0</v>
      </c>
    </row>
    <row r="7499" spans="1:18" x14ac:dyDescent="0.25">
      <c r="A7499" s="12">
        <f t="shared" si="468"/>
        <v>44762.457636180552</v>
      </c>
      <c r="B7499" s="8" t="str">
        <f t="shared" si="469"/>
        <v>←</v>
      </c>
      <c r="C7499" s="10">
        <f t="shared" si="471"/>
        <v>5.6310000000000002</v>
      </c>
      <c r="D7499" s="2">
        <v>1658278739766</v>
      </c>
      <c r="E7499" t="s">
        <v>0</v>
      </c>
      <c r="F7499" s="1">
        <v>9</v>
      </c>
      <c r="G7499" s="1">
        <v>31</v>
      </c>
      <c r="H7499" s="1">
        <v>21</v>
      </c>
      <c r="I7499" s="1">
        <v>5</v>
      </c>
      <c r="J7499" s="1">
        <v>0</v>
      </c>
      <c r="K7499" s="1">
        <v>0</v>
      </c>
      <c r="L7499" s="1">
        <v>0</v>
      </c>
      <c r="M7499" s="1">
        <v>0</v>
      </c>
      <c r="N7499" s="1" t="s">
        <v>23</v>
      </c>
      <c r="O7499" s="1" t="s">
        <v>24</v>
      </c>
      <c r="R7499" t="str">
        <f t="shared" si="470"/>
        <v>FURNACE STATUS REPORT Fan:0 Ignition:0 Burner:0 Unknown:0</v>
      </c>
    </row>
    <row r="7500" spans="1:18" x14ac:dyDescent="0.25">
      <c r="A7500" s="12">
        <f t="shared" si="468"/>
        <v>44762.457637222215</v>
      </c>
      <c r="B7500" s="8" t="str">
        <f t="shared" si="469"/>
        <v>→</v>
      </c>
      <c r="C7500" s="10">
        <f t="shared" si="471"/>
        <v>0.09</v>
      </c>
      <c r="D7500" s="2">
        <v>1658278739856</v>
      </c>
      <c r="E7500" t="s">
        <v>0</v>
      </c>
      <c r="F7500" s="1">
        <v>5</v>
      </c>
      <c r="G7500" s="1">
        <v>21</v>
      </c>
      <c r="H7500" s="1">
        <v>31</v>
      </c>
      <c r="I7500" s="1" t="s">
        <v>7</v>
      </c>
      <c r="J7500" s="1">
        <v>62</v>
      </c>
      <c r="K7500" s="1">
        <v>95</v>
      </c>
      <c r="R7500" t="str">
        <f t="shared" si="470"/>
        <v>ACK</v>
      </c>
    </row>
    <row r="7501" spans="1:18" x14ac:dyDescent="0.25">
      <c r="A7501" s="12">
        <f t="shared" si="468"/>
        <v>44762.458252997683</v>
      </c>
      <c r="B7501" s="8" t="str">
        <f t="shared" si="469"/>
        <v>→</v>
      </c>
      <c r="C7501" s="10">
        <f t="shared" si="471"/>
        <v>53.203000000000003</v>
      </c>
      <c r="D7501" s="2">
        <v>1658278793059</v>
      </c>
      <c r="E7501" t="s">
        <v>0</v>
      </c>
      <c r="F7501" s="1">
        <v>8</v>
      </c>
      <c r="G7501" s="1">
        <v>21</v>
      </c>
      <c r="H7501" s="1">
        <v>31</v>
      </c>
      <c r="I7501" s="1">
        <v>7</v>
      </c>
      <c r="J7501" s="1" t="s">
        <v>10</v>
      </c>
      <c r="K7501" s="1" t="s">
        <v>71</v>
      </c>
      <c r="L7501" s="1">
        <v>1</v>
      </c>
      <c r="M7501" s="1" t="s">
        <v>81</v>
      </c>
      <c r="N7501" s="1" t="s">
        <v>143</v>
      </c>
      <c r="R7501" t="str">
        <f t="shared" si="470"/>
        <v>TIME 10:59 Tue</v>
      </c>
    </row>
    <row r="7502" spans="1:18" x14ac:dyDescent="0.25">
      <c r="A7502" s="12">
        <f t="shared" si="468"/>
        <v>44762.458254421297</v>
      </c>
      <c r="B7502" s="8" t="str">
        <f t="shared" si="469"/>
        <v>←</v>
      </c>
      <c r="C7502" s="10">
        <f t="shared" si="471"/>
        <v>0.123</v>
      </c>
      <c r="D7502" s="2">
        <v>1658278793182</v>
      </c>
      <c r="E7502" t="s">
        <v>0</v>
      </c>
      <c r="F7502" s="1">
        <v>5</v>
      </c>
      <c r="G7502" s="1">
        <v>31</v>
      </c>
      <c r="H7502" s="1">
        <v>21</v>
      </c>
      <c r="I7502" s="1" t="s">
        <v>7</v>
      </c>
      <c r="J7502" s="1">
        <v>3</v>
      </c>
      <c r="K7502" s="1" t="s">
        <v>8</v>
      </c>
      <c r="R7502" t="str">
        <f t="shared" si="470"/>
        <v>ACK</v>
      </c>
    </row>
    <row r="7503" spans="1:18" x14ac:dyDescent="0.25">
      <c r="A7503" s="12">
        <f t="shared" si="468"/>
        <v>44762.458255578698</v>
      </c>
      <c r="B7503" s="8" t="str">
        <f t="shared" si="469"/>
        <v>→</v>
      </c>
      <c r="C7503" s="10">
        <f t="shared" si="471"/>
        <v>0.1</v>
      </c>
      <c r="D7503" s="2">
        <v>1658278793282</v>
      </c>
      <c r="E7503" t="s">
        <v>0</v>
      </c>
      <c r="F7503" s="1">
        <v>5</v>
      </c>
      <c r="G7503" s="1">
        <v>21</v>
      </c>
      <c r="H7503" s="1">
        <v>31</v>
      </c>
      <c r="I7503" s="1">
        <v>9</v>
      </c>
      <c r="J7503" s="1">
        <v>60</v>
      </c>
      <c r="K7503" s="1" t="s">
        <v>13</v>
      </c>
      <c r="R7503" t="str">
        <f t="shared" si="470"/>
        <v>PING FURNACE</v>
      </c>
    </row>
    <row r="7504" spans="1:18" x14ac:dyDescent="0.25">
      <c r="A7504" s="12">
        <f t="shared" si="468"/>
        <v>44762.458257094906</v>
      </c>
      <c r="B7504" s="8" t="str">
        <f t="shared" si="469"/>
        <v>←</v>
      </c>
      <c r="C7504" s="10">
        <f t="shared" si="471"/>
        <v>0.13100000000000001</v>
      </c>
      <c r="D7504" s="2">
        <v>1658278793413</v>
      </c>
      <c r="E7504" t="s">
        <v>0</v>
      </c>
      <c r="F7504" s="1">
        <v>5</v>
      </c>
      <c r="G7504" s="1">
        <v>31</v>
      </c>
      <c r="H7504" s="1">
        <v>21</v>
      </c>
      <c r="I7504" s="1" t="s">
        <v>7</v>
      </c>
      <c r="J7504" s="1">
        <v>3</v>
      </c>
      <c r="K7504" s="1" t="s">
        <v>8</v>
      </c>
      <c r="R7504" t="str">
        <f t="shared" si="470"/>
        <v>ACK</v>
      </c>
    </row>
    <row r="7505" spans="1:18" x14ac:dyDescent="0.25">
      <c r="A7505" s="12">
        <f t="shared" si="468"/>
        <v>44762.458259004627</v>
      </c>
      <c r="B7505" s="8" t="str">
        <f t="shared" si="469"/>
        <v>→</v>
      </c>
      <c r="C7505" s="10">
        <f t="shared" si="471"/>
        <v>0.16500000000000001</v>
      </c>
      <c r="D7505" s="2">
        <v>1658278793578</v>
      </c>
      <c r="E7505" t="s">
        <v>0</v>
      </c>
      <c r="F7505" s="1" t="s">
        <v>3</v>
      </c>
      <c r="G7505" s="1">
        <v>21</v>
      </c>
      <c r="H7505" s="1">
        <v>31</v>
      </c>
      <c r="I7505" s="1" t="s">
        <v>3</v>
      </c>
      <c r="J7505" s="1">
        <v>0</v>
      </c>
      <c r="K7505" s="1">
        <v>12</v>
      </c>
      <c r="L7505" s="1">
        <v>25</v>
      </c>
      <c r="M7505" s="1">
        <v>1</v>
      </c>
      <c r="N7505" s="1" t="s">
        <v>43</v>
      </c>
      <c r="O7505" s="1">
        <v>0</v>
      </c>
      <c r="P7505" s="1">
        <v>76</v>
      </c>
      <c r="Q7505" s="1">
        <v>81</v>
      </c>
      <c r="R7505" t="str">
        <f t="shared" si="470"/>
        <v>TEMPERATURE INFO Set:18 Actual:18.5 Countdown:30</v>
      </c>
    </row>
    <row r="7506" spans="1:18" x14ac:dyDescent="0.25">
      <c r="A7506" s="12">
        <f t="shared" si="468"/>
        <v>44762.458260266205</v>
      </c>
      <c r="B7506" s="8" t="str">
        <f t="shared" si="469"/>
        <v>←</v>
      </c>
      <c r="C7506" s="10">
        <f t="shared" si="471"/>
        <v>0.109</v>
      </c>
      <c r="D7506" s="2">
        <v>1658278793687</v>
      </c>
      <c r="E7506" t="s">
        <v>0</v>
      </c>
      <c r="F7506" s="1">
        <v>5</v>
      </c>
      <c r="G7506" s="1">
        <v>31</v>
      </c>
      <c r="H7506" s="1">
        <v>21</v>
      </c>
      <c r="I7506" s="1" t="s">
        <v>7</v>
      </c>
      <c r="J7506" s="1">
        <v>3</v>
      </c>
      <c r="K7506" s="1" t="s">
        <v>8</v>
      </c>
      <c r="R7506" t="str">
        <f t="shared" si="470"/>
        <v>ACK</v>
      </c>
    </row>
    <row r="7507" spans="1:18" x14ac:dyDescent="0.25">
      <c r="A7507" s="12">
        <f t="shared" si="468"/>
        <v>44762.458261365733</v>
      </c>
      <c r="B7507" s="8" t="str">
        <f t="shared" si="469"/>
        <v>→</v>
      </c>
      <c r="C7507" s="10">
        <f t="shared" si="471"/>
        <v>9.5000000000000001E-2</v>
      </c>
      <c r="D7507" s="2">
        <v>1658278793782</v>
      </c>
      <c r="E7507" t="s">
        <v>0</v>
      </c>
      <c r="F7507" s="1">
        <v>6</v>
      </c>
      <c r="G7507" s="1">
        <v>21</v>
      </c>
      <c r="H7507" s="1">
        <v>31</v>
      </c>
      <c r="I7507" s="1">
        <v>29</v>
      </c>
      <c r="J7507" s="1">
        <v>0</v>
      </c>
      <c r="K7507" s="1" t="s">
        <v>16</v>
      </c>
      <c r="L7507" s="1" t="s">
        <v>17</v>
      </c>
      <c r="R7507" t="str">
        <f t="shared" si="470"/>
        <v>LONG PING FURNACE</v>
      </c>
    </row>
    <row r="7508" spans="1:18" x14ac:dyDescent="0.25">
      <c r="A7508" s="12">
        <f t="shared" si="468"/>
        <v>44762.458262708329</v>
      </c>
      <c r="B7508" s="8" t="str">
        <f t="shared" si="469"/>
        <v>←</v>
      </c>
      <c r="C7508" s="10">
        <f t="shared" si="471"/>
        <v>0.11600000000000001</v>
      </c>
      <c r="D7508" s="2">
        <v>1658278793898</v>
      </c>
      <c r="E7508" t="s">
        <v>0</v>
      </c>
      <c r="F7508" s="1">
        <v>5</v>
      </c>
      <c r="G7508" s="1">
        <v>31</v>
      </c>
      <c r="H7508" s="1">
        <v>21</v>
      </c>
      <c r="I7508" s="1" t="s">
        <v>7</v>
      </c>
      <c r="J7508" s="1">
        <v>3</v>
      </c>
      <c r="K7508" s="1" t="s">
        <v>8</v>
      </c>
      <c r="R7508" t="str">
        <f t="shared" si="470"/>
        <v>ACK</v>
      </c>
    </row>
    <row r="7509" spans="1:18" x14ac:dyDescent="0.25">
      <c r="A7509" s="12">
        <f t="shared" si="468"/>
        <v>44762.458263692126</v>
      </c>
      <c r="B7509" s="8" t="str">
        <f t="shared" si="469"/>
        <v>→</v>
      </c>
      <c r="C7509" s="10">
        <f t="shared" si="471"/>
        <v>8.5000000000000006E-2</v>
      </c>
      <c r="D7509" s="2">
        <v>1658278793983</v>
      </c>
      <c r="E7509" t="s">
        <v>0</v>
      </c>
      <c r="F7509" s="1">
        <v>5</v>
      </c>
      <c r="G7509" s="1">
        <v>21</v>
      </c>
      <c r="H7509" s="1">
        <v>31</v>
      </c>
      <c r="I7509" s="1">
        <v>6</v>
      </c>
      <c r="J7509" s="1">
        <v>60</v>
      </c>
      <c r="K7509" s="1">
        <v>83</v>
      </c>
      <c r="R7509" t="str">
        <f t="shared" si="470"/>
        <v>FURNACE STATUS REQUEST</v>
      </c>
    </row>
    <row r="7510" spans="1:18" x14ac:dyDescent="0.25">
      <c r="A7510" s="12">
        <f t="shared" si="468"/>
        <v>44762.458265532405</v>
      </c>
      <c r="B7510" s="8" t="str">
        <f t="shared" si="469"/>
        <v>←</v>
      </c>
      <c r="C7510" s="10">
        <f t="shared" si="471"/>
        <v>0.159</v>
      </c>
      <c r="D7510" s="2">
        <v>1658278794142</v>
      </c>
      <c r="E7510" t="s">
        <v>0</v>
      </c>
      <c r="F7510" s="1">
        <v>9</v>
      </c>
      <c r="G7510" s="1">
        <v>31</v>
      </c>
      <c r="H7510" s="1">
        <v>21</v>
      </c>
      <c r="I7510" s="1" t="s">
        <v>1</v>
      </c>
      <c r="J7510" s="1">
        <v>0</v>
      </c>
      <c r="K7510" s="1">
        <v>0</v>
      </c>
      <c r="L7510" s="1">
        <v>0</v>
      </c>
      <c r="M7510" s="1">
        <v>0</v>
      </c>
      <c r="N7510" s="1" t="s">
        <v>26</v>
      </c>
      <c r="O7510" s="1" t="s">
        <v>27</v>
      </c>
      <c r="R7510" t="str">
        <f t="shared" si="470"/>
        <v>FURNACE STATUS RESPONSE Fan:0 Ignition:0 Burner:0 Unknown:0</v>
      </c>
    </row>
    <row r="7511" spans="1:18" x14ac:dyDescent="0.25">
      <c r="A7511" s="12">
        <f t="shared" si="468"/>
        <v>44762.458947395826</v>
      </c>
      <c r="B7511" s="8" t="str">
        <f t="shared" si="469"/>
        <v>→</v>
      </c>
      <c r="C7511" s="10">
        <f t="shared" si="471"/>
        <v>58.912999999999997</v>
      </c>
      <c r="D7511" s="2">
        <v>1658278853055</v>
      </c>
      <c r="E7511" t="s">
        <v>0</v>
      </c>
      <c r="F7511" s="1">
        <v>8</v>
      </c>
      <c r="G7511" s="1">
        <v>21</v>
      </c>
      <c r="H7511" s="1">
        <v>31</v>
      </c>
      <c r="I7511" s="1">
        <v>7</v>
      </c>
      <c r="J7511" s="1" t="s">
        <v>3</v>
      </c>
      <c r="K7511" s="1">
        <v>0</v>
      </c>
      <c r="L7511" s="1">
        <v>1</v>
      </c>
      <c r="M7511" s="1">
        <v>94</v>
      </c>
      <c r="N7511" s="1" t="s">
        <v>29</v>
      </c>
      <c r="R7511" t="str">
        <f t="shared" si="470"/>
        <v>TIME 11:00 Tue</v>
      </c>
    </row>
    <row r="7512" spans="1:18" x14ac:dyDescent="0.25">
      <c r="A7512" s="12">
        <f t="shared" si="468"/>
        <v>44762.458948749998</v>
      </c>
      <c r="B7512" s="8" t="str">
        <f t="shared" si="469"/>
        <v>←</v>
      </c>
      <c r="C7512" s="10">
        <f t="shared" si="471"/>
        <v>0.11700000000000001</v>
      </c>
      <c r="D7512" s="2">
        <v>1658278853172</v>
      </c>
      <c r="E7512" t="s">
        <v>0</v>
      </c>
      <c r="F7512" s="1">
        <v>5</v>
      </c>
      <c r="G7512" s="1">
        <v>31</v>
      </c>
      <c r="H7512" s="1">
        <v>21</v>
      </c>
      <c r="I7512" s="1" t="s">
        <v>7</v>
      </c>
      <c r="J7512" s="1">
        <v>3</v>
      </c>
      <c r="K7512" s="1" t="s">
        <v>8</v>
      </c>
      <c r="R7512" t="str">
        <f t="shared" si="470"/>
        <v>ACK</v>
      </c>
    </row>
    <row r="7513" spans="1:18" x14ac:dyDescent="0.25">
      <c r="A7513" s="12">
        <f t="shared" si="468"/>
        <v>44762.458949953703</v>
      </c>
      <c r="B7513" s="8" t="str">
        <f t="shared" si="469"/>
        <v>→</v>
      </c>
      <c r="C7513" s="10">
        <f t="shared" si="471"/>
        <v>0.104</v>
      </c>
      <c r="D7513" s="2">
        <v>1658278853276</v>
      </c>
      <c r="E7513" t="s">
        <v>0</v>
      </c>
      <c r="F7513" s="1">
        <v>5</v>
      </c>
      <c r="G7513" s="1">
        <v>21</v>
      </c>
      <c r="H7513" s="1">
        <v>31</v>
      </c>
      <c r="I7513" s="1">
        <v>9</v>
      </c>
      <c r="J7513" s="1">
        <v>60</v>
      </c>
      <c r="K7513" s="1" t="s">
        <v>13</v>
      </c>
      <c r="R7513" t="str">
        <f t="shared" si="470"/>
        <v>PING FURNACE</v>
      </c>
    </row>
    <row r="7514" spans="1:18" x14ac:dyDescent="0.25">
      <c r="A7514" s="12">
        <f t="shared" si="468"/>
        <v>44762.458951388886</v>
      </c>
      <c r="B7514" s="8" t="str">
        <f t="shared" si="469"/>
        <v>←</v>
      </c>
      <c r="C7514" s="10">
        <f t="shared" si="471"/>
        <v>0.124</v>
      </c>
      <c r="D7514" s="2">
        <v>1658278853400</v>
      </c>
      <c r="E7514" t="s">
        <v>0</v>
      </c>
      <c r="F7514" s="1">
        <v>5</v>
      </c>
      <c r="G7514" s="1">
        <v>31</v>
      </c>
      <c r="H7514" s="1">
        <v>21</v>
      </c>
      <c r="I7514" s="1" t="s">
        <v>7</v>
      </c>
      <c r="J7514" s="1">
        <v>3</v>
      </c>
      <c r="K7514" s="1" t="s">
        <v>8</v>
      </c>
      <c r="R7514" t="str">
        <f t="shared" si="470"/>
        <v>ACK</v>
      </c>
    </row>
    <row r="7515" spans="1:18" x14ac:dyDescent="0.25">
      <c r="A7515" s="12">
        <f t="shared" si="468"/>
        <v>44762.458953159723</v>
      </c>
      <c r="B7515" s="8" t="str">
        <f t="shared" si="469"/>
        <v>→</v>
      </c>
      <c r="C7515" s="10">
        <f t="shared" si="471"/>
        <v>0.153</v>
      </c>
      <c r="D7515" s="2">
        <v>1658278853553</v>
      </c>
      <c r="E7515" t="s">
        <v>0</v>
      </c>
      <c r="F7515" s="1" t="s">
        <v>3</v>
      </c>
      <c r="G7515" s="1">
        <v>21</v>
      </c>
      <c r="H7515" s="1">
        <v>31</v>
      </c>
      <c r="I7515" s="1" t="s">
        <v>3</v>
      </c>
      <c r="J7515" s="1">
        <v>0</v>
      </c>
      <c r="K7515" s="1">
        <v>12</v>
      </c>
      <c r="L7515" s="1">
        <v>25</v>
      </c>
      <c r="M7515" s="1">
        <v>1</v>
      </c>
      <c r="N7515" s="1">
        <v>0</v>
      </c>
      <c r="O7515" s="1">
        <v>0</v>
      </c>
      <c r="P7515" s="1">
        <v>32</v>
      </c>
      <c r="Q7515" s="1">
        <v>81</v>
      </c>
      <c r="R7515" t="str">
        <f t="shared" si="470"/>
        <v>TEMPERATURE INFO Set:18 Actual:18.5 Countdown:0</v>
      </c>
    </row>
    <row r="7516" spans="1:18" x14ac:dyDescent="0.25">
      <c r="A7516" s="12">
        <f t="shared" si="468"/>
        <v>44762.45895458333</v>
      </c>
      <c r="B7516" s="8" t="str">
        <f t="shared" si="469"/>
        <v>←</v>
      </c>
      <c r="C7516" s="10">
        <f t="shared" si="471"/>
        <v>0.123</v>
      </c>
      <c r="D7516" s="2">
        <v>1658278853676</v>
      </c>
      <c r="E7516" t="s">
        <v>0</v>
      </c>
      <c r="F7516" s="1">
        <v>5</v>
      </c>
      <c r="G7516" s="1">
        <v>31</v>
      </c>
      <c r="H7516" s="1">
        <v>21</v>
      </c>
      <c r="I7516" s="1" t="s">
        <v>7</v>
      </c>
      <c r="J7516" s="1">
        <v>3</v>
      </c>
      <c r="K7516" s="1" t="s">
        <v>8</v>
      </c>
      <c r="R7516" t="str">
        <f t="shared" si="470"/>
        <v>ACK</v>
      </c>
    </row>
    <row r="7517" spans="1:18" x14ac:dyDescent="0.25">
      <c r="A7517" s="12">
        <f t="shared" si="468"/>
        <v>44762.458955740738</v>
      </c>
      <c r="B7517" s="8" t="str">
        <f t="shared" si="469"/>
        <v>→</v>
      </c>
      <c r="C7517" s="10">
        <f t="shared" si="471"/>
        <v>0.1</v>
      </c>
      <c r="D7517" s="2">
        <v>1658278853776</v>
      </c>
      <c r="E7517" t="s">
        <v>0</v>
      </c>
      <c r="F7517" s="1">
        <v>6</v>
      </c>
      <c r="G7517" s="1">
        <v>21</v>
      </c>
      <c r="H7517" s="1">
        <v>31</v>
      </c>
      <c r="I7517" s="1">
        <v>29</v>
      </c>
      <c r="J7517" s="1">
        <v>0</v>
      </c>
      <c r="K7517" s="1" t="s">
        <v>16</v>
      </c>
      <c r="L7517" s="1" t="s">
        <v>17</v>
      </c>
      <c r="R7517" t="str">
        <f t="shared" si="470"/>
        <v>LONG PING FURNACE</v>
      </c>
    </row>
    <row r="7518" spans="1:18" x14ac:dyDescent="0.25">
      <c r="A7518" s="12">
        <f t="shared" si="468"/>
        <v>44762.458957187497</v>
      </c>
      <c r="B7518" s="8" t="str">
        <f t="shared" si="469"/>
        <v>←</v>
      </c>
      <c r="C7518" s="10">
        <f t="shared" si="471"/>
        <v>0.125</v>
      </c>
      <c r="D7518" s="2">
        <v>1658278853901</v>
      </c>
      <c r="E7518" t="s">
        <v>0</v>
      </c>
      <c r="F7518" s="1">
        <v>5</v>
      </c>
      <c r="G7518" s="1">
        <v>31</v>
      </c>
      <c r="H7518" s="1">
        <v>21</v>
      </c>
      <c r="I7518" s="1" t="s">
        <v>7</v>
      </c>
      <c r="J7518" s="1">
        <v>3</v>
      </c>
      <c r="K7518" s="1" t="s">
        <v>8</v>
      </c>
      <c r="R7518" t="str">
        <f t="shared" si="470"/>
        <v>ACK</v>
      </c>
    </row>
    <row r="7519" spans="1:18" x14ac:dyDescent="0.25">
      <c r="A7519" s="12">
        <f t="shared" si="468"/>
        <v>44762.45895792824</v>
      </c>
      <c r="B7519" s="8" t="str">
        <f t="shared" si="469"/>
        <v>→</v>
      </c>
      <c r="C7519" s="10">
        <f t="shared" si="471"/>
        <v>6.4000000000000001E-2</v>
      </c>
      <c r="D7519" s="2">
        <v>1658278853965</v>
      </c>
      <c r="E7519" t="s">
        <v>0</v>
      </c>
      <c r="F7519" s="1">
        <v>5</v>
      </c>
      <c r="G7519" s="1">
        <v>21</v>
      </c>
      <c r="H7519" s="1">
        <v>31</v>
      </c>
      <c r="I7519" s="1">
        <v>6</v>
      </c>
      <c r="J7519" s="1">
        <v>60</v>
      </c>
      <c r="K7519" s="1">
        <v>83</v>
      </c>
      <c r="R7519" t="str">
        <f t="shared" si="470"/>
        <v>FURNACE STATUS REQUEST</v>
      </c>
    </row>
    <row r="7520" spans="1:18" x14ac:dyDescent="0.25">
      <c r="A7520" s="12">
        <f t="shared" si="468"/>
        <v>44762.458959930555</v>
      </c>
      <c r="B7520" s="8" t="str">
        <f t="shared" si="469"/>
        <v>←</v>
      </c>
      <c r="C7520" s="10">
        <f t="shared" si="471"/>
        <v>0.17299999999999999</v>
      </c>
      <c r="D7520" s="2">
        <v>1658278854138</v>
      </c>
      <c r="E7520" t="s">
        <v>0</v>
      </c>
      <c r="F7520" s="1">
        <v>9</v>
      </c>
      <c r="G7520" s="1">
        <v>31</v>
      </c>
      <c r="H7520" s="1">
        <v>21</v>
      </c>
      <c r="I7520" s="1" t="s">
        <v>1</v>
      </c>
      <c r="J7520" s="1">
        <v>0</v>
      </c>
      <c r="K7520" s="1">
        <v>0</v>
      </c>
      <c r="L7520" s="1">
        <v>0</v>
      </c>
      <c r="M7520" s="1">
        <v>0</v>
      </c>
      <c r="N7520" s="1" t="s">
        <v>26</v>
      </c>
      <c r="O7520" s="1" t="s">
        <v>27</v>
      </c>
      <c r="R7520" t="str">
        <f t="shared" si="470"/>
        <v>FURNACE STATUS RESPONSE Fan:0 Ignition:0 Burner:0 Unknown:0</v>
      </c>
    </row>
    <row r="7521" spans="1:18" x14ac:dyDescent="0.25">
      <c r="A7521" s="12">
        <f t="shared" si="468"/>
        <v>44762.45964173611</v>
      </c>
      <c r="B7521" s="8" t="str">
        <f t="shared" si="469"/>
        <v>→</v>
      </c>
      <c r="C7521" s="10">
        <f t="shared" si="471"/>
        <v>58.908000000000001</v>
      </c>
      <c r="D7521" s="2">
        <v>1658278913046</v>
      </c>
      <c r="E7521" t="s">
        <v>0</v>
      </c>
      <c r="F7521" s="1">
        <v>8</v>
      </c>
      <c r="G7521" s="1">
        <v>21</v>
      </c>
      <c r="H7521" s="1">
        <v>31</v>
      </c>
      <c r="I7521" s="1">
        <v>7</v>
      </c>
      <c r="J7521" s="1" t="s">
        <v>3</v>
      </c>
      <c r="K7521" s="1">
        <v>1</v>
      </c>
      <c r="L7521" s="1">
        <v>1</v>
      </c>
      <c r="M7521" s="1">
        <v>12</v>
      </c>
      <c r="N7521" s="1" t="s">
        <v>53</v>
      </c>
      <c r="R7521" t="str">
        <f t="shared" si="470"/>
        <v>TIME 11:01 Tue</v>
      </c>
    </row>
    <row r="7522" spans="1:18" x14ac:dyDescent="0.25">
      <c r="A7522" s="12">
        <f t="shared" si="468"/>
        <v>44762.459643020826</v>
      </c>
      <c r="B7522" s="8" t="str">
        <f t="shared" si="469"/>
        <v>←</v>
      </c>
      <c r="C7522" s="10">
        <f t="shared" si="471"/>
        <v>0.111</v>
      </c>
      <c r="D7522" s="2">
        <v>1658278913157</v>
      </c>
      <c r="E7522" t="s">
        <v>0</v>
      </c>
      <c r="F7522" s="1">
        <v>5</v>
      </c>
      <c r="G7522" s="1">
        <v>31</v>
      </c>
      <c r="H7522" s="1">
        <v>21</v>
      </c>
      <c r="I7522" s="1" t="s">
        <v>7</v>
      </c>
      <c r="J7522" s="1">
        <v>3</v>
      </c>
      <c r="K7522" s="1" t="s">
        <v>8</v>
      </c>
      <c r="R7522" t="str">
        <f t="shared" si="470"/>
        <v>ACK</v>
      </c>
    </row>
    <row r="7523" spans="1:18" x14ac:dyDescent="0.25">
      <c r="A7523" s="12">
        <f t="shared" si="468"/>
        <v>44762.459645208328</v>
      </c>
      <c r="B7523" s="8" t="str">
        <f t="shared" si="469"/>
        <v>→</v>
      </c>
      <c r="C7523" s="10">
        <f t="shared" si="471"/>
        <v>0.189</v>
      </c>
      <c r="D7523" s="2">
        <v>1658278913346</v>
      </c>
      <c r="E7523" t="s">
        <v>0</v>
      </c>
      <c r="F7523" s="1">
        <v>5</v>
      </c>
      <c r="G7523" s="1">
        <v>21</v>
      </c>
      <c r="H7523" s="1">
        <v>31</v>
      </c>
      <c r="I7523" s="1">
        <v>9</v>
      </c>
      <c r="J7523" s="1">
        <v>60</v>
      </c>
      <c r="K7523" s="1" t="s">
        <v>13</v>
      </c>
      <c r="R7523" t="str">
        <f t="shared" si="470"/>
        <v>PING FURNACE</v>
      </c>
    </row>
    <row r="7524" spans="1:18" x14ac:dyDescent="0.25">
      <c r="A7524" s="12">
        <f t="shared" si="468"/>
        <v>44762.459645833333</v>
      </c>
      <c r="B7524" s="8" t="str">
        <f t="shared" si="469"/>
        <v>←</v>
      </c>
      <c r="C7524" s="10">
        <f t="shared" si="471"/>
        <v>5.3999999999999999E-2</v>
      </c>
      <c r="D7524" s="2">
        <v>1658278913400</v>
      </c>
      <c r="E7524" t="s">
        <v>0</v>
      </c>
      <c r="F7524" s="1">
        <v>5</v>
      </c>
      <c r="G7524" s="1">
        <v>31</v>
      </c>
      <c r="H7524" s="1">
        <v>21</v>
      </c>
      <c r="I7524" s="1" t="s">
        <v>7</v>
      </c>
      <c r="J7524" s="1">
        <v>3</v>
      </c>
      <c r="K7524" s="1" t="s">
        <v>8</v>
      </c>
      <c r="R7524" t="str">
        <f t="shared" si="470"/>
        <v>ACK</v>
      </c>
    </row>
    <row r="7525" spans="1:18" x14ac:dyDescent="0.25">
      <c r="A7525" s="12">
        <f t="shared" si="468"/>
        <v>44762.459647569442</v>
      </c>
      <c r="B7525" s="8" t="str">
        <f t="shared" si="469"/>
        <v>→</v>
      </c>
      <c r="C7525" s="10">
        <f t="shared" si="471"/>
        <v>0.15</v>
      </c>
      <c r="D7525" s="2">
        <v>1658278913550</v>
      </c>
      <c r="E7525" t="s">
        <v>0</v>
      </c>
      <c r="F7525" s="1" t="s">
        <v>3</v>
      </c>
      <c r="G7525" s="1">
        <v>21</v>
      </c>
      <c r="H7525" s="1">
        <v>31</v>
      </c>
      <c r="I7525" s="1" t="s">
        <v>3</v>
      </c>
      <c r="J7525" s="1">
        <v>0</v>
      </c>
      <c r="K7525" s="1">
        <v>12</v>
      </c>
      <c r="L7525" s="1">
        <v>25</v>
      </c>
      <c r="M7525" s="1">
        <v>1</v>
      </c>
      <c r="N7525" s="1">
        <v>0</v>
      </c>
      <c r="O7525" s="1">
        <v>0</v>
      </c>
      <c r="P7525" s="1">
        <v>32</v>
      </c>
      <c r="Q7525" s="1">
        <v>81</v>
      </c>
      <c r="R7525" t="str">
        <f t="shared" si="470"/>
        <v>TEMPERATURE INFO Set:18 Actual:18.5 Countdown:0</v>
      </c>
    </row>
    <row r="7526" spans="1:18" x14ac:dyDescent="0.25">
      <c r="A7526" s="12">
        <f t="shared" si="468"/>
        <v>44762.459649305551</v>
      </c>
      <c r="B7526" s="8" t="str">
        <f t="shared" si="469"/>
        <v>←</v>
      </c>
      <c r="C7526" s="10">
        <f t="shared" si="471"/>
        <v>0.15</v>
      </c>
      <c r="D7526" s="2">
        <v>1658278913700</v>
      </c>
      <c r="E7526" t="s">
        <v>0</v>
      </c>
      <c r="F7526" s="1">
        <v>5</v>
      </c>
      <c r="G7526" s="1">
        <v>31</v>
      </c>
      <c r="H7526" s="1">
        <v>21</v>
      </c>
      <c r="I7526" s="1" t="s">
        <v>7</v>
      </c>
      <c r="J7526" s="1">
        <v>3</v>
      </c>
      <c r="K7526" s="1" t="s">
        <v>8</v>
      </c>
      <c r="R7526" t="str">
        <f t="shared" si="470"/>
        <v>ACK</v>
      </c>
    </row>
    <row r="7527" spans="1:18" x14ac:dyDescent="0.25">
      <c r="A7527" s="12">
        <f t="shared" si="468"/>
        <v>44762.459650162033</v>
      </c>
      <c r="B7527" s="8" t="str">
        <f t="shared" si="469"/>
        <v>→</v>
      </c>
      <c r="C7527" s="10">
        <f t="shared" si="471"/>
        <v>7.3999999999999996E-2</v>
      </c>
      <c r="D7527" s="2">
        <v>1658278913774</v>
      </c>
      <c r="E7527" t="s">
        <v>0</v>
      </c>
      <c r="F7527" s="1">
        <v>6</v>
      </c>
      <c r="G7527" s="1">
        <v>21</v>
      </c>
      <c r="H7527" s="1">
        <v>31</v>
      </c>
      <c r="I7527" s="1">
        <v>29</v>
      </c>
      <c r="J7527" s="1">
        <v>0</v>
      </c>
      <c r="K7527" s="1" t="s">
        <v>16</v>
      </c>
      <c r="L7527" s="1" t="s">
        <v>17</v>
      </c>
      <c r="R7527" t="str">
        <f t="shared" si="470"/>
        <v>LONG PING FURNACE</v>
      </c>
    </row>
    <row r="7528" spans="1:18" x14ac:dyDescent="0.25">
      <c r="A7528" s="12">
        <f t="shared" si="468"/>
        <v>44762.459651423611</v>
      </c>
      <c r="B7528" s="8" t="str">
        <f t="shared" si="469"/>
        <v>←</v>
      </c>
      <c r="C7528" s="10">
        <f t="shared" si="471"/>
        <v>0.109</v>
      </c>
      <c r="D7528" s="2">
        <v>1658278913883</v>
      </c>
      <c r="E7528" t="s">
        <v>0</v>
      </c>
      <c r="F7528" s="1">
        <v>5</v>
      </c>
      <c r="G7528" s="1">
        <v>31</v>
      </c>
      <c r="H7528" s="1">
        <v>21</v>
      </c>
      <c r="I7528" s="1" t="s">
        <v>7</v>
      </c>
      <c r="J7528" s="1">
        <v>3</v>
      </c>
      <c r="K7528" s="1" t="s">
        <v>8</v>
      </c>
      <c r="R7528" t="str">
        <f t="shared" si="470"/>
        <v>ACK</v>
      </c>
    </row>
    <row r="7529" spans="1:18" x14ac:dyDescent="0.25">
      <c r="A7529" s="12">
        <f t="shared" si="468"/>
        <v>44762.459652534722</v>
      </c>
      <c r="B7529" s="8" t="str">
        <f t="shared" si="469"/>
        <v>→</v>
      </c>
      <c r="C7529" s="10">
        <f t="shared" si="471"/>
        <v>9.6000000000000002E-2</v>
      </c>
      <c r="D7529" s="2">
        <v>1658278913979</v>
      </c>
      <c r="E7529" t="s">
        <v>0</v>
      </c>
      <c r="F7529" s="1">
        <v>5</v>
      </c>
      <c r="G7529" s="1">
        <v>21</v>
      </c>
      <c r="H7529" s="1">
        <v>31</v>
      </c>
      <c r="I7529" s="1">
        <v>6</v>
      </c>
      <c r="J7529" s="1">
        <v>60</v>
      </c>
      <c r="K7529" s="1">
        <v>83</v>
      </c>
      <c r="R7529" t="str">
        <f t="shared" si="470"/>
        <v>FURNACE STATUS REQUEST</v>
      </c>
    </row>
    <row r="7530" spans="1:18" x14ac:dyDescent="0.25">
      <c r="A7530" s="12">
        <f t="shared" si="468"/>
        <v>44762.45965488426</v>
      </c>
      <c r="B7530" s="8" t="str">
        <f t="shared" si="469"/>
        <v>←</v>
      </c>
      <c r="C7530" s="10">
        <f t="shared" si="471"/>
        <v>0.20300000000000001</v>
      </c>
      <c r="D7530" s="2">
        <v>1658278914182</v>
      </c>
      <c r="E7530" t="s">
        <v>0</v>
      </c>
      <c r="F7530" s="1">
        <v>9</v>
      </c>
      <c r="G7530" s="1">
        <v>31</v>
      </c>
      <c r="H7530" s="1">
        <v>21</v>
      </c>
      <c r="I7530" s="1" t="s">
        <v>1</v>
      </c>
      <c r="J7530" s="1">
        <v>0</v>
      </c>
      <c r="K7530" s="1">
        <v>0</v>
      </c>
      <c r="L7530" s="1">
        <v>0</v>
      </c>
      <c r="M7530" s="1">
        <v>0</v>
      </c>
      <c r="N7530" s="1" t="s">
        <v>26</v>
      </c>
      <c r="O7530" s="1" t="s">
        <v>27</v>
      </c>
      <c r="R7530" t="str">
        <f t="shared" si="470"/>
        <v>FURNACE STATUS RESPONSE Fan:0 Ignition:0 Burner:0 Unknown:0</v>
      </c>
    </row>
    <row r="7531" spans="1:18" x14ac:dyDescent="0.25">
      <c r="A7531" s="12">
        <f t="shared" si="468"/>
        <v>44762.460336249998</v>
      </c>
      <c r="B7531" s="8" t="str">
        <f t="shared" si="469"/>
        <v>→</v>
      </c>
      <c r="C7531" s="10">
        <f t="shared" si="471"/>
        <v>58.87</v>
      </c>
      <c r="D7531" s="2">
        <v>1658278973052</v>
      </c>
      <c r="E7531" t="s">
        <v>0</v>
      </c>
      <c r="F7531" s="1">
        <v>8</v>
      </c>
      <c r="G7531" s="1">
        <v>21</v>
      </c>
      <c r="H7531" s="1">
        <v>31</v>
      </c>
      <c r="I7531" s="1">
        <v>7</v>
      </c>
      <c r="J7531" s="1" t="s">
        <v>3</v>
      </c>
      <c r="K7531" s="1">
        <v>2</v>
      </c>
      <c r="L7531" s="1">
        <v>1</v>
      </c>
      <c r="M7531" s="1">
        <v>18</v>
      </c>
      <c r="N7531" s="1" t="s">
        <v>53</v>
      </c>
      <c r="R7531" t="str">
        <f t="shared" si="470"/>
        <v>TIME 11:02 Tue</v>
      </c>
    </row>
    <row r="7532" spans="1:18" x14ac:dyDescent="0.25">
      <c r="A7532" s="12">
        <f t="shared" si="468"/>
        <v>44762.460337997683</v>
      </c>
      <c r="B7532" s="8" t="str">
        <f t="shared" si="469"/>
        <v>←</v>
      </c>
      <c r="C7532" s="10">
        <f t="shared" si="471"/>
        <v>0.151</v>
      </c>
      <c r="D7532" s="2">
        <v>1658278973203</v>
      </c>
      <c r="E7532" t="s">
        <v>0</v>
      </c>
      <c r="F7532" s="1">
        <v>5</v>
      </c>
      <c r="G7532" s="1">
        <v>31</v>
      </c>
      <c r="H7532" s="1">
        <v>21</v>
      </c>
      <c r="I7532" s="1" t="s">
        <v>7</v>
      </c>
      <c r="J7532" s="1">
        <v>3</v>
      </c>
      <c r="K7532" s="1" t="s">
        <v>8</v>
      </c>
      <c r="R7532" t="str">
        <f t="shared" si="470"/>
        <v>ACK</v>
      </c>
    </row>
    <row r="7533" spans="1:18" x14ac:dyDescent="0.25">
      <c r="A7533" s="12">
        <f t="shared" si="468"/>
        <v>44762.460338831013</v>
      </c>
      <c r="B7533" s="8" t="str">
        <f t="shared" si="469"/>
        <v>→</v>
      </c>
      <c r="C7533" s="10">
        <f t="shared" si="471"/>
        <v>7.1999999999999995E-2</v>
      </c>
      <c r="D7533" s="2">
        <v>1658278973275</v>
      </c>
      <c r="E7533" t="s">
        <v>0</v>
      </c>
      <c r="F7533" s="1">
        <v>5</v>
      </c>
      <c r="G7533" s="1">
        <v>21</v>
      </c>
      <c r="H7533" s="1">
        <v>31</v>
      </c>
      <c r="I7533" s="1">
        <v>9</v>
      </c>
      <c r="J7533" s="1">
        <v>60</v>
      </c>
      <c r="K7533" s="1" t="s">
        <v>13</v>
      </c>
      <c r="R7533" t="str">
        <f t="shared" si="470"/>
        <v>PING FURNACE</v>
      </c>
    </row>
    <row r="7534" spans="1:18" x14ac:dyDescent="0.25">
      <c r="A7534" s="12">
        <f t="shared" si="468"/>
        <v>44762.460340324069</v>
      </c>
      <c r="B7534" s="8" t="str">
        <f t="shared" si="469"/>
        <v>←</v>
      </c>
      <c r="C7534" s="10">
        <f t="shared" si="471"/>
        <v>0.129</v>
      </c>
      <c r="D7534" s="2">
        <v>1658278973404</v>
      </c>
      <c r="E7534" t="s">
        <v>0</v>
      </c>
      <c r="F7534" s="1">
        <v>5</v>
      </c>
      <c r="G7534" s="1">
        <v>31</v>
      </c>
      <c r="H7534" s="1">
        <v>21</v>
      </c>
      <c r="I7534" s="1" t="s">
        <v>7</v>
      </c>
      <c r="J7534" s="1">
        <v>3</v>
      </c>
      <c r="K7534" s="1" t="s">
        <v>8</v>
      </c>
      <c r="R7534" t="str">
        <f t="shared" si="470"/>
        <v>ACK</v>
      </c>
    </row>
    <row r="7535" spans="1:18" x14ac:dyDescent="0.25">
      <c r="A7535" s="12">
        <f t="shared" si="468"/>
        <v>44762.460342511571</v>
      </c>
      <c r="B7535" s="8" t="str">
        <f t="shared" si="469"/>
        <v>→</v>
      </c>
      <c r="C7535" s="10">
        <f t="shared" si="471"/>
        <v>0.189</v>
      </c>
      <c r="D7535" s="2">
        <v>1658278973593</v>
      </c>
      <c r="E7535" t="s">
        <v>0</v>
      </c>
      <c r="F7535" s="1" t="s">
        <v>3</v>
      </c>
      <c r="G7535" s="1">
        <v>21</v>
      </c>
      <c r="H7535" s="1">
        <v>31</v>
      </c>
      <c r="I7535" s="1" t="s">
        <v>3</v>
      </c>
      <c r="J7535" s="1">
        <v>0</v>
      </c>
      <c r="K7535" s="1">
        <v>12</v>
      </c>
      <c r="L7535" s="1">
        <v>25</v>
      </c>
      <c r="M7535" s="1">
        <v>1</v>
      </c>
      <c r="N7535" s="1">
        <v>0</v>
      </c>
      <c r="O7535" s="1">
        <v>0</v>
      </c>
      <c r="P7535" s="1">
        <v>32</v>
      </c>
      <c r="Q7535" s="1">
        <v>81</v>
      </c>
      <c r="R7535" t="str">
        <f t="shared" si="470"/>
        <v>TEMPERATURE INFO Set:18 Actual:18.5 Countdown:0</v>
      </c>
    </row>
    <row r="7536" spans="1:18" x14ac:dyDescent="0.25">
      <c r="A7536" s="12">
        <f t="shared" si="468"/>
        <v>44762.46034356481</v>
      </c>
      <c r="B7536" s="8" t="str">
        <f t="shared" si="469"/>
        <v>←</v>
      </c>
      <c r="C7536" s="10">
        <f t="shared" si="471"/>
        <v>9.0999999999999998E-2</v>
      </c>
      <c r="D7536" s="2">
        <v>1658278973684</v>
      </c>
      <c r="E7536" t="s">
        <v>0</v>
      </c>
      <c r="F7536" s="1">
        <v>5</v>
      </c>
      <c r="G7536" s="1">
        <v>31</v>
      </c>
      <c r="H7536" s="1">
        <v>21</v>
      </c>
      <c r="I7536" s="1" t="s">
        <v>7</v>
      </c>
      <c r="J7536" s="1">
        <v>3</v>
      </c>
      <c r="K7536" s="1" t="s">
        <v>8</v>
      </c>
      <c r="R7536" t="str">
        <f t="shared" si="470"/>
        <v>ACK</v>
      </c>
    </row>
    <row r="7537" spans="1:18" x14ac:dyDescent="0.25">
      <c r="A7537" s="12">
        <f t="shared" si="468"/>
        <v>44762.460344722218</v>
      </c>
      <c r="B7537" s="8" t="str">
        <f t="shared" si="469"/>
        <v>→</v>
      </c>
      <c r="C7537" s="10">
        <f t="shared" si="471"/>
        <v>0.1</v>
      </c>
      <c r="D7537" s="2">
        <v>1658278973784</v>
      </c>
      <c r="E7537" t="s">
        <v>0</v>
      </c>
      <c r="F7537" s="1">
        <v>6</v>
      </c>
      <c r="G7537" s="1">
        <v>21</v>
      </c>
      <c r="H7537" s="1">
        <v>31</v>
      </c>
      <c r="I7537" s="1">
        <v>29</v>
      </c>
      <c r="J7537" s="1">
        <v>0</v>
      </c>
      <c r="K7537" s="1" t="s">
        <v>16</v>
      </c>
      <c r="L7537" s="1" t="s">
        <v>17</v>
      </c>
      <c r="R7537" t="str">
        <f t="shared" si="470"/>
        <v>LONG PING FURNACE</v>
      </c>
    </row>
    <row r="7538" spans="1:18" x14ac:dyDescent="0.25">
      <c r="A7538" s="12">
        <f t="shared" si="468"/>
        <v>44762.460345868058</v>
      </c>
      <c r="B7538" s="8" t="str">
        <f t="shared" si="469"/>
        <v>←</v>
      </c>
      <c r="C7538" s="10">
        <f t="shared" si="471"/>
        <v>9.9000000000000005E-2</v>
      </c>
      <c r="D7538" s="2">
        <v>1658278973883</v>
      </c>
      <c r="E7538" t="s">
        <v>0</v>
      </c>
      <c r="F7538" s="1">
        <v>5</v>
      </c>
      <c r="G7538" s="1">
        <v>31</v>
      </c>
      <c r="H7538" s="1">
        <v>21</v>
      </c>
      <c r="I7538" s="1" t="s">
        <v>7</v>
      </c>
      <c r="J7538" s="1">
        <v>3</v>
      </c>
      <c r="K7538" s="1" t="s">
        <v>8</v>
      </c>
      <c r="R7538" t="str">
        <f t="shared" si="470"/>
        <v>ACK</v>
      </c>
    </row>
    <row r="7539" spans="1:18" x14ac:dyDescent="0.25">
      <c r="A7539" s="12">
        <f t="shared" si="468"/>
        <v>44762.460346782405</v>
      </c>
      <c r="B7539" s="8" t="str">
        <f t="shared" si="469"/>
        <v>→</v>
      </c>
      <c r="C7539" s="10">
        <f t="shared" si="471"/>
        <v>7.9000000000000001E-2</v>
      </c>
      <c r="D7539" s="2">
        <v>1658278973962</v>
      </c>
      <c r="E7539" t="s">
        <v>0</v>
      </c>
      <c r="F7539" s="1">
        <v>5</v>
      </c>
      <c r="G7539" s="1">
        <v>21</v>
      </c>
      <c r="H7539" s="1">
        <v>31</v>
      </c>
      <c r="I7539" s="1">
        <v>6</v>
      </c>
      <c r="J7539" s="1">
        <v>60</v>
      </c>
      <c r="K7539" s="1">
        <v>83</v>
      </c>
      <c r="R7539" t="str">
        <f t="shared" si="470"/>
        <v>FURNACE STATUS REQUEST</v>
      </c>
    </row>
    <row r="7540" spans="1:18" x14ac:dyDescent="0.25">
      <c r="A7540" s="12">
        <f t="shared" si="468"/>
        <v>44762.460350243055</v>
      </c>
      <c r="B7540" s="8" t="str">
        <f t="shared" si="469"/>
        <v>←</v>
      </c>
      <c r="C7540" s="10">
        <f t="shared" si="471"/>
        <v>0.29899999999999999</v>
      </c>
      <c r="D7540" s="2">
        <v>1658278974261</v>
      </c>
      <c r="E7540" t="s">
        <v>0</v>
      </c>
      <c r="F7540" s="1">
        <v>9</v>
      </c>
      <c r="G7540" s="1">
        <v>31</v>
      </c>
      <c r="H7540" s="1">
        <v>21</v>
      </c>
      <c r="I7540" s="1" t="s">
        <v>1</v>
      </c>
      <c r="J7540" s="1">
        <v>0</v>
      </c>
      <c r="K7540" s="1">
        <v>0</v>
      </c>
      <c r="L7540" s="1">
        <v>0</v>
      </c>
      <c r="M7540" s="1">
        <v>0</v>
      </c>
      <c r="N7540" s="1" t="s">
        <v>26</v>
      </c>
      <c r="O7540" s="1" t="s">
        <v>27</v>
      </c>
      <c r="R7540" t="str">
        <f t="shared" si="470"/>
        <v>FURNACE STATUS RESPONSE Fan:0 Ignition:0 Burner:0 Unknown:0</v>
      </c>
    </row>
    <row r="7541" spans="1:18" x14ac:dyDescent="0.25">
      <c r="A7541" s="12">
        <f t="shared" si="468"/>
        <v>44762.461030891202</v>
      </c>
      <c r="B7541" s="8" t="str">
        <f t="shared" si="469"/>
        <v>→</v>
      </c>
      <c r="C7541" s="10">
        <f t="shared" si="471"/>
        <v>58.808</v>
      </c>
      <c r="D7541" s="2">
        <v>1658279033069</v>
      </c>
      <c r="E7541" t="s">
        <v>0</v>
      </c>
      <c r="F7541" s="1">
        <v>8</v>
      </c>
      <c r="G7541" s="1">
        <v>21</v>
      </c>
      <c r="H7541" s="1">
        <v>31</v>
      </c>
      <c r="I7541" s="1">
        <v>7</v>
      </c>
      <c r="J7541" s="1" t="s">
        <v>3</v>
      </c>
      <c r="K7541" s="1">
        <v>3</v>
      </c>
      <c r="L7541" s="1">
        <v>1</v>
      </c>
      <c r="M7541" s="1" t="s">
        <v>116</v>
      </c>
      <c r="N7541" s="1" t="s">
        <v>29</v>
      </c>
      <c r="R7541" t="str">
        <f t="shared" si="470"/>
        <v>TIME 11:03 Tue</v>
      </c>
    </row>
    <row r="7542" spans="1:18" x14ac:dyDescent="0.25">
      <c r="A7542" s="12">
        <f t="shared" si="468"/>
        <v>44762.461032175925</v>
      </c>
      <c r="B7542" s="8" t="str">
        <f t="shared" si="469"/>
        <v>←</v>
      </c>
      <c r="C7542" s="10">
        <f t="shared" si="471"/>
        <v>0.111</v>
      </c>
      <c r="D7542" s="2">
        <v>1658279033180</v>
      </c>
      <c r="E7542" t="s">
        <v>0</v>
      </c>
      <c r="F7542" s="1">
        <v>5</v>
      </c>
      <c r="G7542" s="1">
        <v>31</v>
      </c>
      <c r="H7542" s="1">
        <v>21</v>
      </c>
      <c r="I7542" s="1" t="s">
        <v>7</v>
      </c>
      <c r="J7542" s="1">
        <v>3</v>
      </c>
      <c r="K7542" s="1" t="s">
        <v>8</v>
      </c>
      <c r="R7542" t="str">
        <f t="shared" si="470"/>
        <v>ACK</v>
      </c>
    </row>
    <row r="7543" spans="1:18" x14ac:dyDescent="0.25">
      <c r="A7543" s="12">
        <f t="shared" si="468"/>
        <v>44762.461033495369</v>
      </c>
      <c r="B7543" s="8" t="str">
        <f t="shared" si="469"/>
        <v>→</v>
      </c>
      <c r="C7543" s="10">
        <f t="shared" si="471"/>
        <v>0.114</v>
      </c>
      <c r="D7543" s="2">
        <v>1658279033294</v>
      </c>
      <c r="E7543" t="s">
        <v>0</v>
      </c>
      <c r="F7543" s="1">
        <v>5</v>
      </c>
      <c r="G7543" s="1">
        <v>21</v>
      </c>
      <c r="H7543" s="1">
        <v>31</v>
      </c>
      <c r="I7543" s="1">
        <v>9</v>
      </c>
      <c r="J7543" s="1">
        <v>60</v>
      </c>
      <c r="K7543" s="1" t="s">
        <v>13</v>
      </c>
      <c r="R7543" t="str">
        <f t="shared" si="470"/>
        <v>PING FURNACE</v>
      </c>
    </row>
    <row r="7544" spans="1:18" x14ac:dyDescent="0.25">
      <c r="A7544" s="12">
        <f t="shared" si="468"/>
        <v>44762.461034999993</v>
      </c>
      <c r="B7544" s="8" t="str">
        <f t="shared" si="469"/>
        <v>←</v>
      </c>
      <c r="C7544" s="10">
        <f t="shared" si="471"/>
        <v>0.13</v>
      </c>
      <c r="D7544" s="2">
        <v>1658279033424</v>
      </c>
      <c r="E7544" t="s">
        <v>0</v>
      </c>
      <c r="F7544" s="1">
        <v>5</v>
      </c>
      <c r="G7544" s="1">
        <v>31</v>
      </c>
      <c r="H7544" s="1">
        <v>21</v>
      </c>
      <c r="I7544" s="1" t="s">
        <v>7</v>
      </c>
      <c r="J7544" s="1">
        <v>3</v>
      </c>
      <c r="K7544" s="1" t="s">
        <v>8</v>
      </c>
      <c r="R7544" t="str">
        <f t="shared" si="470"/>
        <v>ACK</v>
      </c>
    </row>
    <row r="7545" spans="1:18" x14ac:dyDescent="0.25">
      <c r="A7545" s="12">
        <f t="shared" si="468"/>
        <v>44762.461036678236</v>
      </c>
      <c r="B7545" s="8" t="str">
        <f t="shared" si="469"/>
        <v>→</v>
      </c>
      <c r="C7545" s="10">
        <f t="shared" si="471"/>
        <v>0.14499999999999999</v>
      </c>
      <c r="D7545" s="2">
        <v>1658279033569</v>
      </c>
      <c r="E7545" t="s">
        <v>0</v>
      </c>
      <c r="F7545" s="1" t="s">
        <v>3</v>
      </c>
      <c r="G7545" s="1">
        <v>21</v>
      </c>
      <c r="H7545" s="1">
        <v>31</v>
      </c>
      <c r="I7545" s="1" t="s">
        <v>3</v>
      </c>
      <c r="J7545" s="1">
        <v>0</v>
      </c>
      <c r="K7545" s="1">
        <v>12</v>
      </c>
      <c r="L7545" s="1">
        <v>25</v>
      </c>
      <c r="M7545" s="1">
        <v>1</v>
      </c>
      <c r="N7545" s="1">
        <v>0</v>
      </c>
      <c r="O7545" s="1">
        <v>0</v>
      </c>
      <c r="P7545" s="1">
        <v>32</v>
      </c>
      <c r="Q7545" s="1">
        <v>81</v>
      </c>
      <c r="R7545" t="str">
        <f t="shared" si="470"/>
        <v>TEMPERATURE INFO Set:18 Actual:18.5 Countdown:0</v>
      </c>
    </row>
    <row r="7546" spans="1:18" x14ac:dyDescent="0.25">
      <c r="A7546" s="12">
        <f t="shared" si="468"/>
        <v>44762.461038067129</v>
      </c>
      <c r="B7546" s="8" t="str">
        <f t="shared" si="469"/>
        <v>←</v>
      </c>
      <c r="C7546" s="10">
        <f t="shared" si="471"/>
        <v>0.12</v>
      </c>
      <c r="D7546" s="2">
        <v>1658279033689</v>
      </c>
      <c r="E7546" t="s">
        <v>0</v>
      </c>
      <c r="F7546" s="1">
        <v>5</v>
      </c>
      <c r="G7546" s="1">
        <v>31</v>
      </c>
      <c r="H7546" s="1">
        <v>21</v>
      </c>
      <c r="I7546" s="1" t="s">
        <v>7</v>
      </c>
      <c r="J7546" s="1">
        <v>3</v>
      </c>
      <c r="K7546" s="1" t="s">
        <v>8</v>
      </c>
      <c r="R7546" t="str">
        <f t="shared" si="470"/>
        <v>ACK</v>
      </c>
    </row>
    <row r="7547" spans="1:18" x14ac:dyDescent="0.25">
      <c r="A7547" s="12">
        <f t="shared" si="468"/>
        <v>44762.46103943287</v>
      </c>
      <c r="B7547" s="8" t="str">
        <f t="shared" si="469"/>
        <v>→</v>
      </c>
      <c r="C7547" s="10">
        <f t="shared" si="471"/>
        <v>0.11799999999999999</v>
      </c>
      <c r="D7547" s="2">
        <v>1658279033807</v>
      </c>
      <c r="E7547" t="s">
        <v>0</v>
      </c>
      <c r="F7547" s="1">
        <v>6</v>
      </c>
      <c r="G7547" s="1">
        <v>21</v>
      </c>
      <c r="H7547" s="1">
        <v>31</v>
      </c>
      <c r="I7547" s="1">
        <v>29</v>
      </c>
      <c r="J7547" s="1">
        <v>0</v>
      </c>
      <c r="K7547" s="1" t="s">
        <v>16</v>
      </c>
      <c r="L7547" s="1" t="s">
        <v>17</v>
      </c>
      <c r="R7547" t="str">
        <f t="shared" si="470"/>
        <v>LONG PING FURNACE</v>
      </c>
    </row>
    <row r="7548" spans="1:18" x14ac:dyDescent="0.25">
      <c r="A7548" s="12">
        <f t="shared" si="468"/>
        <v>44762.461040428236</v>
      </c>
      <c r="B7548" s="8" t="str">
        <f t="shared" si="469"/>
        <v>←</v>
      </c>
      <c r="C7548" s="10">
        <f t="shared" si="471"/>
        <v>8.5999999999999993E-2</v>
      </c>
      <c r="D7548" s="2">
        <v>1658279033893</v>
      </c>
      <c r="E7548" t="s">
        <v>0</v>
      </c>
      <c r="F7548" s="1">
        <v>5</v>
      </c>
      <c r="G7548" s="1">
        <v>31</v>
      </c>
      <c r="H7548" s="1">
        <v>21</v>
      </c>
      <c r="I7548" s="1" t="s">
        <v>7</v>
      </c>
      <c r="J7548" s="1">
        <v>3</v>
      </c>
      <c r="K7548" s="1" t="s">
        <v>8</v>
      </c>
      <c r="R7548" t="str">
        <f t="shared" si="470"/>
        <v>ACK</v>
      </c>
    </row>
    <row r="7549" spans="1:18" x14ac:dyDescent="0.25">
      <c r="A7549" s="12">
        <f t="shared" si="468"/>
        <v>44762.461041493058</v>
      </c>
      <c r="B7549" s="8" t="str">
        <f t="shared" si="469"/>
        <v>→</v>
      </c>
      <c r="C7549" s="10">
        <f t="shared" si="471"/>
        <v>9.1999999999999998E-2</v>
      </c>
      <c r="D7549" s="2">
        <v>1658279033985</v>
      </c>
      <c r="E7549" t="s">
        <v>0</v>
      </c>
      <c r="F7549" s="1">
        <v>5</v>
      </c>
      <c r="G7549" s="1">
        <v>21</v>
      </c>
      <c r="H7549" s="1">
        <v>31</v>
      </c>
      <c r="I7549" s="1">
        <v>6</v>
      </c>
      <c r="J7549" s="1">
        <v>60</v>
      </c>
      <c r="K7549" s="1">
        <v>83</v>
      </c>
      <c r="R7549" t="str">
        <f t="shared" si="470"/>
        <v>FURNACE STATUS REQUEST</v>
      </c>
    </row>
    <row r="7550" spans="1:18" x14ac:dyDescent="0.25">
      <c r="A7550" s="12">
        <f t="shared" si="468"/>
        <v>44762.461043333329</v>
      </c>
      <c r="B7550" s="8" t="str">
        <f t="shared" si="469"/>
        <v>←</v>
      </c>
      <c r="C7550" s="10">
        <f t="shared" si="471"/>
        <v>0.159</v>
      </c>
      <c r="D7550" s="2">
        <v>1658279034144</v>
      </c>
      <c r="E7550" t="s">
        <v>0</v>
      </c>
      <c r="F7550" s="1">
        <v>9</v>
      </c>
      <c r="G7550" s="1">
        <v>31</v>
      </c>
      <c r="H7550" s="1">
        <v>21</v>
      </c>
      <c r="I7550" s="1" t="s">
        <v>1</v>
      </c>
      <c r="J7550" s="1">
        <v>0</v>
      </c>
      <c r="K7550" s="1">
        <v>0</v>
      </c>
      <c r="L7550" s="1">
        <v>0</v>
      </c>
      <c r="M7550" s="1">
        <v>0</v>
      </c>
      <c r="N7550" s="1" t="s">
        <v>26</v>
      </c>
      <c r="O7550" s="1" t="s">
        <v>27</v>
      </c>
      <c r="R7550" t="str">
        <f t="shared" si="470"/>
        <v>FURNACE STATUS RESPONSE Fan:0 Ignition:0 Burner:0 Unknown:0</v>
      </c>
    </row>
    <row r="7551" spans="1:18" x14ac:dyDescent="0.25">
      <c r="A7551" s="12">
        <f t="shared" si="468"/>
        <v>44762.461345949072</v>
      </c>
      <c r="B7551" s="8" t="str">
        <f t="shared" si="469"/>
        <v>→</v>
      </c>
      <c r="C7551" s="10">
        <f t="shared" si="471"/>
        <v>26.146000000000001</v>
      </c>
      <c r="D7551" s="2">
        <v>1658279060290</v>
      </c>
      <c r="E7551" t="s">
        <v>0</v>
      </c>
      <c r="F7551" s="1" t="s">
        <v>3</v>
      </c>
      <c r="G7551" s="1">
        <v>21</v>
      </c>
      <c r="H7551" s="1">
        <v>31</v>
      </c>
      <c r="I7551" s="1" t="s">
        <v>3</v>
      </c>
      <c r="J7551" s="1" t="s">
        <v>7</v>
      </c>
      <c r="K7551" s="1">
        <v>12</v>
      </c>
      <c r="L7551" s="1">
        <v>24</v>
      </c>
      <c r="M7551" s="1">
        <v>1</v>
      </c>
      <c r="N7551" s="1" t="s">
        <v>4</v>
      </c>
      <c r="O7551" s="1">
        <v>0</v>
      </c>
      <c r="P7551" s="1">
        <v>36</v>
      </c>
      <c r="Q7551" s="1">
        <v>78</v>
      </c>
      <c r="R7551" t="str">
        <f t="shared" si="470"/>
        <v>TEMPERATURE INFO Set:18 Actual:18 Countdown:180</v>
      </c>
    </row>
    <row r="7552" spans="1:18" x14ac:dyDescent="0.25">
      <c r="A7552" s="12">
        <f t="shared" si="468"/>
        <v>44762.461347152777</v>
      </c>
      <c r="B7552" s="8" t="str">
        <f t="shared" si="469"/>
        <v>←</v>
      </c>
      <c r="C7552" s="10">
        <f t="shared" si="471"/>
        <v>0.104</v>
      </c>
      <c r="D7552" s="2">
        <v>1658279060394</v>
      </c>
      <c r="E7552" t="s">
        <v>0</v>
      </c>
      <c r="F7552" s="1">
        <v>5</v>
      </c>
      <c r="G7552" s="1">
        <v>31</v>
      </c>
      <c r="H7552" s="1">
        <v>21</v>
      </c>
      <c r="I7552" s="1" t="s">
        <v>7</v>
      </c>
      <c r="J7552" s="1">
        <v>3</v>
      </c>
      <c r="K7552" s="1" t="s">
        <v>8</v>
      </c>
      <c r="R7552" t="str">
        <f t="shared" si="470"/>
        <v>ACK</v>
      </c>
    </row>
    <row r="7553" spans="1:18" x14ac:dyDescent="0.25">
      <c r="A7553" s="12">
        <f t="shared" si="468"/>
        <v>44762.461349305559</v>
      </c>
      <c r="B7553" s="8" t="str">
        <f t="shared" si="469"/>
        <v>←</v>
      </c>
      <c r="C7553" s="10">
        <f t="shared" si="471"/>
        <v>0.186</v>
      </c>
      <c r="D7553" s="2">
        <v>1658279060580</v>
      </c>
      <c r="E7553" t="s">
        <v>0</v>
      </c>
      <c r="F7553" s="1">
        <v>9</v>
      </c>
      <c r="G7553" s="1">
        <v>31</v>
      </c>
      <c r="H7553" s="1">
        <v>21</v>
      </c>
      <c r="I7553" s="1">
        <v>5</v>
      </c>
      <c r="J7553" s="1">
        <v>0</v>
      </c>
      <c r="K7553" s="1">
        <v>23</v>
      </c>
      <c r="L7553" s="1">
        <v>0</v>
      </c>
      <c r="M7553" s="1">
        <v>0</v>
      </c>
      <c r="N7553" s="1" t="s">
        <v>9</v>
      </c>
      <c r="O7553" s="1">
        <v>20</v>
      </c>
      <c r="R7553" t="str">
        <f t="shared" si="470"/>
        <v>FURNACE STATUS REPORT Fan:1 Ignition:1 Burner:0 Unknown:20</v>
      </c>
    </row>
    <row r="7554" spans="1:18" x14ac:dyDescent="0.25">
      <c r="A7554" s="12">
        <f t="shared" si="468"/>
        <v>44762.461350127312</v>
      </c>
      <c r="B7554" s="8" t="str">
        <f t="shared" si="469"/>
        <v>→</v>
      </c>
      <c r="C7554" s="10">
        <f t="shared" si="471"/>
        <v>7.0999999999999994E-2</v>
      </c>
      <c r="D7554" s="2">
        <v>1658279060651</v>
      </c>
      <c r="E7554" t="s">
        <v>0</v>
      </c>
      <c r="F7554" s="1">
        <v>5</v>
      </c>
      <c r="G7554" s="1">
        <v>21</v>
      </c>
      <c r="H7554" s="1">
        <v>31</v>
      </c>
      <c r="I7554" s="1" t="s">
        <v>7</v>
      </c>
      <c r="J7554" s="1">
        <v>62</v>
      </c>
      <c r="K7554" s="1">
        <v>95</v>
      </c>
      <c r="R7554" t="str">
        <f t="shared" si="470"/>
        <v>ACK</v>
      </c>
    </row>
    <row r="7555" spans="1:18" x14ac:dyDescent="0.25">
      <c r="A7555" s="12">
        <f t="shared" ref="A7555:A7618" si="472">IF(ISNUMBER(D7555),D7555/(1000*60*60*24)+25569+10/24,"")</f>
        <v>44762.461520810182</v>
      </c>
      <c r="B7555" s="8" t="str">
        <f t="shared" ref="B7555:B7618" si="473">IF(ISNUMBER(D7555),IF(AND(G7555=21,H7555=31),"→",IF(AND(G7555=31,H7555=21),"←",IF(AND(G7555=21,H7555=0),"→→","Error"))),"")</f>
        <v>←</v>
      </c>
      <c r="C7555" s="10">
        <f t="shared" si="471"/>
        <v>14.747</v>
      </c>
      <c r="D7555" s="2">
        <v>1658279075398</v>
      </c>
      <c r="E7555" t="s">
        <v>0</v>
      </c>
      <c r="F7555" s="1">
        <v>9</v>
      </c>
      <c r="G7555" s="1">
        <v>31</v>
      </c>
      <c r="H7555" s="1">
        <v>21</v>
      </c>
      <c r="I7555" s="1">
        <v>5</v>
      </c>
      <c r="J7555" s="1">
        <v>0</v>
      </c>
      <c r="K7555" s="1">
        <v>33</v>
      </c>
      <c r="L7555" s="1">
        <v>0</v>
      </c>
      <c r="M7555" s="1">
        <v>0</v>
      </c>
      <c r="N7555" s="1">
        <v>58</v>
      </c>
      <c r="O7555" s="1">
        <v>63</v>
      </c>
      <c r="R7555" t="str">
        <f t="shared" ref="R7555:R7618" si="474">DECODEPACKET(E7555)</f>
        <v>FURNACE STATUS REPORT Fan:1 Ignition:1 Burner:0 Unknown:30</v>
      </c>
    </row>
    <row r="7556" spans="1:18" x14ac:dyDescent="0.25">
      <c r="A7556" s="12">
        <f t="shared" si="472"/>
        <v>44762.461521724537</v>
      </c>
      <c r="B7556" s="8" t="str">
        <f t="shared" si="473"/>
        <v>→</v>
      </c>
      <c r="C7556" s="10">
        <f t="shared" ref="C7556:C7619" si="475">IF(AND(ISNUMBER(D7555), ISNUMBER(D7556)),(D7556-D7555)/1000,"")</f>
        <v>7.9000000000000001E-2</v>
      </c>
      <c r="D7556" s="2">
        <v>1658279075477</v>
      </c>
      <c r="E7556" t="s">
        <v>0</v>
      </c>
      <c r="F7556" s="1">
        <v>5</v>
      </c>
      <c r="G7556" s="1">
        <v>21</v>
      </c>
      <c r="H7556" s="1">
        <v>31</v>
      </c>
      <c r="I7556" s="1" t="s">
        <v>7</v>
      </c>
      <c r="J7556" s="1">
        <v>62</v>
      </c>
      <c r="K7556" s="1">
        <v>95</v>
      </c>
      <c r="R7556" t="str">
        <f t="shared" si="474"/>
        <v>ACK</v>
      </c>
    </row>
    <row r="7557" spans="1:18" x14ac:dyDescent="0.25">
      <c r="A7557" s="12">
        <f t="shared" si="472"/>
        <v>44762.461615069442</v>
      </c>
      <c r="B7557" s="8" t="str">
        <f t="shared" si="473"/>
        <v>←</v>
      </c>
      <c r="C7557" s="10">
        <f t="shared" si="475"/>
        <v>8.0649999999999995</v>
      </c>
      <c r="D7557" s="2">
        <v>1658279083542</v>
      </c>
      <c r="E7557" t="s">
        <v>0</v>
      </c>
      <c r="F7557" s="1">
        <v>9</v>
      </c>
      <c r="G7557" s="1">
        <v>31</v>
      </c>
      <c r="H7557" s="1">
        <v>21</v>
      </c>
      <c r="I7557" s="1">
        <v>5</v>
      </c>
      <c r="J7557" s="1">
        <v>0</v>
      </c>
      <c r="K7557" s="1">
        <v>37</v>
      </c>
      <c r="L7557" s="1">
        <v>0</v>
      </c>
      <c r="M7557" s="1">
        <v>0</v>
      </c>
      <c r="N7557" s="1" t="s">
        <v>34</v>
      </c>
      <c r="O7557" s="1">
        <v>30</v>
      </c>
      <c r="R7557" t="str">
        <f t="shared" si="474"/>
        <v>FURNACE STATUS REPORT Fan:1 Ignition:1 Burner:1 Unknown:30</v>
      </c>
    </row>
    <row r="7558" spans="1:18" x14ac:dyDescent="0.25">
      <c r="A7558" s="12">
        <f t="shared" si="472"/>
        <v>44762.461615983797</v>
      </c>
      <c r="B7558" s="8" t="str">
        <f t="shared" si="473"/>
        <v>→</v>
      </c>
      <c r="C7558" s="10">
        <f t="shared" si="475"/>
        <v>7.9000000000000001E-2</v>
      </c>
      <c r="D7558" s="2">
        <v>1658279083621</v>
      </c>
      <c r="E7558" t="s">
        <v>0</v>
      </c>
      <c r="F7558" s="1">
        <v>5</v>
      </c>
      <c r="G7558" s="1">
        <v>21</v>
      </c>
      <c r="H7558" s="1">
        <v>31</v>
      </c>
      <c r="I7558" s="1" t="s">
        <v>7</v>
      </c>
      <c r="J7558" s="1">
        <v>62</v>
      </c>
      <c r="K7558" s="1">
        <v>95</v>
      </c>
      <c r="R7558" t="str">
        <f t="shared" si="474"/>
        <v>ACK</v>
      </c>
    </row>
    <row r="7559" spans="1:18" x14ac:dyDescent="0.25">
      <c r="A7559" s="12">
        <f t="shared" si="472"/>
        <v>44762.461629560181</v>
      </c>
      <c r="B7559" s="8" t="str">
        <f t="shared" si="473"/>
        <v>←</v>
      </c>
      <c r="C7559" s="10">
        <f t="shared" si="475"/>
        <v>1.173</v>
      </c>
      <c r="D7559" s="2">
        <v>1658279084794</v>
      </c>
      <c r="E7559" t="s">
        <v>0</v>
      </c>
      <c r="F7559" s="1">
        <v>9</v>
      </c>
      <c r="G7559" s="1">
        <v>31</v>
      </c>
      <c r="H7559" s="1">
        <v>21</v>
      </c>
      <c r="I7559" s="1">
        <v>5</v>
      </c>
      <c r="J7559" s="1">
        <v>0</v>
      </c>
      <c r="K7559" s="1">
        <v>36</v>
      </c>
      <c r="L7559" s="1">
        <v>0</v>
      </c>
      <c r="M7559" s="1">
        <v>0</v>
      </c>
      <c r="N7559" s="1">
        <v>58</v>
      </c>
      <c r="O7559" s="1">
        <v>27</v>
      </c>
      <c r="R7559" t="str">
        <f t="shared" si="474"/>
        <v>FURNACE STATUS REPORT Fan:0 Ignition:1 Burner:1 Unknown:30</v>
      </c>
    </row>
    <row r="7560" spans="1:18" x14ac:dyDescent="0.25">
      <c r="A7560" s="12">
        <f t="shared" si="472"/>
        <v>44762.461630543978</v>
      </c>
      <c r="B7560" s="8" t="str">
        <f t="shared" si="473"/>
        <v>→</v>
      </c>
      <c r="C7560" s="10">
        <f t="shared" si="475"/>
        <v>8.5000000000000006E-2</v>
      </c>
      <c r="D7560" s="2">
        <v>1658279084879</v>
      </c>
      <c r="E7560" t="s">
        <v>0</v>
      </c>
      <c r="F7560" s="1">
        <v>5</v>
      </c>
      <c r="G7560" s="1">
        <v>21</v>
      </c>
      <c r="H7560" s="1">
        <v>31</v>
      </c>
      <c r="I7560" s="1" t="s">
        <v>7</v>
      </c>
      <c r="J7560" s="1">
        <v>62</v>
      </c>
      <c r="K7560" s="1">
        <v>95</v>
      </c>
      <c r="R7560" t="str">
        <f t="shared" si="474"/>
        <v>ACK</v>
      </c>
    </row>
    <row r="7561" spans="1:18" x14ac:dyDescent="0.25">
      <c r="A7561" s="12">
        <f t="shared" si="472"/>
        <v>44762.461694421298</v>
      </c>
      <c r="B7561" s="8" t="str">
        <f t="shared" si="473"/>
        <v>←</v>
      </c>
      <c r="C7561" s="10">
        <f t="shared" si="475"/>
        <v>5.5190000000000001</v>
      </c>
      <c r="D7561" s="2">
        <v>1658279090398</v>
      </c>
      <c r="E7561" t="s">
        <v>0</v>
      </c>
      <c r="F7561" s="1">
        <v>9</v>
      </c>
      <c r="G7561" s="1">
        <v>31</v>
      </c>
      <c r="H7561" s="1">
        <v>21</v>
      </c>
      <c r="I7561" s="1">
        <v>5</v>
      </c>
      <c r="J7561" s="1">
        <v>0</v>
      </c>
      <c r="K7561" s="1">
        <v>26</v>
      </c>
      <c r="L7561" s="1">
        <v>0</v>
      </c>
      <c r="M7561" s="1">
        <v>0</v>
      </c>
      <c r="N7561" s="1" t="s">
        <v>9</v>
      </c>
      <c r="O7561" s="1">
        <v>64</v>
      </c>
      <c r="R7561" t="str">
        <f t="shared" si="474"/>
        <v>FURNACE STATUS REPORT Fan:0 Ignition:1 Burner:1 Unknown:20</v>
      </c>
    </row>
    <row r="7562" spans="1:18" x14ac:dyDescent="0.25">
      <c r="A7562" s="12">
        <f t="shared" si="472"/>
        <v>44762.461695324069</v>
      </c>
      <c r="B7562" s="8" t="str">
        <f t="shared" si="473"/>
        <v>→</v>
      </c>
      <c r="C7562" s="10">
        <f t="shared" si="475"/>
        <v>7.8E-2</v>
      </c>
      <c r="D7562" s="2">
        <v>1658279090476</v>
      </c>
      <c r="E7562" t="s">
        <v>0</v>
      </c>
      <c r="F7562" s="1">
        <v>5</v>
      </c>
      <c r="G7562" s="1">
        <v>21</v>
      </c>
      <c r="H7562" s="1">
        <v>31</v>
      </c>
      <c r="I7562" s="1" t="s">
        <v>7</v>
      </c>
      <c r="J7562" s="1">
        <v>62</v>
      </c>
      <c r="K7562" s="1">
        <v>95</v>
      </c>
      <c r="R7562" t="str">
        <f t="shared" si="474"/>
        <v>ACK</v>
      </c>
    </row>
    <row r="7563" spans="1:18" x14ac:dyDescent="0.25">
      <c r="A7563" s="12">
        <f t="shared" si="472"/>
        <v>44762.461725254623</v>
      </c>
      <c r="B7563" s="8" t="str">
        <f t="shared" si="473"/>
        <v>→</v>
      </c>
      <c r="C7563" s="10">
        <f t="shared" si="475"/>
        <v>2.5859999999999999</v>
      </c>
      <c r="D7563" s="2">
        <v>1658279093062</v>
      </c>
      <c r="E7563" t="s">
        <v>0</v>
      </c>
      <c r="F7563" s="1">
        <v>8</v>
      </c>
      <c r="G7563" s="1">
        <v>21</v>
      </c>
      <c r="H7563" s="1">
        <v>31</v>
      </c>
      <c r="I7563" s="1">
        <v>7</v>
      </c>
      <c r="J7563" s="1" t="s">
        <v>3</v>
      </c>
      <c r="K7563" s="1">
        <v>4</v>
      </c>
      <c r="L7563" s="1">
        <v>1</v>
      </c>
      <c r="M7563" s="1" t="s">
        <v>77</v>
      </c>
      <c r="N7563" s="1" t="s">
        <v>53</v>
      </c>
      <c r="R7563" t="str">
        <f t="shared" si="474"/>
        <v>TIME 11:04 Tue</v>
      </c>
    </row>
    <row r="7564" spans="1:18" x14ac:dyDescent="0.25">
      <c r="A7564" s="12">
        <f t="shared" si="472"/>
        <v>44762.461726365735</v>
      </c>
      <c r="B7564" s="8" t="str">
        <f t="shared" si="473"/>
        <v>←</v>
      </c>
      <c r="C7564" s="10">
        <f t="shared" si="475"/>
        <v>9.6000000000000002E-2</v>
      </c>
      <c r="D7564" s="2">
        <v>1658279093158</v>
      </c>
      <c r="E7564" t="s">
        <v>0</v>
      </c>
      <c r="F7564" s="1">
        <v>5</v>
      </c>
      <c r="G7564" s="1">
        <v>31</v>
      </c>
      <c r="H7564" s="1">
        <v>21</v>
      </c>
      <c r="I7564" s="1" t="s">
        <v>7</v>
      </c>
      <c r="J7564" s="1">
        <v>3</v>
      </c>
      <c r="K7564" s="1" t="s">
        <v>8</v>
      </c>
      <c r="R7564" t="str">
        <f t="shared" si="474"/>
        <v>ACK</v>
      </c>
    </row>
    <row r="7565" spans="1:18" x14ac:dyDescent="0.25">
      <c r="A7565" s="12">
        <f t="shared" si="472"/>
        <v>44762.461727615737</v>
      </c>
      <c r="B7565" s="8" t="str">
        <f t="shared" si="473"/>
        <v>→</v>
      </c>
      <c r="C7565" s="10">
        <f t="shared" si="475"/>
        <v>0.108</v>
      </c>
      <c r="D7565" s="2">
        <v>1658279093266</v>
      </c>
      <c r="E7565" t="s">
        <v>0</v>
      </c>
      <c r="F7565" s="1">
        <v>5</v>
      </c>
      <c r="G7565" s="1">
        <v>21</v>
      </c>
      <c r="H7565" s="1">
        <v>31</v>
      </c>
      <c r="I7565" s="1">
        <v>9</v>
      </c>
      <c r="J7565" s="1">
        <v>60</v>
      </c>
      <c r="K7565" s="1" t="s">
        <v>13</v>
      </c>
      <c r="R7565" t="str">
        <f t="shared" si="474"/>
        <v>PING FURNACE</v>
      </c>
    </row>
    <row r="7566" spans="1:18" x14ac:dyDescent="0.25">
      <c r="A7566" s="12">
        <f t="shared" si="472"/>
        <v>44762.461729270835</v>
      </c>
      <c r="B7566" s="8" t="str">
        <f t="shared" si="473"/>
        <v>←</v>
      </c>
      <c r="C7566" s="10">
        <f t="shared" si="475"/>
        <v>0.14299999999999999</v>
      </c>
      <c r="D7566" s="2">
        <v>1658279093409</v>
      </c>
      <c r="E7566" t="s">
        <v>0</v>
      </c>
      <c r="F7566" s="1">
        <v>5</v>
      </c>
      <c r="G7566" s="1">
        <v>31</v>
      </c>
      <c r="H7566" s="1">
        <v>21</v>
      </c>
      <c r="I7566" s="1" t="s">
        <v>7</v>
      </c>
      <c r="J7566" s="1">
        <v>3</v>
      </c>
      <c r="K7566" s="1" t="s">
        <v>8</v>
      </c>
      <c r="R7566" t="str">
        <f t="shared" si="474"/>
        <v>ACK</v>
      </c>
    </row>
    <row r="7567" spans="1:18" x14ac:dyDescent="0.25">
      <c r="A7567" s="12">
        <f t="shared" si="472"/>
        <v>44762.46173091435</v>
      </c>
      <c r="B7567" s="8" t="str">
        <f t="shared" si="473"/>
        <v>→</v>
      </c>
      <c r="C7567" s="10">
        <f t="shared" si="475"/>
        <v>0.14199999999999999</v>
      </c>
      <c r="D7567" s="2">
        <v>1658279093551</v>
      </c>
      <c r="E7567" t="s">
        <v>0</v>
      </c>
      <c r="F7567" s="1" t="s">
        <v>3</v>
      </c>
      <c r="G7567" s="1">
        <v>21</v>
      </c>
      <c r="H7567" s="1">
        <v>31</v>
      </c>
      <c r="I7567" s="1" t="s">
        <v>3</v>
      </c>
      <c r="J7567" s="1" t="s">
        <v>7</v>
      </c>
      <c r="K7567" s="1">
        <v>12</v>
      </c>
      <c r="L7567" s="1">
        <v>24</v>
      </c>
      <c r="M7567" s="1">
        <v>1</v>
      </c>
      <c r="N7567" s="1">
        <v>96</v>
      </c>
      <c r="O7567" s="1">
        <v>0</v>
      </c>
      <c r="P7567" s="1" t="s">
        <v>112</v>
      </c>
      <c r="Q7567" s="1">
        <v>78</v>
      </c>
      <c r="R7567" t="str">
        <f t="shared" si="474"/>
        <v>TEMPERATURE INFO Set:18 Actual:18 Countdown:150</v>
      </c>
    </row>
    <row r="7568" spans="1:18" x14ac:dyDescent="0.25">
      <c r="A7568" s="12">
        <f t="shared" si="472"/>
        <v>44762.461732129632</v>
      </c>
      <c r="B7568" s="8" t="str">
        <f t="shared" si="473"/>
        <v>←</v>
      </c>
      <c r="C7568" s="10">
        <f t="shared" si="475"/>
        <v>0.105</v>
      </c>
      <c r="D7568" s="2">
        <v>1658279093656</v>
      </c>
      <c r="E7568" t="s">
        <v>0</v>
      </c>
      <c r="F7568" s="1">
        <v>5</v>
      </c>
      <c r="G7568" s="1">
        <v>31</v>
      </c>
      <c r="H7568" s="1">
        <v>21</v>
      </c>
      <c r="I7568" s="1" t="s">
        <v>7</v>
      </c>
      <c r="J7568" s="1">
        <v>3</v>
      </c>
      <c r="K7568" s="1" t="s">
        <v>8</v>
      </c>
      <c r="R7568" t="str">
        <f t="shared" si="474"/>
        <v>ACK</v>
      </c>
    </row>
    <row r="7569" spans="1:18" x14ac:dyDescent="0.25">
      <c r="A7569" s="12">
        <f t="shared" si="472"/>
        <v>44762.461733217591</v>
      </c>
      <c r="B7569" s="8" t="str">
        <f t="shared" si="473"/>
        <v>→</v>
      </c>
      <c r="C7569" s="10">
        <f t="shared" si="475"/>
        <v>9.4E-2</v>
      </c>
      <c r="D7569" s="2">
        <v>1658279093750</v>
      </c>
      <c r="E7569" t="s">
        <v>0</v>
      </c>
      <c r="F7569" s="1">
        <v>6</v>
      </c>
      <c r="G7569" s="1">
        <v>21</v>
      </c>
      <c r="H7569" s="1">
        <v>31</v>
      </c>
      <c r="I7569" s="1">
        <v>29</v>
      </c>
      <c r="J7569" s="1">
        <v>0</v>
      </c>
      <c r="K7569" s="1" t="s">
        <v>16</v>
      </c>
      <c r="L7569" s="1" t="s">
        <v>17</v>
      </c>
      <c r="R7569" t="str">
        <f t="shared" si="474"/>
        <v>LONG PING FURNACE</v>
      </c>
    </row>
    <row r="7570" spans="1:18" x14ac:dyDescent="0.25">
      <c r="A7570" s="12">
        <f t="shared" si="472"/>
        <v>44762.461734571756</v>
      </c>
      <c r="B7570" s="8" t="str">
        <f t="shared" si="473"/>
        <v>←</v>
      </c>
      <c r="C7570" s="10">
        <f t="shared" si="475"/>
        <v>0.11700000000000001</v>
      </c>
      <c r="D7570" s="2">
        <v>1658279093867</v>
      </c>
      <c r="E7570" t="s">
        <v>0</v>
      </c>
      <c r="F7570" s="1">
        <v>5</v>
      </c>
      <c r="G7570" s="1">
        <v>31</v>
      </c>
      <c r="H7570" s="1">
        <v>21</v>
      </c>
      <c r="I7570" s="1" t="s">
        <v>7</v>
      </c>
      <c r="J7570" s="1">
        <v>3</v>
      </c>
      <c r="K7570" s="1" t="s">
        <v>8</v>
      </c>
      <c r="R7570" t="str">
        <f t="shared" si="474"/>
        <v>ACK</v>
      </c>
    </row>
    <row r="7571" spans="1:18" x14ac:dyDescent="0.25">
      <c r="A7571" s="12">
        <f t="shared" si="472"/>
        <v>44762.461735729165</v>
      </c>
      <c r="B7571" s="8" t="str">
        <f t="shared" si="473"/>
        <v>→</v>
      </c>
      <c r="C7571" s="10">
        <f t="shared" si="475"/>
        <v>0.1</v>
      </c>
      <c r="D7571" s="2">
        <v>1658279093967</v>
      </c>
      <c r="E7571" t="s">
        <v>0</v>
      </c>
      <c r="F7571" s="1">
        <v>5</v>
      </c>
      <c r="G7571" s="1">
        <v>21</v>
      </c>
      <c r="H7571" s="1">
        <v>31</v>
      </c>
      <c r="I7571" s="1">
        <v>6</v>
      </c>
      <c r="J7571" s="1">
        <v>60</v>
      </c>
      <c r="K7571" s="1">
        <v>83</v>
      </c>
      <c r="R7571" t="str">
        <f t="shared" si="474"/>
        <v>FURNACE STATUS REQUEST</v>
      </c>
    </row>
    <row r="7572" spans="1:18" x14ac:dyDescent="0.25">
      <c r="A7572" s="12">
        <f t="shared" si="472"/>
        <v>44762.461737349535</v>
      </c>
      <c r="B7572" s="8" t="str">
        <f t="shared" si="473"/>
        <v>←</v>
      </c>
      <c r="C7572" s="10">
        <f t="shared" si="475"/>
        <v>0.14000000000000001</v>
      </c>
      <c r="D7572" s="2">
        <v>1658279094107</v>
      </c>
      <c r="E7572" t="s">
        <v>0</v>
      </c>
      <c r="F7572" s="1">
        <v>9</v>
      </c>
      <c r="G7572" s="1">
        <v>31</v>
      </c>
      <c r="H7572" s="1">
        <v>21</v>
      </c>
      <c r="I7572" s="1" t="s">
        <v>1</v>
      </c>
      <c r="J7572" s="1">
        <v>0</v>
      </c>
      <c r="K7572" s="1">
        <v>26</v>
      </c>
      <c r="L7572" s="1">
        <v>0</v>
      </c>
      <c r="M7572" s="1">
        <v>0</v>
      </c>
      <c r="N7572" s="1">
        <v>71</v>
      </c>
      <c r="O7572" s="1">
        <v>37</v>
      </c>
      <c r="R7572" t="str">
        <f t="shared" si="474"/>
        <v>FURNACE STATUS RESPONSE Fan:0 Ignition:1 Burner:1 Unknown:20</v>
      </c>
    </row>
    <row r="7573" spans="1:18" x14ac:dyDescent="0.25">
      <c r="A7573" s="12">
        <f t="shared" si="472"/>
        <v>44762.461776631942</v>
      </c>
      <c r="B7573" s="8" t="str">
        <f t="shared" si="473"/>
        <v>←</v>
      </c>
      <c r="C7573" s="10">
        <f t="shared" si="475"/>
        <v>3.3940000000000001</v>
      </c>
      <c r="D7573" s="2">
        <v>1658279097501</v>
      </c>
      <c r="E7573" t="s">
        <v>0</v>
      </c>
      <c r="F7573" s="1">
        <v>9</v>
      </c>
      <c r="G7573" s="1">
        <v>31</v>
      </c>
      <c r="H7573" s="1">
        <v>21</v>
      </c>
      <c r="I7573" s="1">
        <v>5</v>
      </c>
      <c r="J7573" s="1">
        <v>0</v>
      </c>
      <c r="K7573" s="1">
        <v>27</v>
      </c>
      <c r="L7573" s="1">
        <v>0</v>
      </c>
      <c r="M7573" s="1">
        <v>0</v>
      </c>
      <c r="N7573" s="1">
        <v>59</v>
      </c>
      <c r="O7573" s="1">
        <v>73</v>
      </c>
      <c r="R7573" t="str">
        <f t="shared" si="474"/>
        <v>FURNACE STATUS REPORT Fan:1 Ignition:1 Burner:1 Unknown:20</v>
      </c>
    </row>
    <row r="7574" spans="1:18" x14ac:dyDescent="0.25">
      <c r="A7574" s="12">
        <f t="shared" si="472"/>
        <v>44762.461777615739</v>
      </c>
      <c r="B7574" s="8" t="str">
        <f t="shared" si="473"/>
        <v>→</v>
      </c>
      <c r="C7574" s="10">
        <f t="shared" si="475"/>
        <v>8.5000000000000006E-2</v>
      </c>
      <c r="D7574" s="2">
        <v>1658279097586</v>
      </c>
      <c r="E7574" t="s">
        <v>0</v>
      </c>
      <c r="F7574" s="1">
        <v>5</v>
      </c>
      <c r="G7574" s="1">
        <v>21</v>
      </c>
      <c r="H7574" s="1">
        <v>31</v>
      </c>
      <c r="I7574" s="1" t="s">
        <v>7</v>
      </c>
      <c r="J7574" s="1">
        <v>62</v>
      </c>
      <c r="K7574" s="1">
        <v>95</v>
      </c>
      <c r="R7574" t="str">
        <f t="shared" si="474"/>
        <v>ACK</v>
      </c>
    </row>
    <row r="7575" spans="1:18" x14ac:dyDescent="0.25">
      <c r="A7575" s="12">
        <f t="shared" si="472"/>
        <v>44762.462419722222</v>
      </c>
      <c r="B7575" s="8" t="str">
        <f t="shared" si="473"/>
        <v>→</v>
      </c>
      <c r="C7575" s="10">
        <f t="shared" si="475"/>
        <v>55.478000000000002</v>
      </c>
      <c r="D7575" s="2">
        <v>1658279153064</v>
      </c>
      <c r="E7575" t="s">
        <v>0</v>
      </c>
      <c r="F7575" s="1">
        <v>8</v>
      </c>
      <c r="G7575" s="1">
        <v>21</v>
      </c>
      <c r="H7575" s="1">
        <v>31</v>
      </c>
      <c r="I7575" s="1">
        <v>7</v>
      </c>
      <c r="J7575" s="1" t="s">
        <v>3</v>
      </c>
      <c r="K7575" s="1">
        <v>5</v>
      </c>
      <c r="L7575" s="1">
        <v>1</v>
      </c>
      <c r="M7575" s="1" t="s">
        <v>117</v>
      </c>
      <c r="N7575" s="1" t="s">
        <v>29</v>
      </c>
      <c r="R7575" t="str">
        <f t="shared" si="474"/>
        <v>TIME 11:05 Tue</v>
      </c>
    </row>
    <row r="7576" spans="1:18" x14ac:dyDescent="0.25">
      <c r="A7576" s="12">
        <f t="shared" si="472"/>
        <v>44762.462421412034</v>
      </c>
      <c r="B7576" s="8" t="str">
        <f t="shared" si="473"/>
        <v>←</v>
      </c>
      <c r="C7576" s="10">
        <f t="shared" si="475"/>
        <v>0.14599999999999999</v>
      </c>
      <c r="D7576" s="2">
        <v>1658279153210</v>
      </c>
      <c r="E7576" t="s">
        <v>0</v>
      </c>
      <c r="F7576" s="1">
        <v>5</v>
      </c>
      <c r="G7576" s="1">
        <v>31</v>
      </c>
      <c r="H7576" s="1">
        <v>21</v>
      </c>
      <c r="I7576" s="1" t="s">
        <v>7</v>
      </c>
      <c r="J7576" s="1">
        <v>3</v>
      </c>
      <c r="K7576" s="1" t="s">
        <v>8</v>
      </c>
      <c r="R7576" t="str">
        <f t="shared" si="474"/>
        <v>ACK</v>
      </c>
    </row>
    <row r="7577" spans="1:18" x14ac:dyDescent="0.25">
      <c r="A7577" s="12">
        <f t="shared" si="472"/>
        <v>44762.462423217592</v>
      </c>
      <c r="B7577" s="8" t="str">
        <f t="shared" si="473"/>
        <v>→</v>
      </c>
      <c r="C7577" s="10">
        <f t="shared" si="475"/>
        <v>0.156</v>
      </c>
      <c r="D7577" s="2">
        <v>1658279153366</v>
      </c>
      <c r="E7577" t="s">
        <v>0</v>
      </c>
      <c r="F7577" s="1">
        <v>5</v>
      </c>
      <c r="G7577" s="1">
        <v>21</v>
      </c>
      <c r="H7577" s="1">
        <v>31</v>
      </c>
      <c r="I7577" s="1">
        <v>9</v>
      </c>
      <c r="J7577" s="1">
        <v>60</v>
      </c>
      <c r="K7577" s="1" t="s">
        <v>13</v>
      </c>
      <c r="R7577" t="str">
        <f t="shared" si="474"/>
        <v>PING FURNACE</v>
      </c>
    </row>
    <row r="7578" spans="1:18" x14ac:dyDescent="0.25">
      <c r="A7578" s="12">
        <f t="shared" si="472"/>
        <v>44762.462424363424</v>
      </c>
      <c r="B7578" s="8" t="str">
        <f t="shared" si="473"/>
        <v>←</v>
      </c>
      <c r="C7578" s="10">
        <f t="shared" si="475"/>
        <v>9.9000000000000005E-2</v>
      </c>
      <c r="D7578" s="2">
        <v>1658279153465</v>
      </c>
      <c r="E7578" t="s">
        <v>0</v>
      </c>
      <c r="F7578" s="1">
        <v>5</v>
      </c>
      <c r="G7578" s="1">
        <v>31</v>
      </c>
      <c r="H7578" s="1">
        <v>21</v>
      </c>
      <c r="I7578" s="1" t="s">
        <v>7</v>
      </c>
      <c r="J7578" s="1">
        <v>3</v>
      </c>
      <c r="K7578" s="1" t="s">
        <v>8</v>
      </c>
      <c r="R7578" t="str">
        <f t="shared" si="474"/>
        <v>ACK</v>
      </c>
    </row>
    <row r="7579" spans="1:18" x14ac:dyDescent="0.25">
      <c r="A7579" s="12">
        <f t="shared" si="472"/>
        <v>44762.462425914353</v>
      </c>
      <c r="B7579" s="8" t="str">
        <f t="shared" si="473"/>
        <v>→</v>
      </c>
      <c r="C7579" s="10">
        <f t="shared" si="475"/>
        <v>0.13400000000000001</v>
      </c>
      <c r="D7579" s="2">
        <v>1658279153599</v>
      </c>
      <c r="E7579" t="s">
        <v>0</v>
      </c>
      <c r="F7579" s="1" t="s">
        <v>3</v>
      </c>
      <c r="G7579" s="1">
        <v>21</v>
      </c>
      <c r="H7579" s="1">
        <v>31</v>
      </c>
      <c r="I7579" s="1" t="s">
        <v>3</v>
      </c>
      <c r="J7579" s="1" t="s">
        <v>7</v>
      </c>
      <c r="K7579" s="1">
        <v>12</v>
      </c>
      <c r="L7579" s="1">
        <v>24</v>
      </c>
      <c r="M7579" s="1">
        <v>1</v>
      </c>
      <c r="N7579" s="1" t="s">
        <v>105</v>
      </c>
      <c r="O7579" s="1">
        <v>0</v>
      </c>
      <c r="P7579" s="1" t="s">
        <v>73</v>
      </c>
      <c r="Q7579" s="1">
        <v>77</v>
      </c>
      <c r="R7579" t="str">
        <f t="shared" si="474"/>
        <v>TEMPERATURE INFO Set:18 Actual:18 Countdown:90</v>
      </c>
    </row>
    <row r="7580" spans="1:18" x14ac:dyDescent="0.25">
      <c r="A7580" s="12">
        <f t="shared" si="472"/>
        <v>44762.4624271875</v>
      </c>
      <c r="B7580" s="8" t="str">
        <f t="shared" si="473"/>
        <v>←</v>
      </c>
      <c r="C7580" s="10">
        <f t="shared" si="475"/>
        <v>0.11</v>
      </c>
      <c r="D7580" s="2">
        <v>1658279153709</v>
      </c>
      <c r="E7580" t="s">
        <v>0</v>
      </c>
      <c r="F7580" s="1">
        <v>5</v>
      </c>
      <c r="G7580" s="1">
        <v>31</v>
      </c>
      <c r="H7580" s="1">
        <v>21</v>
      </c>
      <c r="I7580" s="1" t="s">
        <v>7</v>
      </c>
      <c r="J7580" s="1">
        <v>3</v>
      </c>
      <c r="K7580" s="1" t="s">
        <v>8</v>
      </c>
      <c r="R7580" t="str">
        <f t="shared" si="474"/>
        <v>ACK</v>
      </c>
    </row>
    <row r="7581" spans="1:18" x14ac:dyDescent="0.25">
      <c r="A7581" s="12">
        <f t="shared" si="472"/>
        <v>44762.462428344901</v>
      </c>
      <c r="B7581" s="8" t="str">
        <f t="shared" si="473"/>
        <v>→</v>
      </c>
      <c r="C7581" s="10">
        <f t="shared" si="475"/>
        <v>0.1</v>
      </c>
      <c r="D7581" s="2">
        <v>1658279153809</v>
      </c>
      <c r="E7581" t="s">
        <v>0</v>
      </c>
      <c r="F7581" s="1">
        <v>6</v>
      </c>
      <c r="G7581" s="1">
        <v>21</v>
      </c>
      <c r="H7581" s="1">
        <v>31</v>
      </c>
      <c r="I7581" s="1">
        <v>29</v>
      </c>
      <c r="J7581" s="1">
        <v>0</v>
      </c>
      <c r="K7581" s="1" t="s">
        <v>16</v>
      </c>
      <c r="L7581" s="1" t="s">
        <v>17</v>
      </c>
      <c r="R7581" t="str">
        <f t="shared" si="474"/>
        <v>LONG PING FURNACE</v>
      </c>
    </row>
    <row r="7582" spans="1:18" x14ac:dyDescent="0.25">
      <c r="A7582" s="12">
        <f t="shared" si="472"/>
        <v>44762.462429513886</v>
      </c>
      <c r="B7582" s="8" t="str">
        <f t="shared" si="473"/>
        <v>←</v>
      </c>
      <c r="C7582" s="10">
        <f t="shared" si="475"/>
        <v>0.10100000000000001</v>
      </c>
      <c r="D7582" s="2">
        <v>1658279153910</v>
      </c>
      <c r="E7582" t="s">
        <v>0</v>
      </c>
      <c r="F7582" s="1">
        <v>5</v>
      </c>
      <c r="G7582" s="1">
        <v>31</v>
      </c>
      <c r="H7582" s="1">
        <v>21</v>
      </c>
      <c r="I7582" s="1" t="s">
        <v>7</v>
      </c>
      <c r="J7582" s="1">
        <v>3</v>
      </c>
      <c r="K7582" s="1" t="s">
        <v>8</v>
      </c>
      <c r="R7582" t="str">
        <f t="shared" si="474"/>
        <v>ACK</v>
      </c>
    </row>
    <row r="7583" spans="1:18" x14ac:dyDescent="0.25">
      <c r="A7583" s="12">
        <f t="shared" si="472"/>
        <v>44762.462430798609</v>
      </c>
      <c r="B7583" s="8" t="str">
        <f t="shared" si="473"/>
        <v>→</v>
      </c>
      <c r="C7583" s="10">
        <f t="shared" si="475"/>
        <v>0.111</v>
      </c>
      <c r="D7583" s="2">
        <v>1658279154021</v>
      </c>
      <c r="E7583" t="s">
        <v>0</v>
      </c>
      <c r="F7583" s="1">
        <v>5</v>
      </c>
      <c r="G7583" s="1">
        <v>21</v>
      </c>
      <c r="H7583" s="1">
        <v>31</v>
      </c>
      <c r="I7583" s="1">
        <v>6</v>
      </c>
      <c r="J7583" s="1">
        <v>60</v>
      </c>
      <c r="K7583" s="1">
        <v>83</v>
      </c>
      <c r="R7583" t="str">
        <f t="shared" si="474"/>
        <v>FURNACE STATUS REQUEST</v>
      </c>
    </row>
    <row r="7584" spans="1:18" x14ac:dyDescent="0.25">
      <c r="A7584" s="12">
        <f t="shared" si="472"/>
        <v>44762.462432592591</v>
      </c>
      <c r="B7584" s="8" t="str">
        <f t="shared" si="473"/>
        <v>←</v>
      </c>
      <c r="C7584" s="10">
        <f t="shared" si="475"/>
        <v>0.155</v>
      </c>
      <c r="D7584" s="2">
        <v>1658279154176</v>
      </c>
      <c r="E7584" t="s">
        <v>0</v>
      </c>
      <c r="F7584" s="1">
        <v>9</v>
      </c>
      <c r="G7584" s="1">
        <v>31</v>
      </c>
      <c r="H7584" s="1">
        <v>21</v>
      </c>
      <c r="I7584" s="1" t="s">
        <v>1</v>
      </c>
      <c r="J7584" s="1">
        <v>0</v>
      </c>
      <c r="K7584" s="1">
        <v>27</v>
      </c>
      <c r="L7584" s="1">
        <v>0</v>
      </c>
      <c r="M7584" s="1">
        <v>0</v>
      </c>
      <c r="N7584" s="1" t="s">
        <v>2</v>
      </c>
      <c r="O7584" s="1">
        <v>20</v>
      </c>
      <c r="R7584" t="str">
        <f t="shared" si="474"/>
        <v>FURNACE STATUS RESPONSE Fan:1 Ignition:1 Burner:1 Unknown:20</v>
      </c>
    </row>
    <row r="7585" spans="1:18" x14ac:dyDescent="0.25">
      <c r="A7585" s="12">
        <f t="shared" si="472"/>
        <v>44762.463114120364</v>
      </c>
      <c r="B7585" s="8" t="str">
        <f t="shared" si="473"/>
        <v>→</v>
      </c>
      <c r="C7585" s="10">
        <f t="shared" si="475"/>
        <v>58.884</v>
      </c>
      <c r="D7585" s="2">
        <v>1658279213060</v>
      </c>
      <c r="E7585" t="s">
        <v>0</v>
      </c>
      <c r="F7585" s="1">
        <v>8</v>
      </c>
      <c r="G7585" s="1">
        <v>21</v>
      </c>
      <c r="H7585" s="1">
        <v>31</v>
      </c>
      <c r="I7585" s="1">
        <v>7</v>
      </c>
      <c r="J7585" s="1" t="s">
        <v>3</v>
      </c>
      <c r="K7585" s="1">
        <v>6</v>
      </c>
      <c r="L7585" s="1">
        <v>1</v>
      </c>
      <c r="M7585" s="1">
        <v>80</v>
      </c>
      <c r="N7585" s="1" t="s">
        <v>29</v>
      </c>
      <c r="R7585" t="str">
        <f t="shared" si="474"/>
        <v>TIME 11:06 Tue</v>
      </c>
    </row>
    <row r="7586" spans="1:18" x14ac:dyDescent="0.25">
      <c r="A7586" s="12">
        <f t="shared" si="472"/>
        <v>44762.463115740735</v>
      </c>
      <c r="B7586" s="8" t="str">
        <f t="shared" si="473"/>
        <v>←</v>
      </c>
      <c r="C7586" s="10">
        <f t="shared" si="475"/>
        <v>0.14000000000000001</v>
      </c>
      <c r="D7586" s="2">
        <v>1658279213200</v>
      </c>
      <c r="E7586" t="s">
        <v>0</v>
      </c>
      <c r="F7586" s="1">
        <v>5</v>
      </c>
      <c r="G7586" s="1">
        <v>31</v>
      </c>
      <c r="H7586" s="1">
        <v>21</v>
      </c>
      <c r="I7586" s="1" t="s">
        <v>7</v>
      </c>
      <c r="J7586" s="1">
        <v>3</v>
      </c>
      <c r="K7586" s="1" t="s">
        <v>8</v>
      </c>
      <c r="R7586" t="str">
        <f t="shared" si="474"/>
        <v>ACK</v>
      </c>
    </row>
    <row r="7587" spans="1:18" x14ac:dyDescent="0.25">
      <c r="A7587" s="12">
        <f t="shared" si="472"/>
        <v>44762.463116782405</v>
      </c>
      <c r="B7587" s="8" t="str">
        <f t="shared" si="473"/>
        <v>→</v>
      </c>
      <c r="C7587" s="10">
        <f t="shared" si="475"/>
        <v>0.09</v>
      </c>
      <c r="D7587" s="2">
        <v>1658279213290</v>
      </c>
      <c r="E7587" t="s">
        <v>0</v>
      </c>
      <c r="F7587" s="1">
        <v>5</v>
      </c>
      <c r="G7587" s="1">
        <v>21</v>
      </c>
      <c r="H7587" s="1">
        <v>31</v>
      </c>
      <c r="I7587" s="1">
        <v>9</v>
      </c>
      <c r="J7587" s="1">
        <v>60</v>
      </c>
      <c r="K7587" s="1" t="s">
        <v>13</v>
      </c>
      <c r="R7587" t="str">
        <f t="shared" si="474"/>
        <v>PING FURNACE</v>
      </c>
    </row>
    <row r="7588" spans="1:18" x14ac:dyDescent="0.25">
      <c r="A7588" s="12">
        <f t="shared" si="472"/>
        <v>44762.463118194442</v>
      </c>
      <c r="B7588" s="8" t="str">
        <f t="shared" si="473"/>
        <v>←</v>
      </c>
      <c r="C7588" s="10">
        <f t="shared" si="475"/>
        <v>0.122</v>
      </c>
      <c r="D7588" s="2">
        <v>1658279213412</v>
      </c>
      <c r="E7588" t="s">
        <v>0</v>
      </c>
      <c r="F7588" s="1">
        <v>5</v>
      </c>
      <c r="G7588" s="1">
        <v>31</v>
      </c>
      <c r="H7588" s="1">
        <v>21</v>
      </c>
      <c r="I7588" s="1" t="s">
        <v>7</v>
      </c>
      <c r="J7588" s="1">
        <v>3</v>
      </c>
      <c r="K7588" s="1" t="s">
        <v>8</v>
      </c>
      <c r="R7588" t="str">
        <f t="shared" si="474"/>
        <v>ACK</v>
      </c>
    </row>
    <row r="7589" spans="1:18" x14ac:dyDescent="0.25">
      <c r="A7589" s="12">
        <f t="shared" si="472"/>
        <v>44762.463120127308</v>
      </c>
      <c r="B7589" s="8" t="str">
        <f t="shared" si="473"/>
        <v>→</v>
      </c>
      <c r="C7589" s="10">
        <f t="shared" si="475"/>
        <v>0.16700000000000001</v>
      </c>
      <c r="D7589" s="2">
        <v>1658279213579</v>
      </c>
      <c r="E7589" t="s">
        <v>0</v>
      </c>
      <c r="F7589" s="1" t="s">
        <v>3</v>
      </c>
      <c r="G7589" s="1">
        <v>21</v>
      </c>
      <c r="H7589" s="1">
        <v>31</v>
      </c>
      <c r="I7589" s="1" t="s">
        <v>3</v>
      </c>
      <c r="J7589" s="1" t="s">
        <v>7</v>
      </c>
      <c r="K7589" s="1">
        <v>12</v>
      </c>
      <c r="L7589" s="1">
        <v>24</v>
      </c>
      <c r="M7589" s="1">
        <v>1</v>
      </c>
      <c r="N7589" s="1" t="s">
        <v>43</v>
      </c>
      <c r="O7589" s="1">
        <v>0</v>
      </c>
      <c r="P7589" s="1" t="s">
        <v>52</v>
      </c>
      <c r="Q7589" s="1">
        <v>72</v>
      </c>
      <c r="R7589" t="str">
        <f t="shared" si="474"/>
        <v>TEMPERATURE INFO Set:18 Actual:18 Countdown:30</v>
      </c>
    </row>
    <row r="7590" spans="1:18" x14ac:dyDescent="0.25">
      <c r="A7590" s="12">
        <f t="shared" si="472"/>
        <v>44762.463121493049</v>
      </c>
      <c r="B7590" s="8" t="str">
        <f t="shared" si="473"/>
        <v>←</v>
      </c>
      <c r="C7590" s="10">
        <f t="shared" si="475"/>
        <v>0.11799999999999999</v>
      </c>
      <c r="D7590" s="2">
        <v>1658279213697</v>
      </c>
      <c r="E7590" t="s">
        <v>0</v>
      </c>
      <c r="F7590" s="1">
        <v>5</v>
      </c>
      <c r="G7590" s="1">
        <v>31</v>
      </c>
      <c r="H7590" s="1">
        <v>21</v>
      </c>
      <c r="I7590" s="1" t="s">
        <v>7</v>
      </c>
      <c r="J7590" s="1">
        <v>3</v>
      </c>
      <c r="K7590" s="1" t="s">
        <v>8</v>
      </c>
      <c r="R7590" t="str">
        <f t="shared" si="474"/>
        <v>ACK</v>
      </c>
    </row>
    <row r="7591" spans="1:18" x14ac:dyDescent="0.25">
      <c r="A7591" s="12">
        <f t="shared" si="472"/>
        <v>44762.463122465277</v>
      </c>
      <c r="B7591" s="8" t="str">
        <f t="shared" si="473"/>
        <v>→</v>
      </c>
      <c r="C7591" s="10">
        <f t="shared" si="475"/>
        <v>8.4000000000000005E-2</v>
      </c>
      <c r="D7591" s="2">
        <v>1658279213781</v>
      </c>
      <c r="E7591" t="s">
        <v>0</v>
      </c>
      <c r="F7591" s="1">
        <v>6</v>
      </c>
      <c r="G7591" s="1">
        <v>21</v>
      </c>
      <c r="H7591" s="1">
        <v>31</v>
      </c>
      <c r="I7591" s="1">
        <v>29</v>
      </c>
      <c r="J7591" s="1">
        <v>0</v>
      </c>
      <c r="K7591" s="1" t="s">
        <v>16</v>
      </c>
      <c r="L7591" s="1" t="s">
        <v>17</v>
      </c>
      <c r="R7591" t="str">
        <f t="shared" si="474"/>
        <v>LONG PING FURNACE</v>
      </c>
    </row>
    <row r="7592" spans="1:18" x14ac:dyDescent="0.25">
      <c r="A7592" s="12">
        <f t="shared" si="472"/>
        <v>44762.463123796297</v>
      </c>
      <c r="B7592" s="8" t="str">
        <f t="shared" si="473"/>
        <v>←</v>
      </c>
      <c r="C7592" s="10">
        <f t="shared" si="475"/>
        <v>0.115</v>
      </c>
      <c r="D7592" s="2">
        <v>1658279213896</v>
      </c>
      <c r="E7592" t="s">
        <v>0</v>
      </c>
      <c r="F7592" s="1">
        <v>5</v>
      </c>
      <c r="G7592" s="1">
        <v>31</v>
      </c>
      <c r="H7592" s="1">
        <v>21</v>
      </c>
      <c r="I7592" s="1" t="s">
        <v>7</v>
      </c>
      <c r="J7592" s="1">
        <v>3</v>
      </c>
      <c r="K7592" s="1" t="s">
        <v>8</v>
      </c>
      <c r="R7592" t="str">
        <f t="shared" si="474"/>
        <v>ACK</v>
      </c>
    </row>
    <row r="7593" spans="1:18" x14ac:dyDescent="0.25">
      <c r="A7593" s="12">
        <f t="shared" si="472"/>
        <v>44762.463124768517</v>
      </c>
      <c r="B7593" s="8" t="str">
        <f t="shared" si="473"/>
        <v>→</v>
      </c>
      <c r="C7593" s="10">
        <f t="shared" si="475"/>
        <v>8.4000000000000005E-2</v>
      </c>
      <c r="D7593" s="2">
        <v>1658279213980</v>
      </c>
      <c r="E7593" t="s">
        <v>0</v>
      </c>
      <c r="F7593" s="1">
        <v>5</v>
      </c>
      <c r="G7593" s="1">
        <v>21</v>
      </c>
      <c r="H7593" s="1">
        <v>31</v>
      </c>
      <c r="I7593" s="1">
        <v>6</v>
      </c>
      <c r="J7593" s="1">
        <v>60</v>
      </c>
      <c r="K7593" s="1">
        <v>83</v>
      </c>
      <c r="R7593" t="str">
        <f t="shared" si="474"/>
        <v>FURNACE STATUS REQUEST</v>
      </c>
    </row>
    <row r="7594" spans="1:18" x14ac:dyDescent="0.25">
      <c r="A7594" s="12">
        <f t="shared" si="472"/>
        <v>44762.463126620372</v>
      </c>
      <c r="B7594" s="8" t="str">
        <f t="shared" si="473"/>
        <v>←</v>
      </c>
      <c r="C7594" s="10">
        <f t="shared" si="475"/>
        <v>0.16</v>
      </c>
      <c r="D7594" s="2">
        <v>1658279214140</v>
      </c>
      <c r="E7594" t="s">
        <v>0</v>
      </c>
      <c r="F7594" s="1">
        <v>9</v>
      </c>
      <c r="G7594" s="1">
        <v>31</v>
      </c>
      <c r="H7594" s="1">
        <v>21</v>
      </c>
      <c r="I7594" s="1" t="s">
        <v>1</v>
      </c>
      <c r="J7594" s="1">
        <v>0</v>
      </c>
      <c r="K7594" s="1">
        <v>27</v>
      </c>
      <c r="L7594" s="1">
        <v>0</v>
      </c>
      <c r="M7594" s="1">
        <v>0</v>
      </c>
      <c r="N7594" s="1" t="s">
        <v>2</v>
      </c>
      <c r="O7594" s="1">
        <v>20</v>
      </c>
      <c r="R7594" t="str">
        <f t="shared" si="474"/>
        <v>FURNACE STATUS RESPONSE Fan:1 Ignition:1 Burner:1 Unknown:20</v>
      </c>
    </row>
    <row r="7595" spans="1:18" x14ac:dyDescent="0.25">
      <c r="A7595" s="12">
        <f t="shared" si="472"/>
        <v>44762.463571018518</v>
      </c>
      <c r="B7595" s="8" t="str">
        <f t="shared" si="473"/>
        <v>→</v>
      </c>
      <c r="C7595" s="10">
        <f t="shared" si="475"/>
        <v>38.396000000000001</v>
      </c>
      <c r="D7595" s="2">
        <v>1658279252536</v>
      </c>
      <c r="E7595" t="s">
        <v>0</v>
      </c>
      <c r="F7595" s="1" t="s">
        <v>3</v>
      </c>
      <c r="G7595" s="1">
        <v>21</v>
      </c>
      <c r="H7595" s="1">
        <v>31</v>
      </c>
      <c r="I7595" s="1" t="s">
        <v>3</v>
      </c>
      <c r="J7595" s="1">
        <v>0</v>
      </c>
      <c r="K7595" s="1">
        <v>12</v>
      </c>
      <c r="L7595" s="1">
        <v>25</v>
      </c>
      <c r="M7595" s="1">
        <v>1</v>
      </c>
      <c r="N7595" s="1" t="s">
        <v>4</v>
      </c>
      <c r="O7595" s="1">
        <v>0</v>
      </c>
      <c r="P7595" s="1" t="s">
        <v>117</v>
      </c>
      <c r="Q7595" s="1" t="s">
        <v>125</v>
      </c>
      <c r="R7595" t="str">
        <f t="shared" si="474"/>
        <v>TEMPERATURE INFO Set:18 Actual:18.5 Countdown:180</v>
      </c>
    </row>
    <row r="7596" spans="1:18" x14ac:dyDescent="0.25">
      <c r="A7596" s="12">
        <f t="shared" si="472"/>
        <v>44762.463572476852</v>
      </c>
      <c r="B7596" s="8" t="str">
        <f t="shared" si="473"/>
        <v>←</v>
      </c>
      <c r="C7596" s="10">
        <f t="shared" si="475"/>
        <v>0.126</v>
      </c>
      <c r="D7596" s="2">
        <v>1658279252662</v>
      </c>
      <c r="E7596" t="s">
        <v>0</v>
      </c>
      <c r="F7596" s="1">
        <v>5</v>
      </c>
      <c r="G7596" s="1">
        <v>31</v>
      </c>
      <c r="H7596" s="1">
        <v>21</v>
      </c>
      <c r="I7596" s="1" t="s">
        <v>7</v>
      </c>
      <c r="J7596" s="1">
        <v>3</v>
      </c>
      <c r="K7596" s="1" t="s">
        <v>8</v>
      </c>
      <c r="R7596" t="str">
        <f t="shared" si="474"/>
        <v>ACK</v>
      </c>
    </row>
    <row r="7597" spans="1:18" x14ac:dyDescent="0.25">
      <c r="A7597" s="12">
        <f t="shared" si="472"/>
        <v>44762.46357453704</v>
      </c>
      <c r="B7597" s="8" t="str">
        <f t="shared" si="473"/>
        <v>←</v>
      </c>
      <c r="C7597" s="10">
        <f t="shared" si="475"/>
        <v>0.17799999999999999</v>
      </c>
      <c r="D7597" s="2">
        <v>1658279252840</v>
      </c>
      <c r="E7597" t="s">
        <v>0</v>
      </c>
      <c r="F7597" s="1">
        <v>9</v>
      </c>
      <c r="G7597" s="1">
        <v>31</v>
      </c>
      <c r="H7597" s="1">
        <v>21</v>
      </c>
      <c r="I7597" s="1">
        <v>5</v>
      </c>
      <c r="J7597" s="1">
        <v>0</v>
      </c>
      <c r="K7597" s="1">
        <v>23</v>
      </c>
      <c r="L7597" s="1">
        <v>0</v>
      </c>
      <c r="M7597" s="1">
        <v>0</v>
      </c>
      <c r="N7597" s="1" t="s">
        <v>9</v>
      </c>
      <c r="O7597" s="1">
        <v>20</v>
      </c>
      <c r="R7597" t="str">
        <f t="shared" si="474"/>
        <v>FURNACE STATUS REPORT Fan:1 Ignition:1 Burner:0 Unknown:20</v>
      </c>
    </row>
    <row r="7598" spans="1:18" x14ac:dyDescent="0.25">
      <c r="A7598" s="12">
        <f t="shared" si="472"/>
        <v>44762.463576111106</v>
      </c>
      <c r="B7598" s="8" t="str">
        <f t="shared" si="473"/>
        <v>→</v>
      </c>
      <c r="C7598" s="10">
        <f t="shared" si="475"/>
        <v>0.13600000000000001</v>
      </c>
      <c r="D7598" s="2">
        <v>1658279252976</v>
      </c>
      <c r="E7598" t="s">
        <v>0</v>
      </c>
      <c r="F7598" s="1">
        <v>5</v>
      </c>
      <c r="G7598" s="1">
        <v>21</v>
      </c>
      <c r="H7598" s="1">
        <v>31</v>
      </c>
      <c r="I7598" s="1" t="s">
        <v>7</v>
      </c>
      <c r="J7598" s="1">
        <v>62</v>
      </c>
      <c r="K7598" s="1">
        <v>95</v>
      </c>
      <c r="R7598" t="str">
        <f t="shared" si="474"/>
        <v>ACK</v>
      </c>
    </row>
    <row r="7599" spans="1:18" x14ac:dyDescent="0.25">
      <c r="A7599" s="12">
        <f t="shared" si="472"/>
        <v>44762.463808611108</v>
      </c>
      <c r="B7599" s="8" t="str">
        <f t="shared" si="473"/>
        <v>→</v>
      </c>
      <c r="C7599" s="10">
        <f t="shared" si="475"/>
        <v>20.088000000000001</v>
      </c>
      <c r="D7599" s="2">
        <v>1658279273064</v>
      </c>
      <c r="E7599" t="s">
        <v>0</v>
      </c>
      <c r="F7599" s="1">
        <v>8</v>
      </c>
      <c r="G7599" s="1">
        <v>21</v>
      </c>
      <c r="H7599" s="1">
        <v>31</v>
      </c>
      <c r="I7599" s="1">
        <v>7</v>
      </c>
      <c r="J7599" s="1" t="s">
        <v>3</v>
      </c>
      <c r="K7599" s="1">
        <v>7</v>
      </c>
      <c r="L7599" s="1">
        <v>1</v>
      </c>
      <c r="M7599" s="1">
        <v>6</v>
      </c>
      <c r="N7599" s="1" t="s">
        <v>53</v>
      </c>
      <c r="R7599" t="str">
        <f t="shared" si="474"/>
        <v>TIME 11:07 Tue</v>
      </c>
    </row>
    <row r="7600" spans="1:18" x14ac:dyDescent="0.25">
      <c r="A7600" s="12">
        <f t="shared" si="472"/>
        <v>44762.463809895831</v>
      </c>
      <c r="B7600" s="8" t="str">
        <f t="shared" si="473"/>
        <v>←</v>
      </c>
      <c r="C7600" s="10">
        <f t="shared" si="475"/>
        <v>0.111</v>
      </c>
      <c r="D7600" s="2">
        <v>1658279273175</v>
      </c>
      <c r="E7600" t="s">
        <v>0</v>
      </c>
      <c r="F7600" s="1">
        <v>5</v>
      </c>
      <c r="G7600" s="1">
        <v>31</v>
      </c>
      <c r="H7600" s="1">
        <v>21</v>
      </c>
      <c r="I7600" s="1" t="s">
        <v>7</v>
      </c>
      <c r="J7600" s="1">
        <v>3</v>
      </c>
      <c r="K7600" s="1" t="s">
        <v>8</v>
      </c>
      <c r="R7600" t="str">
        <f t="shared" si="474"/>
        <v>ACK</v>
      </c>
    </row>
    <row r="7601" spans="1:18" x14ac:dyDescent="0.25">
      <c r="A7601" s="12">
        <f t="shared" si="472"/>
        <v>44762.463811203699</v>
      </c>
      <c r="B7601" s="8" t="str">
        <f t="shared" si="473"/>
        <v>→</v>
      </c>
      <c r="C7601" s="10">
        <f t="shared" si="475"/>
        <v>0.113</v>
      </c>
      <c r="D7601" s="2">
        <v>1658279273288</v>
      </c>
      <c r="E7601" t="s">
        <v>0</v>
      </c>
      <c r="F7601" s="1">
        <v>5</v>
      </c>
      <c r="G7601" s="1">
        <v>21</v>
      </c>
      <c r="H7601" s="1">
        <v>31</v>
      </c>
      <c r="I7601" s="1">
        <v>9</v>
      </c>
      <c r="J7601" s="1">
        <v>60</v>
      </c>
      <c r="K7601" s="1" t="s">
        <v>13</v>
      </c>
      <c r="R7601" t="str">
        <f t="shared" si="474"/>
        <v>PING FURNACE</v>
      </c>
    </row>
    <row r="7602" spans="1:18" x14ac:dyDescent="0.25">
      <c r="A7602" s="12">
        <f t="shared" si="472"/>
        <v>44762.463812384252</v>
      </c>
      <c r="B7602" s="8" t="str">
        <f t="shared" si="473"/>
        <v>←</v>
      </c>
      <c r="C7602" s="10">
        <f t="shared" si="475"/>
        <v>0.10199999999999999</v>
      </c>
      <c r="D7602" s="2">
        <v>1658279273390</v>
      </c>
      <c r="E7602" t="s">
        <v>0</v>
      </c>
      <c r="F7602" s="1">
        <v>5</v>
      </c>
      <c r="G7602" s="1">
        <v>31</v>
      </c>
      <c r="H7602" s="1">
        <v>21</v>
      </c>
      <c r="I7602" s="1" t="s">
        <v>7</v>
      </c>
      <c r="J7602" s="1">
        <v>3</v>
      </c>
      <c r="K7602" s="1" t="s">
        <v>8</v>
      </c>
      <c r="R7602" t="str">
        <f t="shared" si="474"/>
        <v>ACK</v>
      </c>
    </row>
    <row r="7603" spans="1:18" x14ac:dyDescent="0.25">
      <c r="A7603" s="12">
        <f t="shared" si="472"/>
        <v>44762.463814201386</v>
      </c>
      <c r="B7603" s="8" t="str">
        <f t="shared" si="473"/>
        <v>→</v>
      </c>
      <c r="C7603" s="10">
        <f t="shared" si="475"/>
        <v>0.157</v>
      </c>
      <c r="D7603" s="2">
        <v>1658279273547</v>
      </c>
      <c r="E7603" t="s">
        <v>0</v>
      </c>
      <c r="F7603" s="1" t="s">
        <v>3</v>
      </c>
      <c r="G7603" s="1">
        <v>21</v>
      </c>
      <c r="H7603" s="1">
        <v>31</v>
      </c>
      <c r="I7603" s="1" t="s">
        <v>3</v>
      </c>
      <c r="J7603" s="1">
        <v>0</v>
      </c>
      <c r="K7603" s="1">
        <v>12</v>
      </c>
      <c r="L7603" s="1">
        <v>25</v>
      </c>
      <c r="M7603" s="1">
        <v>1</v>
      </c>
      <c r="N7603" s="1" t="s">
        <v>32</v>
      </c>
      <c r="O7603" s="1">
        <v>0</v>
      </c>
      <c r="P7603" s="1" t="s">
        <v>50</v>
      </c>
      <c r="Q7603" s="1" t="s">
        <v>125</v>
      </c>
      <c r="R7603" t="str">
        <f t="shared" si="474"/>
        <v>TEMPERATURE INFO Set:18 Actual:18.5 Countdown:160</v>
      </c>
    </row>
    <row r="7604" spans="1:18" x14ac:dyDescent="0.25">
      <c r="A7604" s="12">
        <f t="shared" si="472"/>
        <v>44762.463815613424</v>
      </c>
      <c r="B7604" s="8" t="str">
        <f t="shared" si="473"/>
        <v>←</v>
      </c>
      <c r="C7604" s="10">
        <f t="shared" si="475"/>
        <v>0.122</v>
      </c>
      <c r="D7604" s="2">
        <v>1658279273669</v>
      </c>
      <c r="E7604" t="s">
        <v>0</v>
      </c>
      <c r="F7604" s="1">
        <v>5</v>
      </c>
      <c r="G7604" s="1">
        <v>31</v>
      </c>
      <c r="H7604" s="1">
        <v>21</v>
      </c>
      <c r="I7604" s="1" t="s">
        <v>7</v>
      </c>
      <c r="J7604" s="1">
        <v>3</v>
      </c>
      <c r="K7604" s="1" t="s">
        <v>8</v>
      </c>
      <c r="R7604" t="str">
        <f t="shared" si="474"/>
        <v>ACK</v>
      </c>
    </row>
    <row r="7605" spans="1:18" x14ac:dyDescent="0.25">
      <c r="A7605" s="12">
        <f t="shared" si="472"/>
        <v>44762.463816898147</v>
      </c>
      <c r="B7605" s="8" t="str">
        <f t="shared" si="473"/>
        <v>→</v>
      </c>
      <c r="C7605" s="10">
        <f t="shared" si="475"/>
        <v>0.111</v>
      </c>
      <c r="D7605" s="2">
        <v>1658279273780</v>
      </c>
      <c r="E7605" t="s">
        <v>0</v>
      </c>
      <c r="F7605" s="1">
        <v>6</v>
      </c>
      <c r="G7605" s="1">
        <v>21</v>
      </c>
      <c r="H7605" s="1">
        <v>31</v>
      </c>
      <c r="I7605" s="1">
        <v>29</v>
      </c>
      <c r="J7605" s="1">
        <v>0</v>
      </c>
      <c r="K7605" s="1" t="s">
        <v>16</v>
      </c>
      <c r="L7605" s="1" t="s">
        <v>17</v>
      </c>
      <c r="R7605" t="str">
        <f t="shared" si="474"/>
        <v>LONG PING FURNACE</v>
      </c>
    </row>
    <row r="7606" spans="1:18" x14ac:dyDescent="0.25">
      <c r="A7606" s="12">
        <f t="shared" si="472"/>
        <v>44762.463818206015</v>
      </c>
      <c r="B7606" s="8" t="str">
        <f t="shared" si="473"/>
        <v>←</v>
      </c>
      <c r="C7606" s="10">
        <f t="shared" si="475"/>
        <v>0.113</v>
      </c>
      <c r="D7606" s="2">
        <v>1658279273893</v>
      </c>
      <c r="E7606" t="s">
        <v>0</v>
      </c>
      <c r="F7606" s="1">
        <v>5</v>
      </c>
      <c r="G7606" s="1">
        <v>31</v>
      </c>
      <c r="H7606" s="1">
        <v>21</v>
      </c>
      <c r="I7606" s="1" t="s">
        <v>7</v>
      </c>
      <c r="J7606" s="1">
        <v>3</v>
      </c>
      <c r="K7606" s="1" t="s">
        <v>8</v>
      </c>
      <c r="R7606" t="str">
        <f t="shared" si="474"/>
        <v>ACK</v>
      </c>
    </row>
    <row r="7607" spans="1:18" x14ac:dyDescent="0.25">
      <c r="A7607" s="12">
        <f t="shared" si="472"/>
        <v>44762.463819293982</v>
      </c>
      <c r="B7607" s="8" t="str">
        <f t="shared" si="473"/>
        <v>→</v>
      </c>
      <c r="C7607" s="10">
        <f t="shared" si="475"/>
        <v>9.4E-2</v>
      </c>
      <c r="D7607" s="2">
        <v>1658279273987</v>
      </c>
      <c r="E7607" t="s">
        <v>0</v>
      </c>
      <c r="F7607" s="1">
        <v>5</v>
      </c>
      <c r="G7607" s="1">
        <v>21</v>
      </c>
      <c r="H7607" s="1">
        <v>31</v>
      </c>
      <c r="I7607" s="1">
        <v>6</v>
      </c>
      <c r="J7607" s="1">
        <v>60</v>
      </c>
      <c r="K7607" s="1">
        <v>83</v>
      </c>
      <c r="R7607" t="str">
        <f t="shared" si="474"/>
        <v>FURNACE STATUS REQUEST</v>
      </c>
    </row>
    <row r="7608" spans="1:18" x14ac:dyDescent="0.25">
      <c r="A7608" s="12">
        <f t="shared" si="472"/>
        <v>44762.463824664352</v>
      </c>
      <c r="B7608" s="8" t="str">
        <f t="shared" si="473"/>
        <v>←</v>
      </c>
      <c r="C7608" s="10">
        <f t="shared" si="475"/>
        <v>0.46400000000000002</v>
      </c>
      <c r="D7608" s="2">
        <v>1658279274451</v>
      </c>
      <c r="E7608" t="s">
        <v>0</v>
      </c>
      <c r="F7608" s="1">
        <v>9</v>
      </c>
      <c r="G7608" s="1">
        <v>31</v>
      </c>
      <c r="H7608" s="1">
        <v>21</v>
      </c>
      <c r="I7608" s="1" t="s">
        <v>1</v>
      </c>
      <c r="J7608" s="1">
        <v>0</v>
      </c>
      <c r="K7608" s="1">
        <v>23</v>
      </c>
      <c r="L7608" s="1">
        <v>0</v>
      </c>
      <c r="M7608" s="1">
        <v>0</v>
      </c>
      <c r="N7608" s="1">
        <v>71</v>
      </c>
      <c r="O7608" s="1">
        <v>73</v>
      </c>
      <c r="R7608" t="str">
        <f t="shared" si="474"/>
        <v>FURNACE STATUS RESPONSE Fan:1 Ignition:1 Burner:0 Unknown:20</v>
      </c>
    </row>
    <row r="7609" spans="1:18" x14ac:dyDescent="0.25">
      <c r="A7609" s="12">
        <f t="shared" si="472"/>
        <v>44762.464200381939</v>
      </c>
      <c r="B7609" s="8" t="str">
        <f t="shared" si="473"/>
        <v>←</v>
      </c>
      <c r="C7609" s="10">
        <f t="shared" si="475"/>
        <v>32.462000000000003</v>
      </c>
      <c r="D7609" s="2">
        <v>1658279306913</v>
      </c>
      <c r="E7609" t="s">
        <v>0</v>
      </c>
      <c r="F7609" s="1">
        <v>9</v>
      </c>
      <c r="G7609" s="1">
        <v>31</v>
      </c>
      <c r="H7609" s="1">
        <v>21</v>
      </c>
      <c r="I7609" s="1">
        <v>5</v>
      </c>
      <c r="J7609" s="1">
        <v>0</v>
      </c>
      <c r="K7609" s="1">
        <v>21</v>
      </c>
      <c r="L7609" s="1">
        <v>0</v>
      </c>
      <c r="M7609" s="1">
        <v>0</v>
      </c>
      <c r="N7609" s="1">
        <v>59</v>
      </c>
      <c r="O7609" s="1" t="s">
        <v>3</v>
      </c>
      <c r="R7609" t="str">
        <f t="shared" si="474"/>
        <v>FURNACE STATUS REPORT Fan:1 Ignition:0 Burner:0 Unknown:20</v>
      </c>
    </row>
    <row r="7610" spans="1:18" x14ac:dyDescent="0.25">
      <c r="A7610" s="12">
        <f t="shared" si="472"/>
        <v>44762.464201365736</v>
      </c>
      <c r="B7610" s="8" t="str">
        <f t="shared" si="473"/>
        <v>→</v>
      </c>
      <c r="C7610" s="10">
        <f t="shared" si="475"/>
        <v>8.5000000000000006E-2</v>
      </c>
      <c r="D7610" s="2">
        <v>1658279306998</v>
      </c>
      <c r="E7610" t="s">
        <v>0</v>
      </c>
      <c r="F7610" s="1">
        <v>5</v>
      </c>
      <c r="G7610" s="1">
        <v>21</v>
      </c>
      <c r="H7610" s="1">
        <v>31</v>
      </c>
      <c r="I7610" s="1" t="s">
        <v>7</v>
      </c>
      <c r="J7610" s="1">
        <v>62</v>
      </c>
      <c r="K7610" s="1">
        <v>95</v>
      </c>
      <c r="R7610" t="str">
        <f t="shared" si="474"/>
        <v>ACK</v>
      </c>
    </row>
    <row r="7611" spans="1:18" x14ac:dyDescent="0.25">
      <c r="A7611" s="12">
        <f t="shared" si="472"/>
        <v>44762.464203657401</v>
      </c>
      <c r="B7611" s="8" t="str">
        <f t="shared" si="473"/>
        <v>←</v>
      </c>
      <c r="C7611" s="10">
        <f t="shared" si="475"/>
        <v>0.19800000000000001</v>
      </c>
      <c r="D7611" s="2">
        <v>1658279307196</v>
      </c>
      <c r="E7611" t="s">
        <v>0</v>
      </c>
      <c r="F7611" s="1">
        <v>9</v>
      </c>
      <c r="G7611" s="1">
        <v>31</v>
      </c>
      <c r="H7611" s="1">
        <v>21</v>
      </c>
      <c r="I7611" s="1">
        <v>5</v>
      </c>
      <c r="J7611" s="1">
        <v>0</v>
      </c>
      <c r="K7611" s="1">
        <v>1</v>
      </c>
      <c r="L7611" s="1">
        <v>0</v>
      </c>
      <c r="M7611" s="1">
        <v>0</v>
      </c>
      <c r="N7611" s="1" t="s">
        <v>18</v>
      </c>
      <c r="O7611" s="1">
        <v>88</v>
      </c>
      <c r="R7611" t="str">
        <f t="shared" si="474"/>
        <v>FURNACE STATUS REPORT Fan:1 Ignition:0 Burner:0 Unknown:0</v>
      </c>
    </row>
    <row r="7612" spans="1:18" x14ac:dyDescent="0.25">
      <c r="A7612" s="12">
        <f t="shared" si="472"/>
        <v>44762.464204629629</v>
      </c>
      <c r="B7612" s="8" t="str">
        <f t="shared" si="473"/>
        <v>→</v>
      </c>
      <c r="C7612" s="10">
        <f t="shared" si="475"/>
        <v>8.4000000000000005E-2</v>
      </c>
      <c r="D7612" s="2">
        <v>1658279307280</v>
      </c>
      <c r="E7612" t="s">
        <v>0</v>
      </c>
      <c r="F7612" s="1">
        <v>5</v>
      </c>
      <c r="G7612" s="1">
        <v>21</v>
      </c>
      <c r="H7612" s="1">
        <v>31</v>
      </c>
      <c r="I7612" s="1" t="s">
        <v>7</v>
      </c>
      <c r="J7612" s="1">
        <v>62</v>
      </c>
      <c r="K7612" s="1">
        <v>95</v>
      </c>
      <c r="R7612" t="str">
        <f t="shared" si="474"/>
        <v>ACK</v>
      </c>
    </row>
    <row r="7613" spans="1:18" x14ac:dyDescent="0.25">
      <c r="A7613" s="12">
        <f t="shared" si="472"/>
        <v>44762.464503506941</v>
      </c>
      <c r="B7613" s="8" t="str">
        <f t="shared" si="473"/>
        <v>→</v>
      </c>
      <c r="C7613" s="10">
        <f t="shared" si="475"/>
        <v>25.823</v>
      </c>
      <c r="D7613" s="2">
        <v>1658279333103</v>
      </c>
      <c r="E7613" t="s">
        <v>0</v>
      </c>
      <c r="F7613" s="1">
        <v>8</v>
      </c>
      <c r="G7613" s="1">
        <v>21</v>
      </c>
      <c r="H7613" s="1">
        <v>31</v>
      </c>
      <c r="I7613" s="1">
        <v>7</v>
      </c>
      <c r="J7613" s="1" t="s">
        <v>3</v>
      </c>
      <c r="K7613" s="1">
        <v>8</v>
      </c>
      <c r="L7613" s="1">
        <v>1</v>
      </c>
      <c r="M7613" s="1">
        <v>24</v>
      </c>
      <c r="N7613" s="1" t="s">
        <v>53</v>
      </c>
      <c r="R7613" t="str">
        <f t="shared" si="474"/>
        <v>TIME 11:08 Tue</v>
      </c>
    </row>
    <row r="7614" spans="1:18" x14ac:dyDescent="0.25">
      <c r="A7614" s="12">
        <f t="shared" si="472"/>
        <v>44762.464504872682</v>
      </c>
      <c r="B7614" s="8" t="str">
        <f t="shared" si="473"/>
        <v>←</v>
      </c>
      <c r="C7614" s="10">
        <f t="shared" si="475"/>
        <v>0.11799999999999999</v>
      </c>
      <c r="D7614" s="2">
        <v>1658279333221</v>
      </c>
      <c r="E7614" t="s">
        <v>0</v>
      </c>
      <c r="F7614" s="1">
        <v>5</v>
      </c>
      <c r="G7614" s="1">
        <v>31</v>
      </c>
      <c r="H7614" s="1">
        <v>21</v>
      </c>
      <c r="I7614" s="1" t="s">
        <v>7</v>
      </c>
      <c r="J7614" s="1">
        <v>3</v>
      </c>
      <c r="K7614" s="1" t="s">
        <v>8</v>
      </c>
      <c r="R7614" t="str">
        <f t="shared" si="474"/>
        <v>ACK</v>
      </c>
    </row>
    <row r="7615" spans="1:18" x14ac:dyDescent="0.25">
      <c r="A7615" s="12">
        <f t="shared" si="472"/>
        <v>44762.464505775461</v>
      </c>
      <c r="B7615" s="8" t="str">
        <f t="shared" si="473"/>
        <v>→</v>
      </c>
      <c r="C7615" s="10">
        <f t="shared" si="475"/>
        <v>7.8E-2</v>
      </c>
      <c r="D7615" s="2">
        <v>1658279333299</v>
      </c>
      <c r="E7615" t="s">
        <v>0</v>
      </c>
      <c r="F7615" s="1">
        <v>5</v>
      </c>
      <c r="G7615" s="1">
        <v>21</v>
      </c>
      <c r="H7615" s="1">
        <v>31</v>
      </c>
      <c r="I7615" s="1">
        <v>9</v>
      </c>
      <c r="J7615" s="1">
        <v>60</v>
      </c>
      <c r="K7615" s="1" t="s">
        <v>13</v>
      </c>
      <c r="R7615" t="str">
        <f t="shared" si="474"/>
        <v>PING FURNACE</v>
      </c>
    </row>
    <row r="7616" spans="1:18" x14ac:dyDescent="0.25">
      <c r="A7616" s="12">
        <f t="shared" si="472"/>
        <v>44762.464507268516</v>
      </c>
      <c r="B7616" s="8" t="str">
        <f t="shared" si="473"/>
        <v>←</v>
      </c>
      <c r="C7616" s="10">
        <f t="shared" si="475"/>
        <v>0.129</v>
      </c>
      <c r="D7616" s="2">
        <v>1658279333428</v>
      </c>
      <c r="E7616" t="s">
        <v>0</v>
      </c>
      <c r="F7616" s="1">
        <v>5</v>
      </c>
      <c r="G7616" s="1">
        <v>31</v>
      </c>
      <c r="H7616" s="1">
        <v>21</v>
      </c>
      <c r="I7616" s="1" t="s">
        <v>7</v>
      </c>
      <c r="J7616" s="1">
        <v>3</v>
      </c>
      <c r="K7616" s="1" t="s">
        <v>8</v>
      </c>
      <c r="R7616" t="str">
        <f t="shared" si="474"/>
        <v>ACK</v>
      </c>
    </row>
    <row r="7617" spans="1:18" x14ac:dyDescent="0.25">
      <c r="A7617" s="12">
        <f t="shared" si="472"/>
        <v>44762.464508912039</v>
      </c>
      <c r="B7617" s="8" t="str">
        <f t="shared" si="473"/>
        <v>→</v>
      </c>
      <c r="C7617" s="10">
        <f t="shared" si="475"/>
        <v>0.14199999999999999</v>
      </c>
      <c r="D7617" s="2">
        <v>1658279333570</v>
      </c>
      <c r="E7617" t="s">
        <v>0</v>
      </c>
      <c r="F7617" s="1" t="s">
        <v>3</v>
      </c>
      <c r="G7617" s="1">
        <v>21</v>
      </c>
      <c r="H7617" s="1">
        <v>31</v>
      </c>
      <c r="I7617" s="1" t="s">
        <v>3</v>
      </c>
      <c r="J7617" s="1">
        <v>0</v>
      </c>
      <c r="K7617" s="1">
        <v>12</v>
      </c>
      <c r="L7617" s="1">
        <v>25</v>
      </c>
      <c r="M7617" s="1">
        <v>1</v>
      </c>
      <c r="N7617" s="1">
        <v>64</v>
      </c>
      <c r="O7617" s="1">
        <v>0</v>
      </c>
      <c r="P7617" s="1" t="s">
        <v>19</v>
      </c>
      <c r="Q7617" s="1">
        <v>87</v>
      </c>
      <c r="R7617" t="str">
        <f t="shared" si="474"/>
        <v>TEMPERATURE INFO Set:18 Actual:18.5 Countdown:100</v>
      </c>
    </row>
    <row r="7618" spans="1:18" x14ac:dyDescent="0.25">
      <c r="A7618" s="12">
        <f t="shared" si="472"/>
        <v>44762.464510381942</v>
      </c>
      <c r="B7618" s="8" t="str">
        <f t="shared" si="473"/>
        <v>←</v>
      </c>
      <c r="C7618" s="10">
        <f t="shared" si="475"/>
        <v>0.127</v>
      </c>
      <c r="D7618" s="2">
        <v>1658279333697</v>
      </c>
      <c r="E7618" t="s">
        <v>0</v>
      </c>
      <c r="F7618" s="1">
        <v>5</v>
      </c>
      <c r="G7618" s="1">
        <v>31</v>
      </c>
      <c r="H7618" s="1">
        <v>21</v>
      </c>
      <c r="I7618" s="1" t="s">
        <v>7</v>
      </c>
      <c r="J7618" s="1">
        <v>3</v>
      </c>
      <c r="K7618" s="1" t="s">
        <v>8</v>
      </c>
      <c r="R7618" t="str">
        <f t="shared" si="474"/>
        <v>ACK</v>
      </c>
    </row>
    <row r="7619" spans="1:18" x14ac:dyDescent="0.25">
      <c r="A7619" s="12">
        <f t="shared" ref="A7619:A7682" si="476">IF(ISNUMBER(D7619),D7619/(1000*60*60*24)+25569+10/24,"")</f>
        <v>44762.464511608792</v>
      </c>
      <c r="B7619" s="8" t="str">
        <f t="shared" ref="B7619:B7682" si="477">IF(ISNUMBER(D7619),IF(AND(G7619=21,H7619=31),"→",IF(AND(G7619=31,H7619=21),"←",IF(AND(G7619=21,H7619=0),"→→","Error"))),"")</f>
        <v>→</v>
      </c>
      <c r="C7619" s="10">
        <f t="shared" si="475"/>
        <v>0.106</v>
      </c>
      <c r="D7619" s="2">
        <v>1658279333803</v>
      </c>
      <c r="E7619" t="s">
        <v>0</v>
      </c>
      <c r="F7619" s="1">
        <v>6</v>
      </c>
      <c r="G7619" s="1">
        <v>21</v>
      </c>
      <c r="H7619" s="1">
        <v>31</v>
      </c>
      <c r="I7619" s="1">
        <v>29</v>
      </c>
      <c r="J7619" s="1">
        <v>0</v>
      </c>
      <c r="K7619" s="1" t="s">
        <v>16</v>
      </c>
      <c r="L7619" s="1" t="s">
        <v>17</v>
      </c>
      <c r="R7619" t="str">
        <f t="shared" ref="R7619:R7682" si="478">DECODEPACKET(E7619)</f>
        <v>LONG PING FURNACE</v>
      </c>
    </row>
    <row r="7620" spans="1:18" x14ac:dyDescent="0.25">
      <c r="A7620" s="12">
        <f t="shared" si="476"/>
        <v>44762.464513113424</v>
      </c>
      <c r="B7620" s="8" t="str">
        <f t="shared" si="477"/>
        <v>←</v>
      </c>
      <c r="C7620" s="10">
        <f t="shared" ref="C7620:C7683" si="479">IF(AND(ISNUMBER(D7619), ISNUMBER(D7620)),(D7620-D7619)/1000,"")</f>
        <v>0.13</v>
      </c>
      <c r="D7620" s="2">
        <v>1658279333933</v>
      </c>
      <c r="E7620" t="s">
        <v>0</v>
      </c>
      <c r="F7620" s="1">
        <v>5</v>
      </c>
      <c r="G7620" s="1">
        <v>31</v>
      </c>
      <c r="H7620" s="1">
        <v>21</v>
      </c>
      <c r="I7620" s="1" t="s">
        <v>7</v>
      </c>
      <c r="J7620" s="1">
        <v>3</v>
      </c>
      <c r="K7620" s="1" t="s">
        <v>8</v>
      </c>
      <c r="R7620" t="str">
        <f t="shared" si="478"/>
        <v>ACK</v>
      </c>
    </row>
    <row r="7621" spans="1:18" x14ac:dyDescent="0.25">
      <c r="A7621" s="12">
        <f t="shared" si="476"/>
        <v>44762.464513761566</v>
      </c>
      <c r="B7621" s="8" t="str">
        <f t="shared" si="477"/>
        <v>→</v>
      </c>
      <c r="C7621" s="10">
        <f t="shared" si="479"/>
        <v>5.6000000000000001E-2</v>
      </c>
      <c r="D7621" s="2">
        <v>1658279333989</v>
      </c>
      <c r="E7621" t="s">
        <v>0</v>
      </c>
      <c r="F7621" s="1">
        <v>5</v>
      </c>
      <c r="G7621" s="1">
        <v>21</v>
      </c>
      <c r="H7621" s="1">
        <v>31</v>
      </c>
      <c r="I7621" s="1">
        <v>6</v>
      </c>
      <c r="J7621" s="1">
        <v>60</v>
      </c>
      <c r="K7621" s="1">
        <v>83</v>
      </c>
      <c r="R7621" t="str">
        <f t="shared" si="478"/>
        <v>FURNACE STATUS REQUEST</v>
      </c>
    </row>
    <row r="7622" spans="1:18" x14ac:dyDescent="0.25">
      <c r="A7622" s="12">
        <f t="shared" si="476"/>
        <v>44762.464515868058</v>
      </c>
      <c r="B7622" s="8" t="str">
        <f t="shared" si="477"/>
        <v>←</v>
      </c>
      <c r="C7622" s="10">
        <f t="shared" si="479"/>
        <v>0.182</v>
      </c>
      <c r="D7622" s="2">
        <v>1658279334171</v>
      </c>
      <c r="E7622" t="s">
        <v>0</v>
      </c>
      <c r="F7622" s="1">
        <v>9</v>
      </c>
      <c r="G7622" s="1">
        <v>31</v>
      </c>
      <c r="H7622" s="1">
        <v>21</v>
      </c>
      <c r="I7622" s="1" t="s">
        <v>1</v>
      </c>
      <c r="J7622" s="1">
        <v>0</v>
      </c>
      <c r="K7622" s="1">
        <v>1</v>
      </c>
      <c r="L7622" s="1">
        <v>0</v>
      </c>
      <c r="M7622" s="1">
        <v>0</v>
      </c>
      <c r="N7622" s="1">
        <v>73</v>
      </c>
      <c r="O7622" s="1" t="s">
        <v>18</v>
      </c>
      <c r="R7622" t="str">
        <f t="shared" si="478"/>
        <v>FURNACE STATUS RESPONSE Fan:1 Ignition:0 Burner:0 Unknown:0</v>
      </c>
    </row>
    <row r="7623" spans="1:18" x14ac:dyDescent="0.25">
      <c r="A7623" s="12">
        <f t="shared" si="476"/>
        <v>44762.464558865737</v>
      </c>
      <c r="B7623" s="8" t="str">
        <f t="shared" si="477"/>
        <v>←</v>
      </c>
      <c r="C7623" s="10">
        <f t="shared" si="479"/>
        <v>3.7149999999999999</v>
      </c>
      <c r="D7623" s="2">
        <v>1658279337886</v>
      </c>
      <c r="E7623" t="s">
        <v>0</v>
      </c>
      <c r="F7623" s="1">
        <v>9</v>
      </c>
      <c r="G7623" s="1">
        <v>31</v>
      </c>
      <c r="H7623" s="1">
        <v>21</v>
      </c>
      <c r="I7623" s="1">
        <v>5</v>
      </c>
      <c r="J7623" s="1">
        <v>0</v>
      </c>
      <c r="K7623" s="1">
        <v>0</v>
      </c>
      <c r="L7623" s="1">
        <v>0</v>
      </c>
      <c r="M7623" s="1">
        <v>0</v>
      </c>
      <c r="N7623" s="1" t="s">
        <v>23</v>
      </c>
      <c r="O7623" s="1" t="s">
        <v>24</v>
      </c>
      <c r="R7623" t="str">
        <f t="shared" si="478"/>
        <v>FURNACE STATUS REPORT Fan:0 Ignition:0 Burner:0 Unknown:0</v>
      </c>
    </row>
    <row r="7624" spans="1:18" x14ac:dyDescent="0.25">
      <c r="A7624" s="12">
        <f t="shared" si="476"/>
        <v>44762.464560358792</v>
      </c>
      <c r="B7624" s="8" t="str">
        <f t="shared" si="477"/>
        <v>→</v>
      </c>
      <c r="C7624" s="10">
        <f t="shared" si="479"/>
        <v>0.129</v>
      </c>
      <c r="D7624" s="2">
        <v>1658279338015</v>
      </c>
      <c r="E7624" t="s">
        <v>0</v>
      </c>
      <c r="F7624" s="1">
        <v>5</v>
      </c>
      <c r="G7624" s="1">
        <v>21</v>
      </c>
      <c r="H7624" s="1">
        <v>31</v>
      </c>
      <c r="I7624" s="1" t="s">
        <v>7</v>
      </c>
      <c r="J7624" s="1">
        <v>62</v>
      </c>
      <c r="K7624" s="1">
        <v>95</v>
      </c>
      <c r="R7624" t="str">
        <f t="shared" si="478"/>
        <v>ACK</v>
      </c>
    </row>
    <row r="7625" spans="1:18" x14ac:dyDescent="0.25">
      <c r="A7625" s="12">
        <f t="shared" si="476"/>
        <v>44762.465197673613</v>
      </c>
      <c r="B7625" s="8" t="str">
        <f t="shared" si="477"/>
        <v>→</v>
      </c>
      <c r="C7625" s="10">
        <f t="shared" si="479"/>
        <v>55.064</v>
      </c>
      <c r="D7625" s="2">
        <v>1658279393079</v>
      </c>
      <c r="E7625" t="s">
        <v>0</v>
      </c>
      <c r="F7625" s="1">
        <v>8</v>
      </c>
      <c r="G7625" s="1">
        <v>21</v>
      </c>
      <c r="H7625" s="1">
        <v>31</v>
      </c>
      <c r="I7625" s="1">
        <v>7</v>
      </c>
      <c r="J7625" s="1" t="s">
        <v>3</v>
      </c>
      <c r="K7625" s="1">
        <v>9</v>
      </c>
      <c r="L7625" s="1">
        <v>1</v>
      </c>
      <c r="M7625" s="1" t="s">
        <v>118</v>
      </c>
      <c r="N7625" s="1" t="s">
        <v>29</v>
      </c>
      <c r="R7625" t="str">
        <f t="shared" si="478"/>
        <v>TIME 11:09 Tue</v>
      </c>
    </row>
    <row r="7626" spans="1:18" x14ac:dyDescent="0.25">
      <c r="A7626" s="12">
        <f t="shared" si="476"/>
        <v>44762.465199143517</v>
      </c>
      <c r="B7626" s="8" t="str">
        <f t="shared" si="477"/>
        <v>←</v>
      </c>
      <c r="C7626" s="10">
        <f t="shared" si="479"/>
        <v>0.127</v>
      </c>
      <c r="D7626" s="2">
        <v>1658279393206</v>
      </c>
      <c r="E7626" t="s">
        <v>0</v>
      </c>
      <c r="F7626" s="1">
        <v>5</v>
      </c>
      <c r="G7626" s="1">
        <v>31</v>
      </c>
      <c r="H7626" s="1">
        <v>21</v>
      </c>
      <c r="I7626" s="1" t="s">
        <v>7</v>
      </c>
      <c r="J7626" s="1">
        <v>3</v>
      </c>
      <c r="K7626" s="1" t="s">
        <v>8</v>
      </c>
      <c r="R7626" t="str">
        <f t="shared" si="478"/>
        <v>ACK</v>
      </c>
    </row>
    <row r="7627" spans="1:18" x14ac:dyDescent="0.25">
      <c r="A7627" s="12">
        <f t="shared" si="476"/>
        <v>44762.465201145831</v>
      </c>
      <c r="B7627" s="8" t="str">
        <f t="shared" si="477"/>
        <v>→</v>
      </c>
      <c r="C7627" s="10">
        <f t="shared" si="479"/>
        <v>0.17299999999999999</v>
      </c>
      <c r="D7627" s="2">
        <v>1658279393379</v>
      </c>
      <c r="E7627" t="s">
        <v>0</v>
      </c>
      <c r="F7627" s="1">
        <v>5</v>
      </c>
      <c r="G7627" s="1">
        <v>21</v>
      </c>
      <c r="H7627" s="1">
        <v>31</v>
      </c>
      <c r="I7627" s="1">
        <v>9</v>
      </c>
      <c r="J7627" s="1">
        <v>60</v>
      </c>
      <c r="K7627" s="1" t="s">
        <v>13</v>
      </c>
      <c r="R7627" t="str">
        <f t="shared" si="478"/>
        <v>PING FURNACE</v>
      </c>
    </row>
    <row r="7628" spans="1:18" x14ac:dyDescent="0.25">
      <c r="A7628" s="12">
        <f t="shared" si="476"/>
        <v>44762.465202071755</v>
      </c>
      <c r="B7628" s="8" t="str">
        <f t="shared" si="477"/>
        <v>←</v>
      </c>
      <c r="C7628" s="10">
        <f t="shared" si="479"/>
        <v>0.08</v>
      </c>
      <c r="D7628" s="2">
        <v>1658279393459</v>
      </c>
      <c r="E7628" t="s">
        <v>0</v>
      </c>
      <c r="F7628" s="1">
        <v>5</v>
      </c>
      <c r="G7628" s="1">
        <v>31</v>
      </c>
      <c r="H7628" s="1">
        <v>21</v>
      </c>
      <c r="I7628" s="1" t="s">
        <v>7</v>
      </c>
      <c r="J7628" s="1">
        <v>3</v>
      </c>
      <c r="K7628" s="1" t="s">
        <v>8</v>
      </c>
      <c r="R7628" t="str">
        <f t="shared" si="478"/>
        <v>ACK</v>
      </c>
    </row>
    <row r="7629" spans="1:18" x14ac:dyDescent="0.25">
      <c r="A7629" s="12">
        <f t="shared" si="476"/>
        <v>44762.465203738422</v>
      </c>
      <c r="B7629" s="8" t="str">
        <f t="shared" si="477"/>
        <v>→</v>
      </c>
      <c r="C7629" s="10">
        <f t="shared" si="479"/>
        <v>0.14399999999999999</v>
      </c>
      <c r="D7629" s="2">
        <v>1658279393603</v>
      </c>
      <c r="E7629" t="s">
        <v>0</v>
      </c>
      <c r="F7629" s="1" t="s">
        <v>3</v>
      </c>
      <c r="G7629" s="1">
        <v>21</v>
      </c>
      <c r="H7629" s="1">
        <v>31</v>
      </c>
      <c r="I7629" s="1" t="s">
        <v>3</v>
      </c>
      <c r="J7629" s="1">
        <v>0</v>
      </c>
      <c r="K7629" s="1">
        <v>12</v>
      </c>
      <c r="L7629" s="1">
        <v>25</v>
      </c>
      <c r="M7629" s="1">
        <v>1</v>
      </c>
      <c r="N7629" s="1">
        <v>28</v>
      </c>
      <c r="O7629" s="1">
        <v>0</v>
      </c>
      <c r="P7629" s="1" t="s">
        <v>101</v>
      </c>
      <c r="Q7629" s="1">
        <v>81</v>
      </c>
      <c r="R7629" t="str">
        <f t="shared" si="478"/>
        <v>TEMPERATURE INFO Set:18 Actual:18.5 Countdown:40</v>
      </c>
    </row>
    <row r="7630" spans="1:18" x14ac:dyDescent="0.25">
      <c r="A7630" s="12">
        <f t="shared" si="476"/>
        <v>44762.465205115739</v>
      </c>
      <c r="B7630" s="8" t="str">
        <f t="shared" si="477"/>
        <v>←</v>
      </c>
      <c r="C7630" s="10">
        <f t="shared" si="479"/>
        <v>0.11899999999999999</v>
      </c>
      <c r="D7630" s="2">
        <v>1658279393722</v>
      </c>
      <c r="E7630" t="s">
        <v>0</v>
      </c>
      <c r="F7630" s="1">
        <v>5</v>
      </c>
      <c r="G7630" s="1">
        <v>31</v>
      </c>
      <c r="H7630" s="1">
        <v>21</v>
      </c>
      <c r="I7630" s="1" t="s">
        <v>7</v>
      </c>
      <c r="J7630" s="1">
        <v>3</v>
      </c>
      <c r="K7630" s="1" t="s">
        <v>8</v>
      </c>
      <c r="R7630" t="str">
        <f t="shared" si="478"/>
        <v>ACK</v>
      </c>
    </row>
    <row r="7631" spans="1:18" x14ac:dyDescent="0.25">
      <c r="A7631" s="12">
        <f t="shared" si="476"/>
        <v>44762.465206215275</v>
      </c>
      <c r="B7631" s="8" t="str">
        <f t="shared" si="477"/>
        <v>→</v>
      </c>
      <c r="C7631" s="10">
        <f t="shared" si="479"/>
        <v>9.5000000000000001E-2</v>
      </c>
      <c r="D7631" s="2">
        <v>1658279393817</v>
      </c>
      <c r="E7631" t="s">
        <v>0</v>
      </c>
      <c r="F7631" s="1">
        <v>6</v>
      </c>
      <c r="G7631" s="1">
        <v>21</v>
      </c>
      <c r="H7631" s="1">
        <v>31</v>
      </c>
      <c r="I7631" s="1">
        <v>29</v>
      </c>
      <c r="J7631" s="1">
        <v>0</v>
      </c>
      <c r="K7631" s="1" t="s">
        <v>16</v>
      </c>
      <c r="L7631" s="1" t="s">
        <v>17</v>
      </c>
      <c r="R7631" t="str">
        <f t="shared" si="478"/>
        <v>LONG PING FURNACE</v>
      </c>
    </row>
    <row r="7632" spans="1:18" x14ac:dyDescent="0.25">
      <c r="A7632" s="12">
        <f t="shared" si="476"/>
        <v>44762.465207430556</v>
      </c>
      <c r="B7632" s="8" t="str">
        <f t="shared" si="477"/>
        <v>←</v>
      </c>
      <c r="C7632" s="10">
        <f t="shared" si="479"/>
        <v>0.105</v>
      </c>
      <c r="D7632" s="2">
        <v>1658279393922</v>
      </c>
      <c r="E7632" t="s">
        <v>0</v>
      </c>
      <c r="F7632" s="1">
        <v>5</v>
      </c>
      <c r="G7632" s="1">
        <v>31</v>
      </c>
      <c r="H7632" s="1">
        <v>21</v>
      </c>
      <c r="I7632" s="1" t="s">
        <v>7</v>
      </c>
      <c r="J7632" s="1">
        <v>3</v>
      </c>
      <c r="K7632" s="1" t="s">
        <v>8</v>
      </c>
      <c r="R7632" t="str">
        <f t="shared" si="478"/>
        <v>ACK</v>
      </c>
    </row>
    <row r="7633" spans="1:18" x14ac:dyDescent="0.25">
      <c r="A7633" s="12">
        <f t="shared" si="476"/>
        <v>44762.465208657406</v>
      </c>
      <c r="B7633" s="8" t="str">
        <f t="shared" si="477"/>
        <v>→</v>
      </c>
      <c r="C7633" s="10">
        <f t="shared" si="479"/>
        <v>0.106</v>
      </c>
      <c r="D7633" s="2">
        <v>1658279394028</v>
      </c>
      <c r="E7633" t="s">
        <v>0</v>
      </c>
      <c r="F7633" s="1">
        <v>5</v>
      </c>
      <c r="G7633" s="1">
        <v>21</v>
      </c>
      <c r="H7633" s="1">
        <v>31</v>
      </c>
      <c r="I7633" s="1">
        <v>6</v>
      </c>
      <c r="J7633" s="1">
        <v>60</v>
      </c>
      <c r="K7633" s="1">
        <v>83</v>
      </c>
      <c r="R7633" t="str">
        <f t="shared" si="478"/>
        <v>FURNACE STATUS REQUEST</v>
      </c>
    </row>
    <row r="7634" spans="1:18" x14ac:dyDescent="0.25">
      <c r="A7634" s="12">
        <f t="shared" si="476"/>
        <v>44762.465210335642</v>
      </c>
      <c r="B7634" s="8" t="str">
        <f t="shared" si="477"/>
        <v>←</v>
      </c>
      <c r="C7634" s="10">
        <f t="shared" si="479"/>
        <v>0.14499999999999999</v>
      </c>
      <c r="D7634" s="2">
        <v>1658279394173</v>
      </c>
      <c r="E7634" t="s">
        <v>0</v>
      </c>
      <c r="F7634" s="1">
        <v>9</v>
      </c>
      <c r="G7634" s="1">
        <v>31</v>
      </c>
      <c r="H7634" s="1">
        <v>21</v>
      </c>
      <c r="I7634" s="1" t="s">
        <v>1</v>
      </c>
      <c r="J7634" s="1">
        <v>0</v>
      </c>
      <c r="K7634" s="1">
        <v>0</v>
      </c>
      <c r="L7634" s="1">
        <v>0</v>
      </c>
      <c r="M7634" s="1">
        <v>0</v>
      </c>
      <c r="N7634" s="1" t="s">
        <v>26</v>
      </c>
      <c r="O7634" s="1" t="s">
        <v>27</v>
      </c>
      <c r="R7634" t="str">
        <f t="shared" si="478"/>
        <v>FURNACE STATUS RESPONSE Fan:0 Ignition:0 Burner:0 Unknown:0</v>
      </c>
    </row>
    <row r="7635" spans="1:18" x14ac:dyDescent="0.25">
      <c r="A7635" s="12">
        <f t="shared" si="476"/>
        <v>44762.465892280095</v>
      </c>
      <c r="B7635" s="8" t="str">
        <f t="shared" si="477"/>
        <v>→</v>
      </c>
      <c r="C7635" s="10">
        <f t="shared" si="479"/>
        <v>58.92</v>
      </c>
      <c r="D7635" s="2">
        <v>1658279453093</v>
      </c>
      <c r="E7635" t="s">
        <v>0</v>
      </c>
      <c r="F7635" s="1">
        <v>8</v>
      </c>
      <c r="G7635" s="1">
        <v>21</v>
      </c>
      <c r="H7635" s="1">
        <v>31</v>
      </c>
      <c r="I7635" s="1">
        <v>7</v>
      </c>
      <c r="J7635" s="1" t="s">
        <v>3</v>
      </c>
      <c r="K7635" s="1" t="s">
        <v>10</v>
      </c>
      <c r="L7635" s="1">
        <v>1</v>
      </c>
      <c r="M7635" s="1" t="s">
        <v>119</v>
      </c>
      <c r="N7635" s="1" t="s">
        <v>29</v>
      </c>
      <c r="R7635" t="str">
        <f t="shared" si="478"/>
        <v>TIME 11:10 Tue</v>
      </c>
    </row>
    <row r="7636" spans="1:18" x14ac:dyDescent="0.25">
      <c r="A7636" s="12">
        <f t="shared" si="476"/>
        <v>44762.465893587963</v>
      </c>
      <c r="B7636" s="8" t="str">
        <f t="shared" si="477"/>
        <v>←</v>
      </c>
      <c r="C7636" s="10">
        <f t="shared" si="479"/>
        <v>0.113</v>
      </c>
      <c r="D7636" s="2">
        <v>1658279453206</v>
      </c>
      <c r="E7636" t="s">
        <v>0</v>
      </c>
      <c r="F7636" s="1">
        <v>5</v>
      </c>
      <c r="G7636" s="1">
        <v>31</v>
      </c>
      <c r="H7636" s="1">
        <v>21</v>
      </c>
      <c r="I7636" s="1" t="s">
        <v>7</v>
      </c>
      <c r="J7636" s="1">
        <v>3</v>
      </c>
      <c r="K7636" s="1" t="s">
        <v>8</v>
      </c>
      <c r="R7636" t="str">
        <f t="shared" si="478"/>
        <v>ACK</v>
      </c>
    </row>
    <row r="7637" spans="1:18" x14ac:dyDescent="0.25">
      <c r="A7637" s="12">
        <f t="shared" si="476"/>
        <v>44762.465895532405</v>
      </c>
      <c r="B7637" s="8" t="str">
        <f t="shared" si="477"/>
        <v>→</v>
      </c>
      <c r="C7637" s="10">
        <f t="shared" si="479"/>
        <v>0.16800000000000001</v>
      </c>
      <c r="D7637" s="2">
        <v>1658279453374</v>
      </c>
      <c r="E7637" t="s">
        <v>0</v>
      </c>
      <c r="F7637" s="1">
        <v>5</v>
      </c>
      <c r="G7637" s="1">
        <v>21</v>
      </c>
      <c r="H7637" s="1">
        <v>31</v>
      </c>
      <c r="I7637" s="1">
        <v>9</v>
      </c>
      <c r="J7637" s="1">
        <v>60</v>
      </c>
      <c r="K7637" s="1" t="s">
        <v>13</v>
      </c>
      <c r="R7637" t="str">
        <f t="shared" si="478"/>
        <v>PING FURNACE</v>
      </c>
    </row>
    <row r="7638" spans="1:18" x14ac:dyDescent="0.25">
      <c r="A7638" s="12">
        <f t="shared" si="476"/>
        <v>44762.465896388887</v>
      </c>
      <c r="B7638" s="8" t="str">
        <f t="shared" si="477"/>
        <v>←</v>
      </c>
      <c r="C7638" s="10">
        <f t="shared" si="479"/>
        <v>7.3999999999999996E-2</v>
      </c>
      <c r="D7638" s="2">
        <v>1658279453448</v>
      </c>
      <c r="E7638" t="s">
        <v>0</v>
      </c>
      <c r="F7638" s="1">
        <v>5</v>
      </c>
      <c r="G7638" s="1">
        <v>31</v>
      </c>
      <c r="H7638" s="1">
        <v>21</v>
      </c>
      <c r="I7638" s="1" t="s">
        <v>7</v>
      </c>
      <c r="J7638" s="1">
        <v>3</v>
      </c>
      <c r="K7638" s="1" t="s">
        <v>8</v>
      </c>
      <c r="R7638" t="str">
        <f t="shared" si="478"/>
        <v>ACK</v>
      </c>
    </row>
    <row r="7639" spans="1:18" x14ac:dyDescent="0.25">
      <c r="A7639" s="12">
        <f t="shared" si="476"/>
        <v>44762.465898171293</v>
      </c>
      <c r="B7639" s="8" t="str">
        <f t="shared" si="477"/>
        <v>→</v>
      </c>
      <c r="C7639" s="10">
        <f t="shared" si="479"/>
        <v>0.154</v>
      </c>
      <c r="D7639" s="2">
        <v>1658279453602</v>
      </c>
      <c r="E7639" t="s">
        <v>0</v>
      </c>
      <c r="F7639" s="1" t="s">
        <v>3</v>
      </c>
      <c r="G7639" s="1">
        <v>21</v>
      </c>
      <c r="H7639" s="1">
        <v>31</v>
      </c>
      <c r="I7639" s="1" t="s">
        <v>3</v>
      </c>
      <c r="J7639" s="1">
        <v>0</v>
      </c>
      <c r="K7639" s="1">
        <v>12</v>
      </c>
      <c r="L7639" s="1">
        <v>25</v>
      </c>
      <c r="M7639" s="1">
        <v>1</v>
      </c>
      <c r="N7639" s="1">
        <v>0</v>
      </c>
      <c r="O7639" s="1">
        <v>0</v>
      </c>
      <c r="P7639" s="1">
        <v>32</v>
      </c>
      <c r="Q7639" s="1">
        <v>81</v>
      </c>
      <c r="R7639" t="str">
        <f t="shared" si="478"/>
        <v>TEMPERATURE INFO Set:18 Actual:18.5 Countdown:0</v>
      </c>
    </row>
    <row r="7640" spans="1:18" x14ac:dyDescent="0.25">
      <c r="A7640" s="12">
        <f t="shared" si="476"/>
        <v>44762.465899537034</v>
      </c>
      <c r="B7640" s="8" t="str">
        <f t="shared" si="477"/>
        <v>←</v>
      </c>
      <c r="C7640" s="10">
        <f t="shared" si="479"/>
        <v>0.11799999999999999</v>
      </c>
      <c r="D7640" s="2">
        <v>1658279453720</v>
      </c>
      <c r="E7640" t="s">
        <v>0</v>
      </c>
      <c r="F7640" s="1">
        <v>5</v>
      </c>
      <c r="G7640" s="1">
        <v>31</v>
      </c>
      <c r="H7640" s="1">
        <v>21</v>
      </c>
      <c r="I7640" s="1" t="s">
        <v>7</v>
      </c>
      <c r="J7640" s="1">
        <v>3</v>
      </c>
      <c r="K7640" s="1" t="s">
        <v>8</v>
      </c>
      <c r="R7640" t="str">
        <f t="shared" si="478"/>
        <v>ACK</v>
      </c>
    </row>
    <row r="7641" spans="1:18" x14ac:dyDescent="0.25">
      <c r="A7641" s="12">
        <f t="shared" si="476"/>
        <v>44762.465901018521</v>
      </c>
      <c r="B7641" s="8" t="str">
        <f t="shared" si="477"/>
        <v>→</v>
      </c>
      <c r="C7641" s="10">
        <f t="shared" si="479"/>
        <v>0.128</v>
      </c>
      <c r="D7641" s="2">
        <v>1658279453848</v>
      </c>
      <c r="E7641" t="s">
        <v>0</v>
      </c>
      <c r="F7641" s="1">
        <v>6</v>
      </c>
      <c r="G7641" s="1">
        <v>21</v>
      </c>
      <c r="H7641" s="1">
        <v>31</v>
      </c>
      <c r="I7641" s="1">
        <v>29</v>
      </c>
      <c r="J7641" s="1">
        <v>0</v>
      </c>
      <c r="K7641" s="1" t="s">
        <v>16</v>
      </c>
      <c r="L7641" s="1" t="s">
        <v>17</v>
      </c>
      <c r="R7641" t="str">
        <f t="shared" si="478"/>
        <v>LONG PING FURNACE</v>
      </c>
    </row>
    <row r="7642" spans="1:18" x14ac:dyDescent="0.25">
      <c r="A7642" s="12">
        <f t="shared" si="476"/>
        <v>44762.46590210648</v>
      </c>
      <c r="B7642" s="8" t="str">
        <f t="shared" si="477"/>
        <v>←</v>
      </c>
      <c r="C7642" s="10">
        <f t="shared" si="479"/>
        <v>9.4E-2</v>
      </c>
      <c r="D7642" s="2">
        <v>1658279453942</v>
      </c>
      <c r="E7642" t="s">
        <v>0</v>
      </c>
      <c r="F7642" s="1">
        <v>5</v>
      </c>
      <c r="G7642" s="1">
        <v>31</v>
      </c>
      <c r="H7642" s="1">
        <v>21</v>
      </c>
      <c r="I7642" s="1" t="s">
        <v>7</v>
      </c>
      <c r="J7642" s="1">
        <v>3</v>
      </c>
      <c r="K7642" s="1" t="s">
        <v>8</v>
      </c>
      <c r="R7642" t="str">
        <f t="shared" si="478"/>
        <v>ACK</v>
      </c>
    </row>
    <row r="7643" spans="1:18" x14ac:dyDescent="0.25">
      <c r="A7643" s="12">
        <f t="shared" si="476"/>
        <v>44762.465903078701</v>
      </c>
      <c r="B7643" s="8" t="str">
        <f t="shared" si="477"/>
        <v>→</v>
      </c>
      <c r="C7643" s="10">
        <f t="shared" si="479"/>
        <v>8.4000000000000005E-2</v>
      </c>
      <c r="D7643" s="2">
        <v>1658279454026</v>
      </c>
      <c r="E7643" t="s">
        <v>0</v>
      </c>
      <c r="F7643" s="1">
        <v>5</v>
      </c>
      <c r="G7643" s="1">
        <v>21</v>
      </c>
      <c r="H7643" s="1">
        <v>31</v>
      </c>
      <c r="I7643" s="1">
        <v>6</v>
      </c>
      <c r="J7643" s="1">
        <v>60</v>
      </c>
      <c r="K7643" s="1">
        <v>83</v>
      </c>
      <c r="R7643" t="str">
        <f t="shared" si="478"/>
        <v>FURNACE STATUS REQUEST</v>
      </c>
    </row>
    <row r="7644" spans="1:18" x14ac:dyDescent="0.25">
      <c r="A7644" s="12">
        <f t="shared" si="476"/>
        <v>44762.465904965276</v>
      </c>
      <c r="B7644" s="8" t="str">
        <f t="shared" si="477"/>
        <v>←</v>
      </c>
      <c r="C7644" s="10">
        <f t="shared" si="479"/>
        <v>0.16300000000000001</v>
      </c>
      <c r="D7644" s="2">
        <v>1658279454189</v>
      </c>
      <c r="E7644" t="s">
        <v>0</v>
      </c>
      <c r="F7644" s="1">
        <v>9</v>
      </c>
      <c r="G7644" s="1">
        <v>31</v>
      </c>
      <c r="H7644" s="1">
        <v>21</v>
      </c>
      <c r="I7644" s="1" t="s">
        <v>1</v>
      </c>
      <c r="J7644" s="1">
        <v>0</v>
      </c>
      <c r="K7644" s="1">
        <v>0</v>
      </c>
      <c r="L7644" s="1">
        <v>0</v>
      </c>
      <c r="M7644" s="1">
        <v>0</v>
      </c>
      <c r="N7644" s="1" t="s">
        <v>26</v>
      </c>
      <c r="O7644" s="1" t="s">
        <v>27</v>
      </c>
      <c r="R7644" t="str">
        <f t="shared" si="478"/>
        <v>FURNACE STATUS RESPONSE Fan:0 Ignition:0 Burner:0 Unknown:0</v>
      </c>
    </row>
    <row r="7645" spans="1:18" x14ac:dyDescent="0.25">
      <c r="A7645" s="12">
        <f t="shared" si="476"/>
        <v>44762.466586736111</v>
      </c>
      <c r="B7645" s="8" t="str">
        <f t="shared" si="477"/>
        <v>→</v>
      </c>
      <c r="C7645" s="10">
        <f t="shared" si="479"/>
        <v>58.905000000000001</v>
      </c>
      <c r="D7645" s="2">
        <v>1658279513094</v>
      </c>
      <c r="E7645" t="s">
        <v>0</v>
      </c>
      <c r="F7645" s="1">
        <v>8</v>
      </c>
      <c r="G7645" s="1">
        <v>21</v>
      </c>
      <c r="H7645" s="1">
        <v>31</v>
      </c>
      <c r="I7645" s="1">
        <v>7</v>
      </c>
      <c r="J7645" s="1" t="s">
        <v>3</v>
      </c>
      <c r="K7645" s="1" t="s">
        <v>3</v>
      </c>
      <c r="L7645" s="1">
        <v>1</v>
      </c>
      <c r="M7645" s="1" t="s">
        <v>62</v>
      </c>
      <c r="N7645" s="1" t="s">
        <v>53</v>
      </c>
      <c r="R7645" t="str">
        <f t="shared" si="478"/>
        <v>TIME 11:11 Tue</v>
      </c>
    </row>
    <row r="7646" spans="1:18" x14ac:dyDescent="0.25">
      <c r="A7646" s="12">
        <f t="shared" si="476"/>
        <v>44762.466588009258</v>
      </c>
      <c r="B7646" s="8" t="str">
        <f t="shared" si="477"/>
        <v>←</v>
      </c>
      <c r="C7646" s="10">
        <f t="shared" si="479"/>
        <v>0.11</v>
      </c>
      <c r="D7646" s="2">
        <v>1658279513204</v>
      </c>
      <c r="E7646" t="s">
        <v>0</v>
      </c>
      <c r="F7646" s="1">
        <v>5</v>
      </c>
      <c r="G7646" s="1">
        <v>31</v>
      </c>
      <c r="H7646" s="1">
        <v>21</v>
      </c>
      <c r="I7646" s="1" t="s">
        <v>7</v>
      </c>
      <c r="J7646" s="1">
        <v>3</v>
      </c>
      <c r="K7646" s="1" t="s">
        <v>8</v>
      </c>
      <c r="R7646" t="str">
        <f t="shared" si="478"/>
        <v>ACK</v>
      </c>
    </row>
    <row r="7647" spans="1:18" x14ac:dyDescent="0.25">
      <c r="A7647" s="12">
        <f t="shared" si="476"/>
        <v>44762.466589293974</v>
      </c>
      <c r="B7647" s="8" t="str">
        <f t="shared" si="477"/>
        <v>→</v>
      </c>
      <c r="C7647" s="10">
        <f t="shared" si="479"/>
        <v>0.111</v>
      </c>
      <c r="D7647" s="2">
        <v>1658279513315</v>
      </c>
      <c r="E7647" t="s">
        <v>0</v>
      </c>
      <c r="F7647" s="1">
        <v>5</v>
      </c>
      <c r="G7647" s="1">
        <v>21</v>
      </c>
      <c r="H7647" s="1">
        <v>31</v>
      </c>
      <c r="I7647" s="1">
        <v>9</v>
      </c>
      <c r="J7647" s="1">
        <v>60</v>
      </c>
      <c r="K7647" s="1" t="s">
        <v>13</v>
      </c>
      <c r="R7647" t="str">
        <f t="shared" si="478"/>
        <v>PING FURNACE</v>
      </c>
    </row>
    <row r="7648" spans="1:18" x14ac:dyDescent="0.25">
      <c r="A7648" s="12">
        <f t="shared" si="476"/>
        <v>44762.466590833334</v>
      </c>
      <c r="B7648" s="8" t="str">
        <f t="shared" si="477"/>
        <v>←</v>
      </c>
      <c r="C7648" s="10">
        <f t="shared" si="479"/>
        <v>0.13300000000000001</v>
      </c>
      <c r="D7648" s="2">
        <v>1658279513448</v>
      </c>
      <c r="E7648" t="s">
        <v>0</v>
      </c>
      <c r="F7648" s="1">
        <v>5</v>
      </c>
      <c r="G7648" s="1">
        <v>31</v>
      </c>
      <c r="H7648" s="1">
        <v>21</v>
      </c>
      <c r="I7648" s="1" t="s">
        <v>7</v>
      </c>
      <c r="J7648" s="1">
        <v>3</v>
      </c>
      <c r="K7648" s="1" t="s">
        <v>8</v>
      </c>
      <c r="R7648" t="str">
        <f t="shared" si="478"/>
        <v>ACK</v>
      </c>
    </row>
    <row r="7649" spans="1:18" x14ac:dyDescent="0.25">
      <c r="A7649" s="12">
        <f t="shared" si="476"/>
        <v>44762.466592766206</v>
      </c>
      <c r="B7649" s="8" t="str">
        <f t="shared" si="477"/>
        <v>→</v>
      </c>
      <c r="C7649" s="10">
        <f t="shared" si="479"/>
        <v>0.16700000000000001</v>
      </c>
      <c r="D7649" s="2">
        <v>1658279513615</v>
      </c>
      <c r="E7649" t="s">
        <v>0</v>
      </c>
      <c r="F7649" s="1" t="s">
        <v>3</v>
      </c>
      <c r="G7649" s="1">
        <v>21</v>
      </c>
      <c r="H7649" s="1">
        <v>31</v>
      </c>
      <c r="I7649" s="1" t="s">
        <v>3</v>
      </c>
      <c r="J7649" s="1">
        <v>0</v>
      </c>
      <c r="K7649" s="1">
        <v>12</v>
      </c>
      <c r="L7649" s="1">
        <v>25</v>
      </c>
      <c r="M7649" s="1">
        <v>1</v>
      </c>
      <c r="N7649" s="1">
        <v>0</v>
      </c>
      <c r="O7649" s="1">
        <v>0</v>
      </c>
      <c r="P7649" s="1">
        <v>32</v>
      </c>
      <c r="Q7649" s="1">
        <v>81</v>
      </c>
      <c r="R7649" t="str">
        <f t="shared" si="478"/>
        <v>TEMPERATURE INFO Set:18 Actual:18.5 Countdown:0</v>
      </c>
    </row>
    <row r="7650" spans="1:18" x14ac:dyDescent="0.25">
      <c r="A7650" s="12">
        <f t="shared" si="476"/>
        <v>44762.46659394676</v>
      </c>
      <c r="B7650" s="8" t="str">
        <f t="shared" si="477"/>
        <v>←</v>
      </c>
      <c r="C7650" s="10">
        <f t="shared" si="479"/>
        <v>0.10199999999999999</v>
      </c>
      <c r="D7650" s="2">
        <v>1658279513717</v>
      </c>
      <c r="E7650" t="s">
        <v>0</v>
      </c>
      <c r="F7650" s="1">
        <v>5</v>
      </c>
      <c r="G7650" s="1">
        <v>31</v>
      </c>
      <c r="H7650" s="1">
        <v>21</v>
      </c>
      <c r="I7650" s="1" t="s">
        <v>7</v>
      </c>
      <c r="J7650" s="1">
        <v>3</v>
      </c>
      <c r="K7650" s="1" t="s">
        <v>8</v>
      </c>
      <c r="R7650" t="str">
        <f t="shared" si="478"/>
        <v>ACK</v>
      </c>
    </row>
    <row r="7651" spans="1:18" x14ac:dyDescent="0.25">
      <c r="A7651" s="12">
        <f t="shared" si="476"/>
        <v>44762.466595335645</v>
      </c>
      <c r="B7651" s="8" t="str">
        <f t="shared" si="477"/>
        <v>→</v>
      </c>
      <c r="C7651" s="10">
        <f t="shared" si="479"/>
        <v>0.12</v>
      </c>
      <c r="D7651" s="2">
        <v>1658279513837</v>
      </c>
      <c r="E7651" t="s">
        <v>0</v>
      </c>
      <c r="F7651" s="1">
        <v>6</v>
      </c>
      <c r="G7651" s="1">
        <v>21</v>
      </c>
      <c r="H7651" s="1">
        <v>31</v>
      </c>
      <c r="I7651" s="1">
        <v>29</v>
      </c>
      <c r="J7651" s="1">
        <v>0</v>
      </c>
      <c r="K7651" s="1" t="s">
        <v>16</v>
      </c>
      <c r="L7651" s="1" t="s">
        <v>17</v>
      </c>
      <c r="R7651" t="str">
        <f t="shared" si="478"/>
        <v>LONG PING FURNACE</v>
      </c>
    </row>
    <row r="7652" spans="1:18" x14ac:dyDescent="0.25">
      <c r="A7652" s="12">
        <f t="shared" si="476"/>
        <v>44762.466596851846</v>
      </c>
      <c r="B7652" s="8" t="str">
        <f t="shared" si="477"/>
        <v>←</v>
      </c>
      <c r="C7652" s="10">
        <f t="shared" si="479"/>
        <v>0.13100000000000001</v>
      </c>
      <c r="D7652" s="2">
        <v>1658279513968</v>
      </c>
      <c r="E7652" t="s">
        <v>0</v>
      </c>
      <c r="F7652" s="1">
        <v>5</v>
      </c>
      <c r="G7652" s="1">
        <v>31</v>
      </c>
      <c r="H7652" s="1">
        <v>21</v>
      </c>
      <c r="I7652" s="1" t="s">
        <v>7</v>
      </c>
      <c r="J7652" s="1">
        <v>3</v>
      </c>
      <c r="K7652" s="1" t="s">
        <v>8</v>
      </c>
      <c r="R7652" t="str">
        <f t="shared" si="478"/>
        <v>ACK</v>
      </c>
    </row>
    <row r="7653" spans="1:18" x14ac:dyDescent="0.25">
      <c r="A7653" s="12">
        <f t="shared" si="476"/>
        <v>44762.466597719904</v>
      </c>
      <c r="B7653" s="8" t="str">
        <f t="shared" si="477"/>
        <v>→</v>
      </c>
      <c r="C7653" s="10">
        <f t="shared" si="479"/>
        <v>7.4999999999999997E-2</v>
      </c>
      <c r="D7653" s="2">
        <v>1658279514043</v>
      </c>
      <c r="E7653" t="s">
        <v>0</v>
      </c>
      <c r="F7653" s="1">
        <v>5</v>
      </c>
      <c r="G7653" s="1">
        <v>21</v>
      </c>
      <c r="H7653" s="1">
        <v>31</v>
      </c>
      <c r="I7653" s="1">
        <v>6</v>
      </c>
      <c r="J7653" s="1">
        <v>60</v>
      </c>
      <c r="K7653" s="1">
        <v>83</v>
      </c>
      <c r="R7653" t="str">
        <f t="shared" si="478"/>
        <v>FURNACE STATUS REQUEST</v>
      </c>
    </row>
    <row r="7654" spans="1:18" x14ac:dyDescent="0.25">
      <c r="A7654" s="12">
        <f t="shared" si="476"/>
        <v>44762.466599780091</v>
      </c>
      <c r="B7654" s="8" t="str">
        <f t="shared" si="477"/>
        <v>←</v>
      </c>
      <c r="C7654" s="10">
        <f t="shared" si="479"/>
        <v>0.17799999999999999</v>
      </c>
      <c r="D7654" s="2">
        <v>1658279514221</v>
      </c>
      <c r="E7654" t="s">
        <v>0</v>
      </c>
      <c r="F7654" s="1">
        <v>9</v>
      </c>
      <c r="G7654" s="1">
        <v>31</v>
      </c>
      <c r="H7654" s="1">
        <v>21</v>
      </c>
      <c r="I7654" s="1" t="s">
        <v>1</v>
      </c>
      <c r="J7654" s="1">
        <v>0</v>
      </c>
      <c r="K7654" s="1">
        <v>0</v>
      </c>
      <c r="L7654" s="1">
        <v>0</v>
      </c>
      <c r="M7654" s="1">
        <v>0</v>
      </c>
      <c r="N7654" s="1" t="s">
        <v>26</v>
      </c>
      <c r="O7654" s="1" t="s">
        <v>27</v>
      </c>
      <c r="R7654" t="str">
        <f t="shared" si="478"/>
        <v>FURNACE STATUS RESPONSE Fan:0 Ignition:0 Burner:0 Unknown:0</v>
      </c>
    </row>
    <row r="7655" spans="1:18" x14ac:dyDescent="0.25">
      <c r="A7655" s="12">
        <f t="shared" si="476"/>
        <v>44762.466601828703</v>
      </c>
      <c r="B7655" s="8" t="str">
        <f t="shared" si="477"/>
        <v>→</v>
      </c>
      <c r="C7655" s="10">
        <f t="shared" si="479"/>
        <v>0.17699999999999999</v>
      </c>
      <c r="D7655" s="2">
        <v>1658279514398</v>
      </c>
      <c r="E7655" t="s">
        <v>0</v>
      </c>
      <c r="F7655" s="1" t="s">
        <v>3</v>
      </c>
      <c r="G7655" s="1">
        <v>21</v>
      </c>
      <c r="H7655" s="1">
        <v>31</v>
      </c>
      <c r="I7655" s="1" t="s">
        <v>3</v>
      </c>
      <c r="J7655" s="1" t="s">
        <v>7</v>
      </c>
      <c r="K7655" s="1">
        <v>12</v>
      </c>
      <c r="L7655" s="1">
        <v>24</v>
      </c>
      <c r="M7655" s="1">
        <v>1</v>
      </c>
      <c r="N7655" s="1" t="s">
        <v>4</v>
      </c>
      <c r="O7655" s="1">
        <v>0</v>
      </c>
      <c r="P7655" s="1">
        <v>36</v>
      </c>
      <c r="Q7655" s="1">
        <v>78</v>
      </c>
      <c r="R7655" t="str">
        <f t="shared" si="478"/>
        <v>TEMPERATURE INFO Set:18 Actual:18 Countdown:180</v>
      </c>
    </row>
    <row r="7656" spans="1:18" x14ac:dyDescent="0.25">
      <c r="A7656" s="12">
        <f t="shared" si="476"/>
        <v>44762.466602951383</v>
      </c>
      <c r="B7656" s="8" t="str">
        <f t="shared" si="477"/>
        <v>←</v>
      </c>
      <c r="C7656" s="10">
        <f t="shared" si="479"/>
        <v>9.7000000000000003E-2</v>
      </c>
      <c r="D7656" s="2">
        <v>1658279514495</v>
      </c>
      <c r="E7656" t="s">
        <v>0</v>
      </c>
      <c r="F7656" s="1">
        <v>5</v>
      </c>
      <c r="G7656" s="1">
        <v>31</v>
      </c>
      <c r="H7656" s="1">
        <v>21</v>
      </c>
      <c r="I7656" s="1" t="s">
        <v>7</v>
      </c>
      <c r="J7656" s="1">
        <v>3</v>
      </c>
      <c r="K7656" s="1" t="s">
        <v>8</v>
      </c>
      <c r="R7656" t="str">
        <f t="shared" si="478"/>
        <v>ACK</v>
      </c>
    </row>
    <row r="7657" spans="1:18" x14ac:dyDescent="0.25">
      <c r="A7657" s="12">
        <f t="shared" si="476"/>
        <v>44762.466605081012</v>
      </c>
      <c r="B7657" s="8" t="str">
        <f t="shared" si="477"/>
        <v>←</v>
      </c>
      <c r="C7657" s="10">
        <f t="shared" si="479"/>
        <v>0.184</v>
      </c>
      <c r="D7657" s="2">
        <v>1658279514679</v>
      </c>
      <c r="E7657" t="s">
        <v>0</v>
      </c>
      <c r="F7657" s="1">
        <v>9</v>
      </c>
      <c r="G7657" s="1">
        <v>31</v>
      </c>
      <c r="H7657" s="1">
        <v>21</v>
      </c>
      <c r="I7657" s="1">
        <v>5</v>
      </c>
      <c r="J7657" s="1">
        <v>0</v>
      </c>
      <c r="K7657" s="1">
        <v>23</v>
      </c>
      <c r="L7657" s="1">
        <v>0</v>
      </c>
      <c r="M7657" s="1">
        <v>0</v>
      </c>
      <c r="N7657" s="1" t="s">
        <v>9</v>
      </c>
      <c r="O7657" s="1">
        <v>20</v>
      </c>
      <c r="R7657" t="str">
        <f t="shared" si="478"/>
        <v>FURNACE STATUS REPORT Fan:1 Ignition:1 Burner:0 Unknown:20</v>
      </c>
    </row>
    <row r="7658" spans="1:18" x14ac:dyDescent="0.25">
      <c r="A7658" s="12">
        <f t="shared" si="476"/>
        <v>44762.466606145834</v>
      </c>
      <c r="B7658" s="8" t="str">
        <f t="shared" si="477"/>
        <v>→</v>
      </c>
      <c r="C7658" s="10">
        <f t="shared" si="479"/>
        <v>9.1999999999999998E-2</v>
      </c>
      <c r="D7658" s="2">
        <v>1658279514771</v>
      </c>
      <c r="E7658" t="s">
        <v>0</v>
      </c>
      <c r="F7658" s="1">
        <v>5</v>
      </c>
      <c r="G7658" s="1">
        <v>21</v>
      </c>
      <c r="H7658" s="1">
        <v>31</v>
      </c>
      <c r="I7658" s="1" t="s">
        <v>7</v>
      </c>
      <c r="J7658" s="1">
        <v>62</v>
      </c>
      <c r="K7658" s="1">
        <v>95</v>
      </c>
      <c r="R7658" t="str">
        <f t="shared" si="478"/>
        <v>ACK</v>
      </c>
    </row>
    <row r="7659" spans="1:18" x14ac:dyDescent="0.25">
      <c r="A7659" s="12">
        <f t="shared" si="476"/>
        <v>44762.466775648143</v>
      </c>
      <c r="B7659" s="8" t="str">
        <f t="shared" si="477"/>
        <v>←</v>
      </c>
      <c r="C7659" s="10">
        <f t="shared" si="479"/>
        <v>14.645</v>
      </c>
      <c r="D7659" s="2">
        <v>1658279529416</v>
      </c>
      <c r="E7659" t="s">
        <v>0</v>
      </c>
      <c r="F7659" s="1">
        <v>9</v>
      </c>
      <c r="G7659" s="1">
        <v>31</v>
      </c>
      <c r="H7659" s="1">
        <v>21</v>
      </c>
      <c r="I7659" s="1">
        <v>5</v>
      </c>
      <c r="J7659" s="1">
        <v>0</v>
      </c>
      <c r="K7659" s="1">
        <v>33</v>
      </c>
      <c r="L7659" s="1">
        <v>0</v>
      </c>
      <c r="M7659" s="1">
        <v>0</v>
      </c>
      <c r="N7659" s="1">
        <v>58</v>
      </c>
      <c r="O7659" s="1">
        <v>63</v>
      </c>
      <c r="R7659" t="str">
        <f t="shared" si="478"/>
        <v>FURNACE STATUS REPORT Fan:1 Ignition:1 Burner:0 Unknown:30</v>
      </c>
    </row>
    <row r="7660" spans="1:18" x14ac:dyDescent="0.25">
      <c r="A7660" s="12">
        <f t="shared" si="476"/>
        <v>44762.466776516201</v>
      </c>
      <c r="B7660" s="8" t="str">
        <f t="shared" si="477"/>
        <v>→</v>
      </c>
      <c r="C7660" s="10">
        <f t="shared" si="479"/>
        <v>7.4999999999999997E-2</v>
      </c>
      <c r="D7660" s="2">
        <v>1658279529491</v>
      </c>
      <c r="E7660" t="s">
        <v>0</v>
      </c>
      <c r="F7660" s="1">
        <v>5</v>
      </c>
      <c r="G7660" s="1">
        <v>21</v>
      </c>
      <c r="H7660" s="1">
        <v>31</v>
      </c>
      <c r="I7660" s="1" t="s">
        <v>7</v>
      </c>
      <c r="J7660" s="1">
        <v>62</v>
      </c>
      <c r="K7660" s="1">
        <v>95</v>
      </c>
      <c r="R7660" t="str">
        <f t="shared" si="478"/>
        <v>ACK</v>
      </c>
    </row>
    <row r="7661" spans="1:18" x14ac:dyDescent="0.25">
      <c r="A7661" s="12">
        <f t="shared" si="476"/>
        <v>44762.466870405093</v>
      </c>
      <c r="B7661" s="8" t="str">
        <f t="shared" si="477"/>
        <v>←</v>
      </c>
      <c r="C7661" s="10">
        <f t="shared" si="479"/>
        <v>8.1120000000000001</v>
      </c>
      <c r="D7661" s="2">
        <v>1658279537603</v>
      </c>
      <c r="E7661" t="s">
        <v>0</v>
      </c>
      <c r="F7661" s="1">
        <v>9</v>
      </c>
      <c r="G7661" s="1">
        <v>31</v>
      </c>
      <c r="H7661" s="1">
        <v>21</v>
      </c>
      <c r="I7661" s="1">
        <v>5</v>
      </c>
      <c r="J7661" s="1">
        <v>0</v>
      </c>
      <c r="K7661" s="1">
        <v>37</v>
      </c>
      <c r="L7661" s="1">
        <v>0</v>
      </c>
      <c r="M7661" s="1">
        <v>0</v>
      </c>
      <c r="N7661" s="1" t="s">
        <v>34</v>
      </c>
      <c r="O7661" s="1">
        <v>30</v>
      </c>
      <c r="R7661" t="str">
        <f t="shared" si="478"/>
        <v>FURNACE STATUS REPORT Fan:1 Ignition:1 Burner:1 Unknown:30</v>
      </c>
    </row>
    <row r="7662" spans="1:18" x14ac:dyDescent="0.25">
      <c r="A7662" s="12">
        <f t="shared" si="476"/>
        <v>44762.466871296296</v>
      </c>
      <c r="B7662" s="8" t="str">
        <f t="shared" si="477"/>
        <v>→</v>
      </c>
      <c r="C7662" s="10">
        <f t="shared" si="479"/>
        <v>7.6999999999999999E-2</v>
      </c>
      <c r="D7662" s="2">
        <v>1658279537680</v>
      </c>
      <c r="E7662" t="s">
        <v>0</v>
      </c>
      <c r="F7662" s="1">
        <v>5</v>
      </c>
      <c r="G7662" s="1">
        <v>21</v>
      </c>
      <c r="H7662" s="1">
        <v>31</v>
      </c>
      <c r="I7662" s="1" t="s">
        <v>7</v>
      </c>
      <c r="J7662" s="1">
        <v>62</v>
      </c>
      <c r="K7662" s="1">
        <v>95</v>
      </c>
      <c r="R7662" t="str">
        <f t="shared" si="478"/>
        <v>ACK</v>
      </c>
    </row>
    <row r="7663" spans="1:18" x14ac:dyDescent="0.25">
      <c r="A7663" s="12">
        <f t="shared" si="476"/>
        <v>44762.466918263883</v>
      </c>
      <c r="B7663" s="8" t="str">
        <f t="shared" si="477"/>
        <v>←</v>
      </c>
      <c r="C7663" s="10">
        <f t="shared" si="479"/>
        <v>4.0579999999999998</v>
      </c>
      <c r="D7663" s="2">
        <v>1658279541738</v>
      </c>
      <c r="E7663" t="s">
        <v>0</v>
      </c>
      <c r="F7663" s="1">
        <v>9</v>
      </c>
      <c r="G7663" s="1">
        <v>31</v>
      </c>
      <c r="H7663" s="1">
        <v>21</v>
      </c>
      <c r="I7663" s="1">
        <v>5</v>
      </c>
      <c r="J7663" s="1">
        <v>0</v>
      </c>
      <c r="K7663" s="1">
        <v>36</v>
      </c>
      <c r="L7663" s="1">
        <v>0</v>
      </c>
      <c r="M7663" s="1">
        <v>0</v>
      </c>
      <c r="N7663" s="1">
        <v>58</v>
      </c>
      <c r="O7663" s="1">
        <v>27</v>
      </c>
      <c r="R7663" t="str">
        <f t="shared" si="478"/>
        <v>FURNACE STATUS REPORT Fan:0 Ignition:1 Burner:1 Unknown:30</v>
      </c>
    </row>
    <row r="7664" spans="1:18" x14ac:dyDescent="0.25">
      <c r="A7664" s="12">
        <f t="shared" si="476"/>
        <v>44762.466919699073</v>
      </c>
      <c r="B7664" s="8" t="str">
        <f t="shared" si="477"/>
        <v>→</v>
      </c>
      <c r="C7664" s="10">
        <f t="shared" si="479"/>
        <v>0.124</v>
      </c>
      <c r="D7664" s="2">
        <v>1658279541862</v>
      </c>
      <c r="E7664" t="s">
        <v>0</v>
      </c>
      <c r="F7664" s="1">
        <v>5</v>
      </c>
      <c r="G7664" s="1">
        <v>21</v>
      </c>
      <c r="H7664" s="1">
        <v>31</v>
      </c>
      <c r="I7664" s="1" t="s">
        <v>7</v>
      </c>
      <c r="J7664" s="1">
        <v>62</v>
      </c>
      <c r="K7664" s="1">
        <v>95</v>
      </c>
      <c r="R7664" t="str">
        <f t="shared" si="478"/>
        <v>ACK</v>
      </c>
    </row>
    <row r="7665" spans="1:18" x14ac:dyDescent="0.25">
      <c r="A7665" s="12">
        <f t="shared" si="476"/>
        <v>44762.46695141204</v>
      </c>
      <c r="B7665" s="8" t="str">
        <f t="shared" si="477"/>
        <v>←</v>
      </c>
      <c r="C7665" s="10">
        <f t="shared" si="479"/>
        <v>2.74</v>
      </c>
      <c r="D7665" s="2">
        <v>1658279544602</v>
      </c>
      <c r="E7665" t="s">
        <v>0</v>
      </c>
      <c r="F7665" s="1">
        <v>9</v>
      </c>
      <c r="G7665" s="1">
        <v>31</v>
      </c>
      <c r="H7665" s="1">
        <v>21</v>
      </c>
      <c r="I7665" s="1">
        <v>5</v>
      </c>
      <c r="J7665" s="1">
        <v>0</v>
      </c>
      <c r="K7665" s="1">
        <v>26</v>
      </c>
      <c r="L7665" s="1">
        <v>0</v>
      </c>
      <c r="M7665" s="1">
        <v>0</v>
      </c>
      <c r="N7665" s="1" t="s">
        <v>9</v>
      </c>
      <c r="O7665" s="1">
        <v>64</v>
      </c>
      <c r="R7665" t="str">
        <f t="shared" si="478"/>
        <v>FURNACE STATUS REPORT Fan:0 Ignition:1 Burner:1 Unknown:20</v>
      </c>
    </row>
    <row r="7666" spans="1:18" x14ac:dyDescent="0.25">
      <c r="A7666" s="12">
        <f t="shared" si="476"/>
        <v>44762.466952372684</v>
      </c>
      <c r="B7666" s="8" t="str">
        <f t="shared" si="477"/>
        <v>→</v>
      </c>
      <c r="C7666" s="10">
        <f t="shared" si="479"/>
        <v>8.3000000000000004E-2</v>
      </c>
      <c r="D7666" s="2">
        <v>1658279544685</v>
      </c>
      <c r="E7666" t="s">
        <v>0</v>
      </c>
      <c r="F7666" s="1">
        <v>5</v>
      </c>
      <c r="G7666" s="1">
        <v>21</v>
      </c>
      <c r="H7666" s="1">
        <v>31</v>
      </c>
      <c r="I7666" s="1" t="s">
        <v>7</v>
      </c>
      <c r="J7666" s="1">
        <v>62</v>
      </c>
      <c r="K7666" s="1">
        <v>95</v>
      </c>
      <c r="R7666" t="str">
        <f t="shared" si="478"/>
        <v>ACK</v>
      </c>
    </row>
    <row r="7667" spans="1:18" x14ac:dyDescent="0.25">
      <c r="A7667" s="12">
        <f t="shared" si="476"/>
        <v>44762.467033692126</v>
      </c>
      <c r="B7667" s="8" t="str">
        <f t="shared" si="477"/>
        <v>←</v>
      </c>
      <c r="C7667" s="10">
        <f t="shared" si="479"/>
        <v>7.0259999999999998</v>
      </c>
      <c r="D7667" s="2">
        <v>1658279551711</v>
      </c>
      <c r="E7667" t="s">
        <v>0</v>
      </c>
      <c r="F7667" s="1">
        <v>9</v>
      </c>
      <c r="G7667" s="1">
        <v>31</v>
      </c>
      <c r="H7667" s="1">
        <v>21</v>
      </c>
      <c r="I7667" s="1">
        <v>5</v>
      </c>
      <c r="J7667" s="1">
        <v>0</v>
      </c>
      <c r="K7667" s="1">
        <v>27</v>
      </c>
      <c r="L7667" s="1">
        <v>0</v>
      </c>
      <c r="M7667" s="1">
        <v>0</v>
      </c>
      <c r="N7667" s="1">
        <v>59</v>
      </c>
      <c r="O7667" s="1">
        <v>73</v>
      </c>
      <c r="R7667" t="str">
        <f t="shared" si="478"/>
        <v>FURNACE STATUS REPORT Fan:1 Ignition:1 Burner:1 Unknown:20</v>
      </c>
    </row>
    <row r="7668" spans="1:18" x14ac:dyDescent="0.25">
      <c r="A7668" s="12">
        <f t="shared" si="476"/>
        <v>44762.467034768517</v>
      </c>
      <c r="B7668" s="8" t="str">
        <f t="shared" si="477"/>
        <v>→</v>
      </c>
      <c r="C7668" s="10">
        <f t="shared" si="479"/>
        <v>9.2999999999999999E-2</v>
      </c>
      <c r="D7668" s="2">
        <v>1658279551804</v>
      </c>
      <c r="E7668" t="s">
        <v>0</v>
      </c>
      <c r="F7668" s="1">
        <v>5</v>
      </c>
      <c r="G7668" s="1">
        <v>21</v>
      </c>
      <c r="H7668" s="1">
        <v>31</v>
      </c>
      <c r="I7668" s="1" t="s">
        <v>7</v>
      </c>
      <c r="J7668" s="1">
        <v>62</v>
      </c>
      <c r="K7668" s="1">
        <v>95</v>
      </c>
      <c r="R7668" t="str">
        <f t="shared" si="478"/>
        <v>ACK</v>
      </c>
    </row>
    <row r="7669" spans="1:18" x14ac:dyDescent="0.25">
      <c r="A7669" s="12">
        <f t="shared" si="476"/>
        <v>44762.467281192126</v>
      </c>
      <c r="B7669" s="8" t="str">
        <f t="shared" si="477"/>
        <v>→</v>
      </c>
      <c r="C7669" s="10">
        <f t="shared" si="479"/>
        <v>21.291</v>
      </c>
      <c r="D7669" s="2">
        <v>1658279573095</v>
      </c>
      <c r="E7669" t="s">
        <v>0</v>
      </c>
      <c r="F7669" s="1">
        <v>8</v>
      </c>
      <c r="G7669" s="1">
        <v>21</v>
      </c>
      <c r="H7669" s="1">
        <v>31</v>
      </c>
      <c r="I7669" s="1">
        <v>7</v>
      </c>
      <c r="J7669" s="1" t="s">
        <v>3</v>
      </c>
      <c r="K7669" s="1" t="s">
        <v>77</v>
      </c>
      <c r="L7669" s="1">
        <v>1</v>
      </c>
      <c r="M7669" s="1" t="s">
        <v>120</v>
      </c>
      <c r="N7669" s="1" t="s">
        <v>29</v>
      </c>
      <c r="R7669" t="str">
        <f t="shared" si="478"/>
        <v>TIME 11:12 Tue</v>
      </c>
    </row>
    <row r="7670" spans="1:18" x14ac:dyDescent="0.25">
      <c r="A7670" s="12">
        <f t="shared" si="476"/>
        <v>44762.46728237268</v>
      </c>
      <c r="B7670" s="8" t="str">
        <f t="shared" si="477"/>
        <v>←</v>
      </c>
      <c r="C7670" s="10">
        <f t="shared" si="479"/>
        <v>0.10199999999999999</v>
      </c>
      <c r="D7670" s="2">
        <v>1658279573197</v>
      </c>
      <c r="E7670" t="s">
        <v>0</v>
      </c>
      <c r="F7670" s="1">
        <v>5</v>
      </c>
      <c r="G7670" s="1">
        <v>31</v>
      </c>
      <c r="H7670" s="1">
        <v>21</v>
      </c>
      <c r="I7670" s="1" t="s">
        <v>7</v>
      </c>
      <c r="J7670" s="1">
        <v>3</v>
      </c>
      <c r="K7670" s="1" t="s">
        <v>8</v>
      </c>
      <c r="R7670" t="str">
        <f t="shared" si="478"/>
        <v>ACK</v>
      </c>
    </row>
    <row r="7671" spans="1:18" x14ac:dyDescent="0.25">
      <c r="A7671" s="12">
        <f t="shared" si="476"/>
        <v>44762.467283726852</v>
      </c>
      <c r="B7671" s="8" t="str">
        <f t="shared" si="477"/>
        <v>→</v>
      </c>
      <c r="C7671" s="10">
        <f t="shared" si="479"/>
        <v>0.11700000000000001</v>
      </c>
      <c r="D7671" s="2">
        <v>1658279573314</v>
      </c>
      <c r="E7671" t="s">
        <v>0</v>
      </c>
      <c r="F7671" s="1">
        <v>5</v>
      </c>
      <c r="G7671" s="1">
        <v>21</v>
      </c>
      <c r="H7671" s="1">
        <v>31</v>
      </c>
      <c r="I7671" s="1">
        <v>9</v>
      </c>
      <c r="J7671" s="1">
        <v>60</v>
      </c>
      <c r="K7671" s="1" t="s">
        <v>13</v>
      </c>
      <c r="R7671" t="str">
        <f t="shared" si="478"/>
        <v>PING FURNACE</v>
      </c>
    </row>
    <row r="7672" spans="1:18" x14ac:dyDescent="0.25">
      <c r="A7672" s="12">
        <f t="shared" si="476"/>
        <v>44762.467285289349</v>
      </c>
      <c r="B7672" s="8" t="str">
        <f t="shared" si="477"/>
        <v>←</v>
      </c>
      <c r="C7672" s="10">
        <f t="shared" si="479"/>
        <v>0.13500000000000001</v>
      </c>
      <c r="D7672" s="2">
        <v>1658279573449</v>
      </c>
      <c r="E7672" t="s">
        <v>0</v>
      </c>
      <c r="F7672" s="1">
        <v>5</v>
      </c>
      <c r="G7672" s="1">
        <v>31</v>
      </c>
      <c r="H7672" s="1">
        <v>21</v>
      </c>
      <c r="I7672" s="1" t="s">
        <v>7</v>
      </c>
      <c r="J7672" s="1">
        <v>3</v>
      </c>
      <c r="K7672" s="1" t="s">
        <v>8</v>
      </c>
      <c r="R7672" t="str">
        <f t="shared" si="478"/>
        <v>ACK</v>
      </c>
    </row>
    <row r="7673" spans="1:18" x14ac:dyDescent="0.25">
      <c r="A7673" s="12">
        <f t="shared" si="476"/>
        <v>44762.467286886567</v>
      </c>
      <c r="B7673" s="8" t="str">
        <f t="shared" si="477"/>
        <v>→</v>
      </c>
      <c r="C7673" s="10">
        <f t="shared" si="479"/>
        <v>0.13800000000000001</v>
      </c>
      <c r="D7673" s="2">
        <v>1658279573587</v>
      </c>
      <c r="E7673" t="s">
        <v>0</v>
      </c>
      <c r="F7673" s="1" t="s">
        <v>3</v>
      </c>
      <c r="G7673" s="1">
        <v>21</v>
      </c>
      <c r="H7673" s="1">
        <v>31</v>
      </c>
      <c r="I7673" s="1" t="s">
        <v>3</v>
      </c>
      <c r="J7673" s="1" t="s">
        <v>7</v>
      </c>
      <c r="K7673" s="1">
        <v>12</v>
      </c>
      <c r="L7673" s="1">
        <v>24</v>
      </c>
      <c r="M7673" s="1">
        <v>1</v>
      </c>
      <c r="N7673" s="1">
        <v>78</v>
      </c>
      <c r="O7673" s="1">
        <v>0</v>
      </c>
      <c r="P7673" s="1" t="s">
        <v>43</v>
      </c>
      <c r="Q7673" s="1">
        <v>77</v>
      </c>
      <c r="R7673" t="str">
        <f t="shared" si="478"/>
        <v>TEMPERATURE INFO Set:18 Actual:18 Countdown:120</v>
      </c>
    </row>
    <row r="7674" spans="1:18" x14ac:dyDescent="0.25">
      <c r="A7674" s="12">
        <f t="shared" si="476"/>
        <v>44762.467288055552</v>
      </c>
      <c r="B7674" s="8" t="str">
        <f t="shared" si="477"/>
        <v>←</v>
      </c>
      <c r="C7674" s="10">
        <f t="shared" si="479"/>
        <v>0.10100000000000001</v>
      </c>
      <c r="D7674" s="2">
        <v>1658279573688</v>
      </c>
      <c r="E7674" t="s">
        <v>0</v>
      </c>
      <c r="F7674" s="1">
        <v>5</v>
      </c>
      <c r="G7674" s="1">
        <v>31</v>
      </c>
      <c r="H7674" s="1">
        <v>21</v>
      </c>
      <c r="I7674" s="1" t="s">
        <v>7</v>
      </c>
      <c r="J7674" s="1">
        <v>3</v>
      </c>
      <c r="K7674" s="1" t="s">
        <v>8</v>
      </c>
      <c r="R7674" t="str">
        <f t="shared" si="478"/>
        <v>ACK</v>
      </c>
    </row>
    <row r="7675" spans="1:18" x14ac:dyDescent="0.25">
      <c r="A7675" s="12">
        <f t="shared" si="476"/>
        <v>44762.467289259257</v>
      </c>
      <c r="B7675" s="8" t="str">
        <f t="shared" si="477"/>
        <v>→</v>
      </c>
      <c r="C7675" s="10">
        <f t="shared" si="479"/>
        <v>0.104</v>
      </c>
      <c r="D7675" s="2">
        <v>1658279573792</v>
      </c>
      <c r="E7675" t="s">
        <v>0</v>
      </c>
      <c r="F7675" s="1">
        <v>6</v>
      </c>
      <c r="G7675" s="1">
        <v>21</v>
      </c>
      <c r="H7675" s="1">
        <v>31</v>
      </c>
      <c r="I7675" s="1">
        <v>29</v>
      </c>
      <c r="J7675" s="1">
        <v>0</v>
      </c>
      <c r="K7675" s="1" t="s">
        <v>16</v>
      </c>
      <c r="L7675" s="1" t="s">
        <v>17</v>
      </c>
      <c r="R7675" t="str">
        <f t="shared" si="478"/>
        <v>LONG PING FURNACE</v>
      </c>
    </row>
    <row r="7676" spans="1:18" x14ac:dyDescent="0.25">
      <c r="A7676" s="12">
        <f t="shared" si="476"/>
        <v>44762.467290451386</v>
      </c>
      <c r="B7676" s="8" t="str">
        <f t="shared" si="477"/>
        <v>←</v>
      </c>
      <c r="C7676" s="10">
        <f t="shared" si="479"/>
        <v>0.10299999999999999</v>
      </c>
      <c r="D7676" s="2">
        <v>1658279573895</v>
      </c>
      <c r="E7676" t="s">
        <v>0</v>
      </c>
      <c r="F7676" s="1">
        <v>5</v>
      </c>
      <c r="G7676" s="1">
        <v>31</v>
      </c>
      <c r="H7676" s="1">
        <v>21</v>
      </c>
      <c r="I7676" s="1" t="s">
        <v>7</v>
      </c>
      <c r="J7676" s="1">
        <v>3</v>
      </c>
      <c r="K7676" s="1" t="s">
        <v>8</v>
      </c>
      <c r="R7676" t="str">
        <f t="shared" si="478"/>
        <v>ACK</v>
      </c>
    </row>
    <row r="7677" spans="1:18" x14ac:dyDescent="0.25">
      <c r="A7677" s="12">
        <f t="shared" si="476"/>
        <v>44762.467291504632</v>
      </c>
      <c r="B7677" s="8" t="str">
        <f t="shared" si="477"/>
        <v>→</v>
      </c>
      <c r="C7677" s="10">
        <f t="shared" si="479"/>
        <v>9.0999999999999998E-2</v>
      </c>
      <c r="D7677" s="2">
        <v>1658279573986</v>
      </c>
      <c r="E7677" t="s">
        <v>0</v>
      </c>
      <c r="F7677" s="1">
        <v>5</v>
      </c>
      <c r="G7677" s="1">
        <v>21</v>
      </c>
      <c r="H7677" s="1">
        <v>31</v>
      </c>
      <c r="I7677" s="1">
        <v>6</v>
      </c>
      <c r="J7677" s="1">
        <v>60</v>
      </c>
      <c r="K7677" s="1">
        <v>83</v>
      </c>
      <c r="R7677" t="str">
        <f t="shared" si="478"/>
        <v>FURNACE STATUS REQUEST</v>
      </c>
    </row>
    <row r="7678" spans="1:18" x14ac:dyDescent="0.25">
      <c r="A7678" s="12">
        <f t="shared" si="476"/>
        <v>44762.467293275462</v>
      </c>
      <c r="B7678" s="8" t="str">
        <f t="shared" si="477"/>
        <v>←</v>
      </c>
      <c r="C7678" s="10">
        <f t="shared" si="479"/>
        <v>0.153</v>
      </c>
      <c r="D7678" s="2">
        <v>1658279574139</v>
      </c>
      <c r="E7678" t="s">
        <v>0</v>
      </c>
      <c r="F7678" s="1">
        <v>9</v>
      </c>
      <c r="G7678" s="1">
        <v>31</v>
      </c>
      <c r="H7678" s="1">
        <v>21</v>
      </c>
      <c r="I7678" s="1" t="s">
        <v>1</v>
      </c>
      <c r="J7678" s="1">
        <v>0</v>
      </c>
      <c r="K7678" s="1">
        <v>27</v>
      </c>
      <c r="L7678" s="1">
        <v>0</v>
      </c>
      <c r="M7678" s="1">
        <v>0</v>
      </c>
      <c r="N7678" s="1" t="s">
        <v>2</v>
      </c>
      <c r="O7678" s="1">
        <v>20</v>
      </c>
      <c r="R7678" t="str">
        <f t="shared" si="478"/>
        <v>FURNACE STATUS RESPONSE Fan:1 Ignition:1 Burner:1 Unknown:20</v>
      </c>
    </row>
    <row r="7679" spans="1:18" x14ac:dyDescent="0.25">
      <c r="A7679" s="12">
        <f t="shared" si="476"/>
        <v>44762.467975740736</v>
      </c>
      <c r="B7679" s="8" t="str">
        <f t="shared" si="477"/>
        <v>→</v>
      </c>
      <c r="C7679" s="10">
        <f t="shared" si="479"/>
        <v>58.965000000000003</v>
      </c>
      <c r="D7679" s="2">
        <v>1658279633104</v>
      </c>
      <c r="E7679" t="s">
        <v>0</v>
      </c>
      <c r="F7679" s="1">
        <v>8</v>
      </c>
      <c r="G7679" s="1">
        <v>21</v>
      </c>
      <c r="H7679" s="1">
        <v>31</v>
      </c>
      <c r="I7679" s="1">
        <v>7</v>
      </c>
      <c r="J7679" s="1" t="s">
        <v>3</v>
      </c>
      <c r="K7679" s="1" t="s">
        <v>79</v>
      </c>
      <c r="L7679" s="1">
        <v>1</v>
      </c>
      <c r="M7679" s="1" t="s">
        <v>70</v>
      </c>
      <c r="N7679" s="1" t="s">
        <v>53</v>
      </c>
      <c r="R7679" t="str">
        <f t="shared" si="478"/>
        <v>TIME 11:13 Tue</v>
      </c>
    </row>
    <row r="7680" spans="1:18" x14ac:dyDescent="0.25">
      <c r="A7680" s="12">
        <f t="shared" si="476"/>
        <v>44762.467977418979</v>
      </c>
      <c r="B7680" s="8" t="str">
        <f t="shared" si="477"/>
        <v>←</v>
      </c>
      <c r="C7680" s="10">
        <f t="shared" si="479"/>
        <v>0.14499999999999999</v>
      </c>
      <c r="D7680" s="2">
        <v>1658279633249</v>
      </c>
      <c r="E7680" t="s">
        <v>0</v>
      </c>
      <c r="F7680" s="1">
        <v>5</v>
      </c>
      <c r="G7680" s="1">
        <v>31</v>
      </c>
      <c r="H7680" s="1">
        <v>21</v>
      </c>
      <c r="I7680" s="1" t="s">
        <v>7</v>
      </c>
      <c r="J7680" s="1">
        <v>3</v>
      </c>
      <c r="K7680" s="1" t="s">
        <v>8</v>
      </c>
      <c r="R7680" t="str">
        <f t="shared" si="478"/>
        <v>ACK</v>
      </c>
    </row>
    <row r="7681" spans="1:18" x14ac:dyDescent="0.25">
      <c r="A7681" s="12">
        <f t="shared" si="476"/>
        <v>44762.467979108791</v>
      </c>
      <c r="B7681" s="8" t="str">
        <f t="shared" si="477"/>
        <v>→</v>
      </c>
      <c r="C7681" s="10">
        <f t="shared" si="479"/>
        <v>0.14599999999999999</v>
      </c>
      <c r="D7681" s="2">
        <v>1658279633395</v>
      </c>
      <c r="E7681" t="s">
        <v>0</v>
      </c>
      <c r="F7681" s="1">
        <v>5</v>
      </c>
      <c r="G7681" s="1">
        <v>21</v>
      </c>
      <c r="H7681" s="1">
        <v>31</v>
      </c>
      <c r="I7681" s="1">
        <v>9</v>
      </c>
      <c r="J7681" s="1">
        <v>60</v>
      </c>
      <c r="K7681" s="1" t="s">
        <v>13</v>
      </c>
      <c r="R7681" t="str">
        <f t="shared" si="478"/>
        <v>PING FURNACE</v>
      </c>
    </row>
    <row r="7682" spans="1:18" x14ac:dyDescent="0.25">
      <c r="A7682" s="12">
        <f t="shared" si="476"/>
        <v>44762.467979652771</v>
      </c>
      <c r="B7682" s="8" t="str">
        <f t="shared" si="477"/>
        <v>←</v>
      </c>
      <c r="C7682" s="10">
        <f t="shared" si="479"/>
        <v>4.7E-2</v>
      </c>
      <c r="D7682" s="2">
        <v>1658279633442</v>
      </c>
      <c r="E7682" t="s">
        <v>0</v>
      </c>
      <c r="F7682" s="1">
        <v>5</v>
      </c>
      <c r="G7682" s="1">
        <v>31</v>
      </c>
      <c r="H7682" s="1">
        <v>21</v>
      </c>
      <c r="I7682" s="1" t="s">
        <v>7</v>
      </c>
      <c r="J7682" s="1">
        <v>3</v>
      </c>
      <c r="K7682" s="1" t="s">
        <v>8</v>
      </c>
      <c r="R7682" t="str">
        <f t="shared" si="478"/>
        <v>ACK</v>
      </c>
    </row>
    <row r="7683" spans="1:18" x14ac:dyDescent="0.25">
      <c r="A7683" s="12">
        <f t="shared" ref="A7683:A7746" si="480">IF(ISNUMBER(D7683),D7683/(1000*60*60*24)+25569+10/24,"")</f>
        <v>44762.46798134259</v>
      </c>
      <c r="B7683" s="8" t="str">
        <f t="shared" ref="B7683:B7746" si="481">IF(ISNUMBER(D7683),IF(AND(G7683=21,H7683=31),"→",IF(AND(G7683=31,H7683=21),"←",IF(AND(G7683=21,H7683=0),"→→","Error"))),"")</f>
        <v>→</v>
      </c>
      <c r="C7683" s="10">
        <f t="shared" si="479"/>
        <v>0.14599999999999999</v>
      </c>
      <c r="D7683" s="2">
        <v>1658279633588</v>
      </c>
      <c r="E7683" t="s">
        <v>0</v>
      </c>
      <c r="F7683" s="1" t="s">
        <v>3</v>
      </c>
      <c r="G7683" s="1">
        <v>21</v>
      </c>
      <c r="H7683" s="1">
        <v>31</v>
      </c>
      <c r="I7683" s="1" t="s">
        <v>3</v>
      </c>
      <c r="J7683" s="1" t="s">
        <v>7</v>
      </c>
      <c r="K7683" s="1">
        <v>12</v>
      </c>
      <c r="L7683" s="1">
        <v>24</v>
      </c>
      <c r="M7683" s="1">
        <v>1</v>
      </c>
      <c r="N7683" s="1" t="s">
        <v>78</v>
      </c>
      <c r="O7683" s="1">
        <v>0</v>
      </c>
      <c r="P7683" s="1">
        <v>6</v>
      </c>
      <c r="Q7683" s="1">
        <v>72</v>
      </c>
      <c r="R7683" t="str">
        <f t="shared" ref="R7683:R7746" si="482">DECODEPACKET(E7683)</f>
        <v>TEMPERATURE INFO Set:18 Actual:18 Countdown:60</v>
      </c>
    </row>
    <row r="7684" spans="1:18" x14ac:dyDescent="0.25">
      <c r="A7684" s="12">
        <f t="shared" si="480"/>
        <v>44762.467982499998</v>
      </c>
      <c r="B7684" s="8" t="str">
        <f t="shared" si="481"/>
        <v>←</v>
      </c>
      <c r="C7684" s="10">
        <f t="shared" ref="C7684:C7747" si="483">IF(AND(ISNUMBER(D7683), ISNUMBER(D7684)),(D7684-D7683)/1000,"")</f>
        <v>0.1</v>
      </c>
      <c r="D7684" s="2">
        <v>1658279633688</v>
      </c>
      <c r="E7684" t="s">
        <v>0</v>
      </c>
      <c r="F7684" s="1">
        <v>5</v>
      </c>
      <c r="G7684" s="1">
        <v>31</v>
      </c>
      <c r="H7684" s="1">
        <v>21</v>
      </c>
      <c r="I7684" s="1" t="s">
        <v>7</v>
      </c>
      <c r="J7684" s="1">
        <v>3</v>
      </c>
      <c r="K7684" s="1" t="s">
        <v>8</v>
      </c>
      <c r="R7684" t="str">
        <f t="shared" si="482"/>
        <v>ACK</v>
      </c>
    </row>
    <row r="7685" spans="1:18" x14ac:dyDescent="0.25">
      <c r="A7685" s="12">
        <f t="shared" si="480"/>
        <v>44762.467983796298</v>
      </c>
      <c r="B7685" s="8" t="str">
        <f t="shared" si="481"/>
        <v>→</v>
      </c>
      <c r="C7685" s="10">
        <f t="shared" si="483"/>
        <v>0.112</v>
      </c>
      <c r="D7685" s="2">
        <v>1658279633800</v>
      </c>
      <c r="E7685" t="s">
        <v>0</v>
      </c>
      <c r="F7685" s="1">
        <v>6</v>
      </c>
      <c r="G7685" s="1">
        <v>21</v>
      </c>
      <c r="H7685" s="1">
        <v>31</v>
      </c>
      <c r="I7685" s="1">
        <v>29</v>
      </c>
      <c r="J7685" s="1">
        <v>0</v>
      </c>
      <c r="K7685" s="1" t="s">
        <v>16</v>
      </c>
      <c r="L7685" s="1" t="s">
        <v>17</v>
      </c>
      <c r="R7685" t="str">
        <f t="shared" si="482"/>
        <v>LONG PING FURNACE</v>
      </c>
    </row>
    <row r="7686" spans="1:18" x14ac:dyDescent="0.25">
      <c r="A7686" s="12">
        <f t="shared" si="480"/>
        <v>44762.467985347219</v>
      </c>
      <c r="B7686" s="8" t="str">
        <f t="shared" si="481"/>
        <v>←</v>
      </c>
      <c r="C7686" s="10">
        <f t="shared" si="483"/>
        <v>0.13400000000000001</v>
      </c>
      <c r="D7686" s="2">
        <v>1658279633934</v>
      </c>
      <c r="E7686" t="s">
        <v>0</v>
      </c>
      <c r="F7686" s="1">
        <v>5</v>
      </c>
      <c r="G7686" s="1">
        <v>31</v>
      </c>
      <c r="H7686" s="1">
        <v>21</v>
      </c>
      <c r="I7686" s="1" t="s">
        <v>7</v>
      </c>
      <c r="J7686" s="1">
        <v>3</v>
      </c>
      <c r="K7686" s="1" t="s">
        <v>8</v>
      </c>
      <c r="R7686" t="str">
        <f t="shared" si="482"/>
        <v>ACK</v>
      </c>
    </row>
    <row r="7687" spans="1:18" x14ac:dyDescent="0.25">
      <c r="A7687" s="12">
        <f t="shared" si="480"/>
        <v>44762.467986446754</v>
      </c>
      <c r="B7687" s="8" t="str">
        <f t="shared" si="481"/>
        <v>→</v>
      </c>
      <c r="C7687" s="10">
        <f t="shared" si="483"/>
        <v>9.5000000000000001E-2</v>
      </c>
      <c r="D7687" s="2">
        <v>1658279634029</v>
      </c>
      <c r="E7687" t="s">
        <v>0</v>
      </c>
      <c r="F7687" s="1">
        <v>5</v>
      </c>
      <c r="G7687" s="1">
        <v>21</v>
      </c>
      <c r="H7687" s="1">
        <v>31</v>
      </c>
      <c r="I7687" s="1">
        <v>6</v>
      </c>
      <c r="J7687" s="1">
        <v>60</v>
      </c>
      <c r="K7687" s="1">
        <v>83</v>
      </c>
      <c r="R7687" t="str">
        <f t="shared" si="482"/>
        <v>FURNACE STATUS REQUEST</v>
      </c>
    </row>
    <row r="7688" spans="1:18" x14ac:dyDescent="0.25">
      <c r="A7688" s="12">
        <f t="shared" si="480"/>
        <v>44762.467988032404</v>
      </c>
      <c r="B7688" s="8" t="str">
        <f t="shared" si="481"/>
        <v>←</v>
      </c>
      <c r="C7688" s="10">
        <f t="shared" si="483"/>
        <v>0.13700000000000001</v>
      </c>
      <c r="D7688" s="2">
        <v>1658279634166</v>
      </c>
      <c r="E7688" t="s">
        <v>0</v>
      </c>
      <c r="F7688" s="1">
        <v>9</v>
      </c>
      <c r="G7688" s="1">
        <v>31</v>
      </c>
      <c r="H7688" s="1">
        <v>21</v>
      </c>
      <c r="I7688" s="1" t="s">
        <v>1</v>
      </c>
      <c r="J7688" s="1">
        <v>0</v>
      </c>
      <c r="K7688" s="1">
        <v>27</v>
      </c>
      <c r="L7688" s="1">
        <v>0</v>
      </c>
      <c r="M7688" s="1">
        <v>0</v>
      </c>
      <c r="N7688" s="1" t="s">
        <v>2</v>
      </c>
      <c r="O7688" s="1">
        <v>20</v>
      </c>
      <c r="R7688" t="str">
        <f t="shared" si="482"/>
        <v>FURNACE STATUS RESPONSE Fan:1 Ignition:1 Burner:1 Unknown:20</v>
      </c>
    </row>
    <row r="7689" spans="1:18" x14ac:dyDescent="0.25">
      <c r="A7689" s="12">
        <f t="shared" si="480"/>
        <v>44762.468651944444</v>
      </c>
      <c r="B7689" s="8" t="str">
        <f t="shared" si="481"/>
        <v>→</v>
      </c>
      <c r="C7689" s="10">
        <f t="shared" si="483"/>
        <v>57.362000000000002</v>
      </c>
      <c r="D7689" s="2">
        <v>1658279691528</v>
      </c>
      <c r="E7689" t="s">
        <v>0</v>
      </c>
      <c r="F7689" s="1" t="s">
        <v>3</v>
      </c>
      <c r="G7689" s="1">
        <v>21</v>
      </c>
      <c r="H7689" s="1">
        <v>31</v>
      </c>
      <c r="I7689" s="1" t="s">
        <v>3</v>
      </c>
      <c r="J7689" s="1">
        <v>0</v>
      </c>
      <c r="K7689" s="1">
        <v>12</v>
      </c>
      <c r="L7689" s="1">
        <v>25</v>
      </c>
      <c r="M7689" s="1">
        <v>1</v>
      </c>
      <c r="N7689" s="1" t="s">
        <v>4</v>
      </c>
      <c r="O7689" s="1">
        <v>0</v>
      </c>
      <c r="P7689" s="1" t="s">
        <v>117</v>
      </c>
      <c r="Q7689" s="1" t="s">
        <v>125</v>
      </c>
      <c r="R7689" t="str">
        <f t="shared" si="482"/>
        <v>TEMPERATURE INFO Set:18 Actual:18.5 Countdown:180</v>
      </c>
    </row>
    <row r="7690" spans="1:18" x14ac:dyDescent="0.25">
      <c r="A7690" s="12">
        <f t="shared" si="480"/>
        <v>44762.468653113428</v>
      </c>
      <c r="B7690" s="8" t="str">
        <f t="shared" si="481"/>
        <v>←</v>
      </c>
      <c r="C7690" s="10">
        <f t="shared" si="483"/>
        <v>0.10100000000000001</v>
      </c>
      <c r="D7690" s="2">
        <v>1658279691629</v>
      </c>
      <c r="E7690" t="s">
        <v>0</v>
      </c>
      <c r="F7690" s="1">
        <v>5</v>
      </c>
      <c r="G7690" s="1">
        <v>31</v>
      </c>
      <c r="H7690" s="1">
        <v>21</v>
      </c>
      <c r="I7690" s="1" t="s">
        <v>7</v>
      </c>
      <c r="J7690" s="1">
        <v>3</v>
      </c>
      <c r="K7690" s="1" t="s">
        <v>8</v>
      </c>
      <c r="R7690" t="str">
        <f t="shared" si="482"/>
        <v>ACK</v>
      </c>
    </row>
    <row r="7691" spans="1:18" x14ac:dyDescent="0.25">
      <c r="A7691" s="12">
        <f t="shared" si="480"/>
        <v>44762.468655335644</v>
      </c>
      <c r="B7691" s="8" t="str">
        <f t="shared" si="481"/>
        <v>←</v>
      </c>
      <c r="C7691" s="10">
        <f t="shared" si="483"/>
        <v>0.192</v>
      </c>
      <c r="D7691" s="2">
        <v>1658279691821</v>
      </c>
      <c r="E7691" t="s">
        <v>0</v>
      </c>
      <c r="F7691" s="1">
        <v>9</v>
      </c>
      <c r="G7691" s="1">
        <v>31</v>
      </c>
      <c r="H7691" s="1">
        <v>21</v>
      </c>
      <c r="I7691" s="1">
        <v>5</v>
      </c>
      <c r="J7691" s="1">
        <v>0</v>
      </c>
      <c r="K7691" s="1">
        <v>23</v>
      </c>
      <c r="L7691" s="1">
        <v>0</v>
      </c>
      <c r="M7691" s="1">
        <v>0</v>
      </c>
      <c r="N7691" s="1" t="s">
        <v>9</v>
      </c>
      <c r="O7691" s="1">
        <v>20</v>
      </c>
      <c r="R7691" t="str">
        <f t="shared" si="482"/>
        <v>FURNACE STATUS REPORT Fan:1 Ignition:1 Burner:0 Unknown:20</v>
      </c>
    </row>
    <row r="7692" spans="1:18" x14ac:dyDescent="0.25">
      <c r="A7692" s="12">
        <f t="shared" si="480"/>
        <v>44762.468656331017</v>
      </c>
      <c r="B7692" s="8" t="str">
        <f t="shared" si="481"/>
        <v>→</v>
      </c>
      <c r="C7692" s="10">
        <f t="shared" si="483"/>
        <v>8.5999999999999993E-2</v>
      </c>
      <c r="D7692" s="2">
        <v>1658279691907</v>
      </c>
      <c r="E7692" t="s">
        <v>0</v>
      </c>
      <c r="F7692" s="1">
        <v>5</v>
      </c>
      <c r="G7692" s="1">
        <v>21</v>
      </c>
      <c r="H7692" s="1">
        <v>31</v>
      </c>
      <c r="I7692" s="1" t="s">
        <v>7</v>
      </c>
      <c r="J7692" s="1">
        <v>62</v>
      </c>
      <c r="K7692" s="1">
        <v>95</v>
      </c>
      <c r="R7692" t="str">
        <f t="shared" si="482"/>
        <v>ACK</v>
      </c>
    </row>
    <row r="7693" spans="1:18" x14ac:dyDescent="0.25">
      <c r="A7693" s="12">
        <f t="shared" si="480"/>
        <v>44762.468670254624</v>
      </c>
      <c r="B7693" s="8" t="str">
        <f t="shared" si="481"/>
        <v>→</v>
      </c>
      <c r="C7693" s="10">
        <f t="shared" si="483"/>
        <v>1.2030000000000001</v>
      </c>
      <c r="D7693" s="2">
        <v>1658279693110</v>
      </c>
      <c r="E7693" t="s">
        <v>0</v>
      </c>
      <c r="F7693" s="1">
        <v>8</v>
      </c>
      <c r="G7693" s="1">
        <v>21</v>
      </c>
      <c r="H7693" s="1">
        <v>31</v>
      </c>
      <c r="I7693" s="1">
        <v>7</v>
      </c>
      <c r="J7693" s="1" t="s">
        <v>3</v>
      </c>
      <c r="K7693" s="1" t="s">
        <v>81</v>
      </c>
      <c r="L7693" s="1">
        <v>1</v>
      </c>
      <c r="M7693" s="1">
        <v>30</v>
      </c>
      <c r="N7693" s="1" t="s">
        <v>53</v>
      </c>
      <c r="R7693" t="str">
        <f t="shared" si="482"/>
        <v>TIME 11:14 Tue</v>
      </c>
    </row>
    <row r="7694" spans="1:18" x14ac:dyDescent="0.25">
      <c r="A7694" s="12">
        <f t="shared" si="480"/>
        <v>44762.468671331015</v>
      </c>
      <c r="B7694" s="8" t="str">
        <f t="shared" si="481"/>
        <v>←</v>
      </c>
      <c r="C7694" s="10">
        <f t="shared" si="483"/>
        <v>9.2999999999999999E-2</v>
      </c>
      <c r="D7694" s="2">
        <v>1658279693203</v>
      </c>
      <c r="E7694" t="s">
        <v>0</v>
      </c>
      <c r="F7694" s="1">
        <v>5</v>
      </c>
      <c r="G7694" s="1">
        <v>31</v>
      </c>
      <c r="H7694" s="1">
        <v>21</v>
      </c>
      <c r="I7694" s="1" t="s">
        <v>7</v>
      </c>
      <c r="J7694" s="1">
        <v>3</v>
      </c>
      <c r="K7694" s="1" t="s">
        <v>8</v>
      </c>
      <c r="R7694" t="str">
        <f t="shared" si="482"/>
        <v>ACK</v>
      </c>
    </row>
    <row r="7695" spans="1:18" x14ac:dyDescent="0.25">
      <c r="A7695" s="12">
        <f t="shared" si="480"/>
        <v>44762.468672488423</v>
      </c>
      <c r="B7695" s="8" t="str">
        <f t="shared" si="481"/>
        <v>→</v>
      </c>
      <c r="C7695" s="10">
        <f t="shared" si="483"/>
        <v>0.1</v>
      </c>
      <c r="D7695" s="2">
        <v>1658279693303</v>
      </c>
      <c r="E7695" t="s">
        <v>0</v>
      </c>
      <c r="F7695" s="1">
        <v>5</v>
      </c>
      <c r="G7695" s="1">
        <v>21</v>
      </c>
      <c r="H7695" s="1">
        <v>31</v>
      </c>
      <c r="I7695" s="1">
        <v>9</v>
      </c>
      <c r="J7695" s="1">
        <v>60</v>
      </c>
      <c r="K7695" s="1" t="s">
        <v>13</v>
      </c>
      <c r="R7695" t="str">
        <f t="shared" si="482"/>
        <v>PING FURNACE</v>
      </c>
    </row>
    <row r="7696" spans="1:18" x14ac:dyDescent="0.25">
      <c r="A7696" s="12">
        <f t="shared" si="480"/>
        <v>44762.468673842588</v>
      </c>
      <c r="B7696" s="8" t="str">
        <f t="shared" si="481"/>
        <v>←</v>
      </c>
      <c r="C7696" s="10">
        <f t="shared" si="483"/>
        <v>0.11700000000000001</v>
      </c>
      <c r="D7696" s="2">
        <v>1658279693420</v>
      </c>
      <c r="E7696" t="s">
        <v>0</v>
      </c>
      <c r="F7696" s="1">
        <v>5</v>
      </c>
      <c r="G7696" s="1">
        <v>31</v>
      </c>
      <c r="H7696" s="1">
        <v>21</v>
      </c>
      <c r="I7696" s="1" t="s">
        <v>7</v>
      </c>
      <c r="J7696" s="1">
        <v>3</v>
      </c>
      <c r="K7696" s="1" t="s">
        <v>8</v>
      </c>
      <c r="R7696" t="str">
        <f t="shared" si="482"/>
        <v>ACK</v>
      </c>
    </row>
    <row r="7697" spans="1:18" x14ac:dyDescent="0.25">
      <c r="A7697" s="12">
        <f t="shared" si="480"/>
        <v>44762.468675648146</v>
      </c>
      <c r="B7697" s="8" t="str">
        <f t="shared" si="481"/>
        <v>→</v>
      </c>
      <c r="C7697" s="10">
        <f t="shared" si="483"/>
        <v>0.156</v>
      </c>
      <c r="D7697" s="2">
        <v>1658279693576</v>
      </c>
      <c r="E7697" t="s">
        <v>0</v>
      </c>
      <c r="F7697" s="1" t="s">
        <v>3</v>
      </c>
      <c r="G7697" s="1">
        <v>21</v>
      </c>
      <c r="H7697" s="1">
        <v>31</v>
      </c>
      <c r="I7697" s="1" t="s">
        <v>3</v>
      </c>
      <c r="J7697" s="1">
        <v>0</v>
      </c>
      <c r="K7697" s="1">
        <v>12</v>
      </c>
      <c r="L7697" s="1">
        <v>25</v>
      </c>
      <c r="M7697" s="1">
        <v>1</v>
      </c>
      <c r="N7697" s="1" t="s">
        <v>4</v>
      </c>
      <c r="O7697" s="1">
        <v>0</v>
      </c>
      <c r="P7697" s="1" t="s">
        <v>117</v>
      </c>
      <c r="Q7697" s="1" t="s">
        <v>125</v>
      </c>
      <c r="R7697" t="str">
        <f t="shared" si="482"/>
        <v>TEMPERATURE INFO Set:18 Actual:18.5 Countdown:180</v>
      </c>
    </row>
    <row r="7698" spans="1:18" x14ac:dyDescent="0.25">
      <c r="A7698" s="12">
        <f t="shared" si="480"/>
        <v>44762.46867696759</v>
      </c>
      <c r="B7698" s="8" t="str">
        <f t="shared" si="481"/>
        <v>←</v>
      </c>
      <c r="C7698" s="10">
        <f t="shared" si="483"/>
        <v>0.114</v>
      </c>
      <c r="D7698" s="2">
        <v>1658279693690</v>
      </c>
      <c r="E7698" t="s">
        <v>0</v>
      </c>
      <c r="F7698" s="1">
        <v>5</v>
      </c>
      <c r="G7698" s="1">
        <v>31</v>
      </c>
      <c r="H7698" s="1">
        <v>21</v>
      </c>
      <c r="I7698" s="1" t="s">
        <v>7</v>
      </c>
      <c r="J7698" s="1">
        <v>3</v>
      </c>
      <c r="K7698" s="1" t="s">
        <v>8</v>
      </c>
      <c r="R7698" t="str">
        <f t="shared" si="482"/>
        <v>ACK</v>
      </c>
    </row>
    <row r="7699" spans="1:18" x14ac:dyDescent="0.25">
      <c r="A7699" s="12">
        <f t="shared" si="480"/>
        <v>44762.468678263882</v>
      </c>
      <c r="B7699" s="8" t="str">
        <f t="shared" si="481"/>
        <v>→</v>
      </c>
      <c r="C7699" s="10">
        <f t="shared" si="483"/>
        <v>0.112</v>
      </c>
      <c r="D7699" s="2">
        <v>1658279693802</v>
      </c>
      <c r="E7699" t="s">
        <v>0</v>
      </c>
      <c r="F7699" s="1">
        <v>6</v>
      </c>
      <c r="G7699" s="1">
        <v>21</v>
      </c>
      <c r="H7699" s="1">
        <v>31</v>
      </c>
      <c r="I7699" s="1">
        <v>29</v>
      </c>
      <c r="J7699" s="1">
        <v>0</v>
      </c>
      <c r="K7699" s="1" t="s">
        <v>16</v>
      </c>
      <c r="L7699" s="1" t="s">
        <v>17</v>
      </c>
      <c r="R7699" t="str">
        <f t="shared" si="482"/>
        <v>LONG PING FURNACE</v>
      </c>
    </row>
    <row r="7700" spans="1:18" x14ac:dyDescent="0.25">
      <c r="A7700" s="12">
        <f t="shared" si="480"/>
        <v>44762.468679386577</v>
      </c>
      <c r="B7700" s="8" t="str">
        <f t="shared" si="481"/>
        <v>←</v>
      </c>
      <c r="C7700" s="10">
        <f t="shared" si="483"/>
        <v>9.7000000000000003E-2</v>
      </c>
      <c r="D7700" s="2">
        <v>1658279693899</v>
      </c>
      <c r="E7700" t="s">
        <v>0</v>
      </c>
      <c r="F7700" s="1">
        <v>5</v>
      </c>
      <c r="G7700" s="1">
        <v>31</v>
      </c>
      <c r="H7700" s="1">
        <v>21</v>
      </c>
      <c r="I7700" s="1" t="s">
        <v>7</v>
      </c>
      <c r="J7700" s="1">
        <v>3</v>
      </c>
      <c r="K7700" s="1" t="s">
        <v>8</v>
      </c>
      <c r="R7700" t="str">
        <f t="shared" si="482"/>
        <v>ACK</v>
      </c>
    </row>
    <row r="7701" spans="1:18" x14ac:dyDescent="0.25">
      <c r="A7701" s="12">
        <f t="shared" si="480"/>
        <v>44762.468680509257</v>
      </c>
      <c r="B7701" s="8" t="str">
        <f t="shared" si="481"/>
        <v>→</v>
      </c>
      <c r="C7701" s="10">
        <f t="shared" si="483"/>
        <v>9.7000000000000003E-2</v>
      </c>
      <c r="D7701" s="2">
        <v>1658279693996</v>
      </c>
      <c r="E7701" t="s">
        <v>0</v>
      </c>
      <c r="F7701" s="1">
        <v>5</v>
      </c>
      <c r="G7701" s="1">
        <v>21</v>
      </c>
      <c r="H7701" s="1">
        <v>31</v>
      </c>
      <c r="I7701" s="1">
        <v>6</v>
      </c>
      <c r="J7701" s="1">
        <v>60</v>
      </c>
      <c r="K7701" s="1">
        <v>83</v>
      </c>
      <c r="R7701" t="str">
        <f t="shared" si="482"/>
        <v>FURNACE STATUS REQUEST</v>
      </c>
    </row>
    <row r="7702" spans="1:18" x14ac:dyDescent="0.25">
      <c r="A7702" s="12">
        <f t="shared" si="480"/>
        <v>44762.468682256942</v>
      </c>
      <c r="B7702" s="8" t="str">
        <f t="shared" si="481"/>
        <v>←</v>
      </c>
      <c r="C7702" s="10">
        <f t="shared" si="483"/>
        <v>0.151</v>
      </c>
      <c r="D7702" s="2">
        <v>1658279694147</v>
      </c>
      <c r="E7702" t="s">
        <v>0</v>
      </c>
      <c r="F7702" s="1">
        <v>9</v>
      </c>
      <c r="G7702" s="1">
        <v>31</v>
      </c>
      <c r="H7702" s="1">
        <v>21</v>
      </c>
      <c r="I7702" s="1" t="s">
        <v>1</v>
      </c>
      <c r="J7702" s="1">
        <v>0</v>
      </c>
      <c r="K7702" s="1">
        <v>23</v>
      </c>
      <c r="L7702" s="1">
        <v>0</v>
      </c>
      <c r="M7702" s="1">
        <v>0</v>
      </c>
      <c r="N7702" s="1">
        <v>71</v>
      </c>
      <c r="O7702" s="1">
        <v>73</v>
      </c>
      <c r="R7702" t="str">
        <f t="shared" si="482"/>
        <v>FURNACE STATUS RESPONSE Fan:1 Ignition:1 Burner:0 Unknown:20</v>
      </c>
    </row>
    <row r="7703" spans="1:18" x14ac:dyDescent="0.25">
      <c r="A7703" s="12">
        <f t="shared" si="480"/>
        <v>44762.469294710645</v>
      </c>
      <c r="B7703" s="8" t="str">
        <f t="shared" si="481"/>
        <v>←</v>
      </c>
      <c r="C7703" s="10">
        <f t="shared" si="483"/>
        <v>52.915999999999997</v>
      </c>
      <c r="D7703" s="2">
        <v>1658279747063</v>
      </c>
      <c r="E7703" t="s">
        <v>0</v>
      </c>
      <c r="F7703" s="1">
        <v>9</v>
      </c>
      <c r="G7703" s="1">
        <v>31</v>
      </c>
      <c r="H7703" s="1">
        <v>21</v>
      </c>
      <c r="I7703" s="1">
        <v>5</v>
      </c>
      <c r="J7703" s="1">
        <v>0</v>
      </c>
      <c r="K7703" s="1">
        <v>21</v>
      </c>
      <c r="L7703" s="1">
        <v>0</v>
      </c>
      <c r="M7703" s="1">
        <v>0</v>
      </c>
      <c r="N7703" s="1">
        <v>59</v>
      </c>
      <c r="O7703" s="1" t="s">
        <v>3</v>
      </c>
      <c r="R7703" t="str">
        <f t="shared" si="482"/>
        <v>FURNACE STATUS REPORT Fan:1 Ignition:0 Burner:0 Unknown:20</v>
      </c>
    </row>
    <row r="7704" spans="1:18" x14ac:dyDescent="0.25">
      <c r="A7704" s="12">
        <f t="shared" si="480"/>
        <v>44762.46929567129</v>
      </c>
      <c r="B7704" s="8" t="str">
        <f t="shared" si="481"/>
        <v>→</v>
      </c>
      <c r="C7704" s="10">
        <f t="shared" si="483"/>
        <v>8.3000000000000004E-2</v>
      </c>
      <c r="D7704" s="2">
        <v>1658279747146</v>
      </c>
      <c r="E7704" t="s">
        <v>0</v>
      </c>
      <c r="F7704" s="1">
        <v>5</v>
      </c>
      <c r="G7704" s="1">
        <v>21</v>
      </c>
      <c r="H7704" s="1">
        <v>31</v>
      </c>
      <c r="I7704" s="1" t="s">
        <v>7</v>
      </c>
      <c r="J7704" s="1">
        <v>62</v>
      </c>
      <c r="K7704" s="1">
        <v>95</v>
      </c>
      <c r="R7704" t="str">
        <f t="shared" si="482"/>
        <v>ACK</v>
      </c>
    </row>
    <row r="7705" spans="1:18" x14ac:dyDescent="0.25">
      <c r="A7705" s="12">
        <f t="shared" si="480"/>
        <v>44762.469297974538</v>
      </c>
      <c r="B7705" s="8" t="str">
        <f t="shared" si="481"/>
        <v>←</v>
      </c>
      <c r="C7705" s="10">
        <f t="shared" si="483"/>
        <v>0.19900000000000001</v>
      </c>
      <c r="D7705" s="2">
        <v>1658279747345</v>
      </c>
      <c r="E7705" t="s">
        <v>0</v>
      </c>
      <c r="F7705" s="1">
        <v>9</v>
      </c>
      <c r="G7705" s="1">
        <v>31</v>
      </c>
      <c r="H7705" s="1">
        <v>21</v>
      </c>
      <c r="I7705" s="1">
        <v>5</v>
      </c>
      <c r="J7705" s="1">
        <v>0</v>
      </c>
      <c r="K7705" s="1">
        <v>1</v>
      </c>
      <c r="L7705" s="1">
        <v>0</v>
      </c>
      <c r="M7705" s="1">
        <v>0</v>
      </c>
      <c r="N7705" s="1" t="s">
        <v>18</v>
      </c>
      <c r="O7705" s="1">
        <v>88</v>
      </c>
      <c r="R7705" t="str">
        <f t="shared" si="482"/>
        <v>FURNACE STATUS REPORT Fan:1 Ignition:0 Burner:0 Unknown:0</v>
      </c>
    </row>
    <row r="7706" spans="1:18" x14ac:dyDescent="0.25">
      <c r="A7706" s="12">
        <f t="shared" si="480"/>
        <v>44762.469299143515</v>
      </c>
      <c r="B7706" s="8" t="str">
        <f t="shared" si="481"/>
        <v>→</v>
      </c>
      <c r="C7706" s="10">
        <f t="shared" si="483"/>
        <v>0.10100000000000001</v>
      </c>
      <c r="D7706" s="2">
        <v>1658279747446</v>
      </c>
      <c r="E7706" t="s">
        <v>0</v>
      </c>
      <c r="F7706" s="1">
        <v>5</v>
      </c>
      <c r="G7706" s="1">
        <v>21</v>
      </c>
      <c r="H7706" s="1">
        <v>31</v>
      </c>
      <c r="I7706" s="1" t="s">
        <v>7</v>
      </c>
      <c r="J7706" s="1">
        <v>62</v>
      </c>
      <c r="K7706" s="1">
        <v>95</v>
      </c>
      <c r="R7706" t="str">
        <f t="shared" si="482"/>
        <v>ACK</v>
      </c>
    </row>
    <row r="7707" spans="1:18" x14ac:dyDescent="0.25">
      <c r="A7707" s="12">
        <f t="shared" si="480"/>
        <v>44762.469364826386</v>
      </c>
      <c r="B7707" s="8" t="str">
        <f t="shared" si="481"/>
        <v>→</v>
      </c>
      <c r="C7707" s="10">
        <f t="shared" si="483"/>
        <v>5.6749999999999998</v>
      </c>
      <c r="D7707" s="2">
        <v>1658279753121</v>
      </c>
      <c r="E7707" t="s">
        <v>0</v>
      </c>
      <c r="F7707" s="1">
        <v>8</v>
      </c>
      <c r="G7707" s="1">
        <v>21</v>
      </c>
      <c r="H7707" s="1">
        <v>31</v>
      </c>
      <c r="I7707" s="1">
        <v>7</v>
      </c>
      <c r="J7707" s="1" t="s">
        <v>3</v>
      </c>
      <c r="K7707" s="1" t="s">
        <v>83</v>
      </c>
      <c r="L7707" s="1">
        <v>1</v>
      </c>
      <c r="M7707" s="1" t="s">
        <v>92</v>
      </c>
      <c r="N7707" s="1" t="s">
        <v>29</v>
      </c>
      <c r="R7707" t="str">
        <f t="shared" si="482"/>
        <v>TIME 11:15 Tue</v>
      </c>
    </row>
    <row r="7708" spans="1:18" x14ac:dyDescent="0.25">
      <c r="A7708" s="12">
        <f t="shared" si="480"/>
        <v>44762.469366122685</v>
      </c>
      <c r="B7708" s="8" t="str">
        <f t="shared" si="481"/>
        <v>←</v>
      </c>
      <c r="C7708" s="10">
        <f t="shared" si="483"/>
        <v>0.112</v>
      </c>
      <c r="D7708" s="2">
        <v>1658279753233</v>
      </c>
      <c r="E7708" t="s">
        <v>0</v>
      </c>
      <c r="F7708" s="1">
        <v>5</v>
      </c>
      <c r="G7708" s="1">
        <v>31</v>
      </c>
      <c r="H7708" s="1">
        <v>21</v>
      </c>
      <c r="I7708" s="1" t="s">
        <v>7</v>
      </c>
      <c r="J7708" s="1">
        <v>3</v>
      </c>
      <c r="K7708" s="1" t="s">
        <v>8</v>
      </c>
      <c r="R7708" t="str">
        <f t="shared" si="482"/>
        <v>ACK</v>
      </c>
    </row>
    <row r="7709" spans="1:18" x14ac:dyDescent="0.25">
      <c r="A7709" s="12">
        <f t="shared" si="480"/>
        <v>44762.469367962964</v>
      </c>
      <c r="B7709" s="8" t="str">
        <f t="shared" si="481"/>
        <v>→</v>
      </c>
      <c r="C7709" s="10">
        <f t="shared" si="483"/>
        <v>0.159</v>
      </c>
      <c r="D7709" s="2">
        <v>1658279753392</v>
      </c>
      <c r="E7709" t="s">
        <v>0</v>
      </c>
      <c r="F7709" s="1">
        <v>5</v>
      </c>
      <c r="G7709" s="1">
        <v>21</v>
      </c>
      <c r="H7709" s="1">
        <v>31</v>
      </c>
      <c r="I7709" s="1">
        <v>9</v>
      </c>
      <c r="J7709" s="1">
        <v>60</v>
      </c>
      <c r="K7709" s="1" t="s">
        <v>13</v>
      </c>
      <c r="R7709" t="str">
        <f t="shared" si="482"/>
        <v>PING FURNACE</v>
      </c>
    </row>
    <row r="7710" spans="1:18" x14ac:dyDescent="0.25">
      <c r="A7710" s="12">
        <f t="shared" si="480"/>
        <v>44762.469368923608</v>
      </c>
      <c r="B7710" s="8" t="str">
        <f t="shared" si="481"/>
        <v>←</v>
      </c>
      <c r="C7710" s="10">
        <f t="shared" si="483"/>
        <v>8.3000000000000004E-2</v>
      </c>
      <c r="D7710" s="2">
        <v>1658279753475</v>
      </c>
      <c r="E7710" t="s">
        <v>0</v>
      </c>
      <c r="F7710" s="1">
        <v>5</v>
      </c>
      <c r="G7710" s="1">
        <v>31</v>
      </c>
      <c r="H7710" s="1">
        <v>21</v>
      </c>
      <c r="I7710" s="1" t="s">
        <v>7</v>
      </c>
      <c r="J7710" s="1">
        <v>3</v>
      </c>
      <c r="K7710" s="1" t="s">
        <v>8</v>
      </c>
      <c r="R7710" t="str">
        <f t="shared" si="482"/>
        <v>ACK</v>
      </c>
    </row>
    <row r="7711" spans="1:18" x14ac:dyDescent="0.25">
      <c r="A7711" s="12">
        <f t="shared" si="480"/>
        <v>44762.469370543979</v>
      </c>
      <c r="B7711" s="8" t="str">
        <f t="shared" si="481"/>
        <v>→</v>
      </c>
      <c r="C7711" s="10">
        <f t="shared" si="483"/>
        <v>0.14000000000000001</v>
      </c>
      <c r="D7711" s="2">
        <v>1658279753615</v>
      </c>
      <c r="E7711" t="s">
        <v>0</v>
      </c>
      <c r="F7711" s="1" t="s">
        <v>3</v>
      </c>
      <c r="G7711" s="1">
        <v>21</v>
      </c>
      <c r="H7711" s="1">
        <v>31</v>
      </c>
      <c r="I7711" s="1" t="s">
        <v>3</v>
      </c>
      <c r="J7711" s="1">
        <v>0</v>
      </c>
      <c r="K7711" s="1">
        <v>12</v>
      </c>
      <c r="L7711" s="1">
        <v>25</v>
      </c>
      <c r="M7711" s="1">
        <v>1</v>
      </c>
      <c r="N7711" s="1">
        <v>78</v>
      </c>
      <c r="O7711" s="1">
        <v>0</v>
      </c>
      <c r="P7711" s="1" t="s">
        <v>118</v>
      </c>
      <c r="Q7711" s="1">
        <v>84</v>
      </c>
      <c r="R7711" t="str">
        <f t="shared" si="482"/>
        <v>TEMPERATURE INFO Set:18 Actual:18.5 Countdown:120</v>
      </c>
    </row>
    <row r="7712" spans="1:18" x14ac:dyDescent="0.25">
      <c r="A7712" s="12">
        <f t="shared" si="480"/>
        <v>44762.469371863423</v>
      </c>
      <c r="B7712" s="8" t="str">
        <f t="shared" si="481"/>
        <v>←</v>
      </c>
      <c r="C7712" s="10">
        <f t="shared" si="483"/>
        <v>0.114</v>
      </c>
      <c r="D7712" s="2">
        <v>1658279753729</v>
      </c>
      <c r="E7712" t="s">
        <v>0</v>
      </c>
      <c r="F7712" s="1">
        <v>5</v>
      </c>
      <c r="G7712" s="1">
        <v>31</v>
      </c>
      <c r="H7712" s="1">
        <v>21</v>
      </c>
      <c r="I7712" s="1" t="s">
        <v>7</v>
      </c>
      <c r="J7712" s="1">
        <v>3</v>
      </c>
      <c r="K7712" s="1" t="s">
        <v>8</v>
      </c>
      <c r="R7712" t="str">
        <f t="shared" si="482"/>
        <v>ACK</v>
      </c>
    </row>
    <row r="7713" spans="1:18" x14ac:dyDescent="0.25">
      <c r="A7713" s="12">
        <f t="shared" si="480"/>
        <v>44762.469373067128</v>
      </c>
      <c r="B7713" s="8" t="str">
        <f t="shared" si="481"/>
        <v>→</v>
      </c>
      <c r="C7713" s="10">
        <f t="shared" si="483"/>
        <v>0.104</v>
      </c>
      <c r="D7713" s="2">
        <v>1658279753833</v>
      </c>
      <c r="E7713" t="s">
        <v>0</v>
      </c>
      <c r="F7713" s="1">
        <v>6</v>
      </c>
      <c r="G7713" s="1">
        <v>21</v>
      </c>
      <c r="H7713" s="1">
        <v>31</v>
      </c>
      <c r="I7713" s="1">
        <v>29</v>
      </c>
      <c r="J7713" s="1">
        <v>0</v>
      </c>
      <c r="K7713" s="1" t="s">
        <v>16</v>
      </c>
      <c r="L7713" s="1" t="s">
        <v>17</v>
      </c>
      <c r="R7713" t="str">
        <f t="shared" si="482"/>
        <v>LONG PING FURNACE</v>
      </c>
    </row>
    <row r="7714" spans="1:18" x14ac:dyDescent="0.25">
      <c r="A7714" s="12">
        <f t="shared" si="480"/>
        <v>44762.469374502318</v>
      </c>
      <c r="B7714" s="8" t="str">
        <f t="shared" si="481"/>
        <v>←</v>
      </c>
      <c r="C7714" s="10">
        <f t="shared" si="483"/>
        <v>0.124</v>
      </c>
      <c r="D7714" s="2">
        <v>1658279753957</v>
      </c>
      <c r="E7714" t="s">
        <v>0</v>
      </c>
      <c r="F7714" s="1">
        <v>5</v>
      </c>
      <c r="G7714" s="1">
        <v>31</v>
      </c>
      <c r="H7714" s="1">
        <v>21</v>
      </c>
      <c r="I7714" s="1" t="s">
        <v>7</v>
      </c>
      <c r="J7714" s="1">
        <v>3</v>
      </c>
      <c r="K7714" s="1" t="s">
        <v>8</v>
      </c>
      <c r="R7714" t="str">
        <f t="shared" si="482"/>
        <v>ACK</v>
      </c>
    </row>
    <row r="7715" spans="1:18" x14ac:dyDescent="0.25">
      <c r="A7715" s="12">
        <f t="shared" si="480"/>
        <v>44762.469375486107</v>
      </c>
      <c r="B7715" s="8" t="str">
        <f t="shared" si="481"/>
        <v>→</v>
      </c>
      <c r="C7715" s="10">
        <f t="shared" si="483"/>
        <v>8.5000000000000006E-2</v>
      </c>
      <c r="D7715" s="2">
        <v>1658279754042</v>
      </c>
      <c r="E7715" t="s">
        <v>0</v>
      </c>
      <c r="F7715" s="1">
        <v>5</v>
      </c>
      <c r="G7715" s="1">
        <v>21</v>
      </c>
      <c r="H7715" s="1">
        <v>31</v>
      </c>
      <c r="I7715" s="1">
        <v>6</v>
      </c>
      <c r="J7715" s="1">
        <v>60</v>
      </c>
      <c r="K7715" s="1">
        <v>83</v>
      </c>
      <c r="R7715" t="str">
        <f t="shared" si="482"/>
        <v>FURNACE STATUS REQUEST</v>
      </c>
    </row>
    <row r="7716" spans="1:18" x14ac:dyDescent="0.25">
      <c r="A7716" s="12">
        <f t="shared" si="480"/>
        <v>44762.469377337962</v>
      </c>
      <c r="B7716" s="8" t="str">
        <f t="shared" si="481"/>
        <v>←</v>
      </c>
      <c r="C7716" s="10">
        <f t="shared" si="483"/>
        <v>0.16</v>
      </c>
      <c r="D7716" s="2">
        <v>1658279754202</v>
      </c>
      <c r="E7716" t="s">
        <v>0</v>
      </c>
      <c r="F7716" s="1">
        <v>9</v>
      </c>
      <c r="G7716" s="1">
        <v>31</v>
      </c>
      <c r="H7716" s="1">
        <v>21</v>
      </c>
      <c r="I7716" s="1" t="s">
        <v>1</v>
      </c>
      <c r="J7716" s="1">
        <v>0</v>
      </c>
      <c r="K7716" s="1">
        <v>1</v>
      </c>
      <c r="L7716" s="1">
        <v>0</v>
      </c>
      <c r="M7716" s="1">
        <v>0</v>
      </c>
      <c r="N7716" s="1">
        <v>73</v>
      </c>
      <c r="O7716" s="1" t="s">
        <v>18</v>
      </c>
      <c r="R7716" t="str">
        <f t="shared" si="482"/>
        <v>FURNACE STATUS RESPONSE Fan:1 Ignition:0 Burner:0 Unknown:0</v>
      </c>
    </row>
    <row r="7717" spans="1:18" x14ac:dyDescent="0.25">
      <c r="A7717" s="12">
        <f t="shared" si="480"/>
        <v>44762.469619872682</v>
      </c>
      <c r="B7717" s="8" t="str">
        <f t="shared" si="481"/>
        <v>←</v>
      </c>
      <c r="C7717" s="10">
        <f t="shared" si="483"/>
        <v>20.954999999999998</v>
      </c>
      <c r="D7717" s="2">
        <v>1658279775157</v>
      </c>
      <c r="E7717" t="s">
        <v>0</v>
      </c>
      <c r="F7717" s="1">
        <v>9</v>
      </c>
      <c r="G7717" s="1">
        <v>31</v>
      </c>
      <c r="H7717" s="1">
        <v>21</v>
      </c>
      <c r="I7717" s="1">
        <v>5</v>
      </c>
      <c r="J7717" s="1">
        <v>0</v>
      </c>
      <c r="K7717" s="1">
        <v>0</v>
      </c>
      <c r="L7717" s="1">
        <v>0</v>
      </c>
      <c r="M7717" s="1">
        <v>0</v>
      </c>
      <c r="N7717" s="1" t="s">
        <v>23</v>
      </c>
      <c r="O7717" s="1" t="s">
        <v>24</v>
      </c>
      <c r="R7717" t="str">
        <f t="shared" si="482"/>
        <v>FURNACE STATUS REPORT Fan:0 Ignition:0 Burner:0 Unknown:0</v>
      </c>
    </row>
    <row r="7718" spans="1:18" x14ac:dyDescent="0.25">
      <c r="A7718" s="12">
        <f t="shared" si="480"/>
        <v>44762.469621018514</v>
      </c>
      <c r="B7718" s="8" t="str">
        <f t="shared" si="481"/>
        <v>→</v>
      </c>
      <c r="C7718" s="10">
        <f t="shared" si="483"/>
        <v>9.9000000000000005E-2</v>
      </c>
      <c r="D7718" s="2">
        <v>1658279775256</v>
      </c>
      <c r="E7718" t="s">
        <v>0</v>
      </c>
      <c r="F7718" s="1">
        <v>5</v>
      </c>
      <c r="G7718" s="1">
        <v>21</v>
      </c>
      <c r="H7718" s="1">
        <v>31</v>
      </c>
      <c r="I7718" s="1" t="s">
        <v>7</v>
      </c>
      <c r="J7718" s="1">
        <v>62</v>
      </c>
      <c r="K7718" s="1">
        <v>95</v>
      </c>
      <c r="R7718" t="str">
        <f t="shared" si="482"/>
        <v>ACK</v>
      </c>
    </row>
    <row r="7719" spans="1:18" x14ac:dyDescent="0.25">
      <c r="A7719" s="12">
        <f t="shared" si="480"/>
        <v>44762.470059421299</v>
      </c>
      <c r="B7719" s="8" t="str">
        <f t="shared" si="481"/>
        <v>→</v>
      </c>
      <c r="C7719" s="10">
        <f t="shared" si="483"/>
        <v>37.878</v>
      </c>
      <c r="D7719" s="2">
        <v>1658279813134</v>
      </c>
      <c r="E7719" t="s">
        <v>0</v>
      </c>
      <c r="F7719" s="1">
        <v>8</v>
      </c>
      <c r="G7719" s="1">
        <v>21</v>
      </c>
      <c r="H7719" s="1">
        <v>31</v>
      </c>
      <c r="I7719" s="1">
        <v>7</v>
      </c>
      <c r="J7719" s="1" t="s">
        <v>3</v>
      </c>
      <c r="K7719" s="1">
        <v>10</v>
      </c>
      <c r="L7719" s="1">
        <v>1</v>
      </c>
      <c r="M7719" s="1">
        <v>74</v>
      </c>
      <c r="N7719" s="1" t="s">
        <v>53</v>
      </c>
      <c r="R7719" t="str">
        <f t="shared" si="482"/>
        <v>TIME 11:16 Tue</v>
      </c>
    </row>
    <row r="7720" spans="1:18" x14ac:dyDescent="0.25">
      <c r="A7720" s="12">
        <f t="shared" si="480"/>
        <v>44762.470060624997</v>
      </c>
      <c r="B7720" s="8" t="str">
        <f t="shared" si="481"/>
        <v>←</v>
      </c>
      <c r="C7720" s="10">
        <f t="shared" si="483"/>
        <v>0.104</v>
      </c>
      <c r="D7720" s="2">
        <v>1658279813238</v>
      </c>
      <c r="E7720" t="s">
        <v>0</v>
      </c>
      <c r="F7720" s="1">
        <v>5</v>
      </c>
      <c r="G7720" s="1">
        <v>31</v>
      </c>
      <c r="H7720" s="1">
        <v>21</v>
      </c>
      <c r="I7720" s="1" t="s">
        <v>7</v>
      </c>
      <c r="J7720" s="1">
        <v>3</v>
      </c>
      <c r="K7720" s="1" t="s">
        <v>8</v>
      </c>
      <c r="R7720" t="str">
        <f t="shared" si="482"/>
        <v>ACK</v>
      </c>
    </row>
    <row r="7721" spans="1:18" x14ac:dyDescent="0.25">
      <c r="A7721" s="12">
        <f t="shared" si="480"/>
        <v>44762.470062361106</v>
      </c>
      <c r="B7721" s="8" t="str">
        <f t="shared" si="481"/>
        <v>→</v>
      </c>
      <c r="C7721" s="10">
        <f t="shared" si="483"/>
        <v>0.15</v>
      </c>
      <c r="D7721" s="2">
        <v>1658279813388</v>
      </c>
      <c r="E7721" t="s">
        <v>0</v>
      </c>
      <c r="F7721" s="1">
        <v>5</v>
      </c>
      <c r="G7721" s="1">
        <v>21</v>
      </c>
      <c r="H7721" s="1">
        <v>31</v>
      </c>
      <c r="I7721" s="1">
        <v>9</v>
      </c>
      <c r="J7721" s="1">
        <v>60</v>
      </c>
      <c r="K7721" s="1" t="s">
        <v>13</v>
      </c>
      <c r="R7721" t="str">
        <f t="shared" si="482"/>
        <v>PING FURNACE</v>
      </c>
    </row>
    <row r="7722" spans="1:18" x14ac:dyDescent="0.25">
      <c r="A7722" s="12">
        <f t="shared" si="480"/>
        <v>44762.470063043984</v>
      </c>
      <c r="B7722" s="8" t="str">
        <f t="shared" si="481"/>
        <v>←</v>
      </c>
      <c r="C7722" s="10">
        <f t="shared" si="483"/>
        <v>5.8999999999999997E-2</v>
      </c>
      <c r="D7722" s="2">
        <v>1658279813447</v>
      </c>
      <c r="E7722" t="s">
        <v>0</v>
      </c>
      <c r="F7722" s="1">
        <v>5</v>
      </c>
      <c r="G7722" s="1">
        <v>31</v>
      </c>
      <c r="H7722" s="1">
        <v>21</v>
      </c>
      <c r="I7722" s="1" t="s">
        <v>7</v>
      </c>
      <c r="J7722" s="1">
        <v>3</v>
      </c>
      <c r="K7722" s="1" t="s">
        <v>8</v>
      </c>
      <c r="R7722" t="str">
        <f t="shared" si="482"/>
        <v>ACK</v>
      </c>
    </row>
    <row r="7723" spans="1:18" x14ac:dyDescent="0.25">
      <c r="A7723" s="12">
        <f t="shared" si="480"/>
        <v>44762.470064965273</v>
      </c>
      <c r="B7723" s="8" t="str">
        <f t="shared" si="481"/>
        <v>→</v>
      </c>
      <c r="C7723" s="10">
        <f t="shared" si="483"/>
        <v>0.16600000000000001</v>
      </c>
      <c r="D7723" s="2">
        <v>1658279813613</v>
      </c>
      <c r="E7723" t="s">
        <v>0</v>
      </c>
      <c r="F7723" s="1" t="s">
        <v>3</v>
      </c>
      <c r="G7723" s="1">
        <v>21</v>
      </c>
      <c r="H7723" s="1">
        <v>31</v>
      </c>
      <c r="I7723" s="1" t="s">
        <v>3</v>
      </c>
      <c r="J7723" s="1">
        <v>0</v>
      </c>
      <c r="K7723" s="1">
        <v>12</v>
      </c>
      <c r="L7723" s="1">
        <v>25</v>
      </c>
      <c r="M7723" s="1">
        <v>1</v>
      </c>
      <c r="N7723" s="1" t="s">
        <v>78</v>
      </c>
      <c r="O7723" s="1">
        <v>0</v>
      </c>
      <c r="P7723" s="1" t="s">
        <v>80</v>
      </c>
      <c r="Q7723" s="1">
        <v>81</v>
      </c>
      <c r="R7723" t="str">
        <f t="shared" si="482"/>
        <v>TEMPERATURE INFO Set:18 Actual:18.5 Countdown:60</v>
      </c>
    </row>
    <row r="7724" spans="1:18" x14ac:dyDescent="0.25">
      <c r="A7724" s="12">
        <f t="shared" si="480"/>
        <v>44762.47006623842</v>
      </c>
      <c r="B7724" s="8" t="str">
        <f t="shared" si="481"/>
        <v>←</v>
      </c>
      <c r="C7724" s="10">
        <f t="shared" si="483"/>
        <v>0.11</v>
      </c>
      <c r="D7724" s="2">
        <v>1658279813723</v>
      </c>
      <c r="E7724" t="s">
        <v>0</v>
      </c>
      <c r="F7724" s="1">
        <v>5</v>
      </c>
      <c r="G7724" s="1">
        <v>31</v>
      </c>
      <c r="H7724" s="1">
        <v>21</v>
      </c>
      <c r="I7724" s="1" t="s">
        <v>7</v>
      </c>
      <c r="J7724" s="1">
        <v>3</v>
      </c>
      <c r="K7724" s="1" t="s">
        <v>8</v>
      </c>
      <c r="R7724" t="str">
        <f t="shared" si="482"/>
        <v>ACK</v>
      </c>
    </row>
    <row r="7725" spans="1:18" x14ac:dyDescent="0.25">
      <c r="A7725" s="12">
        <f t="shared" si="480"/>
        <v>44762.470067384253</v>
      </c>
      <c r="B7725" s="8" t="str">
        <f t="shared" si="481"/>
        <v>→</v>
      </c>
      <c r="C7725" s="10">
        <f t="shared" si="483"/>
        <v>9.9000000000000005E-2</v>
      </c>
      <c r="D7725" s="2">
        <v>1658279813822</v>
      </c>
      <c r="E7725" t="s">
        <v>0</v>
      </c>
      <c r="F7725" s="1">
        <v>6</v>
      </c>
      <c r="G7725" s="1">
        <v>21</v>
      </c>
      <c r="H7725" s="1">
        <v>31</v>
      </c>
      <c r="I7725" s="1">
        <v>29</v>
      </c>
      <c r="J7725" s="1">
        <v>0</v>
      </c>
      <c r="K7725" s="1" t="s">
        <v>16</v>
      </c>
      <c r="L7725" s="1" t="s">
        <v>17</v>
      </c>
      <c r="R7725" t="str">
        <f t="shared" si="482"/>
        <v>LONG PING FURNACE</v>
      </c>
    </row>
    <row r="7726" spans="1:18" x14ac:dyDescent="0.25">
      <c r="A7726" s="12">
        <f t="shared" si="480"/>
        <v>44762.470068587958</v>
      </c>
      <c r="B7726" s="8" t="str">
        <f t="shared" si="481"/>
        <v>←</v>
      </c>
      <c r="C7726" s="10">
        <f t="shared" si="483"/>
        <v>0.104</v>
      </c>
      <c r="D7726" s="2">
        <v>1658279813926</v>
      </c>
      <c r="E7726" t="s">
        <v>0</v>
      </c>
      <c r="F7726" s="1">
        <v>5</v>
      </c>
      <c r="G7726" s="1">
        <v>31</v>
      </c>
      <c r="H7726" s="1">
        <v>21</v>
      </c>
      <c r="I7726" s="1" t="s">
        <v>7</v>
      </c>
      <c r="J7726" s="1">
        <v>3</v>
      </c>
      <c r="K7726" s="1" t="s">
        <v>8</v>
      </c>
      <c r="R7726" t="str">
        <f t="shared" si="482"/>
        <v>ACK</v>
      </c>
    </row>
    <row r="7727" spans="1:18" x14ac:dyDescent="0.25">
      <c r="A7727" s="12">
        <f t="shared" si="480"/>
        <v>44762.470069826384</v>
      </c>
      <c r="B7727" s="8" t="str">
        <f t="shared" si="481"/>
        <v>→</v>
      </c>
      <c r="C7727" s="10">
        <f t="shared" si="483"/>
        <v>0.107</v>
      </c>
      <c r="D7727" s="2">
        <v>1658279814033</v>
      </c>
      <c r="E7727" t="s">
        <v>0</v>
      </c>
      <c r="F7727" s="1">
        <v>5</v>
      </c>
      <c r="G7727" s="1">
        <v>21</v>
      </c>
      <c r="H7727" s="1">
        <v>31</v>
      </c>
      <c r="I7727" s="1">
        <v>6</v>
      </c>
      <c r="J7727" s="1">
        <v>60</v>
      </c>
      <c r="K7727" s="1">
        <v>83</v>
      </c>
      <c r="R7727" t="str">
        <f t="shared" si="482"/>
        <v>FURNACE STATUS REQUEST</v>
      </c>
    </row>
    <row r="7728" spans="1:18" x14ac:dyDescent="0.25">
      <c r="A7728" s="12">
        <f t="shared" si="480"/>
        <v>44762.470072094904</v>
      </c>
      <c r="B7728" s="8" t="str">
        <f t="shared" si="481"/>
        <v>←</v>
      </c>
      <c r="C7728" s="10">
        <f t="shared" si="483"/>
        <v>0.19600000000000001</v>
      </c>
      <c r="D7728" s="2">
        <v>1658279814229</v>
      </c>
      <c r="E7728" t="s">
        <v>0</v>
      </c>
      <c r="F7728" s="1">
        <v>9</v>
      </c>
      <c r="G7728" s="1">
        <v>31</v>
      </c>
      <c r="H7728" s="1">
        <v>21</v>
      </c>
      <c r="I7728" s="1" t="s">
        <v>1</v>
      </c>
      <c r="J7728" s="1">
        <v>0</v>
      </c>
      <c r="K7728" s="1">
        <v>0</v>
      </c>
      <c r="L7728" s="1">
        <v>0</v>
      </c>
      <c r="M7728" s="1">
        <v>0</v>
      </c>
      <c r="N7728" s="1" t="s">
        <v>26</v>
      </c>
      <c r="O7728" s="1" t="s">
        <v>27</v>
      </c>
      <c r="R7728" t="str">
        <f t="shared" si="482"/>
        <v>FURNACE STATUS RESPONSE Fan:0 Ignition:0 Burner:0 Unknown:0</v>
      </c>
    </row>
    <row r="7729" spans="1:18" x14ac:dyDescent="0.25">
      <c r="A7729" s="12">
        <f t="shared" si="480"/>
        <v>44762.470753622685</v>
      </c>
      <c r="B7729" s="8" t="str">
        <f t="shared" si="481"/>
        <v>→</v>
      </c>
      <c r="C7729" s="10">
        <f t="shared" si="483"/>
        <v>58.884</v>
      </c>
      <c r="D7729" s="2">
        <v>1658279873113</v>
      </c>
      <c r="E7729" t="s">
        <v>0</v>
      </c>
      <c r="F7729" s="1">
        <v>8</v>
      </c>
      <c r="G7729" s="1">
        <v>21</v>
      </c>
      <c r="H7729" s="1">
        <v>31</v>
      </c>
      <c r="I7729" s="1">
        <v>7</v>
      </c>
      <c r="J7729" s="1" t="s">
        <v>3</v>
      </c>
      <c r="K7729" s="1">
        <v>11</v>
      </c>
      <c r="L7729" s="1">
        <v>1</v>
      </c>
      <c r="M7729" s="1" t="s">
        <v>50</v>
      </c>
      <c r="N7729" s="1" t="s">
        <v>29</v>
      </c>
      <c r="R7729" t="str">
        <f t="shared" si="482"/>
        <v>TIME 11:17 Tue</v>
      </c>
    </row>
    <row r="7730" spans="1:18" x14ac:dyDescent="0.25">
      <c r="A7730" s="12">
        <f t="shared" si="480"/>
        <v>44762.47075512731</v>
      </c>
      <c r="B7730" s="8" t="str">
        <f t="shared" si="481"/>
        <v>←</v>
      </c>
      <c r="C7730" s="10">
        <f t="shared" si="483"/>
        <v>0.13</v>
      </c>
      <c r="D7730" s="2">
        <v>1658279873243</v>
      </c>
      <c r="E7730" t="s">
        <v>0</v>
      </c>
      <c r="F7730" s="1">
        <v>5</v>
      </c>
      <c r="G7730" s="1">
        <v>31</v>
      </c>
      <c r="H7730" s="1">
        <v>21</v>
      </c>
      <c r="I7730" s="1" t="s">
        <v>7</v>
      </c>
      <c r="J7730" s="1">
        <v>3</v>
      </c>
      <c r="K7730" s="1" t="s">
        <v>8</v>
      </c>
      <c r="R7730" t="str">
        <f t="shared" si="482"/>
        <v>ACK</v>
      </c>
    </row>
    <row r="7731" spans="1:18" x14ac:dyDescent="0.25">
      <c r="A7731" s="12">
        <f t="shared" si="480"/>
        <v>44762.470756828705</v>
      </c>
      <c r="B7731" s="8" t="str">
        <f t="shared" si="481"/>
        <v>→</v>
      </c>
      <c r="C7731" s="10">
        <f t="shared" si="483"/>
        <v>0.14699999999999999</v>
      </c>
      <c r="D7731" s="2">
        <v>1658279873390</v>
      </c>
      <c r="E7731" t="s">
        <v>0</v>
      </c>
      <c r="F7731" s="1">
        <v>5</v>
      </c>
      <c r="G7731" s="1">
        <v>21</v>
      </c>
      <c r="H7731" s="1">
        <v>31</v>
      </c>
      <c r="I7731" s="1">
        <v>9</v>
      </c>
      <c r="J7731" s="1">
        <v>60</v>
      </c>
      <c r="K7731" s="1" t="s">
        <v>13</v>
      </c>
      <c r="R7731" t="str">
        <f t="shared" si="482"/>
        <v>PING FURNACE</v>
      </c>
    </row>
    <row r="7732" spans="1:18" x14ac:dyDescent="0.25">
      <c r="A7732" s="12">
        <f t="shared" si="480"/>
        <v>44762.470758101852</v>
      </c>
      <c r="B7732" s="8" t="str">
        <f t="shared" si="481"/>
        <v>←</v>
      </c>
      <c r="C7732" s="10">
        <f t="shared" si="483"/>
        <v>0.11</v>
      </c>
      <c r="D7732" s="2">
        <v>1658279873500</v>
      </c>
      <c r="E7732" t="s">
        <v>0</v>
      </c>
      <c r="F7732" s="1">
        <v>5</v>
      </c>
      <c r="G7732" s="1">
        <v>31</v>
      </c>
      <c r="H7732" s="1">
        <v>21</v>
      </c>
      <c r="I7732" s="1" t="s">
        <v>7</v>
      </c>
      <c r="J7732" s="1">
        <v>3</v>
      </c>
      <c r="K7732" s="1" t="s">
        <v>8</v>
      </c>
      <c r="R7732" t="str">
        <f t="shared" si="482"/>
        <v>ACK</v>
      </c>
    </row>
    <row r="7733" spans="1:18" x14ac:dyDescent="0.25">
      <c r="A7733" s="12">
        <f t="shared" si="480"/>
        <v>44762.470759826385</v>
      </c>
      <c r="B7733" s="8" t="str">
        <f t="shared" si="481"/>
        <v>→</v>
      </c>
      <c r="C7733" s="10">
        <f t="shared" si="483"/>
        <v>0.14899999999999999</v>
      </c>
      <c r="D7733" s="2">
        <v>1658279873649</v>
      </c>
      <c r="E7733" t="s">
        <v>0</v>
      </c>
      <c r="F7733" s="1" t="s">
        <v>3</v>
      </c>
      <c r="G7733" s="1">
        <v>21</v>
      </c>
      <c r="H7733" s="1">
        <v>31</v>
      </c>
      <c r="I7733" s="1" t="s">
        <v>3</v>
      </c>
      <c r="J7733" s="1">
        <v>0</v>
      </c>
      <c r="K7733" s="1">
        <v>12</v>
      </c>
      <c r="L7733" s="1">
        <v>25</v>
      </c>
      <c r="M7733" s="1">
        <v>1</v>
      </c>
      <c r="N7733" s="1">
        <v>0</v>
      </c>
      <c r="O7733" s="1">
        <v>0</v>
      </c>
      <c r="P7733" s="1">
        <v>32</v>
      </c>
      <c r="Q7733" s="1">
        <v>81</v>
      </c>
      <c r="R7733" t="str">
        <f t="shared" si="482"/>
        <v>TEMPERATURE INFO Set:18 Actual:18.5 Countdown:0</v>
      </c>
    </row>
    <row r="7734" spans="1:18" x14ac:dyDescent="0.25">
      <c r="A7734" s="12">
        <f t="shared" si="480"/>
        <v>44762.470761157405</v>
      </c>
      <c r="B7734" s="8" t="str">
        <f t="shared" si="481"/>
        <v>←</v>
      </c>
      <c r="C7734" s="10">
        <f t="shared" si="483"/>
        <v>0.115</v>
      </c>
      <c r="D7734" s="2">
        <v>1658279873764</v>
      </c>
      <c r="E7734" t="s">
        <v>0</v>
      </c>
      <c r="F7734" s="1">
        <v>5</v>
      </c>
      <c r="G7734" s="1">
        <v>31</v>
      </c>
      <c r="H7734" s="1">
        <v>21</v>
      </c>
      <c r="I7734" s="1" t="s">
        <v>7</v>
      </c>
      <c r="J7734" s="1">
        <v>3</v>
      </c>
      <c r="K7734" s="1" t="s">
        <v>8</v>
      </c>
      <c r="R7734" t="str">
        <f t="shared" si="482"/>
        <v>ACK</v>
      </c>
    </row>
    <row r="7735" spans="1:18" x14ac:dyDescent="0.25">
      <c r="A7735" s="12">
        <f t="shared" si="480"/>
        <v>44762.470762268516</v>
      </c>
      <c r="B7735" s="8" t="str">
        <f t="shared" si="481"/>
        <v>→</v>
      </c>
      <c r="C7735" s="10">
        <f t="shared" si="483"/>
        <v>9.6000000000000002E-2</v>
      </c>
      <c r="D7735" s="2">
        <v>1658279873860</v>
      </c>
      <c r="E7735" t="s">
        <v>0</v>
      </c>
      <c r="F7735" s="1">
        <v>6</v>
      </c>
      <c r="G7735" s="1">
        <v>21</v>
      </c>
      <c r="H7735" s="1">
        <v>31</v>
      </c>
      <c r="I7735" s="1">
        <v>29</v>
      </c>
      <c r="J7735" s="1">
        <v>0</v>
      </c>
      <c r="K7735" s="1" t="s">
        <v>16</v>
      </c>
      <c r="L7735" s="1" t="s">
        <v>17</v>
      </c>
      <c r="R7735" t="str">
        <f t="shared" si="482"/>
        <v>LONG PING FURNACE</v>
      </c>
    </row>
    <row r="7736" spans="1:18" x14ac:dyDescent="0.25">
      <c r="A7736" s="12">
        <f t="shared" si="480"/>
        <v>44762.470763530095</v>
      </c>
      <c r="B7736" s="8" t="str">
        <f t="shared" si="481"/>
        <v>←</v>
      </c>
      <c r="C7736" s="10">
        <f t="shared" si="483"/>
        <v>0.109</v>
      </c>
      <c r="D7736" s="2">
        <v>1658279873969</v>
      </c>
      <c r="E7736" t="s">
        <v>0</v>
      </c>
      <c r="F7736" s="1">
        <v>5</v>
      </c>
      <c r="G7736" s="1">
        <v>31</v>
      </c>
      <c r="H7736" s="1">
        <v>21</v>
      </c>
      <c r="I7736" s="1" t="s">
        <v>7</v>
      </c>
      <c r="J7736" s="1">
        <v>3</v>
      </c>
      <c r="K7736" s="1" t="s">
        <v>8</v>
      </c>
      <c r="R7736" t="str">
        <f t="shared" si="482"/>
        <v>ACK</v>
      </c>
    </row>
    <row r="7737" spans="1:18" x14ac:dyDescent="0.25">
      <c r="A7737" s="12">
        <f t="shared" si="480"/>
        <v>44762.47076452546</v>
      </c>
      <c r="B7737" s="8" t="str">
        <f t="shared" si="481"/>
        <v>→</v>
      </c>
      <c r="C7737" s="10">
        <f t="shared" si="483"/>
        <v>8.5999999999999993E-2</v>
      </c>
      <c r="D7737" s="2">
        <v>1658279874055</v>
      </c>
      <c r="E7737" t="s">
        <v>0</v>
      </c>
      <c r="F7737" s="1">
        <v>5</v>
      </c>
      <c r="G7737" s="1">
        <v>21</v>
      </c>
      <c r="H7737" s="1">
        <v>31</v>
      </c>
      <c r="I7737" s="1">
        <v>6</v>
      </c>
      <c r="J7737" s="1">
        <v>60</v>
      </c>
      <c r="K7737" s="1">
        <v>83</v>
      </c>
      <c r="R7737" t="str">
        <f t="shared" si="482"/>
        <v>FURNACE STATUS REQUEST</v>
      </c>
    </row>
    <row r="7738" spans="1:18" x14ac:dyDescent="0.25">
      <c r="A7738" s="12">
        <f t="shared" si="480"/>
        <v>44762.470766620369</v>
      </c>
      <c r="B7738" s="8" t="str">
        <f t="shared" si="481"/>
        <v>←</v>
      </c>
      <c r="C7738" s="10">
        <f t="shared" si="483"/>
        <v>0.18099999999999999</v>
      </c>
      <c r="D7738" s="2">
        <v>1658279874236</v>
      </c>
      <c r="E7738" t="s">
        <v>0</v>
      </c>
      <c r="F7738" s="1">
        <v>9</v>
      </c>
      <c r="G7738" s="1">
        <v>31</v>
      </c>
      <c r="H7738" s="1">
        <v>21</v>
      </c>
      <c r="I7738" s="1" t="s">
        <v>1</v>
      </c>
      <c r="J7738" s="1">
        <v>0</v>
      </c>
      <c r="K7738" s="1">
        <v>0</v>
      </c>
      <c r="L7738" s="1">
        <v>0</v>
      </c>
      <c r="M7738" s="1">
        <v>0</v>
      </c>
      <c r="N7738" s="1" t="s">
        <v>26</v>
      </c>
      <c r="O7738" s="1" t="s">
        <v>27</v>
      </c>
      <c r="R7738" t="str">
        <f t="shared" si="482"/>
        <v>FURNACE STATUS RESPONSE Fan:0 Ignition:0 Burner:0 Unknown:0</v>
      </c>
    </row>
    <row r="7739" spans="1:18" x14ac:dyDescent="0.25">
      <c r="A7739" s="12">
        <f t="shared" si="480"/>
        <v>44762.471448113422</v>
      </c>
      <c r="B7739" s="8" t="str">
        <f t="shared" si="481"/>
        <v>→</v>
      </c>
      <c r="C7739" s="10">
        <f t="shared" si="483"/>
        <v>58.881</v>
      </c>
      <c r="D7739" s="2">
        <v>1658279933117</v>
      </c>
      <c r="E7739" t="s">
        <v>0</v>
      </c>
      <c r="F7739" s="1">
        <v>8</v>
      </c>
      <c r="G7739" s="1">
        <v>21</v>
      </c>
      <c r="H7739" s="1">
        <v>31</v>
      </c>
      <c r="I7739" s="1">
        <v>7</v>
      </c>
      <c r="J7739" s="1" t="s">
        <v>3</v>
      </c>
      <c r="K7739" s="1">
        <v>12</v>
      </c>
      <c r="L7739" s="1">
        <v>1</v>
      </c>
      <c r="M7739" s="1" t="s">
        <v>121</v>
      </c>
      <c r="N7739" s="1" t="s">
        <v>29</v>
      </c>
      <c r="R7739" t="str">
        <f t="shared" si="482"/>
        <v>TIME 11:18 Tue</v>
      </c>
    </row>
    <row r="7740" spans="1:18" x14ac:dyDescent="0.25">
      <c r="A7740" s="12">
        <f t="shared" si="480"/>
        <v>44762.471449594908</v>
      </c>
      <c r="B7740" s="8" t="str">
        <f t="shared" si="481"/>
        <v>←</v>
      </c>
      <c r="C7740" s="10">
        <f t="shared" si="483"/>
        <v>0.128</v>
      </c>
      <c r="D7740" s="2">
        <v>1658279933245</v>
      </c>
      <c r="E7740" t="s">
        <v>0</v>
      </c>
      <c r="F7740" s="1">
        <v>5</v>
      </c>
      <c r="G7740" s="1">
        <v>31</v>
      </c>
      <c r="H7740" s="1">
        <v>21</v>
      </c>
      <c r="I7740" s="1" t="s">
        <v>7</v>
      </c>
      <c r="J7740" s="1">
        <v>3</v>
      </c>
      <c r="K7740" s="1" t="s">
        <v>8</v>
      </c>
      <c r="R7740" t="str">
        <f t="shared" si="482"/>
        <v>ACK</v>
      </c>
    </row>
    <row r="7741" spans="1:18" x14ac:dyDescent="0.25">
      <c r="A7741" s="12">
        <f t="shared" si="480"/>
        <v>44762.471451296289</v>
      </c>
      <c r="B7741" s="8" t="str">
        <f t="shared" si="481"/>
        <v>→</v>
      </c>
      <c r="C7741" s="10">
        <f t="shared" si="483"/>
        <v>0.14699999999999999</v>
      </c>
      <c r="D7741" s="2">
        <v>1658279933392</v>
      </c>
      <c r="E7741" t="s">
        <v>0</v>
      </c>
      <c r="F7741" s="1">
        <v>5</v>
      </c>
      <c r="G7741" s="1">
        <v>21</v>
      </c>
      <c r="H7741" s="1">
        <v>31</v>
      </c>
      <c r="I7741" s="1">
        <v>9</v>
      </c>
      <c r="J7741" s="1">
        <v>60</v>
      </c>
      <c r="K7741" s="1" t="s">
        <v>13</v>
      </c>
      <c r="R7741" t="str">
        <f t="shared" si="482"/>
        <v>PING FURNACE</v>
      </c>
    </row>
    <row r="7742" spans="1:18" x14ac:dyDescent="0.25">
      <c r="A7742" s="12">
        <f t="shared" si="480"/>
        <v>44762.471452430553</v>
      </c>
      <c r="B7742" s="8" t="str">
        <f t="shared" si="481"/>
        <v>←</v>
      </c>
      <c r="C7742" s="10">
        <f t="shared" si="483"/>
        <v>9.8000000000000004E-2</v>
      </c>
      <c r="D7742" s="2">
        <v>1658279933490</v>
      </c>
      <c r="E7742" t="s">
        <v>0</v>
      </c>
      <c r="F7742" s="1">
        <v>5</v>
      </c>
      <c r="G7742" s="1">
        <v>31</v>
      </c>
      <c r="H7742" s="1">
        <v>21</v>
      </c>
      <c r="I7742" s="1" t="s">
        <v>7</v>
      </c>
      <c r="J7742" s="1">
        <v>3</v>
      </c>
      <c r="K7742" s="1" t="s">
        <v>8</v>
      </c>
      <c r="R7742" t="str">
        <f t="shared" si="482"/>
        <v>ACK</v>
      </c>
    </row>
    <row r="7743" spans="1:18" x14ac:dyDescent="0.25">
      <c r="A7743" s="12">
        <f t="shared" si="480"/>
        <v>44762.471454016202</v>
      </c>
      <c r="B7743" s="8" t="str">
        <f t="shared" si="481"/>
        <v>→</v>
      </c>
      <c r="C7743" s="10">
        <f t="shared" si="483"/>
        <v>0.13700000000000001</v>
      </c>
      <c r="D7743" s="2">
        <v>1658279933627</v>
      </c>
      <c r="E7743" t="s">
        <v>0</v>
      </c>
      <c r="F7743" s="1" t="s">
        <v>3</v>
      </c>
      <c r="G7743" s="1">
        <v>21</v>
      </c>
      <c r="H7743" s="1">
        <v>31</v>
      </c>
      <c r="I7743" s="1" t="s">
        <v>3</v>
      </c>
      <c r="J7743" s="1">
        <v>0</v>
      </c>
      <c r="K7743" s="1">
        <v>12</v>
      </c>
      <c r="L7743" s="1">
        <v>25</v>
      </c>
      <c r="M7743" s="1">
        <v>1</v>
      </c>
      <c r="N7743" s="1">
        <v>0</v>
      </c>
      <c r="O7743" s="1">
        <v>0</v>
      </c>
      <c r="P7743" s="1">
        <v>32</v>
      </c>
      <c r="Q7743" s="1">
        <v>81</v>
      </c>
      <c r="R7743" t="str">
        <f t="shared" si="482"/>
        <v>TEMPERATURE INFO Set:18 Actual:18.5 Countdown:0</v>
      </c>
    </row>
    <row r="7744" spans="1:18" x14ac:dyDescent="0.25">
      <c r="A7744" s="12">
        <f t="shared" si="480"/>
        <v>44762.471455405095</v>
      </c>
      <c r="B7744" s="8" t="str">
        <f t="shared" si="481"/>
        <v>←</v>
      </c>
      <c r="C7744" s="10">
        <f t="shared" si="483"/>
        <v>0.12</v>
      </c>
      <c r="D7744" s="2">
        <v>1658279933747</v>
      </c>
      <c r="E7744" t="s">
        <v>0</v>
      </c>
      <c r="F7744" s="1">
        <v>5</v>
      </c>
      <c r="G7744" s="1">
        <v>31</v>
      </c>
      <c r="H7744" s="1">
        <v>21</v>
      </c>
      <c r="I7744" s="1" t="s">
        <v>7</v>
      </c>
      <c r="J7744" s="1">
        <v>3</v>
      </c>
      <c r="K7744" s="1" t="s">
        <v>8</v>
      </c>
      <c r="R7744" t="str">
        <f t="shared" si="482"/>
        <v>ACK</v>
      </c>
    </row>
    <row r="7745" spans="1:18" x14ac:dyDescent="0.25">
      <c r="A7745" s="12">
        <f t="shared" si="480"/>
        <v>44762.471456643521</v>
      </c>
      <c r="B7745" s="8" t="str">
        <f t="shared" si="481"/>
        <v>→</v>
      </c>
      <c r="C7745" s="10">
        <f t="shared" si="483"/>
        <v>0.107</v>
      </c>
      <c r="D7745" s="2">
        <v>1658279933854</v>
      </c>
      <c r="E7745" t="s">
        <v>0</v>
      </c>
      <c r="F7745" s="1">
        <v>6</v>
      </c>
      <c r="G7745" s="1">
        <v>21</v>
      </c>
      <c r="H7745" s="1">
        <v>31</v>
      </c>
      <c r="I7745" s="1">
        <v>29</v>
      </c>
      <c r="J7745" s="1">
        <v>0</v>
      </c>
      <c r="K7745" s="1" t="s">
        <v>16</v>
      </c>
      <c r="L7745" s="1" t="s">
        <v>17</v>
      </c>
      <c r="R7745" t="str">
        <f t="shared" si="482"/>
        <v>LONG PING FURNACE</v>
      </c>
    </row>
    <row r="7746" spans="1:18" x14ac:dyDescent="0.25">
      <c r="A7746" s="12">
        <f t="shared" si="480"/>
        <v>44762.471457766202</v>
      </c>
      <c r="B7746" s="8" t="str">
        <f t="shared" si="481"/>
        <v>←</v>
      </c>
      <c r="C7746" s="10">
        <f t="shared" si="483"/>
        <v>9.7000000000000003E-2</v>
      </c>
      <c r="D7746" s="2">
        <v>1658279933951</v>
      </c>
      <c r="E7746" t="s">
        <v>0</v>
      </c>
      <c r="F7746" s="1">
        <v>5</v>
      </c>
      <c r="G7746" s="1">
        <v>31</v>
      </c>
      <c r="H7746" s="1">
        <v>21</v>
      </c>
      <c r="I7746" s="1" t="s">
        <v>7</v>
      </c>
      <c r="J7746" s="1">
        <v>3</v>
      </c>
      <c r="K7746" s="1" t="s">
        <v>8</v>
      </c>
      <c r="R7746" t="str">
        <f t="shared" si="482"/>
        <v>ACK</v>
      </c>
    </row>
    <row r="7747" spans="1:18" x14ac:dyDescent="0.25">
      <c r="A7747" s="12">
        <f t="shared" ref="A7747:A7810" si="484">IF(ISNUMBER(D7747),D7747/(1000*60*60*24)+25569+10/24,"")</f>
        <v>44762.471458796295</v>
      </c>
      <c r="B7747" s="8" t="str">
        <f t="shared" ref="B7747:B7810" si="485">IF(ISNUMBER(D7747),IF(AND(G7747=21,H7747=31),"→",IF(AND(G7747=31,H7747=21),"←",IF(AND(G7747=21,H7747=0),"→→","Error"))),"")</f>
        <v>→</v>
      </c>
      <c r="C7747" s="10">
        <f t="shared" si="483"/>
        <v>8.8999999999999996E-2</v>
      </c>
      <c r="D7747" s="2">
        <v>1658279934040</v>
      </c>
      <c r="E7747" t="s">
        <v>0</v>
      </c>
      <c r="F7747" s="1">
        <v>5</v>
      </c>
      <c r="G7747" s="1">
        <v>21</v>
      </c>
      <c r="H7747" s="1">
        <v>31</v>
      </c>
      <c r="I7747" s="1">
        <v>6</v>
      </c>
      <c r="J7747" s="1">
        <v>60</v>
      </c>
      <c r="K7747" s="1">
        <v>83</v>
      </c>
      <c r="R7747" t="str">
        <f t="shared" ref="R7747:R7810" si="486">DECODEPACKET(E7747)</f>
        <v>FURNACE STATUS REQUEST</v>
      </c>
    </row>
    <row r="7748" spans="1:18" x14ac:dyDescent="0.25">
      <c r="A7748" s="12">
        <f t="shared" si="484"/>
        <v>44762.471460659719</v>
      </c>
      <c r="B7748" s="8" t="str">
        <f t="shared" si="485"/>
        <v>←</v>
      </c>
      <c r="C7748" s="10">
        <f t="shared" ref="C7748:C7811" si="487">IF(AND(ISNUMBER(D7747), ISNUMBER(D7748)),(D7748-D7747)/1000,"")</f>
        <v>0.161</v>
      </c>
      <c r="D7748" s="2">
        <v>1658279934201</v>
      </c>
      <c r="E7748" t="s">
        <v>0</v>
      </c>
      <c r="F7748" s="1">
        <v>9</v>
      </c>
      <c r="G7748" s="1">
        <v>31</v>
      </c>
      <c r="H7748" s="1">
        <v>21</v>
      </c>
      <c r="I7748" s="1" t="s">
        <v>1</v>
      </c>
      <c r="J7748" s="1">
        <v>0</v>
      </c>
      <c r="K7748" s="1">
        <v>0</v>
      </c>
      <c r="L7748" s="1">
        <v>0</v>
      </c>
      <c r="M7748" s="1">
        <v>0</v>
      </c>
      <c r="N7748" s="1" t="s">
        <v>26</v>
      </c>
      <c r="O7748" s="1" t="s">
        <v>27</v>
      </c>
      <c r="R7748" t="str">
        <f t="shared" si="486"/>
        <v>FURNACE STATUS RESPONSE Fan:0 Ignition:0 Burner:0 Unknown:0</v>
      </c>
    </row>
    <row r="7749" spans="1:18" x14ac:dyDescent="0.25">
      <c r="A7749" s="12">
        <f t="shared" si="484"/>
        <v>44762.471600995363</v>
      </c>
      <c r="B7749" s="8" t="str">
        <f t="shared" si="485"/>
        <v>→</v>
      </c>
      <c r="C7749" s="10">
        <f t="shared" si="487"/>
        <v>12.125</v>
      </c>
      <c r="D7749" s="2">
        <v>1658279946326</v>
      </c>
      <c r="E7749" t="s">
        <v>0</v>
      </c>
      <c r="F7749" s="1" t="s">
        <v>3</v>
      </c>
      <c r="G7749" s="1">
        <v>21</v>
      </c>
      <c r="H7749" s="1">
        <v>31</v>
      </c>
      <c r="I7749" s="1" t="s">
        <v>3</v>
      </c>
      <c r="J7749" s="1" t="s">
        <v>7</v>
      </c>
      <c r="K7749" s="1">
        <v>12</v>
      </c>
      <c r="L7749" s="1">
        <v>24</v>
      </c>
      <c r="M7749" s="1">
        <v>1</v>
      </c>
      <c r="N7749" s="1" t="s">
        <v>4</v>
      </c>
      <c r="O7749" s="1">
        <v>0</v>
      </c>
      <c r="P7749" s="1">
        <v>36</v>
      </c>
      <c r="Q7749" s="1">
        <v>78</v>
      </c>
      <c r="R7749" t="str">
        <f t="shared" si="486"/>
        <v>TEMPERATURE INFO Set:18 Actual:18 Countdown:180</v>
      </c>
    </row>
    <row r="7750" spans="1:18" x14ac:dyDescent="0.25">
      <c r="A7750" s="12">
        <f t="shared" si="484"/>
        <v>44762.471602210644</v>
      </c>
      <c r="B7750" s="8" t="str">
        <f t="shared" si="485"/>
        <v>←</v>
      </c>
      <c r="C7750" s="10">
        <f t="shared" si="487"/>
        <v>0.105</v>
      </c>
      <c r="D7750" s="2">
        <v>1658279946431</v>
      </c>
      <c r="E7750" t="s">
        <v>0</v>
      </c>
      <c r="F7750" s="1">
        <v>5</v>
      </c>
      <c r="G7750" s="1">
        <v>31</v>
      </c>
      <c r="H7750" s="1">
        <v>21</v>
      </c>
      <c r="I7750" s="1" t="s">
        <v>7</v>
      </c>
      <c r="J7750" s="1">
        <v>3</v>
      </c>
      <c r="K7750" s="1" t="s">
        <v>8</v>
      </c>
      <c r="R7750" t="str">
        <f t="shared" si="486"/>
        <v>ACK</v>
      </c>
    </row>
    <row r="7751" spans="1:18" x14ac:dyDescent="0.25">
      <c r="A7751" s="12">
        <f t="shared" si="484"/>
        <v>44762.471604189814</v>
      </c>
      <c r="B7751" s="8" t="str">
        <f t="shared" si="485"/>
        <v>←</v>
      </c>
      <c r="C7751" s="10">
        <f t="shared" si="487"/>
        <v>0.17100000000000001</v>
      </c>
      <c r="D7751" s="2">
        <v>1658279946602</v>
      </c>
      <c r="E7751" t="s">
        <v>0</v>
      </c>
      <c r="F7751" s="1">
        <v>9</v>
      </c>
      <c r="G7751" s="1">
        <v>31</v>
      </c>
      <c r="H7751" s="1">
        <v>21</v>
      </c>
      <c r="I7751" s="1">
        <v>5</v>
      </c>
      <c r="J7751" s="1">
        <v>0</v>
      </c>
      <c r="K7751" s="1">
        <v>23</v>
      </c>
      <c r="L7751" s="1">
        <v>0</v>
      </c>
      <c r="M7751" s="1">
        <v>0</v>
      </c>
      <c r="N7751" s="1" t="s">
        <v>9</v>
      </c>
      <c r="O7751" s="1">
        <v>20</v>
      </c>
      <c r="R7751" t="str">
        <f t="shared" si="486"/>
        <v>FURNACE STATUS REPORT Fan:1 Ignition:1 Burner:0 Unknown:20</v>
      </c>
    </row>
    <row r="7752" spans="1:18" x14ac:dyDescent="0.25">
      <c r="A7752" s="12">
        <f t="shared" si="484"/>
        <v>44762.471605300925</v>
      </c>
      <c r="B7752" s="8" t="str">
        <f t="shared" si="485"/>
        <v>→</v>
      </c>
      <c r="C7752" s="10">
        <f t="shared" si="487"/>
        <v>9.6000000000000002E-2</v>
      </c>
      <c r="D7752" s="2">
        <v>1658279946698</v>
      </c>
      <c r="E7752" t="s">
        <v>0</v>
      </c>
      <c r="F7752" s="1">
        <v>5</v>
      </c>
      <c r="G7752" s="1">
        <v>21</v>
      </c>
      <c r="H7752" s="1">
        <v>31</v>
      </c>
      <c r="I7752" s="1" t="s">
        <v>7</v>
      </c>
      <c r="J7752" s="1">
        <v>62</v>
      </c>
      <c r="K7752" s="1">
        <v>95</v>
      </c>
      <c r="R7752" t="str">
        <f t="shared" si="486"/>
        <v>ACK</v>
      </c>
    </row>
    <row r="7753" spans="1:18" x14ac:dyDescent="0.25">
      <c r="A7753" s="12">
        <f t="shared" si="484"/>
        <v>44762.471775486112</v>
      </c>
      <c r="B7753" s="8" t="str">
        <f t="shared" si="485"/>
        <v>←</v>
      </c>
      <c r="C7753" s="10">
        <f t="shared" si="487"/>
        <v>14.704000000000001</v>
      </c>
      <c r="D7753" s="2">
        <v>1658279961402</v>
      </c>
      <c r="E7753" t="s">
        <v>0</v>
      </c>
      <c r="F7753" s="1">
        <v>9</v>
      </c>
      <c r="G7753" s="1">
        <v>31</v>
      </c>
      <c r="H7753" s="1">
        <v>21</v>
      </c>
      <c r="I7753" s="1">
        <v>5</v>
      </c>
      <c r="J7753" s="1">
        <v>0</v>
      </c>
      <c r="K7753" s="1">
        <v>33</v>
      </c>
      <c r="L7753" s="1">
        <v>0</v>
      </c>
      <c r="M7753" s="1">
        <v>0</v>
      </c>
      <c r="N7753" s="1">
        <v>58</v>
      </c>
      <c r="O7753" s="1">
        <v>63</v>
      </c>
      <c r="R7753" t="str">
        <f t="shared" si="486"/>
        <v>FURNACE STATUS REPORT Fan:1 Ignition:1 Burner:0 Unknown:30</v>
      </c>
    </row>
    <row r="7754" spans="1:18" x14ac:dyDescent="0.25">
      <c r="A7754" s="12">
        <f t="shared" si="484"/>
        <v>44762.471776724538</v>
      </c>
      <c r="B7754" s="8" t="str">
        <f t="shared" si="485"/>
        <v>→</v>
      </c>
      <c r="C7754" s="10">
        <f t="shared" si="487"/>
        <v>0.107</v>
      </c>
      <c r="D7754" s="2">
        <v>1658279961509</v>
      </c>
      <c r="E7754" t="s">
        <v>0</v>
      </c>
      <c r="F7754" s="1">
        <v>5</v>
      </c>
      <c r="G7754" s="1">
        <v>21</v>
      </c>
      <c r="H7754" s="1">
        <v>31</v>
      </c>
      <c r="I7754" s="1" t="s">
        <v>7</v>
      </c>
      <c r="J7754" s="1">
        <v>62</v>
      </c>
      <c r="K7754" s="1">
        <v>95</v>
      </c>
      <c r="R7754" t="str">
        <f t="shared" si="486"/>
        <v>ACK</v>
      </c>
    </row>
    <row r="7755" spans="1:18" x14ac:dyDescent="0.25">
      <c r="A7755" s="12">
        <f t="shared" si="484"/>
        <v>44762.471868773144</v>
      </c>
      <c r="B7755" s="8" t="str">
        <f t="shared" si="485"/>
        <v>←</v>
      </c>
      <c r="C7755" s="10">
        <f t="shared" si="487"/>
        <v>7.9530000000000003</v>
      </c>
      <c r="D7755" s="2">
        <v>1658279969462</v>
      </c>
      <c r="E7755" t="s">
        <v>0</v>
      </c>
      <c r="F7755" s="1">
        <v>9</v>
      </c>
      <c r="G7755" s="1">
        <v>31</v>
      </c>
      <c r="H7755" s="1">
        <v>21</v>
      </c>
      <c r="I7755" s="1">
        <v>5</v>
      </c>
      <c r="J7755" s="1">
        <v>0</v>
      </c>
      <c r="K7755" s="1">
        <v>37</v>
      </c>
      <c r="L7755" s="1">
        <v>0</v>
      </c>
      <c r="M7755" s="1">
        <v>0</v>
      </c>
      <c r="N7755" s="1" t="s">
        <v>34</v>
      </c>
      <c r="O7755" s="1">
        <v>30</v>
      </c>
      <c r="R7755" t="str">
        <f t="shared" si="486"/>
        <v>FURNACE STATUS REPORT Fan:1 Ignition:1 Burner:1 Unknown:30</v>
      </c>
    </row>
    <row r="7756" spans="1:18" x14ac:dyDescent="0.25">
      <c r="A7756" s="12">
        <f t="shared" si="484"/>
        <v>44762.471869768517</v>
      </c>
      <c r="B7756" s="8" t="str">
        <f t="shared" si="485"/>
        <v>→</v>
      </c>
      <c r="C7756" s="10">
        <f t="shared" si="487"/>
        <v>8.5999999999999993E-2</v>
      </c>
      <c r="D7756" s="2">
        <v>1658279969548</v>
      </c>
      <c r="E7756" t="s">
        <v>0</v>
      </c>
      <c r="F7756" s="1">
        <v>5</v>
      </c>
      <c r="G7756" s="1">
        <v>21</v>
      </c>
      <c r="H7756" s="1">
        <v>31</v>
      </c>
      <c r="I7756" s="1" t="s">
        <v>7</v>
      </c>
      <c r="J7756" s="1">
        <v>62</v>
      </c>
      <c r="K7756" s="1">
        <v>95</v>
      </c>
      <c r="R7756" t="str">
        <f t="shared" si="486"/>
        <v>ACK</v>
      </c>
    </row>
    <row r="7757" spans="1:18" x14ac:dyDescent="0.25">
      <c r="A7757" s="12">
        <f t="shared" si="484"/>
        <v>44762.471917962961</v>
      </c>
      <c r="B7757" s="8" t="str">
        <f t="shared" si="485"/>
        <v>←</v>
      </c>
      <c r="C7757" s="10">
        <f t="shared" si="487"/>
        <v>4.1639999999999997</v>
      </c>
      <c r="D7757" s="2">
        <v>1658279973712</v>
      </c>
      <c r="E7757" t="s">
        <v>0</v>
      </c>
      <c r="F7757" s="1">
        <v>9</v>
      </c>
      <c r="G7757" s="1">
        <v>31</v>
      </c>
      <c r="H7757" s="1">
        <v>21</v>
      </c>
      <c r="I7757" s="1">
        <v>5</v>
      </c>
      <c r="J7757" s="1">
        <v>0</v>
      </c>
      <c r="K7757" s="1">
        <v>36</v>
      </c>
      <c r="L7757" s="1">
        <v>0</v>
      </c>
      <c r="M7757" s="1">
        <v>0</v>
      </c>
      <c r="N7757" s="1">
        <v>58</v>
      </c>
      <c r="O7757" s="1">
        <v>27</v>
      </c>
      <c r="R7757" t="str">
        <f t="shared" si="486"/>
        <v>FURNACE STATUS REPORT Fan:0 Ignition:1 Burner:1 Unknown:30</v>
      </c>
    </row>
    <row r="7758" spans="1:18" x14ac:dyDescent="0.25">
      <c r="A7758" s="12">
        <f t="shared" si="484"/>
        <v>44762.471919039344</v>
      </c>
      <c r="B7758" s="8" t="str">
        <f t="shared" si="485"/>
        <v>→</v>
      </c>
      <c r="C7758" s="10">
        <f t="shared" si="487"/>
        <v>9.2999999999999999E-2</v>
      </c>
      <c r="D7758" s="2">
        <v>1658279973805</v>
      </c>
      <c r="E7758" t="s">
        <v>0</v>
      </c>
      <c r="F7758" s="1">
        <v>5</v>
      </c>
      <c r="G7758" s="1">
        <v>21</v>
      </c>
      <c r="H7758" s="1">
        <v>31</v>
      </c>
      <c r="I7758" s="1" t="s">
        <v>7</v>
      </c>
      <c r="J7758" s="1">
        <v>62</v>
      </c>
      <c r="K7758" s="1">
        <v>95</v>
      </c>
      <c r="R7758" t="str">
        <f t="shared" si="486"/>
        <v>ACK</v>
      </c>
    </row>
    <row r="7759" spans="1:18" x14ac:dyDescent="0.25">
      <c r="A7759" s="12">
        <f t="shared" si="484"/>
        <v>44762.471951215273</v>
      </c>
      <c r="B7759" s="8" t="str">
        <f t="shared" si="485"/>
        <v>←</v>
      </c>
      <c r="C7759" s="10">
        <f t="shared" si="487"/>
        <v>2.78</v>
      </c>
      <c r="D7759" s="2">
        <v>1658279976585</v>
      </c>
      <c r="E7759" t="s">
        <v>0</v>
      </c>
      <c r="F7759" s="1">
        <v>9</v>
      </c>
      <c r="G7759" s="1">
        <v>31</v>
      </c>
      <c r="H7759" s="1">
        <v>21</v>
      </c>
      <c r="I7759" s="1">
        <v>5</v>
      </c>
      <c r="J7759" s="1">
        <v>0</v>
      </c>
      <c r="K7759" s="1">
        <v>26</v>
      </c>
      <c r="L7759" s="1">
        <v>0</v>
      </c>
      <c r="M7759" s="1">
        <v>0</v>
      </c>
      <c r="N7759" s="1" t="s">
        <v>9</v>
      </c>
      <c r="O7759" s="1">
        <v>64</v>
      </c>
      <c r="R7759" t="str">
        <f t="shared" si="486"/>
        <v>FURNACE STATUS REPORT Fan:0 Ignition:1 Burner:1 Unknown:20</v>
      </c>
    </row>
    <row r="7760" spans="1:18" x14ac:dyDescent="0.25">
      <c r="A7760" s="12">
        <f t="shared" si="484"/>
        <v>44762.471952268512</v>
      </c>
      <c r="B7760" s="8" t="str">
        <f t="shared" si="485"/>
        <v>→</v>
      </c>
      <c r="C7760" s="10">
        <f t="shared" si="487"/>
        <v>9.0999999999999998E-2</v>
      </c>
      <c r="D7760" s="2">
        <v>1658279976676</v>
      </c>
      <c r="E7760" t="s">
        <v>0</v>
      </c>
      <c r="F7760" s="1">
        <v>5</v>
      </c>
      <c r="G7760" s="1">
        <v>21</v>
      </c>
      <c r="H7760" s="1">
        <v>31</v>
      </c>
      <c r="I7760" s="1" t="s">
        <v>7</v>
      </c>
      <c r="J7760" s="1">
        <v>62</v>
      </c>
      <c r="K7760" s="1">
        <v>95</v>
      </c>
      <c r="R7760" t="str">
        <f t="shared" si="486"/>
        <v>ACK</v>
      </c>
    </row>
    <row r="7761" spans="1:18" x14ac:dyDescent="0.25">
      <c r="A7761" s="12">
        <f t="shared" si="484"/>
        <v>44762.472033506943</v>
      </c>
      <c r="B7761" s="8" t="str">
        <f t="shared" si="485"/>
        <v>←</v>
      </c>
      <c r="C7761" s="10">
        <f t="shared" si="487"/>
        <v>7.0190000000000001</v>
      </c>
      <c r="D7761" s="2">
        <v>1658279983695</v>
      </c>
      <c r="E7761" t="s">
        <v>0</v>
      </c>
      <c r="F7761" s="1">
        <v>9</v>
      </c>
      <c r="G7761" s="1">
        <v>31</v>
      </c>
      <c r="H7761" s="1">
        <v>21</v>
      </c>
      <c r="I7761" s="1">
        <v>5</v>
      </c>
      <c r="J7761" s="1">
        <v>0</v>
      </c>
      <c r="K7761" s="1">
        <v>27</v>
      </c>
      <c r="L7761" s="1">
        <v>0</v>
      </c>
      <c r="M7761" s="1">
        <v>0</v>
      </c>
      <c r="N7761" s="1">
        <v>59</v>
      </c>
      <c r="O7761" s="1">
        <v>73</v>
      </c>
      <c r="R7761" t="str">
        <f t="shared" si="486"/>
        <v>FURNACE STATUS REPORT Fan:1 Ignition:1 Burner:1 Unknown:20</v>
      </c>
    </row>
    <row r="7762" spans="1:18" x14ac:dyDescent="0.25">
      <c r="A7762" s="12">
        <f t="shared" si="484"/>
        <v>44762.47203438657</v>
      </c>
      <c r="B7762" s="8" t="str">
        <f t="shared" si="485"/>
        <v>→</v>
      </c>
      <c r="C7762" s="10">
        <f t="shared" si="487"/>
        <v>7.5999999999999998E-2</v>
      </c>
      <c r="D7762" s="2">
        <v>1658279983771</v>
      </c>
      <c r="E7762" t="s">
        <v>0</v>
      </c>
      <c r="F7762" s="1">
        <v>5</v>
      </c>
      <c r="G7762" s="1">
        <v>21</v>
      </c>
      <c r="H7762" s="1">
        <v>31</v>
      </c>
      <c r="I7762" s="1" t="s">
        <v>7</v>
      </c>
      <c r="J7762" s="1">
        <v>62</v>
      </c>
      <c r="K7762" s="1">
        <v>95</v>
      </c>
      <c r="R7762" t="str">
        <f t="shared" si="486"/>
        <v>ACK</v>
      </c>
    </row>
    <row r="7763" spans="1:18" x14ac:dyDescent="0.25">
      <c r="A7763" s="12">
        <f t="shared" si="484"/>
        <v>44762.47214247685</v>
      </c>
      <c r="B7763" s="8" t="str">
        <f t="shared" si="485"/>
        <v>→</v>
      </c>
      <c r="C7763" s="10">
        <f t="shared" si="487"/>
        <v>9.3390000000000004</v>
      </c>
      <c r="D7763" s="2">
        <v>1658279993110</v>
      </c>
      <c r="E7763" t="s">
        <v>0</v>
      </c>
      <c r="F7763" s="1">
        <v>8</v>
      </c>
      <c r="G7763" s="1">
        <v>21</v>
      </c>
      <c r="H7763" s="1">
        <v>31</v>
      </c>
      <c r="I7763" s="1">
        <v>7</v>
      </c>
      <c r="J7763" s="1" t="s">
        <v>3</v>
      </c>
      <c r="K7763" s="1">
        <v>13</v>
      </c>
      <c r="L7763" s="1">
        <v>1</v>
      </c>
      <c r="M7763" s="1" t="s">
        <v>122</v>
      </c>
      <c r="N7763" s="1" t="s">
        <v>53</v>
      </c>
      <c r="R7763" t="str">
        <f t="shared" si="486"/>
        <v>TIME 11:19 Tue</v>
      </c>
    </row>
    <row r="7764" spans="1:18" x14ac:dyDescent="0.25">
      <c r="A7764" s="12">
        <f t="shared" si="484"/>
        <v>44762.472143773142</v>
      </c>
      <c r="B7764" s="8" t="str">
        <f t="shared" si="485"/>
        <v>←</v>
      </c>
      <c r="C7764" s="10">
        <f t="shared" si="487"/>
        <v>0.112</v>
      </c>
      <c r="D7764" s="2">
        <v>1658279993222</v>
      </c>
      <c r="E7764" t="s">
        <v>0</v>
      </c>
      <c r="F7764" s="1">
        <v>5</v>
      </c>
      <c r="G7764" s="1">
        <v>31</v>
      </c>
      <c r="H7764" s="1">
        <v>21</v>
      </c>
      <c r="I7764" s="1" t="s">
        <v>7</v>
      </c>
      <c r="J7764" s="1">
        <v>3</v>
      </c>
      <c r="K7764" s="1" t="s">
        <v>8</v>
      </c>
      <c r="R7764" t="str">
        <f t="shared" si="486"/>
        <v>ACK</v>
      </c>
    </row>
    <row r="7765" spans="1:18" x14ac:dyDescent="0.25">
      <c r="A7765" s="12">
        <f t="shared" si="484"/>
        <v>44762.47214489583</v>
      </c>
      <c r="B7765" s="8" t="str">
        <f t="shared" si="485"/>
        <v>→</v>
      </c>
      <c r="C7765" s="10">
        <f t="shared" si="487"/>
        <v>9.7000000000000003E-2</v>
      </c>
      <c r="D7765" s="2">
        <v>1658279993319</v>
      </c>
      <c r="E7765" t="s">
        <v>0</v>
      </c>
      <c r="F7765" s="1">
        <v>5</v>
      </c>
      <c r="G7765" s="1">
        <v>21</v>
      </c>
      <c r="H7765" s="1">
        <v>31</v>
      </c>
      <c r="I7765" s="1">
        <v>9</v>
      </c>
      <c r="J7765" s="1">
        <v>60</v>
      </c>
      <c r="K7765" s="1" t="s">
        <v>13</v>
      </c>
      <c r="R7765" t="str">
        <f t="shared" si="486"/>
        <v>PING FURNACE</v>
      </c>
    </row>
    <row r="7766" spans="1:18" x14ac:dyDescent="0.25">
      <c r="A7766" s="12">
        <f t="shared" si="484"/>
        <v>44762.472146307868</v>
      </c>
      <c r="B7766" s="8" t="str">
        <f t="shared" si="485"/>
        <v>←</v>
      </c>
      <c r="C7766" s="10">
        <f t="shared" si="487"/>
        <v>0.122</v>
      </c>
      <c r="D7766" s="2">
        <v>1658279993441</v>
      </c>
      <c r="E7766" t="s">
        <v>0</v>
      </c>
      <c r="F7766" s="1">
        <v>5</v>
      </c>
      <c r="G7766" s="1">
        <v>31</v>
      </c>
      <c r="H7766" s="1">
        <v>21</v>
      </c>
      <c r="I7766" s="1" t="s">
        <v>7</v>
      </c>
      <c r="J7766" s="1">
        <v>3</v>
      </c>
      <c r="K7766" s="1" t="s">
        <v>8</v>
      </c>
      <c r="R7766" t="str">
        <f t="shared" si="486"/>
        <v>ACK</v>
      </c>
    </row>
    <row r="7767" spans="1:18" x14ac:dyDescent="0.25">
      <c r="A7767" s="12">
        <f t="shared" si="484"/>
        <v>44762.472148229164</v>
      </c>
      <c r="B7767" s="8" t="str">
        <f t="shared" si="485"/>
        <v>→</v>
      </c>
      <c r="C7767" s="10">
        <f t="shared" si="487"/>
        <v>0.16600000000000001</v>
      </c>
      <c r="D7767" s="2">
        <v>1658279993607</v>
      </c>
      <c r="E7767" t="s">
        <v>0</v>
      </c>
      <c r="F7767" s="1" t="s">
        <v>3</v>
      </c>
      <c r="G7767" s="1">
        <v>21</v>
      </c>
      <c r="H7767" s="1">
        <v>31</v>
      </c>
      <c r="I7767" s="1" t="s">
        <v>3</v>
      </c>
      <c r="J7767" s="1" t="s">
        <v>7</v>
      </c>
      <c r="K7767" s="1">
        <v>12</v>
      </c>
      <c r="L7767" s="1">
        <v>24</v>
      </c>
      <c r="M7767" s="1">
        <v>1</v>
      </c>
      <c r="N7767" s="1">
        <v>82</v>
      </c>
      <c r="O7767" s="1">
        <v>0</v>
      </c>
      <c r="P7767" s="1">
        <v>82</v>
      </c>
      <c r="Q7767" s="1">
        <v>78</v>
      </c>
      <c r="R7767" t="str">
        <f t="shared" si="486"/>
        <v>TEMPERATURE INFO Set:18 Actual:18 Countdown:130</v>
      </c>
    </row>
    <row r="7768" spans="1:18" x14ac:dyDescent="0.25">
      <c r="A7768" s="12">
        <f t="shared" si="484"/>
        <v>44762.472149456014</v>
      </c>
      <c r="B7768" s="8" t="str">
        <f t="shared" si="485"/>
        <v>←</v>
      </c>
      <c r="C7768" s="10">
        <f t="shared" si="487"/>
        <v>0.106</v>
      </c>
      <c r="D7768" s="2">
        <v>1658279993713</v>
      </c>
      <c r="E7768" t="s">
        <v>0</v>
      </c>
      <c r="F7768" s="1">
        <v>5</v>
      </c>
      <c r="G7768" s="1">
        <v>31</v>
      </c>
      <c r="H7768" s="1">
        <v>21</v>
      </c>
      <c r="I7768" s="1" t="s">
        <v>7</v>
      </c>
      <c r="J7768" s="1">
        <v>3</v>
      </c>
      <c r="K7768" s="1" t="s">
        <v>8</v>
      </c>
      <c r="R7768" t="str">
        <f t="shared" si="486"/>
        <v>ACK</v>
      </c>
    </row>
    <row r="7769" spans="1:18" x14ac:dyDescent="0.25">
      <c r="A7769" s="12">
        <f t="shared" si="484"/>
        <v>44762.472150520836</v>
      </c>
      <c r="B7769" s="8" t="str">
        <f t="shared" si="485"/>
        <v>→</v>
      </c>
      <c r="C7769" s="10">
        <f t="shared" si="487"/>
        <v>9.1999999999999998E-2</v>
      </c>
      <c r="D7769" s="2">
        <v>1658279993805</v>
      </c>
      <c r="E7769" t="s">
        <v>0</v>
      </c>
      <c r="F7769" s="1">
        <v>6</v>
      </c>
      <c r="G7769" s="1">
        <v>21</v>
      </c>
      <c r="H7769" s="1">
        <v>31</v>
      </c>
      <c r="I7769" s="1">
        <v>29</v>
      </c>
      <c r="J7769" s="1">
        <v>0</v>
      </c>
      <c r="K7769" s="1" t="s">
        <v>16</v>
      </c>
      <c r="L7769" s="1" t="s">
        <v>17</v>
      </c>
      <c r="R7769" t="str">
        <f t="shared" si="486"/>
        <v>LONG PING FURNACE</v>
      </c>
    </row>
    <row r="7770" spans="1:18" x14ac:dyDescent="0.25">
      <c r="A7770" s="12">
        <f t="shared" si="484"/>
        <v>44762.472152187496</v>
      </c>
      <c r="B7770" s="8" t="str">
        <f t="shared" si="485"/>
        <v>←</v>
      </c>
      <c r="C7770" s="10">
        <f t="shared" si="487"/>
        <v>0.14399999999999999</v>
      </c>
      <c r="D7770" s="2">
        <v>1658279993949</v>
      </c>
      <c r="E7770" t="s">
        <v>0</v>
      </c>
      <c r="F7770" s="1">
        <v>5</v>
      </c>
      <c r="G7770" s="1">
        <v>31</v>
      </c>
      <c r="H7770" s="1">
        <v>21</v>
      </c>
      <c r="I7770" s="1" t="s">
        <v>7</v>
      </c>
      <c r="J7770" s="1">
        <v>3</v>
      </c>
      <c r="K7770" s="1" t="s">
        <v>8</v>
      </c>
      <c r="R7770" t="str">
        <f t="shared" si="486"/>
        <v>ACK</v>
      </c>
    </row>
    <row r="7771" spans="1:18" x14ac:dyDescent="0.25">
      <c r="A7771" s="12">
        <f t="shared" si="484"/>
        <v>44762.472153124996</v>
      </c>
      <c r="B7771" s="8" t="str">
        <f t="shared" si="485"/>
        <v>→</v>
      </c>
      <c r="C7771" s="10">
        <f t="shared" si="487"/>
        <v>8.1000000000000003E-2</v>
      </c>
      <c r="D7771" s="2">
        <v>1658279994030</v>
      </c>
      <c r="E7771" t="s">
        <v>0</v>
      </c>
      <c r="F7771" s="1">
        <v>5</v>
      </c>
      <c r="G7771" s="1">
        <v>21</v>
      </c>
      <c r="H7771" s="1">
        <v>31</v>
      </c>
      <c r="I7771" s="1">
        <v>6</v>
      </c>
      <c r="J7771" s="1">
        <v>60</v>
      </c>
      <c r="K7771" s="1">
        <v>83</v>
      </c>
      <c r="R7771" t="str">
        <f t="shared" si="486"/>
        <v>FURNACE STATUS REQUEST</v>
      </c>
    </row>
    <row r="7772" spans="1:18" x14ac:dyDescent="0.25">
      <c r="A7772" s="12">
        <f t="shared" si="484"/>
        <v>44762.472155150455</v>
      </c>
      <c r="B7772" s="8" t="str">
        <f t="shared" si="485"/>
        <v>←</v>
      </c>
      <c r="C7772" s="10">
        <f t="shared" si="487"/>
        <v>0.17499999999999999</v>
      </c>
      <c r="D7772" s="2">
        <v>1658279994205</v>
      </c>
      <c r="E7772" t="s">
        <v>0</v>
      </c>
      <c r="F7772" s="1">
        <v>9</v>
      </c>
      <c r="G7772" s="1">
        <v>31</v>
      </c>
      <c r="H7772" s="1">
        <v>21</v>
      </c>
      <c r="I7772" s="1" t="s">
        <v>1</v>
      </c>
      <c r="J7772" s="1">
        <v>0</v>
      </c>
      <c r="K7772" s="1">
        <v>27</v>
      </c>
      <c r="L7772" s="1">
        <v>0</v>
      </c>
      <c r="M7772" s="1">
        <v>0</v>
      </c>
      <c r="N7772" s="1" t="s">
        <v>2</v>
      </c>
      <c r="O7772" s="1">
        <v>20</v>
      </c>
      <c r="R7772" t="str">
        <f t="shared" si="486"/>
        <v>FURNACE STATUS RESPONSE Fan:1 Ignition:1 Burner:1 Unknown:20</v>
      </c>
    </row>
    <row r="7773" spans="1:18" x14ac:dyDescent="0.25">
      <c r="A7773" s="12">
        <f t="shared" si="484"/>
        <v>44762.472837094909</v>
      </c>
      <c r="B7773" s="8" t="str">
        <f t="shared" si="485"/>
        <v>→</v>
      </c>
      <c r="C7773" s="10">
        <f t="shared" si="487"/>
        <v>58.92</v>
      </c>
      <c r="D7773" s="2">
        <v>1658280053125</v>
      </c>
      <c r="E7773" t="s">
        <v>0</v>
      </c>
      <c r="F7773" s="1">
        <v>8</v>
      </c>
      <c r="G7773" s="1">
        <v>21</v>
      </c>
      <c r="H7773" s="1">
        <v>31</v>
      </c>
      <c r="I7773" s="1">
        <v>7</v>
      </c>
      <c r="J7773" s="1" t="s">
        <v>3</v>
      </c>
      <c r="K7773" s="1">
        <v>14</v>
      </c>
      <c r="L7773" s="1">
        <v>1</v>
      </c>
      <c r="M7773" s="1" t="s">
        <v>11</v>
      </c>
      <c r="N7773" s="1" t="s">
        <v>29</v>
      </c>
      <c r="R7773" t="str">
        <f t="shared" si="486"/>
        <v>TIME 11:20 Tue</v>
      </c>
    </row>
    <row r="7774" spans="1:18" x14ac:dyDescent="0.25">
      <c r="A7774" s="12">
        <f t="shared" si="484"/>
        <v>44762.472838240741</v>
      </c>
      <c r="B7774" s="8" t="str">
        <f t="shared" si="485"/>
        <v>←</v>
      </c>
      <c r="C7774" s="10">
        <f t="shared" si="487"/>
        <v>9.9000000000000005E-2</v>
      </c>
      <c r="D7774" s="2">
        <v>1658280053224</v>
      </c>
      <c r="E7774" t="s">
        <v>0</v>
      </c>
      <c r="F7774" s="1">
        <v>5</v>
      </c>
      <c r="G7774" s="1">
        <v>31</v>
      </c>
      <c r="H7774" s="1">
        <v>21</v>
      </c>
      <c r="I7774" s="1" t="s">
        <v>7</v>
      </c>
      <c r="J7774" s="1">
        <v>3</v>
      </c>
      <c r="K7774" s="1" t="s">
        <v>8</v>
      </c>
      <c r="R7774" t="str">
        <f t="shared" si="486"/>
        <v>ACK</v>
      </c>
    </row>
    <row r="7775" spans="1:18" x14ac:dyDescent="0.25">
      <c r="A7775" s="12">
        <f t="shared" si="484"/>
        <v>44762.472839236107</v>
      </c>
      <c r="B7775" s="8" t="str">
        <f t="shared" si="485"/>
        <v>→</v>
      </c>
      <c r="C7775" s="10">
        <f t="shared" si="487"/>
        <v>8.5999999999999993E-2</v>
      </c>
      <c r="D7775" s="2">
        <v>1658280053310</v>
      </c>
      <c r="E7775" t="s">
        <v>0</v>
      </c>
      <c r="F7775" s="1">
        <v>5</v>
      </c>
      <c r="G7775" s="1">
        <v>21</v>
      </c>
      <c r="H7775" s="1">
        <v>31</v>
      </c>
      <c r="I7775" s="1">
        <v>9</v>
      </c>
      <c r="J7775" s="1">
        <v>60</v>
      </c>
      <c r="K7775" s="1" t="s">
        <v>13</v>
      </c>
      <c r="R7775" t="str">
        <f t="shared" si="486"/>
        <v>PING FURNACE</v>
      </c>
    </row>
    <row r="7776" spans="1:18" x14ac:dyDescent="0.25">
      <c r="A7776" s="12">
        <f t="shared" si="484"/>
        <v>44762.472840451388</v>
      </c>
      <c r="B7776" s="8" t="str">
        <f t="shared" si="485"/>
        <v>←</v>
      </c>
      <c r="C7776" s="10">
        <f t="shared" si="487"/>
        <v>0.105</v>
      </c>
      <c r="D7776" s="2">
        <v>1658280053415</v>
      </c>
      <c r="E7776" t="s">
        <v>0</v>
      </c>
      <c r="F7776" s="1">
        <v>5</v>
      </c>
      <c r="G7776" s="1">
        <v>31</v>
      </c>
      <c r="H7776" s="1">
        <v>21</v>
      </c>
      <c r="I7776" s="1" t="s">
        <v>7</v>
      </c>
      <c r="J7776" s="1">
        <v>3</v>
      </c>
      <c r="K7776" s="1" t="s">
        <v>8</v>
      </c>
      <c r="R7776" t="str">
        <f t="shared" si="486"/>
        <v>ACK</v>
      </c>
    </row>
    <row r="7777" spans="1:18" x14ac:dyDescent="0.25">
      <c r="A7777" s="12">
        <f t="shared" si="484"/>
        <v>44762.472842372685</v>
      </c>
      <c r="B7777" s="8" t="str">
        <f t="shared" si="485"/>
        <v>→</v>
      </c>
      <c r="C7777" s="10">
        <f t="shared" si="487"/>
        <v>0.16600000000000001</v>
      </c>
      <c r="D7777" s="2">
        <v>1658280053581</v>
      </c>
      <c r="E7777" t="s">
        <v>0</v>
      </c>
      <c r="F7777" s="1" t="s">
        <v>3</v>
      </c>
      <c r="G7777" s="1">
        <v>21</v>
      </c>
      <c r="H7777" s="1">
        <v>31</v>
      </c>
      <c r="I7777" s="1" t="s">
        <v>3</v>
      </c>
      <c r="J7777" s="1" t="s">
        <v>7</v>
      </c>
      <c r="K7777" s="1">
        <v>12</v>
      </c>
      <c r="L7777" s="1">
        <v>24</v>
      </c>
      <c r="M7777" s="1">
        <v>1</v>
      </c>
      <c r="N7777" s="1">
        <v>46</v>
      </c>
      <c r="O7777" s="1">
        <v>0</v>
      </c>
      <c r="P7777" s="1" t="s">
        <v>35</v>
      </c>
      <c r="Q7777" s="1">
        <v>74</v>
      </c>
      <c r="R7777" t="str">
        <f t="shared" si="486"/>
        <v>TEMPERATURE INFO Set:18 Actual:18 Countdown:70</v>
      </c>
    </row>
    <row r="7778" spans="1:18" x14ac:dyDescent="0.25">
      <c r="A7778" s="12">
        <f t="shared" si="484"/>
        <v>44762.472843599535</v>
      </c>
      <c r="B7778" s="8" t="str">
        <f t="shared" si="485"/>
        <v>←</v>
      </c>
      <c r="C7778" s="10">
        <f t="shared" si="487"/>
        <v>0.106</v>
      </c>
      <c r="D7778" s="2">
        <v>1658280053687</v>
      </c>
      <c r="E7778" t="s">
        <v>0</v>
      </c>
      <c r="F7778" s="1">
        <v>5</v>
      </c>
      <c r="G7778" s="1">
        <v>31</v>
      </c>
      <c r="H7778" s="1">
        <v>21</v>
      </c>
      <c r="I7778" s="1" t="s">
        <v>7</v>
      </c>
      <c r="J7778" s="1">
        <v>3</v>
      </c>
      <c r="K7778" s="1" t="s">
        <v>8</v>
      </c>
      <c r="R7778" t="str">
        <f t="shared" si="486"/>
        <v>ACK</v>
      </c>
    </row>
    <row r="7779" spans="1:18" x14ac:dyDescent="0.25">
      <c r="A7779" s="12">
        <f t="shared" si="484"/>
        <v>44762.472844930555</v>
      </c>
      <c r="B7779" s="8" t="str">
        <f t="shared" si="485"/>
        <v>→</v>
      </c>
      <c r="C7779" s="10">
        <f t="shared" si="487"/>
        <v>0.115</v>
      </c>
      <c r="D7779" s="2">
        <v>1658280053802</v>
      </c>
      <c r="E7779" t="s">
        <v>0</v>
      </c>
      <c r="F7779" s="1">
        <v>6</v>
      </c>
      <c r="G7779" s="1">
        <v>21</v>
      </c>
      <c r="H7779" s="1">
        <v>31</v>
      </c>
      <c r="I7779" s="1">
        <v>29</v>
      </c>
      <c r="J7779" s="1">
        <v>0</v>
      </c>
      <c r="K7779" s="1" t="s">
        <v>16</v>
      </c>
      <c r="L7779" s="1" t="s">
        <v>17</v>
      </c>
      <c r="R7779" t="str">
        <f t="shared" si="486"/>
        <v>LONG PING FURNACE</v>
      </c>
    </row>
    <row r="7780" spans="1:18" x14ac:dyDescent="0.25">
      <c r="A7780" s="12">
        <f t="shared" si="484"/>
        <v>44762.472846412034</v>
      </c>
      <c r="B7780" s="8" t="str">
        <f t="shared" si="485"/>
        <v>←</v>
      </c>
      <c r="C7780" s="10">
        <f t="shared" si="487"/>
        <v>0.128</v>
      </c>
      <c r="D7780" s="2">
        <v>1658280053930</v>
      </c>
      <c r="E7780" t="s">
        <v>0</v>
      </c>
      <c r="F7780" s="1">
        <v>5</v>
      </c>
      <c r="G7780" s="1">
        <v>31</v>
      </c>
      <c r="H7780" s="1">
        <v>21</v>
      </c>
      <c r="I7780" s="1" t="s">
        <v>7</v>
      </c>
      <c r="J7780" s="1">
        <v>3</v>
      </c>
      <c r="K7780" s="1" t="s">
        <v>8</v>
      </c>
      <c r="R7780" t="str">
        <f t="shared" si="486"/>
        <v>ACK</v>
      </c>
    </row>
    <row r="7781" spans="1:18" x14ac:dyDescent="0.25">
      <c r="A7781" s="12">
        <f t="shared" si="484"/>
        <v>44762.472847349534</v>
      </c>
      <c r="B7781" s="8" t="str">
        <f t="shared" si="485"/>
        <v>→</v>
      </c>
      <c r="C7781" s="10">
        <f t="shared" si="487"/>
        <v>8.1000000000000003E-2</v>
      </c>
      <c r="D7781" s="2">
        <v>1658280054011</v>
      </c>
      <c r="E7781" t="s">
        <v>0</v>
      </c>
      <c r="F7781" s="1">
        <v>5</v>
      </c>
      <c r="G7781" s="1">
        <v>21</v>
      </c>
      <c r="H7781" s="1">
        <v>31</v>
      </c>
      <c r="I7781" s="1">
        <v>6</v>
      </c>
      <c r="J7781" s="1">
        <v>60</v>
      </c>
      <c r="K7781" s="1">
        <v>83</v>
      </c>
      <c r="R7781" t="str">
        <f t="shared" si="486"/>
        <v>FURNACE STATUS REQUEST</v>
      </c>
    </row>
    <row r="7782" spans="1:18" x14ac:dyDescent="0.25">
      <c r="A7782" s="12">
        <f t="shared" si="484"/>
        <v>44762.472849432866</v>
      </c>
      <c r="B7782" s="8" t="str">
        <f t="shared" si="485"/>
        <v>←</v>
      </c>
      <c r="C7782" s="10">
        <f t="shared" si="487"/>
        <v>0.18</v>
      </c>
      <c r="D7782" s="2">
        <v>1658280054191</v>
      </c>
      <c r="E7782" t="s">
        <v>0</v>
      </c>
      <c r="F7782" s="1">
        <v>9</v>
      </c>
      <c r="G7782" s="1">
        <v>31</v>
      </c>
      <c r="H7782" s="1">
        <v>21</v>
      </c>
      <c r="I7782" s="1" t="s">
        <v>1</v>
      </c>
      <c r="J7782" s="1">
        <v>0</v>
      </c>
      <c r="K7782" s="1">
        <v>27</v>
      </c>
      <c r="L7782" s="1">
        <v>0</v>
      </c>
      <c r="M7782" s="1">
        <v>0</v>
      </c>
      <c r="N7782" s="1" t="s">
        <v>2</v>
      </c>
      <c r="O7782" s="1">
        <v>20</v>
      </c>
      <c r="R7782" t="str">
        <f t="shared" si="486"/>
        <v>FURNACE STATUS RESPONSE Fan:1 Ignition:1 Burner:1 Unknown:20</v>
      </c>
    </row>
    <row r="7783" spans="1:18" x14ac:dyDescent="0.25">
      <c r="A7783" s="12">
        <f t="shared" si="484"/>
        <v>44762.473531562493</v>
      </c>
      <c r="B7783" s="8" t="str">
        <f t="shared" si="485"/>
        <v>→</v>
      </c>
      <c r="C7783" s="10">
        <f t="shared" si="487"/>
        <v>58.936</v>
      </c>
      <c r="D7783" s="2">
        <v>1658280113127</v>
      </c>
      <c r="E7783" t="s">
        <v>0</v>
      </c>
      <c r="F7783" s="1">
        <v>8</v>
      </c>
      <c r="G7783" s="1">
        <v>21</v>
      </c>
      <c r="H7783" s="1">
        <v>31</v>
      </c>
      <c r="I7783" s="1">
        <v>7</v>
      </c>
      <c r="J7783" s="1" t="s">
        <v>3</v>
      </c>
      <c r="K7783" s="1">
        <v>15</v>
      </c>
      <c r="L7783" s="1">
        <v>1</v>
      </c>
      <c r="M7783" s="1" t="s">
        <v>19</v>
      </c>
      <c r="N7783" s="1" t="s">
        <v>53</v>
      </c>
      <c r="R7783" t="str">
        <f t="shared" si="486"/>
        <v>TIME 11:21 Tue</v>
      </c>
    </row>
    <row r="7784" spans="1:18" x14ac:dyDescent="0.25">
      <c r="A7784" s="12">
        <f t="shared" si="484"/>
        <v>44762.473533090277</v>
      </c>
      <c r="B7784" s="8" t="str">
        <f t="shared" si="485"/>
        <v>←</v>
      </c>
      <c r="C7784" s="10">
        <f t="shared" si="487"/>
        <v>0.13200000000000001</v>
      </c>
      <c r="D7784" s="2">
        <v>1658280113259</v>
      </c>
      <c r="E7784" t="s">
        <v>0</v>
      </c>
      <c r="F7784" s="1">
        <v>5</v>
      </c>
      <c r="G7784" s="1">
        <v>31</v>
      </c>
      <c r="H7784" s="1">
        <v>21</v>
      </c>
      <c r="I7784" s="1" t="s">
        <v>7</v>
      </c>
      <c r="J7784" s="1">
        <v>3</v>
      </c>
      <c r="K7784" s="1" t="s">
        <v>8</v>
      </c>
      <c r="R7784" t="str">
        <f t="shared" si="486"/>
        <v>ACK</v>
      </c>
    </row>
    <row r="7785" spans="1:18" x14ac:dyDescent="0.25">
      <c r="A7785" s="12">
        <f t="shared" si="484"/>
        <v>44762.473534722223</v>
      </c>
      <c r="B7785" s="8" t="str">
        <f t="shared" si="485"/>
        <v>→</v>
      </c>
      <c r="C7785" s="10">
        <f t="shared" si="487"/>
        <v>0.14099999999999999</v>
      </c>
      <c r="D7785" s="2">
        <v>1658280113400</v>
      </c>
      <c r="E7785" t="s">
        <v>0</v>
      </c>
      <c r="F7785" s="1">
        <v>5</v>
      </c>
      <c r="G7785" s="1">
        <v>21</v>
      </c>
      <c r="H7785" s="1">
        <v>31</v>
      </c>
      <c r="I7785" s="1">
        <v>9</v>
      </c>
      <c r="J7785" s="1">
        <v>60</v>
      </c>
      <c r="K7785" s="1" t="s">
        <v>13</v>
      </c>
      <c r="R7785" t="str">
        <f t="shared" si="486"/>
        <v>PING FURNACE</v>
      </c>
    </row>
    <row r="7786" spans="1:18" x14ac:dyDescent="0.25">
      <c r="A7786" s="12">
        <f t="shared" si="484"/>
        <v>44762.473535555553</v>
      </c>
      <c r="B7786" s="8" t="str">
        <f t="shared" si="485"/>
        <v>←</v>
      </c>
      <c r="C7786" s="10">
        <f t="shared" si="487"/>
        <v>7.1999999999999995E-2</v>
      </c>
      <c r="D7786" s="2">
        <v>1658280113472</v>
      </c>
      <c r="E7786" t="s">
        <v>0</v>
      </c>
      <c r="F7786" s="1">
        <v>5</v>
      </c>
      <c r="G7786" s="1">
        <v>31</v>
      </c>
      <c r="H7786" s="1">
        <v>21</v>
      </c>
      <c r="I7786" s="1" t="s">
        <v>7</v>
      </c>
      <c r="J7786" s="1">
        <v>3</v>
      </c>
      <c r="K7786" s="1" t="s">
        <v>8</v>
      </c>
      <c r="R7786" t="str">
        <f t="shared" si="486"/>
        <v>ACK</v>
      </c>
    </row>
    <row r="7787" spans="1:18" x14ac:dyDescent="0.25">
      <c r="A7787" s="12">
        <f t="shared" si="484"/>
        <v>44762.473537199076</v>
      </c>
      <c r="B7787" s="8" t="str">
        <f t="shared" si="485"/>
        <v>→</v>
      </c>
      <c r="C7787" s="10">
        <f t="shared" si="487"/>
        <v>0.14199999999999999</v>
      </c>
      <c r="D7787" s="2">
        <v>1658280113614</v>
      </c>
      <c r="E7787" t="s">
        <v>0</v>
      </c>
      <c r="F7787" s="1" t="s">
        <v>3</v>
      </c>
      <c r="G7787" s="1">
        <v>21</v>
      </c>
      <c r="H7787" s="1">
        <v>31</v>
      </c>
      <c r="I7787" s="1" t="s">
        <v>3</v>
      </c>
      <c r="J7787" s="1" t="s">
        <v>7</v>
      </c>
      <c r="K7787" s="1">
        <v>12</v>
      </c>
      <c r="L7787" s="1">
        <v>24</v>
      </c>
      <c r="M7787" s="1">
        <v>1</v>
      </c>
      <c r="N7787" s="1" t="s">
        <v>10</v>
      </c>
      <c r="O7787" s="1">
        <v>0</v>
      </c>
      <c r="P7787" s="1" t="s">
        <v>65</v>
      </c>
      <c r="Q7787" s="1">
        <v>72</v>
      </c>
      <c r="R7787" t="str">
        <f t="shared" si="486"/>
        <v>TEMPERATURE INFO Set:18 Actual:18 Countdown:10</v>
      </c>
    </row>
    <row r="7788" spans="1:18" x14ac:dyDescent="0.25">
      <c r="A7788" s="12">
        <f t="shared" si="484"/>
        <v>44762.473538472223</v>
      </c>
      <c r="B7788" s="8" t="str">
        <f t="shared" si="485"/>
        <v>←</v>
      </c>
      <c r="C7788" s="10">
        <f t="shared" si="487"/>
        <v>0.11</v>
      </c>
      <c r="D7788" s="2">
        <v>1658280113724</v>
      </c>
      <c r="E7788" t="s">
        <v>0</v>
      </c>
      <c r="F7788" s="1">
        <v>5</v>
      </c>
      <c r="G7788" s="1">
        <v>31</v>
      </c>
      <c r="H7788" s="1">
        <v>21</v>
      </c>
      <c r="I7788" s="1" t="s">
        <v>7</v>
      </c>
      <c r="J7788" s="1">
        <v>3</v>
      </c>
      <c r="K7788" s="1" t="s">
        <v>8</v>
      </c>
      <c r="R7788" t="str">
        <f t="shared" si="486"/>
        <v>ACK</v>
      </c>
    </row>
    <row r="7789" spans="1:18" x14ac:dyDescent="0.25">
      <c r="A7789" s="12">
        <f t="shared" si="484"/>
        <v>44762.473539722218</v>
      </c>
      <c r="B7789" s="8" t="str">
        <f t="shared" si="485"/>
        <v>→</v>
      </c>
      <c r="C7789" s="10">
        <f t="shared" si="487"/>
        <v>0.108</v>
      </c>
      <c r="D7789" s="2">
        <v>1658280113832</v>
      </c>
      <c r="E7789" t="s">
        <v>0</v>
      </c>
      <c r="F7789" s="1">
        <v>6</v>
      </c>
      <c r="G7789" s="1">
        <v>21</v>
      </c>
      <c r="H7789" s="1">
        <v>31</v>
      </c>
      <c r="I7789" s="1">
        <v>29</v>
      </c>
      <c r="J7789" s="1">
        <v>0</v>
      </c>
      <c r="K7789" s="1" t="s">
        <v>16</v>
      </c>
      <c r="L7789" s="1" t="s">
        <v>17</v>
      </c>
      <c r="R7789" t="str">
        <f t="shared" si="486"/>
        <v>LONG PING FURNACE</v>
      </c>
    </row>
    <row r="7790" spans="1:18" x14ac:dyDescent="0.25">
      <c r="A7790" s="12">
        <f t="shared" si="484"/>
        <v>44762.473541145831</v>
      </c>
      <c r="B7790" s="8" t="str">
        <f t="shared" si="485"/>
        <v>←</v>
      </c>
      <c r="C7790" s="10">
        <f t="shared" si="487"/>
        <v>0.123</v>
      </c>
      <c r="D7790" s="2">
        <v>1658280113955</v>
      </c>
      <c r="E7790" t="s">
        <v>0</v>
      </c>
      <c r="F7790" s="1">
        <v>5</v>
      </c>
      <c r="G7790" s="1">
        <v>31</v>
      </c>
      <c r="H7790" s="1">
        <v>21</v>
      </c>
      <c r="I7790" s="1" t="s">
        <v>7</v>
      </c>
      <c r="J7790" s="1">
        <v>3</v>
      </c>
      <c r="K7790" s="1" t="s">
        <v>8</v>
      </c>
      <c r="R7790" t="str">
        <f t="shared" si="486"/>
        <v>ACK</v>
      </c>
    </row>
    <row r="7791" spans="1:18" x14ac:dyDescent="0.25">
      <c r="A7791" s="12">
        <f t="shared" si="484"/>
        <v>44762.473541967593</v>
      </c>
      <c r="B7791" s="8" t="str">
        <f t="shared" si="485"/>
        <v>→</v>
      </c>
      <c r="C7791" s="10">
        <f t="shared" si="487"/>
        <v>7.0999999999999994E-2</v>
      </c>
      <c r="D7791" s="2">
        <v>1658280114026</v>
      </c>
      <c r="E7791" t="s">
        <v>0</v>
      </c>
      <c r="F7791" s="1">
        <v>5</v>
      </c>
      <c r="G7791" s="1">
        <v>21</v>
      </c>
      <c r="H7791" s="1">
        <v>31</v>
      </c>
      <c r="I7791" s="1">
        <v>6</v>
      </c>
      <c r="J7791" s="1">
        <v>60</v>
      </c>
      <c r="K7791" s="1">
        <v>83</v>
      </c>
      <c r="R7791" t="str">
        <f t="shared" si="486"/>
        <v>FURNACE STATUS REQUEST</v>
      </c>
    </row>
    <row r="7792" spans="1:18" x14ac:dyDescent="0.25">
      <c r="A7792" s="12">
        <f t="shared" si="484"/>
        <v>44762.47354392361</v>
      </c>
      <c r="B7792" s="8" t="str">
        <f t="shared" si="485"/>
        <v>←</v>
      </c>
      <c r="C7792" s="10">
        <f t="shared" si="487"/>
        <v>0.16900000000000001</v>
      </c>
      <c r="D7792" s="2">
        <v>1658280114195</v>
      </c>
      <c r="E7792" t="s">
        <v>0</v>
      </c>
      <c r="F7792" s="1">
        <v>9</v>
      </c>
      <c r="G7792" s="1">
        <v>31</v>
      </c>
      <c r="H7792" s="1">
        <v>21</v>
      </c>
      <c r="I7792" s="1" t="s">
        <v>1</v>
      </c>
      <c r="J7792" s="1">
        <v>0</v>
      </c>
      <c r="K7792" s="1">
        <v>27</v>
      </c>
      <c r="L7792" s="1">
        <v>0</v>
      </c>
      <c r="M7792" s="1">
        <v>0</v>
      </c>
      <c r="N7792" s="1" t="s">
        <v>2</v>
      </c>
      <c r="O7792" s="1">
        <v>20</v>
      </c>
      <c r="R7792" t="str">
        <f t="shared" si="486"/>
        <v>FURNACE STATUS RESPONSE Fan:1 Ignition:1 Burner:1 Unknown:20</v>
      </c>
    </row>
    <row r="7793" spans="1:18" x14ac:dyDescent="0.25">
      <c r="A7793" s="12">
        <f t="shared" si="484"/>
        <v>44762.473952685184</v>
      </c>
      <c r="B7793" s="8" t="str">
        <f t="shared" si="485"/>
        <v>→</v>
      </c>
      <c r="C7793" s="10">
        <f t="shared" si="487"/>
        <v>35.317</v>
      </c>
      <c r="D7793" s="2">
        <v>1658280149512</v>
      </c>
      <c r="E7793" t="s">
        <v>0</v>
      </c>
      <c r="F7793" s="1" t="s">
        <v>3</v>
      </c>
      <c r="G7793" s="1">
        <v>21</v>
      </c>
      <c r="H7793" s="1">
        <v>31</v>
      </c>
      <c r="I7793" s="1" t="s">
        <v>3</v>
      </c>
      <c r="J7793" s="1">
        <v>0</v>
      </c>
      <c r="K7793" s="1">
        <v>12</v>
      </c>
      <c r="L7793" s="1">
        <v>25</v>
      </c>
      <c r="M7793" s="1">
        <v>1</v>
      </c>
      <c r="N7793" s="1" t="s">
        <v>4</v>
      </c>
      <c r="O7793" s="1">
        <v>0</v>
      </c>
      <c r="P7793" s="1" t="s">
        <v>117</v>
      </c>
      <c r="Q7793" s="1" t="s">
        <v>125</v>
      </c>
      <c r="R7793" t="str">
        <f t="shared" si="486"/>
        <v>TEMPERATURE INFO Set:18 Actual:18.5 Countdown:180</v>
      </c>
    </row>
    <row r="7794" spans="1:18" x14ac:dyDescent="0.25">
      <c r="A7794" s="12">
        <f t="shared" si="484"/>
        <v>44762.473954108798</v>
      </c>
      <c r="B7794" s="8" t="str">
        <f t="shared" si="485"/>
        <v>←</v>
      </c>
      <c r="C7794" s="10">
        <f t="shared" si="487"/>
        <v>0.123</v>
      </c>
      <c r="D7794" s="2">
        <v>1658280149635</v>
      </c>
      <c r="E7794" t="s">
        <v>0</v>
      </c>
      <c r="F7794" s="1">
        <v>5</v>
      </c>
      <c r="G7794" s="1">
        <v>31</v>
      </c>
      <c r="H7794" s="1">
        <v>21</v>
      </c>
      <c r="I7794" s="1" t="s">
        <v>7</v>
      </c>
      <c r="J7794" s="1">
        <v>3</v>
      </c>
      <c r="K7794" s="1" t="s">
        <v>8</v>
      </c>
      <c r="R7794" t="str">
        <f t="shared" si="486"/>
        <v>ACK</v>
      </c>
    </row>
    <row r="7795" spans="1:18" x14ac:dyDescent="0.25">
      <c r="A7795" s="12">
        <f t="shared" si="484"/>
        <v>44762.473956388887</v>
      </c>
      <c r="B7795" s="8" t="str">
        <f t="shared" si="485"/>
        <v>←</v>
      </c>
      <c r="C7795" s="10">
        <f t="shared" si="487"/>
        <v>0.19700000000000001</v>
      </c>
      <c r="D7795" s="2">
        <v>1658280149832</v>
      </c>
      <c r="E7795" t="s">
        <v>0</v>
      </c>
      <c r="F7795" s="1">
        <v>9</v>
      </c>
      <c r="G7795" s="1">
        <v>31</v>
      </c>
      <c r="H7795" s="1">
        <v>21</v>
      </c>
      <c r="I7795" s="1">
        <v>5</v>
      </c>
      <c r="J7795" s="1">
        <v>0</v>
      </c>
      <c r="K7795" s="1">
        <v>23</v>
      </c>
      <c r="L7795" s="1">
        <v>0</v>
      </c>
      <c r="M7795" s="1">
        <v>0</v>
      </c>
      <c r="N7795" s="1" t="s">
        <v>9</v>
      </c>
      <c r="O7795" s="1">
        <v>20</v>
      </c>
      <c r="R7795" t="str">
        <f t="shared" si="486"/>
        <v>FURNACE STATUS REPORT Fan:1 Ignition:1 Burner:0 Unknown:20</v>
      </c>
    </row>
    <row r="7796" spans="1:18" x14ac:dyDescent="0.25">
      <c r="A7796" s="12">
        <f t="shared" si="484"/>
        <v>44762.473957511575</v>
      </c>
      <c r="B7796" s="8" t="str">
        <f t="shared" si="485"/>
        <v>→</v>
      </c>
      <c r="C7796" s="10">
        <f t="shared" si="487"/>
        <v>9.7000000000000003E-2</v>
      </c>
      <c r="D7796" s="2">
        <v>1658280149929</v>
      </c>
      <c r="E7796" t="s">
        <v>0</v>
      </c>
      <c r="F7796" s="1">
        <v>5</v>
      </c>
      <c r="G7796" s="1">
        <v>21</v>
      </c>
      <c r="H7796" s="1">
        <v>31</v>
      </c>
      <c r="I7796" s="1" t="s">
        <v>7</v>
      </c>
      <c r="J7796" s="1">
        <v>62</v>
      </c>
      <c r="K7796" s="1">
        <v>95</v>
      </c>
      <c r="R7796" t="str">
        <f t="shared" si="486"/>
        <v>ACK</v>
      </c>
    </row>
    <row r="7797" spans="1:18" x14ac:dyDescent="0.25">
      <c r="A7797" s="12">
        <f t="shared" si="484"/>
        <v>44762.474226180551</v>
      </c>
      <c r="B7797" s="8" t="str">
        <f t="shared" si="485"/>
        <v>→</v>
      </c>
      <c r="C7797" s="10">
        <f t="shared" si="487"/>
        <v>23.213000000000001</v>
      </c>
      <c r="D7797" s="2">
        <v>1658280173142</v>
      </c>
      <c r="E7797" t="s">
        <v>0</v>
      </c>
      <c r="F7797" s="1">
        <v>8</v>
      </c>
      <c r="G7797" s="1">
        <v>21</v>
      </c>
      <c r="H7797" s="1">
        <v>31</v>
      </c>
      <c r="I7797" s="1">
        <v>7</v>
      </c>
      <c r="J7797" s="1" t="s">
        <v>3</v>
      </c>
      <c r="K7797" s="1">
        <v>16</v>
      </c>
      <c r="L7797" s="1">
        <v>1</v>
      </c>
      <c r="M7797" s="1">
        <v>60</v>
      </c>
      <c r="N7797" s="1" t="s">
        <v>53</v>
      </c>
      <c r="R7797" t="str">
        <f t="shared" si="486"/>
        <v>TIME 11:22 Tue</v>
      </c>
    </row>
    <row r="7798" spans="1:18" x14ac:dyDescent="0.25">
      <c r="A7798" s="12">
        <f t="shared" si="484"/>
        <v>44762.474227349536</v>
      </c>
      <c r="B7798" s="8" t="str">
        <f t="shared" si="485"/>
        <v>←</v>
      </c>
      <c r="C7798" s="10">
        <f t="shared" si="487"/>
        <v>0.10100000000000001</v>
      </c>
      <c r="D7798" s="2">
        <v>1658280173243</v>
      </c>
      <c r="E7798" t="s">
        <v>0</v>
      </c>
      <c r="F7798" s="1">
        <v>5</v>
      </c>
      <c r="G7798" s="1">
        <v>31</v>
      </c>
      <c r="H7798" s="1">
        <v>21</v>
      </c>
      <c r="I7798" s="1" t="s">
        <v>7</v>
      </c>
      <c r="J7798" s="1">
        <v>3</v>
      </c>
      <c r="K7798" s="1" t="s">
        <v>8</v>
      </c>
      <c r="R7798" t="str">
        <f t="shared" si="486"/>
        <v>ACK</v>
      </c>
    </row>
    <row r="7799" spans="1:18" x14ac:dyDescent="0.25">
      <c r="A7799" s="12">
        <f t="shared" si="484"/>
        <v>44762.474229155087</v>
      </c>
      <c r="B7799" s="8" t="str">
        <f t="shared" si="485"/>
        <v>→</v>
      </c>
      <c r="C7799" s="10">
        <f t="shared" si="487"/>
        <v>0.156</v>
      </c>
      <c r="D7799" s="2">
        <v>1658280173399</v>
      </c>
      <c r="E7799" t="s">
        <v>0</v>
      </c>
      <c r="F7799" s="1">
        <v>5</v>
      </c>
      <c r="G7799" s="1">
        <v>21</v>
      </c>
      <c r="H7799" s="1">
        <v>31</v>
      </c>
      <c r="I7799" s="1">
        <v>9</v>
      </c>
      <c r="J7799" s="1">
        <v>60</v>
      </c>
      <c r="K7799" s="1" t="s">
        <v>13</v>
      </c>
      <c r="R7799" t="str">
        <f t="shared" si="486"/>
        <v>PING FURNACE</v>
      </c>
    </row>
    <row r="7800" spans="1:18" x14ac:dyDescent="0.25">
      <c r="A7800" s="12">
        <f t="shared" si="484"/>
        <v>44762.474230092594</v>
      </c>
      <c r="B7800" s="8" t="str">
        <f t="shared" si="485"/>
        <v>←</v>
      </c>
      <c r="C7800" s="10">
        <f t="shared" si="487"/>
        <v>8.1000000000000003E-2</v>
      </c>
      <c r="D7800" s="2">
        <v>1658280173480</v>
      </c>
      <c r="E7800" t="s">
        <v>0</v>
      </c>
      <c r="F7800" s="1">
        <v>5</v>
      </c>
      <c r="G7800" s="1">
        <v>31</v>
      </c>
      <c r="H7800" s="1">
        <v>21</v>
      </c>
      <c r="I7800" s="1" t="s">
        <v>7</v>
      </c>
      <c r="J7800" s="1">
        <v>3</v>
      </c>
      <c r="K7800" s="1" t="s">
        <v>8</v>
      </c>
      <c r="R7800" t="str">
        <f t="shared" si="486"/>
        <v>ACK</v>
      </c>
    </row>
    <row r="7801" spans="1:18" x14ac:dyDescent="0.25">
      <c r="A7801" s="12">
        <f t="shared" si="484"/>
        <v>44762.474231863423</v>
      </c>
      <c r="B7801" s="8" t="str">
        <f t="shared" si="485"/>
        <v>→</v>
      </c>
      <c r="C7801" s="10">
        <f t="shared" si="487"/>
        <v>0.153</v>
      </c>
      <c r="D7801" s="2">
        <v>1658280173633</v>
      </c>
      <c r="E7801" t="s">
        <v>0</v>
      </c>
      <c r="F7801" s="1" t="s">
        <v>3</v>
      </c>
      <c r="G7801" s="1">
        <v>21</v>
      </c>
      <c r="H7801" s="1">
        <v>31</v>
      </c>
      <c r="I7801" s="1" t="s">
        <v>3</v>
      </c>
      <c r="J7801" s="1">
        <v>0</v>
      </c>
      <c r="K7801" s="1">
        <v>12</v>
      </c>
      <c r="L7801" s="1">
        <v>25</v>
      </c>
      <c r="M7801" s="1">
        <v>1</v>
      </c>
      <c r="N7801" s="1">
        <v>96</v>
      </c>
      <c r="O7801" s="1">
        <v>0</v>
      </c>
      <c r="P7801" s="1">
        <v>46</v>
      </c>
      <c r="Q7801" s="1" t="s">
        <v>125</v>
      </c>
      <c r="R7801" t="str">
        <f t="shared" si="486"/>
        <v>TEMPERATURE INFO Set:18 Actual:18.5 Countdown:150</v>
      </c>
    </row>
    <row r="7802" spans="1:18" x14ac:dyDescent="0.25">
      <c r="A7802" s="12">
        <f t="shared" si="484"/>
        <v>44762.474233263885</v>
      </c>
      <c r="B7802" s="8" t="str">
        <f t="shared" si="485"/>
        <v>←</v>
      </c>
      <c r="C7802" s="10">
        <f t="shared" si="487"/>
        <v>0.121</v>
      </c>
      <c r="D7802" s="2">
        <v>1658280173754</v>
      </c>
      <c r="E7802" t="s">
        <v>0</v>
      </c>
      <c r="F7802" s="1">
        <v>5</v>
      </c>
      <c r="G7802" s="1">
        <v>31</v>
      </c>
      <c r="H7802" s="1">
        <v>21</v>
      </c>
      <c r="I7802" s="1" t="s">
        <v>7</v>
      </c>
      <c r="J7802" s="1">
        <v>3</v>
      </c>
      <c r="K7802" s="1" t="s">
        <v>8</v>
      </c>
      <c r="R7802" t="str">
        <f t="shared" si="486"/>
        <v>ACK</v>
      </c>
    </row>
    <row r="7803" spans="1:18" x14ac:dyDescent="0.25">
      <c r="A7803" s="12">
        <f t="shared" si="484"/>
        <v>44762.474234733796</v>
      </c>
      <c r="B7803" s="8" t="str">
        <f t="shared" si="485"/>
        <v>→</v>
      </c>
      <c r="C7803" s="10">
        <f t="shared" si="487"/>
        <v>0.127</v>
      </c>
      <c r="D7803" s="2">
        <v>1658280173881</v>
      </c>
      <c r="E7803" t="s">
        <v>0</v>
      </c>
      <c r="F7803" s="1">
        <v>6</v>
      </c>
      <c r="G7803" s="1">
        <v>21</v>
      </c>
      <c r="H7803" s="1">
        <v>31</v>
      </c>
      <c r="I7803" s="1">
        <v>29</v>
      </c>
      <c r="J7803" s="1">
        <v>0</v>
      </c>
      <c r="K7803" s="1" t="s">
        <v>16</v>
      </c>
      <c r="L7803" s="1" t="s">
        <v>17</v>
      </c>
      <c r="R7803" t="str">
        <f t="shared" si="486"/>
        <v>LONG PING FURNACE</v>
      </c>
    </row>
    <row r="7804" spans="1:18" x14ac:dyDescent="0.25">
      <c r="A7804" s="12">
        <f t="shared" si="484"/>
        <v>44762.474235752314</v>
      </c>
      <c r="B7804" s="8" t="str">
        <f t="shared" si="485"/>
        <v>←</v>
      </c>
      <c r="C7804" s="10">
        <f t="shared" si="487"/>
        <v>8.7999999999999995E-2</v>
      </c>
      <c r="D7804" s="2">
        <v>1658280173969</v>
      </c>
      <c r="E7804" t="s">
        <v>0</v>
      </c>
      <c r="F7804" s="1">
        <v>5</v>
      </c>
      <c r="G7804" s="1">
        <v>31</v>
      </c>
      <c r="H7804" s="1">
        <v>21</v>
      </c>
      <c r="I7804" s="1" t="s">
        <v>7</v>
      </c>
      <c r="J7804" s="1">
        <v>3</v>
      </c>
      <c r="K7804" s="1" t="s">
        <v>8</v>
      </c>
      <c r="R7804" t="str">
        <f t="shared" si="486"/>
        <v>ACK</v>
      </c>
    </row>
    <row r="7805" spans="1:18" x14ac:dyDescent="0.25">
      <c r="A7805" s="12">
        <f t="shared" si="484"/>
        <v>44762.474236863425</v>
      </c>
      <c r="B7805" s="8" t="str">
        <f t="shared" si="485"/>
        <v>→</v>
      </c>
      <c r="C7805" s="10">
        <f t="shared" si="487"/>
        <v>9.6000000000000002E-2</v>
      </c>
      <c r="D7805" s="2">
        <v>1658280174065</v>
      </c>
      <c r="E7805" t="s">
        <v>0</v>
      </c>
      <c r="F7805" s="1">
        <v>5</v>
      </c>
      <c r="G7805" s="1">
        <v>21</v>
      </c>
      <c r="H7805" s="1">
        <v>31</v>
      </c>
      <c r="I7805" s="1">
        <v>6</v>
      </c>
      <c r="J7805" s="1">
        <v>60</v>
      </c>
      <c r="K7805" s="1">
        <v>83</v>
      </c>
      <c r="R7805" t="str">
        <f t="shared" si="486"/>
        <v>FURNACE STATUS REQUEST</v>
      </c>
    </row>
    <row r="7806" spans="1:18" x14ac:dyDescent="0.25">
      <c r="A7806" s="12">
        <f t="shared" si="484"/>
        <v>44762.474238449075</v>
      </c>
      <c r="B7806" s="8" t="str">
        <f t="shared" si="485"/>
        <v>←</v>
      </c>
      <c r="C7806" s="10">
        <f t="shared" si="487"/>
        <v>0.13700000000000001</v>
      </c>
      <c r="D7806" s="2">
        <v>1658280174202</v>
      </c>
      <c r="E7806" t="s">
        <v>0</v>
      </c>
      <c r="F7806" s="1">
        <v>9</v>
      </c>
      <c r="G7806" s="1">
        <v>31</v>
      </c>
      <c r="H7806" s="1">
        <v>21</v>
      </c>
      <c r="I7806" s="1" t="s">
        <v>1</v>
      </c>
      <c r="J7806" s="1">
        <v>0</v>
      </c>
      <c r="K7806" s="1">
        <v>23</v>
      </c>
      <c r="L7806" s="1">
        <v>0</v>
      </c>
      <c r="M7806" s="1">
        <v>0</v>
      </c>
      <c r="N7806" s="1">
        <v>71</v>
      </c>
      <c r="O7806" s="1">
        <v>73</v>
      </c>
      <c r="R7806" t="str">
        <f t="shared" si="486"/>
        <v>FURNACE STATUS RESPONSE Fan:1 Ignition:1 Burner:0 Unknown:20</v>
      </c>
    </row>
    <row r="7807" spans="1:18" x14ac:dyDescent="0.25">
      <c r="A7807" s="12">
        <f t="shared" si="484"/>
        <v>44762.47461834491</v>
      </c>
      <c r="B7807" s="8" t="str">
        <f t="shared" si="485"/>
        <v>←</v>
      </c>
      <c r="C7807" s="10">
        <f t="shared" si="487"/>
        <v>32.823</v>
      </c>
      <c r="D7807" s="2">
        <v>1658280207025</v>
      </c>
      <c r="E7807" t="s">
        <v>0</v>
      </c>
      <c r="F7807" s="1">
        <v>9</v>
      </c>
      <c r="G7807" s="1">
        <v>31</v>
      </c>
      <c r="H7807" s="1">
        <v>21</v>
      </c>
      <c r="I7807" s="1">
        <v>5</v>
      </c>
      <c r="J7807" s="1">
        <v>0</v>
      </c>
      <c r="K7807" s="1">
        <v>1</v>
      </c>
      <c r="L7807" s="1">
        <v>0</v>
      </c>
      <c r="M7807" s="1">
        <v>0</v>
      </c>
      <c r="N7807" s="1" t="s">
        <v>18</v>
      </c>
      <c r="O7807" s="1">
        <v>88</v>
      </c>
      <c r="R7807" t="str">
        <f t="shared" si="486"/>
        <v>FURNACE STATUS REPORT Fan:1 Ignition:0 Burner:0 Unknown:0</v>
      </c>
    </row>
    <row r="7808" spans="1:18" x14ac:dyDescent="0.25">
      <c r="A7808" s="12">
        <f t="shared" si="484"/>
        <v>44762.474619305554</v>
      </c>
      <c r="B7808" s="8" t="str">
        <f t="shared" si="485"/>
        <v>→</v>
      </c>
      <c r="C7808" s="10">
        <f t="shared" si="487"/>
        <v>8.3000000000000004E-2</v>
      </c>
      <c r="D7808" s="2">
        <v>1658280207108</v>
      </c>
      <c r="E7808" t="s">
        <v>0</v>
      </c>
      <c r="F7808" s="1">
        <v>5</v>
      </c>
      <c r="G7808" s="1">
        <v>21</v>
      </c>
      <c r="H7808" s="1">
        <v>31</v>
      </c>
      <c r="I7808" s="1" t="s">
        <v>7</v>
      </c>
      <c r="J7808" s="1">
        <v>62</v>
      </c>
      <c r="K7808" s="1">
        <v>95</v>
      </c>
      <c r="R7808" t="str">
        <f t="shared" si="486"/>
        <v>ACK</v>
      </c>
    </row>
    <row r="7809" spans="1:18" x14ac:dyDescent="0.25">
      <c r="A7809" s="12">
        <f t="shared" si="484"/>
        <v>44762.474920532404</v>
      </c>
      <c r="B7809" s="8" t="str">
        <f t="shared" si="485"/>
        <v>→</v>
      </c>
      <c r="C7809" s="10">
        <f t="shared" si="487"/>
        <v>26.026</v>
      </c>
      <c r="D7809" s="2">
        <v>1658280233134</v>
      </c>
      <c r="E7809" t="s">
        <v>0</v>
      </c>
      <c r="F7809" s="1">
        <v>8</v>
      </c>
      <c r="G7809" s="1">
        <v>21</v>
      </c>
      <c r="H7809" s="1">
        <v>31</v>
      </c>
      <c r="I7809" s="1">
        <v>7</v>
      </c>
      <c r="J7809" s="1" t="s">
        <v>3</v>
      </c>
      <c r="K7809" s="1">
        <v>17</v>
      </c>
      <c r="L7809" s="1">
        <v>1</v>
      </c>
      <c r="M7809" s="1" t="s">
        <v>28</v>
      </c>
      <c r="N7809" s="1" t="s">
        <v>29</v>
      </c>
      <c r="R7809" t="str">
        <f t="shared" si="486"/>
        <v>TIME 11:23 Tue</v>
      </c>
    </row>
    <row r="7810" spans="1:18" x14ac:dyDescent="0.25">
      <c r="A7810" s="12">
        <f t="shared" si="484"/>
        <v>44762.474922164351</v>
      </c>
      <c r="B7810" s="8" t="str">
        <f t="shared" si="485"/>
        <v>←</v>
      </c>
      <c r="C7810" s="10">
        <f t="shared" si="487"/>
        <v>0.14099999999999999</v>
      </c>
      <c r="D7810" s="2">
        <v>1658280233275</v>
      </c>
      <c r="E7810" t="s">
        <v>0</v>
      </c>
      <c r="F7810" s="1">
        <v>5</v>
      </c>
      <c r="G7810" s="1">
        <v>31</v>
      </c>
      <c r="H7810" s="1">
        <v>21</v>
      </c>
      <c r="I7810" s="1" t="s">
        <v>7</v>
      </c>
      <c r="J7810" s="1">
        <v>3</v>
      </c>
      <c r="K7810" s="1" t="s">
        <v>8</v>
      </c>
      <c r="R7810" t="str">
        <f t="shared" si="486"/>
        <v>ACK</v>
      </c>
    </row>
    <row r="7811" spans="1:18" x14ac:dyDescent="0.25">
      <c r="A7811" s="12">
        <f t="shared" ref="A7811:A7874" si="488">IF(ISNUMBER(D7811),D7811/(1000*60*60*24)+25569+10/24,"")</f>
        <v>44762.474923657406</v>
      </c>
      <c r="B7811" s="8" t="str">
        <f t="shared" ref="B7811:B7874" si="489">IF(ISNUMBER(D7811),IF(AND(G7811=21,H7811=31),"→",IF(AND(G7811=31,H7811=21),"←",IF(AND(G7811=21,H7811=0),"→→","Error"))),"")</f>
        <v>→</v>
      </c>
      <c r="C7811" s="10">
        <f t="shared" si="487"/>
        <v>0.129</v>
      </c>
      <c r="D7811" s="2">
        <v>1658280233404</v>
      </c>
      <c r="E7811" t="s">
        <v>0</v>
      </c>
      <c r="F7811" s="1">
        <v>5</v>
      </c>
      <c r="G7811" s="1">
        <v>21</v>
      </c>
      <c r="H7811" s="1">
        <v>31</v>
      </c>
      <c r="I7811" s="1">
        <v>9</v>
      </c>
      <c r="J7811" s="1">
        <v>60</v>
      </c>
      <c r="K7811" s="1" t="s">
        <v>13</v>
      </c>
      <c r="R7811" t="str">
        <f t="shared" ref="R7811:R7874" si="490">DECODEPACKET(E7811)</f>
        <v>PING FURNACE</v>
      </c>
    </row>
    <row r="7812" spans="1:18" x14ac:dyDescent="0.25">
      <c r="A7812" s="12">
        <f t="shared" si="488"/>
        <v>44762.474924942122</v>
      </c>
      <c r="B7812" s="8" t="str">
        <f t="shared" si="489"/>
        <v>←</v>
      </c>
      <c r="C7812" s="10">
        <f t="shared" ref="C7812:C7875" si="491">IF(AND(ISNUMBER(D7811), ISNUMBER(D7812)),(D7812-D7811)/1000,"")</f>
        <v>0.111</v>
      </c>
      <c r="D7812" s="2">
        <v>1658280233515</v>
      </c>
      <c r="E7812" t="s">
        <v>0</v>
      </c>
      <c r="F7812" s="1">
        <v>5</v>
      </c>
      <c r="G7812" s="1">
        <v>31</v>
      </c>
      <c r="H7812" s="1">
        <v>21</v>
      </c>
      <c r="I7812" s="1" t="s">
        <v>7</v>
      </c>
      <c r="J7812" s="1">
        <v>3</v>
      </c>
      <c r="K7812" s="1" t="s">
        <v>8</v>
      </c>
      <c r="R7812" t="str">
        <f t="shared" si="490"/>
        <v>ACK</v>
      </c>
    </row>
    <row r="7813" spans="1:18" x14ac:dyDescent="0.25">
      <c r="A7813" s="12">
        <f t="shared" si="488"/>
        <v>44762.474926481482</v>
      </c>
      <c r="B7813" s="8" t="str">
        <f t="shared" si="489"/>
        <v>→</v>
      </c>
      <c r="C7813" s="10">
        <f t="shared" si="491"/>
        <v>0.13300000000000001</v>
      </c>
      <c r="D7813" s="2">
        <v>1658280233648</v>
      </c>
      <c r="E7813" t="s">
        <v>0</v>
      </c>
      <c r="F7813" s="1" t="s">
        <v>3</v>
      </c>
      <c r="G7813" s="1">
        <v>21</v>
      </c>
      <c r="H7813" s="1">
        <v>31</v>
      </c>
      <c r="I7813" s="1" t="s">
        <v>3</v>
      </c>
      <c r="J7813" s="1">
        <v>0</v>
      </c>
      <c r="K7813" s="1">
        <v>12</v>
      </c>
      <c r="L7813" s="1">
        <v>25</v>
      </c>
      <c r="M7813" s="1">
        <v>1</v>
      </c>
      <c r="N7813" s="1" t="s">
        <v>105</v>
      </c>
      <c r="O7813" s="1">
        <v>0</v>
      </c>
      <c r="P7813" s="1" t="s">
        <v>21</v>
      </c>
      <c r="Q7813" s="1">
        <v>84</v>
      </c>
      <c r="R7813" t="str">
        <f t="shared" si="490"/>
        <v>TEMPERATURE INFO Set:18 Actual:18.5 Countdown:90</v>
      </c>
    </row>
    <row r="7814" spans="1:18" x14ac:dyDescent="0.25">
      <c r="A7814" s="12">
        <f t="shared" si="488"/>
        <v>44762.474928124997</v>
      </c>
      <c r="B7814" s="8" t="str">
        <f t="shared" si="489"/>
        <v>←</v>
      </c>
      <c r="C7814" s="10">
        <f t="shared" si="491"/>
        <v>0.14199999999999999</v>
      </c>
      <c r="D7814" s="2">
        <v>1658280233790</v>
      </c>
      <c r="E7814" t="s">
        <v>0</v>
      </c>
      <c r="F7814" s="1">
        <v>5</v>
      </c>
      <c r="G7814" s="1">
        <v>31</v>
      </c>
      <c r="H7814" s="1">
        <v>21</v>
      </c>
      <c r="I7814" s="1" t="s">
        <v>7</v>
      </c>
      <c r="J7814" s="1">
        <v>3</v>
      </c>
      <c r="K7814" s="1" t="s">
        <v>8</v>
      </c>
      <c r="R7814" t="str">
        <f t="shared" si="490"/>
        <v>ACK</v>
      </c>
    </row>
    <row r="7815" spans="1:18" x14ac:dyDescent="0.25">
      <c r="A7815" s="12">
        <f t="shared" si="488"/>
        <v>44762.474929282405</v>
      </c>
      <c r="B7815" s="8" t="str">
        <f t="shared" si="489"/>
        <v>→</v>
      </c>
      <c r="C7815" s="10">
        <f t="shared" si="491"/>
        <v>0.1</v>
      </c>
      <c r="D7815" s="2">
        <v>1658280233890</v>
      </c>
      <c r="E7815" t="s">
        <v>0</v>
      </c>
      <c r="F7815" s="1">
        <v>6</v>
      </c>
      <c r="G7815" s="1">
        <v>21</v>
      </c>
      <c r="H7815" s="1">
        <v>31</v>
      </c>
      <c r="I7815" s="1">
        <v>29</v>
      </c>
      <c r="J7815" s="1">
        <v>0</v>
      </c>
      <c r="K7815" s="1" t="s">
        <v>16</v>
      </c>
      <c r="L7815" s="1" t="s">
        <v>17</v>
      </c>
      <c r="R7815" t="str">
        <f t="shared" si="490"/>
        <v>LONG PING FURNACE</v>
      </c>
    </row>
    <row r="7816" spans="1:18" x14ac:dyDescent="0.25">
      <c r="A7816" s="12">
        <f t="shared" si="488"/>
        <v>44762.474930648146</v>
      </c>
      <c r="B7816" s="8" t="str">
        <f t="shared" si="489"/>
        <v>←</v>
      </c>
      <c r="C7816" s="10">
        <f t="shared" si="491"/>
        <v>0.11799999999999999</v>
      </c>
      <c r="D7816" s="2">
        <v>1658280234008</v>
      </c>
      <c r="E7816" t="s">
        <v>0</v>
      </c>
      <c r="F7816" s="1">
        <v>5</v>
      </c>
      <c r="G7816" s="1">
        <v>31</v>
      </c>
      <c r="H7816" s="1">
        <v>21</v>
      </c>
      <c r="I7816" s="1" t="s">
        <v>7</v>
      </c>
      <c r="J7816" s="1">
        <v>3</v>
      </c>
      <c r="K7816" s="1" t="s">
        <v>8</v>
      </c>
      <c r="R7816" t="str">
        <f t="shared" si="490"/>
        <v>ACK</v>
      </c>
    </row>
    <row r="7817" spans="1:18" x14ac:dyDescent="0.25">
      <c r="A7817" s="12">
        <f t="shared" si="488"/>
        <v>44762.47493178241</v>
      </c>
      <c r="B7817" s="8" t="str">
        <f t="shared" si="489"/>
        <v>→</v>
      </c>
      <c r="C7817" s="10">
        <f t="shared" si="491"/>
        <v>9.8000000000000004E-2</v>
      </c>
      <c r="D7817" s="2">
        <v>1658280234106</v>
      </c>
      <c r="E7817" t="s">
        <v>0</v>
      </c>
      <c r="F7817" s="1">
        <v>5</v>
      </c>
      <c r="G7817" s="1">
        <v>21</v>
      </c>
      <c r="H7817" s="1">
        <v>31</v>
      </c>
      <c r="I7817" s="1">
        <v>6</v>
      </c>
      <c r="J7817" s="1">
        <v>60</v>
      </c>
      <c r="K7817" s="1">
        <v>83</v>
      </c>
      <c r="R7817" t="str">
        <f t="shared" si="490"/>
        <v>FURNACE STATUS REQUEST</v>
      </c>
    </row>
    <row r="7818" spans="1:18" x14ac:dyDescent="0.25">
      <c r="A7818" s="12">
        <f t="shared" si="488"/>
        <v>44762.47493355324</v>
      </c>
      <c r="B7818" s="8" t="str">
        <f t="shared" si="489"/>
        <v>←</v>
      </c>
      <c r="C7818" s="10">
        <f t="shared" si="491"/>
        <v>0.153</v>
      </c>
      <c r="D7818" s="2">
        <v>1658280234259</v>
      </c>
      <c r="E7818" t="s">
        <v>0</v>
      </c>
      <c r="F7818" s="1">
        <v>9</v>
      </c>
      <c r="G7818" s="1">
        <v>31</v>
      </c>
      <c r="H7818" s="1">
        <v>21</v>
      </c>
      <c r="I7818" s="1" t="s">
        <v>1</v>
      </c>
      <c r="J7818" s="1">
        <v>0</v>
      </c>
      <c r="K7818" s="1">
        <v>1</v>
      </c>
      <c r="L7818" s="1">
        <v>0</v>
      </c>
      <c r="M7818" s="1">
        <v>0</v>
      </c>
      <c r="N7818" s="1">
        <v>73</v>
      </c>
      <c r="O7818" s="1" t="s">
        <v>18</v>
      </c>
      <c r="R7818" t="str">
        <f t="shared" si="490"/>
        <v>FURNACE STATUS RESPONSE Fan:1 Ignition:0 Burner:0 Unknown:0</v>
      </c>
    </row>
    <row r="7819" spans="1:18" x14ac:dyDescent="0.25">
      <c r="A7819" s="12">
        <f t="shared" si="488"/>
        <v>44762.474965682872</v>
      </c>
      <c r="B7819" s="8" t="str">
        <f t="shared" si="489"/>
        <v>←</v>
      </c>
      <c r="C7819" s="10">
        <f t="shared" si="491"/>
        <v>2.7759999999999998</v>
      </c>
      <c r="D7819" s="2">
        <v>1658280237035</v>
      </c>
      <c r="E7819" t="s">
        <v>0</v>
      </c>
      <c r="F7819" s="1">
        <v>9</v>
      </c>
      <c r="G7819" s="1">
        <v>31</v>
      </c>
      <c r="H7819" s="1">
        <v>21</v>
      </c>
      <c r="I7819" s="1">
        <v>5</v>
      </c>
      <c r="J7819" s="1">
        <v>0</v>
      </c>
      <c r="K7819" s="1">
        <v>0</v>
      </c>
      <c r="L7819" s="1">
        <v>0</v>
      </c>
      <c r="M7819" s="1">
        <v>0</v>
      </c>
      <c r="N7819" s="1" t="s">
        <v>23</v>
      </c>
      <c r="O7819" s="1" t="s">
        <v>24</v>
      </c>
      <c r="R7819" t="str">
        <f t="shared" si="490"/>
        <v>FURNACE STATUS REPORT Fan:0 Ignition:0 Burner:0 Unknown:0</v>
      </c>
    </row>
    <row r="7820" spans="1:18" x14ac:dyDescent="0.25">
      <c r="A7820" s="12">
        <f t="shared" si="488"/>
        <v>44762.474966817128</v>
      </c>
      <c r="B7820" s="8" t="str">
        <f t="shared" si="489"/>
        <v>→</v>
      </c>
      <c r="C7820" s="10">
        <f t="shared" si="491"/>
        <v>9.8000000000000004E-2</v>
      </c>
      <c r="D7820" s="2">
        <v>1658280237133</v>
      </c>
      <c r="E7820" t="s">
        <v>0</v>
      </c>
      <c r="F7820" s="1">
        <v>5</v>
      </c>
      <c r="G7820" s="1">
        <v>21</v>
      </c>
      <c r="H7820" s="1">
        <v>31</v>
      </c>
      <c r="I7820" s="1" t="s">
        <v>7</v>
      </c>
      <c r="J7820" s="1">
        <v>62</v>
      </c>
      <c r="K7820" s="1">
        <v>95</v>
      </c>
      <c r="R7820" t="str">
        <f t="shared" si="490"/>
        <v>ACK</v>
      </c>
    </row>
    <row r="7821" spans="1:18" x14ac:dyDescent="0.25">
      <c r="A7821" s="12">
        <f t="shared" si="488"/>
        <v>44762.475614953706</v>
      </c>
      <c r="B7821" s="8" t="str">
        <f t="shared" si="489"/>
        <v>→</v>
      </c>
      <c r="C7821" s="10">
        <f t="shared" si="491"/>
        <v>55.999000000000002</v>
      </c>
      <c r="D7821" s="2">
        <v>1658280293132</v>
      </c>
      <c r="E7821" t="s">
        <v>0</v>
      </c>
      <c r="F7821" s="1">
        <v>8</v>
      </c>
      <c r="G7821" s="1">
        <v>21</v>
      </c>
      <c r="H7821" s="1">
        <v>31</v>
      </c>
      <c r="I7821" s="1">
        <v>7</v>
      </c>
      <c r="J7821" s="1" t="s">
        <v>3</v>
      </c>
      <c r="K7821" s="1">
        <v>18</v>
      </c>
      <c r="L7821" s="1">
        <v>1</v>
      </c>
      <c r="M7821" s="1" t="s">
        <v>30</v>
      </c>
      <c r="N7821" s="1" t="s">
        <v>29</v>
      </c>
      <c r="R7821" t="str">
        <f t="shared" si="490"/>
        <v>TIME 11:24 Tue</v>
      </c>
    </row>
    <row r="7822" spans="1:18" x14ac:dyDescent="0.25">
      <c r="A7822" s="12">
        <f t="shared" si="488"/>
        <v>44762.475616284719</v>
      </c>
      <c r="B7822" s="8" t="str">
        <f t="shared" si="489"/>
        <v>←</v>
      </c>
      <c r="C7822" s="10">
        <f t="shared" si="491"/>
        <v>0.115</v>
      </c>
      <c r="D7822" s="2">
        <v>1658280293247</v>
      </c>
      <c r="E7822" t="s">
        <v>0</v>
      </c>
      <c r="F7822" s="1">
        <v>5</v>
      </c>
      <c r="G7822" s="1">
        <v>31</v>
      </c>
      <c r="H7822" s="1">
        <v>21</v>
      </c>
      <c r="I7822" s="1" t="s">
        <v>7</v>
      </c>
      <c r="J7822" s="1">
        <v>3</v>
      </c>
      <c r="K7822" s="1" t="s">
        <v>8</v>
      </c>
      <c r="R7822" t="str">
        <f t="shared" si="490"/>
        <v>ACK</v>
      </c>
    </row>
    <row r="7823" spans="1:18" x14ac:dyDescent="0.25">
      <c r="A7823" s="12">
        <f t="shared" si="488"/>
        <v>44762.475617384254</v>
      </c>
      <c r="B7823" s="8" t="str">
        <f t="shared" si="489"/>
        <v>→</v>
      </c>
      <c r="C7823" s="10">
        <f t="shared" si="491"/>
        <v>9.5000000000000001E-2</v>
      </c>
      <c r="D7823" s="2">
        <v>1658280293342</v>
      </c>
      <c r="E7823" t="s">
        <v>0</v>
      </c>
      <c r="F7823" s="1">
        <v>5</v>
      </c>
      <c r="G7823" s="1">
        <v>21</v>
      </c>
      <c r="H7823" s="1">
        <v>31</v>
      </c>
      <c r="I7823" s="1">
        <v>9</v>
      </c>
      <c r="J7823" s="1">
        <v>60</v>
      </c>
      <c r="K7823" s="1" t="s">
        <v>13</v>
      </c>
      <c r="R7823" t="str">
        <f t="shared" si="490"/>
        <v>PING FURNACE</v>
      </c>
    </row>
    <row r="7824" spans="1:18" x14ac:dyDescent="0.25">
      <c r="A7824" s="12">
        <f t="shared" si="488"/>
        <v>44762.475619016201</v>
      </c>
      <c r="B7824" s="8" t="str">
        <f t="shared" si="489"/>
        <v>←</v>
      </c>
      <c r="C7824" s="10">
        <f t="shared" si="491"/>
        <v>0.14099999999999999</v>
      </c>
      <c r="D7824" s="2">
        <v>1658280293483</v>
      </c>
      <c r="E7824" t="s">
        <v>0</v>
      </c>
      <c r="F7824" s="1">
        <v>5</v>
      </c>
      <c r="G7824" s="1">
        <v>31</v>
      </c>
      <c r="H7824" s="1">
        <v>21</v>
      </c>
      <c r="I7824" s="1" t="s">
        <v>7</v>
      </c>
      <c r="J7824" s="1">
        <v>3</v>
      </c>
      <c r="K7824" s="1" t="s">
        <v>8</v>
      </c>
      <c r="R7824" t="str">
        <f t="shared" si="490"/>
        <v>ACK</v>
      </c>
    </row>
    <row r="7825" spans="1:18" x14ac:dyDescent="0.25">
      <c r="A7825" s="12">
        <f t="shared" si="488"/>
        <v>44762.475621724538</v>
      </c>
      <c r="B7825" s="8" t="str">
        <f t="shared" si="489"/>
        <v>→</v>
      </c>
      <c r="C7825" s="10">
        <f t="shared" si="491"/>
        <v>0.23400000000000001</v>
      </c>
      <c r="D7825" s="2">
        <v>1658280293717</v>
      </c>
      <c r="E7825" t="s">
        <v>0</v>
      </c>
      <c r="F7825" s="1" t="s">
        <v>3</v>
      </c>
      <c r="G7825" s="1">
        <v>21</v>
      </c>
      <c r="H7825" s="1">
        <v>31</v>
      </c>
      <c r="I7825" s="1" t="s">
        <v>3</v>
      </c>
      <c r="J7825" s="1">
        <v>0</v>
      </c>
      <c r="K7825" s="1">
        <v>12</v>
      </c>
      <c r="L7825" s="1">
        <v>25</v>
      </c>
      <c r="M7825" s="1">
        <v>1</v>
      </c>
      <c r="N7825" s="1">
        <v>28</v>
      </c>
      <c r="O7825" s="1">
        <v>0</v>
      </c>
      <c r="P7825" s="1" t="s">
        <v>101</v>
      </c>
      <c r="Q7825" s="1">
        <v>81</v>
      </c>
      <c r="R7825" t="str">
        <f t="shared" si="490"/>
        <v>TEMPERATURE INFO Set:18 Actual:18.5 Countdown:40</v>
      </c>
    </row>
    <row r="7826" spans="1:18" x14ac:dyDescent="0.25">
      <c r="A7826" s="12">
        <f t="shared" si="488"/>
        <v>44762.475622060178</v>
      </c>
      <c r="B7826" s="8" t="str">
        <f t="shared" si="489"/>
        <v>←</v>
      </c>
      <c r="C7826" s="10">
        <f t="shared" si="491"/>
        <v>2.9000000000000001E-2</v>
      </c>
      <c r="D7826" s="2">
        <v>1658280293746</v>
      </c>
      <c r="E7826" t="s">
        <v>0</v>
      </c>
      <c r="F7826" s="1">
        <v>5</v>
      </c>
      <c r="G7826" s="1">
        <v>31</v>
      </c>
      <c r="H7826" s="1">
        <v>21</v>
      </c>
      <c r="I7826" s="1" t="s">
        <v>7</v>
      </c>
      <c r="J7826" s="1">
        <v>3</v>
      </c>
      <c r="K7826" s="1" t="s">
        <v>8</v>
      </c>
      <c r="R7826" t="str">
        <f t="shared" si="490"/>
        <v>ACK</v>
      </c>
    </row>
    <row r="7827" spans="1:18" x14ac:dyDescent="0.25">
      <c r="A7827" s="12">
        <f t="shared" si="488"/>
        <v>44762.475623252314</v>
      </c>
      <c r="B7827" s="8" t="str">
        <f t="shared" si="489"/>
        <v>→</v>
      </c>
      <c r="C7827" s="10">
        <f t="shared" si="491"/>
        <v>0.10299999999999999</v>
      </c>
      <c r="D7827" s="2">
        <v>1658280293849</v>
      </c>
      <c r="E7827" t="s">
        <v>0</v>
      </c>
      <c r="F7827" s="1">
        <v>6</v>
      </c>
      <c r="G7827" s="1">
        <v>21</v>
      </c>
      <c r="H7827" s="1">
        <v>31</v>
      </c>
      <c r="I7827" s="1">
        <v>29</v>
      </c>
      <c r="J7827" s="1">
        <v>0</v>
      </c>
      <c r="K7827" s="1" t="s">
        <v>16</v>
      </c>
      <c r="L7827" s="1" t="s">
        <v>17</v>
      </c>
      <c r="R7827" t="str">
        <f t="shared" si="490"/>
        <v>LONG PING FURNACE</v>
      </c>
    </row>
    <row r="7828" spans="1:18" x14ac:dyDescent="0.25">
      <c r="A7828" s="12">
        <f t="shared" si="488"/>
        <v>44762.475624571758</v>
      </c>
      <c r="B7828" s="8" t="str">
        <f t="shared" si="489"/>
        <v>←</v>
      </c>
      <c r="C7828" s="10">
        <f t="shared" si="491"/>
        <v>0.114</v>
      </c>
      <c r="D7828" s="2">
        <v>1658280293963</v>
      </c>
      <c r="E7828" t="s">
        <v>0</v>
      </c>
      <c r="F7828" s="1">
        <v>5</v>
      </c>
      <c r="G7828" s="1">
        <v>31</v>
      </c>
      <c r="H7828" s="1">
        <v>21</v>
      </c>
      <c r="I7828" s="1" t="s">
        <v>7</v>
      </c>
      <c r="J7828" s="1">
        <v>3</v>
      </c>
      <c r="K7828" s="1" t="s">
        <v>8</v>
      </c>
      <c r="R7828" t="str">
        <f t="shared" si="490"/>
        <v>ACK</v>
      </c>
    </row>
    <row r="7829" spans="1:18" x14ac:dyDescent="0.25">
      <c r="A7829" s="12">
        <f t="shared" si="488"/>
        <v>44762.475625590276</v>
      </c>
      <c r="B7829" s="8" t="str">
        <f t="shared" si="489"/>
        <v>→</v>
      </c>
      <c r="C7829" s="10">
        <f t="shared" si="491"/>
        <v>8.7999999999999995E-2</v>
      </c>
      <c r="D7829" s="2">
        <v>1658280294051</v>
      </c>
      <c r="E7829" t="s">
        <v>0</v>
      </c>
      <c r="F7829" s="1">
        <v>5</v>
      </c>
      <c r="G7829" s="1">
        <v>21</v>
      </c>
      <c r="H7829" s="1">
        <v>31</v>
      </c>
      <c r="I7829" s="1">
        <v>6</v>
      </c>
      <c r="J7829" s="1">
        <v>60</v>
      </c>
      <c r="K7829" s="1">
        <v>83</v>
      </c>
      <c r="R7829" t="str">
        <f t="shared" si="490"/>
        <v>FURNACE STATUS REQUEST</v>
      </c>
    </row>
    <row r="7830" spans="1:18" x14ac:dyDescent="0.25">
      <c r="A7830" s="12">
        <f t="shared" si="488"/>
        <v>44762.47562740741</v>
      </c>
      <c r="B7830" s="8" t="str">
        <f t="shared" si="489"/>
        <v>←</v>
      </c>
      <c r="C7830" s="10">
        <f t="shared" si="491"/>
        <v>0.157</v>
      </c>
      <c r="D7830" s="2">
        <v>1658280294208</v>
      </c>
      <c r="E7830" t="s">
        <v>0</v>
      </c>
      <c r="F7830" s="1">
        <v>9</v>
      </c>
      <c r="G7830" s="1">
        <v>31</v>
      </c>
      <c r="H7830" s="1">
        <v>21</v>
      </c>
      <c r="I7830" s="1" t="s">
        <v>1</v>
      </c>
      <c r="J7830" s="1">
        <v>0</v>
      </c>
      <c r="K7830" s="1">
        <v>0</v>
      </c>
      <c r="L7830" s="1">
        <v>0</v>
      </c>
      <c r="M7830" s="1">
        <v>0</v>
      </c>
      <c r="N7830" s="1" t="s">
        <v>26</v>
      </c>
      <c r="O7830" s="1" t="s">
        <v>27</v>
      </c>
      <c r="R7830" t="str">
        <f t="shared" si="490"/>
        <v>FURNACE STATUS RESPONSE Fan:0 Ignition:0 Burner:0 Unknown:0</v>
      </c>
    </row>
    <row r="7831" spans="1:18" x14ac:dyDescent="0.25">
      <c r="A7831" s="12">
        <f t="shared" si="488"/>
        <v>44762.476309664351</v>
      </c>
      <c r="B7831" s="8" t="str">
        <f t="shared" si="489"/>
        <v>→</v>
      </c>
      <c r="C7831" s="10">
        <f t="shared" si="491"/>
        <v>58.947000000000003</v>
      </c>
      <c r="D7831" s="2">
        <v>1658280353155</v>
      </c>
      <c r="E7831" t="s">
        <v>0</v>
      </c>
      <c r="F7831" s="1">
        <v>8</v>
      </c>
      <c r="G7831" s="1">
        <v>21</v>
      </c>
      <c r="H7831" s="1">
        <v>31</v>
      </c>
      <c r="I7831" s="1">
        <v>7</v>
      </c>
      <c r="J7831" s="1" t="s">
        <v>3</v>
      </c>
      <c r="K7831" s="1">
        <v>19</v>
      </c>
      <c r="L7831" s="1">
        <v>1</v>
      </c>
      <c r="M7831" s="1">
        <v>42</v>
      </c>
      <c r="N7831" s="1" t="s">
        <v>53</v>
      </c>
      <c r="R7831" t="str">
        <f t="shared" si="490"/>
        <v>TIME 11:25 Tue</v>
      </c>
    </row>
    <row r="7832" spans="1:18" x14ac:dyDescent="0.25">
      <c r="A7832" s="12">
        <f t="shared" si="488"/>
        <v>44762.47631121528</v>
      </c>
      <c r="B7832" s="8" t="str">
        <f t="shared" si="489"/>
        <v>←</v>
      </c>
      <c r="C7832" s="10">
        <f t="shared" si="491"/>
        <v>0.13400000000000001</v>
      </c>
      <c r="D7832" s="2">
        <v>1658280353289</v>
      </c>
      <c r="E7832" t="s">
        <v>0</v>
      </c>
      <c r="F7832" s="1">
        <v>5</v>
      </c>
      <c r="G7832" s="1">
        <v>31</v>
      </c>
      <c r="H7832" s="1">
        <v>21</v>
      </c>
      <c r="I7832" s="1" t="s">
        <v>7</v>
      </c>
      <c r="J7832" s="1">
        <v>3</v>
      </c>
      <c r="K7832" s="1" t="s">
        <v>8</v>
      </c>
      <c r="R7832" t="str">
        <f t="shared" si="490"/>
        <v>ACK</v>
      </c>
    </row>
    <row r="7833" spans="1:18" x14ac:dyDescent="0.25">
      <c r="A7833" s="12">
        <f t="shared" si="488"/>
        <v>44762.476312696752</v>
      </c>
      <c r="B7833" s="8" t="str">
        <f t="shared" si="489"/>
        <v>→</v>
      </c>
      <c r="C7833" s="10">
        <f t="shared" si="491"/>
        <v>0.128</v>
      </c>
      <c r="D7833" s="2">
        <v>1658280353417</v>
      </c>
      <c r="E7833" t="s">
        <v>0</v>
      </c>
      <c r="F7833" s="1">
        <v>5</v>
      </c>
      <c r="G7833" s="1">
        <v>21</v>
      </c>
      <c r="H7833" s="1">
        <v>31</v>
      </c>
      <c r="I7833" s="1">
        <v>9</v>
      </c>
      <c r="J7833" s="1">
        <v>60</v>
      </c>
      <c r="K7833" s="1" t="s">
        <v>13</v>
      </c>
      <c r="R7833" t="str">
        <f t="shared" si="490"/>
        <v>PING FURNACE</v>
      </c>
    </row>
    <row r="7834" spans="1:18" x14ac:dyDescent="0.25">
      <c r="A7834" s="12">
        <f t="shared" si="488"/>
        <v>44762.476314004627</v>
      </c>
      <c r="B7834" s="8" t="str">
        <f t="shared" si="489"/>
        <v>←</v>
      </c>
      <c r="C7834" s="10">
        <f t="shared" si="491"/>
        <v>0.113</v>
      </c>
      <c r="D7834" s="2">
        <v>1658280353530</v>
      </c>
      <c r="E7834" t="s">
        <v>0</v>
      </c>
      <c r="F7834" s="1">
        <v>5</v>
      </c>
      <c r="G7834" s="1">
        <v>31</v>
      </c>
      <c r="H7834" s="1">
        <v>21</v>
      </c>
      <c r="I7834" s="1" t="s">
        <v>7</v>
      </c>
      <c r="J7834" s="1">
        <v>3</v>
      </c>
      <c r="K7834" s="1" t="s">
        <v>8</v>
      </c>
      <c r="R7834" t="str">
        <f t="shared" si="490"/>
        <v>ACK</v>
      </c>
    </row>
    <row r="7835" spans="1:18" x14ac:dyDescent="0.25">
      <c r="A7835" s="12">
        <f t="shared" si="488"/>
        <v>44762.476315717591</v>
      </c>
      <c r="B7835" s="8" t="str">
        <f t="shared" si="489"/>
        <v>→</v>
      </c>
      <c r="C7835" s="10">
        <f t="shared" si="491"/>
        <v>0.14799999999999999</v>
      </c>
      <c r="D7835" s="2">
        <v>1658280353678</v>
      </c>
      <c r="E7835" t="s">
        <v>0</v>
      </c>
      <c r="F7835" s="1" t="s">
        <v>3</v>
      </c>
      <c r="G7835" s="1">
        <v>21</v>
      </c>
      <c r="H7835" s="1">
        <v>31</v>
      </c>
      <c r="I7835" s="1" t="s">
        <v>3</v>
      </c>
      <c r="J7835" s="1">
        <v>0</v>
      </c>
      <c r="K7835" s="1">
        <v>12</v>
      </c>
      <c r="L7835" s="1">
        <v>25</v>
      </c>
      <c r="M7835" s="1">
        <v>1</v>
      </c>
      <c r="N7835" s="1">
        <v>0</v>
      </c>
      <c r="O7835" s="1">
        <v>0</v>
      </c>
      <c r="P7835" s="1">
        <v>32</v>
      </c>
      <c r="Q7835" s="1">
        <v>81</v>
      </c>
      <c r="R7835" t="str">
        <f t="shared" si="490"/>
        <v>TEMPERATURE INFO Set:18 Actual:18.5 Countdown:0</v>
      </c>
    </row>
    <row r="7836" spans="1:18" x14ac:dyDescent="0.25">
      <c r="A7836" s="12">
        <f t="shared" si="488"/>
        <v>44762.476317129629</v>
      </c>
      <c r="B7836" s="8" t="str">
        <f t="shared" si="489"/>
        <v>←</v>
      </c>
      <c r="C7836" s="10">
        <f t="shared" si="491"/>
        <v>0.122</v>
      </c>
      <c r="D7836" s="2">
        <v>1658280353800</v>
      </c>
      <c r="E7836" t="s">
        <v>0</v>
      </c>
      <c r="F7836" s="1">
        <v>5</v>
      </c>
      <c r="G7836" s="1">
        <v>31</v>
      </c>
      <c r="H7836" s="1">
        <v>21</v>
      </c>
      <c r="I7836" s="1" t="s">
        <v>7</v>
      </c>
      <c r="J7836" s="1">
        <v>3</v>
      </c>
      <c r="K7836" s="1" t="s">
        <v>8</v>
      </c>
      <c r="R7836" t="str">
        <f t="shared" si="490"/>
        <v>ACK</v>
      </c>
    </row>
    <row r="7837" spans="1:18" x14ac:dyDescent="0.25">
      <c r="A7837" s="12">
        <f t="shared" si="488"/>
        <v>44762.476318356479</v>
      </c>
      <c r="B7837" s="8" t="str">
        <f t="shared" si="489"/>
        <v>→</v>
      </c>
      <c r="C7837" s="10">
        <f t="shared" si="491"/>
        <v>0.106</v>
      </c>
      <c r="D7837" s="2">
        <v>1658280353906</v>
      </c>
      <c r="E7837" t="s">
        <v>0</v>
      </c>
      <c r="F7837" s="1">
        <v>6</v>
      </c>
      <c r="G7837" s="1">
        <v>21</v>
      </c>
      <c r="H7837" s="1">
        <v>31</v>
      </c>
      <c r="I7837" s="1">
        <v>29</v>
      </c>
      <c r="J7837" s="1">
        <v>0</v>
      </c>
      <c r="K7837" s="1" t="s">
        <v>16</v>
      </c>
      <c r="L7837" s="1" t="s">
        <v>17</v>
      </c>
      <c r="R7837" t="str">
        <f t="shared" si="490"/>
        <v>LONG PING FURNACE</v>
      </c>
    </row>
    <row r="7838" spans="1:18" x14ac:dyDescent="0.25">
      <c r="A7838" s="12">
        <f t="shared" si="488"/>
        <v>44762.476319502312</v>
      </c>
      <c r="B7838" s="8" t="str">
        <f t="shared" si="489"/>
        <v>←</v>
      </c>
      <c r="C7838" s="10">
        <f t="shared" si="491"/>
        <v>9.9000000000000005E-2</v>
      </c>
      <c r="D7838" s="2">
        <v>1658280354005</v>
      </c>
      <c r="E7838" t="s">
        <v>0</v>
      </c>
      <c r="F7838" s="1">
        <v>5</v>
      </c>
      <c r="G7838" s="1">
        <v>31</v>
      </c>
      <c r="H7838" s="1">
        <v>21</v>
      </c>
      <c r="I7838" s="1" t="s">
        <v>7</v>
      </c>
      <c r="J7838" s="1">
        <v>3</v>
      </c>
      <c r="K7838" s="1" t="s">
        <v>8</v>
      </c>
      <c r="R7838" t="str">
        <f t="shared" si="490"/>
        <v>ACK</v>
      </c>
    </row>
    <row r="7839" spans="1:18" x14ac:dyDescent="0.25">
      <c r="A7839" s="12">
        <f t="shared" si="488"/>
        <v>44762.476320520829</v>
      </c>
      <c r="B7839" s="8" t="str">
        <f t="shared" si="489"/>
        <v>→</v>
      </c>
      <c r="C7839" s="10">
        <f t="shared" si="491"/>
        <v>8.7999999999999995E-2</v>
      </c>
      <c r="D7839" s="2">
        <v>1658280354093</v>
      </c>
      <c r="E7839" t="s">
        <v>0</v>
      </c>
      <c r="F7839" s="1">
        <v>5</v>
      </c>
      <c r="G7839" s="1">
        <v>21</v>
      </c>
      <c r="H7839" s="1">
        <v>31</v>
      </c>
      <c r="I7839" s="1">
        <v>6</v>
      </c>
      <c r="J7839" s="1">
        <v>60</v>
      </c>
      <c r="K7839" s="1">
        <v>83</v>
      </c>
      <c r="R7839" t="str">
        <f t="shared" si="490"/>
        <v>FURNACE STATUS REQUEST</v>
      </c>
    </row>
    <row r="7840" spans="1:18" x14ac:dyDescent="0.25">
      <c r="A7840" s="12">
        <f t="shared" si="488"/>
        <v>44762.476322418974</v>
      </c>
      <c r="B7840" s="8" t="str">
        <f t="shared" si="489"/>
        <v>←</v>
      </c>
      <c r="C7840" s="10">
        <f t="shared" si="491"/>
        <v>0.16400000000000001</v>
      </c>
      <c r="D7840" s="2">
        <v>1658280354257</v>
      </c>
      <c r="E7840" t="s">
        <v>0</v>
      </c>
      <c r="F7840" s="1">
        <v>9</v>
      </c>
      <c r="G7840" s="1">
        <v>31</v>
      </c>
      <c r="H7840" s="1">
        <v>21</v>
      </c>
      <c r="I7840" s="1" t="s">
        <v>1</v>
      </c>
      <c r="J7840" s="1">
        <v>0</v>
      </c>
      <c r="K7840" s="1">
        <v>0</v>
      </c>
      <c r="L7840" s="1">
        <v>0</v>
      </c>
      <c r="M7840" s="1">
        <v>0</v>
      </c>
      <c r="N7840" s="1" t="s">
        <v>26</v>
      </c>
      <c r="O7840" s="1" t="s">
        <v>27</v>
      </c>
      <c r="R7840" t="str">
        <f t="shared" si="490"/>
        <v>FURNACE STATUS RESPONSE Fan:0 Ignition:0 Burner:0 Unknown:0</v>
      </c>
    </row>
    <row r="7841" spans="1:18" x14ac:dyDescent="0.25">
      <c r="A7841" s="12">
        <f t="shared" si="488"/>
        <v>44762.477004004628</v>
      </c>
      <c r="B7841" s="8" t="str">
        <f t="shared" si="489"/>
        <v>→</v>
      </c>
      <c r="C7841" s="10">
        <f t="shared" si="491"/>
        <v>58.889000000000003</v>
      </c>
      <c r="D7841" s="2">
        <v>1658280413146</v>
      </c>
      <c r="E7841" t="s">
        <v>0</v>
      </c>
      <c r="F7841" s="1">
        <v>8</v>
      </c>
      <c r="G7841" s="1">
        <v>21</v>
      </c>
      <c r="H7841" s="1">
        <v>31</v>
      </c>
      <c r="I7841" s="1">
        <v>7</v>
      </c>
      <c r="J7841" s="1" t="s">
        <v>3</v>
      </c>
      <c r="K7841" s="1" t="s">
        <v>35</v>
      </c>
      <c r="L7841" s="1">
        <v>1</v>
      </c>
      <c r="M7841" s="1">
        <v>48</v>
      </c>
      <c r="N7841" s="1" t="s">
        <v>53</v>
      </c>
      <c r="R7841" t="str">
        <f t="shared" si="490"/>
        <v>TIME 11:26 Tue</v>
      </c>
    </row>
    <row r="7842" spans="1:18" x14ac:dyDescent="0.25">
      <c r="A7842" s="12">
        <f t="shared" si="488"/>
        <v>44762.477005567132</v>
      </c>
      <c r="B7842" s="8" t="str">
        <f t="shared" si="489"/>
        <v>←</v>
      </c>
      <c r="C7842" s="10">
        <f t="shared" si="491"/>
        <v>0.13500000000000001</v>
      </c>
      <c r="D7842" s="2">
        <v>1658280413281</v>
      </c>
      <c r="E7842" t="s">
        <v>0</v>
      </c>
      <c r="F7842" s="1">
        <v>5</v>
      </c>
      <c r="G7842" s="1">
        <v>31</v>
      </c>
      <c r="H7842" s="1">
        <v>21</v>
      </c>
      <c r="I7842" s="1" t="s">
        <v>7</v>
      </c>
      <c r="J7842" s="1">
        <v>3</v>
      </c>
      <c r="K7842" s="1" t="s">
        <v>8</v>
      </c>
      <c r="R7842" t="str">
        <f t="shared" si="490"/>
        <v>ACK</v>
      </c>
    </row>
    <row r="7843" spans="1:18" x14ac:dyDescent="0.25">
      <c r="A7843" s="12">
        <f t="shared" si="488"/>
        <v>44762.477007152775</v>
      </c>
      <c r="B7843" s="8" t="str">
        <f t="shared" si="489"/>
        <v>→</v>
      </c>
      <c r="C7843" s="10">
        <f t="shared" si="491"/>
        <v>0.13700000000000001</v>
      </c>
      <c r="D7843" s="2">
        <v>1658280413418</v>
      </c>
      <c r="E7843" t="s">
        <v>0</v>
      </c>
      <c r="F7843" s="1">
        <v>5</v>
      </c>
      <c r="G7843" s="1">
        <v>21</v>
      </c>
      <c r="H7843" s="1">
        <v>31</v>
      </c>
      <c r="I7843" s="1">
        <v>9</v>
      </c>
      <c r="J7843" s="1">
        <v>60</v>
      </c>
      <c r="K7843" s="1" t="s">
        <v>13</v>
      </c>
      <c r="R7843" t="str">
        <f t="shared" si="490"/>
        <v>PING FURNACE</v>
      </c>
    </row>
    <row r="7844" spans="1:18" x14ac:dyDescent="0.25">
      <c r="A7844" s="12">
        <f t="shared" si="488"/>
        <v>44762.477008275462</v>
      </c>
      <c r="B7844" s="8" t="str">
        <f t="shared" si="489"/>
        <v>←</v>
      </c>
      <c r="C7844" s="10">
        <f t="shared" si="491"/>
        <v>9.7000000000000003E-2</v>
      </c>
      <c r="D7844" s="2">
        <v>1658280413515</v>
      </c>
      <c r="E7844" t="s">
        <v>0</v>
      </c>
      <c r="F7844" s="1">
        <v>5</v>
      </c>
      <c r="G7844" s="1">
        <v>31</v>
      </c>
      <c r="H7844" s="1">
        <v>21</v>
      </c>
      <c r="I7844" s="1" t="s">
        <v>7</v>
      </c>
      <c r="J7844" s="1">
        <v>3</v>
      </c>
      <c r="K7844" s="1" t="s">
        <v>8</v>
      </c>
      <c r="R7844" t="str">
        <f t="shared" si="490"/>
        <v>ACK</v>
      </c>
    </row>
    <row r="7845" spans="1:18" x14ac:dyDescent="0.25">
      <c r="A7845" s="12">
        <f t="shared" si="488"/>
        <v>44762.477010069437</v>
      </c>
      <c r="B7845" s="8" t="str">
        <f t="shared" si="489"/>
        <v>→</v>
      </c>
      <c r="C7845" s="10">
        <f t="shared" si="491"/>
        <v>0.155</v>
      </c>
      <c r="D7845" s="2">
        <v>1658280413670</v>
      </c>
      <c r="E7845" t="s">
        <v>0</v>
      </c>
      <c r="F7845" s="1" t="s">
        <v>3</v>
      </c>
      <c r="G7845" s="1">
        <v>21</v>
      </c>
      <c r="H7845" s="1">
        <v>31</v>
      </c>
      <c r="I7845" s="1" t="s">
        <v>3</v>
      </c>
      <c r="J7845" s="1">
        <v>0</v>
      </c>
      <c r="K7845" s="1">
        <v>12</v>
      </c>
      <c r="L7845" s="1">
        <v>25</v>
      </c>
      <c r="M7845" s="1">
        <v>1</v>
      </c>
      <c r="N7845" s="1">
        <v>0</v>
      </c>
      <c r="O7845" s="1">
        <v>0</v>
      </c>
      <c r="P7845" s="1">
        <v>32</v>
      </c>
      <c r="Q7845" s="1">
        <v>81</v>
      </c>
      <c r="R7845" t="str">
        <f t="shared" si="490"/>
        <v>TEMPERATURE INFO Set:18 Actual:18.5 Countdown:0</v>
      </c>
    </row>
    <row r="7846" spans="1:18" x14ac:dyDescent="0.25">
      <c r="A7846" s="12">
        <f t="shared" si="488"/>
        <v>44762.477011365736</v>
      </c>
      <c r="B7846" s="8" t="str">
        <f t="shared" si="489"/>
        <v>←</v>
      </c>
      <c r="C7846" s="10">
        <f t="shared" si="491"/>
        <v>0.112</v>
      </c>
      <c r="D7846" s="2">
        <v>1658280413782</v>
      </c>
      <c r="E7846" t="s">
        <v>0</v>
      </c>
      <c r="F7846" s="1">
        <v>5</v>
      </c>
      <c r="G7846" s="1">
        <v>31</v>
      </c>
      <c r="H7846" s="1">
        <v>21</v>
      </c>
      <c r="I7846" s="1" t="s">
        <v>7</v>
      </c>
      <c r="J7846" s="1">
        <v>3</v>
      </c>
      <c r="K7846" s="1" t="s">
        <v>8</v>
      </c>
      <c r="R7846" t="str">
        <f t="shared" si="490"/>
        <v>ACK</v>
      </c>
    </row>
    <row r="7847" spans="1:18" x14ac:dyDescent="0.25">
      <c r="A7847" s="12">
        <f t="shared" si="488"/>
        <v>44762.477012708332</v>
      </c>
      <c r="B7847" s="8" t="str">
        <f t="shared" si="489"/>
        <v>→</v>
      </c>
      <c r="C7847" s="10">
        <f t="shared" si="491"/>
        <v>0.11600000000000001</v>
      </c>
      <c r="D7847" s="2">
        <v>1658280413898</v>
      </c>
      <c r="E7847" t="s">
        <v>0</v>
      </c>
      <c r="F7847" s="1">
        <v>6</v>
      </c>
      <c r="G7847" s="1">
        <v>21</v>
      </c>
      <c r="H7847" s="1">
        <v>31</v>
      </c>
      <c r="I7847" s="1">
        <v>29</v>
      </c>
      <c r="J7847" s="1">
        <v>0</v>
      </c>
      <c r="K7847" s="1" t="s">
        <v>16</v>
      </c>
      <c r="L7847" s="1" t="s">
        <v>17</v>
      </c>
      <c r="R7847" t="str">
        <f t="shared" si="490"/>
        <v>LONG PING FURNACE</v>
      </c>
    </row>
    <row r="7848" spans="1:18" x14ac:dyDescent="0.25">
      <c r="A7848" s="12">
        <f t="shared" si="488"/>
        <v>44762.477013946758</v>
      </c>
      <c r="B7848" s="8" t="str">
        <f t="shared" si="489"/>
        <v>←</v>
      </c>
      <c r="C7848" s="10">
        <f t="shared" si="491"/>
        <v>0.107</v>
      </c>
      <c r="D7848" s="2">
        <v>1658280414005</v>
      </c>
      <c r="E7848" t="s">
        <v>0</v>
      </c>
      <c r="F7848" s="1">
        <v>5</v>
      </c>
      <c r="G7848" s="1">
        <v>31</v>
      </c>
      <c r="H7848" s="1">
        <v>21</v>
      </c>
      <c r="I7848" s="1" t="s">
        <v>7</v>
      </c>
      <c r="J7848" s="1">
        <v>3</v>
      </c>
      <c r="K7848" s="1" t="s">
        <v>8</v>
      </c>
      <c r="R7848" t="str">
        <f t="shared" si="490"/>
        <v>ACK</v>
      </c>
    </row>
    <row r="7849" spans="1:18" x14ac:dyDescent="0.25">
      <c r="A7849" s="12">
        <f t="shared" si="488"/>
        <v>44762.477014999997</v>
      </c>
      <c r="B7849" s="8" t="str">
        <f t="shared" si="489"/>
        <v>→</v>
      </c>
      <c r="C7849" s="10">
        <f t="shared" si="491"/>
        <v>9.0999999999999998E-2</v>
      </c>
      <c r="D7849" s="2">
        <v>1658280414096</v>
      </c>
      <c r="E7849" t="s">
        <v>0</v>
      </c>
      <c r="F7849" s="1">
        <v>5</v>
      </c>
      <c r="G7849" s="1">
        <v>21</v>
      </c>
      <c r="H7849" s="1">
        <v>31</v>
      </c>
      <c r="I7849" s="1">
        <v>6</v>
      </c>
      <c r="J7849" s="1">
        <v>60</v>
      </c>
      <c r="K7849" s="1">
        <v>83</v>
      </c>
      <c r="R7849" t="str">
        <f t="shared" si="490"/>
        <v>FURNACE STATUS REQUEST</v>
      </c>
    </row>
    <row r="7850" spans="1:18" x14ac:dyDescent="0.25">
      <c r="A7850" s="12">
        <f t="shared" si="488"/>
        <v>44762.477016770827</v>
      </c>
      <c r="B7850" s="8" t="str">
        <f t="shared" si="489"/>
        <v>←</v>
      </c>
      <c r="C7850" s="10">
        <f t="shared" si="491"/>
        <v>0.153</v>
      </c>
      <c r="D7850" s="2">
        <v>1658280414249</v>
      </c>
      <c r="E7850" t="s">
        <v>0</v>
      </c>
      <c r="F7850" s="1">
        <v>9</v>
      </c>
      <c r="G7850" s="1">
        <v>31</v>
      </c>
      <c r="H7850" s="1">
        <v>21</v>
      </c>
      <c r="I7850" s="1" t="s">
        <v>1</v>
      </c>
      <c r="J7850" s="1">
        <v>0</v>
      </c>
      <c r="K7850" s="1">
        <v>0</v>
      </c>
      <c r="L7850" s="1">
        <v>0</v>
      </c>
      <c r="M7850" s="1">
        <v>0</v>
      </c>
      <c r="N7850" s="1" t="s">
        <v>26</v>
      </c>
      <c r="O7850" s="1" t="s">
        <v>27</v>
      </c>
      <c r="R7850" t="str">
        <f t="shared" si="490"/>
        <v>FURNACE STATUS RESPONSE Fan:0 Ignition:0 Burner:0 Unknown:0</v>
      </c>
    </row>
    <row r="7851" spans="1:18" x14ac:dyDescent="0.25">
      <c r="A7851" s="12">
        <f t="shared" si="488"/>
        <v>44762.477617453704</v>
      </c>
      <c r="B7851" s="8" t="str">
        <f t="shared" si="489"/>
        <v>→</v>
      </c>
      <c r="C7851" s="10">
        <f t="shared" si="491"/>
        <v>51.899000000000001</v>
      </c>
      <c r="D7851" s="2">
        <v>1658280466148</v>
      </c>
      <c r="E7851" t="s">
        <v>0</v>
      </c>
      <c r="F7851" s="1" t="s">
        <v>3</v>
      </c>
      <c r="G7851" s="1">
        <v>21</v>
      </c>
      <c r="H7851" s="1">
        <v>31</v>
      </c>
      <c r="I7851" s="1" t="s">
        <v>3</v>
      </c>
      <c r="J7851" s="1" t="s">
        <v>7</v>
      </c>
      <c r="K7851" s="1">
        <v>12</v>
      </c>
      <c r="L7851" s="1">
        <v>24</v>
      </c>
      <c r="M7851" s="1">
        <v>1</v>
      </c>
      <c r="N7851" s="1" t="s">
        <v>4</v>
      </c>
      <c r="O7851" s="1">
        <v>0</v>
      </c>
      <c r="P7851" s="1">
        <v>36</v>
      </c>
      <c r="Q7851" s="1">
        <v>78</v>
      </c>
      <c r="R7851" t="str">
        <f t="shared" si="490"/>
        <v>TEMPERATURE INFO Set:18 Actual:18 Countdown:180</v>
      </c>
    </row>
    <row r="7852" spans="1:18" x14ac:dyDescent="0.25">
      <c r="A7852" s="12">
        <f t="shared" si="488"/>
        <v>44762.477618449069</v>
      </c>
      <c r="B7852" s="8" t="str">
        <f t="shared" si="489"/>
        <v>←</v>
      </c>
      <c r="C7852" s="10">
        <f t="shared" si="491"/>
        <v>8.5999999999999993E-2</v>
      </c>
      <c r="D7852" s="2">
        <v>1658280466234</v>
      </c>
      <c r="E7852" t="s">
        <v>0</v>
      </c>
      <c r="F7852" s="1">
        <v>5</v>
      </c>
      <c r="G7852" s="1">
        <v>31</v>
      </c>
      <c r="H7852" s="1">
        <v>21</v>
      </c>
      <c r="I7852" s="1" t="s">
        <v>7</v>
      </c>
      <c r="J7852" s="1">
        <v>3</v>
      </c>
      <c r="K7852" s="1" t="s">
        <v>8</v>
      </c>
      <c r="R7852" t="str">
        <f t="shared" si="490"/>
        <v>ACK</v>
      </c>
    </row>
    <row r="7853" spans="1:18" x14ac:dyDescent="0.25">
      <c r="A7853" s="12">
        <f t="shared" si="488"/>
        <v>44762.477620532409</v>
      </c>
      <c r="B7853" s="8" t="str">
        <f t="shared" si="489"/>
        <v>←</v>
      </c>
      <c r="C7853" s="10">
        <f t="shared" si="491"/>
        <v>0.18</v>
      </c>
      <c r="D7853" s="2">
        <v>1658280466414</v>
      </c>
      <c r="E7853" t="s">
        <v>0</v>
      </c>
      <c r="F7853" s="1">
        <v>9</v>
      </c>
      <c r="G7853" s="1">
        <v>31</v>
      </c>
      <c r="H7853" s="1">
        <v>21</v>
      </c>
      <c r="I7853" s="1">
        <v>5</v>
      </c>
      <c r="J7853" s="1">
        <v>0</v>
      </c>
      <c r="K7853" s="1">
        <v>23</v>
      </c>
      <c r="L7853" s="1">
        <v>0</v>
      </c>
      <c r="M7853" s="1">
        <v>0</v>
      </c>
      <c r="N7853" s="1" t="s">
        <v>9</v>
      </c>
      <c r="O7853" s="1">
        <v>20</v>
      </c>
      <c r="R7853" t="str">
        <f t="shared" si="490"/>
        <v>FURNACE STATUS REPORT Fan:1 Ignition:1 Burner:0 Unknown:20</v>
      </c>
    </row>
    <row r="7854" spans="1:18" x14ac:dyDescent="0.25">
      <c r="A7854" s="12">
        <f t="shared" si="488"/>
        <v>44762.477621493053</v>
      </c>
      <c r="B7854" s="8" t="str">
        <f t="shared" si="489"/>
        <v>→</v>
      </c>
      <c r="C7854" s="10">
        <f t="shared" si="491"/>
        <v>8.3000000000000004E-2</v>
      </c>
      <c r="D7854" s="2">
        <v>1658280466497</v>
      </c>
      <c r="E7854" t="s">
        <v>0</v>
      </c>
      <c r="F7854" s="1">
        <v>5</v>
      </c>
      <c r="G7854" s="1">
        <v>21</v>
      </c>
      <c r="H7854" s="1">
        <v>31</v>
      </c>
      <c r="I7854" s="1" t="s">
        <v>7</v>
      </c>
      <c r="J7854" s="1">
        <v>62</v>
      </c>
      <c r="K7854" s="1">
        <v>95</v>
      </c>
      <c r="R7854" t="str">
        <f t="shared" si="490"/>
        <v>ACK</v>
      </c>
    </row>
    <row r="7855" spans="1:18" x14ac:dyDescent="0.25">
      <c r="A7855" s="12">
        <f t="shared" si="488"/>
        <v>44762.477698391202</v>
      </c>
      <c r="B7855" s="8" t="str">
        <f t="shared" si="489"/>
        <v>→</v>
      </c>
      <c r="C7855" s="10">
        <f t="shared" si="491"/>
        <v>6.6440000000000001</v>
      </c>
      <c r="D7855" s="2">
        <v>1658280473141</v>
      </c>
      <c r="E7855" t="s">
        <v>0</v>
      </c>
      <c r="F7855" s="1">
        <v>8</v>
      </c>
      <c r="G7855" s="1">
        <v>21</v>
      </c>
      <c r="H7855" s="1">
        <v>31</v>
      </c>
      <c r="I7855" s="1">
        <v>7</v>
      </c>
      <c r="J7855" s="1" t="s">
        <v>3</v>
      </c>
      <c r="K7855" s="1" t="s">
        <v>36</v>
      </c>
      <c r="L7855" s="1">
        <v>1</v>
      </c>
      <c r="M7855" s="1" t="s">
        <v>37</v>
      </c>
      <c r="N7855" s="1" t="s">
        <v>29</v>
      </c>
      <c r="R7855" t="str">
        <f t="shared" si="490"/>
        <v>TIME 11:27 Tue</v>
      </c>
    </row>
    <row r="7856" spans="1:18" x14ac:dyDescent="0.25">
      <c r="A7856" s="12">
        <f t="shared" si="488"/>
        <v>44762.477699872681</v>
      </c>
      <c r="B7856" s="8" t="str">
        <f t="shared" si="489"/>
        <v>←</v>
      </c>
      <c r="C7856" s="10">
        <f t="shared" si="491"/>
        <v>0.128</v>
      </c>
      <c r="D7856" s="2">
        <v>1658280473269</v>
      </c>
      <c r="E7856" t="s">
        <v>0</v>
      </c>
      <c r="F7856" s="1">
        <v>5</v>
      </c>
      <c r="G7856" s="1">
        <v>31</v>
      </c>
      <c r="H7856" s="1">
        <v>21</v>
      </c>
      <c r="I7856" s="1" t="s">
        <v>7</v>
      </c>
      <c r="J7856" s="1">
        <v>3</v>
      </c>
      <c r="K7856" s="1" t="s">
        <v>8</v>
      </c>
      <c r="R7856" t="str">
        <f t="shared" si="490"/>
        <v>ACK</v>
      </c>
    </row>
    <row r="7857" spans="1:18" x14ac:dyDescent="0.25">
      <c r="A7857" s="12">
        <f t="shared" si="488"/>
        <v>44762.477701631942</v>
      </c>
      <c r="B7857" s="8" t="str">
        <f t="shared" si="489"/>
        <v>→</v>
      </c>
      <c r="C7857" s="10">
        <f t="shared" si="491"/>
        <v>0.152</v>
      </c>
      <c r="D7857" s="2">
        <v>1658280473421</v>
      </c>
      <c r="E7857" t="s">
        <v>0</v>
      </c>
      <c r="F7857" s="1">
        <v>5</v>
      </c>
      <c r="G7857" s="1">
        <v>21</v>
      </c>
      <c r="H7857" s="1">
        <v>31</v>
      </c>
      <c r="I7857" s="1">
        <v>9</v>
      </c>
      <c r="J7857" s="1">
        <v>60</v>
      </c>
      <c r="K7857" s="1" t="s">
        <v>13</v>
      </c>
      <c r="R7857" t="str">
        <f t="shared" si="490"/>
        <v>PING FURNACE</v>
      </c>
    </row>
    <row r="7858" spans="1:18" x14ac:dyDescent="0.25">
      <c r="A7858" s="12">
        <f t="shared" si="488"/>
        <v>44762.477702743054</v>
      </c>
      <c r="B7858" s="8" t="str">
        <f t="shared" si="489"/>
        <v>←</v>
      </c>
      <c r="C7858" s="10">
        <f t="shared" si="491"/>
        <v>9.6000000000000002E-2</v>
      </c>
      <c r="D7858" s="2">
        <v>1658280473517</v>
      </c>
      <c r="E7858" t="s">
        <v>0</v>
      </c>
      <c r="F7858" s="1">
        <v>5</v>
      </c>
      <c r="G7858" s="1">
        <v>31</v>
      </c>
      <c r="H7858" s="1">
        <v>21</v>
      </c>
      <c r="I7858" s="1" t="s">
        <v>7</v>
      </c>
      <c r="J7858" s="1">
        <v>3</v>
      </c>
      <c r="K7858" s="1" t="s">
        <v>8</v>
      </c>
      <c r="R7858" t="str">
        <f t="shared" si="490"/>
        <v>ACK</v>
      </c>
    </row>
    <row r="7859" spans="1:18" x14ac:dyDescent="0.25">
      <c r="A7859" s="12">
        <f t="shared" si="488"/>
        <v>44762.477704363424</v>
      </c>
      <c r="B7859" s="8" t="str">
        <f t="shared" si="489"/>
        <v>→</v>
      </c>
      <c r="C7859" s="10">
        <f t="shared" si="491"/>
        <v>0.14000000000000001</v>
      </c>
      <c r="D7859" s="2">
        <v>1658280473657</v>
      </c>
      <c r="E7859" t="s">
        <v>0</v>
      </c>
      <c r="F7859" s="1" t="s">
        <v>3</v>
      </c>
      <c r="G7859" s="1">
        <v>21</v>
      </c>
      <c r="H7859" s="1">
        <v>31</v>
      </c>
      <c r="I7859" s="1" t="s">
        <v>3</v>
      </c>
      <c r="J7859" s="1" t="s">
        <v>7</v>
      </c>
      <c r="K7859" s="1">
        <v>12</v>
      </c>
      <c r="L7859" s="1">
        <v>24</v>
      </c>
      <c r="M7859" s="1">
        <v>1</v>
      </c>
      <c r="N7859" s="1" t="s">
        <v>4</v>
      </c>
      <c r="O7859" s="1">
        <v>0</v>
      </c>
      <c r="P7859" s="1">
        <v>36</v>
      </c>
      <c r="Q7859" s="1">
        <v>78</v>
      </c>
      <c r="R7859" t="str">
        <f t="shared" si="490"/>
        <v>TEMPERATURE INFO Set:18 Actual:18 Countdown:180</v>
      </c>
    </row>
    <row r="7860" spans="1:18" x14ac:dyDescent="0.25">
      <c r="A7860" s="12">
        <f t="shared" si="488"/>
        <v>44762.477706006939</v>
      </c>
      <c r="B7860" s="8" t="str">
        <f t="shared" si="489"/>
        <v>←</v>
      </c>
      <c r="C7860" s="10">
        <f t="shared" si="491"/>
        <v>0.14199999999999999</v>
      </c>
      <c r="D7860" s="2">
        <v>1658280473799</v>
      </c>
      <c r="E7860" t="s">
        <v>0</v>
      </c>
      <c r="F7860" s="1">
        <v>5</v>
      </c>
      <c r="G7860" s="1">
        <v>31</v>
      </c>
      <c r="H7860" s="1">
        <v>21</v>
      </c>
      <c r="I7860" s="1" t="s">
        <v>7</v>
      </c>
      <c r="J7860" s="1">
        <v>3</v>
      </c>
      <c r="K7860" s="1" t="s">
        <v>8</v>
      </c>
      <c r="R7860" t="str">
        <f t="shared" si="490"/>
        <v>ACK</v>
      </c>
    </row>
    <row r="7861" spans="1:18" x14ac:dyDescent="0.25">
      <c r="A7861" s="12">
        <f t="shared" si="488"/>
        <v>44762.477706956015</v>
      </c>
      <c r="B7861" s="8" t="str">
        <f t="shared" si="489"/>
        <v>→</v>
      </c>
      <c r="C7861" s="10">
        <f t="shared" si="491"/>
        <v>8.2000000000000003E-2</v>
      </c>
      <c r="D7861" s="2">
        <v>1658280473881</v>
      </c>
      <c r="E7861" t="s">
        <v>0</v>
      </c>
      <c r="F7861" s="1">
        <v>6</v>
      </c>
      <c r="G7861" s="1">
        <v>21</v>
      </c>
      <c r="H7861" s="1">
        <v>31</v>
      </c>
      <c r="I7861" s="1">
        <v>29</v>
      </c>
      <c r="J7861" s="1">
        <v>0</v>
      </c>
      <c r="K7861" s="1" t="s">
        <v>16</v>
      </c>
      <c r="L7861" s="1" t="s">
        <v>17</v>
      </c>
      <c r="R7861" t="str">
        <f t="shared" si="490"/>
        <v>LONG PING FURNACE</v>
      </c>
    </row>
    <row r="7862" spans="1:18" x14ac:dyDescent="0.25">
      <c r="A7862" s="12">
        <f t="shared" si="488"/>
        <v>44762.477708368053</v>
      </c>
      <c r="B7862" s="8" t="str">
        <f t="shared" si="489"/>
        <v>←</v>
      </c>
      <c r="C7862" s="10">
        <f t="shared" si="491"/>
        <v>0.122</v>
      </c>
      <c r="D7862" s="2">
        <v>1658280474003</v>
      </c>
      <c r="E7862" t="s">
        <v>0</v>
      </c>
      <c r="F7862" s="1">
        <v>5</v>
      </c>
      <c r="G7862" s="1">
        <v>31</v>
      </c>
      <c r="H7862" s="1">
        <v>21</v>
      </c>
      <c r="I7862" s="1" t="s">
        <v>7</v>
      </c>
      <c r="J7862" s="1">
        <v>3</v>
      </c>
      <c r="K7862" s="1" t="s">
        <v>8</v>
      </c>
      <c r="R7862" t="str">
        <f t="shared" si="490"/>
        <v>ACK</v>
      </c>
    </row>
    <row r="7863" spans="1:18" x14ac:dyDescent="0.25">
      <c r="A7863" s="12">
        <f t="shared" si="488"/>
        <v>44762.477709479164</v>
      </c>
      <c r="B7863" s="8" t="str">
        <f t="shared" si="489"/>
        <v>→</v>
      </c>
      <c r="C7863" s="10">
        <f t="shared" si="491"/>
        <v>9.6000000000000002E-2</v>
      </c>
      <c r="D7863" s="2">
        <v>1658280474099</v>
      </c>
      <c r="E7863" t="s">
        <v>0</v>
      </c>
      <c r="F7863" s="1">
        <v>5</v>
      </c>
      <c r="G7863" s="1">
        <v>21</v>
      </c>
      <c r="H7863" s="1">
        <v>31</v>
      </c>
      <c r="I7863" s="1">
        <v>6</v>
      </c>
      <c r="J7863" s="1">
        <v>60</v>
      </c>
      <c r="K7863" s="1">
        <v>83</v>
      </c>
      <c r="R7863" t="str">
        <f t="shared" si="490"/>
        <v>FURNACE STATUS REQUEST</v>
      </c>
    </row>
    <row r="7864" spans="1:18" x14ac:dyDescent="0.25">
      <c r="A7864" s="12">
        <f t="shared" si="488"/>
        <v>44762.477711354164</v>
      </c>
      <c r="B7864" s="8" t="str">
        <f t="shared" si="489"/>
        <v>←</v>
      </c>
      <c r="C7864" s="10">
        <f t="shared" si="491"/>
        <v>0.16200000000000001</v>
      </c>
      <c r="D7864" s="2">
        <v>1658280474261</v>
      </c>
      <c r="E7864" t="s">
        <v>0</v>
      </c>
      <c r="F7864" s="1">
        <v>9</v>
      </c>
      <c r="G7864" s="1">
        <v>31</v>
      </c>
      <c r="H7864" s="1">
        <v>21</v>
      </c>
      <c r="I7864" s="1" t="s">
        <v>1</v>
      </c>
      <c r="J7864" s="1">
        <v>0</v>
      </c>
      <c r="K7864" s="1">
        <v>23</v>
      </c>
      <c r="L7864" s="1">
        <v>0</v>
      </c>
      <c r="M7864" s="1">
        <v>0</v>
      </c>
      <c r="N7864" s="1">
        <v>71</v>
      </c>
      <c r="O7864" s="1">
        <v>73</v>
      </c>
      <c r="R7864" t="str">
        <f t="shared" si="490"/>
        <v>FURNACE STATUS RESPONSE Fan:1 Ignition:1 Burner:0 Unknown:20</v>
      </c>
    </row>
    <row r="7865" spans="1:18" x14ac:dyDescent="0.25">
      <c r="A7865" s="12">
        <f t="shared" si="488"/>
        <v>44762.477791296296</v>
      </c>
      <c r="B7865" s="8" t="str">
        <f t="shared" si="489"/>
        <v>←</v>
      </c>
      <c r="C7865" s="10">
        <f t="shared" si="491"/>
        <v>6.907</v>
      </c>
      <c r="D7865" s="2">
        <v>1658280481168</v>
      </c>
      <c r="E7865" t="s">
        <v>0</v>
      </c>
      <c r="F7865" s="1">
        <v>9</v>
      </c>
      <c r="G7865" s="1">
        <v>31</v>
      </c>
      <c r="H7865" s="1">
        <v>21</v>
      </c>
      <c r="I7865" s="1">
        <v>5</v>
      </c>
      <c r="J7865" s="1">
        <v>0</v>
      </c>
      <c r="K7865" s="1">
        <v>33</v>
      </c>
      <c r="L7865" s="1">
        <v>0</v>
      </c>
      <c r="M7865" s="1">
        <v>0</v>
      </c>
      <c r="N7865" s="1">
        <v>58</v>
      </c>
      <c r="O7865" s="1">
        <v>63</v>
      </c>
      <c r="R7865" t="str">
        <f t="shared" si="490"/>
        <v>FURNACE STATUS REPORT Fan:1 Ignition:1 Burner:0 Unknown:30</v>
      </c>
    </row>
    <row r="7866" spans="1:18" x14ac:dyDescent="0.25">
      <c r="A7866" s="12">
        <f t="shared" si="488"/>
        <v>44762.477792534723</v>
      </c>
      <c r="B7866" s="8" t="str">
        <f t="shared" si="489"/>
        <v>→</v>
      </c>
      <c r="C7866" s="10">
        <f t="shared" si="491"/>
        <v>0.107</v>
      </c>
      <c r="D7866" s="2">
        <v>1658280481275</v>
      </c>
      <c r="E7866" t="s">
        <v>0</v>
      </c>
      <c r="F7866" s="1">
        <v>5</v>
      </c>
      <c r="G7866" s="1">
        <v>21</v>
      </c>
      <c r="H7866" s="1">
        <v>31</v>
      </c>
      <c r="I7866" s="1" t="s">
        <v>7</v>
      </c>
      <c r="J7866" s="1">
        <v>62</v>
      </c>
      <c r="K7866" s="1">
        <v>95</v>
      </c>
      <c r="R7866" t="str">
        <f t="shared" si="490"/>
        <v>ACK</v>
      </c>
    </row>
    <row r="7867" spans="1:18" x14ac:dyDescent="0.25">
      <c r="A7867" s="12">
        <f t="shared" si="488"/>
        <v>44762.477885532404</v>
      </c>
      <c r="B7867" s="8" t="str">
        <f t="shared" si="489"/>
        <v>←</v>
      </c>
      <c r="C7867" s="10">
        <f t="shared" si="491"/>
        <v>8.0350000000000001</v>
      </c>
      <c r="D7867" s="2">
        <v>1658280489310</v>
      </c>
      <c r="E7867" t="s">
        <v>0</v>
      </c>
      <c r="F7867" s="1">
        <v>9</v>
      </c>
      <c r="G7867" s="1">
        <v>31</v>
      </c>
      <c r="H7867" s="1">
        <v>21</v>
      </c>
      <c r="I7867" s="1">
        <v>5</v>
      </c>
      <c r="J7867" s="1">
        <v>0</v>
      </c>
      <c r="K7867" s="1">
        <v>37</v>
      </c>
      <c r="L7867" s="1">
        <v>0</v>
      </c>
      <c r="M7867" s="1">
        <v>0</v>
      </c>
      <c r="N7867" s="1" t="s">
        <v>34</v>
      </c>
      <c r="O7867" s="1">
        <v>30</v>
      </c>
      <c r="R7867" t="str">
        <f t="shared" si="490"/>
        <v>FURNACE STATUS REPORT Fan:1 Ignition:1 Burner:1 Unknown:30</v>
      </c>
    </row>
    <row r="7868" spans="1:18" x14ac:dyDescent="0.25">
      <c r="A7868" s="12">
        <f t="shared" si="488"/>
        <v>44762.477886631947</v>
      </c>
      <c r="B7868" s="8" t="str">
        <f t="shared" si="489"/>
        <v>→</v>
      </c>
      <c r="C7868" s="10">
        <f t="shared" si="491"/>
        <v>9.5000000000000001E-2</v>
      </c>
      <c r="D7868" s="2">
        <v>1658280489405</v>
      </c>
      <c r="E7868" t="s">
        <v>0</v>
      </c>
      <c r="F7868" s="1">
        <v>5</v>
      </c>
      <c r="G7868" s="1">
        <v>21</v>
      </c>
      <c r="H7868" s="1">
        <v>31</v>
      </c>
      <c r="I7868" s="1" t="s">
        <v>7</v>
      </c>
      <c r="J7868" s="1">
        <v>62</v>
      </c>
      <c r="K7868" s="1">
        <v>95</v>
      </c>
      <c r="R7868" t="str">
        <f t="shared" si="490"/>
        <v>ACK</v>
      </c>
    </row>
    <row r="7869" spans="1:18" x14ac:dyDescent="0.25">
      <c r="A7869" s="12">
        <f t="shared" si="488"/>
        <v>44762.477933958326</v>
      </c>
      <c r="B7869" s="8" t="str">
        <f t="shared" si="489"/>
        <v>←</v>
      </c>
      <c r="C7869" s="10">
        <f t="shared" si="491"/>
        <v>4.0890000000000004</v>
      </c>
      <c r="D7869" s="2">
        <v>1658280493494</v>
      </c>
      <c r="E7869" t="s">
        <v>0</v>
      </c>
      <c r="F7869" s="1">
        <v>9</v>
      </c>
      <c r="G7869" s="1">
        <v>31</v>
      </c>
      <c r="H7869" s="1">
        <v>21</v>
      </c>
      <c r="I7869" s="1">
        <v>5</v>
      </c>
      <c r="J7869" s="1">
        <v>0</v>
      </c>
      <c r="K7869" s="1">
        <v>36</v>
      </c>
      <c r="L7869" s="1">
        <v>0</v>
      </c>
      <c r="M7869" s="1">
        <v>0</v>
      </c>
      <c r="N7869" s="1">
        <v>58</v>
      </c>
      <c r="O7869" s="1">
        <v>27</v>
      </c>
      <c r="R7869" t="str">
        <f t="shared" si="490"/>
        <v>FURNACE STATUS REPORT Fan:0 Ignition:1 Burner:1 Unknown:30</v>
      </c>
    </row>
    <row r="7870" spans="1:18" x14ac:dyDescent="0.25">
      <c r="A7870" s="12">
        <f t="shared" si="488"/>
        <v>44762.477935208335</v>
      </c>
      <c r="B7870" s="8" t="str">
        <f t="shared" si="489"/>
        <v>→</v>
      </c>
      <c r="C7870" s="10">
        <f t="shared" si="491"/>
        <v>0.108</v>
      </c>
      <c r="D7870" s="2">
        <v>1658280493602</v>
      </c>
      <c r="E7870" t="s">
        <v>0</v>
      </c>
      <c r="F7870" s="1">
        <v>5</v>
      </c>
      <c r="G7870" s="1">
        <v>21</v>
      </c>
      <c r="H7870" s="1">
        <v>31</v>
      </c>
      <c r="I7870" s="1" t="s">
        <v>7</v>
      </c>
      <c r="J7870" s="1">
        <v>62</v>
      </c>
      <c r="K7870" s="1">
        <v>95</v>
      </c>
      <c r="R7870" t="str">
        <f t="shared" si="490"/>
        <v>ACK</v>
      </c>
    </row>
    <row r="7871" spans="1:18" x14ac:dyDescent="0.25">
      <c r="A7871" s="12">
        <f t="shared" si="488"/>
        <v>44762.477967384257</v>
      </c>
      <c r="B7871" s="8" t="str">
        <f t="shared" si="489"/>
        <v>←</v>
      </c>
      <c r="C7871" s="10">
        <f t="shared" si="491"/>
        <v>2.78</v>
      </c>
      <c r="D7871" s="2">
        <v>1658280496382</v>
      </c>
      <c r="E7871" t="s">
        <v>0</v>
      </c>
      <c r="F7871" s="1">
        <v>9</v>
      </c>
      <c r="G7871" s="1">
        <v>31</v>
      </c>
      <c r="H7871" s="1">
        <v>21</v>
      </c>
      <c r="I7871" s="1">
        <v>5</v>
      </c>
      <c r="J7871" s="1">
        <v>0</v>
      </c>
      <c r="K7871" s="1">
        <v>26</v>
      </c>
      <c r="L7871" s="1">
        <v>0</v>
      </c>
      <c r="M7871" s="1">
        <v>0</v>
      </c>
      <c r="N7871" s="1" t="s">
        <v>9</v>
      </c>
      <c r="O7871" s="1">
        <v>64</v>
      </c>
      <c r="R7871" t="str">
        <f t="shared" si="490"/>
        <v>FURNACE STATUS REPORT Fan:0 Ignition:1 Burner:1 Unknown:20</v>
      </c>
    </row>
    <row r="7872" spans="1:18" x14ac:dyDescent="0.25">
      <c r="A7872" s="12">
        <f t="shared" si="488"/>
        <v>44762.477968368054</v>
      </c>
      <c r="B7872" s="8" t="str">
        <f t="shared" si="489"/>
        <v>→</v>
      </c>
      <c r="C7872" s="10">
        <f t="shared" si="491"/>
        <v>8.5000000000000006E-2</v>
      </c>
      <c r="D7872" s="2">
        <v>1658280496467</v>
      </c>
      <c r="E7872" t="s">
        <v>0</v>
      </c>
      <c r="F7872" s="1">
        <v>5</v>
      </c>
      <c r="G7872" s="1">
        <v>21</v>
      </c>
      <c r="H7872" s="1">
        <v>31</v>
      </c>
      <c r="I7872" s="1" t="s">
        <v>7</v>
      </c>
      <c r="J7872" s="1">
        <v>62</v>
      </c>
      <c r="K7872" s="1">
        <v>95</v>
      </c>
      <c r="R7872" t="str">
        <f t="shared" si="490"/>
        <v>ACK</v>
      </c>
    </row>
    <row r="7873" spans="1:18" x14ac:dyDescent="0.25">
      <c r="A7873" s="12">
        <f t="shared" si="488"/>
        <v>44762.478049664351</v>
      </c>
      <c r="B7873" s="8" t="str">
        <f t="shared" si="489"/>
        <v>←</v>
      </c>
      <c r="C7873" s="10">
        <f t="shared" si="491"/>
        <v>7.024</v>
      </c>
      <c r="D7873" s="2">
        <v>1658280503491</v>
      </c>
      <c r="E7873" t="s">
        <v>0</v>
      </c>
      <c r="F7873" s="1">
        <v>9</v>
      </c>
      <c r="G7873" s="1">
        <v>31</v>
      </c>
      <c r="H7873" s="1">
        <v>21</v>
      </c>
      <c r="I7873" s="1">
        <v>5</v>
      </c>
      <c r="J7873" s="1">
        <v>0</v>
      </c>
      <c r="K7873" s="1">
        <v>27</v>
      </c>
      <c r="L7873" s="1">
        <v>0</v>
      </c>
      <c r="M7873" s="1">
        <v>0</v>
      </c>
      <c r="N7873" s="1">
        <v>59</v>
      </c>
      <c r="O7873" s="1">
        <v>73</v>
      </c>
      <c r="R7873" t="str">
        <f t="shared" si="490"/>
        <v>FURNACE STATUS REPORT Fan:1 Ignition:1 Burner:1 Unknown:20</v>
      </c>
    </row>
    <row r="7874" spans="1:18" x14ac:dyDescent="0.25">
      <c r="A7874" s="12">
        <f t="shared" si="488"/>
        <v>44762.478050844904</v>
      </c>
      <c r="B7874" s="8" t="str">
        <f t="shared" si="489"/>
        <v>→</v>
      </c>
      <c r="C7874" s="10">
        <f t="shared" si="491"/>
        <v>0.10199999999999999</v>
      </c>
      <c r="D7874" s="2">
        <v>1658280503593</v>
      </c>
      <c r="E7874" t="s">
        <v>0</v>
      </c>
      <c r="F7874" s="1">
        <v>5</v>
      </c>
      <c r="G7874" s="1">
        <v>21</v>
      </c>
      <c r="H7874" s="1">
        <v>31</v>
      </c>
      <c r="I7874" s="1" t="s">
        <v>7</v>
      </c>
      <c r="J7874" s="1">
        <v>62</v>
      </c>
      <c r="K7874" s="1">
        <v>95</v>
      </c>
      <c r="R7874" t="str">
        <f t="shared" si="490"/>
        <v>ACK</v>
      </c>
    </row>
    <row r="7875" spans="1:18" x14ac:dyDescent="0.25">
      <c r="A7875" s="12">
        <f t="shared" ref="A7875:A7938" si="492">IF(ISNUMBER(D7875),D7875/(1000*60*60*24)+25569+10/24,"")</f>
        <v>44762.478393067126</v>
      </c>
      <c r="B7875" s="8" t="str">
        <f t="shared" ref="B7875:B7938" si="493">IF(ISNUMBER(D7875),IF(AND(G7875=21,H7875=31),"→",IF(AND(G7875=31,H7875=21),"←",IF(AND(G7875=21,H7875=0),"→→","Error"))),"")</f>
        <v>→</v>
      </c>
      <c r="C7875" s="10">
        <f t="shared" si="491"/>
        <v>29.568000000000001</v>
      </c>
      <c r="D7875" s="2">
        <v>1658280533161</v>
      </c>
      <c r="E7875" t="s">
        <v>0</v>
      </c>
      <c r="F7875" s="1">
        <v>8</v>
      </c>
      <c r="G7875" s="1">
        <v>21</v>
      </c>
      <c r="H7875" s="1">
        <v>31</v>
      </c>
      <c r="I7875" s="1">
        <v>7</v>
      </c>
      <c r="J7875" s="1" t="s">
        <v>3</v>
      </c>
      <c r="K7875" s="1" t="s">
        <v>39</v>
      </c>
      <c r="L7875" s="1">
        <v>1</v>
      </c>
      <c r="M7875" s="1" t="s">
        <v>40</v>
      </c>
      <c r="N7875" s="1" t="s">
        <v>53</v>
      </c>
      <c r="R7875" t="str">
        <f t="shared" ref="R7875:R7938" si="494">DECODEPACKET(E7875)</f>
        <v>TIME 11:28 Tue</v>
      </c>
    </row>
    <row r="7876" spans="1:18" x14ac:dyDescent="0.25">
      <c r="A7876" s="12">
        <f t="shared" si="492"/>
        <v>44762.478394513884</v>
      </c>
      <c r="B7876" s="8" t="str">
        <f t="shared" si="493"/>
        <v>←</v>
      </c>
      <c r="C7876" s="10">
        <f t="shared" ref="C7876:C7939" si="495">IF(AND(ISNUMBER(D7875), ISNUMBER(D7876)),(D7876-D7875)/1000,"")</f>
        <v>0.125</v>
      </c>
      <c r="D7876" s="2">
        <v>1658280533286</v>
      </c>
      <c r="E7876" t="s">
        <v>0</v>
      </c>
      <c r="F7876" s="1">
        <v>5</v>
      </c>
      <c r="G7876" s="1">
        <v>31</v>
      </c>
      <c r="H7876" s="1">
        <v>21</v>
      </c>
      <c r="I7876" s="1" t="s">
        <v>7</v>
      </c>
      <c r="J7876" s="1">
        <v>3</v>
      </c>
      <c r="K7876" s="1" t="s">
        <v>8</v>
      </c>
      <c r="R7876" t="str">
        <f t="shared" si="494"/>
        <v>ACK</v>
      </c>
    </row>
    <row r="7877" spans="1:18" x14ac:dyDescent="0.25">
      <c r="A7877" s="12">
        <f t="shared" si="492"/>
        <v>44762.478395995371</v>
      </c>
      <c r="B7877" s="8" t="str">
        <f t="shared" si="493"/>
        <v>→</v>
      </c>
      <c r="C7877" s="10">
        <f t="shared" si="495"/>
        <v>0.128</v>
      </c>
      <c r="D7877" s="2">
        <v>1658280533414</v>
      </c>
      <c r="E7877" t="s">
        <v>0</v>
      </c>
      <c r="F7877" s="1">
        <v>5</v>
      </c>
      <c r="G7877" s="1">
        <v>21</v>
      </c>
      <c r="H7877" s="1">
        <v>31</v>
      </c>
      <c r="I7877" s="1">
        <v>9</v>
      </c>
      <c r="J7877" s="1">
        <v>60</v>
      </c>
      <c r="K7877" s="1" t="s">
        <v>13</v>
      </c>
      <c r="R7877" t="str">
        <f t="shared" si="494"/>
        <v>PING FURNACE</v>
      </c>
    </row>
    <row r="7878" spans="1:18" x14ac:dyDescent="0.25">
      <c r="A7878" s="12">
        <f t="shared" si="492"/>
        <v>44762.478396944447</v>
      </c>
      <c r="B7878" s="8" t="str">
        <f t="shared" si="493"/>
        <v>←</v>
      </c>
      <c r="C7878" s="10">
        <f t="shared" si="495"/>
        <v>8.2000000000000003E-2</v>
      </c>
      <c r="D7878" s="2">
        <v>1658280533496</v>
      </c>
      <c r="E7878" t="s">
        <v>0</v>
      </c>
      <c r="F7878" s="1">
        <v>5</v>
      </c>
      <c r="G7878" s="1">
        <v>31</v>
      </c>
      <c r="H7878" s="1">
        <v>21</v>
      </c>
      <c r="I7878" s="1" t="s">
        <v>7</v>
      </c>
      <c r="J7878" s="1">
        <v>3</v>
      </c>
      <c r="K7878" s="1" t="s">
        <v>8</v>
      </c>
      <c r="R7878" t="str">
        <f t="shared" si="494"/>
        <v>ACK</v>
      </c>
    </row>
    <row r="7879" spans="1:18" x14ac:dyDescent="0.25">
      <c r="A7879" s="12">
        <f t="shared" si="492"/>
        <v>44762.478398680549</v>
      </c>
      <c r="B7879" s="8" t="str">
        <f t="shared" si="493"/>
        <v>→</v>
      </c>
      <c r="C7879" s="10">
        <f t="shared" si="495"/>
        <v>0.15</v>
      </c>
      <c r="D7879" s="2">
        <v>1658280533646</v>
      </c>
      <c r="E7879" t="s">
        <v>0</v>
      </c>
      <c r="F7879" s="1" t="s">
        <v>3</v>
      </c>
      <c r="G7879" s="1">
        <v>21</v>
      </c>
      <c r="H7879" s="1">
        <v>31</v>
      </c>
      <c r="I7879" s="1" t="s">
        <v>3</v>
      </c>
      <c r="J7879" s="1" t="s">
        <v>7</v>
      </c>
      <c r="K7879" s="1">
        <v>12</v>
      </c>
      <c r="L7879" s="1">
        <v>24</v>
      </c>
      <c r="M7879" s="1">
        <v>1</v>
      </c>
      <c r="N7879" s="1">
        <v>78</v>
      </c>
      <c r="O7879" s="1">
        <v>0</v>
      </c>
      <c r="P7879" s="1" t="s">
        <v>43</v>
      </c>
      <c r="Q7879" s="1">
        <v>77</v>
      </c>
      <c r="R7879" t="str">
        <f t="shared" si="494"/>
        <v>TEMPERATURE INFO Set:18 Actual:18 Countdown:120</v>
      </c>
    </row>
    <row r="7880" spans="1:18" x14ac:dyDescent="0.25">
      <c r="A7880" s="12">
        <f t="shared" si="492"/>
        <v>44762.478400162036</v>
      </c>
      <c r="B7880" s="8" t="str">
        <f t="shared" si="493"/>
        <v>←</v>
      </c>
      <c r="C7880" s="10">
        <f t="shared" si="495"/>
        <v>0.128</v>
      </c>
      <c r="D7880" s="2">
        <v>1658280533774</v>
      </c>
      <c r="E7880" t="s">
        <v>0</v>
      </c>
      <c r="F7880" s="1">
        <v>5</v>
      </c>
      <c r="G7880" s="1">
        <v>31</v>
      </c>
      <c r="H7880" s="1">
        <v>21</v>
      </c>
      <c r="I7880" s="1" t="s">
        <v>7</v>
      </c>
      <c r="J7880" s="1">
        <v>3</v>
      </c>
      <c r="K7880" s="1" t="s">
        <v>8</v>
      </c>
      <c r="R7880" t="str">
        <f t="shared" si="494"/>
        <v>ACK</v>
      </c>
    </row>
    <row r="7881" spans="1:18" x14ac:dyDescent="0.25">
      <c r="A7881" s="12">
        <f t="shared" si="492"/>
        <v>44762.478401435183</v>
      </c>
      <c r="B7881" s="8" t="str">
        <f t="shared" si="493"/>
        <v>→</v>
      </c>
      <c r="C7881" s="10">
        <f t="shared" si="495"/>
        <v>0.11</v>
      </c>
      <c r="D7881" s="2">
        <v>1658280533884</v>
      </c>
      <c r="E7881" t="s">
        <v>0</v>
      </c>
      <c r="F7881" s="1">
        <v>6</v>
      </c>
      <c r="G7881" s="1">
        <v>21</v>
      </c>
      <c r="H7881" s="1">
        <v>31</v>
      </c>
      <c r="I7881" s="1">
        <v>29</v>
      </c>
      <c r="J7881" s="1">
        <v>0</v>
      </c>
      <c r="K7881" s="1" t="s">
        <v>16</v>
      </c>
      <c r="L7881" s="1" t="s">
        <v>17</v>
      </c>
      <c r="R7881" t="str">
        <f t="shared" si="494"/>
        <v>LONG PING FURNACE</v>
      </c>
    </row>
    <row r="7882" spans="1:18" x14ac:dyDescent="0.25">
      <c r="A7882" s="12">
        <f t="shared" si="492"/>
        <v>44762.478402858796</v>
      </c>
      <c r="B7882" s="8" t="str">
        <f t="shared" si="493"/>
        <v>←</v>
      </c>
      <c r="C7882" s="10">
        <f t="shared" si="495"/>
        <v>0.123</v>
      </c>
      <c r="D7882" s="2">
        <v>1658280534007</v>
      </c>
      <c r="E7882" t="s">
        <v>0</v>
      </c>
      <c r="F7882" s="1">
        <v>5</v>
      </c>
      <c r="G7882" s="1">
        <v>31</v>
      </c>
      <c r="H7882" s="1">
        <v>21</v>
      </c>
      <c r="I7882" s="1" t="s">
        <v>7</v>
      </c>
      <c r="J7882" s="1">
        <v>3</v>
      </c>
      <c r="K7882" s="1" t="s">
        <v>8</v>
      </c>
      <c r="R7882" t="str">
        <f t="shared" si="494"/>
        <v>ACK</v>
      </c>
    </row>
    <row r="7883" spans="1:18" x14ac:dyDescent="0.25">
      <c r="A7883" s="12">
        <f t="shared" si="492"/>
        <v>44762.47840378472</v>
      </c>
      <c r="B7883" s="8" t="str">
        <f t="shared" si="493"/>
        <v>→</v>
      </c>
      <c r="C7883" s="10">
        <f t="shared" si="495"/>
        <v>0.08</v>
      </c>
      <c r="D7883" s="2">
        <v>1658280534087</v>
      </c>
      <c r="E7883" t="s">
        <v>0</v>
      </c>
      <c r="F7883" s="1">
        <v>5</v>
      </c>
      <c r="G7883" s="1">
        <v>21</v>
      </c>
      <c r="H7883" s="1">
        <v>31</v>
      </c>
      <c r="I7883" s="1">
        <v>6</v>
      </c>
      <c r="J7883" s="1">
        <v>60</v>
      </c>
      <c r="K7883" s="1">
        <v>83</v>
      </c>
      <c r="R7883" t="str">
        <f t="shared" si="494"/>
        <v>FURNACE STATUS REQUEST</v>
      </c>
    </row>
    <row r="7884" spans="1:18" x14ac:dyDescent="0.25">
      <c r="A7884" s="12">
        <f t="shared" si="492"/>
        <v>44762.478405671289</v>
      </c>
      <c r="B7884" s="8" t="str">
        <f t="shared" si="493"/>
        <v>←</v>
      </c>
      <c r="C7884" s="10">
        <f t="shared" si="495"/>
        <v>0.16300000000000001</v>
      </c>
      <c r="D7884" s="2">
        <v>1658280534250</v>
      </c>
      <c r="E7884" t="s">
        <v>0</v>
      </c>
      <c r="F7884" s="1">
        <v>9</v>
      </c>
      <c r="G7884" s="1">
        <v>31</v>
      </c>
      <c r="H7884" s="1">
        <v>21</v>
      </c>
      <c r="I7884" s="1" t="s">
        <v>1</v>
      </c>
      <c r="J7884" s="1">
        <v>0</v>
      </c>
      <c r="K7884" s="1">
        <v>27</v>
      </c>
      <c r="L7884" s="1">
        <v>0</v>
      </c>
      <c r="M7884" s="1">
        <v>0</v>
      </c>
      <c r="N7884" s="1" t="s">
        <v>2</v>
      </c>
      <c r="O7884" s="1">
        <v>20</v>
      </c>
      <c r="R7884" t="str">
        <f t="shared" si="494"/>
        <v>FURNACE STATUS RESPONSE Fan:1 Ignition:1 Burner:1 Unknown:20</v>
      </c>
    </row>
    <row r="7885" spans="1:18" x14ac:dyDescent="0.25">
      <c r="A7885" s="12">
        <f t="shared" si="492"/>
        <v>44762.479087800923</v>
      </c>
      <c r="B7885" s="8" t="str">
        <f t="shared" si="493"/>
        <v>→</v>
      </c>
      <c r="C7885" s="10">
        <f t="shared" si="495"/>
        <v>58.936</v>
      </c>
      <c r="D7885" s="2">
        <v>1658280593186</v>
      </c>
      <c r="E7885" t="s">
        <v>0</v>
      </c>
      <c r="F7885" s="1">
        <v>8</v>
      </c>
      <c r="G7885" s="1">
        <v>21</v>
      </c>
      <c r="H7885" s="1">
        <v>31</v>
      </c>
      <c r="I7885" s="1">
        <v>7</v>
      </c>
      <c r="J7885" s="1" t="s">
        <v>3</v>
      </c>
      <c r="K7885" s="1" t="s">
        <v>41</v>
      </c>
      <c r="L7885" s="1">
        <v>1</v>
      </c>
      <c r="M7885" s="1" t="s">
        <v>42</v>
      </c>
      <c r="N7885" s="1" t="s">
        <v>29</v>
      </c>
      <c r="R7885" t="str">
        <f t="shared" si="494"/>
        <v>TIME 11:29 Tue</v>
      </c>
    </row>
    <row r="7886" spans="1:18" x14ac:dyDescent="0.25">
      <c r="A7886" s="12">
        <f t="shared" si="492"/>
        <v>44762.479089074077</v>
      </c>
      <c r="B7886" s="8" t="str">
        <f t="shared" si="493"/>
        <v>←</v>
      </c>
      <c r="C7886" s="10">
        <f t="shared" si="495"/>
        <v>0.11</v>
      </c>
      <c r="D7886" s="2">
        <v>1658280593296</v>
      </c>
      <c r="E7886" t="s">
        <v>0</v>
      </c>
      <c r="F7886" s="1">
        <v>5</v>
      </c>
      <c r="G7886" s="1">
        <v>31</v>
      </c>
      <c r="H7886" s="1">
        <v>21</v>
      </c>
      <c r="I7886" s="1" t="s">
        <v>7</v>
      </c>
      <c r="J7886" s="1">
        <v>3</v>
      </c>
      <c r="K7886" s="1" t="s">
        <v>8</v>
      </c>
      <c r="R7886" t="str">
        <f t="shared" si="494"/>
        <v>ACK</v>
      </c>
    </row>
    <row r="7887" spans="1:18" x14ac:dyDescent="0.25">
      <c r="A7887" s="12">
        <f t="shared" si="492"/>
        <v>44762.479090439818</v>
      </c>
      <c r="B7887" s="8" t="str">
        <f t="shared" si="493"/>
        <v>→</v>
      </c>
      <c r="C7887" s="10">
        <f t="shared" si="495"/>
        <v>0.11799999999999999</v>
      </c>
      <c r="D7887" s="2">
        <v>1658280593414</v>
      </c>
      <c r="E7887" t="s">
        <v>0</v>
      </c>
      <c r="F7887" s="1">
        <v>5</v>
      </c>
      <c r="G7887" s="1">
        <v>21</v>
      </c>
      <c r="H7887" s="1">
        <v>31</v>
      </c>
      <c r="I7887" s="1">
        <v>9</v>
      </c>
      <c r="J7887" s="1">
        <v>60</v>
      </c>
      <c r="K7887" s="1" t="s">
        <v>13</v>
      </c>
      <c r="R7887" t="str">
        <f t="shared" si="494"/>
        <v>PING FURNACE</v>
      </c>
    </row>
    <row r="7888" spans="1:18" x14ac:dyDescent="0.25">
      <c r="A7888" s="12">
        <f t="shared" si="492"/>
        <v>44762.479091793975</v>
      </c>
      <c r="B7888" s="8" t="str">
        <f t="shared" si="493"/>
        <v>←</v>
      </c>
      <c r="C7888" s="10">
        <f t="shared" si="495"/>
        <v>0.11700000000000001</v>
      </c>
      <c r="D7888" s="2">
        <v>1658280593531</v>
      </c>
      <c r="E7888" t="s">
        <v>0</v>
      </c>
      <c r="F7888" s="1">
        <v>5</v>
      </c>
      <c r="G7888" s="1">
        <v>31</v>
      </c>
      <c r="H7888" s="1">
        <v>21</v>
      </c>
      <c r="I7888" s="1" t="s">
        <v>7</v>
      </c>
      <c r="J7888" s="1">
        <v>3</v>
      </c>
      <c r="K7888" s="1" t="s">
        <v>8</v>
      </c>
      <c r="R7888" t="str">
        <f t="shared" si="494"/>
        <v>ACK</v>
      </c>
    </row>
    <row r="7889" spans="1:18" x14ac:dyDescent="0.25">
      <c r="A7889" s="12">
        <f t="shared" si="492"/>
        <v>44762.479093171292</v>
      </c>
      <c r="B7889" s="8" t="str">
        <f t="shared" si="493"/>
        <v>→</v>
      </c>
      <c r="C7889" s="10">
        <f t="shared" si="495"/>
        <v>0.11899999999999999</v>
      </c>
      <c r="D7889" s="2">
        <v>1658280593650</v>
      </c>
      <c r="E7889" t="s">
        <v>0</v>
      </c>
      <c r="F7889" s="1" t="s">
        <v>3</v>
      </c>
      <c r="G7889" s="1">
        <v>21</v>
      </c>
      <c r="H7889" s="1">
        <v>31</v>
      </c>
      <c r="I7889" s="1" t="s">
        <v>3</v>
      </c>
      <c r="J7889" s="1" t="s">
        <v>7</v>
      </c>
      <c r="K7889" s="1">
        <v>12</v>
      </c>
      <c r="L7889" s="1">
        <v>25</v>
      </c>
      <c r="M7889" s="1">
        <v>1</v>
      </c>
      <c r="N7889" s="1" t="s">
        <v>78</v>
      </c>
      <c r="O7889" s="1">
        <v>0</v>
      </c>
      <c r="P7889" s="1">
        <v>92</v>
      </c>
      <c r="Q7889" s="1">
        <v>71</v>
      </c>
      <c r="R7889" t="str">
        <f t="shared" si="494"/>
        <v>TEMPERATURE INFO Set:18 Actual:18.5 Countdown:60</v>
      </c>
    </row>
    <row r="7890" spans="1:18" x14ac:dyDescent="0.25">
      <c r="A7890" s="12">
        <f t="shared" si="492"/>
        <v>44762.479094606482</v>
      </c>
      <c r="B7890" s="8" t="str">
        <f t="shared" si="493"/>
        <v>←</v>
      </c>
      <c r="C7890" s="10">
        <f t="shared" si="495"/>
        <v>0.124</v>
      </c>
      <c r="D7890" s="2">
        <v>1658280593774</v>
      </c>
      <c r="E7890" t="s">
        <v>0</v>
      </c>
      <c r="F7890" s="1">
        <v>5</v>
      </c>
      <c r="G7890" s="1">
        <v>31</v>
      </c>
      <c r="H7890" s="1">
        <v>21</v>
      </c>
      <c r="I7890" s="1" t="s">
        <v>7</v>
      </c>
      <c r="J7890" s="1">
        <v>3</v>
      </c>
      <c r="K7890" s="1" t="s">
        <v>8</v>
      </c>
      <c r="R7890" t="str">
        <f t="shared" si="494"/>
        <v>ACK</v>
      </c>
    </row>
    <row r="7891" spans="1:18" x14ac:dyDescent="0.25">
      <c r="A7891" s="12">
        <f t="shared" si="492"/>
        <v>44762.479095949071</v>
      </c>
      <c r="B7891" s="8" t="str">
        <f t="shared" si="493"/>
        <v>→</v>
      </c>
      <c r="C7891" s="10">
        <f t="shared" si="495"/>
        <v>0.11600000000000001</v>
      </c>
      <c r="D7891" s="2">
        <v>1658280593890</v>
      </c>
      <c r="E7891" t="s">
        <v>0</v>
      </c>
      <c r="F7891" s="1">
        <v>6</v>
      </c>
      <c r="G7891" s="1">
        <v>21</v>
      </c>
      <c r="H7891" s="1">
        <v>31</v>
      </c>
      <c r="I7891" s="1">
        <v>29</v>
      </c>
      <c r="J7891" s="1">
        <v>0</v>
      </c>
      <c r="K7891" s="1" t="s">
        <v>16</v>
      </c>
      <c r="L7891" s="1" t="s">
        <v>17</v>
      </c>
      <c r="R7891" t="str">
        <f t="shared" si="494"/>
        <v>LONG PING FURNACE</v>
      </c>
    </row>
    <row r="7892" spans="1:18" x14ac:dyDescent="0.25">
      <c r="A7892" s="12">
        <f t="shared" si="492"/>
        <v>44762.479097164345</v>
      </c>
      <c r="B7892" s="8" t="str">
        <f t="shared" si="493"/>
        <v>←</v>
      </c>
      <c r="C7892" s="10">
        <f t="shared" si="495"/>
        <v>0.105</v>
      </c>
      <c r="D7892" s="2">
        <v>1658280593995</v>
      </c>
      <c r="E7892" t="s">
        <v>0</v>
      </c>
      <c r="F7892" s="1">
        <v>5</v>
      </c>
      <c r="G7892" s="1">
        <v>31</v>
      </c>
      <c r="H7892" s="1">
        <v>21</v>
      </c>
      <c r="I7892" s="1" t="s">
        <v>7</v>
      </c>
      <c r="J7892" s="1">
        <v>3</v>
      </c>
      <c r="K7892" s="1" t="s">
        <v>8</v>
      </c>
      <c r="R7892" t="str">
        <f t="shared" si="494"/>
        <v>ACK</v>
      </c>
    </row>
    <row r="7893" spans="1:18" x14ac:dyDescent="0.25">
      <c r="A7893" s="12">
        <f t="shared" si="492"/>
        <v>44762.479098171294</v>
      </c>
      <c r="B7893" s="8" t="str">
        <f t="shared" si="493"/>
        <v>→</v>
      </c>
      <c r="C7893" s="10">
        <f t="shared" si="495"/>
        <v>8.6999999999999994E-2</v>
      </c>
      <c r="D7893" s="2">
        <v>1658280594082</v>
      </c>
      <c r="E7893" t="s">
        <v>0</v>
      </c>
      <c r="F7893" s="1">
        <v>5</v>
      </c>
      <c r="G7893" s="1">
        <v>21</v>
      </c>
      <c r="H7893" s="1">
        <v>31</v>
      </c>
      <c r="I7893" s="1">
        <v>6</v>
      </c>
      <c r="J7893" s="1">
        <v>60</v>
      </c>
      <c r="K7893" s="1">
        <v>83</v>
      </c>
      <c r="R7893" t="str">
        <f t="shared" si="494"/>
        <v>FURNACE STATUS REQUEST</v>
      </c>
    </row>
    <row r="7894" spans="1:18" x14ac:dyDescent="0.25">
      <c r="A7894" s="12">
        <f t="shared" si="492"/>
        <v>44762.479100104167</v>
      </c>
      <c r="B7894" s="8" t="str">
        <f t="shared" si="493"/>
        <v>←</v>
      </c>
      <c r="C7894" s="10">
        <f t="shared" si="495"/>
        <v>0.16700000000000001</v>
      </c>
      <c r="D7894" s="2">
        <v>1658280594249</v>
      </c>
      <c r="E7894" t="s">
        <v>0</v>
      </c>
      <c r="F7894" s="1">
        <v>9</v>
      </c>
      <c r="G7894" s="1">
        <v>31</v>
      </c>
      <c r="H7894" s="1">
        <v>21</v>
      </c>
      <c r="I7894" s="1" t="s">
        <v>1</v>
      </c>
      <c r="J7894" s="1">
        <v>0</v>
      </c>
      <c r="K7894" s="1">
        <v>27</v>
      </c>
      <c r="L7894" s="1">
        <v>0</v>
      </c>
      <c r="M7894" s="1">
        <v>0</v>
      </c>
      <c r="N7894" s="1" t="s">
        <v>2</v>
      </c>
      <c r="O7894" s="1">
        <v>20</v>
      </c>
      <c r="R7894" t="str">
        <f t="shared" si="494"/>
        <v>FURNACE STATUS RESPONSE Fan:1 Ignition:1 Burner:1 Unknown:20</v>
      </c>
    </row>
    <row r="7895" spans="1:18" x14ac:dyDescent="0.25">
      <c r="A7895" s="12">
        <f t="shared" si="492"/>
        <v>44762.479689849533</v>
      </c>
      <c r="B7895" s="8" t="str">
        <f t="shared" si="493"/>
        <v>→</v>
      </c>
      <c r="C7895" s="10">
        <f t="shared" si="495"/>
        <v>50.954000000000001</v>
      </c>
      <c r="D7895" s="2">
        <v>1658280645203</v>
      </c>
      <c r="E7895" t="s">
        <v>0</v>
      </c>
      <c r="F7895" s="1" t="s">
        <v>3</v>
      </c>
      <c r="G7895" s="1">
        <v>21</v>
      </c>
      <c r="H7895" s="1">
        <v>31</v>
      </c>
      <c r="I7895" s="1" t="s">
        <v>3</v>
      </c>
      <c r="J7895" s="1">
        <v>0</v>
      </c>
      <c r="K7895" s="1">
        <v>12</v>
      </c>
      <c r="L7895" s="1">
        <v>25</v>
      </c>
      <c r="M7895" s="1">
        <v>1</v>
      </c>
      <c r="N7895" s="1" t="s">
        <v>4</v>
      </c>
      <c r="O7895" s="1">
        <v>0</v>
      </c>
      <c r="P7895" s="1" t="s">
        <v>117</v>
      </c>
      <c r="Q7895" s="1" t="s">
        <v>125</v>
      </c>
      <c r="R7895" t="str">
        <f t="shared" si="494"/>
        <v>TEMPERATURE INFO Set:18 Actual:18.5 Countdown:180</v>
      </c>
    </row>
    <row r="7896" spans="1:18" x14ac:dyDescent="0.25">
      <c r="A7896" s="12">
        <f t="shared" si="492"/>
        <v>44762.479691203705</v>
      </c>
      <c r="B7896" s="8" t="str">
        <f t="shared" si="493"/>
        <v>←</v>
      </c>
      <c r="C7896" s="10">
        <f t="shared" si="495"/>
        <v>0.11700000000000001</v>
      </c>
      <c r="D7896" s="2">
        <v>1658280645320</v>
      </c>
      <c r="E7896" t="s">
        <v>0</v>
      </c>
      <c r="F7896" s="1">
        <v>5</v>
      </c>
      <c r="G7896" s="1">
        <v>31</v>
      </c>
      <c r="H7896" s="1">
        <v>21</v>
      </c>
      <c r="I7896" s="1" t="s">
        <v>7</v>
      </c>
      <c r="J7896" s="1">
        <v>3</v>
      </c>
      <c r="K7896" s="1" t="s">
        <v>8</v>
      </c>
      <c r="R7896" t="str">
        <f t="shared" si="494"/>
        <v>ACK</v>
      </c>
    </row>
    <row r="7897" spans="1:18" x14ac:dyDescent="0.25">
      <c r="A7897" s="12">
        <f t="shared" si="492"/>
        <v>44762.479693321759</v>
      </c>
      <c r="B7897" s="8" t="str">
        <f t="shared" si="493"/>
        <v>←</v>
      </c>
      <c r="C7897" s="10">
        <f t="shared" si="495"/>
        <v>0.183</v>
      </c>
      <c r="D7897" s="2">
        <v>1658280645503</v>
      </c>
      <c r="E7897" t="s">
        <v>0</v>
      </c>
      <c r="F7897" s="1">
        <v>9</v>
      </c>
      <c r="G7897" s="1">
        <v>31</v>
      </c>
      <c r="H7897" s="1">
        <v>21</v>
      </c>
      <c r="I7897" s="1">
        <v>5</v>
      </c>
      <c r="J7897" s="1">
        <v>0</v>
      </c>
      <c r="K7897" s="1">
        <v>23</v>
      </c>
      <c r="L7897" s="1">
        <v>0</v>
      </c>
      <c r="M7897" s="1">
        <v>0</v>
      </c>
      <c r="N7897" s="1" t="s">
        <v>9</v>
      </c>
      <c r="O7897" s="1">
        <v>20</v>
      </c>
      <c r="R7897" t="str">
        <f t="shared" si="494"/>
        <v>FURNACE STATUS REPORT Fan:1 Ignition:1 Burner:0 Unknown:20</v>
      </c>
    </row>
    <row r="7898" spans="1:18" x14ac:dyDescent="0.25">
      <c r="A7898" s="12">
        <f t="shared" si="492"/>
        <v>44762.4796943287</v>
      </c>
      <c r="B7898" s="8" t="str">
        <f t="shared" si="493"/>
        <v>→</v>
      </c>
      <c r="C7898" s="10">
        <f t="shared" si="495"/>
        <v>8.6999999999999994E-2</v>
      </c>
      <c r="D7898" s="2">
        <v>1658280645590</v>
      </c>
      <c r="E7898" t="s">
        <v>0</v>
      </c>
      <c r="F7898" s="1">
        <v>5</v>
      </c>
      <c r="G7898" s="1">
        <v>21</v>
      </c>
      <c r="H7898" s="1">
        <v>31</v>
      </c>
      <c r="I7898" s="1" t="s">
        <v>7</v>
      </c>
      <c r="J7898" s="1">
        <v>62</v>
      </c>
      <c r="K7898" s="1">
        <v>95</v>
      </c>
      <c r="R7898" t="str">
        <f t="shared" si="494"/>
        <v>ACK</v>
      </c>
    </row>
    <row r="7899" spans="1:18" x14ac:dyDescent="0.25">
      <c r="A7899" s="12">
        <f t="shared" si="492"/>
        <v>44762.479782245369</v>
      </c>
      <c r="B7899" s="8" t="str">
        <f t="shared" si="493"/>
        <v>→</v>
      </c>
      <c r="C7899" s="10">
        <f t="shared" si="495"/>
        <v>7.5960000000000001</v>
      </c>
      <c r="D7899" s="2">
        <v>1658280653186</v>
      </c>
      <c r="E7899" t="s">
        <v>0</v>
      </c>
      <c r="F7899" s="1">
        <v>8</v>
      </c>
      <c r="G7899" s="1">
        <v>21</v>
      </c>
      <c r="H7899" s="1">
        <v>31</v>
      </c>
      <c r="I7899" s="1">
        <v>7</v>
      </c>
      <c r="J7899" s="1" t="s">
        <v>3</v>
      </c>
      <c r="K7899" s="1" t="s">
        <v>43</v>
      </c>
      <c r="L7899" s="1">
        <v>1</v>
      </c>
      <c r="M7899" s="1" t="s">
        <v>44</v>
      </c>
      <c r="N7899" s="1" t="s">
        <v>29</v>
      </c>
      <c r="R7899" t="str">
        <f t="shared" si="494"/>
        <v>TIME 11:30 Tue</v>
      </c>
    </row>
    <row r="7900" spans="1:18" x14ac:dyDescent="0.25">
      <c r="A7900" s="12">
        <f t="shared" si="492"/>
        <v>44762.47978321759</v>
      </c>
      <c r="B7900" s="8" t="str">
        <f t="shared" si="493"/>
        <v>←</v>
      </c>
      <c r="C7900" s="10">
        <f t="shared" si="495"/>
        <v>8.4000000000000005E-2</v>
      </c>
      <c r="D7900" s="2">
        <v>1658280653270</v>
      </c>
      <c r="E7900" t="s">
        <v>0</v>
      </c>
      <c r="F7900" s="1">
        <v>5</v>
      </c>
      <c r="G7900" s="1">
        <v>31</v>
      </c>
      <c r="H7900" s="1">
        <v>21</v>
      </c>
      <c r="I7900" s="1" t="s">
        <v>7</v>
      </c>
      <c r="J7900" s="1">
        <v>3</v>
      </c>
      <c r="K7900" s="1" t="s">
        <v>8</v>
      </c>
      <c r="R7900" t="str">
        <f t="shared" si="494"/>
        <v>ACK</v>
      </c>
    </row>
    <row r="7901" spans="1:18" x14ac:dyDescent="0.25">
      <c r="A7901" s="12">
        <f t="shared" si="492"/>
        <v>44762.479784965275</v>
      </c>
      <c r="B7901" s="8" t="str">
        <f t="shared" si="493"/>
        <v>→</v>
      </c>
      <c r="C7901" s="10">
        <f t="shared" si="495"/>
        <v>0.151</v>
      </c>
      <c r="D7901" s="2">
        <v>1658280653421</v>
      </c>
      <c r="E7901" t="s">
        <v>0</v>
      </c>
      <c r="F7901" s="1">
        <v>5</v>
      </c>
      <c r="G7901" s="1">
        <v>21</v>
      </c>
      <c r="H7901" s="1">
        <v>31</v>
      </c>
      <c r="I7901" s="1">
        <v>9</v>
      </c>
      <c r="J7901" s="1">
        <v>60</v>
      </c>
      <c r="K7901" s="1" t="s">
        <v>13</v>
      </c>
      <c r="R7901" t="str">
        <f t="shared" si="494"/>
        <v>PING FURNACE</v>
      </c>
    </row>
    <row r="7902" spans="1:18" x14ac:dyDescent="0.25">
      <c r="A7902" s="12">
        <f t="shared" si="492"/>
        <v>44762.479786180549</v>
      </c>
      <c r="B7902" s="8" t="str">
        <f t="shared" si="493"/>
        <v>←</v>
      </c>
      <c r="C7902" s="10">
        <f t="shared" si="495"/>
        <v>0.105</v>
      </c>
      <c r="D7902" s="2">
        <v>1658280653526</v>
      </c>
      <c r="E7902" t="s">
        <v>0</v>
      </c>
      <c r="F7902" s="1">
        <v>5</v>
      </c>
      <c r="G7902" s="1">
        <v>31</v>
      </c>
      <c r="H7902" s="1">
        <v>21</v>
      </c>
      <c r="I7902" s="1" t="s">
        <v>7</v>
      </c>
      <c r="J7902" s="1">
        <v>3</v>
      </c>
      <c r="K7902" s="1" t="s">
        <v>8</v>
      </c>
      <c r="R7902" t="str">
        <f t="shared" si="494"/>
        <v>ACK</v>
      </c>
    </row>
    <row r="7903" spans="1:18" x14ac:dyDescent="0.25">
      <c r="A7903" s="12">
        <f t="shared" si="492"/>
        <v>44762.479787789351</v>
      </c>
      <c r="B7903" s="8" t="str">
        <f t="shared" si="493"/>
        <v>→</v>
      </c>
      <c r="C7903" s="10">
        <f t="shared" si="495"/>
        <v>0.13900000000000001</v>
      </c>
      <c r="D7903" s="2">
        <v>1658280653665</v>
      </c>
      <c r="E7903" t="s">
        <v>0</v>
      </c>
      <c r="F7903" s="1" t="s">
        <v>3</v>
      </c>
      <c r="G7903" s="1">
        <v>21</v>
      </c>
      <c r="H7903" s="1">
        <v>31</v>
      </c>
      <c r="I7903" s="1" t="s">
        <v>3</v>
      </c>
      <c r="J7903" s="1">
        <v>0</v>
      </c>
      <c r="K7903" s="1">
        <v>12</v>
      </c>
      <c r="L7903" s="1">
        <v>25</v>
      </c>
      <c r="M7903" s="1">
        <v>1</v>
      </c>
      <c r="N7903" s="1" t="s">
        <v>4</v>
      </c>
      <c r="O7903" s="1">
        <v>0</v>
      </c>
      <c r="P7903" s="1" t="s">
        <v>117</v>
      </c>
      <c r="Q7903" s="1" t="s">
        <v>125</v>
      </c>
      <c r="R7903" t="str">
        <f t="shared" si="494"/>
        <v>TEMPERATURE INFO Set:18 Actual:18.5 Countdown:180</v>
      </c>
    </row>
    <row r="7904" spans="1:18" x14ac:dyDescent="0.25">
      <c r="A7904" s="12">
        <f t="shared" si="492"/>
        <v>44762.479789120371</v>
      </c>
      <c r="B7904" s="8" t="str">
        <f t="shared" si="493"/>
        <v>←</v>
      </c>
      <c r="C7904" s="10">
        <f t="shared" si="495"/>
        <v>0.115</v>
      </c>
      <c r="D7904" s="2">
        <v>1658280653780</v>
      </c>
      <c r="E7904" t="s">
        <v>0</v>
      </c>
      <c r="F7904" s="1">
        <v>5</v>
      </c>
      <c r="G7904" s="1">
        <v>31</v>
      </c>
      <c r="H7904" s="1">
        <v>21</v>
      </c>
      <c r="I7904" s="1" t="s">
        <v>7</v>
      </c>
      <c r="J7904" s="1">
        <v>3</v>
      </c>
      <c r="K7904" s="1" t="s">
        <v>8</v>
      </c>
      <c r="R7904" t="str">
        <f t="shared" si="494"/>
        <v>ACK</v>
      </c>
    </row>
    <row r="7905" spans="1:18" x14ac:dyDescent="0.25">
      <c r="A7905" s="12">
        <f t="shared" si="492"/>
        <v>44762.479790439807</v>
      </c>
      <c r="B7905" s="8" t="str">
        <f t="shared" si="493"/>
        <v>→</v>
      </c>
      <c r="C7905" s="10">
        <f t="shared" si="495"/>
        <v>0.114</v>
      </c>
      <c r="D7905" s="2">
        <v>1658280653894</v>
      </c>
      <c r="E7905" t="s">
        <v>0</v>
      </c>
      <c r="F7905" s="1">
        <v>6</v>
      </c>
      <c r="G7905" s="1">
        <v>21</v>
      </c>
      <c r="H7905" s="1">
        <v>31</v>
      </c>
      <c r="I7905" s="1">
        <v>29</v>
      </c>
      <c r="J7905" s="1">
        <v>0</v>
      </c>
      <c r="K7905" s="1" t="s">
        <v>16</v>
      </c>
      <c r="L7905" s="1" t="s">
        <v>17</v>
      </c>
      <c r="R7905" t="str">
        <f t="shared" si="494"/>
        <v>LONG PING FURNACE</v>
      </c>
    </row>
    <row r="7906" spans="1:18" x14ac:dyDescent="0.25">
      <c r="A7906" s="12">
        <f t="shared" si="492"/>
        <v>44762.479791863421</v>
      </c>
      <c r="B7906" s="8" t="str">
        <f t="shared" si="493"/>
        <v>←</v>
      </c>
      <c r="C7906" s="10">
        <f t="shared" si="495"/>
        <v>0.123</v>
      </c>
      <c r="D7906" s="2">
        <v>1658280654017</v>
      </c>
      <c r="E7906" t="s">
        <v>0</v>
      </c>
      <c r="F7906" s="1">
        <v>5</v>
      </c>
      <c r="G7906" s="1">
        <v>31</v>
      </c>
      <c r="H7906" s="1">
        <v>21</v>
      </c>
      <c r="I7906" s="1" t="s">
        <v>7</v>
      </c>
      <c r="J7906" s="1">
        <v>3</v>
      </c>
      <c r="K7906" s="1" t="s">
        <v>8</v>
      </c>
      <c r="R7906" t="str">
        <f t="shared" si="494"/>
        <v>ACK</v>
      </c>
    </row>
    <row r="7907" spans="1:18" x14ac:dyDescent="0.25">
      <c r="A7907" s="12">
        <f t="shared" si="492"/>
        <v>44762.479792789345</v>
      </c>
      <c r="B7907" s="8" t="str">
        <f t="shared" si="493"/>
        <v>→</v>
      </c>
      <c r="C7907" s="10">
        <f t="shared" si="495"/>
        <v>0.08</v>
      </c>
      <c r="D7907" s="2">
        <v>1658280654097</v>
      </c>
      <c r="E7907" t="s">
        <v>0</v>
      </c>
      <c r="F7907" s="1">
        <v>5</v>
      </c>
      <c r="G7907" s="1">
        <v>21</v>
      </c>
      <c r="H7907" s="1">
        <v>31</v>
      </c>
      <c r="I7907" s="1">
        <v>6</v>
      </c>
      <c r="J7907" s="1">
        <v>60</v>
      </c>
      <c r="K7907" s="1">
        <v>83</v>
      </c>
      <c r="R7907" t="str">
        <f t="shared" si="494"/>
        <v>FURNACE STATUS REQUEST</v>
      </c>
    </row>
    <row r="7908" spans="1:18" x14ac:dyDescent="0.25">
      <c r="A7908" s="12">
        <f t="shared" si="492"/>
        <v>44762.479794814812</v>
      </c>
      <c r="B7908" s="8" t="str">
        <f t="shared" si="493"/>
        <v>←</v>
      </c>
      <c r="C7908" s="10">
        <f t="shared" si="495"/>
        <v>0.17499999999999999</v>
      </c>
      <c r="D7908" s="2">
        <v>1658280654272</v>
      </c>
      <c r="E7908" t="s">
        <v>0</v>
      </c>
      <c r="F7908" s="1">
        <v>9</v>
      </c>
      <c r="G7908" s="1">
        <v>31</v>
      </c>
      <c r="H7908" s="1">
        <v>21</v>
      </c>
      <c r="I7908" s="1" t="s">
        <v>1</v>
      </c>
      <c r="J7908" s="1">
        <v>0</v>
      </c>
      <c r="K7908" s="1">
        <v>23</v>
      </c>
      <c r="L7908" s="1">
        <v>0</v>
      </c>
      <c r="M7908" s="1">
        <v>0</v>
      </c>
      <c r="N7908" s="1">
        <v>71</v>
      </c>
      <c r="O7908" s="1">
        <v>73</v>
      </c>
      <c r="R7908" t="str">
        <f t="shared" si="494"/>
        <v>FURNACE STATUS RESPONSE Fan:1 Ignition:1 Burner:0 Unknown:20</v>
      </c>
    </row>
    <row r="7909" spans="1:18" x14ac:dyDescent="0.25">
      <c r="A7909" s="12">
        <f t="shared" si="492"/>
        <v>44762.480287442122</v>
      </c>
      <c r="B7909" s="8" t="str">
        <f t="shared" si="493"/>
        <v>←</v>
      </c>
      <c r="C7909" s="10">
        <f t="shared" si="495"/>
        <v>42.563000000000002</v>
      </c>
      <c r="D7909" s="2">
        <v>1658280696835</v>
      </c>
      <c r="E7909" t="s">
        <v>0</v>
      </c>
      <c r="F7909" s="1">
        <v>9</v>
      </c>
      <c r="G7909" s="1">
        <v>31</v>
      </c>
      <c r="H7909" s="1">
        <v>21</v>
      </c>
      <c r="I7909" s="1">
        <v>5</v>
      </c>
      <c r="J7909" s="1">
        <v>0</v>
      </c>
      <c r="K7909" s="1">
        <v>21</v>
      </c>
      <c r="L7909" s="1">
        <v>0</v>
      </c>
      <c r="M7909" s="1">
        <v>0</v>
      </c>
      <c r="N7909" s="1">
        <v>59</v>
      </c>
      <c r="O7909" s="1" t="s">
        <v>3</v>
      </c>
      <c r="R7909" t="str">
        <f t="shared" si="494"/>
        <v>FURNACE STATUS REPORT Fan:1 Ignition:0 Burner:0 Unknown:20</v>
      </c>
    </row>
    <row r="7910" spans="1:18" x14ac:dyDescent="0.25">
      <c r="A7910" s="12">
        <f t="shared" si="492"/>
        <v>44762.480288495368</v>
      </c>
      <c r="B7910" s="8" t="str">
        <f t="shared" si="493"/>
        <v>→</v>
      </c>
      <c r="C7910" s="10">
        <f t="shared" si="495"/>
        <v>9.0999999999999998E-2</v>
      </c>
      <c r="D7910" s="2">
        <v>1658280696926</v>
      </c>
      <c r="E7910" t="s">
        <v>0</v>
      </c>
      <c r="F7910" s="1">
        <v>5</v>
      </c>
      <c r="G7910" s="1">
        <v>21</v>
      </c>
      <c r="H7910" s="1">
        <v>31</v>
      </c>
      <c r="I7910" s="1" t="s">
        <v>7</v>
      </c>
      <c r="J7910" s="1">
        <v>62</v>
      </c>
      <c r="K7910" s="1">
        <v>95</v>
      </c>
      <c r="R7910" t="str">
        <f t="shared" si="494"/>
        <v>ACK</v>
      </c>
    </row>
    <row r="7911" spans="1:18" x14ac:dyDescent="0.25">
      <c r="A7911" s="12">
        <f t="shared" si="492"/>
        <v>44762.480290590276</v>
      </c>
      <c r="B7911" s="8" t="str">
        <f t="shared" si="493"/>
        <v>←</v>
      </c>
      <c r="C7911" s="10">
        <f t="shared" si="495"/>
        <v>0.18099999999999999</v>
      </c>
      <c r="D7911" s="2">
        <v>1658280697107</v>
      </c>
      <c r="E7911" t="s">
        <v>0</v>
      </c>
      <c r="F7911" s="1">
        <v>9</v>
      </c>
      <c r="G7911" s="1">
        <v>31</v>
      </c>
      <c r="H7911" s="1">
        <v>21</v>
      </c>
      <c r="I7911" s="1">
        <v>5</v>
      </c>
      <c r="J7911" s="1">
        <v>0</v>
      </c>
      <c r="K7911" s="1">
        <v>1</v>
      </c>
      <c r="L7911" s="1">
        <v>0</v>
      </c>
      <c r="M7911" s="1">
        <v>0</v>
      </c>
      <c r="N7911" s="1" t="s">
        <v>18</v>
      </c>
      <c r="O7911" s="1">
        <v>88</v>
      </c>
      <c r="R7911" t="str">
        <f t="shared" si="494"/>
        <v>FURNACE STATUS REPORT Fan:1 Ignition:0 Burner:0 Unknown:0</v>
      </c>
    </row>
    <row r="7912" spans="1:18" x14ac:dyDescent="0.25">
      <c r="A7912" s="12">
        <f t="shared" si="492"/>
        <v>44762.480291759253</v>
      </c>
      <c r="B7912" s="8" t="str">
        <f t="shared" si="493"/>
        <v>→</v>
      </c>
      <c r="C7912" s="10">
        <f t="shared" si="495"/>
        <v>0.10100000000000001</v>
      </c>
      <c r="D7912" s="2">
        <v>1658280697208</v>
      </c>
      <c r="E7912" t="s">
        <v>0</v>
      </c>
      <c r="F7912" s="1">
        <v>5</v>
      </c>
      <c r="G7912" s="1">
        <v>21</v>
      </c>
      <c r="H7912" s="1">
        <v>31</v>
      </c>
      <c r="I7912" s="1" t="s">
        <v>7</v>
      </c>
      <c r="J7912" s="1">
        <v>62</v>
      </c>
      <c r="K7912" s="1">
        <v>95</v>
      </c>
      <c r="R7912" t="str">
        <f t="shared" si="494"/>
        <v>ACK</v>
      </c>
    </row>
    <row r="7913" spans="1:18" x14ac:dyDescent="0.25">
      <c r="A7913" s="12">
        <f t="shared" si="492"/>
        <v>44762.480476527773</v>
      </c>
      <c r="B7913" s="8" t="str">
        <f t="shared" si="493"/>
        <v>→</v>
      </c>
      <c r="C7913" s="10">
        <f t="shared" si="495"/>
        <v>15.964</v>
      </c>
      <c r="D7913" s="2">
        <v>1658280713172</v>
      </c>
      <c r="E7913" t="s">
        <v>0</v>
      </c>
      <c r="F7913" s="1">
        <v>8</v>
      </c>
      <c r="G7913" s="1">
        <v>21</v>
      </c>
      <c r="H7913" s="1">
        <v>31</v>
      </c>
      <c r="I7913" s="1">
        <v>7</v>
      </c>
      <c r="J7913" s="1" t="s">
        <v>3</v>
      </c>
      <c r="K7913" s="1" t="s">
        <v>45</v>
      </c>
      <c r="L7913" s="1">
        <v>1</v>
      </c>
      <c r="M7913" s="1">
        <v>56</v>
      </c>
      <c r="N7913" s="1" t="s">
        <v>53</v>
      </c>
      <c r="R7913" t="str">
        <f t="shared" si="494"/>
        <v>TIME 11:31 Tue</v>
      </c>
    </row>
    <row r="7914" spans="1:18" x14ac:dyDescent="0.25">
      <c r="A7914" s="12">
        <f t="shared" si="492"/>
        <v>44762.480477881945</v>
      </c>
      <c r="B7914" s="8" t="str">
        <f t="shared" si="493"/>
        <v>←</v>
      </c>
      <c r="C7914" s="10">
        <f t="shared" si="495"/>
        <v>0.11700000000000001</v>
      </c>
      <c r="D7914" s="2">
        <v>1658280713289</v>
      </c>
      <c r="E7914" t="s">
        <v>0</v>
      </c>
      <c r="F7914" s="1">
        <v>5</v>
      </c>
      <c r="G7914" s="1">
        <v>31</v>
      </c>
      <c r="H7914" s="1">
        <v>21</v>
      </c>
      <c r="I7914" s="1" t="s">
        <v>7</v>
      </c>
      <c r="J7914" s="1">
        <v>3</v>
      </c>
      <c r="K7914" s="1" t="s">
        <v>8</v>
      </c>
      <c r="R7914" t="str">
        <f t="shared" si="494"/>
        <v>ACK</v>
      </c>
    </row>
    <row r="7915" spans="1:18" x14ac:dyDescent="0.25">
      <c r="A7915" s="12">
        <f t="shared" si="492"/>
        <v>44762.480479606478</v>
      </c>
      <c r="B7915" s="8" t="str">
        <f t="shared" si="493"/>
        <v>→</v>
      </c>
      <c r="C7915" s="10">
        <f t="shared" si="495"/>
        <v>0.14899999999999999</v>
      </c>
      <c r="D7915" s="2">
        <v>1658280713438</v>
      </c>
      <c r="E7915" t="s">
        <v>0</v>
      </c>
      <c r="F7915" s="1">
        <v>5</v>
      </c>
      <c r="G7915" s="1">
        <v>21</v>
      </c>
      <c r="H7915" s="1">
        <v>31</v>
      </c>
      <c r="I7915" s="1">
        <v>9</v>
      </c>
      <c r="J7915" s="1">
        <v>60</v>
      </c>
      <c r="K7915" s="1" t="s">
        <v>13</v>
      </c>
      <c r="R7915" t="str">
        <f t="shared" si="494"/>
        <v>PING FURNACE</v>
      </c>
    </row>
    <row r="7916" spans="1:18" x14ac:dyDescent="0.25">
      <c r="A7916" s="12">
        <f t="shared" si="492"/>
        <v>44762.480480624996</v>
      </c>
      <c r="B7916" s="8" t="str">
        <f t="shared" si="493"/>
        <v>←</v>
      </c>
      <c r="C7916" s="10">
        <f t="shared" si="495"/>
        <v>8.7999999999999995E-2</v>
      </c>
      <c r="D7916" s="2">
        <v>1658280713526</v>
      </c>
      <c r="E7916" t="s">
        <v>0</v>
      </c>
      <c r="F7916" s="1">
        <v>5</v>
      </c>
      <c r="G7916" s="1">
        <v>31</v>
      </c>
      <c r="H7916" s="1">
        <v>21</v>
      </c>
      <c r="I7916" s="1" t="s">
        <v>7</v>
      </c>
      <c r="J7916" s="1">
        <v>3</v>
      </c>
      <c r="K7916" s="1" t="s">
        <v>8</v>
      </c>
      <c r="R7916" t="str">
        <f t="shared" si="494"/>
        <v>ACK</v>
      </c>
    </row>
    <row r="7917" spans="1:18" x14ac:dyDescent="0.25">
      <c r="A7917" s="12">
        <f t="shared" si="492"/>
        <v>44762.480482256942</v>
      </c>
      <c r="B7917" s="8" t="str">
        <f t="shared" si="493"/>
        <v>→</v>
      </c>
      <c r="C7917" s="10">
        <f t="shared" si="495"/>
        <v>0.14099999999999999</v>
      </c>
      <c r="D7917" s="2">
        <v>1658280713667</v>
      </c>
      <c r="E7917" t="s">
        <v>0</v>
      </c>
      <c r="F7917" s="1" t="s">
        <v>3</v>
      </c>
      <c r="G7917" s="1">
        <v>21</v>
      </c>
      <c r="H7917" s="1">
        <v>31</v>
      </c>
      <c r="I7917" s="1" t="s">
        <v>3</v>
      </c>
      <c r="J7917" s="1">
        <v>0</v>
      </c>
      <c r="K7917" s="1">
        <v>12</v>
      </c>
      <c r="L7917" s="1">
        <v>25</v>
      </c>
      <c r="M7917" s="1">
        <v>1</v>
      </c>
      <c r="N7917" s="1">
        <v>78</v>
      </c>
      <c r="O7917" s="1">
        <v>0</v>
      </c>
      <c r="P7917" s="1" t="s">
        <v>118</v>
      </c>
      <c r="Q7917" s="1">
        <v>84</v>
      </c>
      <c r="R7917" t="str">
        <f t="shared" si="494"/>
        <v>TEMPERATURE INFO Set:18 Actual:18.5 Countdown:120</v>
      </c>
    </row>
    <row r="7918" spans="1:18" x14ac:dyDescent="0.25">
      <c r="A7918" s="12">
        <f t="shared" si="492"/>
        <v>44762.480483530089</v>
      </c>
      <c r="B7918" s="8" t="str">
        <f t="shared" si="493"/>
        <v>←</v>
      </c>
      <c r="C7918" s="10">
        <f t="shared" si="495"/>
        <v>0.11</v>
      </c>
      <c r="D7918" s="2">
        <v>1658280713777</v>
      </c>
      <c r="E7918" t="s">
        <v>0</v>
      </c>
      <c r="F7918" s="1">
        <v>5</v>
      </c>
      <c r="G7918" s="1">
        <v>31</v>
      </c>
      <c r="H7918" s="1">
        <v>21</v>
      </c>
      <c r="I7918" s="1" t="s">
        <v>7</v>
      </c>
      <c r="J7918" s="1">
        <v>3</v>
      </c>
      <c r="K7918" s="1" t="s">
        <v>8</v>
      </c>
      <c r="R7918" t="str">
        <f t="shared" si="494"/>
        <v>ACK</v>
      </c>
    </row>
    <row r="7919" spans="1:18" x14ac:dyDescent="0.25">
      <c r="A7919" s="12">
        <f t="shared" si="492"/>
        <v>44762.480484722219</v>
      </c>
      <c r="B7919" s="8" t="str">
        <f t="shared" si="493"/>
        <v>→</v>
      </c>
      <c r="C7919" s="10">
        <f t="shared" si="495"/>
        <v>0.10299999999999999</v>
      </c>
      <c r="D7919" s="2">
        <v>1658280713880</v>
      </c>
      <c r="E7919" t="s">
        <v>0</v>
      </c>
      <c r="F7919" s="1">
        <v>6</v>
      </c>
      <c r="G7919" s="1">
        <v>21</v>
      </c>
      <c r="H7919" s="1">
        <v>31</v>
      </c>
      <c r="I7919" s="1">
        <v>29</v>
      </c>
      <c r="J7919" s="1">
        <v>0</v>
      </c>
      <c r="K7919" s="1" t="s">
        <v>16</v>
      </c>
      <c r="L7919" s="1" t="s">
        <v>17</v>
      </c>
      <c r="R7919" t="str">
        <f t="shared" si="494"/>
        <v>LONG PING FURNACE</v>
      </c>
    </row>
    <row r="7920" spans="1:18" x14ac:dyDescent="0.25">
      <c r="A7920" s="12">
        <f t="shared" si="492"/>
        <v>44762.480486134256</v>
      </c>
      <c r="B7920" s="8" t="str">
        <f t="shared" si="493"/>
        <v>←</v>
      </c>
      <c r="C7920" s="10">
        <f t="shared" si="495"/>
        <v>0.122</v>
      </c>
      <c r="D7920" s="2">
        <v>1658280714002</v>
      </c>
      <c r="E7920" t="s">
        <v>0</v>
      </c>
      <c r="F7920" s="1">
        <v>5</v>
      </c>
      <c r="G7920" s="1">
        <v>31</v>
      </c>
      <c r="H7920" s="1">
        <v>21</v>
      </c>
      <c r="I7920" s="1" t="s">
        <v>7</v>
      </c>
      <c r="J7920" s="1">
        <v>3</v>
      </c>
      <c r="K7920" s="1" t="s">
        <v>8</v>
      </c>
      <c r="R7920" t="str">
        <f t="shared" si="494"/>
        <v>ACK</v>
      </c>
    </row>
    <row r="7921" spans="1:18" x14ac:dyDescent="0.25">
      <c r="A7921" s="12">
        <f t="shared" si="492"/>
        <v>44762.480487245368</v>
      </c>
      <c r="B7921" s="8" t="str">
        <f t="shared" si="493"/>
        <v>→</v>
      </c>
      <c r="C7921" s="10">
        <f t="shared" si="495"/>
        <v>9.6000000000000002E-2</v>
      </c>
      <c r="D7921" s="2">
        <v>1658280714098</v>
      </c>
      <c r="E7921" t="s">
        <v>0</v>
      </c>
      <c r="F7921" s="1">
        <v>5</v>
      </c>
      <c r="G7921" s="1">
        <v>21</v>
      </c>
      <c r="H7921" s="1">
        <v>31</v>
      </c>
      <c r="I7921" s="1">
        <v>6</v>
      </c>
      <c r="J7921" s="1">
        <v>60</v>
      </c>
      <c r="K7921" s="1">
        <v>83</v>
      </c>
      <c r="R7921" t="str">
        <f t="shared" si="494"/>
        <v>FURNACE STATUS REQUEST</v>
      </c>
    </row>
    <row r="7922" spans="1:18" x14ac:dyDescent="0.25">
      <c r="A7922" s="12">
        <f t="shared" si="492"/>
        <v>44762.480489166664</v>
      </c>
      <c r="B7922" s="8" t="str">
        <f t="shared" si="493"/>
        <v>←</v>
      </c>
      <c r="C7922" s="10">
        <f t="shared" si="495"/>
        <v>0.16600000000000001</v>
      </c>
      <c r="D7922" s="2">
        <v>1658280714264</v>
      </c>
      <c r="E7922" t="s">
        <v>0</v>
      </c>
      <c r="F7922" s="1">
        <v>9</v>
      </c>
      <c r="G7922" s="1">
        <v>31</v>
      </c>
      <c r="H7922" s="1">
        <v>21</v>
      </c>
      <c r="I7922" s="1" t="s">
        <v>1</v>
      </c>
      <c r="J7922" s="1">
        <v>0</v>
      </c>
      <c r="K7922" s="1">
        <v>1</v>
      </c>
      <c r="L7922" s="1">
        <v>0</v>
      </c>
      <c r="M7922" s="1">
        <v>0</v>
      </c>
      <c r="N7922" s="1">
        <v>73</v>
      </c>
      <c r="O7922" s="1" t="s">
        <v>18</v>
      </c>
      <c r="R7922" t="str">
        <f t="shared" si="494"/>
        <v>FURNACE STATUS RESPONSE Fan:1 Ignition:0 Burner:0 Unknown:0</v>
      </c>
    </row>
    <row r="7923" spans="1:18" x14ac:dyDescent="0.25">
      <c r="A7923" s="12">
        <f t="shared" si="492"/>
        <v>44762.480661215275</v>
      </c>
      <c r="B7923" s="8" t="str">
        <f t="shared" si="493"/>
        <v>←</v>
      </c>
      <c r="C7923" s="10">
        <f t="shared" si="495"/>
        <v>14.865</v>
      </c>
      <c r="D7923" s="2">
        <v>1658280729129</v>
      </c>
      <c r="E7923" t="s">
        <v>0</v>
      </c>
      <c r="F7923" s="1">
        <v>9</v>
      </c>
      <c r="G7923" s="1">
        <v>31</v>
      </c>
      <c r="H7923" s="1">
        <v>21</v>
      </c>
      <c r="I7923" s="1">
        <v>5</v>
      </c>
      <c r="J7923" s="1">
        <v>0</v>
      </c>
      <c r="K7923" s="1">
        <v>0</v>
      </c>
      <c r="L7923" s="1">
        <v>0</v>
      </c>
      <c r="M7923" s="1">
        <v>0</v>
      </c>
      <c r="N7923" s="1" t="s">
        <v>23</v>
      </c>
      <c r="O7923" s="1" t="s">
        <v>24</v>
      </c>
      <c r="R7923" t="str">
        <f t="shared" si="494"/>
        <v>FURNACE STATUS REPORT Fan:0 Ignition:0 Burner:0 Unknown:0</v>
      </c>
    </row>
    <row r="7924" spans="1:18" x14ac:dyDescent="0.25">
      <c r="A7924" s="12">
        <f t="shared" si="492"/>
        <v>44762.480662303242</v>
      </c>
      <c r="B7924" s="8" t="str">
        <f t="shared" si="493"/>
        <v>→</v>
      </c>
      <c r="C7924" s="10">
        <f t="shared" si="495"/>
        <v>9.4E-2</v>
      </c>
      <c r="D7924" s="2">
        <v>1658280729223</v>
      </c>
      <c r="E7924" t="s">
        <v>0</v>
      </c>
      <c r="F7924" s="1">
        <v>5</v>
      </c>
      <c r="G7924" s="1">
        <v>21</v>
      </c>
      <c r="H7924" s="1">
        <v>31</v>
      </c>
      <c r="I7924" s="1" t="s">
        <v>7</v>
      </c>
      <c r="J7924" s="1">
        <v>62</v>
      </c>
      <c r="K7924" s="1">
        <v>95</v>
      </c>
      <c r="R7924" t="str">
        <f t="shared" si="494"/>
        <v>ACK</v>
      </c>
    </row>
    <row r="7925" spans="1:18" x14ac:dyDescent="0.25">
      <c r="A7925" s="12">
        <f t="shared" si="492"/>
        <v>44762.481171134255</v>
      </c>
      <c r="B7925" s="8" t="str">
        <f t="shared" si="493"/>
        <v>→</v>
      </c>
      <c r="C7925" s="10">
        <f t="shared" si="495"/>
        <v>43.963000000000001</v>
      </c>
      <c r="D7925" s="2">
        <v>1658280773186</v>
      </c>
      <c r="E7925" t="s">
        <v>0</v>
      </c>
      <c r="F7925" s="1">
        <v>8</v>
      </c>
      <c r="G7925" s="1">
        <v>21</v>
      </c>
      <c r="H7925" s="1">
        <v>31</v>
      </c>
      <c r="I7925" s="1">
        <v>7</v>
      </c>
      <c r="J7925" s="1" t="s">
        <v>3</v>
      </c>
      <c r="K7925" s="1">
        <v>20</v>
      </c>
      <c r="L7925" s="1">
        <v>1</v>
      </c>
      <c r="M7925" s="1" t="s">
        <v>46</v>
      </c>
      <c r="N7925" s="1" t="s">
        <v>53</v>
      </c>
      <c r="R7925" t="str">
        <f t="shared" si="494"/>
        <v>TIME 11:32 Tue</v>
      </c>
    </row>
    <row r="7926" spans="1:18" x14ac:dyDescent="0.25">
      <c r="A7926" s="12">
        <f t="shared" si="492"/>
        <v>44762.481172430555</v>
      </c>
      <c r="B7926" s="8" t="str">
        <f t="shared" si="493"/>
        <v>←</v>
      </c>
      <c r="C7926" s="10">
        <f t="shared" si="495"/>
        <v>0.112</v>
      </c>
      <c r="D7926" s="2">
        <v>1658280773298</v>
      </c>
      <c r="E7926" t="s">
        <v>0</v>
      </c>
      <c r="F7926" s="1">
        <v>5</v>
      </c>
      <c r="G7926" s="1">
        <v>31</v>
      </c>
      <c r="H7926" s="1">
        <v>21</v>
      </c>
      <c r="I7926" s="1" t="s">
        <v>7</v>
      </c>
      <c r="J7926" s="1">
        <v>3</v>
      </c>
      <c r="K7926" s="1" t="s">
        <v>8</v>
      </c>
      <c r="R7926" t="str">
        <f t="shared" si="494"/>
        <v>ACK</v>
      </c>
    </row>
    <row r="7927" spans="1:18" x14ac:dyDescent="0.25">
      <c r="A7927" s="12">
        <f t="shared" si="492"/>
        <v>44762.481173900458</v>
      </c>
      <c r="B7927" s="8" t="str">
        <f t="shared" si="493"/>
        <v>→</v>
      </c>
      <c r="C7927" s="10">
        <f t="shared" si="495"/>
        <v>0.127</v>
      </c>
      <c r="D7927" s="2">
        <v>1658280773425</v>
      </c>
      <c r="E7927" t="s">
        <v>0</v>
      </c>
      <c r="F7927" s="1">
        <v>5</v>
      </c>
      <c r="G7927" s="1">
        <v>21</v>
      </c>
      <c r="H7927" s="1">
        <v>31</v>
      </c>
      <c r="I7927" s="1">
        <v>9</v>
      </c>
      <c r="J7927" s="1">
        <v>60</v>
      </c>
      <c r="K7927" s="1" t="s">
        <v>13</v>
      </c>
      <c r="R7927" t="str">
        <f t="shared" si="494"/>
        <v>PING FURNACE</v>
      </c>
    </row>
    <row r="7928" spans="1:18" x14ac:dyDescent="0.25">
      <c r="A7928" s="12">
        <f t="shared" si="492"/>
        <v>44762.481175185181</v>
      </c>
      <c r="B7928" s="8" t="str">
        <f t="shared" si="493"/>
        <v>←</v>
      </c>
      <c r="C7928" s="10">
        <f t="shared" si="495"/>
        <v>0.111</v>
      </c>
      <c r="D7928" s="2">
        <v>1658280773536</v>
      </c>
      <c r="E7928" t="s">
        <v>0</v>
      </c>
      <c r="F7928" s="1">
        <v>5</v>
      </c>
      <c r="G7928" s="1">
        <v>31</v>
      </c>
      <c r="H7928" s="1">
        <v>21</v>
      </c>
      <c r="I7928" s="1" t="s">
        <v>7</v>
      </c>
      <c r="J7928" s="1">
        <v>3</v>
      </c>
      <c r="K7928" s="1" t="s">
        <v>8</v>
      </c>
      <c r="R7928" t="str">
        <f t="shared" si="494"/>
        <v>ACK</v>
      </c>
    </row>
    <row r="7929" spans="1:18" x14ac:dyDescent="0.25">
      <c r="A7929" s="12">
        <f t="shared" si="492"/>
        <v>44762.481176689813</v>
      </c>
      <c r="B7929" s="8" t="str">
        <f t="shared" si="493"/>
        <v>→</v>
      </c>
      <c r="C7929" s="10">
        <f t="shared" si="495"/>
        <v>0.13</v>
      </c>
      <c r="D7929" s="2">
        <v>1658280773666</v>
      </c>
      <c r="E7929" t="s">
        <v>0</v>
      </c>
      <c r="F7929" s="1" t="s">
        <v>3</v>
      </c>
      <c r="G7929" s="1">
        <v>21</v>
      </c>
      <c r="H7929" s="1">
        <v>31</v>
      </c>
      <c r="I7929" s="1" t="s">
        <v>3</v>
      </c>
      <c r="J7929" s="1">
        <v>0</v>
      </c>
      <c r="K7929" s="1">
        <v>12</v>
      </c>
      <c r="L7929" s="1">
        <v>25</v>
      </c>
      <c r="M7929" s="1">
        <v>1</v>
      </c>
      <c r="N7929" s="1" t="s">
        <v>78</v>
      </c>
      <c r="O7929" s="1">
        <v>0</v>
      </c>
      <c r="P7929" s="1" t="s">
        <v>80</v>
      </c>
      <c r="Q7929" s="1">
        <v>81</v>
      </c>
      <c r="R7929" t="str">
        <f t="shared" si="494"/>
        <v>TEMPERATURE INFO Set:18 Actual:18.5 Countdown:60</v>
      </c>
    </row>
    <row r="7930" spans="1:18" x14ac:dyDescent="0.25">
      <c r="A7930" s="12">
        <f t="shared" si="492"/>
        <v>44762.481178067123</v>
      </c>
      <c r="B7930" s="8" t="str">
        <f t="shared" si="493"/>
        <v>←</v>
      </c>
      <c r="C7930" s="10">
        <f t="shared" si="495"/>
        <v>0.11899999999999999</v>
      </c>
      <c r="D7930" s="2">
        <v>1658280773785</v>
      </c>
      <c r="E7930" t="s">
        <v>0</v>
      </c>
      <c r="F7930" s="1">
        <v>5</v>
      </c>
      <c r="G7930" s="1">
        <v>31</v>
      </c>
      <c r="H7930" s="1">
        <v>21</v>
      </c>
      <c r="I7930" s="1" t="s">
        <v>7</v>
      </c>
      <c r="J7930" s="1">
        <v>3</v>
      </c>
      <c r="K7930" s="1" t="s">
        <v>8</v>
      </c>
      <c r="R7930" t="str">
        <f t="shared" si="494"/>
        <v>ACK</v>
      </c>
    </row>
    <row r="7931" spans="1:18" x14ac:dyDescent="0.25">
      <c r="A7931" s="12">
        <f t="shared" si="492"/>
        <v>44762.481179340277</v>
      </c>
      <c r="B7931" s="8" t="str">
        <f t="shared" si="493"/>
        <v>→</v>
      </c>
      <c r="C7931" s="10">
        <f t="shared" si="495"/>
        <v>0.11</v>
      </c>
      <c r="D7931" s="2">
        <v>1658280773895</v>
      </c>
      <c r="E7931" t="s">
        <v>0</v>
      </c>
      <c r="F7931" s="1">
        <v>6</v>
      </c>
      <c r="G7931" s="1">
        <v>21</v>
      </c>
      <c r="H7931" s="1">
        <v>31</v>
      </c>
      <c r="I7931" s="1">
        <v>29</v>
      </c>
      <c r="J7931" s="1">
        <v>0</v>
      </c>
      <c r="K7931" s="1" t="s">
        <v>16</v>
      </c>
      <c r="L7931" s="1" t="s">
        <v>17</v>
      </c>
      <c r="R7931" t="str">
        <f t="shared" si="494"/>
        <v>LONG PING FURNACE</v>
      </c>
    </row>
    <row r="7932" spans="1:18" x14ac:dyDescent="0.25">
      <c r="A7932" s="12">
        <f t="shared" si="492"/>
        <v>44762.481180902774</v>
      </c>
      <c r="B7932" s="8" t="str">
        <f t="shared" si="493"/>
        <v>←</v>
      </c>
      <c r="C7932" s="10">
        <f t="shared" si="495"/>
        <v>0.13500000000000001</v>
      </c>
      <c r="D7932" s="2">
        <v>1658280774030</v>
      </c>
      <c r="E7932" t="s">
        <v>0</v>
      </c>
      <c r="F7932" s="1">
        <v>5</v>
      </c>
      <c r="G7932" s="1">
        <v>31</v>
      </c>
      <c r="H7932" s="1">
        <v>21</v>
      </c>
      <c r="I7932" s="1" t="s">
        <v>7</v>
      </c>
      <c r="J7932" s="1">
        <v>3</v>
      </c>
      <c r="K7932" s="1" t="s">
        <v>8</v>
      </c>
      <c r="R7932" t="str">
        <f t="shared" si="494"/>
        <v>ACK</v>
      </c>
    </row>
    <row r="7933" spans="1:18" x14ac:dyDescent="0.25">
      <c r="A7933" s="12">
        <f t="shared" si="492"/>
        <v>44762.481182083335</v>
      </c>
      <c r="B7933" s="8" t="str">
        <f t="shared" si="493"/>
        <v>→</v>
      </c>
      <c r="C7933" s="10">
        <f t="shared" si="495"/>
        <v>0.10199999999999999</v>
      </c>
      <c r="D7933" s="2">
        <v>1658280774132</v>
      </c>
      <c r="E7933" t="s">
        <v>0</v>
      </c>
      <c r="F7933" s="1">
        <v>5</v>
      </c>
      <c r="G7933" s="1">
        <v>21</v>
      </c>
      <c r="H7933" s="1">
        <v>31</v>
      </c>
      <c r="I7933" s="1">
        <v>6</v>
      </c>
      <c r="J7933" s="1">
        <v>60</v>
      </c>
      <c r="K7933" s="1">
        <v>83</v>
      </c>
      <c r="R7933" t="str">
        <f t="shared" si="494"/>
        <v>FURNACE STATUS REQUEST</v>
      </c>
    </row>
    <row r="7934" spans="1:18" x14ac:dyDescent="0.25">
      <c r="A7934" s="12">
        <f t="shared" si="492"/>
        <v>44762.481183692129</v>
      </c>
      <c r="B7934" s="8" t="str">
        <f t="shared" si="493"/>
        <v>←</v>
      </c>
      <c r="C7934" s="10">
        <f t="shared" si="495"/>
        <v>0.13900000000000001</v>
      </c>
      <c r="D7934" s="2">
        <v>1658280774271</v>
      </c>
      <c r="E7934" t="s">
        <v>0</v>
      </c>
      <c r="F7934" s="1">
        <v>9</v>
      </c>
      <c r="G7934" s="1">
        <v>31</v>
      </c>
      <c r="H7934" s="1">
        <v>21</v>
      </c>
      <c r="I7934" s="1" t="s">
        <v>1</v>
      </c>
      <c r="J7934" s="1">
        <v>0</v>
      </c>
      <c r="K7934" s="1">
        <v>0</v>
      </c>
      <c r="L7934" s="1">
        <v>0</v>
      </c>
      <c r="M7934" s="1">
        <v>0</v>
      </c>
      <c r="N7934" s="1" t="s">
        <v>26</v>
      </c>
      <c r="O7934" s="1" t="s">
        <v>27</v>
      </c>
      <c r="R7934" t="str">
        <f t="shared" si="494"/>
        <v>FURNACE STATUS RESPONSE Fan:0 Ignition:0 Burner:0 Unknown:0</v>
      </c>
    </row>
    <row r="7935" spans="1:18" x14ac:dyDescent="0.25">
      <c r="A7935" s="12">
        <f t="shared" si="492"/>
        <v>44762.481865312497</v>
      </c>
      <c r="B7935" s="8" t="str">
        <f t="shared" si="493"/>
        <v>→</v>
      </c>
      <c r="C7935" s="10">
        <f t="shared" si="495"/>
        <v>58.892000000000003</v>
      </c>
      <c r="D7935" s="2">
        <v>1658280833163</v>
      </c>
      <c r="E7935" t="s">
        <v>0</v>
      </c>
      <c r="F7935" s="1">
        <v>8</v>
      </c>
      <c r="G7935" s="1">
        <v>21</v>
      </c>
      <c r="H7935" s="1">
        <v>31</v>
      </c>
      <c r="I7935" s="1">
        <v>7</v>
      </c>
      <c r="J7935" s="1" t="s">
        <v>3</v>
      </c>
      <c r="K7935" s="1">
        <v>21</v>
      </c>
      <c r="L7935" s="1">
        <v>1</v>
      </c>
      <c r="M7935" s="1">
        <v>52</v>
      </c>
      <c r="N7935" s="1" t="s">
        <v>29</v>
      </c>
      <c r="R7935" t="str">
        <f t="shared" si="494"/>
        <v>TIME 11:33 Tue</v>
      </c>
    </row>
    <row r="7936" spans="1:18" x14ac:dyDescent="0.25">
      <c r="A7936" s="12">
        <f t="shared" si="492"/>
        <v>44762.481867071758</v>
      </c>
      <c r="B7936" s="8" t="str">
        <f t="shared" si="493"/>
        <v>←</v>
      </c>
      <c r="C7936" s="10">
        <f t="shared" si="495"/>
        <v>0.152</v>
      </c>
      <c r="D7936" s="2">
        <v>1658280833315</v>
      </c>
      <c r="E7936" t="s">
        <v>0</v>
      </c>
      <c r="F7936" s="1">
        <v>5</v>
      </c>
      <c r="G7936" s="1">
        <v>31</v>
      </c>
      <c r="H7936" s="1">
        <v>21</v>
      </c>
      <c r="I7936" s="1" t="s">
        <v>7</v>
      </c>
      <c r="J7936" s="1">
        <v>3</v>
      </c>
      <c r="K7936" s="1" t="s">
        <v>8</v>
      </c>
      <c r="R7936" t="str">
        <f t="shared" si="494"/>
        <v>ACK</v>
      </c>
    </row>
    <row r="7937" spans="1:18" x14ac:dyDescent="0.25">
      <c r="A7937" s="12">
        <f t="shared" si="492"/>
        <v>44762.481868773146</v>
      </c>
      <c r="B7937" s="8" t="str">
        <f t="shared" si="493"/>
        <v>→</v>
      </c>
      <c r="C7937" s="10">
        <f t="shared" si="495"/>
        <v>0.14699999999999999</v>
      </c>
      <c r="D7937" s="2">
        <v>1658280833462</v>
      </c>
      <c r="E7937" t="s">
        <v>0</v>
      </c>
      <c r="F7937" s="1">
        <v>5</v>
      </c>
      <c r="G7937" s="1">
        <v>21</v>
      </c>
      <c r="H7937" s="1">
        <v>31</v>
      </c>
      <c r="I7937" s="1">
        <v>9</v>
      </c>
      <c r="J7937" s="1">
        <v>60</v>
      </c>
      <c r="K7937" s="1" t="s">
        <v>13</v>
      </c>
      <c r="R7937" t="str">
        <f t="shared" si="494"/>
        <v>PING FURNACE</v>
      </c>
    </row>
    <row r="7938" spans="1:18" x14ac:dyDescent="0.25">
      <c r="A7938" s="12">
        <f t="shared" si="492"/>
        <v>44762.481869293981</v>
      </c>
      <c r="B7938" s="8" t="str">
        <f t="shared" si="493"/>
        <v>←</v>
      </c>
      <c r="C7938" s="10">
        <f t="shared" si="495"/>
        <v>4.4999999999999998E-2</v>
      </c>
      <c r="D7938" s="2">
        <v>1658280833507</v>
      </c>
      <c r="E7938" t="s">
        <v>0</v>
      </c>
      <c r="F7938" s="1">
        <v>5</v>
      </c>
      <c r="G7938" s="1">
        <v>31</v>
      </c>
      <c r="H7938" s="1">
        <v>21</v>
      </c>
      <c r="I7938" s="1" t="s">
        <v>7</v>
      </c>
      <c r="J7938" s="1">
        <v>3</v>
      </c>
      <c r="K7938" s="1" t="s">
        <v>8</v>
      </c>
      <c r="R7938" t="str">
        <f t="shared" si="494"/>
        <v>ACK</v>
      </c>
    </row>
    <row r="7939" spans="1:18" x14ac:dyDescent="0.25">
      <c r="A7939" s="12">
        <f t="shared" ref="A7939:A8002" si="496">IF(ISNUMBER(D7939),D7939/(1000*60*60*24)+25569+10/24,"")</f>
        <v>44762.481871006945</v>
      </c>
      <c r="B7939" s="8" t="str">
        <f t="shared" ref="B7939:B8002" si="497">IF(ISNUMBER(D7939),IF(AND(G7939=21,H7939=31),"→",IF(AND(G7939=31,H7939=21),"←",IF(AND(G7939=21,H7939=0),"→→","Error"))),"")</f>
        <v>→</v>
      </c>
      <c r="C7939" s="10">
        <f t="shared" si="495"/>
        <v>0.14799999999999999</v>
      </c>
      <c r="D7939" s="2">
        <v>1658280833655</v>
      </c>
      <c r="E7939" t="s">
        <v>0</v>
      </c>
      <c r="F7939" s="1" t="s">
        <v>3</v>
      </c>
      <c r="G7939" s="1">
        <v>21</v>
      </c>
      <c r="H7939" s="1">
        <v>31</v>
      </c>
      <c r="I7939" s="1" t="s">
        <v>3</v>
      </c>
      <c r="J7939" s="1">
        <v>0</v>
      </c>
      <c r="K7939" s="1">
        <v>12</v>
      </c>
      <c r="L7939" s="1">
        <v>25</v>
      </c>
      <c r="M7939" s="1">
        <v>1</v>
      </c>
      <c r="N7939" s="1">
        <v>0</v>
      </c>
      <c r="O7939" s="1">
        <v>0</v>
      </c>
      <c r="P7939" s="1">
        <v>32</v>
      </c>
      <c r="Q7939" s="1">
        <v>81</v>
      </c>
      <c r="R7939" t="str">
        <f t="shared" ref="R7939:R8002" si="498">DECODEPACKET(E7939)</f>
        <v>TEMPERATURE INFO Set:18 Actual:18.5 Countdown:0</v>
      </c>
    </row>
    <row r="7940" spans="1:18" x14ac:dyDescent="0.25">
      <c r="A7940" s="12">
        <f t="shared" si="496"/>
        <v>44762.481872384255</v>
      </c>
      <c r="B7940" s="8" t="str">
        <f t="shared" si="497"/>
        <v>←</v>
      </c>
      <c r="C7940" s="10">
        <f t="shared" ref="C7940:C8003" si="499">IF(AND(ISNUMBER(D7939), ISNUMBER(D7940)),(D7940-D7939)/1000,"")</f>
        <v>0.11899999999999999</v>
      </c>
      <c r="D7940" s="2">
        <v>1658280833774</v>
      </c>
      <c r="E7940" t="s">
        <v>0</v>
      </c>
      <c r="F7940" s="1">
        <v>5</v>
      </c>
      <c r="G7940" s="1">
        <v>31</v>
      </c>
      <c r="H7940" s="1">
        <v>21</v>
      </c>
      <c r="I7940" s="1" t="s">
        <v>7</v>
      </c>
      <c r="J7940" s="1">
        <v>3</v>
      </c>
      <c r="K7940" s="1" t="s">
        <v>8</v>
      </c>
      <c r="R7940" t="str">
        <f t="shared" si="498"/>
        <v>ACK</v>
      </c>
    </row>
    <row r="7941" spans="1:18" x14ac:dyDescent="0.25">
      <c r="A7941" s="12">
        <f t="shared" si="496"/>
        <v>44762.481873622681</v>
      </c>
      <c r="B7941" s="8" t="str">
        <f t="shared" si="497"/>
        <v>→</v>
      </c>
      <c r="C7941" s="10">
        <f t="shared" si="499"/>
        <v>0.107</v>
      </c>
      <c r="D7941" s="2">
        <v>1658280833881</v>
      </c>
      <c r="E7941" t="s">
        <v>0</v>
      </c>
      <c r="F7941" s="1">
        <v>6</v>
      </c>
      <c r="G7941" s="1">
        <v>21</v>
      </c>
      <c r="H7941" s="1">
        <v>31</v>
      </c>
      <c r="I7941" s="1">
        <v>29</v>
      </c>
      <c r="J7941" s="1">
        <v>0</v>
      </c>
      <c r="K7941" s="1" t="s">
        <v>16</v>
      </c>
      <c r="L7941" s="1" t="s">
        <v>17</v>
      </c>
      <c r="R7941" t="str">
        <f t="shared" si="498"/>
        <v>LONG PING FURNACE</v>
      </c>
    </row>
    <row r="7942" spans="1:18" x14ac:dyDescent="0.25">
      <c r="A7942" s="12">
        <f t="shared" si="496"/>
        <v>44762.481874826386</v>
      </c>
      <c r="B7942" s="8" t="str">
        <f t="shared" si="497"/>
        <v>←</v>
      </c>
      <c r="C7942" s="10">
        <f t="shared" si="499"/>
        <v>0.104</v>
      </c>
      <c r="D7942" s="2">
        <v>1658280833985</v>
      </c>
      <c r="E7942" t="s">
        <v>0</v>
      </c>
      <c r="F7942" s="1">
        <v>5</v>
      </c>
      <c r="G7942" s="1">
        <v>31</v>
      </c>
      <c r="H7942" s="1">
        <v>21</v>
      </c>
      <c r="I7942" s="1" t="s">
        <v>7</v>
      </c>
      <c r="J7942" s="1">
        <v>3</v>
      </c>
      <c r="K7942" s="1" t="s">
        <v>8</v>
      </c>
      <c r="R7942" t="str">
        <f t="shared" si="498"/>
        <v>ACK</v>
      </c>
    </row>
    <row r="7943" spans="1:18" x14ac:dyDescent="0.25">
      <c r="A7943" s="12">
        <f t="shared" si="496"/>
        <v>44762.481875844904</v>
      </c>
      <c r="B7943" s="8" t="str">
        <f t="shared" si="497"/>
        <v>→</v>
      </c>
      <c r="C7943" s="10">
        <f t="shared" si="499"/>
        <v>8.7999999999999995E-2</v>
      </c>
      <c r="D7943" s="2">
        <v>1658280834073</v>
      </c>
      <c r="E7943" t="s">
        <v>0</v>
      </c>
      <c r="F7943" s="1">
        <v>5</v>
      </c>
      <c r="G7943" s="1">
        <v>21</v>
      </c>
      <c r="H7943" s="1">
        <v>31</v>
      </c>
      <c r="I7943" s="1">
        <v>6</v>
      </c>
      <c r="J7943" s="1">
        <v>60</v>
      </c>
      <c r="K7943" s="1">
        <v>83</v>
      </c>
      <c r="R7943" t="str">
        <f t="shared" si="498"/>
        <v>FURNACE STATUS REQUEST</v>
      </c>
    </row>
    <row r="7944" spans="1:18" x14ac:dyDescent="0.25">
      <c r="A7944" s="12">
        <f t="shared" si="496"/>
        <v>44762.481877974533</v>
      </c>
      <c r="B7944" s="8" t="str">
        <f t="shared" si="497"/>
        <v>←</v>
      </c>
      <c r="C7944" s="10">
        <f t="shared" si="499"/>
        <v>0.184</v>
      </c>
      <c r="D7944" s="2">
        <v>1658280834257</v>
      </c>
      <c r="E7944" t="s">
        <v>0</v>
      </c>
      <c r="F7944" s="1">
        <v>9</v>
      </c>
      <c r="G7944" s="1">
        <v>31</v>
      </c>
      <c r="H7944" s="1">
        <v>21</v>
      </c>
      <c r="I7944" s="1" t="s">
        <v>1</v>
      </c>
      <c r="J7944" s="1">
        <v>0</v>
      </c>
      <c r="K7944" s="1">
        <v>0</v>
      </c>
      <c r="L7944" s="1">
        <v>0</v>
      </c>
      <c r="M7944" s="1">
        <v>0</v>
      </c>
      <c r="N7944" s="1" t="s">
        <v>26</v>
      </c>
      <c r="O7944" s="1" t="s">
        <v>27</v>
      </c>
      <c r="R7944" t="str">
        <f t="shared" si="498"/>
        <v>FURNACE STATUS RESPONSE Fan:0 Ignition:0 Burner:0 Unknown:0</v>
      </c>
    </row>
    <row r="7945" spans="1:18" x14ac:dyDescent="0.25">
      <c r="A7945" s="12">
        <f t="shared" si="496"/>
        <v>44762.482560034718</v>
      </c>
      <c r="B7945" s="8" t="str">
        <f t="shared" si="497"/>
        <v>→</v>
      </c>
      <c r="C7945" s="10">
        <f t="shared" si="499"/>
        <v>58.93</v>
      </c>
      <c r="D7945" s="2">
        <v>1658280893187</v>
      </c>
      <c r="E7945" t="s">
        <v>0</v>
      </c>
      <c r="F7945" s="1">
        <v>8</v>
      </c>
      <c r="G7945" s="1">
        <v>21</v>
      </c>
      <c r="H7945" s="1">
        <v>31</v>
      </c>
      <c r="I7945" s="1">
        <v>7</v>
      </c>
      <c r="J7945" s="1" t="s">
        <v>3</v>
      </c>
      <c r="K7945" s="1">
        <v>22</v>
      </c>
      <c r="L7945" s="1">
        <v>1</v>
      </c>
      <c r="M7945" s="1">
        <v>58</v>
      </c>
      <c r="N7945" s="1" t="s">
        <v>29</v>
      </c>
      <c r="R7945" t="str">
        <f t="shared" si="498"/>
        <v>TIME 11:34 Tue</v>
      </c>
    </row>
    <row r="7946" spans="1:18" x14ac:dyDescent="0.25">
      <c r="A7946" s="12">
        <f t="shared" si="496"/>
        <v>44762.482561446755</v>
      </c>
      <c r="B7946" s="8" t="str">
        <f t="shared" si="497"/>
        <v>←</v>
      </c>
      <c r="C7946" s="10">
        <f t="shared" si="499"/>
        <v>0.122</v>
      </c>
      <c r="D7946" s="2">
        <v>1658280893309</v>
      </c>
      <c r="E7946" t="s">
        <v>0</v>
      </c>
      <c r="F7946" s="1">
        <v>5</v>
      </c>
      <c r="G7946" s="1">
        <v>31</v>
      </c>
      <c r="H7946" s="1">
        <v>21</v>
      </c>
      <c r="I7946" s="1" t="s">
        <v>7</v>
      </c>
      <c r="J7946" s="1">
        <v>3</v>
      </c>
      <c r="K7946" s="1" t="s">
        <v>8</v>
      </c>
      <c r="R7946" t="str">
        <f t="shared" si="498"/>
        <v>ACK</v>
      </c>
    </row>
    <row r="7947" spans="1:18" x14ac:dyDescent="0.25">
      <c r="A7947" s="12">
        <f t="shared" si="496"/>
        <v>44762.482563206016</v>
      </c>
      <c r="B7947" s="8" t="str">
        <f t="shared" si="497"/>
        <v>→</v>
      </c>
      <c r="C7947" s="10">
        <f t="shared" si="499"/>
        <v>0.152</v>
      </c>
      <c r="D7947" s="2">
        <v>1658280893461</v>
      </c>
      <c r="E7947" t="s">
        <v>0</v>
      </c>
      <c r="F7947" s="1">
        <v>5</v>
      </c>
      <c r="G7947" s="1">
        <v>21</v>
      </c>
      <c r="H7947" s="1">
        <v>31</v>
      </c>
      <c r="I7947" s="1">
        <v>9</v>
      </c>
      <c r="J7947" s="1">
        <v>60</v>
      </c>
      <c r="K7947" s="1" t="s">
        <v>13</v>
      </c>
      <c r="R7947" t="str">
        <f t="shared" si="498"/>
        <v>PING FURNACE</v>
      </c>
    </row>
    <row r="7948" spans="1:18" x14ac:dyDescent="0.25">
      <c r="A7948" s="12">
        <f t="shared" si="496"/>
        <v>44762.482564398146</v>
      </c>
      <c r="B7948" s="8" t="str">
        <f t="shared" si="497"/>
        <v>←</v>
      </c>
      <c r="C7948" s="10">
        <f t="shared" si="499"/>
        <v>0.10299999999999999</v>
      </c>
      <c r="D7948" s="2">
        <v>1658280893564</v>
      </c>
      <c r="E7948" t="s">
        <v>0</v>
      </c>
      <c r="F7948" s="1">
        <v>5</v>
      </c>
      <c r="G7948" s="1">
        <v>31</v>
      </c>
      <c r="H7948" s="1">
        <v>21</v>
      </c>
      <c r="I7948" s="1" t="s">
        <v>7</v>
      </c>
      <c r="J7948" s="1">
        <v>3</v>
      </c>
      <c r="K7948" s="1" t="s">
        <v>8</v>
      </c>
      <c r="R7948" t="str">
        <f t="shared" si="498"/>
        <v>ACK</v>
      </c>
    </row>
    <row r="7949" spans="1:18" x14ac:dyDescent="0.25">
      <c r="A7949" s="12">
        <f t="shared" si="496"/>
        <v>44762.482566250001</v>
      </c>
      <c r="B7949" s="8" t="str">
        <f t="shared" si="497"/>
        <v>→</v>
      </c>
      <c r="C7949" s="10">
        <f t="shared" si="499"/>
        <v>0.16</v>
      </c>
      <c r="D7949" s="2">
        <v>1658280893724</v>
      </c>
      <c r="E7949" t="s">
        <v>0</v>
      </c>
      <c r="F7949" s="1" t="s">
        <v>3</v>
      </c>
      <c r="G7949" s="1">
        <v>21</v>
      </c>
      <c r="H7949" s="1">
        <v>31</v>
      </c>
      <c r="I7949" s="1" t="s">
        <v>3</v>
      </c>
      <c r="J7949" s="1">
        <v>0</v>
      </c>
      <c r="K7949" s="1">
        <v>12</v>
      </c>
      <c r="L7949" s="1">
        <v>25</v>
      </c>
      <c r="M7949" s="1">
        <v>1</v>
      </c>
      <c r="N7949" s="1">
        <v>0</v>
      </c>
      <c r="O7949" s="1">
        <v>0</v>
      </c>
      <c r="P7949" s="1">
        <v>32</v>
      </c>
      <c r="Q7949" s="1">
        <v>81</v>
      </c>
      <c r="R7949" t="str">
        <f t="shared" si="498"/>
        <v>TEMPERATURE INFO Set:18 Actual:18.5 Countdown:0</v>
      </c>
    </row>
    <row r="7950" spans="1:18" x14ac:dyDescent="0.25">
      <c r="A7950" s="12">
        <f t="shared" si="496"/>
        <v>44762.48256733796</v>
      </c>
      <c r="B7950" s="8" t="str">
        <f t="shared" si="497"/>
        <v>←</v>
      </c>
      <c r="C7950" s="10">
        <f t="shared" si="499"/>
        <v>9.4E-2</v>
      </c>
      <c r="D7950" s="2">
        <v>1658280893818</v>
      </c>
      <c r="E7950" t="s">
        <v>0</v>
      </c>
      <c r="F7950" s="1">
        <v>5</v>
      </c>
      <c r="G7950" s="1">
        <v>31</v>
      </c>
      <c r="H7950" s="1">
        <v>21</v>
      </c>
      <c r="I7950" s="1" t="s">
        <v>7</v>
      </c>
      <c r="J7950" s="1">
        <v>3</v>
      </c>
      <c r="K7950" s="1" t="s">
        <v>8</v>
      </c>
      <c r="R7950" t="str">
        <f t="shared" si="498"/>
        <v>ACK</v>
      </c>
    </row>
    <row r="7951" spans="1:18" x14ac:dyDescent="0.25">
      <c r="A7951" s="12">
        <f t="shared" si="496"/>
        <v>44762.482568622683</v>
      </c>
      <c r="B7951" s="8" t="str">
        <f t="shared" si="497"/>
        <v>→</v>
      </c>
      <c r="C7951" s="10">
        <f t="shared" si="499"/>
        <v>0.111</v>
      </c>
      <c r="D7951" s="2">
        <v>1658280893929</v>
      </c>
      <c r="E7951" t="s">
        <v>0</v>
      </c>
      <c r="F7951" s="1">
        <v>6</v>
      </c>
      <c r="G7951" s="1">
        <v>21</v>
      </c>
      <c r="H7951" s="1">
        <v>31</v>
      </c>
      <c r="I7951" s="1">
        <v>29</v>
      </c>
      <c r="J7951" s="1">
        <v>0</v>
      </c>
      <c r="K7951" s="1" t="s">
        <v>16</v>
      </c>
      <c r="L7951" s="1" t="s">
        <v>17</v>
      </c>
      <c r="R7951" t="str">
        <f t="shared" si="498"/>
        <v>LONG PING FURNACE</v>
      </c>
    </row>
    <row r="7952" spans="1:18" x14ac:dyDescent="0.25">
      <c r="A7952" s="12">
        <f t="shared" si="496"/>
        <v>44762.48257015046</v>
      </c>
      <c r="B7952" s="8" t="str">
        <f t="shared" si="497"/>
        <v>←</v>
      </c>
      <c r="C7952" s="10">
        <f t="shared" si="499"/>
        <v>0.13200000000000001</v>
      </c>
      <c r="D7952" s="2">
        <v>1658280894061</v>
      </c>
      <c r="E7952" t="s">
        <v>0</v>
      </c>
      <c r="F7952" s="1">
        <v>5</v>
      </c>
      <c r="G7952" s="1">
        <v>31</v>
      </c>
      <c r="H7952" s="1">
        <v>21</v>
      </c>
      <c r="I7952" s="1" t="s">
        <v>7</v>
      </c>
      <c r="J7952" s="1">
        <v>3</v>
      </c>
      <c r="K7952" s="1" t="s">
        <v>8</v>
      </c>
      <c r="R7952" t="str">
        <f t="shared" si="498"/>
        <v>ACK</v>
      </c>
    </row>
    <row r="7953" spans="1:18" x14ac:dyDescent="0.25">
      <c r="A7953" s="12">
        <f t="shared" si="496"/>
        <v>44762.482571365741</v>
      </c>
      <c r="B7953" s="8" t="str">
        <f t="shared" si="497"/>
        <v>→</v>
      </c>
      <c r="C7953" s="10">
        <f t="shared" si="499"/>
        <v>0.105</v>
      </c>
      <c r="D7953" s="2">
        <v>1658280894166</v>
      </c>
      <c r="E7953" t="s">
        <v>0</v>
      </c>
      <c r="F7953" s="1">
        <v>5</v>
      </c>
      <c r="G7953" s="1">
        <v>21</v>
      </c>
      <c r="H7953" s="1">
        <v>31</v>
      </c>
      <c r="I7953" s="1">
        <v>6</v>
      </c>
      <c r="J7953" s="1">
        <v>60</v>
      </c>
      <c r="K7953" s="1">
        <v>83</v>
      </c>
      <c r="R7953" t="str">
        <f t="shared" si="498"/>
        <v>FURNACE STATUS REQUEST</v>
      </c>
    </row>
    <row r="7954" spans="1:18" x14ac:dyDescent="0.25">
      <c r="A7954" s="12">
        <f t="shared" si="496"/>
        <v>44762.482573136571</v>
      </c>
      <c r="B7954" s="8" t="str">
        <f t="shared" si="497"/>
        <v>←</v>
      </c>
      <c r="C7954" s="10">
        <f t="shared" si="499"/>
        <v>0.153</v>
      </c>
      <c r="D7954" s="2">
        <v>1658280894319</v>
      </c>
      <c r="E7954" t="s">
        <v>0</v>
      </c>
      <c r="F7954" s="1">
        <v>9</v>
      </c>
      <c r="G7954" s="1">
        <v>31</v>
      </c>
      <c r="H7954" s="1">
        <v>21</v>
      </c>
      <c r="I7954" s="1" t="s">
        <v>1</v>
      </c>
      <c r="J7954" s="1">
        <v>0</v>
      </c>
      <c r="K7954" s="1">
        <v>0</v>
      </c>
      <c r="L7954" s="1">
        <v>0</v>
      </c>
      <c r="M7954" s="1">
        <v>0</v>
      </c>
      <c r="N7954" s="1" t="s">
        <v>26</v>
      </c>
      <c r="O7954" s="1" t="s">
        <v>27</v>
      </c>
      <c r="R7954" t="str">
        <f t="shared" si="498"/>
        <v>FURNACE STATUS RESPONSE Fan:0 Ignition:0 Burner:0 Unknown:0</v>
      </c>
    </row>
    <row r="7955" spans="1:18" x14ac:dyDescent="0.25">
      <c r="A7955" s="12">
        <f t="shared" si="496"/>
        <v>44762.483254409723</v>
      </c>
      <c r="B7955" s="8" t="str">
        <f t="shared" si="497"/>
        <v>→</v>
      </c>
      <c r="C7955" s="10">
        <f t="shared" si="499"/>
        <v>58.862000000000002</v>
      </c>
      <c r="D7955" s="2">
        <v>1658280953181</v>
      </c>
      <c r="E7955" t="s">
        <v>0</v>
      </c>
      <c r="F7955" s="1">
        <v>8</v>
      </c>
      <c r="G7955" s="1">
        <v>21</v>
      </c>
      <c r="H7955" s="1">
        <v>31</v>
      </c>
      <c r="I7955" s="1">
        <v>7</v>
      </c>
      <c r="J7955" s="1" t="s">
        <v>3</v>
      </c>
      <c r="K7955" s="1">
        <v>23</v>
      </c>
      <c r="L7955" s="1">
        <v>1</v>
      </c>
      <c r="M7955" s="1" t="s">
        <v>49</v>
      </c>
      <c r="N7955" s="1" t="s">
        <v>53</v>
      </c>
      <c r="R7955" t="str">
        <f t="shared" si="498"/>
        <v>TIME 11:35 Tue</v>
      </c>
    </row>
    <row r="7956" spans="1:18" x14ac:dyDescent="0.25">
      <c r="A7956" s="12">
        <f t="shared" si="496"/>
        <v>44762.483256018517</v>
      </c>
      <c r="B7956" s="8" t="str">
        <f t="shared" si="497"/>
        <v>←</v>
      </c>
      <c r="C7956" s="10">
        <f t="shared" si="499"/>
        <v>0.13900000000000001</v>
      </c>
      <c r="D7956" s="2">
        <v>1658280953320</v>
      </c>
      <c r="E7956" t="s">
        <v>0</v>
      </c>
      <c r="F7956" s="1">
        <v>5</v>
      </c>
      <c r="G7956" s="1">
        <v>31</v>
      </c>
      <c r="H7956" s="1">
        <v>21</v>
      </c>
      <c r="I7956" s="1" t="s">
        <v>7</v>
      </c>
      <c r="J7956" s="1">
        <v>3</v>
      </c>
      <c r="K7956" s="1" t="s">
        <v>8</v>
      </c>
      <c r="R7956" t="str">
        <f t="shared" si="498"/>
        <v>ACK</v>
      </c>
    </row>
    <row r="7957" spans="1:18" x14ac:dyDescent="0.25">
      <c r="A7957" s="12">
        <f t="shared" si="496"/>
        <v>44762.483257662032</v>
      </c>
      <c r="B7957" s="8" t="str">
        <f t="shared" si="497"/>
        <v>→</v>
      </c>
      <c r="C7957" s="10">
        <f t="shared" si="499"/>
        <v>0.14199999999999999</v>
      </c>
      <c r="D7957" s="2">
        <v>1658280953462</v>
      </c>
      <c r="E7957" t="s">
        <v>0</v>
      </c>
      <c r="F7957" s="1">
        <v>5</v>
      </c>
      <c r="G7957" s="1">
        <v>21</v>
      </c>
      <c r="H7957" s="1">
        <v>31</v>
      </c>
      <c r="I7957" s="1">
        <v>9</v>
      </c>
      <c r="J7957" s="1">
        <v>60</v>
      </c>
      <c r="K7957" s="1" t="s">
        <v>13</v>
      </c>
      <c r="R7957" t="str">
        <f t="shared" si="498"/>
        <v>PING FURNACE</v>
      </c>
    </row>
    <row r="7958" spans="1:18" x14ac:dyDescent="0.25">
      <c r="A7958" s="12">
        <f t="shared" si="496"/>
        <v>44762.483258541666</v>
      </c>
      <c r="B7958" s="8" t="str">
        <f t="shared" si="497"/>
        <v>←</v>
      </c>
      <c r="C7958" s="10">
        <f t="shared" si="499"/>
        <v>7.5999999999999998E-2</v>
      </c>
      <c r="D7958" s="2">
        <v>1658280953538</v>
      </c>
      <c r="E7958" t="s">
        <v>0</v>
      </c>
      <c r="F7958" s="1">
        <v>5</v>
      </c>
      <c r="G7958" s="1">
        <v>31</v>
      </c>
      <c r="H7958" s="1">
        <v>21</v>
      </c>
      <c r="I7958" s="1" t="s">
        <v>7</v>
      </c>
      <c r="J7958" s="1">
        <v>3</v>
      </c>
      <c r="K7958" s="1" t="s">
        <v>8</v>
      </c>
      <c r="R7958" t="str">
        <f t="shared" si="498"/>
        <v>ACK</v>
      </c>
    </row>
    <row r="7959" spans="1:18" x14ac:dyDescent="0.25">
      <c r="A7959" s="12">
        <f t="shared" si="496"/>
        <v>44762.48326025463</v>
      </c>
      <c r="B7959" s="8" t="str">
        <f t="shared" si="497"/>
        <v>→</v>
      </c>
      <c r="C7959" s="10">
        <f t="shared" si="499"/>
        <v>0.14799999999999999</v>
      </c>
      <c r="D7959" s="2">
        <v>1658280953686</v>
      </c>
      <c r="E7959" t="s">
        <v>0</v>
      </c>
      <c r="F7959" s="1" t="s">
        <v>3</v>
      </c>
      <c r="G7959" s="1">
        <v>21</v>
      </c>
      <c r="H7959" s="1">
        <v>31</v>
      </c>
      <c r="I7959" s="1" t="s">
        <v>3</v>
      </c>
      <c r="J7959" s="1">
        <v>0</v>
      </c>
      <c r="K7959" s="1">
        <v>12</v>
      </c>
      <c r="L7959" s="1">
        <v>25</v>
      </c>
      <c r="M7959" s="1">
        <v>1</v>
      </c>
      <c r="N7959" s="1">
        <v>0</v>
      </c>
      <c r="O7959" s="1">
        <v>0</v>
      </c>
      <c r="P7959" s="1">
        <v>32</v>
      </c>
      <c r="Q7959" s="1">
        <v>81</v>
      </c>
      <c r="R7959" t="str">
        <f t="shared" si="498"/>
        <v>TEMPERATURE INFO Set:18 Actual:18.5 Countdown:0</v>
      </c>
    </row>
    <row r="7960" spans="1:18" x14ac:dyDescent="0.25">
      <c r="A7960" s="12">
        <f t="shared" si="496"/>
        <v>44762.483261724534</v>
      </c>
      <c r="B7960" s="8" t="str">
        <f t="shared" si="497"/>
        <v>←</v>
      </c>
      <c r="C7960" s="10">
        <f t="shared" si="499"/>
        <v>0.127</v>
      </c>
      <c r="D7960" s="2">
        <v>1658280953813</v>
      </c>
      <c r="E7960" t="s">
        <v>0</v>
      </c>
      <c r="F7960" s="1">
        <v>5</v>
      </c>
      <c r="G7960" s="1">
        <v>31</v>
      </c>
      <c r="H7960" s="1">
        <v>21</v>
      </c>
      <c r="I7960" s="1" t="s">
        <v>7</v>
      </c>
      <c r="J7960" s="1">
        <v>3</v>
      </c>
      <c r="K7960" s="1" t="s">
        <v>8</v>
      </c>
      <c r="R7960" t="str">
        <f t="shared" si="498"/>
        <v>ACK</v>
      </c>
    </row>
    <row r="7961" spans="1:18" x14ac:dyDescent="0.25">
      <c r="A7961" s="12">
        <f t="shared" si="496"/>
        <v>44762.483262800924</v>
      </c>
      <c r="B7961" s="8" t="str">
        <f t="shared" si="497"/>
        <v>→</v>
      </c>
      <c r="C7961" s="10">
        <f t="shared" si="499"/>
        <v>9.2999999999999999E-2</v>
      </c>
      <c r="D7961" s="2">
        <v>1658280953906</v>
      </c>
      <c r="E7961" t="s">
        <v>0</v>
      </c>
      <c r="F7961" s="1">
        <v>6</v>
      </c>
      <c r="G7961" s="1">
        <v>21</v>
      </c>
      <c r="H7961" s="1">
        <v>31</v>
      </c>
      <c r="I7961" s="1">
        <v>29</v>
      </c>
      <c r="J7961" s="1">
        <v>0</v>
      </c>
      <c r="K7961" s="1" t="s">
        <v>16</v>
      </c>
      <c r="L7961" s="1" t="s">
        <v>17</v>
      </c>
      <c r="R7961" t="str">
        <f t="shared" si="498"/>
        <v>LONG PING FURNACE</v>
      </c>
    </row>
    <row r="7962" spans="1:18" x14ac:dyDescent="0.25">
      <c r="A7962" s="12">
        <f t="shared" si="496"/>
        <v>44762.483264212962</v>
      </c>
      <c r="B7962" s="8" t="str">
        <f t="shared" si="497"/>
        <v>←</v>
      </c>
      <c r="C7962" s="10">
        <f t="shared" si="499"/>
        <v>0.122</v>
      </c>
      <c r="D7962" s="2">
        <v>1658280954028</v>
      </c>
      <c r="E7962" t="s">
        <v>0</v>
      </c>
      <c r="F7962" s="1">
        <v>5</v>
      </c>
      <c r="G7962" s="1">
        <v>31</v>
      </c>
      <c r="H7962" s="1">
        <v>21</v>
      </c>
      <c r="I7962" s="1" t="s">
        <v>7</v>
      </c>
      <c r="J7962" s="1">
        <v>3</v>
      </c>
      <c r="K7962" s="1" t="s">
        <v>8</v>
      </c>
      <c r="R7962" t="str">
        <f t="shared" si="498"/>
        <v>ACK</v>
      </c>
    </row>
    <row r="7963" spans="1:18" x14ac:dyDescent="0.25">
      <c r="A7963" s="12">
        <f t="shared" si="496"/>
        <v>44762.483265173607</v>
      </c>
      <c r="B7963" s="8" t="str">
        <f t="shared" si="497"/>
        <v>→</v>
      </c>
      <c r="C7963" s="10">
        <f t="shared" si="499"/>
        <v>8.3000000000000004E-2</v>
      </c>
      <c r="D7963" s="2">
        <v>1658280954111</v>
      </c>
      <c r="E7963" t="s">
        <v>0</v>
      </c>
      <c r="F7963" s="1">
        <v>5</v>
      </c>
      <c r="G7963" s="1">
        <v>21</v>
      </c>
      <c r="H7963" s="1">
        <v>31</v>
      </c>
      <c r="I7963" s="1">
        <v>6</v>
      </c>
      <c r="J7963" s="1">
        <v>60</v>
      </c>
      <c r="K7963" s="1">
        <v>83</v>
      </c>
      <c r="R7963" t="str">
        <f t="shared" si="498"/>
        <v>FURNACE STATUS REQUEST</v>
      </c>
    </row>
    <row r="7964" spans="1:18" x14ac:dyDescent="0.25">
      <c r="A7964" s="12">
        <f t="shared" si="496"/>
        <v>44762.483267037031</v>
      </c>
      <c r="B7964" s="8" t="str">
        <f t="shared" si="497"/>
        <v>←</v>
      </c>
      <c r="C7964" s="10">
        <f t="shared" si="499"/>
        <v>0.161</v>
      </c>
      <c r="D7964" s="2">
        <v>1658280954272</v>
      </c>
      <c r="E7964" t="s">
        <v>0</v>
      </c>
      <c r="F7964" s="1">
        <v>9</v>
      </c>
      <c r="G7964" s="1">
        <v>31</v>
      </c>
      <c r="H7964" s="1">
        <v>21</v>
      </c>
      <c r="I7964" s="1" t="s">
        <v>1</v>
      </c>
      <c r="J7964" s="1">
        <v>0</v>
      </c>
      <c r="K7964" s="1">
        <v>0</v>
      </c>
      <c r="L7964" s="1">
        <v>0</v>
      </c>
      <c r="M7964" s="1">
        <v>0</v>
      </c>
      <c r="N7964" s="1" t="s">
        <v>26</v>
      </c>
      <c r="O7964" s="1" t="s">
        <v>27</v>
      </c>
      <c r="R7964" t="str">
        <f t="shared" si="498"/>
        <v>FURNACE STATUS RESPONSE Fan:0 Ignition:0 Burner:0 Unknown:0</v>
      </c>
    </row>
    <row r="7965" spans="1:18" x14ac:dyDescent="0.25">
      <c r="A7965" s="12">
        <f t="shared" si="496"/>
        <v>44762.483350243048</v>
      </c>
      <c r="B7965" s="8" t="str">
        <f t="shared" si="497"/>
        <v>→</v>
      </c>
      <c r="C7965" s="10">
        <f t="shared" si="499"/>
        <v>7.1890000000000001</v>
      </c>
      <c r="D7965" s="2">
        <v>1658280961461</v>
      </c>
      <c r="E7965" t="s">
        <v>0</v>
      </c>
      <c r="F7965" s="1" t="s">
        <v>3</v>
      </c>
      <c r="G7965" s="1">
        <v>21</v>
      </c>
      <c r="H7965" s="1">
        <v>31</v>
      </c>
      <c r="I7965" s="1" t="s">
        <v>3</v>
      </c>
      <c r="J7965" s="1" t="s">
        <v>7</v>
      </c>
      <c r="K7965" s="1">
        <v>12</v>
      </c>
      <c r="L7965" s="1">
        <v>24</v>
      </c>
      <c r="M7965" s="1">
        <v>1</v>
      </c>
      <c r="N7965" s="1" t="s">
        <v>4</v>
      </c>
      <c r="O7965" s="1">
        <v>0</v>
      </c>
      <c r="P7965" s="1">
        <v>36</v>
      </c>
      <c r="Q7965" s="1">
        <v>78</v>
      </c>
      <c r="R7965" t="str">
        <f t="shared" si="498"/>
        <v>TEMPERATURE INFO Set:18 Actual:18 Countdown:180</v>
      </c>
    </row>
    <row r="7966" spans="1:18" x14ac:dyDescent="0.25">
      <c r="A7966" s="12">
        <f t="shared" si="496"/>
        <v>44762.483351435185</v>
      </c>
      <c r="B7966" s="8" t="str">
        <f t="shared" si="497"/>
        <v>←</v>
      </c>
      <c r="C7966" s="10">
        <f t="shared" si="499"/>
        <v>0.10299999999999999</v>
      </c>
      <c r="D7966" s="2">
        <v>1658280961564</v>
      </c>
      <c r="E7966" t="s">
        <v>0</v>
      </c>
      <c r="F7966" s="1">
        <v>5</v>
      </c>
      <c r="G7966" s="1">
        <v>31</v>
      </c>
      <c r="H7966" s="1">
        <v>21</v>
      </c>
      <c r="I7966" s="1" t="s">
        <v>7</v>
      </c>
      <c r="J7966" s="1">
        <v>3</v>
      </c>
      <c r="K7966" s="1" t="s">
        <v>8</v>
      </c>
      <c r="R7966" t="str">
        <f t="shared" si="498"/>
        <v>ACK</v>
      </c>
    </row>
    <row r="7967" spans="1:18" x14ac:dyDescent="0.25">
      <c r="A7967" s="12">
        <f t="shared" si="496"/>
        <v>44762.483353738418</v>
      </c>
      <c r="B7967" s="8" t="str">
        <f t="shared" si="497"/>
        <v>←</v>
      </c>
      <c r="C7967" s="10">
        <f t="shared" si="499"/>
        <v>0.19900000000000001</v>
      </c>
      <c r="D7967" s="2">
        <v>1658280961763</v>
      </c>
      <c r="E7967" t="s">
        <v>0</v>
      </c>
      <c r="F7967" s="1">
        <v>9</v>
      </c>
      <c r="G7967" s="1">
        <v>31</v>
      </c>
      <c r="H7967" s="1">
        <v>21</v>
      </c>
      <c r="I7967" s="1">
        <v>5</v>
      </c>
      <c r="J7967" s="1">
        <v>0</v>
      </c>
      <c r="K7967" s="1">
        <v>23</v>
      </c>
      <c r="L7967" s="1">
        <v>0</v>
      </c>
      <c r="M7967" s="1">
        <v>0</v>
      </c>
      <c r="N7967" s="1" t="s">
        <v>9</v>
      </c>
      <c r="O7967" s="1">
        <v>20</v>
      </c>
      <c r="R7967" t="str">
        <f t="shared" si="498"/>
        <v>FURNACE STATUS REPORT Fan:1 Ignition:1 Burner:0 Unknown:20</v>
      </c>
    </row>
    <row r="7968" spans="1:18" x14ac:dyDescent="0.25">
      <c r="A7968" s="12">
        <f t="shared" si="496"/>
        <v>44762.483354791664</v>
      </c>
      <c r="B7968" s="8" t="str">
        <f t="shared" si="497"/>
        <v>→</v>
      </c>
      <c r="C7968" s="10">
        <f t="shared" si="499"/>
        <v>9.0999999999999998E-2</v>
      </c>
      <c r="D7968" s="2">
        <v>1658280961854</v>
      </c>
      <c r="E7968" t="s">
        <v>0</v>
      </c>
      <c r="F7968" s="1">
        <v>5</v>
      </c>
      <c r="G7968" s="1">
        <v>21</v>
      </c>
      <c r="H7968" s="1">
        <v>31</v>
      </c>
      <c r="I7968" s="1" t="s">
        <v>7</v>
      </c>
      <c r="J7968" s="1">
        <v>62</v>
      </c>
      <c r="K7968" s="1">
        <v>95</v>
      </c>
      <c r="R7968" t="str">
        <f t="shared" si="498"/>
        <v>ACK</v>
      </c>
    </row>
    <row r="7969" spans="1:18" x14ac:dyDescent="0.25">
      <c r="A7969" s="12">
        <f t="shared" si="496"/>
        <v>44762.483525254625</v>
      </c>
      <c r="B7969" s="8" t="str">
        <f t="shared" si="497"/>
        <v>←</v>
      </c>
      <c r="C7969" s="10">
        <f t="shared" si="499"/>
        <v>14.728</v>
      </c>
      <c r="D7969" s="2">
        <v>1658280976582</v>
      </c>
      <c r="E7969" t="s">
        <v>0</v>
      </c>
      <c r="F7969" s="1">
        <v>9</v>
      </c>
      <c r="G7969" s="1">
        <v>31</v>
      </c>
      <c r="H7969" s="1">
        <v>21</v>
      </c>
      <c r="I7969" s="1">
        <v>5</v>
      </c>
      <c r="J7969" s="1">
        <v>0</v>
      </c>
      <c r="K7969" s="1">
        <v>33</v>
      </c>
      <c r="L7969" s="1">
        <v>0</v>
      </c>
      <c r="M7969" s="1">
        <v>0</v>
      </c>
      <c r="N7969" s="1">
        <v>58</v>
      </c>
      <c r="O7969" s="1">
        <v>63</v>
      </c>
      <c r="R7969" t="str">
        <f t="shared" si="498"/>
        <v>FURNACE STATUS REPORT Fan:1 Ignition:1 Burner:0 Unknown:30</v>
      </c>
    </row>
    <row r="7970" spans="1:18" x14ac:dyDescent="0.25">
      <c r="A7970" s="12">
        <f t="shared" si="496"/>
        <v>44762.483526354168</v>
      </c>
      <c r="B7970" s="8" t="str">
        <f t="shared" si="497"/>
        <v>→</v>
      </c>
      <c r="C7970" s="10">
        <f t="shared" si="499"/>
        <v>9.5000000000000001E-2</v>
      </c>
      <c r="D7970" s="2">
        <v>1658280976677</v>
      </c>
      <c r="E7970" t="s">
        <v>0</v>
      </c>
      <c r="F7970" s="1">
        <v>5</v>
      </c>
      <c r="G7970" s="1">
        <v>21</v>
      </c>
      <c r="H7970" s="1">
        <v>31</v>
      </c>
      <c r="I7970" s="1" t="s">
        <v>7</v>
      </c>
      <c r="J7970" s="1">
        <v>62</v>
      </c>
      <c r="K7970" s="1">
        <v>95</v>
      </c>
      <c r="R7970" t="str">
        <f t="shared" si="498"/>
        <v>ACK</v>
      </c>
    </row>
    <row r="7971" spans="1:18" x14ac:dyDescent="0.25">
      <c r="A7971" s="12">
        <f t="shared" si="496"/>
        <v>44762.483619444443</v>
      </c>
      <c r="B7971" s="8" t="str">
        <f t="shared" si="497"/>
        <v>←</v>
      </c>
      <c r="C7971" s="10">
        <f t="shared" si="499"/>
        <v>8.0429999999999993</v>
      </c>
      <c r="D7971" s="2">
        <v>1658280984720</v>
      </c>
      <c r="E7971" t="s">
        <v>0</v>
      </c>
      <c r="F7971" s="1">
        <v>9</v>
      </c>
      <c r="G7971" s="1">
        <v>31</v>
      </c>
      <c r="H7971" s="1">
        <v>21</v>
      </c>
      <c r="I7971" s="1">
        <v>5</v>
      </c>
      <c r="J7971" s="1">
        <v>0</v>
      </c>
      <c r="K7971" s="1">
        <v>37</v>
      </c>
      <c r="L7971" s="1">
        <v>0</v>
      </c>
      <c r="M7971" s="1">
        <v>0</v>
      </c>
      <c r="N7971" s="1" t="s">
        <v>34</v>
      </c>
      <c r="O7971" s="1">
        <v>30</v>
      </c>
      <c r="R7971" t="str">
        <f t="shared" si="498"/>
        <v>FURNACE STATUS REPORT Fan:1 Ignition:1 Burner:1 Unknown:30</v>
      </c>
    </row>
    <row r="7972" spans="1:18" x14ac:dyDescent="0.25">
      <c r="A7972" s="12">
        <f t="shared" si="496"/>
        <v>44762.483620347215</v>
      </c>
      <c r="B7972" s="8" t="str">
        <f t="shared" si="497"/>
        <v>→</v>
      </c>
      <c r="C7972" s="10">
        <f t="shared" si="499"/>
        <v>7.8E-2</v>
      </c>
      <c r="D7972" s="2">
        <v>1658280984798</v>
      </c>
      <c r="E7972" t="s">
        <v>0</v>
      </c>
      <c r="F7972" s="1">
        <v>5</v>
      </c>
      <c r="G7972" s="1">
        <v>21</v>
      </c>
      <c r="H7972" s="1">
        <v>31</v>
      </c>
      <c r="I7972" s="1" t="s">
        <v>7</v>
      </c>
      <c r="J7972" s="1">
        <v>62</v>
      </c>
      <c r="K7972" s="1">
        <v>95</v>
      </c>
      <c r="R7972" t="str">
        <f t="shared" si="498"/>
        <v>ACK</v>
      </c>
    </row>
    <row r="7973" spans="1:18" x14ac:dyDescent="0.25">
      <c r="A7973" s="12">
        <f t="shared" si="496"/>
        <v>44762.48366633102</v>
      </c>
      <c r="B7973" s="8" t="str">
        <f t="shared" si="497"/>
        <v>←</v>
      </c>
      <c r="C7973" s="10">
        <f t="shared" si="499"/>
        <v>3.9729999999999999</v>
      </c>
      <c r="D7973" s="2">
        <v>1658280988771</v>
      </c>
      <c r="E7973" t="s">
        <v>0</v>
      </c>
      <c r="F7973" s="1">
        <v>9</v>
      </c>
      <c r="G7973" s="1">
        <v>31</v>
      </c>
      <c r="H7973" s="1">
        <v>21</v>
      </c>
      <c r="I7973" s="1">
        <v>5</v>
      </c>
      <c r="J7973" s="1">
        <v>0</v>
      </c>
      <c r="K7973" s="1">
        <v>36</v>
      </c>
      <c r="L7973" s="1">
        <v>0</v>
      </c>
      <c r="M7973" s="1">
        <v>0</v>
      </c>
      <c r="N7973" s="1">
        <v>58</v>
      </c>
      <c r="O7973" s="1">
        <v>27</v>
      </c>
      <c r="R7973" t="str">
        <f t="shared" si="498"/>
        <v>FURNACE STATUS REPORT Fan:0 Ignition:1 Burner:1 Unknown:30</v>
      </c>
    </row>
    <row r="7974" spans="1:18" x14ac:dyDescent="0.25">
      <c r="A7974" s="12">
        <f t="shared" si="496"/>
        <v>44762.483667256944</v>
      </c>
      <c r="B7974" s="8" t="str">
        <f t="shared" si="497"/>
        <v>→</v>
      </c>
      <c r="C7974" s="10">
        <f t="shared" si="499"/>
        <v>0.08</v>
      </c>
      <c r="D7974" s="2">
        <v>1658280988851</v>
      </c>
      <c r="E7974" t="s">
        <v>0</v>
      </c>
      <c r="F7974" s="1">
        <v>5</v>
      </c>
      <c r="G7974" s="1">
        <v>21</v>
      </c>
      <c r="H7974" s="1">
        <v>31</v>
      </c>
      <c r="I7974" s="1" t="s">
        <v>7</v>
      </c>
      <c r="J7974" s="1">
        <v>62</v>
      </c>
      <c r="K7974" s="1">
        <v>95</v>
      </c>
      <c r="R7974" t="str">
        <f t="shared" si="498"/>
        <v>ACK</v>
      </c>
    </row>
    <row r="7975" spans="1:18" x14ac:dyDescent="0.25">
      <c r="A7975" s="12">
        <f t="shared" si="496"/>
        <v>44762.483699710647</v>
      </c>
      <c r="B7975" s="8" t="str">
        <f t="shared" si="497"/>
        <v>←</v>
      </c>
      <c r="C7975" s="10">
        <f t="shared" si="499"/>
        <v>2.8039999999999998</v>
      </c>
      <c r="D7975" s="2">
        <v>1658280991655</v>
      </c>
      <c r="E7975" t="s">
        <v>0</v>
      </c>
      <c r="F7975" s="1">
        <v>9</v>
      </c>
      <c r="G7975" s="1">
        <v>31</v>
      </c>
      <c r="H7975" s="1">
        <v>21</v>
      </c>
      <c r="I7975" s="1">
        <v>5</v>
      </c>
      <c r="J7975" s="1">
        <v>0</v>
      </c>
      <c r="K7975" s="1">
        <v>26</v>
      </c>
      <c r="L7975" s="1">
        <v>0</v>
      </c>
      <c r="M7975" s="1">
        <v>0</v>
      </c>
      <c r="N7975" s="1" t="s">
        <v>9</v>
      </c>
      <c r="O7975" s="1">
        <v>64</v>
      </c>
      <c r="R7975" t="str">
        <f t="shared" si="498"/>
        <v>FURNACE STATUS REPORT Fan:0 Ignition:1 Burner:1 Unknown:20</v>
      </c>
    </row>
    <row r="7976" spans="1:18" x14ac:dyDescent="0.25">
      <c r="A7976" s="12">
        <f t="shared" si="496"/>
        <v>44762.483700613426</v>
      </c>
      <c r="B7976" s="8" t="str">
        <f t="shared" si="497"/>
        <v>→</v>
      </c>
      <c r="C7976" s="10">
        <f t="shared" si="499"/>
        <v>7.8E-2</v>
      </c>
      <c r="D7976" s="2">
        <v>1658280991733</v>
      </c>
      <c r="E7976" t="s">
        <v>0</v>
      </c>
      <c r="F7976" s="1">
        <v>5</v>
      </c>
      <c r="G7976" s="1">
        <v>21</v>
      </c>
      <c r="H7976" s="1">
        <v>31</v>
      </c>
      <c r="I7976" s="1" t="s">
        <v>7</v>
      </c>
      <c r="J7976" s="1">
        <v>62</v>
      </c>
      <c r="K7976" s="1">
        <v>95</v>
      </c>
      <c r="R7976" t="str">
        <f t="shared" si="498"/>
        <v>ACK</v>
      </c>
    </row>
    <row r="7977" spans="1:18" x14ac:dyDescent="0.25">
      <c r="A7977" s="12">
        <f t="shared" si="496"/>
        <v>44762.483782025462</v>
      </c>
      <c r="B7977" s="8" t="str">
        <f t="shared" si="497"/>
        <v>←</v>
      </c>
      <c r="C7977" s="10">
        <f t="shared" si="499"/>
        <v>7.0339999999999998</v>
      </c>
      <c r="D7977" s="2">
        <v>1658280998767</v>
      </c>
      <c r="E7977" t="s">
        <v>0</v>
      </c>
      <c r="F7977" s="1">
        <v>9</v>
      </c>
      <c r="G7977" s="1">
        <v>31</v>
      </c>
      <c r="H7977" s="1">
        <v>21</v>
      </c>
      <c r="I7977" s="1">
        <v>5</v>
      </c>
      <c r="J7977" s="1">
        <v>0</v>
      </c>
      <c r="K7977" s="1">
        <v>27</v>
      </c>
      <c r="L7977" s="1">
        <v>0</v>
      </c>
      <c r="M7977" s="1">
        <v>0</v>
      </c>
      <c r="N7977" s="1">
        <v>59</v>
      </c>
      <c r="O7977" s="1">
        <v>73</v>
      </c>
      <c r="R7977" t="str">
        <f t="shared" si="498"/>
        <v>FURNACE STATUS REPORT Fan:1 Ignition:1 Burner:1 Unknown:20</v>
      </c>
    </row>
    <row r="7978" spans="1:18" x14ac:dyDescent="0.25">
      <c r="A7978" s="12">
        <f t="shared" si="496"/>
        <v>44762.48378289352</v>
      </c>
      <c r="B7978" s="8" t="str">
        <f t="shared" si="497"/>
        <v>→</v>
      </c>
      <c r="C7978" s="10">
        <f t="shared" si="499"/>
        <v>7.4999999999999997E-2</v>
      </c>
      <c r="D7978" s="2">
        <v>1658280998842</v>
      </c>
      <c r="E7978" t="s">
        <v>0</v>
      </c>
      <c r="F7978" s="1">
        <v>5</v>
      </c>
      <c r="G7978" s="1">
        <v>21</v>
      </c>
      <c r="H7978" s="1">
        <v>31</v>
      </c>
      <c r="I7978" s="1" t="s">
        <v>7</v>
      </c>
      <c r="J7978" s="1">
        <v>62</v>
      </c>
      <c r="K7978" s="1">
        <v>95</v>
      </c>
      <c r="R7978" t="str">
        <f t="shared" si="498"/>
        <v>ACK</v>
      </c>
    </row>
    <row r="7979" spans="1:18" x14ac:dyDescent="0.25">
      <c r="A7979" s="12">
        <f t="shared" si="496"/>
        <v>44762.483948668982</v>
      </c>
      <c r="B7979" s="8" t="str">
        <f t="shared" si="497"/>
        <v>→</v>
      </c>
      <c r="C7979" s="10">
        <f t="shared" si="499"/>
        <v>14.323</v>
      </c>
      <c r="D7979" s="2">
        <v>1658281013165</v>
      </c>
      <c r="E7979" t="s">
        <v>0</v>
      </c>
      <c r="F7979" s="1">
        <v>8</v>
      </c>
      <c r="G7979" s="1">
        <v>21</v>
      </c>
      <c r="H7979" s="1">
        <v>31</v>
      </c>
      <c r="I7979" s="1">
        <v>7</v>
      </c>
      <c r="J7979" s="1" t="s">
        <v>3</v>
      </c>
      <c r="K7979" s="1">
        <v>24</v>
      </c>
      <c r="L7979" s="1">
        <v>1</v>
      </c>
      <c r="M7979" s="1" t="s">
        <v>51</v>
      </c>
      <c r="N7979" s="1" t="s">
        <v>29</v>
      </c>
      <c r="R7979" t="str">
        <f t="shared" si="498"/>
        <v>TIME 11:36 Tue</v>
      </c>
    </row>
    <row r="7980" spans="1:18" x14ac:dyDescent="0.25">
      <c r="A7980" s="12">
        <f t="shared" si="496"/>
        <v>44762.483950289352</v>
      </c>
      <c r="B7980" s="8" t="str">
        <f t="shared" si="497"/>
        <v>←</v>
      </c>
      <c r="C7980" s="10">
        <f t="shared" si="499"/>
        <v>0.14000000000000001</v>
      </c>
      <c r="D7980" s="2">
        <v>1658281013305</v>
      </c>
      <c r="E7980" t="s">
        <v>0</v>
      </c>
      <c r="F7980" s="1">
        <v>5</v>
      </c>
      <c r="G7980" s="1">
        <v>31</v>
      </c>
      <c r="H7980" s="1">
        <v>21</v>
      </c>
      <c r="I7980" s="1" t="s">
        <v>7</v>
      </c>
      <c r="J7980" s="1">
        <v>3</v>
      </c>
      <c r="K7980" s="1" t="s">
        <v>8</v>
      </c>
      <c r="R7980" t="str">
        <f t="shared" si="498"/>
        <v>ACK</v>
      </c>
    </row>
    <row r="7981" spans="1:18" x14ac:dyDescent="0.25">
      <c r="A7981" s="12">
        <f t="shared" si="496"/>
        <v>44762.483952129631</v>
      </c>
      <c r="B7981" s="8" t="str">
        <f t="shared" si="497"/>
        <v>→</v>
      </c>
      <c r="C7981" s="10">
        <f t="shared" si="499"/>
        <v>0.159</v>
      </c>
      <c r="D7981" s="2">
        <v>1658281013464</v>
      </c>
      <c r="E7981" t="s">
        <v>0</v>
      </c>
      <c r="F7981" s="1">
        <v>5</v>
      </c>
      <c r="G7981" s="1">
        <v>21</v>
      </c>
      <c r="H7981" s="1">
        <v>31</v>
      </c>
      <c r="I7981" s="1">
        <v>9</v>
      </c>
      <c r="J7981" s="1">
        <v>60</v>
      </c>
      <c r="K7981" s="1" t="s">
        <v>13</v>
      </c>
      <c r="R7981" t="str">
        <f t="shared" si="498"/>
        <v>PING FURNACE</v>
      </c>
    </row>
    <row r="7982" spans="1:18" x14ac:dyDescent="0.25">
      <c r="A7982" s="12">
        <f t="shared" si="496"/>
        <v>44762.483952939809</v>
      </c>
      <c r="B7982" s="8" t="str">
        <f t="shared" si="497"/>
        <v>←</v>
      </c>
      <c r="C7982" s="10">
        <f t="shared" si="499"/>
        <v>7.0000000000000007E-2</v>
      </c>
      <c r="D7982" s="2">
        <v>1658281013534</v>
      </c>
      <c r="E7982" t="s">
        <v>0</v>
      </c>
      <c r="F7982" s="1">
        <v>5</v>
      </c>
      <c r="G7982" s="1">
        <v>31</v>
      </c>
      <c r="H7982" s="1">
        <v>21</v>
      </c>
      <c r="I7982" s="1" t="s">
        <v>7</v>
      </c>
      <c r="J7982" s="1">
        <v>3</v>
      </c>
      <c r="K7982" s="1" t="s">
        <v>8</v>
      </c>
      <c r="R7982" t="str">
        <f t="shared" si="498"/>
        <v>ACK</v>
      </c>
    </row>
    <row r="7983" spans="1:18" x14ac:dyDescent="0.25">
      <c r="A7983" s="12">
        <f t="shared" si="496"/>
        <v>44762.483954745367</v>
      </c>
      <c r="B7983" s="8" t="str">
        <f t="shared" si="497"/>
        <v>→</v>
      </c>
      <c r="C7983" s="10">
        <f t="shared" si="499"/>
        <v>0.156</v>
      </c>
      <c r="D7983" s="2">
        <v>1658281013690</v>
      </c>
      <c r="E7983" t="s">
        <v>0</v>
      </c>
      <c r="F7983" s="1" t="s">
        <v>3</v>
      </c>
      <c r="G7983" s="1">
        <v>21</v>
      </c>
      <c r="H7983" s="1">
        <v>31</v>
      </c>
      <c r="I7983" s="1" t="s">
        <v>3</v>
      </c>
      <c r="J7983" s="1" t="s">
        <v>7</v>
      </c>
      <c r="K7983" s="1">
        <v>12</v>
      </c>
      <c r="L7983" s="1">
        <v>24</v>
      </c>
      <c r="M7983" s="1">
        <v>1</v>
      </c>
      <c r="N7983" s="1">
        <v>82</v>
      </c>
      <c r="O7983" s="1">
        <v>0</v>
      </c>
      <c r="P7983" s="1">
        <v>82</v>
      </c>
      <c r="Q7983" s="1">
        <v>78</v>
      </c>
      <c r="R7983" t="str">
        <f t="shared" si="498"/>
        <v>TEMPERATURE INFO Set:18 Actual:18 Countdown:130</v>
      </c>
    </row>
    <row r="7984" spans="1:18" x14ac:dyDescent="0.25">
      <c r="A7984" s="12">
        <f t="shared" si="496"/>
        <v>44762.483956226853</v>
      </c>
      <c r="B7984" s="8" t="str">
        <f t="shared" si="497"/>
        <v>←</v>
      </c>
      <c r="C7984" s="10">
        <f t="shared" si="499"/>
        <v>0.128</v>
      </c>
      <c r="D7984" s="2">
        <v>1658281013818</v>
      </c>
      <c r="E7984" t="s">
        <v>0</v>
      </c>
      <c r="F7984" s="1">
        <v>5</v>
      </c>
      <c r="G7984" s="1">
        <v>31</v>
      </c>
      <c r="H7984" s="1">
        <v>21</v>
      </c>
      <c r="I7984" s="1" t="s">
        <v>7</v>
      </c>
      <c r="J7984" s="1">
        <v>3</v>
      </c>
      <c r="K7984" s="1" t="s">
        <v>8</v>
      </c>
      <c r="R7984" t="str">
        <f t="shared" si="498"/>
        <v>ACK</v>
      </c>
    </row>
    <row r="7985" spans="1:18" x14ac:dyDescent="0.25">
      <c r="A7985" s="12">
        <f t="shared" si="496"/>
        <v>44762.48395736111</v>
      </c>
      <c r="B7985" s="8" t="str">
        <f t="shared" si="497"/>
        <v>→</v>
      </c>
      <c r="C7985" s="10">
        <f t="shared" si="499"/>
        <v>9.8000000000000004E-2</v>
      </c>
      <c r="D7985" s="2">
        <v>1658281013916</v>
      </c>
      <c r="E7985" t="s">
        <v>0</v>
      </c>
      <c r="F7985" s="1">
        <v>6</v>
      </c>
      <c r="G7985" s="1">
        <v>21</v>
      </c>
      <c r="H7985" s="1">
        <v>31</v>
      </c>
      <c r="I7985" s="1">
        <v>29</v>
      </c>
      <c r="J7985" s="1">
        <v>0</v>
      </c>
      <c r="K7985" s="1" t="s">
        <v>16</v>
      </c>
      <c r="L7985" s="1" t="s">
        <v>17</v>
      </c>
      <c r="R7985" t="str">
        <f t="shared" si="498"/>
        <v>LONG PING FURNACE</v>
      </c>
    </row>
    <row r="7986" spans="1:18" x14ac:dyDescent="0.25">
      <c r="A7986" s="12">
        <f t="shared" si="496"/>
        <v>44762.483958645833</v>
      </c>
      <c r="B7986" s="8" t="str">
        <f t="shared" si="497"/>
        <v>←</v>
      </c>
      <c r="C7986" s="10">
        <f t="shared" si="499"/>
        <v>0.111</v>
      </c>
      <c r="D7986" s="2">
        <v>1658281014027</v>
      </c>
      <c r="E7986" t="s">
        <v>0</v>
      </c>
      <c r="F7986" s="1">
        <v>5</v>
      </c>
      <c r="G7986" s="1">
        <v>31</v>
      </c>
      <c r="H7986" s="1">
        <v>21</v>
      </c>
      <c r="I7986" s="1" t="s">
        <v>7</v>
      </c>
      <c r="J7986" s="1">
        <v>3</v>
      </c>
      <c r="K7986" s="1" t="s">
        <v>8</v>
      </c>
      <c r="R7986" t="str">
        <f t="shared" si="498"/>
        <v>ACK</v>
      </c>
    </row>
    <row r="7987" spans="1:18" x14ac:dyDescent="0.25">
      <c r="A7987" s="12">
        <f t="shared" si="496"/>
        <v>44762.483959710647</v>
      </c>
      <c r="B7987" s="8" t="str">
        <f t="shared" si="497"/>
        <v>→</v>
      </c>
      <c r="C7987" s="10">
        <f t="shared" si="499"/>
        <v>9.1999999999999998E-2</v>
      </c>
      <c r="D7987" s="2">
        <v>1658281014119</v>
      </c>
      <c r="E7987" t="s">
        <v>0</v>
      </c>
      <c r="F7987" s="1">
        <v>5</v>
      </c>
      <c r="G7987" s="1">
        <v>21</v>
      </c>
      <c r="H7987" s="1">
        <v>31</v>
      </c>
      <c r="I7987" s="1">
        <v>6</v>
      </c>
      <c r="J7987" s="1">
        <v>60</v>
      </c>
      <c r="K7987" s="1">
        <v>83</v>
      </c>
      <c r="R7987" t="str">
        <f t="shared" si="498"/>
        <v>FURNACE STATUS REQUEST</v>
      </c>
    </row>
    <row r="7988" spans="1:18" x14ac:dyDescent="0.25">
      <c r="A7988" s="12">
        <f t="shared" si="496"/>
        <v>44762.483961435188</v>
      </c>
      <c r="B7988" s="8" t="str">
        <f t="shared" si="497"/>
        <v>←</v>
      </c>
      <c r="C7988" s="10">
        <f t="shared" si="499"/>
        <v>0.14899999999999999</v>
      </c>
      <c r="D7988" s="2">
        <v>1658281014268</v>
      </c>
      <c r="E7988" t="s">
        <v>0</v>
      </c>
      <c r="F7988" s="1">
        <v>9</v>
      </c>
      <c r="G7988" s="1">
        <v>31</v>
      </c>
      <c r="H7988" s="1">
        <v>21</v>
      </c>
      <c r="I7988" s="1" t="s">
        <v>1</v>
      </c>
      <c r="J7988" s="1">
        <v>0</v>
      </c>
      <c r="K7988" s="1">
        <v>27</v>
      </c>
      <c r="L7988" s="1">
        <v>0</v>
      </c>
      <c r="M7988" s="1">
        <v>0</v>
      </c>
      <c r="N7988" s="1" t="s">
        <v>2</v>
      </c>
      <c r="O7988" s="1">
        <v>20</v>
      </c>
      <c r="R7988" t="str">
        <f t="shared" si="498"/>
        <v>FURNACE STATUS RESPONSE Fan:1 Ignition:1 Burner:1 Unknown:20</v>
      </c>
    </row>
    <row r="7989" spans="1:18" x14ac:dyDescent="0.25">
      <c r="A7989" s="12">
        <f t="shared" si="496"/>
        <v>44762.484643541662</v>
      </c>
      <c r="B7989" s="8" t="str">
        <f t="shared" si="497"/>
        <v>→</v>
      </c>
      <c r="C7989" s="10">
        <f t="shared" si="499"/>
        <v>58.933999999999997</v>
      </c>
      <c r="D7989" s="2">
        <v>1658281073202</v>
      </c>
      <c r="E7989" t="s">
        <v>0</v>
      </c>
      <c r="F7989" s="1">
        <v>8</v>
      </c>
      <c r="G7989" s="1">
        <v>21</v>
      </c>
      <c r="H7989" s="1">
        <v>31</v>
      </c>
      <c r="I7989" s="1">
        <v>7</v>
      </c>
      <c r="J7989" s="1" t="s">
        <v>3</v>
      </c>
      <c r="K7989" s="1">
        <v>25</v>
      </c>
      <c r="L7989" s="1">
        <v>1</v>
      </c>
      <c r="M7989" s="1" t="s">
        <v>52</v>
      </c>
      <c r="N7989" s="1" t="s">
        <v>53</v>
      </c>
      <c r="R7989" t="str">
        <f t="shared" si="498"/>
        <v>TIME 11:37 Tue</v>
      </c>
    </row>
    <row r="7990" spans="1:18" x14ac:dyDescent="0.25">
      <c r="A7990" s="12">
        <f t="shared" si="496"/>
        <v>44762.484644756943</v>
      </c>
      <c r="B7990" s="8" t="str">
        <f t="shared" si="497"/>
        <v>←</v>
      </c>
      <c r="C7990" s="10">
        <f t="shared" si="499"/>
        <v>0.105</v>
      </c>
      <c r="D7990" s="2">
        <v>1658281073307</v>
      </c>
      <c r="E7990" t="s">
        <v>0</v>
      </c>
      <c r="F7990" s="1">
        <v>5</v>
      </c>
      <c r="G7990" s="1">
        <v>31</v>
      </c>
      <c r="H7990" s="1">
        <v>21</v>
      </c>
      <c r="I7990" s="1" t="s">
        <v>7</v>
      </c>
      <c r="J7990" s="1">
        <v>3</v>
      </c>
      <c r="K7990" s="1" t="s">
        <v>8</v>
      </c>
      <c r="R7990" t="str">
        <f t="shared" si="498"/>
        <v>ACK</v>
      </c>
    </row>
    <row r="7991" spans="1:18" x14ac:dyDescent="0.25">
      <c r="A7991" s="12">
        <f t="shared" si="496"/>
        <v>44762.484645833327</v>
      </c>
      <c r="B7991" s="8" t="str">
        <f t="shared" si="497"/>
        <v>→</v>
      </c>
      <c r="C7991" s="10">
        <f t="shared" si="499"/>
        <v>9.2999999999999999E-2</v>
      </c>
      <c r="D7991" s="2">
        <v>1658281073400</v>
      </c>
      <c r="E7991" t="s">
        <v>0</v>
      </c>
      <c r="F7991" s="1">
        <v>5</v>
      </c>
      <c r="G7991" s="1">
        <v>21</v>
      </c>
      <c r="H7991" s="1">
        <v>31</v>
      </c>
      <c r="I7991" s="1">
        <v>9</v>
      </c>
      <c r="J7991" s="1">
        <v>60</v>
      </c>
      <c r="K7991" s="1" t="s">
        <v>13</v>
      </c>
      <c r="R7991" t="str">
        <f t="shared" si="498"/>
        <v>PING FURNACE</v>
      </c>
    </row>
    <row r="7992" spans="1:18" x14ac:dyDescent="0.25">
      <c r="A7992" s="12">
        <f t="shared" si="496"/>
        <v>44762.484647256941</v>
      </c>
      <c r="B7992" s="8" t="str">
        <f t="shared" si="497"/>
        <v>←</v>
      </c>
      <c r="C7992" s="10">
        <f t="shared" si="499"/>
        <v>0.123</v>
      </c>
      <c r="D7992" s="2">
        <v>1658281073523</v>
      </c>
      <c r="E7992" t="s">
        <v>0</v>
      </c>
      <c r="F7992" s="1">
        <v>5</v>
      </c>
      <c r="G7992" s="1">
        <v>31</v>
      </c>
      <c r="H7992" s="1">
        <v>21</v>
      </c>
      <c r="I7992" s="1" t="s">
        <v>7</v>
      </c>
      <c r="J7992" s="1">
        <v>3</v>
      </c>
      <c r="K7992" s="1" t="s">
        <v>8</v>
      </c>
      <c r="R7992" t="str">
        <f t="shared" si="498"/>
        <v>ACK</v>
      </c>
    </row>
    <row r="7993" spans="1:18" x14ac:dyDescent="0.25">
      <c r="A7993" s="12">
        <f t="shared" si="496"/>
        <v>44762.48464909722</v>
      </c>
      <c r="B7993" s="8" t="str">
        <f t="shared" si="497"/>
        <v>→</v>
      </c>
      <c r="C7993" s="10">
        <f t="shared" si="499"/>
        <v>0.159</v>
      </c>
      <c r="D7993" s="2">
        <v>1658281073682</v>
      </c>
      <c r="E7993" t="s">
        <v>0</v>
      </c>
      <c r="F7993" s="1" t="s">
        <v>3</v>
      </c>
      <c r="G7993" s="1">
        <v>21</v>
      </c>
      <c r="H7993" s="1">
        <v>31</v>
      </c>
      <c r="I7993" s="1" t="s">
        <v>3</v>
      </c>
      <c r="J7993" s="1" t="s">
        <v>7</v>
      </c>
      <c r="K7993" s="1">
        <v>12</v>
      </c>
      <c r="L7993" s="1">
        <v>24</v>
      </c>
      <c r="M7993" s="1">
        <v>1</v>
      </c>
      <c r="N7993" s="1">
        <v>46</v>
      </c>
      <c r="O7993" s="1">
        <v>0</v>
      </c>
      <c r="P7993" s="1" t="s">
        <v>35</v>
      </c>
      <c r="Q7993" s="1">
        <v>74</v>
      </c>
      <c r="R7993" t="str">
        <f t="shared" si="498"/>
        <v>TEMPERATURE INFO Set:18 Actual:18 Countdown:70</v>
      </c>
    </row>
    <row r="7994" spans="1:18" x14ac:dyDescent="0.25">
      <c r="A7994" s="12">
        <f t="shared" si="496"/>
        <v>44762.484650231483</v>
      </c>
      <c r="B7994" s="8" t="str">
        <f t="shared" si="497"/>
        <v>←</v>
      </c>
      <c r="C7994" s="10">
        <f t="shared" si="499"/>
        <v>9.8000000000000004E-2</v>
      </c>
      <c r="D7994" s="2">
        <v>1658281073780</v>
      </c>
      <c r="E7994" t="s">
        <v>0</v>
      </c>
      <c r="F7994" s="1">
        <v>5</v>
      </c>
      <c r="G7994" s="1">
        <v>31</v>
      </c>
      <c r="H7994" s="1">
        <v>21</v>
      </c>
      <c r="I7994" s="1" t="s">
        <v>7</v>
      </c>
      <c r="J7994" s="1">
        <v>3</v>
      </c>
      <c r="K7994" s="1" t="s">
        <v>8</v>
      </c>
      <c r="R7994" t="str">
        <f t="shared" si="498"/>
        <v>ACK</v>
      </c>
    </row>
    <row r="7995" spans="1:18" x14ac:dyDescent="0.25">
      <c r="A7995" s="12">
        <f t="shared" si="496"/>
        <v>44762.484651481478</v>
      </c>
      <c r="B7995" s="8" t="str">
        <f t="shared" si="497"/>
        <v>→</v>
      </c>
      <c r="C7995" s="10">
        <f t="shared" si="499"/>
        <v>0.108</v>
      </c>
      <c r="D7995" s="2">
        <v>1658281073888</v>
      </c>
      <c r="E7995" t="s">
        <v>0</v>
      </c>
      <c r="F7995" s="1">
        <v>6</v>
      </c>
      <c r="G7995" s="1">
        <v>21</v>
      </c>
      <c r="H7995" s="1">
        <v>31</v>
      </c>
      <c r="I7995" s="1">
        <v>29</v>
      </c>
      <c r="J7995" s="1">
        <v>0</v>
      </c>
      <c r="K7995" s="1" t="s">
        <v>16</v>
      </c>
      <c r="L7995" s="1" t="s">
        <v>17</v>
      </c>
      <c r="R7995" t="str">
        <f t="shared" si="498"/>
        <v>LONG PING FURNACE</v>
      </c>
    </row>
    <row r="7996" spans="1:18" x14ac:dyDescent="0.25">
      <c r="A7996" s="12">
        <f t="shared" si="496"/>
        <v>44762.48465259259</v>
      </c>
      <c r="B7996" s="8" t="str">
        <f t="shared" si="497"/>
        <v>←</v>
      </c>
      <c r="C7996" s="10">
        <f t="shared" si="499"/>
        <v>9.6000000000000002E-2</v>
      </c>
      <c r="D7996" s="2">
        <v>1658281073984</v>
      </c>
      <c r="E7996" t="s">
        <v>0</v>
      </c>
      <c r="F7996" s="1">
        <v>5</v>
      </c>
      <c r="G7996" s="1">
        <v>31</v>
      </c>
      <c r="H7996" s="1">
        <v>21</v>
      </c>
      <c r="I7996" s="1" t="s">
        <v>7</v>
      </c>
      <c r="J7996" s="1">
        <v>3</v>
      </c>
      <c r="K7996" s="1" t="s">
        <v>8</v>
      </c>
      <c r="R7996" t="str">
        <f t="shared" si="498"/>
        <v>ACK</v>
      </c>
    </row>
    <row r="7997" spans="1:18" x14ac:dyDescent="0.25">
      <c r="A7997" s="12">
        <f t="shared" si="496"/>
        <v>44762.484653749998</v>
      </c>
      <c r="B7997" s="8" t="str">
        <f t="shared" si="497"/>
        <v>→</v>
      </c>
      <c r="C7997" s="10">
        <f t="shared" si="499"/>
        <v>0.1</v>
      </c>
      <c r="D7997" s="2">
        <v>1658281074084</v>
      </c>
      <c r="E7997" t="s">
        <v>0</v>
      </c>
      <c r="F7997" s="1">
        <v>5</v>
      </c>
      <c r="G7997" s="1">
        <v>21</v>
      </c>
      <c r="H7997" s="1">
        <v>31</v>
      </c>
      <c r="I7997" s="1">
        <v>6</v>
      </c>
      <c r="J7997" s="1">
        <v>60</v>
      </c>
      <c r="K7997" s="1">
        <v>83</v>
      </c>
      <c r="R7997" t="str">
        <f t="shared" si="498"/>
        <v>FURNACE STATUS REQUEST</v>
      </c>
    </row>
    <row r="7998" spans="1:18" x14ac:dyDescent="0.25">
      <c r="A7998" s="12">
        <f t="shared" si="496"/>
        <v>44762.484655405089</v>
      </c>
      <c r="B7998" s="8" t="str">
        <f t="shared" si="497"/>
        <v>←</v>
      </c>
      <c r="C7998" s="10">
        <f t="shared" si="499"/>
        <v>0.14299999999999999</v>
      </c>
      <c r="D7998" s="2">
        <v>1658281074227</v>
      </c>
      <c r="E7998" t="s">
        <v>0</v>
      </c>
      <c r="F7998" s="1">
        <v>9</v>
      </c>
      <c r="G7998" s="1">
        <v>31</v>
      </c>
      <c r="H7998" s="1">
        <v>21</v>
      </c>
      <c r="I7998" s="1" t="s">
        <v>1</v>
      </c>
      <c r="J7998" s="1">
        <v>0</v>
      </c>
      <c r="K7998" s="1">
        <v>27</v>
      </c>
      <c r="L7998" s="1">
        <v>0</v>
      </c>
      <c r="M7998" s="1">
        <v>0</v>
      </c>
      <c r="N7998" s="1" t="s">
        <v>2</v>
      </c>
      <c r="O7998" s="1">
        <v>20</v>
      </c>
      <c r="R7998" t="str">
        <f t="shared" si="498"/>
        <v>FURNACE STATUS RESPONSE Fan:1 Ignition:1 Burner:1 Unknown:20</v>
      </c>
    </row>
    <row r="7999" spans="1:18" x14ac:dyDescent="0.25">
      <c r="A7999" s="12">
        <f t="shared" si="496"/>
        <v>44762.485337986109</v>
      </c>
      <c r="B7999" s="8" t="str">
        <f t="shared" si="497"/>
        <v>→</v>
      </c>
      <c r="C7999" s="10">
        <f t="shared" si="499"/>
        <v>58.975000000000001</v>
      </c>
      <c r="D7999" s="2">
        <v>1658281133202</v>
      </c>
      <c r="E7999" t="s">
        <v>0</v>
      </c>
      <c r="F7999" s="1">
        <v>8</v>
      </c>
      <c r="G7999" s="1">
        <v>21</v>
      </c>
      <c r="H7999" s="1">
        <v>31</v>
      </c>
      <c r="I7999" s="1">
        <v>7</v>
      </c>
      <c r="J7999" s="1" t="s">
        <v>3</v>
      </c>
      <c r="K7999" s="1">
        <v>26</v>
      </c>
      <c r="L7999" s="1">
        <v>1</v>
      </c>
      <c r="M7999" s="1" t="s">
        <v>53</v>
      </c>
      <c r="N7999" s="1" t="s">
        <v>53</v>
      </c>
      <c r="R7999" t="str">
        <f t="shared" si="498"/>
        <v>TIME 11:38 Tue</v>
      </c>
    </row>
    <row r="8000" spans="1:18" x14ac:dyDescent="0.25">
      <c r="A8000" s="12">
        <f t="shared" si="496"/>
        <v>44762.485339421291</v>
      </c>
      <c r="B8000" s="8" t="str">
        <f t="shared" si="497"/>
        <v>←</v>
      </c>
      <c r="C8000" s="10">
        <f t="shared" si="499"/>
        <v>0.124</v>
      </c>
      <c r="D8000" s="2">
        <v>1658281133326</v>
      </c>
      <c r="E8000" t="s">
        <v>0</v>
      </c>
      <c r="F8000" s="1">
        <v>5</v>
      </c>
      <c r="G8000" s="1">
        <v>31</v>
      </c>
      <c r="H8000" s="1">
        <v>21</v>
      </c>
      <c r="I8000" s="1" t="s">
        <v>7</v>
      </c>
      <c r="J8000" s="1">
        <v>3</v>
      </c>
      <c r="K8000" s="1" t="s">
        <v>8</v>
      </c>
      <c r="R8000" t="str">
        <f t="shared" si="498"/>
        <v>ACK</v>
      </c>
    </row>
    <row r="8001" spans="1:18" x14ac:dyDescent="0.25">
      <c r="A8001" s="12">
        <f t="shared" si="496"/>
        <v>44762.485341238418</v>
      </c>
      <c r="B8001" s="8" t="str">
        <f t="shared" si="497"/>
        <v>→</v>
      </c>
      <c r="C8001" s="10">
        <f t="shared" si="499"/>
        <v>0.157</v>
      </c>
      <c r="D8001" s="2">
        <v>1658281133483</v>
      </c>
      <c r="E8001" t="s">
        <v>0</v>
      </c>
      <c r="F8001" s="1">
        <v>5</v>
      </c>
      <c r="G8001" s="1">
        <v>21</v>
      </c>
      <c r="H8001" s="1">
        <v>31</v>
      </c>
      <c r="I8001" s="1">
        <v>9</v>
      </c>
      <c r="J8001" s="1">
        <v>60</v>
      </c>
      <c r="K8001" s="1" t="s">
        <v>13</v>
      </c>
      <c r="R8001" t="str">
        <f t="shared" si="498"/>
        <v>PING FURNACE</v>
      </c>
    </row>
    <row r="8002" spans="1:18" x14ac:dyDescent="0.25">
      <c r="A8002" s="12">
        <f t="shared" si="496"/>
        <v>44762.485342418979</v>
      </c>
      <c r="B8002" s="8" t="str">
        <f t="shared" si="497"/>
        <v>←</v>
      </c>
      <c r="C8002" s="10">
        <f t="shared" si="499"/>
        <v>0.10199999999999999</v>
      </c>
      <c r="D8002" s="2">
        <v>1658281133585</v>
      </c>
      <c r="E8002" t="s">
        <v>0</v>
      </c>
      <c r="F8002" s="1">
        <v>5</v>
      </c>
      <c r="G8002" s="1">
        <v>31</v>
      </c>
      <c r="H8002" s="1">
        <v>21</v>
      </c>
      <c r="I8002" s="1" t="s">
        <v>7</v>
      </c>
      <c r="J8002" s="1">
        <v>3</v>
      </c>
      <c r="K8002" s="1" t="s">
        <v>8</v>
      </c>
      <c r="R8002" t="str">
        <f t="shared" si="498"/>
        <v>ACK</v>
      </c>
    </row>
    <row r="8003" spans="1:18" x14ac:dyDescent="0.25">
      <c r="A8003" s="12">
        <f t="shared" ref="A8003:A8066" si="500">IF(ISNUMBER(D8003),D8003/(1000*60*60*24)+25569+10/24,"")</f>
        <v>44762.485343796296</v>
      </c>
      <c r="B8003" s="8" t="str">
        <f t="shared" ref="B8003:B8066" si="501">IF(ISNUMBER(D8003),IF(AND(G8003=21,H8003=31),"→",IF(AND(G8003=31,H8003=21),"←",IF(AND(G8003=21,H8003=0),"→→","Error"))),"")</f>
        <v>→</v>
      </c>
      <c r="C8003" s="10">
        <f t="shared" si="499"/>
        <v>0.11899999999999999</v>
      </c>
      <c r="D8003" s="2">
        <v>1658281133704</v>
      </c>
      <c r="E8003" t="s">
        <v>0</v>
      </c>
      <c r="F8003" s="1" t="s">
        <v>3</v>
      </c>
      <c r="G8003" s="1">
        <v>21</v>
      </c>
      <c r="H8003" s="1">
        <v>31</v>
      </c>
      <c r="I8003" s="1" t="s">
        <v>3</v>
      </c>
      <c r="J8003" s="1" t="s">
        <v>7</v>
      </c>
      <c r="K8003" s="1">
        <v>12</v>
      </c>
      <c r="L8003" s="1">
        <v>25</v>
      </c>
      <c r="M8003" s="1">
        <v>1</v>
      </c>
      <c r="N8003" s="1" t="s">
        <v>10</v>
      </c>
      <c r="O8003" s="1">
        <v>0</v>
      </c>
      <c r="P8003" s="1">
        <v>26</v>
      </c>
      <c r="Q8003" s="1">
        <v>71</v>
      </c>
      <c r="R8003" t="str">
        <f t="shared" ref="R8003:R8066" si="502">DECODEPACKET(E8003)</f>
        <v>TEMPERATURE INFO Set:18 Actual:18.5 Countdown:10</v>
      </c>
    </row>
    <row r="8004" spans="1:18" x14ac:dyDescent="0.25">
      <c r="A8004" s="12">
        <f t="shared" si="500"/>
        <v>44762.485345196757</v>
      </c>
      <c r="B8004" s="8" t="str">
        <f t="shared" si="501"/>
        <v>←</v>
      </c>
      <c r="C8004" s="10">
        <f t="shared" ref="C8004:C8067" si="503">IF(AND(ISNUMBER(D8003), ISNUMBER(D8004)),(D8004-D8003)/1000,"")</f>
        <v>0.121</v>
      </c>
      <c r="D8004" s="2">
        <v>1658281133825</v>
      </c>
      <c r="E8004" t="s">
        <v>0</v>
      </c>
      <c r="F8004" s="1">
        <v>5</v>
      </c>
      <c r="G8004" s="1">
        <v>31</v>
      </c>
      <c r="H8004" s="1">
        <v>21</v>
      </c>
      <c r="I8004" s="1" t="s">
        <v>7</v>
      </c>
      <c r="J8004" s="1">
        <v>3</v>
      </c>
      <c r="K8004" s="1" t="s">
        <v>8</v>
      </c>
      <c r="R8004" t="str">
        <f t="shared" si="502"/>
        <v>ACK</v>
      </c>
    </row>
    <row r="8005" spans="1:18" x14ac:dyDescent="0.25">
      <c r="A8005" s="12">
        <f t="shared" si="500"/>
        <v>44762.485346469904</v>
      </c>
      <c r="B8005" s="8" t="str">
        <f t="shared" si="501"/>
        <v>→</v>
      </c>
      <c r="C8005" s="10">
        <f t="shared" si="503"/>
        <v>0.11</v>
      </c>
      <c r="D8005" s="2">
        <v>1658281133935</v>
      </c>
      <c r="E8005" t="s">
        <v>0</v>
      </c>
      <c r="F8005" s="1">
        <v>6</v>
      </c>
      <c r="G8005" s="1">
        <v>21</v>
      </c>
      <c r="H8005" s="1">
        <v>31</v>
      </c>
      <c r="I8005" s="1">
        <v>29</v>
      </c>
      <c r="J8005" s="1">
        <v>0</v>
      </c>
      <c r="K8005" s="1" t="s">
        <v>16</v>
      </c>
      <c r="L8005" s="1" t="s">
        <v>17</v>
      </c>
      <c r="R8005" t="str">
        <f t="shared" si="502"/>
        <v>LONG PING FURNACE</v>
      </c>
    </row>
    <row r="8006" spans="1:18" x14ac:dyDescent="0.25">
      <c r="A8006" s="12">
        <f t="shared" si="500"/>
        <v>44762.485348101851</v>
      </c>
      <c r="B8006" s="8" t="str">
        <f t="shared" si="501"/>
        <v>←</v>
      </c>
      <c r="C8006" s="10">
        <f t="shared" si="503"/>
        <v>0.14099999999999999</v>
      </c>
      <c r="D8006" s="2">
        <v>1658281134076</v>
      </c>
      <c r="E8006" t="s">
        <v>0</v>
      </c>
      <c r="F8006" s="1">
        <v>5</v>
      </c>
      <c r="G8006" s="1">
        <v>31</v>
      </c>
      <c r="H8006" s="1">
        <v>21</v>
      </c>
      <c r="I8006" s="1" t="s">
        <v>7</v>
      </c>
      <c r="J8006" s="1">
        <v>3</v>
      </c>
      <c r="K8006" s="1" t="s">
        <v>8</v>
      </c>
      <c r="R8006" t="str">
        <f t="shared" si="502"/>
        <v>ACK</v>
      </c>
    </row>
    <row r="8007" spans="1:18" x14ac:dyDescent="0.25">
      <c r="A8007" s="12">
        <f t="shared" si="500"/>
        <v>44762.48534908564</v>
      </c>
      <c r="B8007" s="8" t="str">
        <f t="shared" si="501"/>
        <v>→</v>
      </c>
      <c r="C8007" s="10">
        <f t="shared" si="503"/>
        <v>8.5000000000000006E-2</v>
      </c>
      <c r="D8007" s="2">
        <v>1658281134161</v>
      </c>
      <c r="E8007" t="s">
        <v>0</v>
      </c>
      <c r="F8007" s="1">
        <v>5</v>
      </c>
      <c r="G8007" s="1">
        <v>21</v>
      </c>
      <c r="H8007" s="1">
        <v>31</v>
      </c>
      <c r="I8007" s="1">
        <v>6</v>
      </c>
      <c r="J8007" s="1">
        <v>60</v>
      </c>
      <c r="K8007" s="1">
        <v>83</v>
      </c>
      <c r="R8007" t="str">
        <f t="shared" si="502"/>
        <v>FURNACE STATUS REQUEST</v>
      </c>
    </row>
    <row r="8008" spans="1:18" x14ac:dyDescent="0.25">
      <c r="A8008" s="12">
        <f t="shared" si="500"/>
        <v>44762.485350856477</v>
      </c>
      <c r="B8008" s="8" t="str">
        <f t="shared" si="501"/>
        <v>←</v>
      </c>
      <c r="C8008" s="10">
        <f t="shared" si="503"/>
        <v>0.153</v>
      </c>
      <c r="D8008" s="2">
        <v>1658281134314</v>
      </c>
      <c r="E8008" t="s">
        <v>0</v>
      </c>
      <c r="F8008" s="1">
        <v>9</v>
      </c>
      <c r="G8008" s="1">
        <v>31</v>
      </c>
      <c r="H8008" s="1">
        <v>21</v>
      </c>
      <c r="I8008" s="1" t="s">
        <v>1</v>
      </c>
      <c r="J8008" s="1">
        <v>0</v>
      </c>
      <c r="K8008" s="1">
        <v>27</v>
      </c>
      <c r="L8008" s="1">
        <v>0</v>
      </c>
      <c r="M8008" s="1">
        <v>0</v>
      </c>
      <c r="N8008" s="1" t="s">
        <v>2</v>
      </c>
      <c r="O8008" s="1">
        <v>20</v>
      </c>
      <c r="R8008" t="str">
        <f t="shared" si="502"/>
        <v>FURNACE STATUS RESPONSE Fan:1 Ignition:1 Burner:1 Unknown:20</v>
      </c>
    </row>
    <row r="8009" spans="1:18" x14ac:dyDescent="0.25">
      <c r="A8009" s="12">
        <f t="shared" si="500"/>
        <v>44762.48538337963</v>
      </c>
      <c r="B8009" s="8" t="str">
        <f t="shared" si="501"/>
        <v>→</v>
      </c>
      <c r="C8009" s="10">
        <f t="shared" si="503"/>
        <v>2.81</v>
      </c>
      <c r="D8009" s="2">
        <v>1658281137124</v>
      </c>
      <c r="E8009" t="s">
        <v>0</v>
      </c>
      <c r="F8009" s="1" t="s">
        <v>3</v>
      </c>
      <c r="G8009" s="1">
        <v>21</v>
      </c>
      <c r="H8009" s="1">
        <v>31</v>
      </c>
      <c r="I8009" s="1" t="s">
        <v>3</v>
      </c>
      <c r="J8009" s="1">
        <v>0</v>
      </c>
      <c r="K8009" s="1">
        <v>12</v>
      </c>
      <c r="L8009" s="1">
        <v>25</v>
      </c>
      <c r="M8009" s="1">
        <v>1</v>
      </c>
      <c r="N8009" s="1" t="s">
        <v>4</v>
      </c>
      <c r="O8009" s="1">
        <v>0</v>
      </c>
      <c r="P8009" s="1" t="s">
        <v>117</v>
      </c>
      <c r="Q8009" s="1" t="s">
        <v>125</v>
      </c>
      <c r="R8009" t="str">
        <f t="shared" si="502"/>
        <v>TEMPERATURE INFO Set:18 Actual:18.5 Countdown:180</v>
      </c>
    </row>
    <row r="8010" spans="1:18" x14ac:dyDescent="0.25">
      <c r="A8010" s="12">
        <f t="shared" si="500"/>
        <v>44762.485384988424</v>
      </c>
      <c r="B8010" s="8" t="str">
        <f t="shared" si="501"/>
        <v>←</v>
      </c>
      <c r="C8010" s="10">
        <f t="shared" si="503"/>
        <v>0.13900000000000001</v>
      </c>
      <c r="D8010" s="2">
        <v>1658281137263</v>
      </c>
      <c r="E8010" t="s">
        <v>0</v>
      </c>
      <c r="F8010" s="1">
        <v>5</v>
      </c>
      <c r="G8010" s="1">
        <v>31</v>
      </c>
      <c r="H8010" s="1">
        <v>21</v>
      </c>
      <c r="I8010" s="1" t="s">
        <v>7</v>
      </c>
      <c r="J8010" s="1">
        <v>3</v>
      </c>
      <c r="K8010" s="1" t="s">
        <v>8</v>
      </c>
      <c r="R8010" t="str">
        <f t="shared" si="502"/>
        <v>ACK</v>
      </c>
    </row>
    <row r="8011" spans="1:18" x14ac:dyDescent="0.25">
      <c r="A8011" s="12">
        <f t="shared" si="500"/>
        <v>44762.485386909721</v>
      </c>
      <c r="B8011" s="8" t="str">
        <f t="shared" si="501"/>
        <v>←</v>
      </c>
      <c r="C8011" s="10">
        <f t="shared" si="503"/>
        <v>0.16600000000000001</v>
      </c>
      <c r="D8011" s="2">
        <v>1658281137429</v>
      </c>
      <c r="E8011" t="s">
        <v>0</v>
      </c>
      <c r="F8011" s="1">
        <v>9</v>
      </c>
      <c r="G8011" s="1">
        <v>31</v>
      </c>
      <c r="H8011" s="1">
        <v>21</v>
      </c>
      <c r="I8011" s="1">
        <v>5</v>
      </c>
      <c r="J8011" s="1">
        <v>0</v>
      </c>
      <c r="K8011" s="1">
        <v>23</v>
      </c>
      <c r="L8011" s="1">
        <v>0</v>
      </c>
      <c r="M8011" s="1">
        <v>0</v>
      </c>
      <c r="N8011" s="1" t="s">
        <v>9</v>
      </c>
      <c r="O8011" s="1">
        <v>20</v>
      </c>
      <c r="R8011" t="str">
        <f t="shared" si="502"/>
        <v>FURNACE STATUS REPORT Fan:1 Ignition:1 Burner:0 Unknown:20</v>
      </c>
    </row>
    <row r="8012" spans="1:18" x14ac:dyDescent="0.25">
      <c r="A8012" s="12">
        <f t="shared" si="500"/>
        <v>44762.48538795139</v>
      </c>
      <c r="B8012" s="8" t="str">
        <f t="shared" si="501"/>
        <v>→</v>
      </c>
      <c r="C8012" s="10">
        <f t="shared" si="503"/>
        <v>0.09</v>
      </c>
      <c r="D8012" s="2">
        <v>1658281137519</v>
      </c>
      <c r="E8012" t="s">
        <v>0</v>
      </c>
      <c r="F8012" s="1">
        <v>5</v>
      </c>
      <c r="G8012" s="1">
        <v>21</v>
      </c>
      <c r="H8012" s="1">
        <v>31</v>
      </c>
      <c r="I8012" s="1" t="s">
        <v>7</v>
      </c>
      <c r="J8012" s="1">
        <v>62</v>
      </c>
      <c r="K8012" s="1">
        <v>95</v>
      </c>
      <c r="R8012" t="str">
        <f t="shared" si="502"/>
        <v>ACK</v>
      </c>
    </row>
    <row r="8013" spans="1:18" x14ac:dyDescent="0.25">
      <c r="A8013" s="12">
        <f t="shared" si="500"/>
        <v>44762.4860324537</v>
      </c>
      <c r="B8013" s="8" t="str">
        <f t="shared" si="501"/>
        <v>→</v>
      </c>
      <c r="C8013" s="10">
        <f t="shared" si="503"/>
        <v>55.685000000000002</v>
      </c>
      <c r="D8013" s="2">
        <v>1658281193204</v>
      </c>
      <c r="E8013" t="s">
        <v>0</v>
      </c>
      <c r="F8013" s="1">
        <v>8</v>
      </c>
      <c r="G8013" s="1">
        <v>21</v>
      </c>
      <c r="H8013" s="1">
        <v>31</v>
      </c>
      <c r="I8013" s="1">
        <v>7</v>
      </c>
      <c r="J8013" s="1" t="s">
        <v>3</v>
      </c>
      <c r="K8013" s="1">
        <v>27</v>
      </c>
      <c r="L8013" s="1">
        <v>1</v>
      </c>
      <c r="M8013" s="1">
        <v>46</v>
      </c>
      <c r="N8013" s="1" t="s">
        <v>29</v>
      </c>
      <c r="R8013" t="str">
        <f t="shared" si="502"/>
        <v>TIME 11:39 Tue</v>
      </c>
    </row>
    <row r="8014" spans="1:18" x14ac:dyDescent="0.25">
      <c r="A8014" s="12">
        <f t="shared" si="500"/>
        <v>44762.486033807865</v>
      </c>
      <c r="B8014" s="8" t="str">
        <f t="shared" si="501"/>
        <v>←</v>
      </c>
      <c r="C8014" s="10">
        <f t="shared" si="503"/>
        <v>0.11700000000000001</v>
      </c>
      <c r="D8014" s="2">
        <v>1658281193321</v>
      </c>
      <c r="E8014" t="s">
        <v>0</v>
      </c>
      <c r="F8014" s="1">
        <v>5</v>
      </c>
      <c r="G8014" s="1">
        <v>31</v>
      </c>
      <c r="H8014" s="1">
        <v>21</v>
      </c>
      <c r="I8014" s="1" t="s">
        <v>7</v>
      </c>
      <c r="J8014" s="1">
        <v>3</v>
      </c>
      <c r="K8014" s="1" t="s">
        <v>8</v>
      </c>
      <c r="R8014" t="str">
        <f t="shared" si="502"/>
        <v>ACK</v>
      </c>
    </row>
    <row r="8015" spans="1:18" x14ac:dyDescent="0.25">
      <c r="A8015" s="12">
        <f t="shared" si="500"/>
        <v>44762.486035173606</v>
      </c>
      <c r="B8015" s="8" t="str">
        <f t="shared" si="501"/>
        <v>→</v>
      </c>
      <c r="C8015" s="10">
        <f t="shared" si="503"/>
        <v>0.11799999999999999</v>
      </c>
      <c r="D8015" s="2">
        <v>1658281193439</v>
      </c>
      <c r="E8015" t="s">
        <v>0</v>
      </c>
      <c r="F8015" s="1">
        <v>5</v>
      </c>
      <c r="G8015" s="1">
        <v>21</v>
      </c>
      <c r="H8015" s="1">
        <v>31</v>
      </c>
      <c r="I8015" s="1">
        <v>9</v>
      </c>
      <c r="J8015" s="1">
        <v>60</v>
      </c>
      <c r="K8015" s="1" t="s">
        <v>13</v>
      </c>
      <c r="R8015" t="str">
        <f t="shared" si="502"/>
        <v>PING FURNACE</v>
      </c>
    </row>
    <row r="8016" spans="1:18" x14ac:dyDescent="0.25">
      <c r="A8016" s="12">
        <f t="shared" si="500"/>
        <v>44762.486036388887</v>
      </c>
      <c r="B8016" s="8" t="str">
        <f t="shared" si="501"/>
        <v>←</v>
      </c>
      <c r="C8016" s="10">
        <f t="shared" si="503"/>
        <v>0.105</v>
      </c>
      <c r="D8016" s="2">
        <v>1658281193544</v>
      </c>
      <c r="E8016" t="s">
        <v>0</v>
      </c>
      <c r="F8016" s="1">
        <v>5</v>
      </c>
      <c r="G8016" s="1">
        <v>31</v>
      </c>
      <c r="H8016" s="1">
        <v>21</v>
      </c>
      <c r="I8016" s="1" t="s">
        <v>7</v>
      </c>
      <c r="J8016" s="1">
        <v>3</v>
      </c>
      <c r="K8016" s="1" t="s">
        <v>8</v>
      </c>
      <c r="R8016" t="str">
        <f t="shared" si="502"/>
        <v>ACK</v>
      </c>
    </row>
    <row r="8017" spans="1:18" x14ac:dyDescent="0.25">
      <c r="A8017" s="12">
        <f t="shared" si="500"/>
        <v>44762.486037916664</v>
      </c>
      <c r="B8017" s="8" t="str">
        <f t="shared" si="501"/>
        <v>→</v>
      </c>
      <c r="C8017" s="10">
        <f t="shared" si="503"/>
        <v>0.13200000000000001</v>
      </c>
      <c r="D8017" s="2">
        <v>1658281193676</v>
      </c>
      <c r="E8017" t="s">
        <v>0</v>
      </c>
      <c r="F8017" s="1" t="s">
        <v>3</v>
      </c>
      <c r="G8017" s="1">
        <v>21</v>
      </c>
      <c r="H8017" s="1">
        <v>31</v>
      </c>
      <c r="I8017" s="1" t="s">
        <v>3</v>
      </c>
      <c r="J8017" s="1">
        <v>0</v>
      </c>
      <c r="K8017" s="1">
        <v>12</v>
      </c>
      <c r="L8017" s="1">
        <v>25</v>
      </c>
      <c r="M8017" s="1">
        <v>1</v>
      </c>
      <c r="N8017" s="1">
        <v>82</v>
      </c>
      <c r="O8017" s="1">
        <v>0</v>
      </c>
      <c r="P8017" s="1" t="s">
        <v>67</v>
      </c>
      <c r="Q8017" s="1" t="s">
        <v>125</v>
      </c>
      <c r="R8017" t="str">
        <f t="shared" si="502"/>
        <v>TEMPERATURE INFO Set:18 Actual:18.5 Countdown:130</v>
      </c>
    </row>
    <row r="8018" spans="1:18" x14ac:dyDescent="0.25">
      <c r="A8018" s="12">
        <f t="shared" si="500"/>
        <v>44762.486039351854</v>
      </c>
      <c r="B8018" s="8" t="str">
        <f t="shared" si="501"/>
        <v>←</v>
      </c>
      <c r="C8018" s="10">
        <f t="shared" si="503"/>
        <v>0.124</v>
      </c>
      <c r="D8018" s="2">
        <v>1658281193800</v>
      </c>
      <c r="E8018" t="s">
        <v>0</v>
      </c>
      <c r="F8018" s="1">
        <v>5</v>
      </c>
      <c r="G8018" s="1">
        <v>31</v>
      </c>
      <c r="H8018" s="1">
        <v>21</v>
      </c>
      <c r="I8018" s="1" t="s">
        <v>7</v>
      </c>
      <c r="J8018" s="1">
        <v>3</v>
      </c>
      <c r="K8018" s="1" t="s">
        <v>8</v>
      </c>
      <c r="R8018" t="str">
        <f t="shared" si="502"/>
        <v>ACK</v>
      </c>
    </row>
    <row r="8019" spans="1:18" x14ac:dyDescent="0.25">
      <c r="A8019" s="12">
        <f t="shared" si="500"/>
        <v>44762.48604059028</v>
      </c>
      <c r="B8019" s="8" t="str">
        <f t="shared" si="501"/>
        <v>→</v>
      </c>
      <c r="C8019" s="10">
        <f t="shared" si="503"/>
        <v>0.107</v>
      </c>
      <c r="D8019" s="2">
        <v>1658281193907</v>
      </c>
      <c r="E8019" t="s">
        <v>0</v>
      </c>
      <c r="F8019" s="1">
        <v>6</v>
      </c>
      <c r="G8019" s="1">
        <v>21</v>
      </c>
      <c r="H8019" s="1">
        <v>31</v>
      </c>
      <c r="I8019" s="1">
        <v>29</v>
      </c>
      <c r="J8019" s="1">
        <v>0</v>
      </c>
      <c r="K8019" s="1" t="s">
        <v>16</v>
      </c>
      <c r="L8019" s="1" t="s">
        <v>17</v>
      </c>
      <c r="R8019" t="str">
        <f t="shared" si="502"/>
        <v>LONG PING FURNACE</v>
      </c>
    </row>
    <row r="8020" spans="1:18" x14ac:dyDescent="0.25">
      <c r="A8020" s="12">
        <f t="shared" si="500"/>
        <v>44762.486042152777</v>
      </c>
      <c r="B8020" s="8" t="str">
        <f t="shared" si="501"/>
        <v>←</v>
      </c>
      <c r="C8020" s="10">
        <f t="shared" si="503"/>
        <v>0.13500000000000001</v>
      </c>
      <c r="D8020" s="2">
        <v>1658281194042</v>
      </c>
      <c r="E8020" t="s">
        <v>0</v>
      </c>
      <c r="F8020" s="1">
        <v>5</v>
      </c>
      <c r="G8020" s="1">
        <v>31</v>
      </c>
      <c r="H8020" s="1">
        <v>21</v>
      </c>
      <c r="I8020" s="1" t="s">
        <v>7</v>
      </c>
      <c r="J8020" s="1">
        <v>3</v>
      </c>
      <c r="K8020" s="1" t="s">
        <v>8</v>
      </c>
      <c r="R8020" t="str">
        <f t="shared" si="502"/>
        <v>ACK</v>
      </c>
    </row>
    <row r="8021" spans="1:18" x14ac:dyDescent="0.25">
      <c r="A8021" s="12">
        <f t="shared" si="500"/>
        <v>44762.486043182864</v>
      </c>
      <c r="B8021" s="8" t="str">
        <f t="shared" si="501"/>
        <v>→</v>
      </c>
      <c r="C8021" s="10">
        <f t="shared" si="503"/>
        <v>8.8999999999999996E-2</v>
      </c>
      <c r="D8021" s="2">
        <v>1658281194131</v>
      </c>
      <c r="E8021" t="s">
        <v>0</v>
      </c>
      <c r="F8021" s="1">
        <v>5</v>
      </c>
      <c r="G8021" s="1">
        <v>21</v>
      </c>
      <c r="H8021" s="1">
        <v>31</v>
      </c>
      <c r="I8021" s="1">
        <v>6</v>
      </c>
      <c r="J8021" s="1">
        <v>60</v>
      </c>
      <c r="K8021" s="1">
        <v>83</v>
      </c>
      <c r="R8021" t="str">
        <f t="shared" si="502"/>
        <v>FURNACE STATUS REQUEST</v>
      </c>
    </row>
    <row r="8022" spans="1:18" x14ac:dyDescent="0.25">
      <c r="A8022" s="12">
        <f t="shared" si="500"/>
        <v>44762.486045138889</v>
      </c>
      <c r="B8022" s="8" t="str">
        <f t="shared" si="501"/>
        <v>←</v>
      </c>
      <c r="C8022" s="10">
        <f t="shared" si="503"/>
        <v>0.16900000000000001</v>
      </c>
      <c r="D8022" s="2">
        <v>1658281194300</v>
      </c>
      <c r="E8022" t="s">
        <v>0</v>
      </c>
      <c r="F8022" s="1">
        <v>9</v>
      </c>
      <c r="G8022" s="1">
        <v>31</v>
      </c>
      <c r="H8022" s="1">
        <v>21</v>
      </c>
      <c r="I8022" s="1" t="s">
        <v>1</v>
      </c>
      <c r="J8022" s="1">
        <v>0</v>
      </c>
      <c r="K8022" s="1">
        <v>23</v>
      </c>
      <c r="L8022" s="1">
        <v>0</v>
      </c>
      <c r="M8022" s="1">
        <v>0</v>
      </c>
      <c r="N8022" s="1">
        <v>71</v>
      </c>
      <c r="O8022" s="1">
        <v>73</v>
      </c>
      <c r="R8022" t="str">
        <f t="shared" si="502"/>
        <v>FURNACE STATUS RESPONSE Fan:1 Ignition:1 Burner:0 Unknown:20</v>
      </c>
    </row>
    <row r="8023" spans="1:18" x14ac:dyDescent="0.25">
      <c r="A8023" s="12">
        <f t="shared" si="500"/>
        <v>44762.486075555549</v>
      </c>
      <c r="B8023" s="8" t="str">
        <f t="shared" si="501"/>
        <v>←</v>
      </c>
      <c r="C8023" s="10">
        <f t="shared" si="503"/>
        <v>2.6280000000000001</v>
      </c>
      <c r="D8023" s="2">
        <v>1658281196928</v>
      </c>
      <c r="E8023" t="s">
        <v>0</v>
      </c>
      <c r="F8023" s="1">
        <v>9</v>
      </c>
      <c r="G8023" s="1">
        <v>31</v>
      </c>
      <c r="H8023" s="1">
        <v>21</v>
      </c>
      <c r="I8023" s="1">
        <v>5</v>
      </c>
      <c r="J8023" s="1">
        <v>0</v>
      </c>
      <c r="K8023" s="1">
        <v>1</v>
      </c>
      <c r="L8023" s="1">
        <v>0</v>
      </c>
      <c r="M8023" s="1">
        <v>0</v>
      </c>
      <c r="N8023" s="1" t="s">
        <v>18</v>
      </c>
      <c r="O8023" s="1">
        <v>88</v>
      </c>
      <c r="R8023" t="str">
        <f t="shared" si="502"/>
        <v>FURNACE STATUS REPORT Fan:1 Ignition:0 Burner:0 Unknown:0</v>
      </c>
    </row>
    <row r="8024" spans="1:18" x14ac:dyDescent="0.25">
      <c r="A8024" s="12">
        <f t="shared" si="500"/>
        <v>44762.486076446752</v>
      </c>
      <c r="B8024" s="8" t="str">
        <f t="shared" si="501"/>
        <v>→</v>
      </c>
      <c r="C8024" s="10">
        <f t="shared" si="503"/>
        <v>7.6999999999999999E-2</v>
      </c>
      <c r="D8024" s="2">
        <v>1658281197005</v>
      </c>
      <c r="E8024" t="s">
        <v>0</v>
      </c>
      <c r="F8024" s="1">
        <v>5</v>
      </c>
      <c r="G8024" s="1">
        <v>21</v>
      </c>
      <c r="H8024" s="1">
        <v>31</v>
      </c>
      <c r="I8024" s="1" t="s">
        <v>7</v>
      </c>
      <c r="J8024" s="1">
        <v>62</v>
      </c>
      <c r="K8024" s="1">
        <v>95</v>
      </c>
      <c r="R8024" t="str">
        <f t="shared" si="502"/>
        <v>ACK</v>
      </c>
    </row>
    <row r="8025" spans="1:18" x14ac:dyDescent="0.25">
      <c r="A8025" s="12">
        <f t="shared" si="500"/>
        <v>44762.486342858792</v>
      </c>
      <c r="B8025" s="8" t="str">
        <f t="shared" si="501"/>
        <v>←</v>
      </c>
      <c r="C8025" s="10">
        <f t="shared" si="503"/>
        <v>23.018000000000001</v>
      </c>
      <c r="D8025" s="2">
        <v>1658281220023</v>
      </c>
      <c r="E8025" t="s">
        <v>0</v>
      </c>
      <c r="F8025" s="1">
        <v>9</v>
      </c>
      <c r="G8025" s="1">
        <v>31</v>
      </c>
      <c r="H8025" s="1">
        <v>21</v>
      </c>
      <c r="I8025" s="1">
        <v>5</v>
      </c>
      <c r="J8025" s="1">
        <v>0</v>
      </c>
      <c r="K8025" s="1">
        <v>0</v>
      </c>
      <c r="L8025" s="1">
        <v>0</v>
      </c>
      <c r="M8025" s="1">
        <v>0</v>
      </c>
      <c r="N8025" s="1" t="s">
        <v>23</v>
      </c>
      <c r="O8025" s="1" t="s">
        <v>24</v>
      </c>
      <c r="R8025" t="str">
        <f t="shared" si="502"/>
        <v>FURNACE STATUS REPORT Fan:0 Ignition:0 Burner:0 Unknown:0</v>
      </c>
    </row>
    <row r="8026" spans="1:18" x14ac:dyDescent="0.25">
      <c r="A8026" s="12">
        <f t="shared" si="500"/>
        <v>44762.486343842589</v>
      </c>
      <c r="B8026" s="8" t="str">
        <f t="shared" si="501"/>
        <v>→</v>
      </c>
      <c r="C8026" s="10">
        <f t="shared" si="503"/>
        <v>8.5000000000000006E-2</v>
      </c>
      <c r="D8026" s="2">
        <v>1658281220108</v>
      </c>
      <c r="E8026" t="s">
        <v>0</v>
      </c>
      <c r="F8026" s="1">
        <v>5</v>
      </c>
      <c r="G8026" s="1">
        <v>21</v>
      </c>
      <c r="H8026" s="1">
        <v>31</v>
      </c>
      <c r="I8026" s="1" t="s">
        <v>7</v>
      </c>
      <c r="J8026" s="1">
        <v>62</v>
      </c>
      <c r="K8026" s="1">
        <v>95</v>
      </c>
      <c r="R8026" t="str">
        <f t="shared" si="502"/>
        <v>ACK</v>
      </c>
    </row>
    <row r="8027" spans="1:18" x14ac:dyDescent="0.25">
      <c r="A8027" s="12">
        <f t="shared" si="500"/>
        <v>44762.486726921292</v>
      </c>
      <c r="B8027" s="8" t="str">
        <f t="shared" si="501"/>
        <v>→</v>
      </c>
      <c r="C8027" s="10">
        <f t="shared" si="503"/>
        <v>33.097999999999999</v>
      </c>
      <c r="D8027" s="2">
        <v>1658281253206</v>
      </c>
      <c r="E8027" t="s">
        <v>0</v>
      </c>
      <c r="F8027" s="1">
        <v>8</v>
      </c>
      <c r="G8027" s="1">
        <v>21</v>
      </c>
      <c r="H8027" s="1">
        <v>31</v>
      </c>
      <c r="I8027" s="1">
        <v>7</v>
      </c>
      <c r="J8027" s="1" t="s">
        <v>3</v>
      </c>
      <c r="K8027" s="1">
        <v>28</v>
      </c>
      <c r="L8027" s="1">
        <v>1</v>
      </c>
      <c r="M8027" s="1">
        <v>64</v>
      </c>
      <c r="N8027" s="1" t="s">
        <v>29</v>
      </c>
      <c r="R8027" t="str">
        <f t="shared" si="502"/>
        <v>TIME 11:40 Tue</v>
      </c>
    </row>
    <row r="8028" spans="1:18" x14ac:dyDescent="0.25">
      <c r="A8028" s="12">
        <f t="shared" si="500"/>
        <v>44762.486728344906</v>
      </c>
      <c r="B8028" s="8" t="str">
        <f t="shared" si="501"/>
        <v>←</v>
      </c>
      <c r="C8028" s="10">
        <f t="shared" si="503"/>
        <v>0.123</v>
      </c>
      <c r="D8028" s="2">
        <v>1658281253329</v>
      </c>
      <c r="E8028" t="s">
        <v>0</v>
      </c>
      <c r="F8028" s="1">
        <v>5</v>
      </c>
      <c r="G8028" s="1">
        <v>31</v>
      </c>
      <c r="H8028" s="1">
        <v>21</v>
      </c>
      <c r="I8028" s="1" t="s">
        <v>7</v>
      </c>
      <c r="J8028" s="1">
        <v>3</v>
      </c>
      <c r="K8028" s="1" t="s">
        <v>8</v>
      </c>
      <c r="R8028" t="str">
        <f t="shared" si="502"/>
        <v>ACK</v>
      </c>
    </row>
    <row r="8029" spans="1:18" x14ac:dyDescent="0.25">
      <c r="A8029" s="12">
        <f t="shared" si="500"/>
        <v>44762.486730069439</v>
      </c>
      <c r="B8029" s="8" t="str">
        <f t="shared" si="501"/>
        <v>→</v>
      </c>
      <c r="C8029" s="10">
        <f t="shared" si="503"/>
        <v>0.14899999999999999</v>
      </c>
      <c r="D8029" s="2">
        <v>1658281253478</v>
      </c>
      <c r="E8029" t="s">
        <v>0</v>
      </c>
      <c r="F8029" s="1">
        <v>5</v>
      </c>
      <c r="G8029" s="1">
        <v>21</v>
      </c>
      <c r="H8029" s="1">
        <v>31</v>
      </c>
      <c r="I8029" s="1">
        <v>9</v>
      </c>
      <c r="J8029" s="1">
        <v>60</v>
      </c>
      <c r="K8029" s="1" t="s">
        <v>13</v>
      </c>
      <c r="R8029" t="str">
        <f t="shared" si="502"/>
        <v>PING FURNACE</v>
      </c>
    </row>
    <row r="8030" spans="1:18" x14ac:dyDescent="0.25">
      <c r="A8030" s="12">
        <f t="shared" si="500"/>
        <v>44762.486730925921</v>
      </c>
      <c r="B8030" s="8" t="str">
        <f t="shared" si="501"/>
        <v>←</v>
      </c>
      <c r="C8030" s="10">
        <f t="shared" si="503"/>
        <v>7.3999999999999996E-2</v>
      </c>
      <c r="D8030" s="2">
        <v>1658281253552</v>
      </c>
      <c r="E8030" t="s">
        <v>0</v>
      </c>
      <c r="F8030" s="1">
        <v>5</v>
      </c>
      <c r="G8030" s="1">
        <v>31</v>
      </c>
      <c r="H8030" s="1">
        <v>21</v>
      </c>
      <c r="I8030" s="1" t="s">
        <v>7</v>
      </c>
      <c r="J8030" s="1">
        <v>3</v>
      </c>
      <c r="K8030" s="1" t="s">
        <v>8</v>
      </c>
      <c r="R8030" t="str">
        <f t="shared" si="502"/>
        <v>ACK</v>
      </c>
    </row>
    <row r="8031" spans="1:18" x14ac:dyDescent="0.25">
      <c r="A8031" s="12">
        <f t="shared" si="500"/>
        <v>44762.486732534722</v>
      </c>
      <c r="B8031" s="8" t="str">
        <f t="shared" si="501"/>
        <v>→</v>
      </c>
      <c r="C8031" s="10">
        <f t="shared" si="503"/>
        <v>0.13900000000000001</v>
      </c>
      <c r="D8031" s="2">
        <v>1658281253691</v>
      </c>
      <c r="E8031" t="s">
        <v>0</v>
      </c>
      <c r="F8031" s="1" t="s">
        <v>3</v>
      </c>
      <c r="G8031" s="1">
        <v>21</v>
      </c>
      <c r="H8031" s="1">
        <v>31</v>
      </c>
      <c r="I8031" s="1" t="s">
        <v>3</v>
      </c>
      <c r="J8031" s="1">
        <v>0</v>
      </c>
      <c r="K8031" s="1">
        <v>12</v>
      </c>
      <c r="L8031" s="1">
        <v>25</v>
      </c>
      <c r="M8031" s="1">
        <v>1</v>
      </c>
      <c r="N8031" s="1">
        <v>46</v>
      </c>
      <c r="O8031" s="1">
        <v>0</v>
      </c>
      <c r="P8031" s="1" t="s">
        <v>69</v>
      </c>
      <c r="Q8031" s="1">
        <v>87</v>
      </c>
      <c r="R8031" t="str">
        <f t="shared" si="502"/>
        <v>TEMPERATURE INFO Set:18 Actual:18.5 Countdown:70</v>
      </c>
    </row>
    <row r="8032" spans="1:18" x14ac:dyDescent="0.25">
      <c r="A8032" s="12">
        <f t="shared" si="500"/>
        <v>44762.486733958336</v>
      </c>
      <c r="B8032" s="8" t="str">
        <f t="shared" si="501"/>
        <v>←</v>
      </c>
      <c r="C8032" s="10">
        <f t="shared" si="503"/>
        <v>0.123</v>
      </c>
      <c r="D8032" s="2">
        <v>1658281253814</v>
      </c>
      <c r="E8032" t="s">
        <v>0</v>
      </c>
      <c r="F8032" s="1">
        <v>5</v>
      </c>
      <c r="G8032" s="1">
        <v>31</v>
      </c>
      <c r="H8032" s="1">
        <v>21</v>
      </c>
      <c r="I8032" s="1" t="s">
        <v>7</v>
      </c>
      <c r="J8032" s="1">
        <v>3</v>
      </c>
      <c r="K8032" s="1" t="s">
        <v>8</v>
      </c>
      <c r="R8032" t="str">
        <f t="shared" si="502"/>
        <v>ACK</v>
      </c>
    </row>
    <row r="8033" spans="1:18" x14ac:dyDescent="0.25">
      <c r="A8033" s="12">
        <f t="shared" si="500"/>
        <v>44762.486735138889</v>
      </c>
      <c r="B8033" s="8" t="str">
        <f t="shared" si="501"/>
        <v>→</v>
      </c>
      <c r="C8033" s="10">
        <f t="shared" si="503"/>
        <v>0.10199999999999999</v>
      </c>
      <c r="D8033" s="2">
        <v>1658281253916</v>
      </c>
      <c r="E8033" t="s">
        <v>0</v>
      </c>
      <c r="F8033" s="1">
        <v>6</v>
      </c>
      <c r="G8033" s="1">
        <v>21</v>
      </c>
      <c r="H8033" s="1">
        <v>31</v>
      </c>
      <c r="I8033" s="1">
        <v>29</v>
      </c>
      <c r="J8033" s="1">
        <v>0</v>
      </c>
      <c r="K8033" s="1" t="s">
        <v>16</v>
      </c>
      <c r="L8033" s="1" t="s">
        <v>17</v>
      </c>
      <c r="R8033" t="str">
        <f t="shared" si="502"/>
        <v>LONG PING FURNACE</v>
      </c>
    </row>
    <row r="8034" spans="1:18" x14ac:dyDescent="0.25">
      <c r="A8034" s="12">
        <f t="shared" si="500"/>
        <v>44762.486736307867</v>
      </c>
      <c r="B8034" s="8" t="str">
        <f t="shared" si="501"/>
        <v>←</v>
      </c>
      <c r="C8034" s="10">
        <f t="shared" si="503"/>
        <v>0.10100000000000001</v>
      </c>
      <c r="D8034" s="2">
        <v>1658281254017</v>
      </c>
      <c r="E8034" t="s">
        <v>0</v>
      </c>
      <c r="F8034" s="1">
        <v>5</v>
      </c>
      <c r="G8034" s="1">
        <v>31</v>
      </c>
      <c r="H8034" s="1">
        <v>21</v>
      </c>
      <c r="I8034" s="1" t="s">
        <v>7</v>
      </c>
      <c r="J8034" s="1">
        <v>3</v>
      </c>
      <c r="K8034" s="1" t="s">
        <v>8</v>
      </c>
      <c r="R8034" t="str">
        <f t="shared" si="502"/>
        <v>ACK</v>
      </c>
    </row>
    <row r="8035" spans="1:18" x14ac:dyDescent="0.25">
      <c r="A8035" s="12">
        <f t="shared" si="500"/>
        <v>44762.486737453706</v>
      </c>
      <c r="B8035" s="8" t="str">
        <f t="shared" si="501"/>
        <v>→</v>
      </c>
      <c r="C8035" s="10">
        <f t="shared" si="503"/>
        <v>9.9000000000000005E-2</v>
      </c>
      <c r="D8035" s="2">
        <v>1658281254116</v>
      </c>
      <c r="E8035" t="s">
        <v>0</v>
      </c>
      <c r="F8035" s="1">
        <v>5</v>
      </c>
      <c r="G8035" s="1">
        <v>21</v>
      </c>
      <c r="H8035" s="1">
        <v>31</v>
      </c>
      <c r="I8035" s="1">
        <v>6</v>
      </c>
      <c r="J8035" s="1">
        <v>60</v>
      </c>
      <c r="K8035" s="1">
        <v>83</v>
      </c>
      <c r="R8035" t="str">
        <f t="shared" si="502"/>
        <v>FURNACE STATUS REQUEST</v>
      </c>
    </row>
    <row r="8036" spans="1:18" x14ac:dyDescent="0.25">
      <c r="A8036" s="12">
        <f t="shared" si="500"/>
        <v>44762.486739317123</v>
      </c>
      <c r="B8036" s="8" t="str">
        <f t="shared" si="501"/>
        <v>←</v>
      </c>
      <c r="C8036" s="10">
        <f t="shared" si="503"/>
        <v>0.161</v>
      </c>
      <c r="D8036" s="2">
        <v>1658281254277</v>
      </c>
      <c r="E8036" t="s">
        <v>0</v>
      </c>
      <c r="F8036" s="1">
        <v>9</v>
      </c>
      <c r="G8036" s="1">
        <v>31</v>
      </c>
      <c r="H8036" s="1">
        <v>21</v>
      </c>
      <c r="I8036" s="1" t="s">
        <v>1</v>
      </c>
      <c r="J8036" s="1">
        <v>0</v>
      </c>
      <c r="K8036" s="1">
        <v>0</v>
      </c>
      <c r="L8036" s="1">
        <v>0</v>
      </c>
      <c r="M8036" s="1">
        <v>0</v>
      </c>
      <c r="N8036" s="1" t="s">
        <v>26</v>
      </c>
      <c r="O8036" s="1" t="s">
        <v>27</v>
      </c>
      <c r="R8036" t="str">
        <f t="shared" si="502"/>
        <v>FURNACE STATUS RESPONSE Fan:0 Ignition:0 Burner:0 Unknown:0</v>
      </c>
    </row>
    <row r="8037" spans="1:18" x14ac:dyDescent="0.25">
      <c r="A8037" s="12">
        <f t="shared" si="500"/>
        <v>44762.487421307866</v>
      </c>
      <c r="B8037" s="8" t="str">
        <f t="shared" si="501"/>
        <v>→</v>
      </c>
      <c r="C8037" s="10">
        <f t="shared" si="503"/>
        <v>58.923999999999999</v>
      </c>
      <c r="D8037" s="2">
        <v>1658281313201</v>
      </c>
      <c r="E8037" t="s">
        <v>0</v>
      </c>
      <c r="F8037" s="1">
        <v>8</v>
      </c>
      <c r="G8037" s="1">
        <v>21</v>
      </c>
      <c r="H8037" s="1">
        <v>31</v>
      </c>
      <c r="I8037" s="1">
        <v>7</v>
      </c>
      <c r="J8037" s="1" t="s">
        <v>3</v>
      </c>
      <c r="K8037" s="1">
        <v>29</v>
      </c>
      <c r="L8037" s="1">
        <v>1</v>
      </c>
      <c r="M8037" s="1" t="s">
        <v>54</v>
      </c>
      <c r="N8037" s="1" t="s">
        <v>53</v>
      </c>
      <c r="R8037" t="str">
        <f t="shared" si="502"/>
        <v>TIME 11:41 Tue</v>
      </c>
    </row>
    <row r="8038" spans="1:18" x14ac:dyDescent="0.25">
      <c r="A8038" s="12">
        <f t="shared" si="500"/>
        <v>44762.487422696759</v>
      </c>
      <c r="B8038" s="8" t="str">
        <f t="shared" si="501"/>
        <v>←</v>
      </c>
      <c r="C8038" s="10">
        <f t="shared" si="503"/>
        <v>0.12</v>
      </c>
      <c r="D8038" s="2">
        <v>1658281313321</v>
      </c>
      <c r="E8038" t="s">
        <v>0</v>
      </c>
      <c r="F8038" s="1">
        <v>5</v>
      </c>
      <c r="G8038" s="1">
        <v>31</v>
      </c>
      <c r="H8038" s="1">
        <v>21</v>
      </c>
      <c r="I8038" s="1" t="s">
        <v>7</v>
      </c>
      <c r="J8038" s="1">
        <v>3</v>
      </c>
      <c r="K8038" s="1" t="s">
        <v>8</v>
      </c>
      <c r="R8038" t="str">
        <f t="shared" si="502"/>
        <v>ACK</v>
      </c>
    </row>
    <row r="8039" spans="1:18" x14ac:dyDescent="0.25">
      <c r="A8039" s="12">
        <f t="shared" si="500"/>
        <v>44762.487423668979</v>
      </c>
      <c r="B8039" s="8" t="str">
        <f t="shared" si="501"/>
        <v>→</v>
      </c>
      <c r="C8039" s="10">
        <f t="shared" si="503"/>
        <v>8.4000000000000005E-2</v>
      </c>
      <c r="D8039" s="2">
        <v>1658281313405</v>
      </c>
      <c r="E8039" t="s">
        <v>0</v>
      </c>
      <c r="F8039" s="1">
        <v>5</v>
      </c>
      <c r="G8039" s="1">
        <v>21</v>
      </c>
      <c r="H8039" s="1">
        <v>31</v>
      </c>
      <c r="I8039" s="1">
        <v>9</v>
      </c>
      <c r="J8039" s="1">
        <v>60</v>
      </c>
      <c r="K8039" s="1" t="s">
        <v>13</v>
      </c>
      <c r="R8039" t="str">
        <f t="shared" si="502"/>
        <v>PING FURNACE</v>
      </c>
    </row>
    <row r="8040" spans="1:18" x14ac:dyDescent="0.25">
      <c r="A8040" s="12">
        <f t="shared" si="500"/>
        <v>44762.487424976855</v>
      </c>
      <c r="B8040" s="8" t="str">
        <f t="shared" si="501"/>
        <v>←</v>
      </c>
      <c r="C8040" s="10">
        <f t="shared" si="503"/>
        <v>0.113</v>
      </c>
      <c r="D8040" s="2">
        <v>1658281313518</v>
      </c>
      <c r="E8040" t="s">
        <v>0</v>
      </c>
      <c r="F8040" s="1">
        <v>5</v>
      </c>
      <c r="G8040" s="1">
        <v>31</v>
      </c>
      <c r="H8040" s="1">
        <v>21</v>
      </c>
      <c r="I8040" s="1" t="s">
        <v>7</v>
      </c>
      <c r="J8040" s="1">
        <v>3</v>
      </c>
      <c r="K8040" s="1" t="s">
        <v>8</v>
      </c>
      <c r="R8040" t="str">
        <f t="shared" si="502"/>
        <v>ACK</v>
      </c>
    </row>
    <row r="8041" spans="1:18" x14ac:dyDescent="0.25">
      <c r="A8041" s="12">
        <f t="shared" si="500"/>
        <v>44762.487426956017</v>
      </c>
      <c r="B8041" s="8" t="str">
        <f t="shared" si="501"/>
        <v>→</v>
      </c>
      <c r="C8041" s="10">
        <f t="shared" si="503"/>
        <v>0.17100000000000001</v>
      </c>
      <c r="D8041" s="2">
        <v>1658281313689</v>
      </c>
      <c r="E8041" t="s">
        <v>0</v>
      </c>
      <c r="F8041" s="1" t="s">
        <v>3</v>
      </c>
      <c r="G8041" s="1">
        <v>21</v>
      </c>
      <c r="H8041" s="1">
        <v>31</v>
      </c>
      <c r="I8041" s="1" t="s">
        <v>3</v>
      </c>
      <c r="J8041" s="1">
        <v>0</v>
      </c>
      <c r="K8041" s="1">
        <v>12</v>
      </c>
      <c r="L8041" s="1">
        <v>25</v>
      </c>
      <c r="M8041" s="1">
        <v>1</v>
      </c>
      <c r="N8041" s="1" t="s">
        <v>10</v>
      </c>
      <c r="O8041" s="1">
        <v>0</v>
      </c>
      <c r="P8041" s="1" t="s">
        <v>81</v>
      </c>
      <c r="Q8041" s="1">
        <v>81</v>
      </c>
      <c r="R8041" t="str">
        <f t="shared" si="502"/>
        <v>TEMPERATURE INFO Set:18 Actual:18.5 Countdown:10</v>
      </c>
    </row>
    <row r="8042" spans="1:18" x14ac:dyDescent="0.25">
      <c r="A8042" s="12">
        <f t="shared" si="500"/>
        <v>44762.487428483793</v>
      </c>
      <c r="B8042" s="8" t="str">
        <f t="shared" si="501"/>
        <v>←</v>
      </c>
      <c r="C8042" s="10">
        <f t="shared" si="503"/>
        <v>0.13200000000000001</v>
      </c>
      <c r="D8042" s="2">
        <v>1658281313821</v>
      </c>
      <c r="E8042" t="s">
        <v>0</v>
      </c>
      <c r="F8042" s="1">
        <v>5</v>
      </c>
      <c r="G8042" s="1">
        <v>31</v>
      </c>
      <c r="H8042" s="1">
        <v>21</v>
      </c>
      <c r="I8042" s="1" t="s">
        <v>7</v>
      </c>
      <c r="J8042" s="1">
        <v>3</v>
      </c>
      <c r="K8042" s="1" t="s">
        <v>8</v>
      </c>
      <c r="R8042" t="str">
        <f t="shared" si="502"/>
        <v>ACK</v>
      </c>
    </row>
    <row r="8043" spans="1:18" x14ac:dyDescent="0.25">
      <c r="A8043" s="12">
        <f t="shared" si="500"/>
        <v>44762.487429282402</v>
      </c>
      <c r="B8043" s="8" t="str">
        <f t="shared" si="501"/>
        <v>→</v>
      </c>
      <c r="C8043" s="10">
        <f t="shared" si="503"/>
        <v>6.9000000000000006E-2</v>
      </c>
      <c r="D8043" s="2">
        <v>1658281313890</v>
      </c>
      <c r="E8043" t="s">
        <v>0</v>
      </c>
      <c r="F8043" s="1">
        <v>6</v>
      </c>
      <c r="G8043" s="1">
        <v>21</v>
      </c>
      <c r="H8043" s="1">
        <v>31</v>
      </c>
      <c r="I8043" s="1">
        <v>29</v>
      </c>
      <c r="J8043" s="1">
        <v>0</v>
      </c>
      <c r="K8043" s="1" t="s">
        <v>16</v>
      </c>
      <c r="L8043" s="1" t="s">
        <v>17</v>
      </c>
      <c r="R8043" t="str">
        <f t="shared" si="502"/>
        <v>LONG PING FURNACE</v>
      </c>
    </row>
    <row r="8044" spans="1:18" x14ac:dyDescent="0.25">
      <c r="A8044" s="12">
        <f t="shared" si="500"/>
        <v>44762.487430543981</v>
      </c>
      <c r="B8044" s="8" t="str">
        <f t="shared" si="501"/>
        <v>←</v>
      </c>
      <c r="C8044" s="10">
        <f t="shared" si="503"/>
        <v>0.109</v>
      </c>
      <c r="D8044" s="2">
        <v>1658281313999</v>
      </c>
      <c r="E8044" t="s">
        <v>0</v>
      </c>
      <c r="F8044" s="1">
        <v>5</v>
      </c>
      <c r="G8044" s="1">
        <v>31</v>
      </c>
      <c r="H8044" s="1">
        <v>21</v>
      </c>
      <c r="I8044" s="1" t="s">
        <v>7</v>
      </c>
      <c r="J8044" s="1">
        <v>3</v>
      </c>
      <c r="K8044" s="1" t="s">
        <v>8</v>
      </c>
      <c r="R8044" t="str">
        <f t="shared" si="502"/>
        <v>ACK</v>
      </c>
    </row>
    <row r="8045" spans="1:18" x14ac:dyDescent="0.25">
      <c r="A8045" s="12">
        <f t="shared" si="500"/>
        <v>44762.487431875001</v>
      </c>
      <c r="B8045" s="8" t="str">
        <f t="shared" si="501"/>
        <v>→</v>
      </c>
      <c r="C8045" s="10">
        <f t="shared" si="503"/>
        <v>0.115</v>
      </c>
      <c r="D8045" s="2">
        <v>1658281314114</v>
      </c>
      <c r="E8045" t="s">
        <v>0</v>
      </c>
      <c r="F8045" s="1">
        <v>5</v>
      </c>
      <c r="G8045" s="1">
        <v>21</v>
      </c>
      <c r="H8045" s="1">
        <v>31</v>
      </c>
      <c r="I8045" s="1">
        <v>6</v>
      </c>
      <c r="J8045" s="1">
        <v>60</v>
      </c>
      <c r="K8045" s="1">
        <v>83</v>
      </c>
      <c r="R8045" t="str">
        <f t="shared" si="502"/>
        <v>FURNACE STATUS REQUEST</v>
      </c>
    </row>
    <row r="8046" spans="1:18" x14ac:dyDescent="0.25">
      <c r="A8046" s="12">
        <f t="shared" si="500"/>
        <v>44762.487433449067</v>
      </c>
      <c r="B8046" s="8" t="str">
        <f t="shared" si="501"/>
        <v>←</v>
      </c>
      <c r="C8046" s="10">
        <f t="shared" si="503"/>
        <v>0.13600000000000001</v>
      </c>
      <c r="D8046" s="2">
        <v>1658281314250</v>
      </c>
      <c r="E8046" t="s">
        <v>0</v>
      </c>
      <c r="F8046" s="1">
        <v>9</v>
      </c>
      <c r="G8046" s="1">
        <v>31</v>
      </c>
      <c r="H8046" s="1">
        <v>21</v>
      </c>
      <c r="I8046" s="1" t="s">
        <v>1</v>
      </c>
      <c r="J8046" s="1">
        <v>0</v>
      </c>
      <c r="K8046" s="1">
        <v>0</v>
      </c>
      <c r="L8046" s="1">
        <v>0</v>
      </c>
      <c r="M8046" s="1">
        <v>0</v>
      </c>
      <c r="N8046" s="1" t="s">
        <v>26</v>
      </c>
      <c r="O8046" s="1" t="s">
        <v>27</v>
      </c>
      <c r="R8046" t="str">
        <f t="shared" si="502"/>
        <v>FURNACE STATUS RESPONSE Fan:0 Ignition:0 Burner:0 Unknown:0</v>
      </c>
    </row>
    <row r="8047" spans="1:18" x14ac:dyDescent="0.25">
      <c r="A8047" s="12">
        <f t="shared" si="500"/>
        <v>44762.488115868058</v>
      </c>
      <c r="B8047" s="8" t="str">
        <f t="shared" si="501"/>
        <v>→</v>
      </c>
      <c r="C8047" s="10">
        <f t="shared" si="503"/>
        <v>58.960999999999999</v>
      </c>
      <c r="D8047" s="2">
        <v>1658281373211</v>
      </c>
      <c r="E8047" t="s">
        <v>0</v>
      </c>
      <c r="F8047" s="1">
        <v>8</v>
      </c>
      <c r="G8047" s="1">
        <v>21</v>
      </c>
      <c r="H8047" s="1">
        <v>31</v>
      </c>
      <c r="I8047" s="1">
        <v>7</v>
      </c>
      <c r="J8047" s="1" t="s">
        <v>3</v>
      </c>
      <c r="K8047" s="1" t="s">
        <v>55</v>
      </c>
      <c r="L8047" s="1">
        <v>1</v>
      </c>
      <c r="M8047" s="1" t="s">
        <v>56</v>
      </c>
      <c r="N8047" s="1" t="s">
        <v>53</v>
      </c>
      <c r="R8047" t="str">
        <f t="shared" si="502"/>
        <v>TIME 11:42 Tue</v>
      </c>
    </row>
    <row r="8048" spans="1:18" x14ac:dyDescent="0.25">
      <c r="A8048" s="12">
        <f t="shared" si="500"/>
        <v>44762.488117083332</v>
      </c>
      <c r="B8048" s="8" t="str">
        <f t="shared" si="501"/>
        <v>←</v>
      </c>
      <c r="C8048" s="10">
        <f t="shared" si="503"/>
        <v>0.105</v>
      </c>
      <c r="D8048" s="2">
        <v>1658281373316</v>
      </c>
      <c r="E8048" t="s">
        <v>0</v>
      </c>
      <c r="F8048" s="1">
        <v>5</v>
      </c>
      <c r="G8048" s="1">
        <v>31</v>
      </c>
      <c r="H8048" s="1">
        <v>21</v>
      </c>
      <c r="I8048" s="1" t="s">
        <v>7</v>
      </c>
      <c r="J8048" s="1">
        <v>3</v>
      </c>
      <c r="K8048" s="1" t="s">
        <v>8</v>
      </c>
      <c r="R8048" t="str">
        <f t="shared" si="502"/>
        <v>ACK</v>
      </c>
    </row>
    <row r="8049" spans="1:18" x14ac:dyDescent="0.25">
      <c r="A8049" s="12">
        <f t="shared" si="500"/>
        <v>44762.488119027774</v>
      </c>
      <c r="B8049" s="8" t="str">
        <f t="shared" si="501"/>
        <v>→</v>
      </c>
      <c r="C8049" s="10">
        <f t="shared" si="503"/>
        <v>0.16800000000000001</v>
      </c>
      <c r="D8049" s="2">
        <v>1658281373484</v>
      </c>
      <c r="E8049" t="s">
        <v>0</v>
      </c>
      <c r="F8049" s="1">
        <v>5</v>
      </c>
      <c r="G8049" s="1">
        <v>21</v>
      </c>
      <c r="H8049" s="1">
        <v>31</v>
      </c>
      <c r="I8049" s="1">
        <v>9</v>
      </c>
      <c r="J8049" s="1">
        <v>60</v>
      </c>
      <c r="K8049" s="1" t="s">
        <v>13</v>
      </c>
      <c r="R8049" t="str">
        <f t="shared" si="502"/>
        <v>PING FURNACE</v>
      </c>
    </row>
    <row r="8050" spans="1:18" x14ac:dyDescent="0.25">
      <c r="A8050" s="12">
        <f t="shared" si="500"/>
        <v>44762.48811997685</v>
      </c>
      <c r="B8050" s="8" t="str">
        <f t="shared" si="501"/>
        <v>←</v>
      </c>
      <c r="C8050" s="10">
        <f t="shared" si="503"/>
        <v>8.2000000000000003E-2</v>
      </c>
      <c r="D8050" s="2">
        <v>1658281373566</v>
      </c>
      <c r="E8050" t="s">
        <v>0</v>
      </c>
      <c r="F8050" s="1">
        <v>5</v>
      </c>
      <c r="G8050" s="1">
        <v>31</v>
      </c>
      <c r="H8050" s="1">
        <v>21</v>
      </c>
      <c r="I8050" s="1" t="s">
        <v>7</v>
      </c>
      <c r="J8050" s="1">
        <v>3</v>
      </c>
      <c r="K8050" s="1" t="s">
        <v>8</v>
      </c>
      <c r="R8050" t="str">
        <f t="shared" si="502"/>
        <v>ACK</v>
      </c>
    </row>
    <row r="8051" spans="1:18" x14ac:dyDescent="0.25">
      <c r="A8051" s="12">
        <f t="shared" si="500"/>
        <v>44762.488121851849</v>
      </c>
      <c r="B8051" s="8" t="str">
        <f t="shared" si="501"/>
        <v>→</v>
      </c>
      <c r="C8051" s="10">
        <f t="shared" si="503"/>
        <v>0.16200000000000001</v>
      </c>
      <c r="D8051" s="2">
        <v>1658281373728</v>
      </c>
      <c r="E8051" t="s">
        <v>0</v>
      </c>
      <c r="F8051" s="1" t="s">
        <v>3</v>
      </c>
      <c r="G8051" s="1">
        <v>21</v>
      </c>
      <c r="H8051" s="1">
        <v>31</v>
      </c>
      <c r="I8051" s="1" t="s">
        <v>3</v>
      </c>
      <c r="J8051" s="1">
        <v>0</v>
      </c>
      <c r="K8051" s="1">
        <v>12</v>
      </c>
      <c r="L8051" s="1">
        <v>25</v>
      </c>
      <c r="M8051" s="1">
        <v>1</v>
      </c>
      <c r="N8051" s="1">
        <v>0</v>
      </c>
      <c r="O8051" s="1">
        <v>0</v>
      </c>
      <c r="P8051" s="1">
        <v>32</v>
      </c>
      <c r="Q8051" s="1">
        <v>81</v>
      </c>
      <c r="R8051" t="str">
        <f t="shared" si="502"/>
        <v>TEMPERATURE INFO Set:18 Actual:18.5 Countdown:0</v>
      </c>
    </row>
    <row r="8052" spans="1:18" x14ac:dyDescent="0.25">
      <c r="A8052" s="12">
        <f t="shared" si="500"/>
        <v>44762.488123113428</v>
      </c>
      <c r="B8052" s="8" t="str">
        <f t="shared" si="501"/>
        <v>←</v>
      </c>
      <c r="C8052" s="10">
        <f t="shared" si="503"/>
        <v>0.109</v>
      </c>
      <c r="D8052" s="2">
        <v>1658281373837</v>
      </c>
      <c r="E8052" t="s">
        <v>0</v>
      </c>
      <c r="F8052" s="1">
        <v>5</v>
      </c>
      <c r="G8052" s="1">
        <v>31</v>
      </c>
      <c r="H8052" s="1">
        <v>21</v>
      </c>
      <c r="I8052" s="1" t="s">
        <v>7</v>
      </c>
      <c r="J8052" s="1">
        <v>3</v>
      </c>
      <c r="K8052" s="1" t="s">
        <v>8</v>
      </c>
      <c r="R8052" t="str">
        <f t="shared" si="502"/>
        <v>ACK</v>
      </c>
    </row>
    <row r="8053" spans="1:18" x14ac:dyDescent="0.25">
      <c r="A8053" s="12">
        <f t="shared" si="500"/>
        <v>44762.48812440972</v>
      </c>
      <c r="B8053" s="8" t="str">
        <f t="shared" si="501"/>
        <v>→</v>
      </c>
      <c r="C8053" s="10">
        <f t="shared" si="503"/>
        <v>0.112</v>
      </c>
      <c r="D8053" s="2">
        <v>1658281373949</v>
      </c>
      <c r="E8053" t="s">
        <v>0</v>
      </c>
      <c r="F8053" s="1">
        <v>6</v>
      </c>
      <c r="G8053" s="1">
        <v>21</v>
      </c>
      <c r="H8053" s="1">
        <v>31</v>
      </c>
      <c r="I8053" s="1">
        <v>29</v>
      </c>
      <c r="J8053" s="1">
        <v>0</v>
      </c>
      <c r="K8053" s="1" t="s">
        <v>16</v>
      </c>
      <c r="L8053" s="1" t="s">
        <v>17</v>
      </c>
      <c r="R8053" t="str">
        <f t="shared" si="502"/>
        <v>LONG PING FURNACE</v>
      </c>
    </row>
    <row r="8054" spans="1:18" x14ac:dyDescent="0.25">
      <c r="A8054" s="12">
        <f t="shared" si="500"/>
        <v>44762.488125509255</v>
      </c>
      <c r="B8054" s="8" t="str">
        <f t="shared" si="501"/>
        <v>←</v>
      </c>
      <c r="C8054" s="10">
        <f t="shared" si="503"/>
        <v>9.5000000000000001E-2</v>
      </c>
      <c r="D8054" s="2">
        <v>1658281374044</v>
      </c>
      <c r="E8054" t="s">
        <v>0</v>
      </c>
      <c r="F8054" s="1">
        <v>5</v>
      </c>
      <c r="G8054" s="1">
        <v>31</v>
      </c>
      <c r="H8054" s="1">
        <v>21</v>
      </c>
      <c r="I8054" s="1" t="s">
        <v>7</v>
      </c>
      <c r="J8054" s="1">
        <v>3</v>
      </c>
      <c r="K8054" s="1" t="s">
        <v>8</v>
      </c>
      <c r="R8054" t="str">
        <f t="shared" si="502"/>
        <v>ACK</v>
      </c>
    </row>
    <row r="8055" spans="1:18" x14ac:dyDescent="0.25">
      <c r="A8055" s="12">
        <f t="shared" si="500"/>
        <v>44762.488126724536</v>
      </c>
      <c r="B8055" s="8" t="str">
        <f t="shared" si="501"/>
        <v>→</v>
      </c>
      <c r="C8055" s="10">
        <f t="shared" si="503"/>
        <v>0.105</v>
      </c>
      <c r="D8055" s="2">
        <v>1658281374149</v>
      </c>
      <c r="E8055" t="s">
        <v>0</v>
      </c>
      <c r="F8055" s="1">
        <v>5</v>
      </c>
      <c r="G8055" s="1">
        <v>21</v>
      </c>
      <c r="H8055" s="1">
        <v>31</v>
      </c>
      <c r="I8055" s="1">
        <v>6</v>
      </c>
      <c r="J8055" s="1">
        <v>60</v>
      </c>
      <c r="K8055" s="1">
        <v>83</v>
      </c>
      <c r="R8055" t="str">
        <f t="shared" si="502"/>
        <v>FURNACE STATUS REQUEST</v>
      </c>
    </row>
    <row r="8056" spans="1:18" x14ac:dyDescent="0.25">
      <c r="A8056" s="12">
        <f t="shared" si="500"/>
        <v>44762.488128506942</v>
      </c>
      <c r="B8056" s="8" t="str">
        <f t="shared" si="501"/>
        <v>←</v>
      </c>
      <c r="C8056" s="10">
        <f t="shared" si="503"/>
        <v>0.154</v>
      </c>
      <c r="D8056" s="2">
        <v>1658281374303</v>
      </c>
      <c r="E8056" t="s">
        <v>0</v>
      </c>
      <c r="F8056" s="1">
        <v>9</v>
      </c>
      <c r="G8056" s="1">
        <v>31</v>
      </c>
      <c r="H8056" s="1">
        <v>21</v>
      </c>
      <c r="I8056" s="1" t="s">
        <v>1</v>
      </c>
      <c r="J8056" s="1">
        <v>0</v>
      </c>
      <c r="K8056" s="1">
        <v>0</v>
      </c>
      <c r="L8056" s="1">
        <v>0</v>
      </c>
      <c r="M8056" s="1">
        <v>0</v>
      </c>
      <c r="N8056" s="1" t="s">
        <v>26</v>
      </c>
      <c r="O8056" s="1" t="s">
        <v>27</v>
      </c>
      <c r="R8056" t="str">
        <f t="shared" si="502"/>
        <v>FURNACE STATUS RESPONSE Fan:0 Ignition:0 Burner:0 Unknown:0</v>
      </c>
    </row>
    <row r="8057" spans="1:18" x14ac:dyDescent="0.25">
      <c r="A8057" s="12">
        <f t="shared" si="500"/>
        <v>44762.488810254632</v>
      </c>
      <c r="B8057" s="8" t="str">
        <f t="shared" si="501"/>
        <v>→</v>
      </c>
      <c r="C8057" s="10">
        <f t="shared" si="503"/>
        <v>58.902999999999999</v>
      </c>
      <c r="D8057" s="2">
        <v>1658281433206</v>
      </c>
      <c r="E8057" t="s">
        <v>0</v>
      </c>
      <c r="F8057" s="1">
        <v>8</v>
      </c>
      <c r="G8057" s="1">
        <v>21</v>
      </c>
      <c r="H8057" s="1">
        <v>31</v>
      </c>
      <c r="I8057" s="1">
        <v>7</v>
      </c>
      <c r="J8057" s="1" t="s">
        <v>3</v>
      </c>
      <c r="K8057" s="1" t="s">
        <v>57</v>
      </c>
      <c r="L8057" s="1">
        <v>1</v>
      </c>
      <c r="M8057" s="1" t="s">
        <v>21</v>
      </c>
      <c r="N8057" s="1" t="s">
        <v>29</v>
      </c>
      <c r="R8057" t="str">
        <f t="shared" si="502"/>
        <v>TIME 11:43 Tue</v>
      </c>
    </row>
    <row r="8058" spans="1:18" x14ac:dyDescent="0.25">
      <c r="A8058" s="12">
        <f t="shared" si="500"/>
        <v>44762.488811724535</v>
      </c>
      <c r="B8058" s="8" t="str">
        <f t="shared" si="501"/>
        <v>←</v>
      </c>
      <c r="C8058" s="10">
        <f t="shared" si="503"/>
        <v>0.127</v>
      </c>
      <c r="D8058" s="2">
        <v>1658281433333</v>
      </c>
      <c r="E8058" t="s">
        <v>0</v>
      </c>
      <c r="F8058" s="1">
        <v>5</v>
      </c>
      <c r="G8058" s="1">
        <v>31</v>
      </c>
      <c r="H8058" s="1">
        <v>21</v>
      </c>
      <c r="I8058" s="1" t="s">
        <v>7</v>
      </c>
      <c r="J8058" s="1">
        <v>3</v>
      </c>
      <c r="K8058" s="1" t="s">
        <v>8</v>
      </c>
      <c r="R8058" t="str">
        <f t="shared" si="502"/>
        <v>ACK</v>
      </c>
    </row>
    <row r="8059" spans="1:18" x14ac:dyDescent="0.25">
      <c r="A8059" s="12">
        <f t="shared" si="500"/>
        <v>44762.488813506941</v>
      </c>
      <c r="B8059" s="8" t="str">
        <f t="shared" si="501"/>
        <v>→</v>
      </c>
      <c r="C8059" s="10">
        <f t="shared" si="503"/>
        <v>0.154</v>
      </c>
      <c r="D8059" s="2">
        <v>1658281433487</v>
      </c>
      <c r="E8059" t="s">
        <v>0</v>
      </c>
      <c r="F8059" s="1">
        <v>5</v>
      </c>
      <c r="G8059" s="1">
        <v>21</v>
      </c>
      <c r="H8059" s="1">
        <v>31</v>
      </c>
      <c r="I8059" s="1">
        <v>9</v>
      </c>
      <c r="J8059" s="1">
        <v>60</v>
      </c>
      <c r="K8059" s="1" t="s">
        <v>13</v>
      </c>
      <c r="R8059" t="str">
        <f t="shared" si="502"/>
        <v>PING FURNACE</v>
      </c>
    </row>
    <row r="8060" spans="1:18" x14ac:dyDescent="0.25">
      <c r="A8060" s="12">
        <f t="shared" si="500"/>
        <v>44762.488814629629</v>
      </c>
      <c r="B8060" s="8" t="str">
        <f t="shared" si="501"/>
        <v>←</v>
      </c>
      <c r="C8060" s="10">
        <f t="shared" si="503"/>
        <v>9.7000000000000003E-2</v>
      </c>
      <c r="D8060" s="2">
        <v>1658281433584</v>
      </c>
      <c r="E8060" t="s">
        <v>0</v>
      </c>
      <c r="F8060" s="1">
        <v>5</v>
      </c>
      <c r="G8060" s="1">
        <v>31</v>
      </c>
      <c r="H8060" s="1">
        <v>21</v>
      </c>
      <c r="I8060" s="1" t="s">
        <v>7</v>
      </c>
      <c r="J8060" s="1">
        <v>3</v>
      </c>
      <c r="K8060" s="1" t="s">
        <v>8</v>
      </c>
      <c r="R8060" t="str">
        <f t="shared" si="502"/>
        <v>ACK</v>
      </c>
    </row>
    <row r="8061" spans="1:18" x14ac:dyDescent="0.25">
      <c r="A8061" s="12">
        <f t="shared" si="500"/>
        <v>44762.488816412035</v>
      </c>
      <c r="B8061" s="8" t="str">
        <f t="shared" si="501"/>
        <v>→</v>
      </c>
      <c r="C8061" s="10">
        <f t="shared" si="503"/>
        <v>0.154</v>
      </c>
      <c r="D8061" s="2">
        <v>1658281433738</v>
      </c>
      <c r="E8061" t="s">
        <v>0</v>
      </c>
      <c r="F8061" s="1" t="s">
        <v>3</v>
      </c>
      <c r="G8061" s="1">
        <v>21</v>
      </c>
      <c r="H8061" s="1">
        <v>31</v>
      </c>
      <c r="I8061" s="1" t="s">
        <v>3</v>
      </c>
      <c r="J8061" s="1">
        <v>0</v>
      </c>
      <c r="K8061" s="1">
        <v>12</v>
      </c>
      <c r="L8061" s="1">
        <v>25</v>
      </c>
      <c r="M8061" s="1">
        <v>1</v>
      </c>
      <c r="N8061" s="1">
        <v>0</v>
      </c>
      <c r="O8061" s="1">
        <v>0</v>
      </c>
      <c r="P8061" s="1">
        <v>32</v>
      </c>
      <c r="Q8061" s="1">
        <v>81</v>
      </c>
      <c r="R8061" t="str">
        <f t="shared" si="502"/>
        <v>TEMPERATURE INFO Set:18 Actual:18.5 Countdown:0</v>
      </c>
    </row>
    <row r="8062" spans="1:18" x14ac:dyDescent="0.25">
      <c r="A8062" s="12">
        <f t="shared" si="500"/>
        <v>44762.488817812497</v>
      </c>
      <c r="B8062" s="8" t="str">
        <f t="shared" si="501"/>
        <v>←</v>
      </c>
      <c r="C8062" s="10">
        <f t="shared" si="503"/>
        <v>0.121</v>
      </c>
      <c r="D8062" s="2">
        <v>1658281433859</v>
      </c>
      <c r="E8062" t="s">
        <v>0</v>
      </c>
      <c r="F8062" s="1">
        <v>5</v>
      </c>
      <c r="G8062" s="1">
        <v>31</v>
      </c>
      <c r="H8062" s="1">
        <v>21</v>
      </c>
      <c r="I8062" s="1" t="s">
        <v>7</v>
      </c>
      <c r="J8062" s="1">
        <v>3</v>
      </c>
      <c r="K8062" s="1" t="s">
        <v>8</v>
      </c>
      <c r="R8062" t="str">
        <f t="shared" si="502"/>
        <v>ACK</v>
      </c>
    </row>
    <row r="8063" spans="1:18" x14ac:dyDescent="0.25">
      <c r="A8063" s="12">
        <f t="shared" si="500"/>
        <v>44762.488819085651</v>
      </c>
      <c r="B8063" s="8" t="str">
        <f t="shared" si="501"/>
        <v>→</v>
      </c>
      <c r="C8063" s="10">
        <f t="shared" si="503"/>
        <v>0.11</v>
      </c>
      <c r="D8063" s="2">
        <v>1658281433969</v>
      </c>
      <c r="E8063" t="s">
        <v>0</v>
      </c>
      <c r="F8063" s="1">
        <v>6</v>
      </c>
      <c r="G8063" s="1">
        <v>21</v>
      </c>
      <c r="H8063" s="1">
        <v>31</v>
      </c>
      <c r="I8063" s="1">
        <v>29</v>
      </c>
      <c r="J8063" s="1">
        <v>0</v>
      </c>
      <c r="K8063" s="1" t="s">
        <v>16</v>
      </c>
      <c r="L8063" s="1" t="s">
        <v>17</v>
      </c>
      <c r="R8063" t="str">
        <f t="shared" si="502"/>
        <v>LONG PING FURNACE</v>
      </c>
    </row>
    <row r="8064" spans="1:18" x14ac:dyDescent="0.25">
      <c r="A8064" s="12">
        <f t="shared" si="500"/>
        <v>44762.488820300925</v>
      </c>
      <c r="B8064" s="8" t="str">
        <f t="shared" si="501"/>
        <v>←</v>
      </c>
      <c r="C8064" s="10">
        <f t="shared" si="503"/>
        <v>0.105</v>
      </c>
      <c r="D8064" s="2">
        <v>1658281434074</v>
      </c>
      <c r="E8064" t="s">
        <v>0</v>
      </c>
      <c r="F8064" s="1">
        <v>5</v>
      </c>
      <c r="G8064" s="1">
        <v>31</v>
      </c>
      <c r="H8064" s="1">
        <v>21</v>
      </c>
      <c r="I8064" s="1" t="s">
        <v>7</v>
      </c>
      <c r="J8064" s="1">
        <v>3</v>
      </c>
      <c r="K8064" s="1" t="s">
        <v>8</v>
      </c>
      <c r="R8064" t="str">
        <f t="shared" si="502"/>
        <v>ACK</v>
      </c>
    </row>
    <row r="8065" spans="1:18" x14ac:dyDescent="0.25">
      <c r="A8065" s="12">
        <f t="shared" si="500"/>
        <v>44762.488821238425</v>
      </c>
      <c r="B8065" s="8" t="str">
        <f t="shared" si="501"/>
        <v>→</v>
      </c>
      <c r="C8065" s="10">
        <f t="shared" si="503"/>
        <v>8.1000000000000003E-2</v>
      </c>
      <c r="D8065" s="2">
        <v>1658281434155</v>
      </c>
      <c r="E8065" t="s">
        <v>0</v>
      </c>
      <c r="F8065" s="1">
        <v>5</v>
      </c>
      <c r="G8065" s="1">
        <v>21</v>
      </c>
      <c r="H8065" s="1">
        <v>31</v>
      </c>
      <c r="I8065" s="1">
        <v>6</v>
      </c>
      <c r="J8065" s="1">
        <v>60</v>
      </c>
      <c r="K8065" s="1">
        <v>83</v>
      </c>
      <c r="R8065" t="str">
        <f t="shared" si="502"/>
        <v>FURNACE STATUS REQUEST</v>
      </c>
    </row>
    <row r="8066" spans="1:18" x14ac:dyDescent="0.25">
      <c r="A8066" s="12">
        <f t="shared" si="500"/>
        <v>44762.488823206011</v>
      </c>
      <c r="B8066" s="8" t="str">
        <f t="shared" si="501"/>
        <v>←</v>
      </c>
      <c r="C8066" s="10">
        <f t="shared" si="503"/>
        <v>0.17</v>
      </c>
      <c r="D8066" s="2">
        <v>1658281434325</v>
      </c>
      <c r="E8066" t="s">
        <v>0</v>
      </c>
      <c r="F8066" s="1">
        <v>9</v>
      </c>
      <c r="G8066" s="1">
        <v>31</v>
      </c>
      <c r="H8066" s="1">
        <v>21</v>
      </c>
      <c r="I8066" s="1" t="s">
        <v>1</v>
      </c>
      <c r="J8066" s="1">
        <v>0</v>
      </c>
      <c r="K8066" s="1">
        <v>0</v>
      </c>
      <c r="L8066" s="1">
        <v>0</v>
      </c>
      <c r="M8066" s="1">
        <v>0</v>
      </c>
      <c r="N8066" s="1" t="s">
        <v>26</v>
      </c>
      <c r="O8066" s="1" t="s">
        <v>27</v>
      </c>
      <c r="R8066" t="str">
        <f t="shared" si="502"/>
        <v>FURNACE STATUS RESPONSE Fan:0 Ignition:0 Burner:0 Unknown:0</v>
      </c>
    </row>
    <row r="8067" spans="1:18" x14ac:dyDescent="0.25">
      <c r="A8067" s="12">
        <f t="shared" ref="A8067:A8130" si="504">IF(ISNUMBER(D8067),D8067/(1000*60*60*24)+25569+10/24,"")</f>
        <v>44762.489063124995</v>
      </c>
      <c r="B8067" s="8" t="str">
        <f t="shared" ref="B8067:B8130" si="505">IF(ISNUMBER(D8067),IF(AND(G8067=21,H8067=31),"→",IF(AND(G8067=31,H8067=21),"←",IF(AND(G8067=21,H8067=0),"→→","Error"))),"")</f>
        <v>→</v>
      </c>
      <c r="C8067" s="10">
        <f t="shared" si="503"/>
        <v>20.728999999999999</v>
      </c>
      <c r="D8067" s="2">
        <v>1658281455054</v>
      </c>
      <c r="E8067" t="s">
        <v>0</v>
      </c>
      <c r="F8067" s="1" t="s">
        <v>3</v>
      </c>
      <c r="G8067" s="1">
        <v>21</v>
      </c>
      <c r="H8067" s="1">
        <v>31</v>
      </c>
      <c r="I8067" s="1" t="s">
        <v>3</v>
      </c>
      <c r="J8067" s="1" t="s">
        <v>7</v>
      </c>
      <c r="K8067" s="1">
        <v>12</v>
      </c>
      <c r="L8067" s="1">
        <v>24</v>
      </c>
      <c r="M8067" s="1">
        <v>1</v>
      </c>
      <c r="N8067" s="1" t="s">
        <v>4</v>
      </c>
      <c r="O8067" s="1">
        <v>0</v>
      </c>
      <c r="P8067" s="1">
        <v>36</v>
      </c>
      <c r="Q8067" s="1">
        <v>78</v>
      </c>
      <c r="R8067" t="str">
        <f t="shared" ref="R8067:R8130" si="506">DECODEPACKET(E8067)</f>
        <v>TEMPERATURE INFO Set:18 Actual:18 Countdown:180</v>
      </c>
    </row>
    <row r="8068" spans="1:18" x14ac:dyDescent="0.25">
      <c r="A8068" s="12">
        <f t="shared" si="504"/>
        <v>44762.489085393514</v>
      </c>
      <c r="B8068" s="8" t="str">
        <f t="shared" si="505"/>
        <v>←</v>
      </c>
      <c r="C8068" s="10">
        <f t="shared" ref="C8068:C8131" si="507">IF(AND(ISNUMBER(D8067), ISNUMBER(D8068)),(D8068-D8067)/1000,"")</f>
        <v>1.9239999999999999</v>
      </c>
      <c r="D8068" s="2">
        <v>1658281456978</v>
      </c>
      <c r="E8068" t="s">
        <v>0</v>
      </c>
      <c r="F8068" s="1">
        <v>5</v>
      </c>
      <c r="G8068" s="1">
        <v>31</v>
      </c>
      <c r="H8068" s="1">
        <v>21</v>
      </c>
      <c r="I8068" s="1" t="s">
        <v>7</v>
      </c>
      <c r="J8068" s="1">
        <v>3</v>
      </c>
      <c r="K8068" s="1" t="s">
        <v>8</v>
      </c>
      <c r="R8068" t="str">
        <f t="shared" si="506"/>
        <v>ACK</v>
      </c>
    </row>
    <row r="8069" spans="1:18" x14ac:dyDescent="0.25">
      <c r="A8069" s="12">
        <f t="shared" si="504"/>
        <v>44762.489085543981</v>
      </c>
      <c r="B8069" s="8" t="str">
        <f t="shared" si="505"/>
        <v>←</v>
      </c>
      <c r="C8069" s="10">
        <f t="shared" si="507"/>
        <v>1.2999999999999999E-2</v>
      </c>
      <c r="D8069" s="2">
        <v>1658281456991</v>
      </c>
      <c r="E8069" t="s">
        <v>0</v>
      </c>
      <c r="F8069" s="1">
        <v>9</v>
      </c>
      <c r="G8069" s="1">
        <v>31</v>
      </c>
      <c r="H8069" s="1">
        <v>21</v>
      </c>
      <c r="I8069" s="1">
        <v>5</v>
      </c>
      <c r="J8069" s="1">
        <v>0</v>
      </c>
      <c r="K8069" s="1">
        <v>23</v>
      </c>
      <c r="L8069" s="1">
        <v>0</v>
      </c>
      <c r="M8069" s="1">
        <v>0</v>
      </c>
      <c r="N8069" s="1" t="s">
        <v>9</v>
      </c>
      <c r="O8069" s="1">
        <v>20</v>
      </c>
      <c r="R8069" t="str">
        <f t="shared" si="506"/>
        <v>FURNACE STATUS REPORT Fan:1 Ignition:1 Burner:0 Unknown:20</v>
      </c>
    </row>
    <row r="8070" spans="1:18" x14ac:dyDescent="0.25">
      <c r="A8070" s="12">
        <f t="shared" si="504"/>
        <v>44762.489085821762</v>
      </c>
      <c r="B8070" s="8" t="str">
        <f t="shared" si="505"/>
        <v>→</v>
      </c>
      <c r="C8070" s="10">
        <f t="shared" si="507"/>
        <v>2.4E-2</v>
      </c>
      <c r="D8070" s="2">
        <v>1658281457015</v>
      </c>
      <c r="E8070" t="s">
        <v>0</v>
      </c>
      <c r="F8070" s="1">
        <v>5</v>
      </c>
      <c r="G8070" s="1">
        <v>21</v>
      </c>
      <c r="H8070" s="1">
        <v>31</v>
      </c>
      <c r="I8070" s="1" t="s">
        <v>7</v>
      </c>
      <c r="J8070" s="1">
        <v>62</v>
      </c>
      <c r="K8070" s="1">
        <v>95</v>
      </c>
      <c r="R8070" t="str">
        <f t="shared" si="506"/>
        <v>ACK</v>
      </c>
    </row>
    <row r="8071" spans="1:18" x14ac:dyDescent="0.25">
      <c r="A8071" s="12">
        <f t="shared" si="504"/>
        <v>44762.489237662034</v>
      </c>
      <c r="B8071" s="8" t="str">
        <f t="shared" si="505"/>
        <v>←</v>
      </c>
      <c r="C8071" s="10">
        <f t="shared" si="507"/>
        <v>13.119</v>
      </c>
      <c r="D8071" s="2">
        <v>1658281470134</v>
      </c>
      <c r="E8071" t="s">
        <v>0</v>
      </c>
      <c r="F8071" s="1">
        <v>9</v>
      </c>
      <c r="G8071" s="1">
        <v>31</v>
      </c>
      <c r="H8071" s="1">
        <v>21</v>
      </c>
      <c r="I8071" s="1">
        <v>5</v>
      </c>
      <c r="J8071" s="1">
        <v>0</v>
      </c>
      <c r="K8071" s="1">
        <v>33</v>
      </c>
      <c r="L8071" s="1">
        <v>0</v>
      </c>
      <c r="M8071" s="1">
        <v>0</v>
      </c>
      <c r="N8071" s="1">
        <v>58</v>
      </c>
      <c r="O8071" s="1">
        <v>63</v>
      </c>
      <c r="R8071" t="str">
        <f t="shared" si="506"/>
        <v>FURNACE STATUS REPORT Fan:1 Ignition:1 Burner:0 Unknown:30</v>
      </c>
    </row>
    <row r="8072" spans="1:18" x14ac:dyDescent="0.25">
      <c r="A8072" s="12">
        <f t="shared" si="504"/>
        <v>44762.489239768511</v>
      </c>
      <c r="B8072" s="8" t="str">
        <f t="shared" si="505"/>
        <v>→</v>
      </c>
      <c r="C8072" s="10">
        <f t="shared" si="507"/>
        <v>0.182</v>
      </c>
      <c r="D8072" s="2">
        <v>1658281470316</v>
      </c>
      <c r="E8072" t="s">
        <v>0</v>
      </c>
      <c r="F8072" s="1">
        <v>5</v>
      </c>
      <c r="G8072" s="1">
        <v>21</v>
      </c>
      <c r="H8072" s="1">
        <v>31</v>
      </c>
      <c r="I8072" s="1" t="s">
        <v>7</v>
      </c>
      <c r="J8072" s="1">
        <v>62</v>
      </c>
      <c r="K8072" s="1">
        <v>95</v>
      </c>
      <c r="R8072" t="str">
        <f t="shared" si="506"/>
        <v>ACK</v>
      </c>
    </row>
    <row r="8073" spans="1:18" x14ac:dyDescent="0.25">
      <c r="A8073" s="12">
        <f t="shared" si="504"/>
        <v>44762.489332256941</v>
      </c>
      <c r="B8073" s="8" t="str">
        <f t="shared" si="505"/>
        <v>←</v>
      </c>
      <c r="C8073" s="10">
        <f t="shared" si="507"/>
        <v>7.9909999999999997</v>
      </c>
      <c r="D8073" s="2">
        <v>1658281478307</v>
      </c>
      <c r="E8073" t="s">
        <v>0</v>
      </c>
      <c r="F8073" s="1">
        <v>9</v>
      </c>
      <c r="G8073" s="1">
        <v>31</v>
      </c>
      <c r="H8073" s="1">
        <v>21</v>
      </c>
      <c r="I8073" s="1">
        <v>5</v>
      </c>
      <c r="J8073" s="1">
        <v>0</v>
      </c>
      <c r="K8073" s="1">
        <v>37</v>
      </c>
      <c r="L8073" s="1">
        <v>0</v>
      </c>
      <c r="M8073" s="1">
        <v>0</v>
      </c>
      <c r="N8073" s="1" t="s">
        <v>34</v>
      </c>
      <c r="O8073" s="1">
        <v>30</v>
      </c>
      <c r="R8073" t="str">
        <f t="shared" si="506"/>
        <v>FURNACE STATUS REPORT Fan:1 Ignition:1 Burner:1 Unknown:30</v>
      </c>
    </row>
    <row r="8074" spans="1:18" x14ac:dyDescent="0.25">
      <c r="A8074" s="12">
        <f t="shared" si="504"/>
        <v>44762.489333206016</v>
      </c>
      <c r="B8074" s="8" t="str">
        <f t="shared" si="505"/>
        <v>→</v>
      </c>
      <c r="C8074" s="10">
        <f t="shared" si="507"/>
        <v>8.2000000000000003E-2</v>
      </c>
      <c r="D8074" s="2">
        <v>1658281478389</v>
      </c>
      <c r="E8074" t="s">
        <v>0</v>
      </c>
      <c r="F8074" s="1">
        <v>5</v>
      </c>
      <c r="G8074" s="1">
        <v>21</v>
      </c>
      <c r="H8074" s="1">
        <v>31</v>
      </c>
      <c r="I8074" s="1" t="s">
        <v>7</v>
      </c>
      <c r="J8074" s="1">
        <v>62</v>
      </c>
      <c r="K8074" s="1">
        <v>95</v>
      </c>
      <c r="R8074" t="str">
        <f t="shared" si="506"/>
        <v>ACK</v>
      </c>
    </row>
    <row r="8075" spans="1:18" x14ac:dyDescent="0.25">
      <c r="A8075" s="12">
        <f t="shared" si="504"/>
        <v>44762.489379479164</v>
      </c>
      <c r="B8075" s="8" t="str">
        <f t="shared" si="505"/>
        <v>←</v>
      </c>
      <c r="C8075" s="10">
        <f t="shared" si="507"/>
        <v>3.9980000000000002</v>
      </c>
      <c r="D8075" s="2">
        <v>1658281482387</v>
      </c>
      <c r="E8075" t="s">
        <v>0</v>
      </c>
      <c r="F8075" s="1">
        <v>9</v>
      </c>
      <c r="G8075" s="1">
        <v>31</v>
      </c>
      <c r="H8075" s="1">
        <v>21</v>
      </c>
      <c r="I8075" s="1">
        <v>5</v>
      </c>
      <c r="J8075" s="1">
        <v>0</v>
      </c>
      <c r="K8075" s="1">
        <v>36</v>
      </c>
      <c r="L8075" s="1">
        <v>0</v>
      </c>
      <c r="M8075" s="1">
        <v>0</v>
      </c>
      <c r="N8075" s="1">
        <v>58</v>
      </c>
      <c r="O8075" s="1">
        <v>27</v>
      </c>
      <c r="R8075" t="str">
        <f t="shared" si="506"/>
        <v>FURNACE STATUS REPORT Fan:0 Ignition:1 Burner:1 Unknown:30</v>
      </c>
    </row>
    <row r="8076" spans="1:18" x14ac:dyDescent="0.25">
      <c r="A8076" s="12">
        <f t="shared" si="504"/>
        <v>44762.489380451385</v>
      </c>
      <c r="B8076" s="8" t="str">
        <f t="shared" si="505"/>
        <v>→</v>
      </c>
      <c r="C8076" s="10">
        <f t="shared" si="507"/>
        <v>8.4000000000000005E-2</v>
      </c>
      <c r="D8076" s="2">
        <v>1658281482471</v>
      </c>
      <c r="E8076" t="s">
        <v>0</v>
      </c>
      <c r="F8076" s="1">
        <v>5</v>
      </c>
      <c r="G8076" s="1">
        <v>21</v>
      </c>
      <c r="H8076" s="1">
        <v>31</v>
      </c>
      <c r="I8076" s="1" t="s">
        <v>7</v>
      </c>
      <c r="J8076" s="1">
        <v>62</v>
      </c>
      <c r="K8076" s="1">
        <v>95</v>
      </c>
      <c r="R8076" t="str">
        <f t="shared" si="506"/>
        <v>ACK</v>
      </c>
    </row>
    <row r="8077" spans="1:18" x14ac:dyDescent="0.25">
      <c r="A8077" s="12">
        <f t="shared" si="504"/>
        <v>44762.489412615738</v>
      </c>
      <c r="B8077" s="8" t="str">
        <f t="shared" si="505"/>
        <v>←</v>
      </c>
      <c r="C8077" s="10">
        <f t="shared" si="507"/>
        <v>2.7789999999999999</v>
      </c>
      <c r="D8077" s="2">
        <v>1658281485250</v>
      </c>
      <c r="E8077" t="s">
        <v>0</v>
      </c>
      <c r="F8077" s="1">
        <v>9</v>
      </c>
      <c r="G8077" s="1">
        <v>31</v>
      </c>
      <c r="H8077" s="1">
        <v>21</v>
      </c>
      <c r="I8077" s="1">
        <v>5</v>
      </c>
      <c r="J8077" s="1">
        <v>0</v>
      </c>
      <c r="K8077" s="1">
        <v>26</v>
      </c>
      <c r="L8077" s="1">
        <v>0</v>
      </c>
      <c r="M8077" s="1">
        <v>0</v>
      </c>
      <c r="N8077" s="1" t="s">
        <v>9</v>
      </c>
      <c r="O8077" s="1">
        <v>64</v>
      </c>
      <c r="R8077" t="str">
        <f t="shared" si="506"/>
        <v>FURNACE STATUS REPORT Fan:0 Ignition:1 Burner:1 Unknown:20</v>
      </c>
    </row>
    <row r="8078" spans="1:18" x14ac:dyDescent="0.25">
      <c r="A8078" s="12">
        <f t="shared" si="504"/>
        <v>44762.489413634255</v>
      </c>
      <c r="B8078" s="8" t="str">
        <f t="shared" si="505"/>
        <v>→</v>
      </c>
      <c r="C8078" s="10">
        <f t="shared" si="507"/>
        <v>8.7999999999999995E-2</v>
      </c>
      <c r="D8078" s="2">
        <v>1658281485338</v>
      </c>
      <c r="E8078" t="s">
        <v>0</v>
      </c>
      <c r="F8078" s="1">
        <v>5</v>
      </c>
      <c r="G8078" s="1">
        <v>21</v>
      </c>
      <c r="H8078" s="1">
        <v>31</v>
      </c>
      <c r="I8078" s="1" t="s">
        <v>7</v>
      </c>
      <c r="J8078" s="1">
        <v>62</v>
      </c>
      <c r="K8078" s="1">
        <v>95</v>
      </c>
      <c r="R8078" t="str">
        <f t="shared" si="506"/>
        <v>ACK</v>
      </c>
    </row>
    <row r="8079" spans="1:18" x14ac:dyDescent="0.25">
      <c r="A8079" s="12">
        <f t="shared" si="504"/>
        <v>44762.489494837959</v>
      </c>
      <c r="B8079" s="8" t="str">
        <f t="shared" si="505"/>
        <v>←</v>
      </c>
      <c r="C8079" s="10">
        <f t="shared" si="507"/>
        <v>7.016</v>
      </c>
      <c r="D8079" s="2">
        <v>1658281492354</v>
      </c>
      <c r="E8079" t="s">
        <v>0</v>
      </c>
      <c r="F8079" s="1">
        <v>9</v>
      </c>
      <c r="G8079" s="1">
        <v>31</v>
      </c>
      <c r="H8079" s="1">
        <v>21</v>
      </c>
      <c r="I8079" s="1">
        <v>5</v>
      </c>
      <c r="J8079" s="1">
        <v>0</v>
      </c>
      <c r="K8079" s="1">
        <v>27</v>
      </c>
      <c r="L8079" s="1">
        <v>0</v>
      </c>
      <c r="M8079" s="1">
        <v>0</v>
      </c>
      <c r="N8079" s="1">
        <v>59</v>
      </c>
      <c r="O8079" s="1">
        <v>73</v>
      </c>
      <c r="R8079" t="str">
        <f t="shared" si="506"/>
        <v>FURNACE STATUS REPORT Fan:1 Ignition:1 Burner:1 Unknown:20</v>
      </c>
    </row>
    <row r="8080" spans="1:18" x14ac:dyDescent="0.25">
      <c r="A8080" s="12">
        <f t="shared" si="504"/>
        <v>44762.489495752314</v>
      </c>
      <c r="B8080" s="8" t="str">
        <f t="shared" si="505"/>
        <v>→</v>
      </c>
      <c r="C8080" s="10">
        <f t="shared" si="507"/>
        <v>7.9000000000000001E-2</v>
      </c>
      <c r="D8080" s="2">
        <v>1658281492433</v>
      </c>
      <c r="E8080" t="s">
        <v>0</v>
      </c>
      <c r="F8080" s="1">
        <v>5</v>
      </c>
      <c r="G8080" s="1">
        <v>21</v>
      </c>
      <c r="H8080" s="1">
        <v>31</v>
      </c>
      <c r="I8080" s="1" t="s">
        <v>7</v>
      </c>
      <c r="J8080" s="1">
        <v>62</v>
      </c>
      <c r="K8080" s="1">
        <v>95</v>
      </c>
      <c r="R8080" t="str">
        <f t="shared" si="506"/>
        <v>ACK</v>
      </c>
    </row>
    <row r="8081" spans="1:18" x14ac:dyDescent="0.25">
      <c r="A8081" s="12">
        <f t="shared" si="504"/>
        <v>44762.489504675927</v>
      </c>
      <c r="B8081" s="8" t="str">
        <f t="shared" si="505"/>
        <v>→</v>
      </c>
      <c r="C8081" s="10">
        <f t="shared" si="507"/>
        <v>0.77100000000000002</v>
      </c>
      <c r="D8081" s="2">
        <v>1658281493204</v>
      </c>
      <c r="E8081" t="s">
        <v>0</v>
      </c>
      <c r="F8081" s="1">
        <v>8</v>
      </c>
      <c r="G8081" s="1">
        <v>21</v>
      </c>
      <c r="H8081" s="1">
        <v>31</v>
      </c>
      <c r="I8081" s="1">
        <v>7</v>
      </c>
      <c r="J8081" s="1" t="s">
        <v>3</v>
      </c>
      <c r="K8081" s="1" t="s">
        <v>58</v>
      </c>
      <c r="L8081" s="1">
        <v>1</v>
      </c>
      <c r="M8081" s="1" t="s">
        <v>59</v>
      </c>
      <c r="N8081" s="1" t="s">
        <v>53</v>
      </c>
      <c r="R8081" t="str">
        <f t="shared" si="506"/>
        <v>TIME 11:44 Tue</v>
      </c>
    </row>
    <row r="8082" spans="1:18" x14ac:dyDescent="0.25">
      <c r="A8082" s="12">
        <f t="shared" si="504"/>
        <v>44762.48950614583</v>
      </c>
      <c r="B8082" s="8" t="str">
        <f t="shared" si="505"/>
        <v>←</v>
      </c>
      <c r="C8082" s="10">
        <f t="shared" si="507"/>
        <v>0.127</v>
      </c>
      <c r="D8082" s="2">
        <v>1658281493331</v>
      </c>
      <c r="E8082" t="s">
        <v>0</v>
      </c>
      <c r="F8082" s="1">
        <v>5</v>
      </c>
      <c r="G8082" s="1">
        <v>31</v>
      </c>
      <c r="H8082" s="1">
        <v>21</v>
      </c>
      <c r="I8082" s="1" t="s">
        <v>7</v>
      </c>
      <c r="J8082" s="1">
        <v>3</v>
      </c>
      <c r="K8082" s="1" t="s">
        <v>8</v>
      </c>
      <c r="R8082" t="str">
        <f t="shared" si="506"/>
        <v>ACK</v>
      </c>
    </row>
    <row r="8083" spans="1:18" x14ac:dyDescent="0.25">
      <c r="A8083" s="12">
        <f t="shared" si="504"/>
        <v>44762.489508032406</v>
      </c>
      <c r="B8083" s="8" t="str">
        <f t="shared" si="505"/>
        <v>→</v>
      </c>
      <c r="C8083" s="10">
        <f t="shared" si="507"/>
        <v>0.16300000000000001</v>
      </c>
      <c r="D8083" s="2">
        <v>1658281493494</v>
      </c>
      <c r="E8083" t="s">
        <v>0</v>
      </c>
      <c r="F8083" s="1">
        <v>5</v>
      </c>
      <c r="G8083" s="1">
        <v>21</v>
      </c>
      <c r="H8083" s="1">
        <v>31</v>
      </c>
      <c r="I8083" s="1">
        <v>9</v>
      </c>
      <c r="J8083" s="1">
        <v>60</v>
      </c>
      <c r="K8083" s="1" t="s">
        <v>13</v>
      </c>
      <c r="R8083" t="str">
        <f t="shared" si="506"/>
        <v>PING FURNACE</v>
      </c>
    </row>
    <row r="8084" spans="1:18" x14ac:dyDescent="0.25">
      <c r="A8084" s="12">
        <f t="shared" si="504"/>
        <v>44762.489509270832</v>
      </c>
      <c r="B8084" s="8" t="str">
        <f t="shared" si="505"/>
        <v>←</v>
      </c>
      <c r="C8084" s="10">
        <f t="shared" si="507"/>
        <v>0.107</v>
      </c>
      <c r="D8084" s="2">
        <v>1658281493601</v>
      </c>
      <c r="E8084" t="s">
        <v>0</v>
      </c>
      <c r="F8084" s="1">
        <v>5</v>
      </c>
      <c r="G8084" s="1">
        <v>31</v>
      </c>
      <c r="H8084" s="1">
        <v>21</v>
      </c>
      <c r="I8084" s="1" t="s">
        <v>7</v>
      </c>
      <c r="J8084" s="1">
        <v>3</v>
      </c>
      <c r="K8084" s="1" t="s">
        <v>8</v>
      </c>
      <c r="R8084" t="str">
        <f t="shared" si="506"/>
        <v>ACK</v>
      </c>
    </row>
    <row r="8085" spans="1:18" x14ac:dyDescent="0.25">
      <c r="A8085" s="12">
        <f t="shared" si="504"/>
        <v>44762.489511238418</v>
      </c>
      <c r="B8085" s="8" t="str">
        <f t="shared" si="505"/>
        <v>→</v>
      </c>
      <c r="C8085" s="10">
        <f t="shared" si="507"/>
        <v>0.17</v>
      </c>
      <c r="D8085" s="2">
        <v>1658281493771</v>
      </c>
      <c r="E8085" t="s">
        <v>0</v>
      </c>
      <c r="F8085" s="1" t="s">
        <v>3</v>
      </c>
      <c r="G8085" s="1">
        <v>21</v>
      </c>
      <c r="H8085" s="1">
        <v>31</v>
      </c>
      <c r="I8085" s="1" t="s">
        <v>3</v>
      </c>
      <c r="J8085" s="1" t="s">
        <v>7</v>
      </c>
      <c r="K8085" s="1">
        <v>12</v>
      </c>
      <c r="L8085" s="1">
        <v>24</v>
      </c>
      <c r="M8085" s="1">
        <v>1</v>
      </c>
      <c r="N8085" s="1" t="s">
        <v>74</v>
      </c>
      <c r="O8085" s="1">
        <v>0</v>
      </c>
      <c r="P8085" s="1">
        <v>26</v>
      </c>
      <c r="Q8085" s="1" t="s">
        <v>5</v>
      </c>
      <c r="R8085" t="str">
        <f t="shared" si="506"/>
        <v>TEMPERATURE INFO Set:18 Actual:18 Countdown:140</v>
      </c>
    </row>
    <row r="8086" spans="1:18" x14ac:dyDescent="0.25">
      <c r="A8086" s="12">
        <f t="shared" si="504"/>
        <v>44762.489512488428</v>
      </c>
      <c r="B8086" s="8" t="str">
        <f t="shared" si="505"/>
        <v>←</v>
      </c>
      <c r="C8086" s="10">
        <f t="shared" si="507"/>
        <v>0.108</v>
      </c>
      <c r="D8086" s="2">
        <v>1658281493879</v>
      </c>
      <c r="E8086" t="s">
        <v>0</v>
      </c>
      <c r="F8086" s="1">
        <v>5</v>
      </c>
      <c r="G8086" s="1">
        <v>31</v>
      </c>
      <c r="H8086" s="1">
        <v>21</v>
      </c>
      <c r="I8086" s="1" t="s">
        <v>7</v>
      </c>
      <c r="J8086" s="1">
        <v>3</v>
      </c>
      <c r="K8086" s="1" t="s">
        <v>8</v>
      </c>
      <c r="R8086" t="str">
        <f t="shared" si="506"/>
        <v>ACK</v>
      </c>
    </row>
    <row r="8087" spans="1:18" x14ac:dyDescent="0.25">
      <c r="A8087" s="12">
        <f t="shared" si="504"/>
        <v>44762.48951378472</v>
      </c>
      <c r="B8087" s="8" t="str">
        <f t="shared" si="505"/>
        <v>→</v>
      </c>
      <c r="C8087" s="10">
        <f t="shared" si="507"/>
        <v>0.112</v>
      </c>
      <c r="D8087" s="2">
        <v>1658281493991</v>
      </c>
      <c r="E8087" t="s">
        <v>0</v>
      </c>
      <c r="F8087" s="1">
        <v>6</v>
      </c>
      <c r="G8087" s="1">
        <v>21</v>
      </c>
      <c r="H8087" s="1">
        <v>31</v>
      </c>
      <c r="I8087" s="1">
        <v>29</v>
      </c>
      <c r="J8087" s="1">
        <v>0</v>
      </c>
      <c r="K8087" s="1" t="s">
        <v>16</v>
      </c>
      <c r="L8087" s="1" t="s">
        <v>17</v>
      </c>
      <c r="R8087" t="str">
        <f t="shared" si="506"/>
        <v>LONG PING FURNACE</v>
      </c>
    </row>
    <row r="8088" spans="1:18" x14ac:dyDescent="0.25">
      <c r="A8088" s="12">
        <f t="shared" si="504"/>
        <v>44762.489515335641</v>
      </c>
      <c r="B8088" s="8" t="str">
        <f t="shared" si="505"/>
        <v>←</v>
      </c>
      <c r="C8088" s="10">
        <f t="shared" si="507"/>
        <v>0.13400000000000001</v>
      </c>
      <c r="D8088" s="2">
        <v>1658281494125</v>
      </c>
      <c r="E8088" t="s">
        <v>0</v>
      </c>
      <c r="F8088" s="1">
        <v>5</v>
      </c>
      <c r="G8088" s="1">
        <v>31</v>
      </c>
      <c r="H8088" s="1">
        <v>21</v>
      </c>
      <c r="I8088" s="1" t="s">
        <v>7</v>
      </c>
      <c r="J8088" s="1">
        <v>3</v>
      </c>
      <c r="K8088" s="1" t="s">
        <v>8</v>
      </c>
      <c r="R8088" t="str">
        <f t="shared" si="506"/>
        <v>ACK</v>
      </c>
    </row>
    <row r="8089" spans="1:18" x14ac:dyDescent="0.25">
      <c r="A8089" s="12">
        <f t="shared" si="504"/>
        <v>44762.489516423608</v>
      </c>
      <c r="B8089" s="8" t="str">
        <f t="shared" si="505"/>
        <v>→</v>
      </c>
      <c r="C8089" s="10">
        <f t="shared" si="507"/>
        <v>9.4E-2</v>
      </c>
      <c r="D8089" s="2">
        <v>1658281494219</v>
      </c>
      <c r="E8089" t="s">
        <v>0</v>
      </c>
      <c r="F8089" s="1">
        <v>5</v>
      </c>
      <c r="G8089" s="1">
        <v>21</v>
      </c>
      <c r="H8089" s="1">
        <v>31</v>
      </c>
      <c r="I8089" s="1">
        <v>6</v>
      </c>
      <c r="J8089" s="1">
        <v>60</v>
      </c>
      <c r="K8089" s="1">
        <v>83</v>
      </c>
      <c r="R8089" t="str">
        <f t="shared" si="506"/>
        <v>FURNACE STATUS REQUEST</v>
      </c>
    </row>
    <row r="8090" spans="1:18" x14ac:dyDescent="0.25">
      <c r="A8090" s="12">
        <f t="shared" si="504"/>
        <v>44762.489518483795</v>
      </c>
      <c r="B8090" s="8" t="str">
        <f t="shared" si="505"/>
        <v>←</v>
      </c>
      <c r="C8090" s="10">
        <f t="shared" si="507"/>
        <v>0.17799999999999999</v>
      </c>
      <c r="D8090" s="2">
        <v>1658281494397</v>
      </c>
      <c r="E8090" t="s">
        <v>0</v>
      </c>
      <c r="F8090" s="1">
        <v>9</v>
      </c>
      <c r="G8090" s="1">
        <v>31</v>
      </c>
      <c r="H8090" s="1">
        <v>21</v>
      </c>
      <c r="I8090" s="1" t="s">
        <v>1</v>
      </c>
      <c r="J8090" s="1">
        <v>0</v>
      </c>
      <c r="K8090" s="1">
        <v>27</v>
      </c>
      <c r="L8090" s="1">
        <v>0</v>
      </c>
      <c r="M8090" s="1">
        <v>0</v>
      </c>
      <c r="N8090" s="1" t="s">
        <v>2</v>
      </c>
      <c r="O8090" s="1">
        <v>20</v>
      </c>
      <c r="R8090" t="str">
        <f t="shared" si="506"/>
        <v>FURNACE STATUS RESPONSE Fan:1 Ignition:1 Burner:1 Unknown:20</v>
      </c>
    </row>
    <row r="8091" spans="1:18" x14ac:dyDescent="0.25">
      <c r="A8091" s="12">
        <f t="shared" si="504"/>
        <v>44762.490199629632</v>
      </c>
      <c r="B8091" s="8" t="str">
        <f t="shared" si="505"/>
        <v>→</v>
      </c>
      <c r="C8091" s="10">
        <f t="shared" si="507"/>
        <v>58.850999999999999</v>
      </c>
      <c r="D8091" s="2">
        <v>1658281553248</v>
      </c>
      <c r="E8091" t="s">
        <v>0</v>
      </c>
      <c r="F8091" s="1">
        <v>8</v>
      </c>
      <c r="G8091" s="1">
        <v>21</v>
      </c>
      <c r="H8091" s="1">
        <v>31</v>
      </c>
      <c r="I8091" s="1">
        <v>7</v>
      </c>
      <c r="J8091" s="1" t="s">
        <v>3</v>
      </c>
      <c r="K8091" s="1" t="s">
        <v>60</v>
      </c>
      <c r="L8091" s="1">
        <v>1</v>
      </c>
      <c r="M8091" s="1" t="s">
        <v>61</v>
      </c>
      <c r="N8091" s="1" t="s">
        <v>29</v>
      </c>
      <c r="R8091" t="str">
        <f t="shared" si="506"/>
        <v>TIME 11:45 Tue</v>
      </c>
    </row>
    <row r="8092" spans="1:18" x14ac:dyDescent="0.25">
      <c r="A8092" s="12">
        <f t="shared" si="504"/>
        <v>44762.490200694439</v>
      </c>
      <c r="B8092" s="8" t="str">
        <f t="shared" si="505"/>
        <v>←</v>
      </c>
      <c r="C8092" s="10">
        <f t="shared" si="507"/>
        <v>9.1999999999999998E-2</v>
      </c>
      <c r="D8092" s="2">
        <v>1658281553340</v>
      </c>
      <c r="E8092" t="s">
        <v>0</v>
      </c>
      <c r="F8092" s="1">
        <v>5</v>
      </c>
      <c r="G8092" s="1">
        <v>31</v>
      </c>
      <c r="H8092" s="1">
        <v>21</v>
      </c>
      <c r="I8092" s="1" t="s">
        <v>7</v>
      </c>
      <c r="J8092" s="1">
        <v>3</v>
      </c>
      <c r="K8092" s="1" t="s">
        <v>8</v>
      </c>
      <c r="R8092" t="str">
        <f t="shared" si="506"/>
        <v>ACK</v>
      </c>
    </row>
    <row r="8093" spans="1:18" x14ac:dyDescent="0.25">
      <c r="A8093" s="12">
        <f t="shared" si="504"/>
        <v>44762.490201782406</v>
      </c>
      <c r="B8093" s="8" t="str">
        <f t="shared" si="505"/>
        <v>→</v>
      </c>
      <c r="C8093" s="10">
        <f t="shared" si="507"/>
        <v>9.4E-2</v>
      </c>
      <c r="D8093" s="2">
        <v>1658281553434</v>
      </c>
      <c r="E8093" t="s">
        <v>0</v>
      </c>
      <c r="F8093" s="1">
        <v>5</v>
      </c>
      <c r="G8093" s="1">
        <v>21</v>
      </c>
      <c r="H8093" s="1">
        <v>31</v>
      </c>
      <c r="I8093" s="1">
        <v>9</v>
      </c>
      <c r="J8093" s="1">
        <v>60</v>
      </c>
      <c r="K8093" s="1" t="s">
        <v>13</v>
      </c>
      <c r="R8093" t="str">
        <f t="shared" si="506"/>
        <v>PING FURNACE</v>
      </c>
    </row>
    <row r="8094" spans="1:18" x14ac:dyDescent="0.25">
      <c r="A8094" s="12">
        <f t="shared" si="504"/>
        <v>44762.490203425921</v>
      </c>
      <c r="B8094" s="8" t="str">
        <f t="shared" si="505"/>
        <v>←</v>
      </c>
      <c r="C8094" s="10">
        <f t="shared" si="507"/>
        <v>0.14199999999999999</v>
      </c>
      <c r="D8094" s="2">
        <v>1658281553576</v>
      </c>
      <c r="E8094" t="s">
        <v>0</v>
      </c>
      <c r="F8094" s="1">
        <v>5</v>
      </c>
      <c r="G8094" s="1">
        <v>31</v>
      </c>
      <c r="H8094" s="1">
        <v>21</v>
      </c>
      <c r="I8094" s="1" t="s">
        <v>7</v>
      </c>
      <c r="J8094" s="1">
        <v>3</v>
      </c>
      <c r="K8094" s="1" t="s">
        <v>8</v>
      </c>
      <c r="R8094" t="str">
        <f t="shared" si="506"/>
        <v>ACK</v>
      </c>
    </row>
    <row r="8095" spans="1:18" x14ac:dyDescent="0.25">
      <c r="A8095" s="12">
        <f t="shared" si="504"/>
        <v>44762.490204884256</v>
      </c>
      <c r="B8095" s="8" t="str">
        <f t="shared" si="505"/>
        <v>→</v>
      </c>
      <c r="C8095" s="10">
        <f t="shared" si="507"/>
        <v>0.126</v>
      </c>
      <c r="D8095" s="2">
        <v>1658281553702</v>
      </c>
      <c r="E8095" t="s">
        <v>0</v>
      </c>
      <c r="F8095" s="1" t="s">
        <v>3</v>
      </c>
      <c r="G8095" s="1">
        <v>21</v>
      </c>
      <c r="H8095" s="1">
        <v>31</v>
      </c>
      <c r="I8095" s="1" t="s">
        <v>3</v>
      </c>
      <c r="J8095" s="1" t="s">
        <v>7</v>
      </c>
      <c r="K8095" s="1">
        <v>12</v>
      </c>
      <c r="L8095" s="1">
        <v>24</v>
      </c>
      <c r="M8095" s="1">
        <v>1</v>
      </c>
      <c r="N8095" s="1">
        <v>50</v>
      </c>
      <c r="O8095" s="1">
        <v>0</v>
      </c>
      <c r="P8095" s="1" t="s">
        <v>110</v>
      </c>
      <c r="Q8095" s="1">
        <v>77</v>
      </c>
      <c r="R8095" t="str">
        <f t="shared" si="506"/>
        <v>TEMPERATURE INFO Set:18 Actual:18 Countdown:80</v>
      </c>
    </row>
    <row r="8096" spans="1:18" x14ac:dyDescent="0.25">
      <c r="A8096" s="12">
        <f t="shared" si="504"/>
        <v>44762.490206412032</v>
      </c>
      <c r="B8096" s="8" t="str">
        <f t="shared" si="505"/>
        <v>←</v>
      </c>
      <c r="C8096" s="10">
        <f t="shared" si="507"/>
        <v>0.13200000000000001</v>
      </c>
      <c r="D8096" s="2">
        <v>1658281553834</v>
      </c>
      <c r="E8096" t="s">
        <v>0</v>
      </c>
      <c r="F8096" s="1">
        <v>5</v>
      </c>
      <c r="G8096" s="1">
        <v>31</v>
      </c>
      <c r="H8096" s="1">
        <v>21</v>
      </c>
      <c r="I8096" s="1" t="s">
        <v>7</v>
      </c>
      <c r="J8096" s="1">
        <v>3</v>
      </c>
      <c r="K8096" s="1" t="s">
        <v>8</v>
      </c>
      <c r="R8096" t="str">
        <f t="shared" si="506"/>
        <v>ACK</v>
      </c>
    </row>
    <row r="8097" spans="1:18" x14ac:dyDescent="0.25">
      <c r="A8097" s="12">
        <f t="shared" si="504"/>
        <v>44762.490207523144</v>
      </c>
      <c r="B8097" s="8" t="str">
        <f t="shared" si="505"/>
        <v>→</v>
      </c>
      <c r="C8097" s="10">
        <f t="shared" si="507"/>
        <v>9.6000000000000002E-2</v>
      </c>
      <c r="D8097" s="2">
        <v>1658281553930</v>
      </c>
      <c r="E8097" t="s">
        <v>0</v>
      </c>
      <c r="F8097" s="1">
        <v>6</v>
      </c>
      <c r="G8097" s="1">
        <v>21</v>
      </c>
      <c r="H8097" s="1">
        <v>31</v>
      </c>
      <c r="I8097" s="1">
        <v>29</v>
      </c>
      <c r="J8097" s="1">
        <v>0</v>
      </c>
      <c r="K8097" s="1" t="s">
        <v>16</v>
      </c>
      <c r="L8097" s="1" t="s">
        <v>17</v>
      </c>
      <c r="R8097" t="str">
        <f t="shared" si="506"/>
        <v>LONG PING FURNACE</v>
      </c>
    </row>
    <row r="8098" spans="1:18" x14ac:dyDescent="0.25">
      <c r="A8098" s="12">
        <f t="shared" si="504"/>
        <v>44762.490209027776</v>
      </c>
      <c r="B8098" s="8" t="str">
        <f t="shared" si="505"/>
        <v>←</v>
      </c>
      <c r="C8098" s="10">
        <f t="shared" si="507"/>
        <v>0.13</v>
      </c>
      <c r="D8098" s="2">
        <v>1658281554060</v>
      </c>
      <c r="E8098" t="s">
        <v>0</v>
      </c>
      <c r="F8098" s="1">
        <v>5</v>
      </c>
      <c r="G8098" s="1">
        <v>31</v>
      </c>
      <c r="H8098" s="1">
        <v>21</v>
      </c>
      <c r="I8098" s="1" t="s">
        <v>7</v>
      </c>
      <c r="J8098" s="1">
        <v>3</v>
      </c>
      <c r="K8098" s="1" t="s">
        <v>8</v>
      </c>
      <c r="R8098" t="str">
        <f t="shared" si="506"/>
        <v>ACK</v>
      </c>
    </row>
    <row r="8099" spans="1:18" x14ac:dyDescent="0.25">
      <c r="A8099" s="12">
        <f t="shared" si="504"/>
        <v>44762.490210046293</v>
      </c>
      <c r="B8099" s="8" t="str">
        <f t="shared" si="505"/>
        <v>→</v>
      </c>
      <c r="C8099" s="10">
        <f t="shared" si="507"/>
        <v>8.7999999999999995E-2</v>
      </c>
      <c r="D8099" s="2">
        <v>1658281554148</v>
      </c>
      <c r="E8099" t="s">
        <v>0</v>
      </c>
      <c r="F8099" s="1">
        <v>5</v>
      </c>
      <c r="G8099" s="1">
        <v>21</v>
      </c>
      <c r="H8099" s="1">
        <v>31</v>
      </c>
      <c r="I8099" s="1">
        <v>6</v>
      </c>
      <c r="J8099" s="1">
        <v>60</v>
      </c>
      <c r="K8099" s="1">
        <v>83</v>
      </c>
      <c r="R8099" t="str">
        <f t="shared" si="506"/>
        <v>FURNACE STATUS REQUEST</v>
      </c>
    </row>
    <row r="8100" spans="1:18" x14ac:dyDescent="0.25">
      <c r="A8100" s="12">
        <f t="shared" si="504"/>
        <v>44762.490211851851</v>
      </c>
      <c r="B8100" s="8" t="str">
        <f t="shared" si="505"/>
        <v>←</v>
      </c>
      <c r="C8100" s="10">
        <f t="shared" si="507"/>
        <v>0.156</v>
      </c>
      <c r="D8100" s="2">
        <v>1658281554304</v>
      </c>
      <c r="E8100" t="s">
        <v>0</v>
      </c>
      <c r="F8100" s="1">
        <v>9</v>
      </c>
      <c r="G8100" s="1">
        <v>31</v>
      </c>
      <c r="H8100" s="1">
        <v>21</v>
      </c>
      <c r="I8100" s="1" t="s">
        <v>1</v>
      </c>
      <c r="J8100" s="1">
        <v>0</v>
      </c>
      <c r="K8100" s="1">
        <v>27</v>
      </c>
      <c r="L8100" s="1">
        <v>0</v>
      </c>
      <c r="M8100" s="1">
        <v>0</v>
      </c>
      <c r="N8100" s="1" t="s">
        <v>2</v>
      </c>
      <c r="O8100" s="1">
        <v>20</v>
      </c>
      <c r="R8100" t="str">
        <f t="shared" si="506"/>
        <v>FURNACE STATUS RESPONSE Fan:1 Ignition:1 Burner:1 Unknown:20</v>
      </c>
    </row>
    <row r="8101" spans="1:18" x14ac:dyDescent="0.25">
      <c r="A8101" s="12">
        <f t="shared" si="504"/>
        <v>44762.490893749993</v>
      </c>
      <c r="B8101" s="8" t="str">
        <f t="shared" si="505"/>
        <v>→</v>
      </c>
      <c r="C8101" s="10">
        <f t="shared" si="507"/>
        <v>58.915999999999997</v>
      </c>
      <c r="D8101" s="2">
        <v>1658281613220</v>
      </c>
      <c r="E8101" t="s">
        <v>0</v>
      </c>
      <c r="F8101" s="1">
        <v>8</v>
      </c>
      <c r="G8101" s="1">
        <v>21</v>
      </c>
      <c r="H8101" s="1">
        <v>31</v>
      </c>
      <c r="I8101" s="1">
        <v>7</v>
      </c>
      <c r="J8101" s="1" t="s">
        <v>3</v>
      </c>
      <c r="K8101" s="1" t="s">
        <v>62</v>
      </c>
      <c r="L8101" s="1">
        <v>1</v>
      </c>
      <c r="M8101" s="1">
        <v>70</v>
      </c>
      <c r="N8101" s="1" t="s">
        <v>29</v>
      </c>
      <c r="R8101" t="str">
        <f t="shared" si="506"/>
        <v>TIME 11:46 Tue</v>
      </c>
    </row>
    <row r="8102" spans="1:18" x14ac:dyDescent="0.25">
      <c r="A8102" s="12">
        <f t="shared" si="504"/>
        <v>44762.490894988419</v>
      </c>
      <c r="B8102" s="8" t="str">
        <f t="shared" si="505"/>
        <v>←</v>
      </c>
      <c r="C8102" s="10">
        <f t="shared" si="507"/>
        <v>0.107</v>
      </c>
      <c r="D8102" s="2">
        <v>1658281613327</v>
      </c>
      <c r="E8102" t="s">
        <v>0</v>
      </c>
      <c r="F8102" s="1">
        <v>5</v>
      </c>
      <c r="G8102" s="1">
        <v>31</v>
      </c>
      <c r="H8102" s="1">
        <v>21</v>
      </c>
      <c r="I8102" s="1" t="s">
        <v>7</v>
      </c>
      <c r="J8102" s="1">
        <v>3</v>
      </c>
      <c r="K8102" s="1" t="s">
        <v>8</v>
      </c>
      <c r="R8102" t="str">
        <f t="shared" si="506"/>
        <v>ACK</v>
      </c>
    </row>
    <row r="8103" spans="1:18" x14ac:dyDescent="0.25">
      <c r="A8103" s="12">
        <f t="shared" si="504"/>
        <v>44762.49089635416</v>
      </c>
      <c r="B8103" s="8" t="str">
        <f t="shared" si="505"/>
        <v>→</v>
      </c>
      <c r="C8103" s="10">
        <f t="shared" si="507"/>
        <v>0.11799999999999999</v>
      </c>
      <c r="D8103" s="2">
        <v>1658281613445</v>
      </c>
      <c r="E8103" t="s">
        <v>0</v>
      </c>
      <c r="F8103" s="1">
        <v>5</v>
      </c>
      <c r="G8103" s="1">
        <v>21</v>
      </c>
      <c r="H8103" s="1">
        <v>31</v>
      </c>
      <c r="I8103" s="1">
        <v>9</v>
      </c>
      <c r="J8103" s="1">
        <v>60</v>
      </c>
      <c r="K8103" s="1" t="s">
        <v>13</v>
      </c>
      <c r="R8103" t="str">
        <f t="shared" si="506"/>
        <v>PING FURNACE</v>
      </c>
    </row>
    <row r="8104" spans="1:18" x14ac:dyDescent="0.25">
      <c r="A8104" s="12">
        <f t="shared" si="504"/>
        <v>44762.490898101845</v>
      </c>
      <c r="B8104" s="8" t="str">
        <f t="shared" si="505"/>
        <v>←</v>
      </c>
      <c r="C8104" s="10">
        <f t="shared" si="507"/>
        <v>0.151</v>
      </c>
      <c r="D8104" s="2">
        <v>1658281613596</v>
      </c>
      <c r="E8104" t="s">
        <v>0</v>
      </c>
      <c r="F8104" s="1">
        <v>5</v>
      </c>
      <c r="G8104" s="1">
        <v>31</v>
      </c>
      <c r="H8104" s="1">
        <v>21</v>
      </c>
      <c r="I8104" s="1" t="s">
        <v>7</v>
      </c>
      <c r="J8104" s="1">
        <v>3</v>
      </c>
      <c r="K8104" s="1" t="s">
        <v>8</v>
      </c>
      <c r="R8104" t="str">
        <f t="shared" si="506"/>
        <v>ACK</v>
      </c>
    </row>
    <row r="8105" spans="1:18" x14ac:dyDescent="0.25">
      <c r="A8105" s="12">
        <f t="shared" si="504"/>
        <v>44762.490899652774</v>
      </c>
      <c r="B8105" s="8" t="str">
        <f t="shared" si="505"/>
        <v>→</v>
      </c>
      <c r="C8105" s="10">
        <f t="shared" si="507"/>
        <v>0.13400000000000001</v>
      </c>
      <c r="D8105" s="2">
        <v>1658281613730</v>
      </c>
      <c r="E8105" t="s">
        <v>0</v>
      </c>
      <c r="F8105" s="1" t="s">
        <v>3</v>
      </c>
      <c r="G8105" s="1">
        <v>21</v>
      </c>
      <c r="H8105" s="1">
        <v>31</v>
      </c>
      <c r="I8105" s="1" t="s">
        <v>3</v>
      </c>
      <c r="J8105" s="1" t="s">
        <v>7</v>
      </c>
      <c r="K8105" s="1">
        <v>12</v>
      </c>
      <c r="L8105" s="1">
        <v>25</v>
      </c>
      <c r="M8105" s="1">
        <v>1</v>
      </c>
      <c r="N8105" s="1">
        <v>14</v>
      </c>
      <c r="O8105" s="1">
        <v>0</v>
      </c>
      <c r="P8105" s="1">
        <v>62</v>
      </c>
      <c r="Q8105" s="1">
        <v>71</v>
      </c>
      <c r="R8105" t="str">
        <f t="shared" si="506"/>
        <v>TEMPERATURE INFO Set:18 Actual:18.5 Countdown:20</v>
      </c>
    </row>
    <row r="8106" spans="1:18" x14ac:dyDescent="0.25">
      <c r="A8106" s="12">
        <f t="shared" si="504"/>
        <v>44762.490901111109</v>
      </c>
      <c r="B8106" s="8" t="str">
        <f t="shared" si="505"/>
        <v>←</v>
      </c>
      <c r="C8106" s="10">
        <f t="shared" si="507"/>
        <v>0.126</v>
      </c>
      <c r="D8106" s="2">
        <v>1658281613856</v>
      </c>
      <c r="E8106" t="s">
        <v>0</v>
      </c>
      <c r="F8106" s="1">
        <v>5</v>
      </c>
      <c r="G8106" s="1">
        <v>31</v>
      </c>
      <c r="H8106" s="1">
        <v>21</v>
      </c>
      <c r="I8106" s="1" t="s">
        <v>7</v>
      </c>
      <c r="J8106" s="1">
        <v>3</v>
      </c>
      <c r="K8106" s="1" t="s">
        <v>8</v>
      </c>
      <c r="R8106" t="str">
        <f t="shared" si="506"/>
        <v>ACK</v>
      </c>
    </row>
    <row r="8107" spans="1:18" x14ac:dyDescent="0.25">
      <c r="A8107" s="12">
        <f t="shared" si="504"/>
        <v>44762.490902430553</v>
      </c>
      <c r="B8107" s="8" t="str">
        <f t="shared" si="505"/>
        <v>→</v>
      </c>
      <c r="C8107" s="10">
        <f t="shared" si="507"/>
        <v>0.114</v>
      </c>
      <c r="D8107" s="2">
        <v>1658281613970</v>
      </c>
      <c r="E8107" t="s">
        <v>0</v>
      </c>
      <c r="F8107" s="1">
        <v>6</v>
      </c>
      <c r="G8107" s="1">
        <v>21</v>
      </c>
      <c r="H8107" s="1">
        <v>31</v>
      </c>
      <c r="I8107" s="1">
        <v>29</v>
      </c>
      <c r="J8107" s="1">
        <v>0</v>
      </c>
      <c r="K8107" s="1" t="s">
        <v>16</v>
      </c>
      <c r="L8107" s="1" t="s">
        <v>17</v>
      </c>
      <c r="R8107" t="str">
        <f t="shared" si="506"/>
        <v>LONG PING FURNACE</v>
      </c>
    </row>
    <row r="8108" spans="1:18" x14ac:dyDescent="0.25">
      <c r="A8108" s="12">
        <f t="shared" si="504"/>
        <v>44762.490903668979</v>
      </c>
      <c r="B8108" s="8" t="str">
        <f t="shared" si="505"/>
        <v>←</v>
      </c>
      <c r="C8108" s="10">
        <f t="shared" si="507"/>
        <v>0.107</v>
      </c>
      <c r="D8108" s="2">
        <v>1658281614077</v>
      </c>
      <c r="E8108" t="s">
        <v>0</v>
      </c>
      <c r="F8108" s="1">
        <v>5</v>
      </c>
      <c r="G8108" s="1">
        <v>31</v>
      </c>
      <c r="H8108" s="1">
        <v>21</v>
      </c>
      <c r="I8108" s="1" t="s">
        <v>7</v>
      </c>
      <c r="J8108" s="1">
        <v>3</v>
      </c>
      <c r="K8108" s="1" t="s">
        <v>8</v>
      </c>
      <c r="R8108" t="str">
        <f t="shared" si="506"/>
        <v>ACK</v>
      </c>
    </row>
    <row r="8109" spans="1:18" x14ac:dyDescent="0.25">
      <c r="A8109" s="12">
        <f t="shared" si="504"/>
        <v>44762.490904826387</v>
      </c>
      <c r="B8109" s="8" t="str">
        <f t="shared" si="505"/>
        <v>→</v>
      </c>
      <c r="C8109" s="10">
        <f t="shared" si="507"/>
        <v>0.1</v>
      </c>
      <c r="D8109" s="2">
        <v>1658281614177</v>
      </c>
      <c r="E8109" t="s">
        <v>0</v>
      </c>
      <c r="F8109" s="1">
        <v>5</v>
      </c>
      <c r="G8109" s="1">
        <v>21</v>
      </c>
      <c r="H8109" s="1">
        <v>31</v>
      </c>
      <c r="I8109" s="1">
        <v>6</v>
      </c>
      <c r="J8109" s="1">
        <v>60</v>
      </c>
      <c r="K8109" s="1">
        <v>83</v>
      </c>
      <c r="R8109" t="str">
        <f t="shared" si="506"/>
        <v>FURNACE STATUS REQUEST</v>
      </c>
    </row>
    <row r="8110" spans="1:18" x14ac:dyDescent="0.25">
      <c r="A8110" s="12">
        <f t="shared" si="504"/>
        <v>44762.490906574072</v>
      </c>
      <c r="B8110" s="8" t="str">
        <f t="shared" si="505"/>
        <v>←</v>
      </c>
      <c r="C8110" s="10">
        <f t="shared" si="507"/>
        <v>0.151</v>
      </c>
      <c r="D8110" s="2">
        <v>1658281614328</v>
      </c>
      <c r="E8110" t="s">
        <v>0</v>
      </c>
      <c r="F8110" s="1">
        <v>9</v>
      </c>
      <c r="G8110" s="1">
        <v>31</v>
      </c>
      <c r="H8110" s="1">
        <v>21</v>
      </c>
      <c r="I8110" s="1" t="s">
        <v>1</v>
      </c>
      <c r="J8110" s="1">
        <v>0</v>
      </c>
      <c r="K8110" s="1">
        <v>27</v>
      </c>
      <c r="L8110" s="1">
        <v>0</v>
      </c>
      <c r="M8110" s="1">
        <v>0</v>
      </c>
      <c r="N8110" s="1" t="s">
        <v>2</v>
      </c>
      <c r="O8110" s="1">
        <v>20</v>
      </c>
      <c r="R8110" t="str">
        <f t="shared" si="506"/>
        <v>FURNACE STATUS RESPONSE Fan:1 Ignition:1 Burner:1 Unknown:20</v>
      </c>
    </row>
    <row r="8111" spans="1:18" x14ac:dyDescent="0.25">
      <c r="A8111" s="12">
        <f t="shared" si="504"/>
        <v>44762.491076678234</v>
      </c>
      <c r="B8111" s="8" t="str">
        <f t="shared" si="505"/>
        <v>→</v>
      </c>
      <c r="C8111" s="10">
        <f t="shared" si="507"/>
        <v>14.696999999999999</v>
      </c>
      <c r="D8111" s="2">
        <v>1658281629025</v>
      </c>
      <c r="E8111" t="s">
        <v>0</v>
      </c>
      <c r="F8111" s="1" t="s">
        <v>3</v>
      </c>
      <c r="G8111" s="1">
        <v>21</v>
      </c>
      <c r="H8111" s="1">
        <v>31</v>
      </c>
      <c r="I8111" s="1" t="s">
        <v>3</v>
      </c>
      <c r="J8111" s="1">
        <v>0</v>
      </c>
      <c r="K8111" s="1">
        <v>12</v>
      </c>
      <c r="L8111" s="1">
        <v>25</v>
      </c>
      <c r="M8111" s="1">
        <v>1</v>
      </c>
      <c r="N8111" s="1" t="s">
        <v>4</v>
      </c>
      <c r="O8111" s="1">
        <v>0</v>
      </c>
      <c r="P8111" s="1" t="s">
        <v>117</v>
      </c>
      <c r="Q8111" s="1" t="s">
        <v>125</v>
      </c>
      <c r="R8111" t="str">
        <f t="shared" si="506"/>
        <v>TEMPERATURE INFO Set:18 Actual:18.5 Countdown:180</v>
      </c>
    </row>
    <row r="8112" spans="1:18" x14ac:dyDescent="0.25">
      <c r="A8112" s="12">
        <f t="shared" si="504"/>
        <v>44762.491078136569</v>
      </c>
      <c r="B8112" s="8" t="str">
        <f t="shared" si="505"/>
        <v>←</v>
      </c>
      <c r="C8112" s="10">
        <f t="shared" si="507"/>
        <v>0.126</v>
      </c>
      <c r="D8112" s="2">
        <v>1658281629151</v>
      </c>
      <c r="E8112" t="s">
        <v>0</v>
      </c>
      <c r="F8112" s="1">
        <v>5</v>
      </c>
      <c r="G8112" s="1">
        <v>31</v>
      </c>
      <c r="H8112" s="1">
        <v>21</v>
      </c>
      <c r="I8112" s="1" t="s">
        <v>7</v>
      </c>
      <c r="J8112" s="1">
        <v>3</v>
      </c>
      <c r="K8112" s="1" t="s">
        <v>8</v>
      </c>
      <c r="R8112" t="str">
        <f t="shared" si="506"/>
        <v>ACK</v>
      </c>
    </row>
    <row r="8113" spans="1:18" x14ac:dyDescent="0.25">
      <c r="A8113" s="12">
        <f t="shared" si="504"/>
        <v>44762.491080104162</v>
      </c>
      <c r="B8113" s="8" t="str">
        <f t="shared" si="505"/>
        <v>←</v>
      </c>
      <c r="C8113" s="10">
        <f t="shared" si="507"/>
        <v>0.17</v>
      </c>
      <c r="D8113" s="2">
        <v>1658281629321</v>
      </c>
      <c r="E8113" t="s">
        <v>0</v>
      </c>
      <c r="F8113" s="1">
        <v>9</v>
      </c>
      <c r="G8113" s="1">
        <v>31</v>
      </c>
      <c r="H8113" s="1">
        <v>21</v>
      </c>
      <c r="I8113" s="1">
        <v>5</v>
      </c>
      <c r="J8113" s="1">
        <v>0</v>
      </c>
      <c r="K8113" s="1">
        <v>23</v>
      </c>
      <c r="L8113" s="1">
        <v>0</v>
      </c>
      <c r="M8113" s="1">
        <v>0</v>
      </c>
      <c r="N8113" s="1" t="s">
        <v>9</v>
      </c>
      <c r="O8113" s="1">
        <v>20</v>
      </c>
      <c r="R8113" t="str">
        <f t="shared" si="506"/>
        <v>FURNACE STATUS REPORT Fan:1 Ignition:1 Burner:0 Unknown:20</v>
      </c>
    </row>
    <row r="8114" spans="1:18" x14ac:dyDescent="0.25">
      <c r="A8114" s="12">
        <f t="shared" si="504"/>
        <v>44762.49108107639</v>
      </c>
      <c r="B8114" s="8" t="str">
        <f t="shared" si="505"/>
        <v>→</v>
      </c>
      <c r="C8114" s="10">
        <f t="shared" si="507"/>
        <v>8.4000000000000005E-2</v>
      </c>
      <c r="D8114" s="2">
        <v>1658281629405</v>
      </c>
      <c r="E8114" t="s">
        <v>0</v>
      </c>
      <c r="F8114" s="1">
        <v>5</v>
      </c>
      <c r="G8114" s="1">
        <v>21</v>
      </c>
      <c r="H8114" s="1">
        <v>31</v>
      </c>
      <c r="I8114" s="1" t="s">
        <v>7</v>
      </c>
      <c r="J8114" s="1">
        <v>62</v>
      </c>
      <c r="K8114" s="1">
        <v>95</v>
      </c>
      <c r="R8114" t="str">
        <f t="shared" si="506"/>
        <v>ACK</v>
      </c>
    </row>
    <row r="8115" spans="1:18" x14ac:dyDescent="0.25">
      <c r="A8115" s="12">
        <f t="shared" si="504"/>
        <v>44762.491588611105</v>
      </c>
      <c r="B8115" s="8" t="str">
        <f t="shared" si="505"/>
        <v>→</v>
      </c>
      <c r="C8115" s="10">
        <f t="shared" si="507"/>
        <v>43.850999999999999</v>
      </c>
      <c r="D8115" s="2">
        <v>1658281673256</v>
      </c>
      <c r="E8115" t="s">
        <v>0</v>
      </c>
      <c r="F8115" s="1">
        <v>8</v>
      </c>
      <c r="G8115" s="1">
        <v>21</v>
      </c>
      <c r="H8115" s="1">
        <v>31</v>
      </c>
      <c r="I8115" s="1">
        <v>7</v>
      </c>
      <c r="J8115" s="1" t="s">
        <v>3</v>
      </c>
      <c r="K8115" s="1" t="s">
        <v>63</v>
      </c>
      <c r="L8115" s="1">
        <v>1</v>
      </c>
      <c r="M8115" s="1" t="s">
        <v>64</v>
      </c>
      <c r="N8115" s="1" t="s">
        <v>53</v>
      </c>
      <c r="R8115" t="str">
        <f t="shared" si="506"/>
        <v>TIME 11:47 Tue</v>
      </c>
    </row>
    <row r="8116" spans="1:18" x14ac:dyDescent="0.25">
      <c r="A8116" s="12">
        <f t="shared" si="504"/>
        <v>44762.491589606478</v>
      </c>
      <c r="B8116" s="8" t="str">
        <f t="shared" si="505"/>
        <v>←</v>
      </c>
      <c r="C8116" s="10">
        <f t="shared" si="507"/>
        <v>8.5999999999999993E-2</v>
      </c>
      <c r="D8116" s="2">
        <v>1658281673342</v>
      </c>
      <c r="E8116" t="s">
        <v>0</v>
      </c>
      <c r="F8116" s="1">
        <v>5</v>
      </c>
      <c r="G8116" s="1">
        <v>31</v>
      </c>
      <c r="H8116" s="1">
        <v>21</v>
      </c>
      <c r="I8116" s="1" t="s">
        <v>7</v>
      </c>
      <c r="J8116" s="1">
        <v>3</v>
      </c>
      <c r="K8116" s="1" t="s">
        <v>8</v>
      </c>
      <c r="R8116" t="str">
        <f t="shared" si="506"/>
        <v>ACK</v>
      </c>
    </row>
    <row r="8117" spans="1:18" x14ac:dyDescent="0.25">
      <c r="A8117" s="12">
        <f t="shared" si="504"/>
        <v>44762.491591388891</v>
      </c>
      <c r="B8117" s="8" t="str">
        <f t="shared" si="505"/>
        <v>→</v>
      </c>
      <c r="C8117" s="10">
        <f t="shared" si="507"/>
        <v>0.154</v>
      </c>
      <c r="D8117" s="2">
        <v>1658281673496</v>
      </c>
      <c r="E8117" t="s">
        <v>0</v>
      </c>
      <c r="F8117" s="1">
        <v>5</v>
      </c>
      <c r="G8117" s="1">
        <v>21</v>
      </c>
      <c r="H8117" s="1">
        <v>31</v>
      </c>
      <c r="I8117" s="1">
        <v>9</v>
      </c>
      <c r="J8117" s="1">
        <v>60</v>
      </c>
      <c r="K8117" s="1" t="s">
        <v>13</v>
      </c>
      <c r="R8117" t="str">
        <f t="shared" si="506"/>
        <v>PING FURNACE</v>
      </c>
    </row>
    <row r="8118" spans="1:18" x14ac:dyDescent="0.25">
      <c r="A8118" s="12">
        <f t="shared" si="504"/>
        <v>44762.491592303239</v>
      </c>
      <c r="B8118" s="8" t="str">
        <f t="shared" si="505"/>
        <v>←</v>
      </c>
      <c r="C8118" s="10">
        <f t="shared" si="507"/>
        <v>7.9000000000000001E-2</v>
      </c>
      <c r="D8118" s="2">
        <v>1658281673575</v>
      </c>
      <c r="E8118" t="s">
        <v>0</v>
      </c>
      <c r="F8118" s="1">
        <v>5</v>
      </c>
      <c r="G8118" s="1">
        <v>31</v>
      </c>
      <c r="H8118" s="1">
        <v>21</v>
      </c>
      <c r="I8118" s="1" t="s">
        <v>7</v>
      </c>
      <c r="J8118" s="1">
        <v>3</v>
      </c>
      <c r="K8118" s="1" t="s">
        <v>8</v>
      </c>
      <c r="R8118" t="str">
        <f t="shared" si="506"/>
        <v>ACK</v>
      </c>
    </row>
    <row r="8119" spans="1:18" x14ac:dyDescent="0.25">
      <c r="A8119" s="12">
        <f t="shared" si="504"/>
        <v>44762.491594050924</v>
      </c>
      <c r="B8119" s="8" t="str">
        <f t="shared" si="505"/>
        <v>→</v>
      </c>
      <c r="C8119" s="10">
        <f t="shared" si="507"/>
        <v>0.151</v>
      </c>
      <c r="D8119" s="2">
        <v>1658281673726</v>
      </c>
      <c r="E8119" t="s">
        <v>0</v>
      </c>
      <c r="F8119" s="1" t="s">
        <v>3</v>
      </c>
      <c r="G8119" s="1">
        <v>21</v>
      </c>
      <c r="H8119" s="1">
        <v>31</v>
      </c>
      <c r="I8119" s="1" t="s">
        <v>3</v>
      </c>
      <c r="J8119" s="1">
        <v>0</v>
      </c>
      <c r="K8119" s="1">
        <v>12</v>
      </c>
      <c r="L8119" s="1">
        <v>25</v>
      </c>
      <c r="M8119" s="1">
        <v>1</v>
      </c>
      <c r="N8119" s="1" t="s">
        <v>74</v>
      </c>
      <c r="O8119" s="1">
        <v>0</v>
      </c>
      <c r="P8119" s="1" t="s">
        <v>163</v>
      </c>
      <c r="Q8119" s="1">
        <v>88</v>
      </c>
      <c r="R8119" t="str">
        <f t="shared" si="506"/>
        <v>TEMPERATURE INFO Set:18 Actual:18.5 Countdown:140</v>
      </c>
    </row>
    <row r="8120" spans="1:18" x14ac:dyDescent="0.25">
      <c r="A8120" s="12">
        <f t="shared" si="504"/>
        <v>44762.491595462961</v>
      </c>
      <c r="B8120" s="8" t="str">
        <f t="shared" si="505"/>
        <v>←</v>
      </c>
      <c r="C8120" s="10">
        <f t="shared" si="507"/>
        <v>0.122</v>
      </c>
      <c r="D8120" s="2">
        <v>1658281673848</v>
      </c>
      <c r="E8120" t="s">
        <v>0</v>
      </c>
      <c r="F8120" s="1">
        <v>5</v>
      </c>
      <c r="G8120" s="1">
        <v>31</v>
      </c>
      <c r="H8120" s="1">
        <v>21</v>
      </c>
      <c r="I8120" s="1" t="s">
        <v>7</v>
      </c>
      <c r="J8120" s="1">
        <v>3</v>
      </c>
      <c r="K8120" s="1" t="s">
        <v>8</v>
      </c>
      <c r="R8120" t="str">
        <f t="shared" si="506"/>
        <v>ACK</v>
      </c>
    </row>
    <row r="8121" spans="1:18" x14ac:dyDescent="0.25">
      <c r="A8121" s="12">
        <f t="shared" si="504"/>
        <v>44762.49159680555</v>
      </c>
      <c r="B8121" s="8" t="str">
        <f t="shared" si="505"/>
        <v>→</v>
      </c>
      <c r="C8121" s="10">
        <f t="shared" si="507"/>
        <v>0.11600000000000001</v>
      </c>
      <c r="D8121" s="2">
        <v>1658281673964</v>
      </c>
      <c r="E8121" t="s">
        <v>0</v>
      </c>
      <c r="F8121" s="1">
        <v>6</v>
      </c>
      <c r="G8121" s="1">
        <v>21</v>
      </c>
      <c r="H8121" s="1">
        <v>31</v>
      </c>
      <c r="I8121" s="1">
        <v>29</v>
      </c>
      <c r="J8121" s="1">
        <v>0</v>
      </c>
      <c r="K8121" s="1" t="s">
        <v>16</v>
      </c>
      <c r="L8121" s="1" t="s">
        <v>17</v>
      </c>
      <c r="R8121" t="str">
        <f t="shared" si="506"/>
        <v>LONG PING FURNACE</v>
      </c>
    </row>
    <row r="8122" spans="1:18" x14ac:dyDescent="0.25">
      <c r="A8122" s="12">
        <f t="shared" si="504"/>
        <v>44762.491598275461</v>
      </c>
      <c r="B8122" s="8" t="str">
        <f t="shared" si="505"/>
        <v>←</v>
      </c>
      <c r="C8122" s="10">
        <f t="shared" si="507"/>
        <v>0.127</v>
      </c>
      <c r="D8122" s="2">
        <v>1658281674091</v>
      </c>
      <c r="E8122" t="s">
        <v>0</v>
      </c>
      <c r="F8122" s="1">
        <v>5</v>
      </c>
      <c r="G8122" s="1">
        <v>31</v>
      </c>
      <c r="H8122" s="1">
        <v>21</v>
      </c>
      <c r="I8122" s="1" t="s">
        <v>7</v>
      </c>
      <c r="J8122" s="1">
        <v>3</v>
      </c>
      <c r="K8122" s="1" t="s">
        <v>8</v>
      </c>
      <c r="R8122" t="str">
        <f t="shared" si="506"/>
        <v>ACK</v>
      </c>
    </row>
    <row r="8123" spans="1:18" x14ac:dyDescent="0.25">
      <c r="A8123" s="12">
        <f t="shared" si="504"/>
        <v>44762.491599247682</v>
      </c>
      <c r="B8123" s="8" t="str">
        <f t="shared" si="505"/>
        <v>→</v>
      </c>
      <c r="C8123" s="10">
        <f t="shared" si="507"/>
        <v>8.4000000000000005E-2</v>
      </c>
      <c r="D8123" s="2">
        <v>1658281674175</v>
      </c>
      <c r="E8123" t="s">
        <v>0</v>
      </c>
      <c r="F8123" s="1">
        <v>5</v>
      </c>
      <c r="G8123" s="1">
        <v>21</v>
      </c>
      <c r="H8123" s="1">
        <v>31</v>
      </c>
      <c r="I8123" s="1">
        <v>6</v>
      </c>
      <c r="J8123" s="1">
        <v>60</v>
      </c>
      <c r="K8123" s="1">
        <v>83</v>
      </c>
      <c r="R8123" t="str">
        <f t="shared" si="506"/>
        <v>FURNACE STATUS REQUEST</v>
      </c>
    </row>
    <row r="8124" spans="1:18" x14ac:dyDescent="0.25">
      <c r="A8124" s="12">
        <f t="shared" si="504"/>
        <v>44762.491601064808</v>
      </c>
      <c r="B8124" s="8" t="str">
        <f t="shared" si="505"/>
        <v>←</v>
      </c>
      <c r="C8124" s="10">
        <f t="shared" si="507"/>
        <v>0.157</v>
      </c>
      <c r="D8124" s="2">
        <v>1658281674332</v>
      </c>
      <c r="E8124" t="s">
        <v>0</v>
      </c>
      <c r="F8124" s="1">
        <v>9</v>
      </c>
      <c r="G8124" s="1">
        <v>31</v>
      </c>
      <c r="H8124" s="1">
        <v>21</v>
      </c>
      <c r="I8124" s="1" t="s">
        <v>1</v>
      </c>
      <c r="J8124" s="1">
        <v>0</v>
      </c>
      <c r="K8124" s="1">
        <v>23</v>
      </c>
      <c r="L8124" s="1">
        <v>0</v>
      </c>
      <c r="M8124" s="1">
        <v>0</v>
      </c>
      <c r="N8124" s="1">
        <v>71</v>
      </c>
      <c r="O8124" s="1">
        <v>73</v>
      </c>
      <c r="R8124" t="str">
        <f t="shared" si="506"/>
        <v>FURNACE STATUS RESPONSE Fan:1 Ignition:1 Burner:0 Unknown:20</v>
      </c>
    </row>
    <row r="8125" spans="1:18" x14ac:dyDescent="0.25">
      <c r="A8125" s="12">
        <f t="shared" si="504"/>
        <v>44762.491746481479</v>
      </c>
      <c r="B8125" s="8" t="str">
        <f t="shared" si="505"/>
        <v>←</v>
      </c>
      <c r="C8125" s="10">
        <f t="shared" si="507"/>
        <v>12.564</v>
      </c>
      <c r="D8125" s="2">
        <v>1658281686896</v>
      </c>
      <c r="E8125" t="s">
        <v>0</v>
      </c>
      <c r="F8125" s="1">
        <v>9</v>
      </c>
      <c r="G8125" s="1">
        <v>31</v>
      </c>
      <c r="H8125" s="1">
        <v>21</v>
      </c>
      <c r="I8125" s="1">
        <v>5</v>
      </c>
      <c r="J8125" s="1">
        <v>0</v>
      </c>
      <c r="K8125" s="1">
        <v>1</v>
      </c>
      <c r="L8125" s="1">
        <v>0</v>
      </c>
      <c r="M8125" s="1">
        <v>0</v>
      </c>
      <c r="N8125" s="1" t="s">
        <v>18</v>
      </c>
      <c r="O8125" s="1">
        <v>88</v>
      </c>
      <c r="R8125" t="str">
        <f t="shared" si="506"/>
        <v>FURNACE STATUS REPORT Fan:1 Ignition:0 Burner:0 Unknown:0</v>
      </c>
    </row>
    <row r="8126" spans="1:18" x14ac:dyDescent="0.25">
      <c r="A8126" s="12">
        <f t="shared" si="504"/>
        <v>44762.491747488421</v>
      </c>
      <c r="B8126" s="8" t="str">
        <f t="shared" si="505"/>
        <v>→</v>
      </c>
      <c r="C8126" s="10">
        <f t="shared" si="507"/>
        <v>8.6999999999999994E-2</v>
      </c>
      <c r="D8126" s="2">
        <v>1658281686983</v>
      </c>
      <c r="E8126" t="s">
        <v>0</v>
      </c>
      <c r="F8126" s="1">
        <v>5</v>
      </c>
      <c r="G8126" s="1">
        <v>21</v>
      </c>
      <c r="H8126" s="1">
        <v>31</v>
      </c>
      <c r="I8126" s="1" t="s">
        <v>7</v>
      </c>
      <c r="J8126" s="1">
        <v>62</v>
      </c>
      <c r="K8126" s="1">
        <v>95</v>
      </c>
      <c r="R8126" t="str">
        <f t="shared" si="506"/>
        <v>ACK</v>
      </c>
    </row>
    <row r="8127" spans="1:18" x14ac:dyDescent="0.25">
      <c r="A8127" s="12">
        <f t="shared" si="504"/>
        <v>44762.492037835647</v>
      </c>
      <c r="B8127" s="8" t="str">
        <f t="shared" si="505"/>
        <v>←</v>
      </c>
      <c r="C8127" s="10">
        <f t="shared" si="507"/>
        <v>25.085999999999999</v>
      </c>
      <c r="D8127" s="2">
        <v>1658281712069</v>
      </c>
      <c r="E8127" t="s">
        <v>0</v>
      </c>
      <c r="F8127" s="1">
        <v>9</v>
      </c>
      <c r="G8127" s="1">
        <v>31</v>
      </c>
      <c r="H8127" s="1">
        <v>21</v>
      </c>
      <c r="I8127" s="1">
        <v>5</v>
      </c>
      <c r="J8127" s="1">
        <v>0</v>
      </c>
      <c r="K8127" s="1">
        <v>0</v>
      </c>
      <c r="L8127" s="1">
        <v>0</v>
      </c>
      <c r="M8127" s="1">
        <v>0</v>
      </c>
      <c r="N8127" s="1" t="s">
        <v>23</v>
      </c>
      <c r="O8127" s="1" t="s">
        <v>24</v>
      </c>
      <c r="R8127" t="str">
        <f t="shared" si="506"/>
        <v>FURNACE STATUS REPORT Fan:0 Ignition:0 Burner:0 Unknown:0</v>
      </c>
    </row>
    <row r="8128" spans="1:18" x14ac:dyDescent="0.25">
      <c r="A8128" s="12">
        <f t="shared" si="504"/>
        <v>44762.492038946752</v>
      </c>
      <c r="B8128" s="8" t="str">
        <f t="shared" si="505"/>
        <v>→</v>
      </c>
      <c r="C8128" s="10">
        <f t="shared" si="507"/>
        <v>9.6000000000000002E-2</v>
      </c>
      <c r="D8128" s="2">
        <v>1658281712165</v>
      </c>
      <c r="E8128" t="s">
        <v>0</v>
      </c>
      <c r="F8128" s="1">
        <v>5</v>
      </c>
      <c r="G8128" s="1">
        <v>21</v>
      </c>
      <c r="H8128" s="1">
        <v>31</v>
      </c>
      <c r="I8128" s="1" t="s">
        <v>7</v>
      </c>
      <c r="J8128" s="1">
        <v>62</v>
      </c>
      <c r="K8128" s="1">
        <v>95</v>
      </c>
      <c r="R8128" t="str">
        <f t="shared" si="506"/>
        <v>ACK</v>
      </c>
    </row>
    <row r="8129" spans="1:18" x14ac:dyDescent="0.25">
      <c r="A8129" s="12">
        <f t="shared" si="504"/>
        <v>44762.492283090272</v>
      </c>
      <c r="B8129" s="8" t="str">
        <f t="shared" si="505"/>
        <v>→</v>
      </c>
      <c r="C8129" s="10">
        <f t="shared" si="507"/>
        <v>21.094000000000001</v>
      </c>
      <c r="D8129" s="2">
        <v>1658281733259</v>
      </c>
      <c r="E8129" t="s">
        <v>0</v>
      </c>
      <c r="F8129" s="1">
        <v>8</v>
      </c>
      <c r="G8129" s="1">
        <v>21</v>
      </c>
      <c r="H8129" s="1">
        <v>31</v>
      </c>
      <c r="I8129" s="1">
        <v>7</v>
      </c>
      <c r="J8129" s="1" t="s">
        <v>3</v>
      </c>
      <c r="K8129" s="1">
        <v>30</v>
      </c>
      <c r="L8129" s="1">
        <v>1</v>
      </c>
      <c r="M8129" s="1">
        <v>34</v>
      </c>
      <c r="N8129" s="1" t="s">
        <v>29</v>
      </c>
      <c r="R8129" t="str">
        <f t="shared" si="506"/>
        <v>TIME 11:48 Tue</v>
      </c>
    </row>
    <row r="8130" spans="1:18" x14ac:dyDescent="0.25">
      <c r="A8130" s="12">
        <f t="shared" si="504"/>
        <v>44762.4922840625</v>
      </c>
      <c r="B8130" s="8" t="str">
        <f t="shared" si="505"/>
        <v>←</v>
      </c>
      <c r="C8130" s="10">
        <f t="shared" si="507"/>
        <v>8.4000000000000005E-2</v>
      </c>
      <c r="D8130" s="2">
        <v>1658281733343</v>
      </c>
      <c r="E8130" t="s">
        <v>0</v>
      </c>
      <c r="F8130" s="1">
        <v>5</v>
      </c>
      <c r="G8130" s="1">
        <v>31</v>
      </c>
      <c r="H8130" s="1">
        <v>21</v>
      </c>
      <c r="I8130" s="1" t="s">
        <v>7</v>
      </c>
      <c r="J8130" s="1">
        <v>3</v>
      </c>
      <c r="K8130" s="1" t="s">
        <v>8</v>
      </c>
      <c r="R8130" t="str">
        <f t="shared" si="506"/>
        <v>ACK</v>
      </c>
    </row>
    <row r="8131" spans="1:18" x14ac:dyDescent="0.25">
      <c r="A8131" s="12">
        <f t="shared" ref="A8131:A8194" si="508">IF(ISNUMBER(D8131),D8131/(1000*60*60*24)+25569+10/24,"")</f>
        <v>44762.49228583333</v>
      </c>
      <c r="B8131" s="8" t="str">
        <f t="shared" ref="B8131:B8194" si="509">IF(ISNUMBER(D8131),IF(AND(G8131=21,H8131=31),"→",IF(AND(G8131=31,H8131=21),"←",IF(AND(G8131=21,H8131=0),"→→","Error"))),"")</f>
        <v>→</v>
      </c>
      <c r="C8131" s="10">
        <f t="shared" si="507"/>
        <v>0.153</v>
      </c>
      <c r="D8131" s="2">
        <v>1658281733496</v>
      </c>
      <c r="E8131" t="s">
        <v>0</v>
      </c>
      <c r="F8131" s="1">
        <v>5</v>
      </c>
      <c r="G8131" s="1">
        <v>21</v>
      </c>
      <c r="H8131" s="1">
        <v>31</v>
      </c>
      <c r="I8131" s="1">
        <v>9</v>
      </c>
      <c r="J8131" s="1">
        <v>60</v>
      </c>
      <c r="K8131" s="1" t="s">
        <v>13</v>
      </c>
      <c r="R8131" t="str">
        <f t="shared" ref="R8131:R8194" si="510">DECODEPACKET(E8131)</f>
        <v>PING FURNACE</v>
      </c>
    </row>
    <row r="8132" spans="1:18" x14ac:dyDescent="0.25">
      <c r="A8132" s="12">
        <f t="shared" si="508"/>
        <v>44762.492286724533</v>
      </c>
      <c r="B8132" s="8" t="str">
        <f t="shared" si="509"/>
        <v>←</v>
      </c>
      <c r="C8132" s="10">
        <f t="shared" ref="C8132:C8195" si="511">IF(AND(ISNUMBER(D8131), ISNUMBER(D8132)),(D8132-D8131)/1000,"")</f>
        <v>7.6999999999999999E-2</v>
      </c>
      <c r="D8132" s="2">
        <v>1658281733573</v>
      </c>
      <c r="E8132" t="s">
        <v>0</v>
      </c>
      <c r="F8132" s="1">
        <v>5</v>
      </c>
      <c r="G8132" s="1">
        <v>31</v>
      </c>
      <c r="H8132" s="1">
        <v>21</v>
      </c>
      <c r="I8132" s="1" t="s">
        <v>7</v>
      </c>
      <c r="J8132" s="1">
        <v>3</v>
      </c>
      <c r="K8132" s="1" t="s">
        <v>8</v>
      </c>
      <c r="R8132" t="str">
        <f t="shared" si="510"/>
        <v>ACK</v>
      </c>
    </row>
    <row r="8133" spans="1:18" x14ac:dyDescent="0.25">
      <c r="A8133" s="12">
        <f t="shared" si="508"/>
        <v>44762.492288368048</v>
      </c>
      <c r="B8133" s="8" t="str">
        <f t="shared" si="509"/>
        <v>→</v>
      </c>
      <c r="C8133" s="10">
        <f t="shared" si="511"/>
        <v>0.14199999999999999</v>
      </c>
      <c r="D8133" s="2">
        <v>1658281733715</v>
      </c>
      <c r="E8133" t="s">
        <v>0</v>
      </c>
      <c r="F8133" s="1" t="s">
        <v>3</v>
      </c>
      <c r="G8133" s="1">
        <v>21</v>
      </c>
      <c r="H8133" s="1">
        <v>31</v>
      </c>
      <c r="I8133" s="1" t="s">
        <v>3</v>
      </c>
      <c r="J8133" s="1">
        <v>0</v>
      </c>
      <c r="K8133" s="1">
        <v>12</v>
      </c>
      <c r="L8133" s="1">
        <v>25</v>
      </c>
      <c r="M8133" s="1">
        <v>1</v>
      </c>
      <c r="N8133" s="1">
        <v>50</v>
      </c>
      <c r="O8133" s="1">
        <v>0</v>
      </c>
      <c r="P8133" s="1">
        <v>52</v>
      </c>
      <c r="Q8133" s="1">
        <v>84</v>
      </c>
      <c r="R8133" t="str">
        <f t="shared" si="510"/>
        <v>TEMPERATURE INFO Set:18 Actual:18.5 Countdown:80</v>
      </c>
    </row>
    <row r="8134" spans="1:18" x14ac:dyDescent="0.25">
      <c r="A8134" s="12">
        <f t="shared" si="508"/>
        <v>44762.492289918977</v>
      </c>
      <c r="B8134" s="8" t="str">
        <f t="shared" si="509"/>
        <v>←</v>
      </c>
      <c r="C8134" s="10">
        <f t="shared" si="511"/>
        <v>0.13400000000000001</v>
      </c>
      <c r="D8134" s="2">
        <v>1658281733849</v>
      </c>
      <c r="E8134" t="s">
        <v>0</v>
      </c>
      <c r="F8134" s="1">
        <v>5</v>
      </c>
      <c r="G8134" s="1">
        <v>31</v>
      </c>
      <c r="H8134" s="1">
        <v>21</v>
      </c>
      <c r="I8134" s="1" t="s">
        <v>7</v>
      </c>
      <c r="J8134" s="1">
        <v>3</v>
      </c>
      <c r="K8134" s="1" t="s">
        <v>8</v>
      </c>
      <c r="R8134" t="str">
        <f t="shared" si="510"/>
        <v>ACK</v>
      </c>
    </row>
    <row r="8135" spans="1:18" x14ac:dyDescent="0.25">
      <c r="A8135" s="12">
        <f t="shared" si="508"/>
        <v>44762.492291006944</v>
      </c>
      <c r="B8135" s="8" t="str">
        <f t="shared" si="509"/>
        <v>→</v>
      </c>
      <c r="C8135" s="10">
        <f t="shared" si="511"/>
        <v>9.4E-2</v>
      </c>
      <c r="D8135" s="2">
        <v>1658281733943</v>
      </c>
      <c r="E8135" t="s">
        <v>0</v>
      </c>
      <c r="F8135" s="1">
        <v>6</v>
      </c>
      <c r="G8135" s="1">
        <v>21</v>
      </c>
      <c r="H8135" s="1">
        <v>31</v>
      </c>
      <c r="I8135" s="1">
        <v>29</v>
      </c>
      <c r="J8135" s="1">
        <v>0</v>
      </c>
      <c r="K8135" s="1" t="s">
        <v>16</v>
      </c>
      <c r="L8135" s="1" t="s">
        <v>17</v>
      </c>
      <c r="R8135" t="str">
        <f t="shared" si="510"/>
        <v>LONG PING FURNACE</v>
      </c>
    </row>
    <row r="8136" spans="1:18" x14ac:dyDescent="0.25">
      <c r="A8136" s="12">
        <f t="shared" si="508"/>
        <v>44762.492292499999</v>
      </c>
      <c r="B8136" s="8" t="str">
        <f t="shared" si="509"/>
        <v>←</v>
      </c>
      <c r="C8136" s="10">
        <f t="shared" si="511"/>
        <v>0.129</v>
      </c>
      <c r="D8136" s="2">
        <v>1658281734072</v>
      </c>
      <c r="E8136" t="s">
        <v>0</v>
      </c>
      <c r="F8136" s="1">
        <v>5</v>
      </c>
      <c r="G8136" s="1">
        <v>31</v>
      </c>
      <c r="H8136" s="1">
        <v>21</v>
      </c>
      <c r="I8136" s="1" t="s">
        <v>7</v>
      </c>
      <c r="J8136" s="1">
        <v>3</v>
      </c>
      <c r="K8136" s="1" t="s">
        <v>8</v>
      </c>
      <c r="R8136" t="str">
        <f t="shared" si="510"/>
        <v>ACK</v>
      </c>
    </row>
    <row r="8137" spans="1:18" x14ac:dyDescent="0.25">
      <c r="A8137" s="12">
        <f t="shared" si="508"/>
        <v>44762.492293564814</v>
      </c>
      <c r="B8137" s="8" t="str">
        <f t="shared" si="509"/>
        <v>→</v>
      </c>
      <c r="C8137" s="10">
        <f t="shared" si="511"/>
        <v>9.1999999999999998E-2</v>
      </c>
      <c r="D8137" s="2">
        <v>1658281734164</v>
      </c>
      <c r="E8137" t="s">
        <v>0</v>
      </c>
      <c r="F8137" s="1">
        <v>5</v>
      </c>
      <c r="G8137" s="1">
        <v>21</v>
      </c>
      <c r="H8137" s="1">
        <v>31</v>
      </c>
      <c r="I8137" s="1">
        <v>6</v>
      </c>
      <c r="J8137" s="1">
        <v>60</v>
      </c>
      <c r="K8137" s="1">
        <v>83</v>
      </c>
      <c r="R8137" t="str">
        <f t="shared" si="510"/>
        <v>FURNACE STATUS REQUEST</v>
      </c>
    </row>
    <row r="8138" spans="1:18" x14ac:dyDescent="0.25">
      <c r="A8138" s="12">
        <f t="shared" si="508"/>
        <v>44762.492295439813</v>
      </c>
      <c r="B8138" s="8" t="str">
        <f t="shared" si="509"/>
        <v>←</v>
      </c>
      <c r="C8138" s="10">
        <f t="shared" si="511"/>
        <v>0.16200000000000001</v>
      </c>
      <c r="D8138" s="2">
        <v>1658281734326</v>
      </c>
      <c r="E8138" t="s">
        <v>0</v>
      </c>
      <c r="F8138" s="1">
        <v>9</v>
      </c>
      <c r="G8138" s="1">
        <v>31</v>
      </c>
      <c r="H8138" s="1">
        <v>21</v>
      </c>
      <c r="I8138" s="1" t="s">
        <v>1</v>
      </c>
      <c r="J8138" s="1">
        <v>0</v>
      </c>
      <c r="K8138" s="1">
        <v>0</v>
      </c>
      <c r="L8138" s="1">
        <v>0</v>
      </c>
      <c r="M8138" s="1">
        <v>0</v>
      </c>
      <c r="N8138" s="1" t="s">
        <v>26</v>
      </c>
      <c r="O8138" s="1" t="s">
        <v>27</v>
      </c>
      <c r="R8138" t="str">
        <f t="shared" si="510"/>
        <v>FURNACE STATUS RESPONSE Fan:0 Ignition:0 Burner:0 Unknown:0</v>
      </c>
    </row>
    <row r="8139" spans="1:18" x14ac:dyDescent="0.25">
      <c r="A8139" s="12">
        <f t="shared" si="508"/>
        <v>44762.49297741898</v>
      </c>
      <c r="B8139" s="8" t="str">
        <f t="shared" si="509"/>
        <v>→</v>
      </c>
      <c r="C8139" s="10">
        <f t="shared" si="511"/>
        <v>58.923000000000002</v>
      </c>
      <c r="D8139" s="2">
        <v>1658281793249</v>
      </c>
      <c r="E8139" t="s">
        <v>0</v>
      </c>
      <c r="F8139" s="1">
        <v>8</v>
      </c>
      <c r="G8139" s="1">
        <v>21</v>
      </c>
      <c r="H8139" s="1">
        <v>31</v>
      </c>
      <c r="I8139" s="1">
        <v>7</v>
      </c>
      <c r="J8139" s="1" t="s">
        <v>3</v>
      </c>
      <c r="K8139" s="1">
        <v>31</v>
      </c>
      <c r="L8139" s="1">
        <v>1</v>
      </c>
      <c r="M8139" s="1" t="s">
        <v>65</v>
      </c>
      <c r="N8139" s="1" t="s">
        <v>53</v>
      </c>
      <c r="R8139" t="str">
        <f t="shared" si="510"/>
        <v>TIME 11:49 Tue</v>
      </c>
    </row>
    <row r="8140" spans="1:18" x14ac:dyDescent="0.25">
      <c r="A8140" s="12">
        <f t="shared" si="508"/>
        <v>44762.492978553237</v>
      </c>
      <c r="B8140" s="8" t="str">
        <f t="shared" si="509"/>
        <v>←</v>
      </c>
      <c r="C8140" s="10">
        <f t="shared" si="511"/>
        <v>9.8000000000000004E-2</v>
      </c>
      <c r="D8140" s="2">
        <v>1658281793347</v>
      </c>
      <c r="E8140" t="s">
        <v>0</v>
      </c>
      <c r="F8140" s="1">
        <v>5</v>
      </c>
      <c r="G8140" s="1">
        <v>31</v>
      </c>
      <c r="H8140" s="1">
        <v>21</v>
      </c>
      <c r="I8140" s="1" t="s">
        <v>7</v>
      </c>
      <c r="J8140" s="1">
        <v>3</v>
      </c>
      <c r="K8140" s="1" t="s">
        <v>8</v>
      </c>
      <c r="R8140" t="str">
        <f t="shared" si="510"/>
        <v>ACK</v>
      </c>
    </row>
    <row r="8141" spans="1:18" x14ac:dyDescent="0.25">
      <c r="A8141" s="12">
        <f t="shared" si="508"/>
        <v>44762.492980497678</v>
      </c>
      <c r="B8141" s="8" t="str">
        <f t="shared" si="509"/>
        <v>→</v>
      </c>
      <c r="C8141" s="10">
        <f t="shared" si="511"/>
        <v>0.16800000000000001</v>
      </c>
      <c r="D8141" s="2">
        <v>1658281793515</v>
      </c>
      <c r="E8141" t="s">
        <v>0</v>
      </c>
      <c r="F8141" s="1">
        <v>5</v>
      </c>
      <c r="G8141" s="1">
        <v>21</v>
      </c>
      <c r="H8141" s="1">
        <v>31</v>
      </c>
      <c r="I8141" s="1">
        <v>9</v>
      </c>
      <c r="J8141" s="1">
        <v>60</v>
      </c>
      <c r="K8141" s="1" t="s">
        <v>13</v>
      </c>
      <c r="R8141" t="str">
        <f t="shared" si="510"/>
        <v>PING FURNACE</v>
      </c>
    </row>
    <row r="8142" spans="1:18" x14ac:dyDescent="0.25">
      <c r="A8142" s="12">
        <f t="shared" si="508"/>
        <v>44762.492981226846</v>
      </c>
      <c r="B8142" s="8" t="str">
        <f t="shared" si="509"/>
        <v>←</v>
      </c>
      <c r="C8142" s="10">
        <f t="shared" si="511"/>
        <v>6.3E-2</v>
      </c>
      <c r="D8142" s="2">
        <v>1658281793578</v>
      </c>
      <c r="E8142" t="s">
        <v>0</v>
      </c>
      <c r="F8142" s="1">
        <v>5</v>
      </c>
      <c r="G8142" s="1">
        <v>31</v>
      </c>
      <c r="H8142" s="1">
        <v>21</v>
      </c>
      <c r="I8142" s="1" t="s">
        <v>7</v>
      </c>
      <c r="J8142" s="1">
        <v>3</v>
      </c>
      <c r="K8142" s="1" t="s">
        <v>8</v>
      </c>
      <c r="R8142" t="str">
        <f t="shared" si="510"/>
        <v>ACK</v>
      </c>
    </row>
    <row r="8143" spans="1:18" x14ac:dyDescent="0.25">
      <c r="A8143" s="12">
        <f t="shared" si="508"/>
        <v>44762.492983159718</v>
      </c>
      <c r="B8143" s="8" t="str">
        <f t="shared" si="509"/>
        <v>→</v>
      </c>
      <c r="C8143" s="10">
        <f t="shared" si="511"/>
        <v>0.16700000000000001</v>
      </c>
      <c r="D8143" s="2">
        <v>1658281793745</v>
      </c>
      <c r="E8143" t="s">
        <v>0</v>
      </c>
      <c r="F8143" s="1" t="s">
        <v>3</v>
      </c>
      <c r="G8143" s="1">
        <v>21</v>
      </c>
      <c r="H8143" s="1">
        <v>31</v>
      </c>
      <c r="I8143" s="1" t="s">
        <v>3</v>
      </c>
      <c r="J8143" s="1">
        <v>0</v>
      </c>
      <c r="K8143" s="1">
        <v>12</v>
      </c>
      <c r="L8143" s="1">
        <v>25</v>
      </c>
      <c r="M8143" s="1">
        <v>1</v>
      </c>
      <c r="N8143" s="1">
        <v>14</v>
      </c>
      <c r="O8143" s="1">
        <v>0</v>
      </c>
      <c r="P8143" s="1" t="s">
        <v>108</v>
      </c>
      <c r="Q8143" s="1">
        <v>81</v>
      </c>
      <c r="R8143" t="str">
        <f t="shared" si="510"/>
        <v>TEMPERATURE INFO Set:18 Actual:18.5 Countdown:20</v>
      </c>
    </row>
    <row r="8144" spans="1:18" x14ac:dyDescent="0.25">
      <c r="A8144" s="12">
        <f t="shared" si="508"/>
        <v>44762.492984571756</v>
      </c>
      <c r="B8144" s="8" t="str">
        <f t="shared" si="509"/>
        <v>←</v>
      </c>
      <c r="C8144" s="10">
        <f t="shared" si="511"/>
        <v>0.122</v>
      </c>
      <c r="D8144" s="2">
        <v>1658281793867</v>
      </c>
      <c r="E8144" t="s">
        <v>0</v>
      </c>
      <c r="F8144" s="1">
        <v>5</v>
      </c>
      <c r="G8144" s="1">
        <v>31</v>
      </c>
      <c r="H8144" s="1">
        <v>21</v>
      </c>
      <c r="I8144" s="1" t="s">
        <v>7</v>
      </c>
      <c r="J8144" s="1">
        <v>3</v>
      </c>
      <c r="K8144" s="1" t="s">
        <v>8</v>
      </c>
      <c r="R8144" t="str">
        <f t="shared" si="510"/>
        <v>ACK</v>
      </c>
    </row>
    <row r="8145" spans="1:18" x14ac:dyDescent="0.25">
      <c r="A8145" s="12">
        <f t="shared" si="508"/>
        <v>44762.492985590274</v>
      </c>
      <c r="B8145" s="8" t="str">
        <f t="shared" si="509"/>
        <v>→</v>
      </c>
      <c r="C8145" s="10">
        <f t="shared" si="511"/>
        <v>8.7999999999999995E-2</v>
      </c>
      <c r="D8145" s="2">
        <v>1658281793955</v>
      </c>
      <c r="E8145" t="s">
        <v>0</v>
      </c>
      <c r="F8145" s="1">
        <v>6</v>
      </c>
      <c r="G8145" s="1">
        <v>21</v>
      </c>
      <c r="H8145" s="1">
        <v>31</v>
      </c>
      <c r="I8145" s="1">
        <v>29</v>
      </c>
      <c r="J8145" s="1">
        <v>0</v>
      </c>
      <c r="K8145" s="1" t="s">
        <v>16</v>
      </c>
      <c r="L8145" s="1" t="s">
        <v>17</v>
      </c>
      <c r="R8145" t="str">
        <f t="shared" si="510"/>
        <v>LONG PING FURNACE</v>
      </c>
    </row>
    <row r="8146" spans="1:18" x14ac:dyDescent="0.25">
      <c r="A8146" s="12">
        <f t="shared" si="508"/>
        <v>44762.492987071753</v>
      </c>
      <c r="B8146" s="8" t="str">
        <f t="shared" si="509"/>
        <v>←</v>
      </c>
      <c r="C8146" s="10">
        <f t="shared" si="511"/>
        <v>0.128</v>
      </c>
      <c r="D8146" s="2">
        <v>1658281794083</v>
      </c>
      <c r="E8146" t="s">
        <v>0</v>
      </c>
      <c r="F8146" s="1">
        <v>5</v>
      </c>
      <c r="G8146" s="1">
        <v>31</v>
      </c>
      <c r="H8146" s="1">
        <v>21</v>
      </c>
      <c r="I8146" s="1" t="s">
        <v>7</v>
      </c>
      <c r="J8146" s="1">
        <v>3</v>
      </c>
      <c r="K8146" s="1" t="s">
        <v>8</v>
      </c>
      <c r="R8146" t="str">
        <f t="shared" si="510"/>
        <v>ACK</v>
      </c>
    </row>
    <row r="8147" spans="1:18" x14ac:dyDescent="0.25">
      <c r="A8147" s="12">
        <f t="shared" si="508"/>
        <v>44762.492988252314</v>
      </c>
      <c r="B8147" s="8" t="str">
        <f t="shared" si="509"/>
        <v>→</v>
      </c>
      <c r="C8147" s="10">
        <f t="shared" si="511"/>
        <v>0.10199999999999999</v>
      </c>
      <c r="D8147" s="2">
        <v>1658281794185</v>
      </c>
      <c r="E8147" t="s">
        <v>0</v>
      </c>
      <c r="F8147" s="1">
        <v>5</v>
      </c>
      <c r="G8147" s="1">
        <v>21</v>
      </c>
      <c r="H8147" s="1">
        <v>31</v>
      </c>
      <c r="I8147" s="1">
        <v>6</v>
      </c>
      <c r="J8147" s="1">
        <v>60</v>
      </c>
      <c r="K8147" s="1">
        <v>83</v>
      </c>
      <c r="R8147" t="str">
        <f t="shared" si="510"/>
        <v>FURNACE STATUS REQUEST</v>
      </c>
    </row>
    <row r="8148" spans="1:18" x14ac:dyDescent="0.25">
      <c r="A8148" s="12">
        <f t="shared" si="508"/>
        <v>44762.492989942126</v>
      </c>
      <c r="B8148" s="8" t="str">
        <f t="shared" si="509"/>
        <v>←</v>
      </c>
      <c r="C8148" s="10">
        <f t="shared" si="511"/>
        <v>0.14599999999999999</v>
      </c>
      <c r="D8148" s="2">
        <v>1658281794331</v>
      </c>
      <c r="E8148" t="s">
        <v>0</v>
      </c>
      <c r="F8148" s="1">
        <v>9</v>
      </c>
      <c r="G8148" s="1">
        <v>31</v>
      </c>
      <c r="H8148" s="1">
        <v>21</v>
      </c>
      <c r="I8148" s="1" t="s">
        <v>1</v>
      </c>
      <c r="J8148" s="1">
        <v>0</v>
      </c>
      <c r="K8148" s="1">
        <v>0</v>
      </c>
      <c r="L8148" s="1">
        <v>0</v>
      </c>
      <c r="M8148" s="1">
        <v>0</v>
      </c>
      <c r="N8148" s="1" t="s">
        <v>26</v>
      </c>
      <c r="O8148" s="1" t="s">
        <v>27</v>
      </c>
      <c r="R8148" t="str">
        <f t="shared" si="510"/>
        <v>FURNACE STATUS RESPONSE Fan:0 Ignition:0 Burner:0 Unknown:0</v>
      </c>
    </row>
    <row r="8149" spans="1:18" x14ac:dyDescent="0.25">
      <c r="A8149" s="12">
        <f t="shared" si="508"/>
        <v>44762.493671678239</v>
      </c>
      <c r="B8149" s="8" t="str">
        <f t="shared" si="509"/>
        <v>→</v>
      </c>
      <c r="C8149" s="10">
        <f t="shared" si="511"/>
        <v>58.902000000000001</v>
      </c>
      <c r="D8149" s="2">
        <v>1658281853233</v>
      </c>
      <c r="E8149" t="s">
        <v>0</v>
      </c>
      <c r="F8149" s="1">
        <v>8</v>
      </c>
      <c r="G8149" s="1">
        <v>21</v>
      </c>
      <c r="H8149" s="1">
        <v>31</v>
      </c>
      <c r="I8149" s="1">
        <v>7</v>
      </c>
      <c r="J8149" s="1" t="s">
        <v>3</v>
      </c>
      <c r="K8149" s="1">
        <v>32</v>
      </c>
      <c r="L8149" s="1">
        <v>1</v>
      </c>
      <c r="M8149" s="1" t="s">
        <v>66</v>
      </c>
      <c r="N8149" s="1" t="s">
        <v>53</v>
      </c>
      <c r="R8149" t="str">
        <f t="shared" si="510"/>
        <v>TIME 11:50 Tue</v>
      </c>
    </row>
    <row r="8150" spans="1:18" x14ac:dyDescent="0.25">
      <c r="A8150" s="12">
        <f t="shared" si="508"/>
        <v>44762.49367304398</v>
      </c>
      <c r="B8150" s="8" t="str">
        <f t="shared" si="509"/>
        <v>←</v>
      </c>
      <c r="C8150" s="10">
        <f t="shared" si="511"/>
        <v>0.11799999999999999</v>
      </c>
      <c r="D8150" s="2">
        <v>1658281853351</v>
      </c>
      <c r="E8150" t="s">
        <v>0</v>
      </c>
      <c r="F8150" s="1">
        <v>5</v>
      </c>
      <c r="G8150" s="1">
        <v>31</v>
      </c>
      <c r="H8150" s="1">
        <v>21</v>
      </c>
      <c r="I8150" s="1" t="s">
        <v>7</v>
      </c>
      <c r="J8150" s="1">
        <v>3</v>
      </c>
      <c r="K8150" s="1" t="s">
        <v>8</v>
      </c>
      <c r="R8150" t="str">
        <f t="shared" si="510"/>
        <v>ACK</v>
      </c>
    </row>
    <row r="8151" spans="1:18" x14ac:dyDescent="0.25">
      <c r="A8151" s="12">
        <f t="shared" si="508"/>
        <v>44762.493674780089</v>
      </c>
      <c r="B8151" s="8" t="str">
        <f t="shared" si="509"/>
        <v>→</v>
      </c>
      <c r="C8151" s="10">
        <f t="shared" si="511"/>
        <v>0.15</v>
      </c>
      <c r="D8151" s="2">
        <v>1658281853501</v>
      </c>
      <c r="E8151" t="s">
        <v>0</v>
      </c>
      <c r="F8151" s="1">
        <v>5</v>
      </c>
      <c r="G8151" s="1">
        <v>21</v>
      </c>
      <c r="H8151" s="1">
        <v>31</v>
      </c>
      <c r="I8151" s="1">
        <v>9</v>
      </c>
      <c r="J8151" s="1">
        <v>60</v>
      </c>
      <c r="K8151" s="1" t="s">
        <v>13</v>
      </c>
      <c r="R8151" t="str">
        <f t="shared" si="510"/>
        <v>PING FURNACE</v>
      </c>
    </row>
    <row r="8152" spans="1:18" x14ac:dyDescent="0.25">
      <c r="A8152" s="12">
        <f t="shared" si="508"/>
        <v>44762.493675798607</v>
      </c>
      <c r="B8152" s="8" t="str">
        <f t="shared" si="509"/>
        <v>←</v>
      </c>
      <c r="C8152" s="10">
        <f t="shared" si="511"/>
        <v>8.7999999999999995E-2</v>
      </c>
      <c r="D8152" s="2">
        <v>1658281853589</v>
      </c>
      <c r="E8152" t="s">
        <v>0</v>
      </c>
      <c r="F8152" s="1">
        <v>5</v>
      </c>
      <c r="G8152" s="1">
        <v>31</v>
      </c>
      <c r="H8152" s="1">
        <v>21</v>
      </c>
      <c r="I8152" s="1" t="s">
        <v>7</v>
      </c>
      <c r="J8152" s="1">
        <v>3</v>
      </c>
      <c r="K8152" s="1" t="s">
        <v>8</v>
      </c>
      <c r="R8152" t="str">
        <f t="shared" si="510"/>
        <v>ACK</v>
      </c>
    </row>
    <row r="8153" spans="1:18" x14ac:dyDescent="0.25">
      <c r="A8153" s="12">
        <f t="shared" si="508"/>
        <v>44762.493677777777</v>
      </c>
      <c r="B8153" s="8" t="str">
        <f t="shared" si="509"/>
        <v>→</v>
      </c>
      <c r="C8153" s="10">
        <f t="shared" si="511"/>
        <v>0.17100000000000001</v>
      </c>
      <c r="D8153" s="2">
        <v>1658281853760</v>
      </c>
      <c r="E8153" t="s">
        <v>0</v>
      </c>
      <c r="F8153" s="1" t="s">
        <v>3</v>
      </c>
      <c r="G8153" s="1">
        <v>21</v>
      </c>
      <c r="H8153" s="1">
        <v>31</v>
      </c>
      <c r="I8153" s="1" t="s">
        <v>3</v>
      </c>
      <c r="J8153" s="1">
        <v>0</v>
      </c>
      <c r="K8153" s="1">
        <v>12</v>
      </c>
      <c r="L8153" s="1">
        <v>25</v>
      </c>
      <c r="M8153" s="1">
        <v>1</v>
      </c>
      <c r="N8153" s="1">
        <v>0</v>
      </c>
      <c r="O8153" s="1">
        <v>0</v>
      </c>
      <c r="P8153" s="1">
        <v>32</v>
      </c>
      <c r="Q8153" s="1">
        <v>81</v>
      </c>
      <c r="R8153" t="str">
        <f t="shared" si="510"/>
        <v>TEMPERATURE INFO Set:18 Actual:18.5 Countdown:0</v>
      </c>
    </row>
    <row r="8154" spans="1:18" x14ac:dyDescent="0.25">
      <c r="A8154" s="12">
        <f t="shared" si="508"/>
        <v>44762.493679236104</v>
      </c>
      <c r="B8154" s="8" t="str">
        <f t="shared" si="509"/>
        <v>←</v>
      </c>
      <c r="C8154" s="10">
        <f t="shared" si="511"/>
        <v>0.126</v>
      </c>
      <c r="D8154" s="2">
        <v>1658281853886</v>
      </c>
      <c r="E8154" t="s">
        <v>0</v>
      </c>
      <c r="F8154" s="1">
        <v>5</v>
      </c>
      <c r="G8154" s="1">
        <v>31</v>
      </c>
      <c r="H8154" s="1">
        <v>21</v>
      </c>
      <c r="I8154" s="1" t="s">
        <v>7</v>
      </c>
      <c r="J8154" s="1">
        <v>3</v>
      </c>
      <c r="K8154" s="1" t="s">
        <v>8</v>
      </c>
      <c r="R8154" t="str">
        <f t="shared" si="510"/>
        <v>ACK</v>
      </c>
    </row>
    <row r="8155" spans="1:18" x14ac:dyDescent="0.25">
      <c r="A8155" s="12">
        <f t="shared" si="508"/>
        <v>44762.493680428241</v>
      </c>
      <c r="B8155" s="8" t="str">
        <f t="shared" si="509"/>
        <v>→</v>
      </c>
      <c r="C8155" s="10">
        <f t="shared" si="511"/>
        <v>0.10299999999999999</v>
      </c>
      <c r="D8155" s="2">
        <v>1658281853989</v>
      </c>
      <c r="E8155" t="s">
        <v>0</v>
      </c>
      <c r="F8155" s="1">
        <v>6</v>
      </c>
      <c r="G8155" s="1">
        <v>21</v>
      </c>
      <c r="H8155" s="1">
        <v>31</v>
      </c>
      <c r="I8155" s="1">
        <v>29</v>
      </c>
      <c r="J8155" s="1">
        <v>0</v>
      </c>
      <c r="K8155" s="1" t="s">
        <v>16</v>
      </c>
      <c r="L8155" s="1" t="s">
        <v>17</v>
      </c>
      <c r="R8155" t="str">
        <f t="shared" si="510"/>
        <v>LONG PING FURNACE</v>
      </c>
    </row>
    <row r="8156" spans="1:18" x14ac:dyDescent="0.25">
      <c r="A8156" s="12">
        <f t="shared" si="508"/>
        <v>44762.493681550921</v>
      </c>
      <c r="B8156" s="8" t="str">
        <f t="shared" si="509"/>
        <v>←</v>
      </c>
      <c r="C8156" s="10">
        <f t="shared" si="511"/>
        <v>9.7000000000000003E-2</v>
      </c>
      <c r="D8156" s="2">
        <v>1658281854086</v>
      </c>
      <c r="E8156" t="s">
        <v>0</v>
      </c>
      <c r="F8156" s="1">
        <v>5</v>
      </c>
      <c r="G8156" s="1">
        <v>31</v>
      </c>
      <c r="H8156" s="1">
        <v>21</v>
      </c>
      <c r="I8156" s="1" t="s">
        <v>7</v>
      </c>
      <c r="J8156" s="1">
        <v>3</v>
      </c>
      <c r="K8156" s="1" t="s">
        <v>8</v>
      </c>
      <c r="R8156" t="str">
        <f t="shared" si="510"/>
        <v>ACK</v>
      </c>
    </row>
    <row r="8157" spans="1:18" x14ac:dyDescent="0.25">
      <c r="A8157" s="12">
        <f t="shared" si="508"/>
        <v>44762.493682800923</v>
      </c>
      <c r="B8157" s="8" t="str">
        <f t="shared" si="509"/>
        <v>→</v>
      </c>
      <c r="C8157" s="10">
        <f t="shared" si="511"/>
        <v>0.108</v>
      </c>
      <c r="D8157" s="2">
        <v>1658281854194</v>
      </c>
      <c r="E8157" t="s">
        <v>0</v>
      </c>
      <c r="F8157" s="1">
        <v>5</v>
      </c>
      <c r="G8157" s="1">
        <v>21</v>
      </c>
      <c r="H8157" s="1">
        <v>31</v>
      </c>
      <c r="I8157" s="1">
        <v>6</v>
      </c>
      <c r="J8157" s="1">
        <v>60</v>
      </c>
      <c r="K8157" s="1">
        <v>83</v>
      </c>
      <c r="R8157" t="str">
        <f t="shared" si="510"/>
        <v>FURNACE STATUS REQUEST</v>
      </c>
    </row>
    <row r="8158" spans="1:18" x14ac:dyDescent="0.25">
      <c r="A8158" s="12">
        <f t="shared" si="508"/>
        <v>44762.493684548608</v>
      </c>
      <c r="B8158" s="8" t="str">
        <f t="shared" si="509"/>
        <v>←</v>
      </c>
      <c r="C8158" s="10">
        <f t="shared" si="511"/>
        <v>0.151</v>
      </c>
      <c r="D8158" s="2">
        <v>1658281854345</v>
      </c>
      <c r="E8158" t="s">
        <v>0</v>
      </c>
      <c r="F8158" s="1">
        <v>9</v>
      </c>
      <c r="G8158" s="1">
        <v>31</v>
      </c>
      <c r="H8158" s="1">
        <v>21</v>
      </c>
      <c r="I8158" s="1" t="s">
        <v>1</v>
      </c>
      <c r="J8158" s="1">
        <v>0</v>
      </c>
      <c r="K8158" s="1">
        <v>0</v>
      </c>
      <c r="L8158" s="1">
        <v>0</v>
      </c>
      <c r="M8158" s="1">
        <v>0</v>
      </c>
      <c r="N8158" s="1" t="s">
        <v>26</v>
      </c>
      <c r="O8158" s="1" t="s">
        <v>27</v>
      </c>
      <c r="R8158" t="str">
        <f t="shared" si="510"/>
        <v>FURNACE STATUS RESPONSE Fan:0 Ignition:0 Burner:0 Unknown:0</v>
      </c>
    </row>
    <row r="8159" spans="1:18" x14ac:dyDescent="0.25">
      <c r="A8159" s="12">
        <f t="shared" si="508"/>
        <v>44762.494366041668</v>
      </c>
      <c r="B8159" s="8" t="str">
        <f t="shared" si="509"/>
        <v>→</v>
      </c>
      <c r="C8159" s="10">
        <f t="shared" si="511"/>
        <v>58.881</v>
      </c>
      <c r="D8159" s="2">
        <v>1658281913226</v>
      </c>
      <c r="E8159" t="s">
        <v>0</v>
      </c>
      <c r="F8159" s="1">
        <v>8</v>
      </c>
      <c r="G8159" s="1">
        <v>21</v>
      </c>
      <c r="H8159" s="1">
        <v>31</v>
      </c>
      <c r="I8159" s="1">
        <v>7</v>
      </c>
      <c r="J8159" s="1" t="s">
        <v>3</v>
      </c>
      <c r="K8159" s="1">
        <v>33</v>
      </c>
      <c r="L8159" s="1">
        <v>1</v>
      </c>
      <c r="M8159" s="1" t="s">
        <v>67</v>
      </c>
      <c r="N8159" s="1" t="s">
        <v>29</v>
      </c>
      <c r="R8159" t="str">
        <f t="shared" si="510"/>
        <v>TIME 11:51 Tue</v>
      </c>
    </row>
    <row r="8160" spans="1:18" x14ac:dyDescent="0.25">
      <c r="A8160" s="12">
        <f t="shared" si="508"/>
        <v>44762.494367418978</v>
      </c>
      <c r="B8160" s="8" t="str">
        <f t="shared" si="509"/>
        <v>←</v>
      </c>
      <c r="C8160" s="10">
        <f t="shared" si="511"/>
        <v>0.11899999999999999</v>
      </c>
      <c r="D8160" s="2">
        <v>1658281913345</v>
      </c>
      <c r="E8160" t="s">
        <v>0</v>
      </c>
      <c r="F8160" s="1">
        <v>5</v>
      </c>
      <c r="G8160" s="1">
        <v>31</v>
      </c>
      <c r="H8160" s="1">
        <v>21</v>
      </c>
      <c r="I8160" s="1" t="s">
        <v>7</v>
      </c>
      <c r="J8160" s="1">
        <v>3</v>
      </c>
      <c r="K8160" s="1" t="s">
        <v>8</v>
      </c>
      <c r="R8160" t="str">
        <f t="shared" si="510"/>
        <v>ACK</v>
      </c>
    </row>
    <row r="8161" spans="1:18" x14ac:dyDescent="0.25">
      <c r="A8161" s="12">
        <f t="shared" si="508"/>
        <v>44762.494369270826</v>
      </c>
      <c r="B8161" s="8" t="str">
        <f t="shared" si="509"/>
        <v>→</v>
      </c>
      <c r="C8161" s="10">
        <f t="shared" si="511"/>
        <v>0.16</v>
      </c>
      <c r="D8161" s="2">
        <v>1658281913505</v>
      </c>
      <c r="E8161" t="s">
        <v>0</v>
      </c>
      <c r="F8161" s="1">
        <v>5</v>
      </c>
      <c r="G8161" s="1">
        <v>21</v>
      </c>
      <c r="H8161" s="1">
        <v>31</v>
      </c>
      <c r="I8161" s="1">
        <v>9</v>
      </c>
      <c r="J8161" s="1">
        <v>60</v>
      </c>
      <c r="K8161" s="1" t="s">
        <v>13</v>
      </c>
      <c r="R8161" t="str">
        <f t="shared" si="510"/>
        <v>PING FURNACE</v>
      </c>
    </row>
    <row r="8162" spans="1:18" x14ac:dyDescent="0.25">
      <c r="A8162" s="12">
        <f t="shared" si="508"/>
        <v>44762.49436986111</v>
      </c>
      <c r="B8162" s="8" t="str">
        <f t="shared" si="509"/>
        <v>←</v>
      </c>
      <c r="C8162" s="10">
        <f t="shared" si="511"/>
        <v>5.0999999999999997E-2</v>
      </c>
      <c r="D8162" s="2">
        <v>1658281913556</v>
      </c>
      <c r="E8162" t="s">
        <v>0</v>
      </c>
      <c r="F8162" s="1">
        <v>5</v>
      </c>
      <c r="G8162" s="1">
        <v>31</v>
      </c>
      <c r="H8162" s="1">
        <v>21</v>
      </c>
      <c r="I8162" s="1" t="s">
        <v>7</v>
      </c>
      <c r="J8162" s="1">
        <v>3</v>
      </c>
      <c r="K8162" s="1" t="s">
        <v>8</v>
      </c>
      <c r="R8162" t="str">
        <f t="shared" si="510"/>
        <v>ACK</v>
      </c>
    </row>
    <row r="8163" spans="1:18" x14ac:dyDescent="0.25">
      <c r="A8163" s="12">
        <f t="shared" si="508"/>
        <v>44762.494371655092</v>
      </c>
      <c r="B8163" s="8" t="str">
        <f t="shared" si="509"/>
        <v>→</v>
      </c>
      <c r="C8163" s="10">
        <f t="shared" si="511"/>
        <v>0.155</v>
      </c>
      <c r="D8163" s="2">
        <v>1658281913711</v>
      </c>
      <c r="E8163" t="s">
        <v>0</v>
      </c>
      <c r="F8163" s="1" t="s">
        <v>3</v>
      </c>
      <c r="G8163" s="1">
        <v>21</v>
      </c>
      <c r="H8163" s="1">
        <v>31</v>
      </c>
      <c r="I8163" s="1" t="s">
        <v>3</v>
      </c>
      <c r="J8163" s="1">
        <v>0</v>
      </c>
      <c r="K8163" s="1">
        <v>12</v>
      </c>
      <c r="L8163" s="1">
        <v>25</v>
      </c>
      <c r="M8163" s="1">
        <v>1</v>
      </c>
      <c r="N8163" s="1">
        <v>0</v>
      </c>
      <c r="O8163" s="1">
        <v>0</v>
      </c>
      <c r="P8163" s="1">
        <v>32</v>
      </c>
      <c r="Q8163" s="1">
        <v>81</v>
      </c>
      <c r="R8163" t="str">
        <f t="shared" si="510"/>
        <v>TEMPERATURE INFO Set:18 Actual:18.5 Countdown:0</v>
      </c>
    </row>
    <row r="8164" spans="1:18" x14ac:dyDescent="0.25">
      <c r="A8164" s="12">
        <f t="shared" si="508"/>
        <v>44762.494373136571</v>
      </c>
      <c r="B8164" s="8" t="str">
        <f t="shared" si="509"/>
        <v>←</v>
      </c>
      <c r="C8164" s="10">
        <f t="shared" si="511"/>
        <v>0.128</v>
      </c>
      <c r="D8164" s="2">
        <v>1658281913839</v>
      </c>
      <c r="E8164" t="s">
        <v>0</v>
      </c>
      <c r="F8164" s="1">
        <v>5</v>
      </c>
      <c r="G8164" s="1">
        <v>31</v>
      </c>
      <c r="H8164" s="1">
        <v>21</v>
      </c>
      <c r="I8164" s="1" t="s">
        <v>7</v>
      </c>
      <c r="J8164" s="1">
        <v>3</v>
      </c>
      <c r="K8164" s="1" t="s">
        <v>8</v>
      </c>
      <c r="R8164" t="str">
        <f t="shared" si="510"/>
        <v>ACK</v>
      </c>
    </row>
    <row r="8165" spans="1:18" x14ac:dyDescent="0.25">
      <c r="A8165" s="12">
        <f t="shared" si="508"/>
        <v>44762.49437418981</v>
      </c>
      <c r="B8165" s="8" t="str">
        <f t="shared" si="509"/>
        <v>→</v>
      </c>
      <c r="C8165" s="10">
        <f t="shared" si="511"/>
        <v>9.0999999999999998E-2</v>
      </c>
      <c r="D8165" s="2">
        <v>1658281913930</v>
      </c>
      <c r="E8165" t="s">
        <v>0</v>
      </c>
      <c r="F8165" s="1">
        <v>6</v>
      </c>
      <c r="G8165" s="1">
        <v>21</v>
      </c>
      <c r="H8165" s="1">
        <v>31</v>
      </c>
      <c r="I8165" s="1">
        <v>29</v>
      </c>
      <c r="J8165" s="1">
        <v>0</v>
      </c>
      <c r="K8165" s="1" t="s">
        <v>16</v>
      </c>
      <c r="L8165" s="1" t="s">
        <v>17</v>
      </c>
      <c r="R8165" t="str">
        <f t="shared" si="510"/>
        <v>LONG PING FURNACE</v>
      </c>
    </row>
    <row r="8166" spans="1:18" x14ac:dyDescent="0.25">
      <c r="A8166" s="12">
        <f t="shared" si="508"/>
        <v>44762.494375532406</v>
      </c>
      <c r="B8166" s="8" t="str">
        <f t="shared" si="509"/>
        <v>←</v>
      </c>
      <c r="C8166" s="10">
        <f t="shared" si="511"/>
        <v>0.11600000000000001</v>
      </c>
      <c r="D8166" s="2">
        <v>1658281914046</v>
      </c>
      <c r="E8166" t="s">
        <v>0</v>
      </c>
      <c r="F8166" s="1">
        <v>5</v>
      </c>
      <c r="G8166" s="1">
        <v>31</v>
      </c>
      <c r="H8166" s="1">
        <v>21</v>
      </c>
      <c r="I8166" s="1" t="s">
        <v>7</v>
      </c>
      <c r="J8166" s="1">
        <v>3</v>
      </c>
      <c r="K8166" s="1" t="s">
        <v>8</v>
      </c>
      <c r="R8166" t="str">
        <f t="shared" si="510"/>
        <v>ACK</v>
      </c>
    </row>
    <row r="8167" spans="1:18" x14ac:dyDescent="0.25">
      <c r="A8167" s="12">
        <f t="shared" si="508"/>
        <v>44762.494376643517</v>
      </c>
      <c r="B8167" s="8" t="str">
        <f t="shared" si="509"/>
        <v>→</v>
      </c>
      <c r="C8167" s="10">
        <f t="shared" si="511"/>
        <v>9.6000000000000002E-2</v>
      </c>
      <c r="D8167" s="2">
        <v>1658281914142</v>
      </c>
      <c r="E8167" t="s">
        <v>0</v>
      </c>
      <c r="F8167" s="1">
        <v>5</v>
      </c>
      <c r="G8167" s="1">
        <v>21</v>
      </c>
      <c r="H8167" s="1">
        <v>31</v>
      </c>
      <c r="I8167" s="1">
        <v>6</v>
      </c>
      <c r="J8167" s="1">
        <v>60</v>
      </c>
      <c r="K8167" s="1">
        <v>83</v>
      </c>
      <c r="R8167" t="str">
        <f t="shared" si="510"/>
        <v>FURNACE STATUS REQUEST</v>
      </c>
    </row>
    <row r="8168" spans="1:18" x14ac:dyDescent="0.25">
      <c r="A8168" s="12">
        <f t="shared" si="508"/>
        <v>44762.494378321753</v>
      </c>
      <c r="B8168" s="8" t="str">
        <f t="shared" si="509"/>
        <v>←</v>
      </c>
      <c r="C8168" s="10">
        <f t="shared" si="511"/>
        <v>0.14499999999999999</v>
      </c>
      <c r="D8168" s="2">
        <v>1658281914287</v>
      </c>
      <c r="E8168" t="s">
        <v>0</v>
      </c>
      <c r="F8168" s="1">
        <v>9</v>
      </c>
      <c r="G8168" s="1">
        <v>31</v>
      </c>
      <c r="H8168" s="1">
        <v>21</v>
      </c>
      <c r="I8168" s="1" t="s">
        <v>1</v>
      </c>
      <c r="J8168" s="1">
        <v>0</v>
      </c>
      <c r="K8168" s="1">
        <v>0</v>
      </c>
      <c r="L8168" s="1">
        <v>0</v>
      </c>
      <c r="M8168" s="1">
        <v>0</v>
      </c>
      <c r="N8168" s="1" t="s">
        <v>26</v>
      </c>
      <c r="O8168" s="1" t="s">
        <v>27</v>
      </c>
      <c r="R8168" t="str">
        <f t="shared" si="510"/>
        <v>FURNACE STATUS RESPONSE Fan:0 Ignition:0 Burner:0 Unknown:0</v>
      </c>
    </row>
    <row r="8169" spans="1:18" x14ac:dyDescent="0.25">
      <c r="A8169" s="12">
        <f t="shared" si="508"/>
        <v>44762.494756550928</v>
      </c>
      <c r="B8169" s="8" t="str">
        <f t="shared" si="509"/>
        <v>→</v>
      </c>
      <c r="C8169" s="10">
        <f t="shared" si="511"/>
        <v>32.679000000000002</v>
      </c>
      <c r="D8169" s="2">
        <v>1658281946966</v>
      </c>
      <c r="E8169" t="s">
        <v>0</v>
      </c>
      <c r="F8169" s="1" t="s">
        <v>3</v>
      </c>
      <c r="G8169" s="1">
        <v>21</v>
      </c>
      <c r="H8169" s="1">
        <v>31</v>
      </c>
      <c r="I8169" s="1" t="s">
        <v>3</v>
      </c>
      <c r="J8169" s="1" t="s">
        <v>7</v>
      </c>
      <c r="K8169" s="1">
        <v>12</v>
      </c>
      <c r="L8169" s="1">
        <v>24</v>
      </c>
      <c r="M8169" s="1">
        <v>1</v>
      </c>
      <c r="N8169" s="1" t="s">
        <v>4</v>
      </c>
      <c r="O8169" s="1">
        <v>0</v>
      </c>
      <c r="P8169" s="1">
        <v>36</v>
      </c>
      <c r="Q8169" s="1">
        <v>78</v>
      </c>
      <c r="R8169" t="str">
        <f t="shared" si="510"/>
        <v>TEMPERATURE INFO Set:18 Actual:18 Countdown:180</v>
      </c>
    </row>
    <row r="8170" spans="1:18" x14ac:dyDescent="0.25">
      <c r="A8170" s="12">
        <f t="shared" si="508"/>
        <v>44762.494758124994</v>
      </c>
      <c r="B8170" s="8" t="str">
        <f t="shared" si="509"/>
        <v>←</v>
      </c>
      <c r="C8170" s="10">
        <f t="shared" si="511"/>
        <v>0.13600000000000001</v>
      </c>
      <c r="D8170" s="2">
        <v>1658281947102</v>
      </c>
      <c r="E8170" t="s">
        <v>0</v>
      </c>
      <c r="F8170" s="1">
        <v>5</v>
      </c>
      <c r="G8170" s="1">
        <v>31</v>
      </c>
      <c r="H8170" s="1">
        <v>21</v>
      </c>
      <c r="I8170" s="1" t="s">
        <v>7</v>
      </c>
      <c r="J8170" s="1">
        <v>3</v>
      </c>
      <c r="K8170" s="1" t="s">
        <v>8</v>
      </c>
      <c r="R8170" t="str">
        <f t="shared" si="510"/>
        <v>ACK</v>
      </c>
    </row>
    <row r="8171" spans="1:18" x14ac:dyDescent="0.25">
      <c r="A8171" s="12">
        <f t="shared" si="508"/>
        <v>44762.494760127309</v>
      </c>
      <c r="B8171" s="8" t="str">
        <f t="shared" si="509"/>
        <v>←</v>
      </c>
      <c r="C8171" s="10">
        <f t="shared" si="511"/>
        <v>0.17299999999999999</v>
      </c>
      <c r="D8171" s="2">
        <v>1658281947275</v>
      </c>
      <c r="E8171" t="s">
        <v>0</v>
      </c>
      <c r="F8171" s="1">
        <v>9</v>
      </c>
      <c r="G8171" s="1">
        <v>31</v>
      </c>
      <c r="H8171" s="1">
        <v>21</v>
      </c>
      <c r="I8171" s="1">
        <v>5</v>
      </c>
      <c r="J8171" s="1">
        <v>0</v>
      </c>
      <c r="K8171" s="1">
        <v>23</v>
      </c>
      <c r="L8171" s="1">
        <v>0</v>
      </c>
      <c r="M8171" s="1">
        <v>0</v>
      </c>
      <c r="N8171" s="1" t="s">
        <v>9</v>
      </c>
      <c r="O8171" s="1">
        <v>20</v>
      </c>
      <c r="R8171" t="str">
        <f t="shared" si="510"/>
        <v>FURNACE STATUS REPORT Fan:1 Ignition:1 Burner:0 Unknown:20</v>
      </c>
    </row>
    <row r="8172" spans="1:18" x14ac:dyDescent="0.25">
      <c r="A8172" s="12">
        <f t="shared" si="508"/>
        <v>44762.494761203699</v>
      </c>
      <c r="B8172" s="8" t="str">
        <f t="shared" si="509"/>
        <v>→</v>
      </c>
      <c r="C8172" s="10">
        <f t="shared" si="511"/>
        <v>9.2999999999999999E-2</v>
      </c>
      <c r="D8172" s="2">
        <v>1658281947368</v>
      </c>
      <c r="E8172" t="s">
        <v>0</v>
      </c>
      <c r="F8172" s="1">
        <v>5</v>
      </c>
      <c r="G8172" s="1">
        <v>21</v>
      </c>
      <c r="H8172" s="1">
        <v>31</v>
      </c>
      <c r="I8172" s="1" t="s">
        <v>7</v>
      </c>
      <c r="J8172" s="1">
        <v>62</v>
      </c>
      <c r="K8172" s="1">
        <v>95</v>
      </c>
      <c r="R8172" t="str">
        <f t="shared" si="510"/>
        <v>ACK</v>
      </c>
    </row>
    <row r="8173" spans="1:18" x14ac:dyDescent="0.25">
      <c r="A8173" s="12">
        <f t="shared" si="508"/>
        <v>44762.494929930552</v>
      </c>
      <c r="B8173" s="8" t="str">
        <f t="shared" si="509"/>
        <v>←</v>
      </c>
      <c r="C8173" s="10">
        <f t="shared" si="511"/>
        <v>14.577999999999999</v>
      </c>
      <c r="D8173" s="2">
        <v>1658281961946</v>
      </c>
      <c r="E8173" t="s">
        <v>0</v>
      </c>
      <c r="F8173" s="1">
        <v>9</v>
      </c>
      <c r="G8173" s="1">
        <v>31</v>
      </c>
      <c r="H8173" s="1">
        <v>21</v>
      </c>
      <c r="I8173" s="1">
        <v>5</v>
      </c>
      <c r="J8173" s="1">
        <v>0</v>
      </c>
      <c r="K8173" s="1">
        <v>33</v>
      </c>
      <c r="L8173" s="1">
        <v>0</v>
      </c>
      <c r="M8173" s="1">
        <v>0</v>
      </c>
      <c r="N8173" s="1">
        <v>58</v>
      </c>
      <c r="O8173" s="1">
        <v>63</v>
      </c>
      <c r="R8173" t="str">
        <f t="shared" si="510"/>
        <v>FURNACE STATUS REPORT Fan:1 Ignition:1 Burner:0 Unknown:30</v>
      </c>
    </row>
    <row r="8174" spans="1:18" x14ac:dyDescent="0.25">
      <c r="A8174" s="12">
        <f t="shared" si="508"/>
        <v>44762.494930972221</v>
      </c>
      <c r="B8174" s="8" t="str">
        <f t="shared" si="509"/>
        <v>→</v>
      </c>
      <c r="C8174" s="10">
        <f t="shared" si="511"/>
        <v>0.09</v>
      </c>
      <c r="D8174" s="2">
        <v>1658281962036</v>
      </c>
      <c r="E8174" t="s">
        <v>0</v>
      </c>
      <c r="F8174" s="1">
        <v>5</v>
      </c>
      <c r="G8174" s="1">
        <v>21</v>
      </c>
      <c r="H8174" s="1">
        <v>31</v>
      </c>
      <c r="I8174" s="1" t="s">
        <v>7</v>
      </c>
      <c r="J8174" s="1">
        <v>62</v>
      </c>
      <c r="K8174" s="1">
        <v>95</v>
      </c>
      <c r="R8174" t="str">
        <f t="shared" si="510"/>
        <v>ACK</v>
      </c>
    </row>
    <row r="8175" spans="1:18" x14ac:dyDescent="0.25">
      <c r="A8175" s="12">
        <f t="shared" si="508"/>
        <v>44762.495024143514</v>
      </c>
      <c r="B8175" s="8" t="str">
        <f t="shared" si="509"/>
        <v>←</v>
      </c>
      <c r="C8175" s="10">
        <f t="shared" si="511"/>
        <v>8.0500000000000007</v>
      </c>
      <c r="D8175" s="2">
        <v>1658281970086</v>
      </c>
      <c r="E8175" t="s">
        <v>0</v>
      </c>
      <c r="F8175" s="1">
        <v>9</v>
      </c>
      <c r="G8175" s="1">
        <v>31</v>
      </c>
      <c r="H8175" s="1">
        <v>21</v>
      </c>
      <c r="I8175" s="1">
        <v>5</v>
      </c>
      <c r="J8175" s="1">
        <v>0</v>
      </c>
      <c r="K8175" s="1">
        <v>37</v>
      </c>
      <c r="L8175" s="1">
        <v>0</v>
      </c>
      <c r="M8175" s="1">
        <v>0</v>
      </c>
      <c r="N8175" s="1" t="s">
        <v>34</v>
      </c>
      <c r="O8175" s="1">
        <v>30</v>
      </c>
      <c r="R8175" t="str">
        <f t="shared" si="510"/>
        <v>FURNACE STATUS REPORT Fan:1 Ignition:1 Burner:1 Unknown:30</v>
      </c>
    </row>
    <row r="8176" spans="1:18" x14ac:dyDescent="0.25">
      <c r="A8176" s="12">
        <f t="shared" si="508"/>
        <v>44762.495025162039</v>
      </c>
      <c r="B8176" s="8" t="str">
        <f t="shared" si="509"/>
        <v>→</v>
      </c>
      <c r="C8176" s="10">
        <f t="shared" si="511"/>
        <v>8.7999999999999995E-2</v>
      </c>
      <c r="D8176" s="2">
        <v>1658281970174</v>
      </c>
      <c r="E8176" t="s">
        <v>0</v>
      </c>
      <c r="F8176" s="1">
        <v>5</v>
      </c>
      <c r="G8176" s="1">
        <v>21</v>
      </c>
      <c r="H8176" s="1">
        <v>31</v>
      </c>
      <c r="I8176" s="1" t="s">
        <v>7</v>
      </c>
      <c r="J8176" s="1">
        <v>62</v>
      </c>
      <c r="K8176" s="1">
        <v>95</v>
      </c>
      <c r="R8176" t="str">
        <f t="shared" si="510"/>
        <v>ACK</v>
      </c>
    </row>
    <row r="8177" spans="1:18" x14ac:dyDescent="0.25">
      <c r="A8177" s="12">
        <f t="shared" si="508"/>
        <v>44762.495060810186</v>
      </c>
      <c r="B8177" s="8" t="str">
        <f t="shared" si="509"/>
        <v>→</v>
      </c>
      <c r="C8177" s="10">
        <f t="shared" si="511"/>
        <v>3.08</v>
      </c>
      <c r="D8177" s="2">
        <v>1658281973254</v>
      </c>
      <c r="E8177" t="s">
        <v>0</v>
      </c>
      <c r="F8177" s="1">
        <v>8</v>
      </c>
      <c r="G8177" s="1">
        <v>21</v>
      </c>
      <c r="H8177" s="1">
        <v>31</v>
      </c>
      <c r="I8177" s="1">
        <v>7</v>
      </c>
      <c r="J8177" s="1" t="s">
        <v>3</v>
      </c>
      <c r="K8177" s="1">
        <v>34</v>
      </c>
      <c r="L8177" s="1">
        <v>1</v>
      </c>
      <c r="M8177" s="1" t="s">
        <v>68</v>
      </c>
      <c r="N8177" s="1" t="s">
        <v>53</v>
      </c>
      <c r="R8177" t="str">
        <f t="shared" si="510"/>
        <v>TIME 11:52 Tue</v>
      </c>
    </row>
    <row r="8178" spans="1:18" x14ac:dyDescent="0.25">
      <c r="A8178" s="12">
        <f t="shared" si="508"/>
        <v>44762.495062071757</v>
      </c>
      <c r="B8178" s="8" t="str">
        <f t="shared" si="509"/>
        <v>←</v>
      </c>
      <c r="C8178" s="10">
        <f t="shared" si="511"/>
        <v>0.109</v>
      </c>
      <c r="D8178" s="2">
        <v>1658281973363</v>
      </c>
      <c r="E8178" t="s">
        <v>0</v>
      </c>
      <c r="F8178" s="1">
        <v>5</v>
      </c>
      <c r="G8178" s="1">
        <v>31</v>
      </c>
      <c r="H8178" s="1">
        <v>21</v>
      </c>
      <c r="I8178" s="1" t="s">
        <v>7</v>
      </c>
      <c r="J8178" s="1">
        <v>3</v>
      </c>
      <c r="K8178" s="1" t="s">
        <v>8</v>
      </c>
      <c r="R8178" t="str">
        <f t="shared" si="510"/>
        <v>ACK</v>
      </c>
    </row>
    <row r="8179" spans="1:18" x14ac:dyDescent="0.25">
      <c r="A8179" s="12">
        <f t="shared" si="508"/>
        <v>44762.495063773145</v>
      </c>
      <c r="B8179" s="8" t="str">
        <f t="shared" si="509"/>
        <v>→</v>
      </c>
      <c r="C8179" s="10">
        <f t="shared" si="511"/>
        <v>0.14699999999999999</v>
      </c>
      <c r="D8179" s="2">
        <v>1658281973510</v>
      </c>
      <c r="E8179" t="s">
        <v>0</v>
      </c>
      <c r="F8179" s="1">
        <v>5</v>
      </c>
      <c r="G8179" s="1">
        <v>21</v>
      </c>
      <c r="H8179" s="1">
        <v>31</v>
      </c>
      <c r="I8179" s="1">
        <v>9</v>
      </c>
      <c r="J8179" s="1">
        <v>60</v>
      </c>
      <c r="K8179" s="1" t="s">
        <v>13</v>
      </c>
      <c r="R8179" t="str">
        <f t="shared" si="510"/>
        <v>PING FURNACE</v>
      </c>
    </row>
    <row r="8180" spans="1:18" x14ac:dyDescent="0.25">
      <c r="A8180" s="12">
        <f t="shared" si="508"/>
        <v>44762.495065115734</v>
      </c>
      <c r="B8180" s="8" t="str">
        <f t="shared" si="509"/>
        <v>←</v>
      </c>
      <c r="C8180" s="10">
        <f t="shared" si="511"/>
        <v>0.11600000000000001</v>
      </c>
      <c r="D8180" s="2">
        <v>1658281973626</v>
      </c>
      <c r="E8180" t="s">
        <v>0</v>
      </c>
      <c r="F8180" s="1">
        <v>5</v>
      </c>
      <c r="G8180" s="1">
        <v>31</v>
      </c>
      <c r="H8180" s="1">
        <v>21</v>
      </c>
      <c r="I8180" s="1" t="s">
        <v>7</v>
      </c>
      <c r="J8180" s="1">
        <v>3</v>
      </c>
      <c r="K8180" s="1" t="s">
        <v>8</v>
      </c>
      <c r="R8180" t="str">
        <f t="shared" si="510"/>
        <v>ACK</v>
      </c>
    </row>
    <row r="8181" spans="1:18" x14ac:dyDescent="0.25">
      <c r="A8181" s="12">
        <f t="shared" si="508"/>
        <v>44762.495066944444</v>
      </c>
      <c r="B8181" s="8" t="str">
        <f t="shared" si="509"/>
        <v>→</v>
      </c>
      <c r="C8181" s="10">
        <f t="shared" si="511"/>
        <v>0.158</v>
      </c>
      <c r="D8181" s="2">
        <v>1658281973784</v>
      </c>
      <c r="E8181" t="s">
        <v>0</v>
      </c>
      <c r="F8181" s="1" t="s">
        <v>3</v>
      </c>
      <c r="G8181" s="1">
        <v>21</v>
      </c>
      <c r="H8181" s="1">
        <v>31</v>
      </c>
      <c r="I8181" s="1" t="s">
        <v>3</v>
      </c>
      <c r="J8181" s="1" t="s">
        <v>7</v>
      </c>
      <c r="K8181" s="1">
        <v>12</v>
      </c>
      <c r="L8181" s="1">
        <v>24</v>
      </c>
      <c r="M8181" s="1">
        <v>1</v>
      </c>
      <c r="N8181" s="1">
        <v>96</v>
      </c>
      <c r="O8181" s="1">
        <v>0</v>
      </c>
      <c r="P8181" s="1" t="s">
        <v>112</v>
      </c>
      <c r="Q8181" s="1">
        <v>78</v>
      </c>
      <c r="R8181" t="str">
        <f t="shared" si="510"/>
        <v>TEMPERATURE INFO Set:18 Actual:18 Countdown:150</v>
      </c>
    </row>
    <row r="8182" spans="1:18" x14ac:dyDescent="0.25">
      <c r="A8182" s="12">
        <f t="shared" si="508"/>
        <v>44762.495068321754</v>
      </c>
      <c r="B8182" s="8" t="str">
        <f t="shared" si="509"/>
        <v>←</v>
      </c>
      <c r="C8182" s="10">
        <f t="shared" si="511"/>
        <v>0.11899999999999999</v>
      </c>
      <c r="D8182" s="2">
        <v>1658281973903</v>
      </c>
      <c r="E8182" t="s">
        <v>0</v>
      </c>
      <c r="F8182" s="1">
        <v>5</v>
      </c>
      <c r="G8182" s="1">
        <v>31</v>
      </c>
      <c r="H8182" s="1">
        <v>21</v>
      </c>
      <c r="I8182" s="1" t="s">
        <v>7</v>
      </c>
      <c r="J8182" s="1">
        <v>3</v>
      </c>
      <c r="K8182" s="1" t="s">
        <v>8</v>
      </c>
      <c r="R8182" t="str">
        <f t="shared" si="510"/>
        <v>ACK</v>
      </c>
    </row>
    <row r="8183" spans="1:18" x14ac:dyDescent="0.25">
      <c r="A8183" s="12">
        <f t="shared" si="508"/>
        <v>44762.495069525459</v>
      </c>
      <c r="B8183" s="8" t="str">
        <f t="shared" si="509"/>
        <v>→</v>
      </c>
      <c r="C8183" s="10">
        <f t="shared" si="511"/>
        <v>0.104</v>
      </c>
      <c r="D8183" s="2">
        <v>1658281974007</v>
      </c>
      <c r="E8183" t="s">
        <v>0</v>
      </c>
      <c r="F8183" s="1">
        <v>6</v>
      </c>
      <c r="G8183" s="1">
        <v>21</v>
      </c>
      <c r="H8183" s="1">
        <v>31</v>
      </c>
      <c r="I8183" s="1">
        <v>29</v>
      </c>
      <c r="J8183" s="1">
        <v>0</v>
      </c>
      <c r="K8183" s="1" t="s">
        <v>16</v>
      </c>
      <c r="L8183" s="1" t="s">
        <v>17</v>
      </c>
      <c r="R8183" t="str">
        <f t="shared" si="510"/>
        <v>LONG PING FURNACE</v>
      </c>
    </row>
    <row r="8184" spans="1:18" x14ac:dyDescent="0.25">
      <c r="A8184" s="12">
        <f t="shared" si="508"/>
        <v>44762.495070752317</v>
      </c>
      <c r="B8184" s="8" t="str">
        <f t="shared" si="509"/>
        <v>←</v>
      </c>
      <c r="C8184" s="10">
        <f t="shared" si="511"/>
        <v>0.106</v>
      </c>
      <c r="D8184" s="2">
        <v>1658281974113</v>
      </c>
      <c r="E8184" t="s">
        <v>0</v>
      </c>
      <c r="F8184" s="1">
        <v>5</v>
      </c>
      <c r="G8184" s="1">
        <v>31</v>
      </c>
      <c r="H8184" s="1">
        <v>21</v>
      </c>
      <c r="I8184" s="1" t="s">
        <v>7</v>
      </c>
      <c r="J8184" s="1">
        <v>3</v>
      </c>
      <c r="K8184" s="1" t="s">
        <v>8</v>
      </c>
      <c r="R8184" t="str">
        <f t="shared" si="510"/>
        <v>ACK</v>
      </c>
    </row>
    <row r="8185" spans="1:18" x14ac:dyDescent="0.25">
      <c r="A8185" s="12">
        <f t="shared" si="508"/>
        <v>44762.495072129626</v>
      </c>
      <c r="B8185" s="8" t="str">
        <f t="shared" si="509"/>
        <v>→</v>
      </c>
      <c r="C8185" s="10">
        <f t="shared" si="511"/>
        <v>0.11899999999999999</v>
      </c>
      <c r="D8185" s="2">
        <v>1658281974232</v>
      </c>
      <c r="E8185" t="s">
        <v>0</v>
      </c>
      <c r="F8185" s="1">
        <v>5</v>
      </c>
      <c r="G8185" s="1">
        <v>21</v>
      </c>
      <c r="H8185" s="1">
        <v>31</v>
      </c>
      <c r="I8185" s="1">
        <v>6</v>
      </c>
      <c r="J8185" s="1">
        <v>60</v>
      </c>
      <c r="K8185" s="1">
        <v>83</v>
      </c>
      <c r="R8185" t="str">
        <f t="shared" si="510"/>
        <v>FURNACE STATUS REQUEST</v>
      </c>
    </row>
    <row r="8186" spans="1:18" x14ac:dyDescent="0.25">
      <c r="A8186" s="12">
        <f t="shared" si="508"/>
        <v>44762.4950737037</v>
      </c>
      <c r="B8186" s="8" t="str">
        <f t="shared" si="509"/>
        <v>←</v>
      </c>
      <c r="C8186" s="10">
        <f t="shared" si="511"/>
        <v>0.13600000000000001</v>
      </c>
      <c r="D8186" s="2">
        <v>1658281974368</v>
      </c>
      <c r="E8186" t="s">
        <v>0</v>
      </c>
      <c r="F8186" s="1">
        <v>9</v>
      </c>
      <c r="G8186" s="1">
        <v>31</v>
      </c>
      <c r="H8186" s="1">
        <v>21</v>
      </c>
      <c r="I8186" s="1" t="s">
        <v>1</v>
      </c>
      <c r="J8186" s="1">
        <v>0</v>
      </c>
      <c r="K8186" s="1">
        <v>36</v>
      </c>
      <c r="L8186" s="1">
        <v>0</v>
      </c>
      <c r="M8186" s="1">
        <v>0</v>
      </c>
      <c r="N8186" s="1" t="s">
        <v>113</v>
      </c>
      <c r="O8186" s="1">
        <v>74</v>
      </c>
      <c r="R8186" t="str">
        <f t="shared" si="510"/>
        <v>FURNACE STATUS RESPONSE Fan:0 Ignition:1 Burner:1 Unknown:30</v>
      </c>
    </row>
    <row r="8187" spans="1:18" x14ac:dyDescent="0.25">
      <c r="A8187" s="12">
        <f t="shared" si="508"/>
        <v>44762.495075810184</v>
      </c>
      <c r="B8187" s="8" t="str">
        <f t="shared" si="509"/>
        <v>←</v>
      </c>
      <c r="C8187" s="10">
        <f t="shared" si="511"/>
        <v>0.182</v>
      </c>
      <c r="D8187" s="2">
        <v>1658281974550</v>
      </c>
      <c r="E8187" t="s">
        <v>0</v>
      </c>
      <c r="F8187" s="1">
        <v>9</v>
      </c>
      <c r="G8187" s="1">
        <v>31</v>
      </c>
      <c r="H8187" s="1">
        <v>21</v>
      </c>
      <c r="I8187" s="1">
        <v>5</v>
      </c>
      <c r="J8187" s="1">
        <v>0</v>
      </c>
      <c r="K8187" s="1">
        <v>36</v>
      </c>
      <c r="L8187" s="1">
        <v>0</v>
      </c>
      <c r="M8187" s="1">
        <v>0</v>
      </c>
      <c r="N8187" s="1">
        <v>58</v>
      </c>
      <c r="O8187" s="1">
        <v>27</v>
      </c>
      <c r="R8187" t="str">
        <f t="shared" si="510"/>
        <v>FURNACE STATUS REPORT Fan:0 Ignition:1 Burner:1 Unknown:30</v>
      </c>
    </row>
    <row r="8188" spans="1:18" x14ac:dyDescent="0.25">
      <c r="A8188" s="12">
        <f t="shared" si="508"/>
        <v>44762.495076678235</v>
      </c>
      <c r="B8188" s="8" t="str">
        <f t="shared" si="509"/>
        <v>→</v>
      </c>
      <c r="C8188" s="10">
        <f t="shared" si="511"/>
        <v>7.4999999999999997E-2</v>
      </c>
      <c r="D8188" s="2">
        <v>1658281974625</v>
      </c>
      <c r="E8188" t="s">
        <v>0</v>
      </c>
      <c r="F8188" s="1">
        <v>5</v>
      </c>
      <c r="G8188" s="1">
        <v>21</v>
      </c>
      <c r="H8188" s="1">
        <v>31</v>
      </c>
      <c r="I8188" s="1" t="s">
        <v>7</v>
      </c>
      <c r="J8188" s="1">
        <v>62</v>
      </c>
      <c r="K8188" s="1">
        <v>95</v>
      </c>
      <c r="R8188" t="str">
        <f t="shared" si="510"/>
        <v>ACK</v>
      </c>
    </row>
    <row r="8189" spans="1:18" x14ac:dyDescent="0.25">
      <c r="A8189" s="12">
        <f t="shared" si="508"/>
        <v>44762.495104652779</v>
      </c>
      <c r="B8189" s="8" t="str">
        <f t="shared" si="509"/>
        <v>←</v>
      </c>
      <c r="C8189" s="10">
        <f t="shared" si="511"/>
        <v>2.4169999999999998</v>
      </c>
      <c r="D8189" s="2">
        <v>1658281977042</v>
      </c>
      <c r="E8189" t="s">
        <v>0</v>
      </c>
      <c r="F8189" s="1">
        <v>9</v>
      </c>
      <c r="G8189" s="1">
        <v>31</v>
      </c>
      <c r="H8189" s="1">
        <v>21</v>
      </c>
      <c r="I8189" s="1">
        <v>5</v>
      </c>
      <c r="J8189" s="1">
        <v>0</v>
      </c>
      <c r="K8189" s="1">
        <v>26</v>
      </c>
      <c r="L8189" s="1">
        <v>0</v>
      </c>
      <c r="M8189" s="1">
        <v>0</v>
      </c>
      <c r="N8189" s="1" t="s">
        <v>9</v>
      </c>
      <c r="O8189" s="1">
        <v>64</v>
      </c>
      <c r="R8189" t="str">
        <f t="shared" si="510"/>
        <v>FURNACE STATUS REPORT Fan:0 Ignition:1 Burner:1 Unknown:20</v>
      </c>
    </row>
    <row r="8190" spans="1:18" x14ac:dyDescent="0.25">
      <c r="A8190" s="12">
        <f t="shared" si="508"/>
        <v>44762.495105787035</v>
      </c>
      <c r="B8190" s="8" t="str">
        <f t="shared" si="509"/>
        <v>→</v>
      </c>
      <c r="C8190" s="10">
        <f t="shared" si="511"/>
        <v>9.8000000000000004E-2</v>
      </c>
      <c r="D8190" s="2">
        <v>1658281977140</v>
      </c>
      <c r="E8190" t="s">
        <v>0</v>
      </c>
      <c r="F8190" s="1">
        <v>5</v>
      </c>
      <c r="G8190" s="1">
        <v>21</v>
      </c>
      <c r="H8190" s="1">
        <v>31</v>
      </c>
      <c r="I8190" s="1" t="s">
        <v>7</v>
      </c>
      <c r="J8190" s="1">
        <v>62</v>
      </c>
      <c r="K8190" s="1">
        <v>95</v>
      </c>
      <c r="R8190" t="str">
        <f t="shared" si="510"/>
        <v>ACK</v>
      </c>
    </row>
    <row r="8191" spans="1:18" x14ac:dyDescent="0.25">
      <c r="A8191" s="12">
        <f t="shared" si="508"/>
        <v>44762.495186886568</v>
      </c>
      <c r="B8191" s="8" t="str">
        <f t="shared" si="509"/>
        <v>←</v>
      </c>
      <c r="C8191" s="10">
        <f t="shared" si="511"/>
        <v>7.0069999999999997</v>
      </c>
      <c r="D8191" s="2">
        <v>1658281984147</v>
      </c>
      <c r="E8191" t="s">
        <v>0</v>
      </c>
      <c r="F8191" s="1">
        <v>9</v>
      </c>
      <c r="G8191" s="1">
        <v>31</v>
      </c>
      <c r="H8191" s="1">
        <v>21</v>
      </c>
      <c r="I8191" s="1">
        <v>5</v>
      </c>
      <c r="J8191" s="1">
        <v>0</v>
      </c>
      <c r="K8191" s="1">
        <v>27</v>
      </c>
      <c r="L8191" s="1">
        <v>0</v>
      </c>
      <c r="M8191" s="1">
        <v>0</v>
      </c>
      <c r="N8191" s="1">
        <v>59</v>
      </c>
      <c r="O8191" s="1">
        <v>73</v>
      </c>
      <c r="R8191" t="str">
        <f t="shared" si="510"/>
        <v>FURNACE STATUS REPORT Fan:1 Ignition:1 Burner:1 Unknown:20</v>
      </c>
    </row>
    <row r="8192" spans="1:18" x14ac:dyDescent="0.25">
      <c r="A8192" s="12">
        <f t="shared" si="508"/>
        <v>44762.495188009256</v>
      </c>
      <c r="B8192" s="8" t="str">
        <f t="shared" si="509"/>
        <v>→</v>
      </c>
      <c r="C8192" s="10">
        <f t="shared" si="511"/>
        <v>9.7000000000000003E-2</v>
      </c>
      <c r="D8192" s="2">
        <v>1658281984244</v>
      </c>
      <c r="E8192" t="s">
        <v>0</v>
      </c>
      <c r="F8192" s="1">
        <v>5</v>
      </c>
      <c r="G8192" s="1">
        <v>21</v>
      </c>
      <c r="H8192" s="1">
        <v>31</v>
      </c>
      <c r="I8192" s="1" t="s">
        <v>7</v>
      </c>
      <c r="J8192" s="1">
        <v>62</v>
      </c>
      <c r="K8192" s="1">
        <v>95</v>
      </c>
      <c r="R8192" t="str">
        <f t="shared" si="510"/>
        <v>ACK</v>
      </c>
    </row>
    <row r="8193" spans="1:18" x14ac:dyDescent="0.25">
      <c r="A8193" s="12">
        <f t="shared" si="508"/>
        <v>44762.495755150456</v>
      </c>
      <c r="B8193" s="8" t="str">
        <f t="shared" si="509"/>
        <v>→</v>
      </c>
      <c r="C8193" s="10">
        <f t="shared" si="511"/>
        <v>49.000999999999998</v>
      </c>
      <c r="D8193" s="2">
        <v>1658282033245</v>
      </c>
      <c r="E8193" t="s">
        <v>0</v>
      </c>
      <c r="F8193" s="1">
        <v>8</v>
      </c>
      <c r="G8193" s="1">
        <v>21</v>
      </c>
      <c r="H8193" s="1">
        <v>31</v>
      </c>
      <c r="I8193" s="1">
        <v>7</v>
      </c>
      <c r="J8193" s="1" t="s">
        <v>3</v>
      </c>
      <c r="K8193" s="1">
        <v>35</v>
      </c>
      <c r="L8193" s="1">
        <v>1</v>
      </c>
      <c r="M8193" s="1" t="s">
        <v>55</v>
      </c>
      <c r="N8193" s="1" t="s">
        <v>29</v>
      </c>
      <c r="R8193" t="str">
        <f t="shared" si="510"/>
        <v>TIME 11:53 Tue</v>
      </c>
    </row>
    <row r="8194" spans="1:18" x14ac:dyDescent="0.25">
      <c r="A8194" s="12">
        <f t="shared" si="508"/>
        <v>44762.495756620367</v>
      </c>
      <c r="B8194" s="8" t="str">
        <f t="shared" si="509"/>
        <v>←</v>
      </c>
      <c r="C8194" s="10">
        <f t="shared" si="511"/>
        <v>0.127</v>
      </c>
      <c r="D8194" s="2">
        <v>1658282033372</v>
      </c>
      <c r="E8194" t="s">
        <v>0</v>
      </c>
      <c r="F8194" s="1">
        <v>5</v>
      </c>
      <c r="G8194" s="1">
        <v>31</v>
      </c>
      <c r="H8194" s="1">
        <v>21</v>
      </c>
      <c r="I8194" s="1" t="s">
        <v>7</v>
      </c>
      <c r="J8194" s="1">
        <v>3</v>
      </c>
      <c r="K8194" s="1" t="s">
        <v>8</v>
      </c>
      <c r="R8194" t="str">
        <f t="shared" si="510"/>
        <v>ACK</v>
      </c>
    </row>
    <row r="8195" spans="1:18" x14ac:dyDescent="0.25">
      <c r="A8195" s="12">
        <f t="shared" ref="A8195:A8202" si="512">IF(ISNUMBER(D8195),D8195/(1000*60*60*24)+25569+10/24,"")</f>
        <v>44762.495758287034</v>
      </c>
      <c r="B8195" s="8" t="str">
        <f t="shared" ref="B8195:B8202" si="513">IF(ISNUMBER(D8195),IF(AND(G8195=21,H8195=31),"→",IF(AND(G8195=31,H8195=21),"←",IF(AND(G8195=21,H8195=0),"→→","Error"))),"")</f>
        <v>→</v>
      </c>
      <c r="C8195" s="10">
        <f t="shared" si="511"/>
        <v>0.14399999999999999</v>
      </c>
      <c r="D8195" s="2">
        <v>1658282033516</v>
      </c>
      <c r="E8195" t="s">
        <v>0</v>
      </c>
      <c r="F8195" s="1">
        <v>5</v>
      </c>
      <c r="G8195" s="1">
        <v>21</v>
      </c>
      <c r="H8195" s="1">
        <v>31</v>
      </c>
      <c r="I8195" s="1">
        <v>9</v>
      </c>
      <c r="J8195" s="1">
        <v>60</v>
      </c>
      <c r="K8195" s="1" t="s">
        <v>13</v>
      </c>
      <c r="R8195" t="str">
        <f t="shared" ref="R8195:R8202" si="514">DECODEPACKET(E8195)</f>
        <v>PING FURNACE</v>
      </c>
    </row>
    <row r="8196" spans="1:18" x14ac:dyDescent="0.25">
      <c r="A8196" s="12">
        <f t="shared" si="512"/>
        <v>44762.495759641206</v>
      </c>
      <c r="B8196" s="8" t="str">
        <f t="shared" si="513"/>
        <v>←</v>
      </c>
      <c r="C8196" s="10">
        <f t="shared" ref="C8196:C8202" si="515">IF(AND(ISNUMBER(D8195), ISNUMBER(D8196)),(D8196-D8195)/1000,"")</f>
        <v>0.11700000000000001</v>
      </c>
      <c r="D8196" s="2">
        <v>1658282033633</v>
      </c>
      <c r="E8196" t="s">
        <v>0</v>
      </c>
      <c r="F8196" s="1">
        <v>5</v>
      </c>
      <c r="G8196" s="1">
        <v>31</v>
      </c>
      <c r="H8196" s="1">
        <v>21</v>
      </c>
      <c r="I8196" s="1" t="s">
        <v>7</v>
      </c>
      <c r="J8196" s="1">
        <v>3</v>
      </c>
      <c r="K8196" s="1" t="s">
        <v>8</v>
      </c>
      <c r="R8196" t="str">
        <f t="shared" si="514"/>
        <v>ACK</v>
      </c>
    </row>
    <row r="8197" spans="1:18" x14ac:dyDescent="0.25">
      <c r="A8197" s="12">
        <f t="shared" si="512"/>
        <v>44762.495761527774</v>
      </c>
      <c r="B8197" s="8" t="str">
        <f t="shared" si="513"/>
        <v>→</v>
      </c>
      <c r="C8197" s="10">
        <f t="shared" si="515"/>
        <v>0.16300000000000001</v>
      </c>
      <c r="D8197" s="2">
        <v>1658282033796</v>
      </c>
      <c r="E8197" t="s">
        <v>0</v>
      </c>
      <c r="F8197" s="1" t="s">
        <v>3</v>
      </c>
      <c r="G8197" s="1">
        <v>21</v>
      </c>
      <c r="H8197" s="1">
        <v>31</v>
      </c>
      <c r="I8197" s="1" t="s">
        <v>3</v>
      </c>
      <c r="J8197" s="1" t="s">
        <v>7</v>
      </c>
      <c r="K8197" s="1">
        <v>12</v>
      </c>
      <c r="L8197" s="1">
        <v>24</v>
      </c>
      <c r="M8197" s="1">
        <v>1</v>
      </c>
      <c r="N8197" s="1" t="s">
        <v>105</v>
      </c>
      <c r="O8197" s="1">
        <v>0</v>
      </c>
      <c r="P8197" s="1" t="s">
        <v>73</v>
      </c>
      <c r="Q8197" s="1">
        <v>77</v>
      </c>
      <c r="R8197" t="str">
        <f t="shared" si="514"/>
        <v>TEMPERATURE INFO Set:18 Actual:18 Countdown:90</v>
      </c>
    </row>
    <row r="8198" spans="1:18" x14ac:dyDescent="0.25">
      <c r="A8198" s="12">
        <f t="shared" si="512"/>
        <v>44762.495762824074</v>
      </c>
      <c r="B8198" s="8" t="str">
        <f t="shared" si="513"/>
        <v>←</v>
      </c>
      <c r="C8198" s="10">
        <f t="shared" si="515"/>
        <v>0.112</v>
      </c>
      <c r="D8198" s="2">
        <v>1658282033908</v>
      </c>
      <c r="E8198" t="s">
        <v>0</v>
      </c>
      <c r="F8198" s="1">
        <v>5</v>
      </c>
      <c r="G8198" s="1">
        <v>31</v>
      </c>
      <c r="H8198" s="1">
        <v>21</v>
      </c>
      <c r="I8198" s="1" t="s">
        <v>7</v>
      </c>
      <c r="J8198" s="1">
        <v>3</v>
      </c>
      <c r="K8198" s="1" t="s">
        <v>8</v>
      </c>
      <c r="R8198" t="str">
        <f t="shared" si="514"/>
        <v>ACK</v>
      </c>
    </row>
    <row r="8199" spans="1:18" x14ac:dyDescent="0.25">
      <c r="A8199" s="12">
        <f t="shared" si="512"/>
        <v>44762.495764247687</v>
      </c>
      <c r="B8199" s="8" t="str">
        <f t="shared" si="513"/>
        <v>→</v>
      </c>
      <c r="C8199" s="10">
        <f t="shared" si="515"/>
        <v>0.123</v>
      </c>
      <c r="D8199" s="2">
        <v>1658282034031</v>
      </c>
      <c r="E8199" t="s">
        <v>0</v>
      </c>
      <c r="F8199" s="1">
        <v>6</v>
      </c>
      <c r="G8199" s="1">
        <v>21</v>
      </c>
      <c r="H8199" s="1">
        <v>31</v>
      </c>
      <c r="I8199" s="1">
        <v>29</v>
      </c>
      <c r="J8199" s="1">
        <v>0</v>
      </c>
      <c r="K8199" s="1" t="s">
        <v>16</v>
      </c>
      <c r="L8199" s="1" t="s">
        <v>17</v>
      </c>
      <c r="R8199" t="str">
        <f t="shared" si="514"/>
        <v>LONG PING FURNACE</v>
      </c>
    </row>
    <row r="8200" spans="1:18" x14ac:dyDescent="0.25">
      <c r="A8200" s="12">
        <f t="shared" si="512"/>
        <v>44762.495765590276</v>
      </c>
      <c r="B8200" s="8" t="str">
        <f t="shared" si="513"/>
        <v>←</v>
      </c>
      <c r="C8200" s="10">
        <f t="shared" si="515"/>
        <v>0.11600000000000001</v>
      </c>
      <c r="D8200" s="2">
        <v>1658282034147</v>
      </c>
      <c r="E8200" t="s">
        <v>0</v>
      </c>
      <c r="F8200" s="1">
        <v>5</v>
      </c>
      <c r="G8200" s="1">
        <v>31</v>
      </c>
      <c r="H8200" s="1">
        <v>21</v>
      </c>
      <c r="I8200" s="1" t="s">
        <v>7</v>
      </c>
      <c r="J8200" s="1">
        <v>3</v>
      </c>
      <c r="K8200" s="1" t="s">
        <v>8</v>
      </c>
      <c r="R8200" t="str">
        <f t="shared" si="514"/>
        <v>ACK</v>
      </c>
    </row>
    <row r="8201" spans="1:18" x14ac:dyDescent="0.25">
      <c r="A8201" s="12">
        <f t="shared" si="512"/>
        <v>44762.495766736109</v>
      </c>
      <c r="B8201" s="8" t="str">
        <f t="shared" si="513"/>
        <v>→</v>
      </c>
      <c r="C8201" s="10">
        <f t="shared" si="515"/>
        <v>9.9000000000000005E-2</v>
      </c>
      <c r="D8201" s="2">
        <v>1658282034246</v>
      </c>
      <c r="E8201" t="s">
        <v>0</v>
      </c>
      <c r="F8201" s="1">
        <v>5</v>
      </c>
      <c r="G8201" s="1">
        <v>21</v>
      </c>
      <c r="H8201" s="1">
        <v>31</v>
      </c>
      <c r="I8201" s="1">
        <v>6</v>
      </c>
      <c r="J8201" s="1">
        <v>60</v>
      </c>
      <c r="K8201" s="1">
        <v>83</v>
      </c>
      <c r="R8201" t="str">
        <f t="shared" si="514"/>
        <v>FURNACE STATUS REQUEST</v>
      </c>
    </row>
    <row r="8202" spans="1:18" x14ac:dyDescent="0.25">
      <c r="A8202" s="12">
        <f t="shared" si="512"/>
        <v>44762.495768587956</v>
      </c>
      <c r="B8202" s="8" t="str">
        <f t="shared" si="513"/>
        <v>←</v>
      </c>
      <c r="C8202" s="10">
        <f t="shared" si="515"/>
        <v>0.16</v>
      </c>
      <c r="D8202" s="2">
        <v>1658282034406</v>
      </c>
      <c r="E8202" t="s">
        <v>0</v>
      </c>
      <c r="F8202" s="1">
        <v>9</v>
      </c>
      <c r="G8202" s="1">
        <v>31</v>
      </c>
      <c r="H8202" s="1">
        <v>21</v>
      </c>
      <c r="I8202" s="1" t="s">
        <v>1</v>
      </c>
      <c r="J8202" s="1">
        <v>0</v>
      </c>
      <c r="K8202" s="1">
        <v>27</v>
      </c>
      <c r="L8202" s="1">
        <v>0</v>
      </c>
      <c r="M8202" s="1">
        <v>0</v>
      </c>
      <c r="N8202" s="1" t="s">
        <v>2</v>
      </c>
      <c r="O8202" s="1">
        <v>20</v>
      </c>
      <c r="R8202" t="str">
        <f t="shared" si="514"/>
        <v>FURNACE STATUS RESPONSE Fan:1 Ignition:1 Burner:1 Unknown:20</v>
      </c>
    </row>
  </sheetData>
  <autoFilter ref="A1:R8202" xr:uid="{1D9EE959-5D9F-401E-B357-6E0D9910D0BE}"/>
  <conditionalFormatting sqref="I1:I1048576">
    <cfRule type="cellIs" dxfId="24" priority="5" operator="equal">
      <formula>7</formula>
    </cfRule>
  </conditionalFormatting>
  <conditionalFormatting sqref="C2:C8202">
    <cfRule type="expression" dxfId="23" priority="2">
      <formula>AND(C2 &lt;&gt;"", C2&gt;1)</formula>
    </cfRule>
  </conditionalFormatting>
  <conditionalFormatting sqref="B1:B1048576">
    <cfRule type="cellIs" dxfId="22" priority="1" operator="equal">
      <formula>"→→"</formula>
    </cfRule>
    <cfRule type="cellIs" dxfId="21" priority="3" operator="equal">
      <formula>"→"</formula>
    </cfRule>
    <cfRule type="cellIs" dxfId="20" priority="4" operator="equal">
      <formula>"←"</formula>
    </cfRule>
  </conditionalFormatting>
  <conditionalFormatting sqref="E1:E1048576 B1:B1048576">
    <cfRule type="cellIs" dxfId="19" priority="6" operator="equal">
      <formula>"Ok"</formula>
    </cfRule>
    <cfRule type="cellIs" dxfId="18" priority="7" operator="equal">
      <formula>"Er"</formula>
    </cfRule>
    <cfRule type="cellIs" dxfId="17" priority="8" operator="equal">
      <formula>"Ln"</formula>
    </cfRule>
  </conditionalFormatting>
  <pageMargins left="0.7" right="0.7" top="0.75" bottom="0.75" header="0.3" footer="0.3"/>
  <pageSetup paperSize="9" orientation="portrait" verticalDpi="18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933B4A-9658-43A4-8E9A-C3213AF5E0CC}">
  <sheetPr codeName="Sheet12"/>
  <dimension ref="A1:V9305"/>
  <sheetViews>
    <sheetView tabSelected="1" workbookViewId="0">
      <pane ySplit="1" topLeftCell="A575" activePane="bottomLeft" state="frozen"/>
      <selection pane="bottomLeft" activeCell="L431" sqref="L431"/>
    </sheetView>
  </sheetViews>
  <sheetFormatPr defaultRowHeight="15" x14ac:dyDescent="0.25"/>
  <cols>
    <col min="1" max="1" width="23.7109375" style="3" customWidth="1"/>
    <col min="2" max="2" width="9.140625" style="8"/>
    <col min="3" max="3" width="8.28515625" style="10" customWidth="1"/>
    <col min="4" max="4" width="24.42578125" style="2" customWidth="1"/>
    <col min="6" max="17" width="9.140625" style="1"/>
    <col min="18" max="18" width="31.7109375" bestFit="1" customWidth="1"/>
    <col min="22" max="22" width="18.7109375" bestFit="1" customWidth="1"/>
  </cols>
  <sheetData>
    <row r="1" spans="1:18" x14ac:dyDescent="0.25">
      <c r="A1" s="4" t="s">
        <v>85</v>
      </c>
      <c r="B1" s="9" t="s">
        <v>97</v>
      </c>
      <c r="C1" s="11" t="s">
        <v>87</v>
      </c>
      <c r="D1" s="5" t="s">
        <v>86</v>
      </c>
      <c r="E1" s="6" t="s">
        <v>88</v>
      </c>
      <c r="F1" s="7" t="s">
        <v>82</v>
      </c>
      <c r="G1" s="7" t="s">
        <v>89</v>
      </c>
      <c r="H1" s="7" t="s">
        <v>65</v>
      </c>
      <c r="I1" s="7" t="s">
        <v>90</v>
      </c>
      <c r="J1" s="7" t="s">
        <v>4</v>
      </c>
      <c r="K1" s="7" t="s">
        <v>91</v>
      </c>
      <c r="L1" s="7" t="s">
        <v>92</v>
      </c>
      <c r="M1" s="7" t="s">
        <v>93</v>
      </c>
      <c r="N1" s="7" t="s">
        <v>66</v>
      </c>
      <c r="O1" s="7" t="s">
        <v>94</v>
      </c>
      <c r="P1" s="7" t="s">
        <v>95</v>
      </c>
      <c r="Q1" s="7" t="s">
        <v>96</v>
      </c>
      <c r="R1" s="7" t="s">
        <v>164</v>
      </c>
    </row>
    <row r="2" spans="1:18" x14ac:dyDescent="0.25">
      <c r="A2" s="12">
        <f>IF(ISNUMBER(D2),D2/(1000*60*60*24)+25569+10/24,"")</f>
        <v>44793.758062928238</v>
      </c>
      <c r="B2" s="8" t="str">
        <f>IF(ISNUMBER(D2),IF(AND(G2=21,H2=31),"→",IF(AND(G2=31,H2=21),"←",IF(AND(G2=21,H2=0),"→→","Error"))),"")</f>
        <v>→→</v>
      </c>
      <c r="D2" s="2">
        <v>1660983096637</v>
      </c>
      <c r="E2" t="s">
        <v>0</v>
      </c>
      <c r="F2" s="1">
        <v>5</v>
      </c>
      <c r="G2" s="1">
        <v>21</v>
      </c>
      <c r="H2" s="1">
        <v>0</v>
      </c>
      <c r="I2" s="1">
        <v>19</v>
      </c>
      <c r="J2" s="1" t="s">
        <v>20</v>
      </c>
      <c r="K2" s="1" t="s">
        <v>155</v>
      </c>
      <c r="R2" t="str">
        <f>DECODEPACKET(E2)</f>
        <v>INIT</v>
      </c>
    </row>
    <row r="3" spans="1:18" x14ac:dyDescent="0.25">
      <c r="A3" s="12">
        <f t="shared" ref="A3:A66" si="0">IF(ISNUMBER(D3),D3/(1000*60*60*24)+25569+10/24,"")</f>
        <v>44793.758064351852</v>
      </c>
      <c r="B3" s="8" t="str">
        <f t="shared" ref="B3:B66" si="1">IF(ISNUMBER(D3),IF(AND(G3=21,H3=31),"→",IF(AND(G3=31,H3=21),"←",IF(AND(G3=21,H3=0),"→→","Error"))),"")</f>
        <v>←</v>
      </c>
      <c r="C3" s="10">
        <f>IF(AND(ISNUMBER(D2), ISNUMBER(D3)),(D3-D2)/1000,"")</f>
        <v>0.123</v>
      </c>
      <c r="D3" s="2">
        <v>1660983096760</v>
      </c>
      <c r="E3" t="s">
        <v>0</v>
      </c>
      <c r="F3" s="1">
        <v>5</v>
      </c>
      <c r="G3" s="1">
        <v>31</v>
      </c>
      <c r="H3" s="1">
        <v>21</v>
      </c>
      <c r="I3" s="1">
        <v>1</v>
      </c>
      <c r="J3" s="1">
        <v>81</v>
      </c>
      <c r="K3" s="1" t="s">
        <v>73</v>
      </c>
      <c r="R3" t="str">
        <f t="shared" ref="R3:R66" si="2">DECODEPACKET(E3)</f>
        <v>INIT ACK</v>
      </c>
    </row>
    <row r="4" spans="1:18" x14ac:dyDescent="0.25">
      <c r="A4" s="12">
        <f t="shared" si="0"/>
        <v>44793.758065335649</v>
      </c>
      <c r="B4" s="8" t="str">
        <f t="shared" si="1"/>
        <v>→</v>
      </c>
      <c r="C4" s="10">
        <f t="shared" ref="C4:C67" si="3">IF(AND(ISNUMBER(D3), ISNUMBER(D4)),(D4-D3)/1000,"")</f>
        <v>8.5000000000000006E-2</v>
      </c>
      <c r="D4" s="2">
        <v>1660983096845</v>
      </c>
      <c r="E4" t="s">
        <v>0</v>
      </c>
      <c r="F4" s="1">
        <v>5</v>
      </c>
      <c r="G4" s="1">
        <v>21</v>
      </c>
      <c r="H4" s="1">
        <v>31</v>
      </c>
      <c r="I4" s="1" t="s">
        <v>7</v>
      </c>
      <c r="J4" s="1">
        <v>62</v>
      </c>
      <c r="K4" s="1">
        <v>95</v>
      </c>
      <c r="R4" t="str">
        <f t="shared" si="2"/>
        <v>ACK</v>
      </c>
    </row>
    <row r="5" spans="1:18" x14ac:dyDescent="0.25">
      <c r="A5" s="12">
        <f t="shared" si="0"/>
        <v>44793.758067581017</v>
      </c>
      <c r="B5" s="8" t="str">
        <f t="shared" si="1"/>
        <v>←</v>
      </c>
      <c r="C5" s="10">
        <f t="shared" si="3"/>
        <v>0.19400000000000001</v>
      </c>
      <c r="D5" s="2">
        <v>1660983097039</v>
      </c>
      <c r="E5" t="s">
        <v>0</v>
      </c>
      <c r="F5" s="1">
        <v>9</v>
      </c>
      <c r="G5" s="1">
        <v>31</v>
      </c>
      <c r="H5" s="1">
        <v>21</v>
      </c>
      <c r="I5" s="1">
        <v>5</v>
      </c>
      <c r="J5" s="1">
        <v>0</v>
      </c>
      <c r="K5" s="1">
        <v>0</v>
      </c>
      <c r="L5" s="1">
        <v>0</v>
      </c>
      <c r="M5" s="1">
        <v>0</v>
      </c>
      <c r="N5" s="1" t="s">
        <v>23</v>
      </c>
      <c r="O5" s="1" t="s">
        <v>24</v>
      </c>
      <c r="R5" t="str">
        <f t="shared" si="2"/>
        <v>FURNACE STATUS REPORT Fan:0 Ignition:0 Burner:0 Unknown:0</v>
      </c>
    </row>
    <row r="6" spans="1:18" x14ac:dyDescent="0.25">
      <c r="A6" s="12">
        <f t="shared" si="0"/>
        <v>44793.75806857639</v>
      </c>
      <c r="B6" s="8" t="str">
        <f t="shared" si="1"/>
        <v>→</v>
      </c>
      <c r="C6" s="10">
        <f t="shared" si="3"/>
        <v>8.5999999999999993E-2</v>
      </c>
      <c r="D6" s="2">
        <v>1660983097125</v>
      </c>
      <c r="E6" t="s">
        <v>0</v>
      </c>
      <c r="F6" s="1">
        <v>5</v>
      </c>
      <c r="G6" s="1">
        <v>21</v>
      </c>
      <c r="H6" s="1">
        <v>31</v>
      </c>
      <c r="I6" s="1" t="s">
        <v>7</v>
      </c>
      <c r="J6" s="1">
        <v>62</v>
      </c>
      <c r="K6" s="1">
        <v>95</v>
      </c>
      <c r="R6" t="str">
        <f t="shared" si="2"/>
        <v>ACK</v>
      </c>
    </row>
    <row r="7" spans="1:18" x14ac:dyDescent="0.25">
      <c r="A7" s="12">
        <f t="shared" si="0"/>
        <v>44793.75809899305</v>
      </c>
      <c r="B7" s="8" t="str">
        <f t="shared" si="1"/>
        <v>→</v>
      </c>
      <c r="C7" s="10">
        <f t="shared" si="3"/>
        <v>2.6280000000000001</v>
      </c>
      <c r="D7" s="2">
        <v>1660983099753</v>
      </c>
      <c r="E7" t="s">
        <v>0</v>
      </c>
      <c r="F7" s="1">
        <v>5</v>
      </c>
      <c r="G7" s="1">
        <v>21</v>
      </c>
      <c r="H7" s="1">
        <v>31</v>
      </c>
      <c r="I7" s="1">
        <v>8</v>
      </c>
      <c r="J7" s="1" t="s">
        <v>16</v>
      </c>
      <c r="K7" s="1" t="s">
        <v>75</v>
      </c>
      <c r="R7" t="str">
        <f t="shared" si="2"/>
        <v>UNKNOWN 8</v>
      </c>
    </row>
    <row r="8" spans="1:18" x14ac:dyDescent="0.25">
      <c r="A8" s="12">
        <f t="shared" si="0"/>
        <v>44793.758100370367</v>
      </c>
      <c r="B8" s="8" t="str">
        <f t="shared" si="1"/>
        <v>←</v>
      </c>
      <c r="C8" s="10">
        <f t="shared" si="3"/>
        <v>0.11899999999999999</v>
      </c>
      <c r="D8" s="2">
        <v>1660983099872</v>
      </c>
      <c r="E8" t="s">
        <v>0</v>
      </c>
      <c r="F8" s="1">
        <v>5</v>
      </c>
      <c r="G8" s="1">
        <v>31</v>
      </c>
      <c r="H8" s="1">
        <v>21</v>
      </c>
      <c r="I8" s="1" t="s">
        <v>7</v>
      </c>
      <c r="J8" s="1">
        <v>3</v>
      </c>
      <c r="K8" s="1" t="s">
        <v>8</v>
      </c>
      <c r="R8" t="str">
        <f t="shared" si="2"/>
        <v>ACK</v>
      </c>
    </row>
    <row r="9" spans="1:18" x14ac:dyDescent="0.25">
      <c r="A9" s="12">
        <f t="shared" si="0"/>
        <v>44793.758101273146</v>
      </c>
      <c r="B9" s="8" t="str">
        <f t="shared" si="1"/>
        <v>→</v>
      </c>
      <c r="C9" s="10">
        <f t="shared" si="3"/>
        <v>7.8E-2</v>
      </c>
      <c r="D9" s="2">
        <v>1660983099950</v>
      </c>
      <c r="E9" t="s">
        <v>0</v>
      </c>
      <c r="F9" s="1">
        <v>6</v>
      </c>
      <c r="G9" s="1">
        <v>21</v>
      </c>
      <c r="H9" s="1">
        <v>31</v>
      </c>
      <c r="I9" s="1" t="s">
        <v>43</v>
      </c>
      <c r="J9" s="1">
        <v>0</v>
      </c>
      <c r="K9" s="1" t="s">
        <v>73</v>
      </c>
      <c r="L9" s="1" t="s">
        <v>102</v>
      </c>
      <c r="R9" t="str">
        <f t="shared" si="2"/>
        <v>FAN SPEED Fan:Off</v>
      </c>
    </row>
    <row r="10" spans="1:18" x14ac:dyDescent="0.25">
      <c r="A10" s="12">
        <f t="shared" si="0"/>
        <v>44793.758102708329</v>
      </c>
      <c r="B10" s="8" t="str">
        <f t="shared" si="1"/>
        <v>←</v>
      </c>
      <c r="C10" s="10">
        <f t="shared" si="3"/>
        <v>0.124</v>
      </c>
      <c r="D10" s="2">
        <v>1660983100074</v>
      </c>
      <c r="E10" t="s">
        <v>0</v>
      </c>
      <c r="F10" s="1">
        <v>5</v>
      </c>
      <c r="G10" s="1">
        <v>31</v>
      </c>
      <c r="H10" s="1">
        <v>21</v>
      </c>
      <c r="I10" s="1" t="s">
        <v>7</v>
      </c>
      <c r="J10" s="1">
        <v>3</v>
      </c>
      <c r="K10" s="1" t="s">
        <v>8</v>
      </c>
      <c r="R10" t="str">
        <f t="shared" si="2"/>
        <v>ACK</v>
      </c>
    </row>
    <row r="11" spans="1:18" x14ac:dyDescent="0.25">
      <c r="A11" s="12">
        <f t="shared" si="0"/>
        <v>44793.758103715278</v>
      </c>
      <c r="B11" s="8" t="str">
        <f t="shared" si="1"/>
        <v>→</v>
      </c>
      <c r="C11" s="10">
        <f t="shared" si="3"/>
        <v>8.6999999999999994E-2</v>
      </c>
      <c r="D11" s="2">
        <v>1660983100161</v>
      </c>
      <c r="E11" t="s">
        <v>0</v>
      </c>
      <c r="F11" s="1">
        <v>5</v>
      </c>
      <c r="G11" s="1">
        <v>21</v>
      </c>
      <c r="H11" s="1">
        <v>31</v>
      </c>
      <c r="I11" s="1">
        <v>6</v>
      </c>
      <c r="J11" s="1">
        <v>60</v>
      </c>
      <c r="K11" s="1">
        <v>83</v>
      </c>
      <c r="R11" t="str">
        <f t="shared" si="2"/>
        <v>FURNACE STATUS REQUEST</v>
      </c>
    </row>
    <row r="12" spans="1:18" x14ac:dyDescent="0.25">
      <c r="A12" s="12">
        <f t="shared" si="0"/>
        <v>44793.758105555557</v>
      </c>
      <c r="B12" s="8" t="str">
        <f t="shared" si="1"/>
        <v>←</v>
      </c>
      <c r="C12" s="10">
        <f t="shared" si="3"/>
        <v>0.159</v>
      </c>
      <c r="D12" s="2">
        <v>1660983100320</v>
      </c>
      <c r="E12" t="s">
        <v>0</v>
      </c>
      <c r="F12" s="1">
        <v>9</v>
      </c>
      <c r="G12" s="1">
        <v>31</v>
      </c>
      <c r="H12" s="1">
        <v>21</v>
      </c>
      <c r="I12" s="1" t="s">
        <v>1</v>
      </c>
      <c r="J12" s="1">
        <v>0</v>
      </c>
      <c r="K12" s="1">
        <v>0</v>
      </c>
      <c r="L12" s="1">
        <v>0</v>
      </c>
      <c r="M12" s="1">
        <v>0</v>
      </c>
      <c r="N12" s="1" t="s">
        <v>26</v>
      </c>
      <c r="O12" s="1" t="s">
        <v>27</v>
      </c>
      <c r="R12" t="str">
        <f t="shared" si="2"/>
        <v>FURNACE STATUS RESPONSE Fan:0 Ignition:0 Burner:0 Unknown:0</v>
      </c>
    </row>
    <row r="13" spans="1:18" x14ac:dyDescent="0.25">
      <c r="A13" s="12">
        <f t="shared" si="0"/>
        <v>44793.758355972219</v>
      </c>
      <c r="B13" s="8" t="str">
        <f t="shared" si="1"/>
        <v>→</v>
      </c>
      <c r="C13" s="10">
        <f t="shared" si="3"/>
        <v>21.635999999999999</v>
      </c>
      <c r="D13" s="2">
        <v>1660983121956</v>
      </c>
      <c r="E13" t="s">
        <v>0</v>
      </c>
      <c r="F13" s="1">
        <v>5</v>
      </c>
      <c r="G13" s="1">
        <v>21</v>
      </c>
      <c r="H13" s="1">
        <v>31</v>
      </c>
      <c r="I13" s="1">
        <v>9</v>
      </c>
      <c r="J13" s="1">
        <v>60</v>
      </c>
      <c r="K13" s="1" t="s">
        <v>13</v>
      </c>
      <c r="R13" t="str">
        <f t="shared" si="2"/>
        <v>PING FURNACE</v>
      </c>
    </row>
    <row r="14" spans="1:18" x14ac:dyDescent="0.25">
      <c r="A14" s="12">
        <f t="shared" si="0"/>
        <v>44793.758357152772</v>
      </c>
      <c r="B14" s="8" t="str">
        <f t="shared" si="1"/>
        <v>←</v>
      </c>
      <c r="C14" s="10">
        <f t="shared" si="3"/>
        <v>0.10199999999999999</v>
      </c>
      <c r="D14" s="2">
        <v>1660983122058</v>
      </c>
      <c r="E14" t="s">
        <v>0</v>
      </c>
      <c r="F14" s="1">
        <v>5</v>
      </c>
      <c r="G14" s="1">
        <v>31</v>
      </c>
      <c r="H14" s="1">
        <v>21</v>
      </c>
      <c r="I14" s="1" t="s">
        <v>7</v>
      </c>
      <c r="J14" s="1">
        <v>3</v>
      </c>
      <c r="K14" s="1" t="s">
        <v>8</v>
      </c>
      <c r="R14" t="str">
        <f t="shared" si="2"/>
        <v>ACK</v>
      </c>
    </row>
    <row r="15" spans="1:18" x14ac:dyDescent="0.25">
      <c r="A15" s="12">
        <f t="shared" si="0"/>
        <v>44793.758358935178</v>
      </c>
      <c r="B15" s="8" t="str">
        <f t="shared" si="1"/>
        <v>→</v>
      </c>
      <c r="C15" s="10">
        <f t="shared" si="3"/>
        <v>0.154</v>
      </c>
      <c r="D15" s="2">
        <v>1660983122212</v>
      </c>
      <c r="E15" t="s">
        <v>0</v>
      </c>
      <c r="F15" s="1" t="s">
        <v>3</v>
      </c>
      <c r="G15" s="1">
        <v>21</v>
      </c>
      <c r="H15" s="1">
        <v>31</v>
      </c>
      <c r="I15" s="1" t="s">
        <v>3</v>
      </c>
      <c r="J15" s="1" t="s">
        <v>7</v>
      </c>
      <c r="K15" s="1">
        <v>12</v>
      </c>
      <c r="L15" s="1">
        <v>22</v>
      </c>
      <c r="M15" s="1">
        <v>1</v>
      </c>
      <c r="N15" s="1" t="s">
        <v>4</v>
      </c>
      <c r="O15" s="1">
        <v>0</v>
      </c>
      <c r="P15" s="1" t="s">
        <v>103</v>
      </c>
      <c r="Q15" s="1">
        <v>78</v>
      </c>
      <c r="R15" t="str">
        <f t="shared" si="2"/>
        <v>TEMPERATURE INFO Set:18 Actual:17 Countdown:180</v>
      </c>
    </row>
    <row r="16" spans="1:18" x14ac:dyDescent="0.25">
      <c r="A16" s="12">
        <f t="shared" si="0"/>
        <v>44793.758360104162</v>
      </c>
      <c r="B16" s="8" t="str">
        <f t="shared" si="1"/>
        <v>←</v>
      </c>
      <c r="C16" s="10">
        <f t="shared" si="3"/>
        <v>0.10100000000000001</v>
      </c>
      <c r="D16" s="2">
        <v>1660983122313</v>
      </c>
      <c r="E16" t="s">
        <v>0</v>
      </c>
      <c r="F16" s="1">
        <v>5</v>
      </c>
      <c r="G16" s="1">
        <v>31</v>
      </c>
      <c r="H16" s="1">
        <v>21</v>
      </c>
      <c r="I16" s="1" t="s">
        <v>7</v>
      </c>
      <c r="J16" s="1">
        <v>3</v>
      </c>
      <c r="K16" s="1" t="s">
        <v>8</v>
      </c>
      <c r="R16" t="str">
        <f t="shared" si="2"/>
        <v>ACK</v>
      </c>
    </row>
    <row r="17" spans="1:18" x14ac:dyDescent="0.25">
      <c r="A17" s="12">
        <f t="shared" si="0"/>
        <v>44793.758361296299</v>
      </c>
      <c r="B17" s="8" t="str">
        <f t="shared" si="1"/>
        <v>→</v>
      </c>
      <c r="C17" s="10">
        <f t="shared" si="3"/>
        <v>0.10299999999999999</v>
      </c>
      <c r="D17" s="2">
        <v>1660983122416</v>
      </c>
      <c r="E17" t="s">
        <v>0</v>
      </c>
      <c r="F17" s="1">
        <v>6</v>
      </c>
      <c r="G17" s="1">
        <v>21</v>
      </c>
      <c r="H17" s="1">
        <v>31</v>
      </c>
      <c r="I17" s="1">
        <v>29</v>
      </c>
      <c r="J17" s="1">
        <v>0</v>
      </c>
      <c r="K17" s="1" t="s">
        <v>16</v>
      </c>
      <c r="L17" s="1" t="s">
        <v>17</v>
      </c>
      <c r="R17" t="str">
        <f t="shared" si="2"/>
        <v>LONG PING FURNACE</v>
      </c>
    </row>
    <row r="18" spans="1:18" x14ac:dyDescent="0.25">
      <c r="A18" s="12">
        <f t="shared" si="0"/>
        <v>44793.758362581015</v>
      </c>
      <c r="B18" s="8" t="str">
        <f t="shared" si="1"/>
        <v>←</v>
      </c>
      <c r="C18" s="10">
        <f t="shared" si="3"/>
        <v>0.111</v>
      </c>
      <c r="D18" s="2">
        <v>1660983122527</v>
      </c>
      <c r="E18" t="s">
        <v>0</v>
      </c>
      <c r="F18" s="1">
        <v>5</v>
      </c>
      <c r="G18" s="1">
        <v>31</v>
      </c>
      <c r="H18" s="1">
        <v>21</v>
      </c>
      <c r="I18" s="1" t="s">
        <v>7</v>
      </c>
      <c r="J18" s="1">
        <v>3</v>
      </c>
      <c r="K18" s="1" t="s">
        <v>8</v>
      </c>
      <c r="R18" t="str">
        <f t="shared" si="2"/>
        <v>ACK</v>
      </c>
    </row>
    <row r="19" spans="1:18" x14ac:dyDescent="0.25">
      <c r="A19" s="12">
        <f t="shared" si="0"/>
        <v>44793.758364629626</v>
      </c>
      <c r="B19" s="8" t="str">
        <f t="shared" si="1"/>
        <v>←</v>
      </c>
      <c r="C19" s="10">
        <f t="shared" si="3"/>
        <v>0.17699999999999999</v>
      </c>
      <c r="D19" s="2">
        <v>1660983122704</v>
      </c>
      <c r="E19" t="s">
        <v>0</v>
      </c>
      <c r="F19" s="1">
        <v>9</v>
      </c>
      <c r="G19" s="1">
        <v>31</v>
      </c>
      <c r="H19" s="1">
        <v>21</v>
      </c>
      <c r="I19" s="1">
        <v>5</v>
      </c>
      <c r="J19" s="1">
        <v>0</v>
      </c>
      <c r="K19" s="1">
        <v>23</v>
      </c>
      <c r="L19" s="1">
        <v>0</v>
      </c>
      <c r="M19" s="1">
        <v>0</v>
      </c>
      <c r="N19" s="1" t="s">
        <v>9</v>
      </c>
      <c r="O19" s="1">
        <v>20</v>
      </c>
      <c r="R19" t="str">
        <f t="shared" si="2"/>
        <v>FURNACE STATUS REPORT Fan:1 Ignition:1 Burner:0 Unknown:20</v>
      </c>
    </row>
    <row r="20" spans="1:18" x14ac:dyDescent="0.25">
      <c r="A20" s="12">
        <f t="shared" si="0"/>
        <v>44793.758365821755</v>
      </c>
      <c r="B20" s="8" t="str">
        <f t="shared" si="1"/>
        <v>→</v>
      </c>
      <c r="C20" s="10">
        <f t="shared" si="3"/>
        <v>0.10299999999999999</v>
      </c>
      <c r="D20" s="2">
        <v>1660983122807</v>
      </c>
      <c r="E20" t="s">
        <v>0</v>
      </c>
      <c r="F20" s="1">
        <v>5</v>
      </c>
      <c r="G20" s="1">
        <v>21</v>
      </c>
      <c r="H20" s="1">
        <v>31</v>
      </c>
      <c r="I20" s="1" t="s">
        <v>7</v>
      </c>
      <c r="J20" s="1">
        <v>62</v>
      </c>
      <c r="K20" s="1">
        <v>95</v>
      </c>
      <c r="R20" t="str">
        <f t="shared" si="2"/>
        <v>ACK</v>
      </c>
    </row>
    <row r="21" spans="1:18" x14ac:dyDescent="0.25">
      <c r="A21" s="12">
        <f t="shared" si="0"/>
        <v>44793.758533310182</v>
      </c>
      <c r="B21" s="8" t="str">
        <f t="shared" si="1"/>
        <v>←</v>
      </c>
      <c r="C21" s="10">
        <f t="shared" si="3"/>
        <v>14.471</v>
      </c>
      <c r="D21" s="2">
        <v>1660983137278</v>
      </c>
      <c r="E21" t="s">
        <v>0</v>
      </c>
      <c r="F21" s="1">
        <v>9</v>
      </c>
      <c r="G21" s="1">
        <v>31</v>
      </c>
      <c r="H21" s="1">
        <v>21</v>
      </c>
      <c r="I21" s="1">
        <v>5</v>
      </c>
      <c r="J21" s="1">
        <v>0</v>
      </c>
      <c r="K21" s="1">
        <v>33</v>
      </c>
      <c r="L21" s="1">
        <v>0</v>
      </c>
      <c r="M21" s="1">
        <v>0</v>
      </c>
      <c r="N21" s="1">
        <v>58</v>
      </c>
      <c r="O21" s="1">
        <v>63</v>
      </c>
      <c r="R21" t="str">
        <f t="shared" si="2"/>
        <v>FURNACE STATUS REPORT Fan:1 Ignition:1 Burner:0 Unknown:30</v>
      </c>
    </row>
    <row r="22" spans="1:18" x14ac:dyDescent="0.25">
      <c r="A22" s="12">
        <f t="shared" si="0"/>
        <v>44793.758534305554</v>
      </c>
      <c r="B22" s="8" t="str">
        <f t="shared" si="1"/>
        <v>→</v>
      </c>
      <c r="C22" s="10">
        <f t="shared" si="3"/>
        <v>8.5999999999999993E-2</v>
      </c>
      <c r="D22" s="2">
        <v>1660983137364</v>
      </c>
      <c r="E22" t="s">
        <v>0</v>
      </c>
      <c r="F22" s="1">
        <v>5</v>
      </c>
      <c r="G22" s="1">
        <v>21</v>
      </c>
      <c r="H22" s="1">
        <v>31</v>
      </c>
      <c r="I22" s="1" t="s">
        <v>7</v>
      </c>
      <c r="J22" s="1">
        <v>62</v>
      </c>
      <c r="K22" s="1">
        <v>95</v>
      </c>
      <c r="R22" t="str">
        <f t="shared" si="2"/>
        <v>ACK</v>
      </c>
    </row>
    <row r="23" spans="1:18" x14ac:dyDescent="0.25">
      <c r="A23" s="12">
        <f t="shared" si="0"/>
        <v>44793.758628229167</v>
      </c>
      <c r="B23" s="8" t="str">
        <f t="shared" si="1"/>
        <v>←</v>
      </c>
      <c r="C23" s="10">
        <f t="shared" si="3"/>
        <v>8.1150000000000002</v>
      </c>
      <c r="D23" s="2">
        <v>1660983145479</v>
      </c>
      <c r="E23" t="s">
        <v>0</v>
      </c>
      <c r="F23" s="1">
        <v>9</v>
      </c>
      <c r="G23" s="1">
        <v>31</v>
      </c>
      <c r="H23" s="1">
        <v>21</v>
      </c>
      <c r="I23" s="1">
        <v>5</v>
      </c>
      <c r="J23" s="1">
        <v>0</v>
      </c>
      <c r="K23" s="1">
        <v>37</v>
      </c>
      <c r="L23" s="1">
        <v>0</v>
      </c>
      <c r="M23" s="1">
        <v>0</v>
      </c>
      <c r="N23" s="1" t="s">
        <v>34</v>
      </c>
      <c r="O23" s="1">
        <v>30</v>
      </c>
      <c r="R23" t="str">
        <f t="shared" si="2"/>
        <v>FURNACE STATUS REPORT Fan:1 Ignition:1 Burner:1 Unknown:30</v>
      </c>
    </row>
    <row r="24" spans="1:18" x14ac:dyDescent="0.25">
      <c r="A24" s="12">
        <f t="shared" si="0"/>
        <v>44793.758629502314</v>
      </c>
      <c r="B24" s="8" t="str">
        <f t="shared" si="1"/>
        <v>→</v>
      </c>
      <c r="C24" s="10">
        <f t="shared" si="3"/>
        <v>0.11</v>
      </c>
      <c r="D24" s="2">
        <v>1660983145589</v>
      </c>
      <c r="E24" t="s">
        <v>0</v>
      </c>
      <c r="F24" s="1">
        <v>5</v>
      </c>
      <c r="G24" s="1">
        <v>21</v>
      </c>
      <c r="H24" s="1">
        <v>31</v>
      </c>
      <c r="I24" s="1" t="s">
        <v>7</v>
      </c>
      <c r="J24" s="1">
        <v>62</v>
      </c>
      <c r="K24" s="1">
        <v>95</v>
      </c>
      <c r="R24" t="str">
        <f t="shared" si="2"/>
        <v>ACK</v>
      </c>
    </row>
    <row r="25" spans="1:18" x14ac:dyDescent="0.25">
      <c r="A25" s="12">
        <f t="shared" si="0"/>
        <v>44793.758677349535</v>
      </c>
      <c r="B25" s="8" t="str">
        <f t="shared" si="1"/>
        <v>←</v>
      </c>
      <c r="C25" s="10">
        <f t="shared" si="3"/>
        <v>4.1340000000000003</v>
      </c>
      <c r="D25" s="2">
        <v>1660983149723</v>
      </c>
      <c r="E25" t="s">
        <v>0</v>
      </c>
      <c r="F25" s="1">
        <v>9</v>
      </c>
      <c r="G25" s="1">
        <v>31</v>
      </c>
      <c r="H25" s="1">
        <v>21</v>
      </c>
      <c r="I25" s="1">
        <v>5</v>
      </c>
      <c r="J25" s="1">
        <v>0</v>
      </c>
      <c r="K25" s="1">
        <v>36</v>
      </c>
      <c r="L25" s="1">
        <v>0</v>
      </c>
      <c r="M25" s="1">
        <v>0</v>
      </c>
      <c r="N25" s="1">
        <v>58</v>
      </c>
      <c r="O25" s="1">
        <v>27</v>
      </c>
      <c r="R25" t="str">
        <f t="shared" si="2"/>
        <v>FURNACE STATUS REPORT Fan:0 Ignition:1 Burner:1 Unknown:30</v>
      </c>
    </row>
    <row r="26" spans="1:18" x14ac:dyDescent="0.25">
      <c r="A26" s="12">
        <f t="shared" si="0"/>
        <v>44793.758678194441</v>
      </c>
      <c r="B26" s="8" t="str">
        <f t="shared" si="1"/>
        <v>→</v>
      </c>
      <c r="C26" s="10">
        <f t="shared" si="3"/>
        <v>7.2999999999999995E-2</v>
      </c>
      <c r="D26" s="2">
        <v>1660983149796</v>
      </c>
      <c r="E26" t="s">
        <v>0</v>
      </c>
      <c r="F26" s="1">
        <v>5</v>
      </c>
      <c r="G26" s="1">
        <v>21</v>
      </c>
      <c r="H26" s="1">
        <v>31</v>
      </c>
      <c r="I26" s="1" t="s">
        <v>7</v>
      </c>
      <c r="J26" s="1">
        <v>62</v>
      </c>
      <c r="K26" s="1">
        <v>95</v>
      </c>
      <c r="R26" t="str">
        <f t="shared" si="2"/>
        <v>ACK</v>
      </c>
    </row>
    <row r="27" spans="1:18" x14ac:dyDescent="0.25">
      <c r="A27" s="12">
        <f t="shared" si="0"/>
        <v>44793.758710497677</v>
      </c>
      <c r="B27" s="8" t="str">
        <f t="shared" si="1"/>
        <v>←</v>
      </c>
      <c r="C27" s="10">
        <f t="shared" si="3"/>
        <v>2.7909999999999999</v>
      </c>
      <c r="D27" s="2">
        <v>1660983152587</v>
      </c>
      <c r="E27" t="s">
        <v>0</v>
      </c>
      <c r="F27" s="1">
        <v>9</v>
      </c>
      <c r="G27" s="1">
        <v>31</v>
      </c>
      <c r="H27" s="1">
        <v>21</v>
      </c>
      <c r="I27" s="1">
        <v>5</v>
      </c>
      <c r="J27" s="1">
        <v>0</v>
      </c>
      <c r="K27" s="1">
        <v>26</v>
      </c>
      <c r="L27" s="1">
        <v>0</v>
      </c>
      <c r="M27" s="1">
        <v>0</v>
      </c>
      <c r="N27" s="1" t="s">
        <v>9</v>
      </c>
      <c r="O27" s="1">
        <v>64</v>
      </c>
      <c r="R27" t="str">
        <f t="shared" si="2"/>
        <v>FURNACE STATUS REPORT Fan:0 Ignition:1 Burner:1 Unknown:20</v>
      </c>
    </row>
    <row r="28" spans="1:18" x14ac:dyDescent="0.25">
      <c r="A28" s="12">
        <f t="shared" si="0"/>
        <v>44793.758711446753</v>
      </c>
      <c r="B28" s="8" t="str">
        <f t="shared" si="1"/>
        <v>→</v>
      </c>
      <c r="C28" s="10">
        <f t="shared" si="3"/>
        <v>8.2000000000000003E-2</v>
      </c>
      <c r="D28" s="2">
        <v>1660983152669</v>
      </c>
      <c r="E28" t="s">
        <v>0</v>
      </c>
      <c r="F28" s="1">
        <v>5</v>
      </c>
      <c r="G28" s="1">
        <v>21</v>
      </c>
      <c r="H28" s="1">
        <v>31</v>
      </c>
      <c r="I28" s="1" t="s">
        <v>7</v>
      </c>
      <c r="J28" s="1">
        <v>62</v>
      </c>
      <c r="K28" s="1">
        <v>95</v>
      </c>
      <c r="R28" t="str">
        <f t="shared" si="2"/>
        <v>ACK</v>
      </c>
    </row>
    <row r="29" spans="1:18" x14ac:dyDescent="0.25">
      <c r="A29" s="12">
        <f t="shared" si="0"/>
        <v>44793.758748055552</v>
      </c>
      <c r="B29" s="8" t="str">
        <f t="shared" si="1"/>
        <v>→</v>
      </c>
      <c r="C29" s="10">
        <f t="shared" si="3"/>
        <v>3.1629999999999998</v>
      </c>
      <c r="D29" s="2">
        <v>1660983155832</v>
      </c>
      <c r="E29" t="s">
        <v>0</v>
      </c>
      <c r="F29" s="1">
        <v>8</v>
      </c>
      <c r="G29" s="1">
        <v>21</v>
      </c>
      <c r="H29" s="1">
        <v>31</v>
      </c>
      <c r="I29" s="1">
        <v>7</v>
      </c>
      <c r="J29" s="1">
        <v>12</v>
      </c>
      <c r="K29" s="1" t="s">
        <v>10</v>
      </c>
      <c r="L29" s="1">
        <v>5</v>
      </c>
      <c r="M29" s="1" t="s">
        <v>132</v>
      </c>
      <c r="N29" s="1" t="s">
        <v>63</v>
      </c>
      <c r="R29" t="str">
        <f t="shared" si="2"/>
        <v>TIME 18:10 Sat</v>
      </c>
    </row>
    <row r="30" spans="1:18" x14ac:dyDescent="0.25">
      <c r="A30" s="12">
        <f t="shared" si="0"/>
        <v>44793.758749120367</v>
      </c>
      <c r="B30" s="8" t="str">
        <f t="shared" si="1"/>
        <v>←</v>
      </c>
      <c r="C30" s="10">
        <f t="shared" si="3"/>
        <v>9.1999999999999998E-2</v>
      </c>
      <c r="D30" s="2">
        <v>1660983155924</v>
      </c>
      <c r="E30" t="s">
        <v>0</v>
      </c>
      <c r="F30" s="1">
        <v>5</v>
      </c>
      <c r="G30" s="1">
        <v>31</v>
      </c>
      <c r="H30" s="1">
        <v>21</v>
      </c>
      <c r="I30" s="1" t="s">
        <v>7</v>
      </c>
      <c r="J30" s="1">
        <v>3</v>
      </c>
      <c r="K30" s="1" t="s">
        <v>8</v>
      </c>
      <c r="R30" t="str">
        <f t="shared" si="2"/>
        <v>ACK</v>
      </c>
    </row>
    <row r="31" spans="1:18" x14ac:dyDescent="0.25">
      <c r="A31" s="12">
        <f t="shared" si="0"/>
        <v>44793.758750532405</v>
      </c>
      <c r="B31" s="8" t="str">
        <f t="shared" si="1"/>
        <v>→</v>
      </c>
      <c r="C31" s="10">
        <f t="shared" si="3"/>
        <v>0.122</v>
      </c>
      <c r="D31" s="2">
        <v>1660983156046</v>
      </c>
      <c r="E31" t="s">
        <v>0</v>
      </c>
      <c r="F31" s="1">
        <v>5</v>
      </c>
      <c r="G31" s="1">
        <v>21</v>
      </c>
      <c r="H31" s="1">
        <v>31</v>
      </c>
      <c r="I31" s="1">
        <v>9</v>
      </c>
      <c r="J31" s="1">
        <v>60</v>
      </c>
      <c r="K31" s="1" t="s">
        <v>13</v>
      </c>
      <c r="R31" t="str">
        <f t="shared" si="2"/>
        <v>PING FURNACE</v>
      </c>
    </row>
    <row r="32" spans="1:18" x14ac:dyDescent="0.25">
      <c r="A32" s="12">
        <f t="shared" si="0"/>
        <v>44793.75875212963</v>
      </c>
      <c r="B32" s="8" t="str">
        <f t="shared" si="1"/>
        <v>←</v>
      </c>
      <c r="C32" s="10">
        <f t="shared" si="3"/>
        <v>0.13800000000000001</v>
      </c>
      <c r="D32" s="2">
        <v>1660983156184</v>
      </c>
      <c r="E32" t="s">
        <v>0</v>
      </c>
      <c r="F32" s="1">
        <v>5</v>
      </c>
      <c r="G32" s="1">
        <v>31</v>
      </c>
      <c r="H32" s="1">
        <v>21</v>
      </c>
      <c r="I32" s="1" t="s">
        <v>7</v>
      </c>
      <c r="J32" s="1">
        <v>3</v>
      </c>
      <c r="K32" s="1" t="s">
        <v>8</v>
      </c>
      <c r="R32" t="str">
        <f t="shared" si="2"/>
        <v>ACK</v>
      </c>
    </row>
    <row r="33" spans="1:18" x14ac:dyDescent="0.25">
      <c r="A33" s="12">
        <f t="shared" si="0"/>
        <v>44793.758753518516</v>
      </c>
      <c r="B33" s="8" t="str">
        <f t="shared" si="1"/>
        <v>→</v>
      </c>
      <c r="C33" s="10">
        <f t="shared" si="3"/>
        <v>0.12</v>
      </c>
      <c r="D33" s="2">
        <v>1660983156304</v>
      </c>
      <c r="E33" t="s">
        <v>0</v>
      </c>
      <c r="F33" s="1" t="s">
        <v>3</v>
      </c>
      <c r="G33" s="1">
        <v>21</v>
      </c>
      <c r="H33" s="1">
        <v>31</v>
      </c>
      <c r="I33" s="1" t="s">
        <v>3</v>
      </c>
      <c r="J33" s="1" t="s">
        <v>7</v>
      </c>
      <c r="K33" s="1">
        <v>12</v>
      </c>
      <c r="L33" s="1">
        <v>22</v>
      </c>
      <c r="M33" s="1">
        <v>1</v>
      </c>
      <c r="N33" s="1" t="s">
        <v>74</v>
      </c>
      <c r="O33" s="1">
        <v>0</v>
      </c>
      <c r="P33" s="1" t="s">
        <v>107</v>
      </c>
      <c r="Q33" s="1" t="s">
        <v>5</v>
      </c>
      <c r="R33" t="str">
        <f t="shared" si="2"/>
        <v>TEMPERATURE INFO Set:18 Actual:17 Countdown:140</v>
      </c>
    </row>
    <row r="34" spans="1:18" x14ac:dyDescent="0.25">
      <c r="A34" s="12">
        <f t="shared" si="0"/>
        <v>44793.758754907401</v>
      </c>
      <c r="B34" s="8" t="str">
        <f t="shared" si="1"/>
        <v>←</v>
      </c>
      <c r="C34" s="10">
        <f t="shared" si="3"/>
        <v>0.12</v>
      </c>
      <c r="D34" s="2">
        <v>1660983156424</v>
      </c>
      <c r="E34" t="s">
        <v>0</v>
      </c>
      <c r="F34" s="1">
        <v>5</v>
      </c>
      <c r="G34" s="1">
        <v>31</v>
      </c>
      <c r="H34" s="1">
        <v>21</v>
      </c>
      <c r="I34" s="1" t="s">
        <v>7</v>
      </c>
      <c r="J34" s="1">
        <v>3</v>
      </c>
      <c r="K34" s="1" t="s">
        <v>8</v>
      </c>
      <c r="R34" t="str">
        <f t="shared" si="2"/>
        <v>ACK</v>
      </c>
    </row>
    <row r="35" spans="1:18" x14ac:dyDescent="0.25">
      <c r="A35" s="12">
        <f t="shared" si="0"/>
        <v>44793.758756087962</v>
      </c>
      <c r="B35" s="8" t="str">
        <f t="shared" si="1"/>
        <v>→</v>
      </c>
      <c r="C35" s="10">
        <f t="shared" si="3"/>
        <v>0.10199999999999999</v>
      </c>
      <c r="D35" s="2">
        <v>1660983156526</v>
      </c>
      <c r="E35" t="s">
        <v>0</v>
      </c>
      <c r="F35" s="1">
        <v>6</v>
      </c>
      <c r="G35" s="1">
        <v>21</v>
      </c>
      <c r="H35" s="1">
        <v>31</v>
      </c>
      <c r="I35" s="1">
        <v>29</v>
      </c>
      <c r="J35" s="1">
        <v>0</v>
      </c>
      <c r="K35" s="1" t="s">
        <v>16</v>
      </c>
      <c r="L35" s="1" t="s">
        <v>17</v>
      </c>
      <c r="R35" t="str">
        <f t="shared" si="2"/>
        <v>LONG PING FURNACE</v>
      </c>
    </row>
    <row r="36" spans="1:18" x14ac:dyDescent="0.25">
      <c r="A36" s="12">
        <f t="shared" si="0"/>
        <v>44793.758757430558</v>
      </c>
      <c r="B36" s="8" t="str">
        <f t="shared" si="1"/>
        <v>←</v>
      </c>
      <c r="C36" s="10">
        <f t="shared" si="3"/>
        <v>0.11600000000000001</v>
      </c>
      <c r="D36" s="2">
        <v>1660983156642</v>
      </c>
      <c r="E36" t="s">
        <v>0</v>
      </c>
      <c r="F36" s="1">
        <v>5</v>
      </c>
      <c r="G36" s="1">
        <v>31</v>
      </c>
      <c r="H36" s="1">
        <v>21</v>
      </c>
      <c r="I36" s="1" t="s">
        <v>7</v>
      </c>
      <c r="J36" s="1">
        <v>3</v>
      </c>
      <c r="K36" s="1" t="s">
        <v>8</v>
      </c>
      <c r="R36" t="str">
        <f t="shared" si="2"/>
        <v>ACK</v>
      </c>
    </row>
    <row r="37" spans="1:18" x14ac:dyDescent="0.25">
      <c r="A37" s="12">
        <f t="shared" si="0"/>
        <v>44793.758758414355</v>
      </c>
      <c r="B37" s="8" t="str">
        <f t="shared" si="1"/>
        <v>→</v>
      </c>
      <c r="C37" s="10">
        <f t="shared" si="3"/>
        <v>8.5000000000000006E-2</v>
      </c>
      <c r="D37" s="2">
        <v>1660983156727</v>
      </c>
      <c r="E37" t="s">
        <v>0</v>
      </c>
      <c r="F37" s="1">
        <v>5</v>
      </c>
      <c r="G37" s="1">
        <v>21</v>
      </c>
      <c r="H37" s="1">
        <v>31</v>
      </c>
      <c r="I37" s="1">
        <v>6</v>
      </c>
      <c r="J37" s="1">
        <v>60</v>
      </c>
      <c r="K37" s="1">
        <v>83</v>
      </c>
      <c r="R37" t="str">
        <f t="shared" si="2"/>
        <v>FURNACE STATUS REQUEST</v>
      </c>
    </row>
    <row r="38" spans="1:18" x14ac:dyDescent="0.25">
      <c r="A38" s="12">
        <f t="shared" si="0"/>
        <v>44793.758760763885</v>
      </c>
      <c r="B38" s="8" t="str">
        <f t="shared" si="1"/>
        <v>←</v>
      </c>
      <c r="C38" s="10">
        <f t="shared" si="3"/>
        <v>0.20300000000000001</v>
      </c>
      <c r="D38" s="2">
        <v>1660983156930</v>
      </c>
      <c r="E38" t="s">
        <v>0</v>
      </c>
      <c r="F38" s="1">
        <v>9</v>
      </c>
      <c r="G38" s="1">
        <v>31</v>
      </c>
      <c r="H38" s="1">
        <v>21</v>
      </c>
      <c r="I38" s="1" t="s">
        <v>1</v>
      </c>
      <c r="J38" s="1">
        <v>0</v>
      </c>
      <c r="K38" s="1">
        <v>26</v>
      </c>
      <c r="L38" s="1">
        <v>0</v>
      </c>
      <c r="M38" s="1">
        <v>0</v>
      </c>
      <c r="N38" s="1">
        <v>71</v>
      </c>
      <c r="O38" s="1">
        <v>37</v>
      </c>
      <c r="R38" t="str">
        <f t="shared" si="2"/>
        <v>FURNACE STATUS RESPONSE Fan:0 Ignition:1 Burner:1 Unknown:20</v>
      </c>
    </row>
    <row r="39" spans="1:18" x14ac:dyDescent="0.25">
      <c r="A39" s="12">
        <f t="shared" si="0"/>
        <v>44793.758792928238</v>
      </c>
      <c r="B39" s="8" t="str">
        <f t="shared" si="1"/>
        <v>←</v>
      </c>
      <c r="C39" s="10">
        <f t="shared" si="3"/>
        <v>2.7789999999999999</v>
      </c>
      <c r="D39" s="2">
        <v>1660983159709</v>
      </c>
      <c r="E39" t="s">
        <v>0</v>
      </c>
      <c r="F39" s="1">
        <v>9</v>
      </c>
      <c r="G39" s="1">
        <v>31</v>
      </c>
      <c r="H39" s="1">
        <v>21</v>
      </c>
      <c r="I39" s="1">
        <v>5</v>
      </c>
      <c r="J39" s="1">
        <v>0</v>
      </c>
      <c r="K39" s="1">
        <v>27</v>
      </c>
      <c r="L39" s="1">
        <v>0</v>
      </c>
      <c r="M39" s="1">
        <v>0</v>
      </c>
      <c r="N39" s="1">
        <v>59</v>
      </c>
      <c r="O39" s="1">
        <v>73</v>
      </c>
      <c r="R39" t="str">
        <f t="shared" si="2"/>
        <v>FURNACE STATUS REPORT Fan:1 Ignition:1 Burner:1 Unknown:20</v>
      </c>
    </row>
    <row r="40" spans="1:18" x14ac:dyDescent="0.25">
      <c r="A40" s="12">
        <f t="shared" si="0"/>
        <v>44793.758793946756</v>
      </c>
      <c r="B40" s="8" t="str">
        <f t="shared" si="1"/>
        <v>→</v>
      </c>
      <c r="C40" s="10">
        <f t="shared" si="3"/>
        <v>8.7999999999999995E-2</v>
      </c>
      <c r="D40" s="2">
        <v>1660983159797</v>
      </c>
      <c r="E40" t="s">
        <v>0</v>
      </c>
      <c r="F40" s="1">
        <v>5</v>
      </c>
      <c r="G40" s="1">
        <v>21</v>
      </c>
      <c r="H40" s="1">
        <v>31</v>
      </c>
      <c r="I40" s="1" t="s">
        <v>7</v>
      </c>
      <c r="J40" s="1">
        <v>62</v>
      </c>
      <c r="K40" s="1">
        <v>95</v>
      </c>
      <c r="R40" t="str">
        <f t="shared" si="2"/>
        <v>ACK</v>
      </c>
    </row>
    <row r="41" spans="1:18" x14ac:dyDescent="0.25">
      <c r="A41" s="12">
        <f t="shared" si="0"/>
        <v>44793.759442708331</v>
      </c>
      <c r="B41" s="8" t="str">
        <f t="shared" si="1"/>
        <v>→</v>
      </c>
      <c r="C41" s="10">
        <f t="shared" si="3"/>
        <v>56.052999999999997</v>
      </c>
      <c r="D41" s="2">
        <v>1660983215850</v>
      </c>
      <c r="E41" t="s">
        <v>0</v>
      </c>
      <c r="F41" s="1">
        <v>8</v>
      </c>
      <c r="G41" s="1">
        <v>21</v>
      </c>
      <c r="H41" s="1">
        <v>31</v>
      </c>
      <c r="I41" s="1">
        <v>7</v>
      </c>
      <c r="J41" s="1">
        <v>12</v>
      </c>
      <c r="K41" s="1" t="s">
        <v>3</v>
      </c>
      <c r="L41" s="1">
        <v>5</v>
      </c>
      <c r="M41" s="1" t="s">
        <v>63</v>
      </c>
      <c r="N41" s="1" t="s">
        <v>58</v>
      </c>
      <c r="R41" t="str">
        <f t="shared" si="2"/>
        <v>TIME 18:11 Sat</v>
      </c>
    </row>
    <row r="42" spans="1:18" x14ac:dyDescent="0.25">
      <c r="A42" s="12">
        <f t="shared" si="0"/>
        <v>44793.759443923605</v>
      </c>
      <c r="B42" s="8" t="str">
        <f t="shared" si="1"/>
        <v>←</v>
      </c>
      <c r="C42" s="10">
        <f t="shared" si="3"/>
        <v>0.105</v>
      </c>
      <c r="D42" s="2">
        <v>1660983215955</v>
      </c>
      <c r="E42" t="s">
        <v>0</v>
      </c>
      <c r="F42" s="1">
        <v>5</v>
      </c>
      <c r="G42" s="1">
        <v>31</v>
      </c>
      <c r="H42" s="1">
        <v>21</v>
      </c>
      <c r="I42" s="1" t="s">
        <v>7</v>
      </c>
      <c r="J42" s="1">
        <v>3</v>
      </c>
      <c r="K42" s="1" t="s">
        <v>8</v>
      </c>
      <c r="R42" t="str">
        <f t="shared" si="2"/>
        <v>ACK</v>
      </c>
    </row>
    <row r="43" spans="1:18" x14ac:dyDescent="0.25">
      <c r="A43" s="12">
        <f t="shared" si="0"/>
        <v>44793.75944538194</v>
      </c>
      <c r="B43" s="8" t="str">
        <f t="shared" si="1"/>
        <v>→</v>
      </c>
      <c r="C43" s="10">
        <f t="shared" si="3"/>
        <v>0.126</v>
      </c>
      <c r="D43" s="2">
        <v>1660983216081</v>
      </c>
      <c r="E43" t="s">
        <v>0</v>
      </c>
      <c r="F43" s="1">
        <v>5</v>
      </c>
      <c r="G43" s="1">
        <v>21</v>
      </c>
      <c r="H43" s="1">
        <v>31</v>
      </c>
      <c r="I43" s="1">
        <v>9</v>
      </c>
      <c r="J43" s="1">
        <v>60</v>
      </c>
      <c r="K43" s="1" t="s">
        <v>13</v>
      </c>
      <c r="R43" t="str">
        <f t="shared" si="2"/>
        <v>PING FURNACE</v>
      </c>
    </row>
    <row r="44" spans="1:18" x14ac:dyDescent="0.25">
      <c r="A44" s="12">
        <f t="shared" si="0"/>
        <v>44793.759446944438</v>
      </c>
      <c r="B44" s="8" t="str">
        <f t="shared" si="1"/>
        <v>←</v>
      </c>
      <c r="C44" s="10">
        <f t="shared" si="3"/>
        <v>0.13500000000000001</v>
      </c>
      <c r="D44" s="2">
        <v>1660983216216</v>
      </c>
      <c r="E44" t="s">
        <v>0</v>
      </c>
      <c r="F44" s="1">
        <v>5</v>
      </c>
      <c r="G44" s="1">
        <v>31</v>
      </c>
      <c r="H44" s="1">
        <v>21</v>
      </c>
      <c r="I44" s="1" t="s">
        <v>7</v>
      </c>
      <c r="J44" s="1">
        <v>3</v>
      </c>
      <c r="K44" s="1" t="s">
        <v>8</v>
      </c>
      <c r="R44" t="str">
        <f t="shared" si="2"/>
        <v>ACK</v>
      </c>
    </row>
    <row r="45" spans="1:18" x14ac:dyDescent="0.25">
      <c r="A45" s="12">
        <f t="shared" si="0"/>
        <v>44793.759448773148</v>
      </c>
      <c r="B45" s="8" t="str">
        <f t="shared" si="1"/>
        <v>→</v>
      </c>
      <c r="C45" s="10">
        <f t="shared" si="3"/>
        <v>0.158</v>
      </c>
      <c r="D45" s="2">
        <v>1660983216374</v>
      </c>
      <c r="E45" t="s">
        <v>0</v>
      </c>
      <c r="F45" s="1" t="s">
        <v>3</v>
      </c>
      <c r="G45" s="1">
        <v>21</v>
      </c>
      <c r="H45" s="1">
        <v>31</v>
      </c>
      <c r="I45" s="1" t="s">
        <v>3</v>
      </c>
      <c r="J45" s="1" t="s">
        <v>7</v>
      </c>
      <c r="K45" s="1">
        <v>12</v>
      </c>
      <c r="L45" s="1">
        <v>22</v>
      </c>
      <c r="M45" s="1">
        <v>1</v>
      </c>
      <c r="N45" s="1">
        <v>50</v>
      </c>
      <c r="O45" s="1">
        <v>0</v>
      </c>
      <c r="P45" s="1">
        <v>96</v>
      </c>
      <c r="Q45" s="1">
        <v>77</v>
      </c>
      <c r="R45" t="str">
        <f t="shared" si="2"/>
        <v>TEMPERATURE INFO Set:18 Actual:17 Countdown:80</v>
      </c>
    </row>
    <row r="46" spans="1:18" x14ac:dyDescent="0.25">
      <c r="A46" s="12">
        <f t="shared" si="0"/>
        <v>44793.759449768513</v>
      </c>
      <c r="B46" s="8" t="str">
        <f t="shared" si="1"/>
        <v>←</v>
      </c>
      <c r="C46" s="10">
        <f t="shared" si="3"/>
        <v>8.5999999999999993E-2</v>
      </c>
      <c r="D46" s="2">
        <v>1660983216460</v>
      </c>
      <c r="E46" t="s">
        <v>0</v>
      </c>
      <c r="F46" s="1">
        <v>5</v>
      </c>
      <c r="G46" s="1">
        <v>31</v>
      </c>
      <c r="H46" s="1">
        <v>21</v>
      </c>
      <c r="I46" s="1" t="s">
        <v>7</v>
      </c>
      <c r="J46" s="1">
        <v>3</v>
      </c>
      <c r="K46" s="1" t="s">
        <v>8</v>
      </c>
      <c r="R46" t="str">
        <f t="shared" si="2"/>
        <v>ACK</v>
      </c>
    </row>
    <row r="47" spans="1:18" x14ac:dyDescent="0.25">
      <c r="A47" s="12">
        <f t="shared" si="0"/>
        <v>44793.759451030091</v>
      </c>
      <c r="B47" s="8" t="str">
        <f t="shared" si="1"/>
        <v>→</v>
      </c>
      <c r="C47" s="10">
        <f t="shared" si="3"/>
        <v>0.109</v>
      </c>
      <c r="D47" s="2">
        <v>1660983216569</v>
      </c>
      <c r="E47" t="s">
        <v>0</v>
      </c>
      <c r="F47" s="1">
        <v>6</v>
      </c>
      <c r="G47" s="1">
        <v>21</v>
      </c>
      <c r="H47" s="1">
        <v>31</v>
      </c>
      <c r="I47" s="1">
        <v>29</v>
      </c>
      <c r="J47" s="1">
        <v>0</v>
      </c>
      <c r="K47" s="1" t="s">
        <v>16</v>
      </c>
      <c r="L47" s="1" t="s">
        <v>17</v>
      </c>
      <c r="R47" t="str">
        <f t="shared" si="2"/>
        <v>LONG PING FURNACE</v>
      </c>
    </row>
    <row r="48" spans="1:18" x14ac:dyDescent="0.25">
      <c r="A48" s="12">
        <f t="shared" si="0"/>
        <v>44793.759452337959</v>
      </c>
      <c r="B48" s="8" t="str">
        <f t="shared" si="1"/>
        <v>←</v>
      </c>
      <c r="C48" s="10">
        <f t="shared" si="3"/>
        <v>0.113</v>
      </c>
      <c r="D48" s="2">
        <v>1660983216682</v>
      </c>
      <c r="E48" t="s">
        <v>0</v>
      </c>
      <c r="F48" s="1">
        <v>5</v>
      </c>
      <c r="G48" s="1">
        <v>31</v>
      </c>
      <c r="H48" s="1">
        <v>21</v>
      </c>
      <c r="I48" s="1" t="s">
        <v>7</v>
      </c>
      <c r="J48" s="1">
        <v>3</v>
      </c>
      <c r="K48" s="1" t="s">
        <v>8</v>
      </c>
      <c r="R48" t="str">
        <f t="shared" si="2"/>
        <v>ACK</v>
      </c>
    </row>
    <row r="49" spans="1:18" x14ac:dyDescent="0.25">
      <c r="A49" s="12">
        <f t="shared" si="0"/>
        <v>44793.759453310187</v>
      </c>
      <c r="B49" s="8" t="str">
        <f t="shared" si="1"/>
        <v>→</v>
      </c>
      <c r="C49" s="10">
        <f t="shared" si="3"/>
        <v>8.4000000000000005E-2</v>
      </c>
      <c r="D49" s="2">
        <v>1660983216766</v>
      </c>
      <c r="E49" t="s">
        <v>0</v>
      </c>
      <c r="F49" s="1">
        <v>5</v>
      </c>
      <c r="G49" s="1">
        <v>21</v>
      </c>
      <c r="H49" s="1">
        <v>31</v>
      </c>
      <c r="I49" s="1">
        <v>6</v>
      </c>
      <c r="J49" s="1">
        <v>60</v>
      </c>
      <c r="K49" s="1">
        <v>83</v>
      </c>
      <c r="R49" t="str">
        <f t="shared" si="2"/>
        <v>FURNACE STATUS REQUEST</v>
      </c>
    </row>
    <row r="50" spans="1:18" x14ac:dyDescent="0.25">
      <c r="A50" s="12">
        <f t="shared" si="0"/>
        <v>44793.759455138883</v>
      </c>
      <c r="B50" s="8" t="str">
        <f t="shared" si="1"/>
        <v>←</v>
      </c>
      <c r="C50" s="10">
        <f t="shared" si="3"/>
        <v>0.158</v>
      </c>
      <c r="D50" s="2">
        <v>1660983216924</v>
      </c>
      <c r="E50" t="s">
        <v>0</v>
      </c>
      <c r="F50" s="1">
        <v>9</v>
      </c>
      <c r="G50" s="1">
        <v>31</v>
      </c>
      <c r="H50" s="1">
        <v>21</v>
      </c>
      <c r="I50" s="1" t="s">
        <v>1</v>
      </c>
      <c r="J50" s="1">
        <v>0</v>
      </c>
      <c r="K50" s="1">
        <v>27</v>
      </c>
      <c r="L50" s="1">
        <v>0</v>
      </c>
      <c r="M50" s="1">
        <v>0</v>
      </c>
      <c r="N50" s="1" t="s">
        <v>2</v>
      </c>
      <c r="O50" s="1">
        <v>20</v>
      </c>
      <c r="R50" t="str">
        <f t="shared" si="2"/>
        <v>FURNACE STATUS RESPONSE Fan:1 Ignition:1 Burner:1 Unknown:20</v>
      </c>
    </row>
    <row r="51" spans="1:18" x14ac:dyDescent="0.25">
      <c r="A51" s="12">
        <f t="shared" si="0"/>
        <v>44793.760137175923</v>
      </c>
      <c r="B51" s="8" t="str">
        <f t="shared" si="1"/>
        <v>→</v>
      </c>
      <c r="C51" s="10">
        <f t="shared" si="3"/>
        <v>58.927999999999997</v>
      </c>
      <c r="D51" s="2">
        <v>1660983275852</v>
      </c>
      <c r="E51" t="s">
        <v>0</v>
      </c>
      <c r="F51" s="1">
        <v>8</v>
      </c>
      <c r="G51" s="1">
        <v>21</v>
      </c>
      <c r="H51" s="1">
        <v>31</v>
      </c>
      <c r="I51" s="1">
        <v>7</v>
      </c>
      <c r="J51" s="1">
        <v>12</v>
      </c>
      <c r="K51" s="1" t="s">
        <v>77</v>
      </c>
      <c r="L51" s="1">
        <v>5</v>
      </c>
      <c r="M51" s="1" t="s">
        <v>115</v>
      </c>
      <c r="N51" s="1" t="s">
        <v>63</v>
      </c>
      <c r="R51" t="str">
        <f t="shared" si="2"/>
        <v>TIME 18:12 Sat</v>
      </c>
    </row>
    <row r="52" spans="1:18" x14ac:dyDescent="0.25">
      <c r="A52" s="12">
        <f t="shared" si="0"/>
        <v>44793.760138321755</v>
      </c>
      <c r="B52" s="8" t="str">
        <f t="shared" si="1"/>
        <v>←</v>
      </c>
      <c r="C52" s="10">
        <f t="shared" si="3"/>
        <v>9.9000000000000005E-2</v>
      </c>
      <c r="D52" s="2">
        <v>1660983275951</v>
      </c>
      <c r="E52" t="s">
        <v>0</v>
      </c>
      <c r="F52" s="1">
        <v>5</v>
      </c>
      <c r="G52" s="1">
        <v>31</v>
      </c>
      <c r="H52" s="1">
        <v>21</v>
      </c>
      <c r="I52" s="1" t="s">
        <v>7</v>
      </c>
      <c r="J52" s="1">
        <v>3</v>
      </c>
      <c r="K52" s="1" t="s">
        <v>8</v>
      </c>
      <c r="R52" t="str">
        <f t="shared" si="2"/>
        <v>ACK</v>
      </c>
    </row>
    <row r="53" spans="1:18" x14ac:dyDescent="0.25">
      <c r="A53" s="12">
        <f t="shared" si="0"/>
        <v>44793.760139432867</v>
      </c>
      <c r="B53" s="8" t="str">
        <f t="shared" si="1"/>
        <v>→</v>
      </c>
      <c r="C53" s="10">
        <f t="shared" si="3"/>
        <v>9.6000000000000002E-2</v>
      </c>
      <c r="D53" s="2">
        <v>1660983276047</v>
      </c>
      <c r="E53" t="s">
        <v>0</v>
      </c>
      <c r="F53" s="1">
        <v>5</v>
      </c>
      <c r="G53" s="1">
        <v>21</v>
      </c>
      <c r="H53" s="1">
        <v>31</v>
      </c>
      <c r="I53" s="1">
        <v>9</v>
      </c>
      <c r="J53" s="1">
        <v>60</v>
      </c>
      <c r="K53" s="1" t="s">
        <v>13</v>
      </c>
      <c r="R53" t="str">
        <f t="shared" si="2"/>
        <v>PING FURNACE</v>
      </c>
    </row>
    <row r="54" spans="1:18" x14ac:dyDescent="0.25">
      <c r="A54" s="12">
        <f t="shared" si="0"/>
        <v>44793.760141134255</v>
      </c>
      <c r="B54" s="8" t="str">
        <f t="shared" si="1"/>
        <v>←</v>
      </c>
      <c r="C54" s="10">
        <f t="shared" si="3"/>
        <v>0.14699999999999999</v>
      </c>
      <c r="D54" s="2">
        <v>1660983276194</v>
      </c>
      <c r="E54" t="s">
        <v>0</v>
      </c>
      <c r="F54" s="1">
        <v>5</v>
      </c>
      <c r="G54" s="1">
        <v>31</v>
      </c>
      <c r="H54" s="1">
        <v>21</v>
      </c>
      <c r="I54" s="1" t="s">
        <v>7</v>
      </c>
      <c r="J54" s="1">
        <v>3</v>
      </c>
      <c r="K54" s="1" t="s">
        <v>8</v>
      </c>
      <c r="R54" t="str">
        <f t="shared" si="2"/>
        <v>ACK</v>
      </c>
    </row>
    <row r="55" spans="1:18" x14ac:dyDescent="0.25">
      <c r="A55" s="12">
        <f t="shared" si="0"/>
        <v>44793.760142581021</v>
      </c>
      <c r="B55" s="8" t="str">
        <f t="shared" si="1"/>
        <v>→</v>
      </c>
      <c r="C55" s="10">
        <f t="shared" si="3"/>
        <v>0.125</v>
      </c>
      <c r="D55" s="2">
        <v>1660983276319</v>
      </c>
      <c r="E55" t="s">
        <v>0</v>
      </c>
      <c r="F55" s="1" t="s">
        <v>3</v>
      </c>
      <c r="G55" s="1">
        <v>21</v>
      </c>
      <c r="H55" s="1">
        <v>31</v>
      </c>
      <c r="I55" s="1" t="s">
        <v>3</v>
      </c>
      <c r="J55" s="1" t="s">
        <v>7</v>
      </c>
      <c r="K55" s="1">
        <v>12</v>
      </c>
      <c r="L55" s="1">
        <v>22</v>
      </c>
      <c r="M55" s="1">
        <v>1</v>
      </c>
      <c r="N55" s="1">
        <v>14</v>
      </c>
      <c r="O55" s="1">
        <v>0</v>
      </c>
      <c r="P55" s="1" t="s">
        <v>72</v>
      </c>
      <c r="Q55" s="1">
        <v>72</v>
      </c>
      <c r="R55" t="str">
        <f t="shared" si="2"/>
        <v>TEMPERATURE INFO Set:18 Actual:17 Countdown:20</v>
      </c>
    </row>
    <row r="56" spans="1:18" x14ac:dyDescent="0.25">
      <c r="A56" s="12">
        <f t="shared" si="0"/>
        <v>44793.760143807864</v>
      </c>
      <c r="B56" s="8" t="str">
        <f t="shared" si="1"/>
        <v>←</v>
      </c>
      <c r="C56" s="10">
        <f t="shared" si="3"/>
        <v>0.106</v>
      </c>
      <c r="D56" s="2">
        <v>1660983276425</v>
      </c>
      <c r="E56" t="s">
        <v>0</v>
      </c>
      <c r="F56" s="1">
        <v>5</v>
      </c>
      <c r="G56" s="1">
        <v>31</v>
      </c>
      <c r="H56" s="1">
        <v>21</v>
      </c>
      <c r="I56" s="1" t="s">
        <v>7</v>
      </c>
      <c r="J56" s="1">
        <v>3</v>
      </c>
      <c r="K56" s="1" t="s">
        <v>8</v>
      </c>
      <c r="R56" t="str">
        <f t="shared" si="2"/>
        <v>ACK</v>
      </c>
    </row>
    <row r="57" spans="1:18" x14ac:dyDescent="0.25">
      <c r="A57" s="12">
        <f t="shared" si="0"/>
        <v>44793.760145057873</v>
      </c>
      <c r="B57" s="8" t="str">
        <f t="shared" si="1"/>
        <v>→</v>
      </c>
      <c r="C57" s="10">
        <f t="shared" si="3"/>
        <v>0.108</v>
      </c>
      <c r="D57" s="2">
        <v>1660983276533</v>
      </c>
      <c r="E57" t="s">
        <v>0</v>
      </c>
      <c r="F57" s="1">
        <v>6</v>
      </c>
      <c r="G57" s="1">
        <v>21</v>
      </c>
      <c r="H57" s="1">
        <v>31</v>
      </c>
      <c r="I57" s="1">
        <v>29</v>
      </c>
      <c r="J57" s="1">
        <v>0</v>
      </c>
      <c r="K57" s="1" t="s">
        <v>16</v>
      </c>
      <c r="L57" s="1" t="s">
        <v>17</v>
      </c>
      <c r="R57" t="str">
        <f t="shared" si="2"/>
        <v>LONG PING FURNACE</v>
      </c>
    </row>
    <row r="58" spans="1:18" x14ac:dyDescent="0.25">
      <c r="A58" s="12">
        <f t="shared" si="0"/>
        <v>44793.760146400462</v>
      </c>
      <c r="B58" s="8" t="str">
        <f t="shared" si="1"/>
        <v>←</v>
      </c>
      <c r="C58" s="10">
        <f t="shared" si="3"/>
        <v>0.11600000000000001</v>
      </c>
      <c r="D58" s="2">
        <v>1660983276649</v>
      </c>
      <c r="E58" t="s">
        <v>0</v>
      </c>
      <c r="F58" s="1">
        <v>5</v>
      </c>
      <c r="G58" s="1">
        <v>31</v>
      </c>
      <c r="H58" s="1">
        <v>21</v>
      </c>
      <c r="I58" s="1" t="s">
        <v>7</v>
      </c>
      <c r="J58" s="1">
        <v>3</v>
      </c>
      <c r="K58" s="1" t="s">
        <v>8</v>
      </c>
      <c r="R58" t="str">
        <f t="shared" si="2"/>
        <v>ACK</v>
      </c>
    </row>
    <row r="59" spans="1:18" x14ac:dyDescent="0.25">
      <c r="A59" s="12">
        <f t="shared" si="0"/>
        <v>44793.760147465277</v>
      </c>
      <c r="B59" s="8" t="str">
        <f t="shared" si="1"/>
        <v>→</v>
      </c>
      <c r="C59" s="10">
        <f t="shared" si="3"/>
        <v>9.1999999999999998E-2</v>
      </c>
      <c r="D59" s="2">
        <v>1660983276741</v>
      </c>
      <c r="E59" t="s">
        <v>0</v>
      </c>
      <c r="F59" s="1">
        <v>5</v>
      </c>
      <c r="G59" s="1">
        <v>21</v>
      </c>
      <c r="H59" s="1">
        <v>31</v>
      </c>
      <c r="I59" s="1">
        <v>6</v>
      </c>
      <c r="J59" s="1">
        <v>60</v>
      </c>
      <c r="K59" s="1">
        <v>83</v>
      </c>
      <c r="R59" t="str">
        <f t="shared" si="2"/>
        <v>FURNACE STATUS REQUEST</v>
      </c>
    </row>
    <row r="60" spans="1:18" x14ac:dyDescent="0.25">
      <c r="A60" s="12">
        <f t="shared" si="0"/>
        <v>44793.760149317131</v>
      </c>
      <c r="B60" s="8" t="str">
        <f t="shared" si="1"/>
        <v>←</v>
      </c>
      <c r="C60" s="10">
        <f t="shared" si="3"/>
        <v>0.16</v>
      </c>
      <c r="D60" s="2">
        <v>1660983276901</v>
      </c>
      <c r="E60" t="s">
        <v>0</v>
      </c>
      <c r="F60" s="1">
        <v>9</v>
      </c>
      <c r="G60" s="1">
        <v>31</v>
      </c>
      <c r="H60" s="1">
        <v>21</v>
      </c>
      <c r="I60" s="1" t="s">
        <v>1</v>
      </c>
      <c r="J60" s="1">
        <v>0</v>
      </c>
      <c r="K60" s="1">
        <v>27</v>
      </c>
      <c r="L60" s="1">
        <v>0</v>
      </c>
      <c r="M60" s="1">
        <v>0</v>
      </c>
      <c r="N60" s="1" t="s">
        <v>2</v>
      </c>
      <c r="O60" s="1">
        <v>20</v>
      </c>
      <c r="R60" t="str">
        <f t="shared" si="2"/>
        <v>FURNACE STATUS RESPONSE Fan:1 Ignition:1 Burner:1 Unknown:20</v>
      </c>
    </row>
    <row r="61" spans="1:18" x14ac:dyDescent="0.25">
      <c r="A61" s="12">
        <f t="shared" si="0"/>
        <v>44793.760831550921</v>
      </c>
      <c r="B61" s="8" t="str">
        <f t="shared" si="1"/>
        <v>→</v>
      </c>
      <c r="C61" s="10">
        <f t="shared" si="3"/>
        <v>58.945</v>
      </c>
      <c r="D61" s="2">
        <v>1660983335846</v>
      </c>
      <c r="E61" t="s">
        <v>0</v>
      </c>
      <c r="F61" s="1">
        <v>8</v>
      </c>
      <c r="G61" s="1">
        <v>21</v>
      </c>
      <c r="H61" s="1">
        <v>31</v>
      </c>
      <c r="I61" s="1">
        <v>7</v>
      </c>
      <c r="J61" s="1">
        <v>12</v>
      </c>
      <c r="K61" s="1" t="s">
        <v>79</v>
      </c>
      <c r="L61" s="1">
        <v>5</v>
      </c>
      <c r="M61" s="1" t="s">
        <v>71</v>
      </c>
      <c r="N61" s="1" t="s">
        <v>58</v>
      </c>
      <c r="R61" t="str">
        <f t="shared" si="2"/>
        <v>TIME 18:13 Sat</v>
      </c>
    </row>
    <row r="62" spans="1:18" x14ac:dyDescent="0.25">
      <c r="A62" s="12">
        <f t="shared" si="0"/>
        <v>44793.760832777778</v>
      </c>
      <c r="B62" s="8" t="str">
        <f t="shared" si="1"/>
        <v>←</v>
      </c>
      <c r="C62" s="10">
        <f t="shared" si="3"/>
        <v>0.106</v>
      </c>
      <c r="D62" s="2">
        <v>1660983335952</v>
      </c>
      <c r="E62" t="s">
        <v>0</v>
      </c>
      <c r="F62" s="1">
        <v>5</v>
      </c>
      <c r="G62" s="1">
        <v>31</v>
      </c>
      <c r="H62" s="1">
        <v>21</v>
      </c>
      <c r="I62" s="1" t="s">
        <v>7</v>
      </c>
      <c r="J62" s="1">
        <v>3</v>
      </c>
      <c r="K62" s="1" t="s">
        <v>8</v>
      </c>
      <c r="R62" t="str">
        <f t="shared" si="2"/>
        <v>ACK</v>
      </c>
    </row>
    <row r="63" spans="1:18" x14ac:dyDescent="0.25">
      <c r="A63" s="12">
        <f t="shared" si="0"/>
        <v>44793.760834166664</v>
      </c>
      <c r="B63" s="8" t="str">
        <f t="shared" si="1"/>
        <v>→</v>
      </c>
      <c r="C63" s="10">
        <f t="shared" si="3"/>
        <v>0.12</v>
      </c>
      <c r="D63" s="2">
        <v>1660983336072</v>
      </c>
      <c r="E63" t="s">
        <v>0</v>
      </c>
      <c r="F63" s="1">
        <v>5</v>
      </c>
      <c r="G63" s="1">
        <v>21</v>
      </c>
      <c r="H63" s="1">
        <v>31</v>
      </c>
      <c r="I63" s="1">
        <v>9</v>
      </c>
      <c r="J63" s="1">
        <v>60</v>
      </c>
      <c r="K63" s="1" t="s">
        <v>13</v>
      </c>
      <c r="R63" t="str">
        <f t="shared" si="2"/>
        <v>PING FURNACE</v>
      </c>
    </row>
    <row r="64" spans="1:18" x14ac:dyDescent="0.25">
      <c r="A64" s="12">
        <f t="shared" si="0"/>
        <v>44793.760835671295</v>
      </c>
      <c r="B64" s="8" t="str">
        <f t="shared" si="1"/>
        <v>←</v>
      </c>
      <c r="C64" s="10">
        <f t="shared" si="3"/>
        <v>0.13</v>
      </c>
      <c r="D64" s="2">
        <v>1660983336202</v>
      </c>
      <c r="E64" t="s">
        <v>0</v>
      </c>
      <c r="F64" s="1">
        <v>5</v>
      </c>
      <c r="G64" s="1">
        <v>31</v>
      </c>
      <c r="H64" s="1">
        <v>21</v>
      </c>
      <c r="I64" s="1" t="s">
        <v>7</v>
      </c>
      <c r="J64" s="1">
        <v>3</v>
      </c>
      <c r="K64" s="1" t="s">
        <v>8</v>
      </c>
      <c r="R64" t="str">
        <f t="shared" si="2"/>
        <v>ACK</v>
      </c>
    </row>
    <row r="65" spans="1:18" x14ac:dyDescent="0.25">
      <c r="A65" s="12">
        <f t="shared" si="0"/>
        <v>44793.76083746527</v>
      </c>
      <c r="B65" s="8" t="str">
        <f t="shared" si="1"/>
        <v>→</v>
      </c>
      <c r="C65" s="10">
        <f t="shared" si="3"/>
        <v>0.155</v>
      </c>
      <c r="D65" s="2">
        <v>1660983336357</v>
      </c>
      <c r="E65" t="s">
        <v>0</v>
      </c>
      <c r="F65" s="1" t="s">
        <v>3</v>
      </c>
      <c r="G65" s="1">
        <v>21</v>
      </c>
      <c r="H65" s="1">
        <v>31</v>
      </c>
      <c r="I65" s="1" t="s">
        <v>3</v>
      </c>
      <c r="J65" s="1" t="s">
        <v>7</v>
      </c>
      <c r="K65" s="1">
        <v>12</v>
      </c>
      <c r="L65" s="1">
        <v>22</v>
      </c>
      <c r="M65" s="1">
        <v>1</v>
      </c>
      <c r="N65" s="1">
        <v>0</v>
      </c>
      <c r="O65" s="1">
        <v>0</v>
      </c>
      <c r="P65" s="1" t="s">
        <v>64</v>
      </c>
      <c r="Q65" s="1">
        <v>72</v>
      </c>
      <c r="R65" t="str">
        <f t="shared" si="2"/>
        <v>TEMPERATURE INFO Set:18 Actual:17 Countdown:0</v>
      </c>
    </row>
    <row r="66" spans="1:18" x14ac:dyDescent="0.25">
      <c r="A66" s="12">
        <f t="shared" si="0"/>
        <v>44793.760838888884</v>
      </c>
      <c r="B66" s="8" t="str">
        <f t="shared" si="1"/>
        <v>←</v>
      </c>
      <c r="C66" s="10">
        <f t="shared" si="3"/>
        <v>0.123</v>
      </c>
      <c r="D66" s="2">
        <v>1660983336480</v>
      </c>
      <c r="E66" t="s">
        <v>0</v>
      </c>
      <c r="F66" s="1">
        <v>5</v>
      </c>
      <c r="G66" s="1">
        <v>31</v>
      </c>
      <c r="H66" s="1">
        <v>21</v>
      </c>
      <c r="I66" s="1" t="s">
        <v>7</v>
      </c>
      <c r="J66" s="1">
        <v>3</v>
      </c>
      <c r="K66" s="1" t="s">
        <v>8</v>
      </c>
      <c r="R66" t="str">
        <f t="shared" si="2"/>
        <v>ACK</v>
      </c>
    </row>
    <row r="67" spans="1:18" x14ac:dyDescent="0.25">
      <c r="A67" s="12">
        <f t="shared" ref="A67:A130" si="4">IF(ISNUMBER(D67),D67/(1000*60*60*24)+25569+10/24,"")</f>
        <v>44793.760840173607</v>
      </c>
      <c r="B67" s="8" t="str">
        <f t="shared" ref="B67:B130" si="5">IF(ISNUMBER(D67),IF(AND(G67=21,H67=31),"→",IF(AND(G67=31,H67=21),"←",IF(AND(G67=21,H67=0),"→→","Error"))),"")</f>
        <v>→</v>
      </c>
      <c r="C67" s="10">
        <f t="shared" si="3"/>
        <v>0.111</v>
      </c>
      <c r="D67" s="2">
        <v>1660983336591</v>
      </c>
      <c r="E67" t="s">
        <v>0</v>
      </c>
      <c r="F67" s="1">
        <v>6</v>
      </c>
      <c r="G67" s="1">
        <v>21</v>
      </c>
      <c r="H67" s="1">
        <v>31</v>
      </c>
      <c r="I67" s="1">
        <v>29</v>
      </c>
      <c r="J67" s="1">
        <v>0</v>
      </c>
      <c r="K67" s="1" t="s">
        <v>16</v>
      </c>
      <c r="L67" s="1" t="s">
        <v>17</v>
      </c>
      <c r="R67" t="str">
        <f t="shared" ref="R67:R130" si="6">DECODEPACKET(E67)</f>
        <v>LONG PING FURNACE</v>
      </c>
    </row>
    <row r="68" spans="1:18" x14ac:dyDescent="0.25">
      <c r="A68" s="12">
        <f t="shared" si="4"/>
        <v>44793.760841307863</v>
      </c>
      <c r="B68" s="8" t="str">
        <f t="shared" si="5"/>
        <v>←</v>
      </c>
      <c r="C68" s="10">
        <f t="shared" ref="C68:C131" si="7">IF(AND(ISNUMBER(D67), ISNUMBER(D68)),(D68-D67)/1000,"")</f>
        <v>9.8000000000000004E-2</v>
      </c>
      <c r="D68" s="2">
        <v>1660983336689</v>
      </c>
      <c r="E68" t="s">
        <v>0</v>
      </c>
      <c r="F68" s="1">
        <v>5</v>
      </c>
      <c r="G68" s="1">
        <v>31</v>
      </c>
      <c r="H68" s="1">
        <v>21</v>
      </c>
      <c r="I68" s="1" t="s">
        <v>7</v>
      </c>
      <c r="J68" s="1">
        <v>3</v>
      </c>
      <c r="K68" s="1" t="s">
        <v>8</v>
      </c>
      <c r="R68" t="str">
        <f t="shared" si="6"/>
        <v>ACK</v>
      </c>
    </row>
    <row r="69" spans="1:18" x14ac:dyDescent="0.25">
      <c r="A69" s="12">
        <f t="shared" si="4"/>
        <v>44793.760842349533</v>
      </c>
      <c r="B69" s="8" t="str">
        <f t="shared" si="5"/>
        <v>→</v>
      </c>
      <c r="C69" s="10">
        <f t="shared" si="7"/>
        <v>0.09</v>
      </c>
      <c r="D69" s="2">
        <v>1660983336779</v>
      </c>
      <c r="E69" t="s">
        <v>0</v>
      </c>
      <c r="F69" s="1">
        <v>5</v>
      </c>
      <c r="G69" s="1">
        <v>21</v>
      </c>
      <c r="H69" s="1">
        <v>31</v>
      </c>
      <c r="I69" s="1">
        <v>6</v>
      </c>
      <c r="J69" s="1">
        <v>60</v>
      </c>
      <c r="K69" s="1">
        <v>83</v>
      </c>
      <c r="R69" t="str">
        <f t="shared" si="6"/>
        <v>FURNACE STATUS REQUEST</v>
      </c>
    </row>
    <row r="70" spans="1:18" x14ac:dyDescent="0.25">
      <c r="A70" s="12">
        <f t="shared" si="4"/>
        <v>44793.760844479162</v>
      </c>
      <c r="B70" s="8" t="str">
        <f t="shared" si="5"/>
        <v>←</v>
      </c>
      <c r="C70" s="10">
        <f t="shared" si="7"/>
        <v>0.184</v>
      </c>
      <c r="D70" s="2">
        <v>1660983336963</v>
      </c>
      <c r="E70" t="s">
        <v>0</v>
      </c>
      <c r="F70" s="1">
        <v>9</v>
      </c>
      <c r="G70" s="1">
        <v>31</v>
      </c>
      <c r="H70" s="1">
        <v>21</v>
      </c>
      <c r="I70" s="1" t="s">
        <v>1</v>
      </c>
      <c r="J70" s="1">
        <v>0</v>
      </c>
      <c r="K70" s="1">
        <v>27</v>
      </c>
      <c r="L70" s="1">
        <v>0</v>
      </c>
      <c r="M70" s="1">
        <v>0</v>
      </c>
      <c r="N70" s="1" t="s">
        <v>2</v>
      </c>
      <c r="O70" s="1">
        <v>20</v>
      </c>
      <c r="R70" t="str">
        <f t="shared" si="6"/>
        <v>FURNACE STATUS RESPONSE Fan:1 Ignition:1 Burner:1 Unknown:20</v>
      </c>
    </row>
    <row r="71" spans="1:18" x14ac:dyDescent="0.25">
      <c r="A71" s="12">
        <f t="shared" si="4"/>
        <v>44793.761526180555</v>
      </c>
      <c r="B71" s="8" t="str">
        <f t="shared" si="5"/>
        <v>→</v>
      </c>
      <c r="C71" s="10">
        <f t="shared" si="7"/>
        <v>58.899000000000001</v>
      </c>
      <c r="D71" s="2">
        <v>1660983395862</v>
      </c>
      <c r="E71" t="s">
        <v>0</v>
      </c>
      <c r="F71" s="1">
        <v>8</v>
      </c>
      <c r="G71" s="1">
        <v>21</v>
      </c>
      <c r="H71" s="1">
        <v>31</v>
      </c>
      <c r="I71" s="1">
        <v>7</v>
      </c>
      <c r="J71" s="1">
        <v>12</v>
      </c>
      <c r="K71" s="1" t="s">
        <v>81</v>
      </c>
      <c r="L71" s="1">
        <v>5</v>
      </c>
      <c r="M71" s="1">
        <v>31</v>
      </c>
      <c r="N71" s="1" t="s">
        <v>58</v>
      </c>
      <c r="R71" t="str">
        <f t="shared" si="6"/>
        <v>TIME 18:14 Sat</v>
      </c>
    </row>
    <row r="72" spans="1:18" x14ac:dyDescent="0.25">
      <c r="A72" s="12">
        <f t="shared" si="4"/>
        <v>44793.761527905088</v>
      </c>
      <c r="B72" s="8" t="str">
        <f t="shared" si="5"/>
        <v>←</v>
      </c>
      <c r="C72" s="10">
        <f t="shared" si="7"/>
        <v>0.14899999999999999</v>
      </c>
      <c r="D72" s="2">
        <v>1660983396011</v>
      </c>
      <c r="E72" t="s">
        <v>0</v>
      </c>
      <c r="F72" s="1">
        <v>5</v>
      </c>
      <c r="G72" s="1">
        <v>31</v>
      </c>
      <c r="H72" s="1">
        <v>21</v>
      </c>
      <c r="I72" s="1" t="s">
        <v>7</v>
      </c>
      <c r="J72" s="1">
        <v>3</v>
      </c>
      <c r="K72" s="1" t="s">
        <v>8</v>
      </c>
      <c r="R72" t="str">
        <f t="shared" si="6"/>
        <v>ACK</v>
      </c>
    </row>
    <row r="73" spans="1:18" x14ac:dyDescent="0.25">
      <c r="A73" s="12">
        <f t="shared" si="4"/>
        <v>44793.761529016199</v>
      </c>
      <c r="B73" s="8" t="str">
        <f t="shared" si="5"/>
        <v>→</v>
      </c>
      <c r="C73" s="10">
        <f t="shared" si="7"/>
        <v>9.6000000000000002E-2</v>
      </c>
      <c r="D73" s="2">
        <v>1660983396107</v>
      </c>
      <c r="E73" t="s">
        <v>0</v>
      </c>
      <c r="F73" s="1">
        <v>5</v>
      </c>
      <c r="G73" s="1">
        <v>21</v>
      </c>
      <c r="H73" s="1">
        <v>31</v>
      </c>
      <c r="I73" s="1">
        <v>9</v>
      </c>
      <c r="J73" s="1">
        <v>60</v>
      </c>
      <c r="K73" s="1" t="s">
        <v>13</v>
      </c>
      <c r="R73" t="str">
        <f t="shared" si="6"/>
        <v>PING FURNACE</v>
      </c>
    </row>
    <row r="74" spans="1:18" x14ac:dyDescent="0.25">
      <c r="A74" s="12">
        <f t="shared" si="4"/>
        <v>44793.761530543976</v>
      </c>
      <c r="B74" s="8" t="str">
        <f t="shared" si="5"/>
        <v>←</v>
      </c>
      <c r="C74" s="10">
        <f t="shared" si="7"/>
        <v>0.13200000000000001</v>
      </c>
      <c r="D74" s="2">
        <v>1660983396239</v>
      </c>
      <c r="E74" t="s">
        <v>0</v>
      </c>
      <c r="F74" s="1">
        <v>5</v>
      </c>
      <c r="G74" s="1">
        <v>31</v>
      </c>
      <c r="H74" s="1">
        <v>21</v>
      </c>
      <c r="I74" s="1" t="s">
        <v>7</v>
      </c>
      <c r="J74" s="1">
        <v>3</v>
      </c>
      <c r="K74" s="1" t="s">
        <v>8</v>
      </c>
      <c r="R74" t="str">
        <f t="shared" si="6"/>
        <v>ACK</v>
      </c>
    </row>
    <row r="75" spans="1:18" x14ac:dyDescent="0.25">
      <c r="A75" s="12">
        <f t="shared" si="4"/>
        <v>44793.761532395831</v>
      </c>
      <c r="B75" s="8" t="str">
        <f t="shared" si="5"/>
        <v>→</v>
      </c>
      <c r="C75" s="10">
        <f t="shared" si="7"/>
        <v>0.16</v>
      </c>
      <c r="D75" s="2">
        <v>1660983396399</v>
      </c>
      <c r="E75" t="s">
        <v>0</v>
      </c>
      <c r="F75" s="1" t="s">
        <v>3</v>
      </c>
      <c r="G75" s="1">
        <v>21</v>
      </c>
      <c r="H75" s="1">
        <v>31</v>
      </c>
      <c r="I75" s="1" t="s">
        <v>3</v>
      </c>
      <c r="J75" s="1" t="s">
        <v>7</v>
      </c>
      <c r="K75" s="1">
        <v>12</v>
      </c>
      <c r="L75" s="1">
        <v>22</v>
      </c>
      <c r="M75" s="1">
        <v>1</v>
      </c>
      <c r="N75" s="1">
        <v>0</v>
      </c>
      <c r="O75" s="1">
        <v>0</v>
      </c>
      <c r="P75" s="1" t="s">
        <v>64</v>
      </c>
      <c r="Q75" s="1">
        <v>72</v>
      </c>
      <c r="R75" t="str">
        <f t="shared" si="6"/>
        <v>TEMPERATURE INFO Set:18 Actual:17 Countdown:0</v>
      </c>
    </row>
    <row r="76" spans="1:18" x14ac:dyDescent="0.25">
      <c r="A76" s="12">
        <f t="shared" si="4"/>
        <v>44793.761533645833</v>
      </c>
      <c r="B76" s="8" t="str">
        <f t="shared" si="5"/>
        <v>←</v>
      </c>
      <c r="C76" s="10">
        <f t="shared" si="7"/>
        <v>0.108</v>
      </c>
      <c r="D76" s="2">
        <v>1660983396507</v>
      </c>
      <c r="E76" t="s">
        <v>0</v>
      </c>
      <c r="F76" s="1">
        <v>5</v>
      </c>
      <c r="G76" s="1">
        <v>31</v>
      </c>
      <c r="H76" s="1">
        <v>21</v>
      </c>
      <c r="I76" s="1" t="s">
        <v>7</v>
      </c>
      <c r="J76" s="1">
        <v>3</v>
      </c>
      <c r="K76" s="1" t="s">
        <v>8</v>
      </c>
      <c r="R76" t="str">
        <f t="shared" si="6"/>
        <v>ACK</v>
      </c>
    </row>
    <row r="77" spans="1:18" x14ac:dyDescent="0.25">
      <c r="A77" s="12">
        <f t="shared" si="4"/>
        <v>44793.761534710648</v>
      </c>
      <c r="B77" s="8" t="str">
        <f t="shared" si="5"/>
        <v>→</v>
      </c>
      <c r="C77" s="10">
        <f t="shared" si="7"/>
        <v>9.1999999999999998E-2</v>
      </c>
      <c r="D77" s="2">
        <v>1660983396599</v>
      </c>
      <c r="E77" t="s">
        <v>0</v>
      </c>
      <c r="F77" s="1">
        <v>6</v>
      </c>
      <c r="G77" s="1">
        <v>21</v>
      </c>
      <c r="H77" s="1">
        <v>31</v>
      </c>
      <c r="I77" s="1">
        <v>29</v>
      </c>
      <c r="J77" s="1">
        <v>0</v>
      </c>
      <c r="K77" s="1" t="s">
        <v>16</v>
      </c>
      <c r="L77" s="1" t="s">
        <v>17</v>
      </c>
      <c r="R77" t="str">
        <f t="shared" si="6"/>
        <v>LONG PING FURNACE</v>
      </c>
    </row>
    <row r="78" spans="1:18" x14ac:dyDescent="0.25">
      <c r="A78" s="12">
        <f t="shared" si="4"/>
        <v>44793.761536122685</v>
      </c>
      <c r="B78" s="8" t="str">
        <f t="shared" si="5"/>
        <v>←</v>
      </c>
      <c r="C78" s="10">
        <f t="shared" si="7"/>
        <v>0.122</v>
      </c>
      <c r="D78" s="2">
        <v>1660983396721</v>
      </c>
      <c r="E78" t="s">
        <v>0</v>
      </c>
      <c r="F78" s="1">
        <v>5</v>
      </c>
      <c r="G78" s="1">
        <v>31</v>
      </c>
      <c r="H78" s="1">
        <v>21</v>
      </c>
      <c r="I78" s="1" t="s">
        <v>7</v>
      </c>
      <c r="J78" s="1">
        <v>3</v>
      </c>
      <c r="K78" s="1" t="s">
        <v>8</v>
      </c>
      <c r="R78" t="str">
        <f t="shared" si="6"/>
        <v>ACK</v>
      </c>
    </row>
    <row r="79" spans="1:18" x14ac:dyDescent="0.25">
      <c r="A79" s="12">
        <f t="shared" si="4"/>
        <v>44793.761537094906</v>
      </c>
      <c r="B79" s="8" t="str">
        <f t="shared" si="5"/>
        <v>→</v>
      </c>
      <c r="C79" s="10">
        <f t="shared" si="7"/>
        <v>8.4000000000000005E-2</v>
      </c>
      <c r="D79" s="2">
        <v>1660983396805</v>
      </c>
      <c r="E79" t="s">
        <v>0</v>
      </c>
      <c r="F79" s="1">
        <v>5</v>
      </c>
      <c r="G79" s="1">
        <v>21</v>
      </c>
      <c r="H79" s="1">
        <v>31</v>
      </c>
      <c r="I79" s="1">
        <v>6</v>
      </c>
      <c r="J79" s="1">
        <v>60</v>
      </c>
      <c r="K79" s="1">
        <v>83</v>
      </c>
      <c r="R79" t="str">
        <f t="shared" si="6"/>
        <v>FURNACE STATUS REQUEST</v>
      </c>
    </row>
    <row r="80" spans="1:18" x14ac:dyDescent="0.25">
      <c r="A80" s="12">
        <f t="shared" si="4"/>
        <v>44793.761539259256</v>
      </c>
      <c r="B80" s="8" t="str">
        <f t="shared" si="5"/>
        <v>←</v>
      </c>
      <c r="C80" s="10">
        <f t="shared" si="7"/>
        <v>0.187</v>
      </c>
      <c r="D80" s="2">
        <v>1660983396992</v>
      </c>
      <c r="E80" t="s">
        <v>0</v>
      </c>
      <c r="F80" s="1">
        <v>9</v>
      </c>
      <c r="G80" s="1">
        <v>31</v>
      </c>
      <c r="H80" s="1">
        <v>21</v>
      </c>
      <c r="I80" s="1" t="s">
        <v>1</v>
      </c>
      <c r="J80" s="1">
        <v>0</v>
      </c>
      <c r="K80" s="1">
        <v>27</v>
      </c>
      <c r="L80" s="1">
        <v>0</v>
      </c>
      <c r="M80" s="1">
        <v>0</v>
      </c>
      <c r="N80" s="1" t="s">
        <v>2</v>
      </c>
      <c r="O80" s="1">
        <v>20</v>
      </c>
      <c r="R80" t="str">
        <f t="shared" si="6"/>
        <v>FURNACE STATUS RESPONSE Fan:1 Ignition:1 Burner:1 Unknown:20</v>
      </c>
    </row>
    <row r="81" spans="1:18" x14ac:dyDescent="0.25">
      <c r="A81" s="12">
        <f t="shared" si="4"/>
        <v>44793.762220775461</v>
      </c>
      <c r="B81" s="8" t="str">
        <f t="shared" si="5"/>
        <v>→</v>
      </c>
      <c r="C81" s="10">
        <f t="shared" si="7"/>
        <v>58.883000000000003</v>
      </c>
      <c r="D81" s="2">
        <v>1660983455875</v>
      </c>
      <c r="E81" t="s">
        <v>0</v>
      </c>
      <c r="F81" s="1">
        <v>8</v>
      </c>
      <c r="G81" s="1">
        <v>21</v>
      </c>
      <c r="H81" s="1">
        <v>31</v>
      </c>
      <c r="I81" s="1">
        <v>7</v>
      </c>
      <c r="J81" s="1">
        <v>12</v>
      </c>
      <c r="K81" s="1" t="s">
        <v>83</v>
      </c>
      <c r="L81" s="1">
        <v>5</v>
      </c>
      <c r="M81" s="1" t="s">
        <v>93</v>
      </c>
      <c r="N81" s="1" t="s">
        <v>63</v>
      </c>
      <c r="R81" t="str">
        <f t="shared" si="6"/>
        <v>TIME 18:15 Sat</v>
      </c>
    </row>
    <row r="82" spans="1:18" x14ac:dyDescent="0.25">
      <c r="A82" s="12">
        <f t="shared" si="4"/>
        <v>44793.762222141202</v>
      </c>
      <c r="B82" s="8" t="str">
        <f t="shared" si="5"/>
        <v>←</v>
      </c>
      <c r="C82" s="10">
        <f t="shared" si="7"/>
        <v>0.11799999999999999</v>
      </c>
      <c r="D82" s="2">
        <v>1660983455993</v>
      </c>
      <c r="E82" t="s">
        <v>0</v>
      </c>
      <c r="F82" s="1">
        <v>5</v>
      </c>
      <c r="G82" s="1">
        <v>31</v>
      </c>
      <c r="H82" s="1">
        <v>21</v>
      </c>
      <c r="I82" s="1" t="s">
        <v>7</v>
      </c>
      <c r="J82" s="1">
        <v>3</v>
      </c>
      <c r="K82" s="1" t="s">
        <v>8</v>
      </c>
      <c r="R82" t="str">
        <f t="shared" si="6"/>
        <v>ACK</v>
      </c>
    </row>
    <row r="83" spans="1:18" x14ac:dyDescent="0.25">
      <c r="A83" s="12">
        <f t="shared" si="4"/>
        <v>44793.762223437494</v>
      </c>
      <c r="B83" s="8" t="str">
        <f t="shared" si="5"/>
        <v>→</v>
      </c>
      <c r="C83" s="10">
        <f t="shared" si="7"/>
        <v>0.112</v>
      </c>
      <c r="D83" s="2">
        <v>1660983456105</v>
      </c>
      <c r="E83" t="s">
        <v>0</v>
      </c>
      <c r="F83" s="1">
        <v>5</v>
      </c>
      <c r="G83" s="1">
        <v>21</v>
      </c>
      <c r="H83" s="1">
        <v>31</v>
      </c>
      <c r="I83" s="1">
        <v>9</v>
      </c>
      <c r="J83" s="1">
        <v>60</v>
      </c>
      <c r="K83" s="1" t="s">
        <v>13</v>
      </c>
      <c r="R83" t="str">
        <f t="shared" si="6"/>
        <v>PING FURNACE</v>
      </c>
    </row>
    <row r="84" spans="1:18" x14ac:dyDescent="0.25">
      <c r="A84" s="12">
        <f t="shared" si="4"/>
        <v>44793.76222493055</v>
      </c>
      <c r="B84" s="8" t="str">
        <f t="shared" si="5"/>
        <v>←</v>
      </c>
      <c r="C84" s="10">
        <f t="shared" si="7"/>
        <v>0.129</v>
      </c>
      <c r="D84" s="2">
        <v>1660983456234</v>
      </c>
      <c r="E84" t="s">
        <v>0</v>
      </c>
      <c r="F84" s="1">
        <v>5</v>
      </c>
      <c r="G84" s="1">
        <v>31</v>
      </c>
      <c r="H84" s="1">
        <v>21</v>
      </c>
      <c r="I84" s="1" t="s">
        <v>7</v>
      </c>
      <c r="J84" s="1">
        <v>3</v>
      </c>
      <c r="K84" s="1" t="s">
        <v>8</v>
      </c>
      <c r="R84" t="str">
        <f t="shared" si="6"/>
        <v>ACK</v>
      </c>
    </row>
    <row r="85" spans="1:18" x14ac:dyDescent="0.25">
      <c r="A85" s="12">
        <f t="shared" si="4"/>
        <v>44793.762226527775</v>
      </c>
      <c r="B85" s="8" t="str">
        <f t="shared" si="5"/>
        <v>→</v>
      </c>
      <c r="C85" s="10">
        <f t="shared" si="7"/>
        <v>0.13800000000000001</v>
      </c>
      <c r="D85" s="2">
        <v>1660983456372</v>
      </c>
      <c r="E85" t="s">
        <v>0</v>
      </c>
      <c r="F85" s="1" t="s">
        <v>3</v>
      </c>
      <c r="G85" s="1">
        <v>21</v>
      </c>
      <c r="H85" s="1">
        <v>31</v>
      </c>
      <c r="I85" s="1" t="s">
        <v>3</v>
      </c>
      <c r="J85" s="1" t="s">
        <v>7</v>
      </c>
      <c r="K85" s="1">
        <v>12</v>
      </c>
      <c r="L85" s="1">
        <v>22</v>
      </c>
      <c r="M85" s="1">
        <v>1</v>
      </c>
      <c r="N85" s="1">
        <v>0</v>
      </c>
      <c r="O85" s="1">
        <v>0</v>
      </c>
      <c r="P85" s="1" t="s">
        <v>64</v>
      </c>
      <c r="Q85" s="1">
        <v>72</v>
      </c>
      <c r="R85" t="str">
        <f t="shared" si="6"/>
        <v>TEMPERATURE INFO Set:18 Actual:17 Countdown:0</v>
      </c>
    </row>
    <row r="86" spans="1:18" x14ac:dyDescent="0.25">
      <c r="A86" s="12">
        <f t="shared" si="4"/>
        <v>44793.762228055552</v>
      </c>
      <c r="B86" s="8" t="str">
        <f t="shared" si="5"/>
        <v>←</v>
      </c>
      <c r="C86" s="10">
        <f t="shared" si="7"/>
        <v>0.13200000000000001</v>
      </c>
      <c r="D86" s="2">
        <v>1660983456504</v>
      </c>
      <c r="E86" t="s">
        <v>0</v>
      </c>
      <c r="F86" s="1">
        <v>5</v>
      </c>
      <c r="G86" s="1">
        <v>31</v>
      </c>
      <c r="H86" s="1">
        <v>21</v>
      </c>
      <c r="I86" s="1" t="s">
        <v>7</v>
      </c>
      <c r="J86" s="1">
        <v>3</v>
      </c>
      <c r="K86" s="1" t="s">
        <v>8</v>
      </c>
      <c r="R86" t="str">
        <f t="shared" si="6"/>
        <v>ACK</v>
      </c>
    </row>
    <row r="87" spans="1:18" x14ac:dyDescent="0.25">
      <c r="A87" s="12">
        <f t="shared" si="4"/>
        <v>44793.762229293978</v>
      </c>
      <c r="B87" s="8" t="str">
        <f t="shared" si="5"/>
        <v>→</v>
      </c>
      <c r="C87" s="10">
        <f t="shared" si="7"/>
        <v>0.107</v>
      </c>
      <c r="D87" s="2">
        <v>1660983456611</v>
      </c>
      <c r="E87" t="s">
        <v>0</v>
      </c>
      <c r="F87" s="1">
        <v>6</v>
      </c>
      <c r="G87" s="1">
        <v>21</v>
      </c>
      <c r="H87" s="1">
        <v>31</v>
      </c>
      <c r="I87" s="1">
        <v>29</v>
      </c>
      <c r="J87" s="1">
        <v>0</v>
      </c>
      <c r="K87" s="1" t="s">
        <v>16</v>
      </c>
      <c r="L87" s="1" t="s">
        <v>17</v>
      </c>
      <c r="R87" t="str">
        <f t="shared" si="6"/>
        <v>LONG PING FURNACE</v>
      </c>
    </row>
    <row r="88" spans="1:18" x14ac:dyDescent="0.25">
      <c r="A88" s="12">
        <f t="shared" si="4"/>
        <v>44793.762230312503</v>
      </c>
      <c r="B88" s="8" t="str">
        <f t="shared" si="5"/>
        <v>←</v>
      </c>
      <c r="C88" s="10">
        <f t="shared" si="7"/>
        <v>8.7999999999999995E-2</v>
      </c>
      <c r="D88" s="2">
        <v>1660983456699</v>
      </c>
      <c r="E88" t="s">
        <v>0</v>
      </c>
      <c r="F88" s="1">
        <v>5</v>
      </c>
      <c r="G88" s="1">
        <v>31</v>
      </c>
      <c r="H88" s="1">
        <v>21</v>
      </c>
      <c r="I88" s="1" t="s">
        <v>7</v>
      </c>
      <c r="J88" s="1">
        <v>3</v>
      </c>
      <c r="K88" s="1" t="s">
        <v>8</v>
      </c>
      <c r="R88" t="str">
        <f t="shared" si="6"/>
        <v>ACK</v>
      </c>
    </row>
    <row r="89" spans="1:18" x14ac:dyDescent="0.25">
      <c r="A89" s="12">
        <f t="shared" si="4"/>
        <v>44793.762231527777</v>
      </c>
      <c r="B89" s="8" t="str">
        <f t="shared" si="5"/>
        <v>→</v>
      </c>
      <c r="C89" s="10">
        <f t="shared" si="7"/>
        <v>0.105</v>
      </c>
      <c r="D89" s="2">
        <v>1660983456804</v>
      </c>
      <c r="E89" t="s">
        <v>0</v>
      </c>
      <c r="F89" s="1">
        <v>5</v>
      </c>
      <c r="G89" s="1">
        <v>21</v>
      </c>
      <c r="H89" s="1">
        <v>31</v>
      </c>
      <c r="I89" s="1">
        <v>6</v>
      </c>
      <c r="J89" s="1">
        <v>60</v>
      </c>
      <c r="K89" s="1">
        <v>83</v>
      </c>
      <c r="R89" t="str">
        <f t="shared" si="6"/>
        <v>FURNACE STATUS REQUEST</v>
      </c>
    </row>
    <row r="90" spans="1:18" x14ac:dyDescent="0.25">
      <c r="A90" s="12">
        <f t="shared" si="4"/>
        <v>44793.762233287031</v>
      </c>
      <c r="B90" s="8" t="str">
        <f t="shared" si="5"/>
        <v>←</v>
      </c>
      <c r="C90" s="10">
        <f t="shared" si="7"/>
        <v>0.152</v>
      </c>
      <c r="D90" s="2">
        <v>1660983456956</v>
      </c>
      <c r="E90" t="s">
        <v>0</v>
      </c>
      <c r="F90" s="1">
        <v>9</v>
      </c>
      <c r="G90" s="1">
        <v>31</v>
      </c>
      <c r="H90" s="1">
        <v>21</v>
      </c>
      <c r="I90" s="1" t="s">
        <v>1</v>
      </c>
      <c r="J90" s="1">
        <v>0</v>
      </c>
      <c r="K90" s="1">
        <v>27</v>
      </c>
      <c r="L90" s="1">
        <v>0</v>
      </c>
      <c r="M90" s="1">
        <v>0</v>
      </c>
      <c r="N90" s="1" t="s">
        <v>2</v>
      </c>
      <c r="O90" s="1">
        <v>20</v>
      </c>
      <c r="R90" t="str">
        <f t="shared" si="6"/>
        <v>FURNACE STATUS RESPONSE Fan:1 Ignition:1 Burner:1 Unknown:20</v>
      </c>
    </row>
    <row r="91" spans="1:18" x14ac:dyDescent="0.25">
      <c r="A91" s="12">
        <f t="shared" si="4"/>
        <v>44793.762915127314</v>
      </c>
      <c r="B91" s="8" t="str">
        <f t="shared" si="5"/>
        <v>→</v>
      </c>
      <c r="C91" s="10">
        <f t="shared" si="7"/>
        <v>58.911000000000001</v>
      </c>
      <c r="D91" s="2">
        <v>1660983515867</v>
      </c>
      <c r="E91" t="s">
        <v>0</v>
      </c>
      <c r="F91" s="1">
        <v>8</v>
      </c>
      <c r="G91" s="1">
        <v>21</v>
      </c>
      <c r="H91" s="1">
        <v>31</v>
      </c>
      <c r="I91" s="1">
        <v>7</v>
      </c>
      <c r="J91" s="1">
        <v>12</v>
      </c>
      <c r="K91" s="1">
        <v>10</v>
      </c>
      <c r="L91" s="1">
        <v>5</v>
      </c>
      <c r="M91" s="1">
        <v>75</v>
      </c>
      <c r="N91" s="1" t="s">
        <v>58</v>
      </c>
      <c r="R91" t="str">
        <f t="shared" si="6"/>
        <v>TIME 18:16 Sat</v>
      </c>
    </row>
    <row r="92" spans="1:18" x14ac:dyDescent="0.25">
      <c r="A92" s="12">
        <f t="shared" si="4"/>
        <v>44793.762916782405</v>
      </c>
      <c r="B92" s="8" t="str">
        <f t="shared" si="5"/>
        <v>←</v>
      </c>
      <c r="C92" s="10">
        <f t="shared" si="7"/>
        <v>0.14299999999999999</v>
      </c>
      <c r="D92" s="2">
        <v>1660983516010</v>
      </c>
      <c r="E92" t="s">
        <v>0</v>
      </c>
      <c r="F92" s="1">
        <v>5</v>
      </c>
      <c r="G92" s="1">
        <v>31</v>
      </c>
      <c r="H92" s="1">
        <v>21</v>
      </c>
      <c r="I92" s="1" t="s">
        <v>7</v>
      </c>
      <c r="J92" s="1">
        <v>3</v>
      </c>
      <c r="K92" s="1" t="s">
        <v>8</v>
      </c>
      <c r="R92" t="str">
        <f t="shared" si="6"/>
        <v>ACK</v>
      </c>
    </row>
    <row r="93" spans="1:18" x14ac:dyDescent="0.25">
      <c r="A93" s="12">
        <f t="shared" si="4"/>
        <v>44793.762917824068</v>
      </c>
      <c r="B93" s="8" t="str">
        <f t="shared" si="5"/>
        <v>→</v>
      </c>
      <c r="C93" s="10">
        <f t="shared" si="7"/>
        <v>0.09</v>
      </c>
      <c r="D93" s="2">
        <v>1660983516100</v>
      </c>
      <c r="E93" t="s">
        <v>0</v>
      </c>
      <c r="F93" s="1">
        <v>5</v>
      </c>
      <c r="G93" s="1">
        <v>21</v>
      </c>
      <c r="H93" s="1">
        <v>31</v>
      </c>
      <c r="I93" s="1">
        <v>9</v>
      </c>
      <c r="J93" s="1">
        <v>60</v>
      </c>
      <c r="K93" s="1" t="s">
        <v>13</v>
      </c>
      <c r="R93" t="str">
        <f t="shared" si="6"/>
        <v>PING FURNACE</v>
      </c>
    </row>
    <row r="94" spans="1:18" x14ac:dyDescent="0.25">
      <c r="A94" s="12">
        <f t="shared" si="4"/>
        <v>44793.762919247682</v>
      </c>
      <c r="B94" s="8" t="str">
        <f t="shared" si="5"/>
        <v>←</v>
      </c>
      <c r="C94" s="10">
        <f t="shared" si="7"/>
        <v>0.123</v>
      </c>
      <c r="D94" s="2">
        <v>1660983516223</v>
      </c>
      <c r="E94" t="s">
        <v>0</v>
      </c>
      <c r="F94" s="1">
        <v>5</v>
      </c>
      <c r="G94" s="1">
        <v>31</v>
      </c>
      <c r="H94" s="1">
        <v>21</v>
      </c>
      <c r="I94" s="1" t="s">
        <v>7</v>
      </c>
      <c r="J94" s="1">
        <v>3</v>
      </c>
      <c r="K94" s="1" t="s">
        <v>8</v>
      </c>
      <c r="R94" t="str">
        <f t="shared" si="6"/>
        <v>ACK</v>
      </c>
    </row>
    <row r="95" spans="1:18" x14ac:dyDescent="0.25">
      <c r="A95" s="12">
        <f t="shared" si="4"/>
        <v>44793.76292105324</v>
      </c>
      <c r="B95" s="8" t="str">
        <f t="shared" si="5"/>
        <v>→</v>
      </c>
      <c r="C95" s="10">
        <f t="shared" si="7"/>
        <v>0.156</v>
      </c>
      <c r="D95" s="2">
        <v>1660983516379</v>
      </c>
      <c r="E95" t="s">
        <v>0</v>
      </c>
      <c r="F95" s="1" t="s">
        <v>3</v>
      </c>
      <c r="G95" s="1">
        <v>21</v>
      </c>
      <c r="H95" s="1">
        <v>31</v>
      </c>
      <c r="I95" s="1" t="s">
        <v>3</v>
      </c>
      <c r="J95" s="1" t="s">
        <v>7</v>
      </c>
      <c r="K95" s="1">
        <v>12</v>
      </c>
      <c r="L95" s="1">
        <v>23</v>
      </c>
      <c r="M95" s="1">
        <v>1</v>
      </c>
      <c r="N95" s="1">
        <v>0</v>
      </c>
      <c r="O95" s="1">
        <v>0</v>
      </c>
      <c r="P95" s="1">
        <v>62</v>
      </c>
      <c r="Q95" s="1">
        <v>71</v>
      </c>
      <c r="R95" t="str">
        <f t="shared" si="6"/>
        <v>TEMPERATURE INFO Set:18 Actual:17.5 Countdown:0</v>
      </c>
    </row>
    <row r="96" spans="1:18" x14ac:dyDescent="0.25">
      <c r="A96" s="12">
        <f t="shared" si="4"/>
        <v>44793.762922534719</v>
      </c>
      <c r="B96" s="8" t="str">
        <f t="shared" si="5"/>
        <v>←</v>
      </c>
      <c r="C96" s="10">
        <f t="shared" si="7"/>
        <v>0.128</v>
      </c>
      <c r="D96" s="2">
        <v>1660983516507</v>
      </c>
      <c r="E96" t="s">
        <v>0</v>
      </c>
      <c r="F96" s="1">
        <v>5</v>
      </c>
      <c r="G96" s="1">
        <v>31</v>
      </c>
      <c r="H96" s="1">
        <v>21</v>
      </c>
      <c r="I96" s="1" t="s">
        <v>7</v>
      </c>
      <c r="J96" s="1">
        <v>3</v>
      </c>
      <c r="K96" s="1" t="s">
        <v>8</v>
      </c>
      <c r="R96" t="str">
        <f t="shared" si="6"/>
        <v>ACK</v>
      </c>
    </row>
    <row r="97" spans="1:18" x14ac:dyDescent="0.25">
      <c r="A97" s="12">
        <f t="shared" si="4"/>
        <v>44793.762923680551</v>
      </c>
      <c r="B97" s="8" t="str">
        <f t="shared" si="5"/>
        <v>→</v>
      </c>
      <c r="C97" s="10">
        <f t="shared" si="7"/>
        <v>9.9000000000000005E-2</v>
      </c>
      <c r="D97" s="2">
        <v>1660983516606</v>
      </c>
      <c r="E97" t="s">
        <v>0</v>
      </c>
      <c r="F97" s="1">
        <v>6</v>
      </c>
      <c r="G97" s="1">
        <v>21</v>
      </c>
      <c r="H97" s="1">
        <v>31</v>
      </c>
      <c r="I97" s="1">
        <v>29</v>
      </c>
      <c r="J97" s="1">
        <v>0</v>
      </c>
      <c r="K97" s="1" t="s">
        <v>16</v>
      </c>
      <c r="L97" s="1" t="s">
        <v>17</v>
      </c>
      <c r="R97" t="str">
        <f t="shared" si="6"/>
        <v>LONG PING FURNACE</v>
      </c>
    </row>
    <row r="98" spans="1:18" x14ac:dyDescent="0.25">
      <c r="A98" s="12">
        <f t="shared" si="4"/>
        <v>44793.762925034716</v>
      </c>
      <c r="B98" s="8" t="str">
        <f t="shared" si="5"/>
        <v>←</v>
      </c>
      <c r="C98" s="10">
        <f t="shared" si="7"/>
        <v>0.11700000000000001</v>
      </c>
      <c r="D98" s="2">
        <v>1660983516723</v>
      </c>
      <c r="E98" t="s">
        <v>0</v>
      </c>
      <c r="F98" s="1">
        <v>5</v>
      </c>
      <c r="G98" s="1">
        <v>31</v>
      </c>
      <c r="H98" s="1">
        <v>21</v>
      </c>
      <c r="I98" s="1" t="s">
        <v>7</v>
      </c>
      <c r="J98" s="1">
        <v>3</v>
      </c>
      <c r="K98" s="1" t="s">
        <v>8</v>
      </c>
      <c r="R98" t="str">
        <f t="shared" si="6"/>
        <v>ACK</v>
      </c>
    </row>
    <row r="99" spans="1:18" x14ac:dyDescent="0.25">
      <c r="A99" s="12">
        <f t="shared" si="4"/>
        <v>44793.762926180549</v>
      </c>
      <c r="B99" s="8" t="str">
        <f t="shared" si="5"/>
        <v>→</v>
      </c>
      <c r="C99" s="10">
        <f t="shared" si="7"/>
        <v>9.9000000000000005E-2</v>
      </c>
      <c r="D99" s="2">
        <v>1660983516822</v>
      </c>
      <c r="E99" t="s">
        <v>0</v>
      </c>
      <c r="F99" s="1">
        <v>5</v>
      </c>
      <c r="G99" s="1">
        <v>21</v>
      </c>
      <c r="H99" s="1">
        <v>31</v>
      </c>
      <c r="I99" s="1">
        <v>6</v>
      </c>
      <c r="J99" s="1">
        <v>60</v>
      </c>
      <c r="K99" s="1">
        <v>83</v>
      </c>
      <c r="R99" t="str">
        <f t="shared" si="6"/>
        <v>FURNACE STATUS REQUEST</v>
      </c>
    </row>
    <row r="100" spans="1:18" x14ac:dyDescent="0.25">
      <c r="A100" s="12">
        <f t="shared" si="4"/>
        <v>44793.762927986107</v>
      </c>
      <c r="B100" s="8" t="str">
        <f t="shared" si="5"/>
        <v>←</v>
      </c>
      <c r="C100" s="10">
        <f t="shared" si="7"/>
        <v>0.156</v>
      </c>
      <c r="D100" s="2">
        <v>1660983516978</v>
      </c>
      <c r="E100" t="s">
        <v>0</v>
      </c>
      <c r="F100" s="1">
        <v>9</v>
      </c>
      <c r="G100" s="1">
        <v>31</v>
      </c>
      <c r="H100" s="1">
        <v>21</v>
      </c>
      <c r="I100" s="1" t="s">
        <v>1</v>
      </c>
      <c r="J100" s="1">
        <v>0</v>
      </c>
      <c r="K100" s="1">
        <v>27</v>
      </c>
      <c r="L100" s="1">
        <v>0</v>
      </c>
      <c r="M100" s="1">
        <v>0</v>
      </c>
      <c r="N100" s="1" t="s">
        <v>2</v>
      </c>
      <c r="O100" s="1">
        <v>20</v>
      </c>
      <c r="R100" t="str">
        <f t="shared" si="6"/>
        <v>FURNACE STATUS RESPONSE Fan:1 Ignition:1 Burner:1 Unknown:20</v>
      </c>
    </row>
    <row r="101" spans="1:18" x14ac:dyDescent="0.25">
      <c r="A101" s="12">
        <f t="shared" si="4"/>
        <v>44793.763609571753</v>
      </c>
      <c r="B101" s="8" t="str">
        <f t="shared" si="5"/>
        <v>→</v>
      </c>
      <c r="C101" s="10">
        <f t="shared" si="7"/>
        <v>58.889000000000003</v>
      </c>
      <c r="D101" s="2">
        <v>1660983575867</v>
      </c>
      <c r="E101" t="s">
        <v>0</v>
      </c>
      <c r="F101" s="1">
        <v>8</v>
      </c>
      <c r="G101" s="1">
        <v>21</v>
      </c>
      <c r="H101" s="1">
        <v>31</v>
      </c>
      <c r="I101" s="1">
        <v>7</v>
      </c>
      <c r="J101" s="1">
        <v>12</v>
      </c>
      <c r="K101" s="1">
        <v>11</v>
      </c>
      <c r="L101" s="1">
        <v>5</v>
      </c>
      <c r="M101" s="1" t="s">
        <v>26</v>
      </c>
      <c r="N101" s="1" t="s">
        <v>63</v>
      </c>
      <c r="R101" t="str">
        <f t="shared" si="6"/>
        <v>TIME 18:17 Sat</v>
      </c>
    </row>
    <row r="102" spans="1:18" x14ac:dyDescent="0.25">
      <c r="A102" s="12">
        <f t="shared" si="4"/>
        <v>44793.76361105324</v>
      </c>
      <c r="B102" s="8" t="str">
        <f t="shared" si="5"/>
        <v>←</v>
      </c>
      <c r="C102" s="10">
        <f t="shared" si="7"/>
        <v>0.128</v>
      </c>
      <c r="D102" s="2">
        <v>1660983575995</v>
      </c>
      <c r="E102" t="s">
        <v>0</v>
      </c>
      <c r="F102" s="1">
        <v>5</v>
      </c>
      <c r="G102" s="1">
        <v>31</v>
      </c>
      <c r="H102" s="1">
        <v>21</v>
      </c>
      <c r="I102" s="1" t="s">
        <v>7</v>
      </c>
      <c r="J102" s="1">
        <v>3</v>
      </c>
      <c r="K102" s="1" t="s">
        <v>8</v>
      </c>
      <c r="R102" t="str">
        <f t="shared" si="6"/>
        <v>ACK</v>
      </c>
    </row>
    <row r="103" spans="1:18" x14ac:dyDescent="0.25">
      <c r="A103" s="12">
        <f t="shared" si="4"/>
        <v>44793.763612002316</v>
      </c>
      <c r="B103" s="8" t="str">
        <f t="shared" si="5"/>
        <v>→</v>
      </c>
      <c r="C103" s="10">
        <f t="shared" si="7"/>
        <v>8.2000000000000003E-2</v>
      </c>
      <c r="D103" s="2">
        <v>1660983576077</v>
      </c>
      <c r="E103" t="s">
        <v>0</v>
      </c>
      <c r="F103" s="1">
        <v>5</v>
      </c>
      <c r="G103" s="1">
        <v>21</v>
      </c>
      <c r="H103" s="1">
        <v>31</v>
      </c>
      <c r="I103" s="1">
        <v>9</v>
      </c>
      <c r="J103" s="1">
        <v>60</v>
      </c>
      <c r="K103" s="1" t="s">
        <v>13</v>
      </c>
      <c r="R103" t="str">
        <f t="shared" si="6"/>
        <v>PING FURNACE</v>
      </c>
    </row>
    <row r="104" spans="1:18" x14ac:dyDescent="0.25">
      <c r="A104" s="12">
        <f t="shared" si="4"/>
        <v>44793.763613483789</v>
      </c>
      <c r="B104" s="8" t="str">
        <f t="shared" si="5"/>
        <v>←</v>
      </c>
      <c r="C104" s="10">
        <f t="shared" si="7"/>
        <v>0.128</v>
      </c>
      <c r="D104" s="2">
        <v>1660983576205</v>
      </c>
      <c r="E104" t="s">
        <v>0</v>
      </c>
      <c r="F104" s="1">
        <v>5</v>
      </c>
      <c r="G104" s="1">
        <v>31</v>
      </c>
      <c r="H104" s="1">
        <v>21</v>
      </c>
      <c r="I104" s="1" t="s">
        <v>7</v>
      </c>
      <c r="J104" s="1">
        <v>3</v>
      </c>
      <c r="K104" s="1" t="s">
        <v>8</v>
      </c>
      <c r="R104" t="str">
        <f t="shared" si="6"/>
        <v>ACK</v>
      </c>
    </row>
    <row r="105" spans="1:18" x14ac:dyDescent="0.25">
      <c r="A105" s="12">
        <f t="shared" si="4"/>
        <v>44793.763615231481</v>
      </c>
      <c r="B105" s="8" t="str">
        <f t="shared" si="5"/>
        <v>→</v>
      </c>
      <c r="C105" s="10">
        <f t="shared" si="7"/>
        <v>0.151</v>
      </c>
      <c r="D105" s="2">
        <v>1660983576356</v>
      </c>
      <c r="E105" t="s">
        <v>0</v>
      </c>
      <c r="F105" s="1" t="s">
        <v>3</v>
      </c>
      <c r="G105" s="1">
        <v>21</v>
      </c>
      <c r="H105" s="1">
        <v>31</v>
      </c>
      <c r="I105" s="1" t="s">
        <v>3</v>
      </c>
      <c r="J105" s="1" t="s">
        <v>7</v>
      </c>
      <c r="K105" s="1">
        <v>12</v>
      </c>
      <c r="L105" s="1">
        <v>23</v>
      </c>
      <c r="M105" s="1">
        <v>1</v>
      </c>
      <c r="N105" s="1">
        <v>0</v>
      </c>
      <c r="O105" s="1">
        <v>0</v>
      </c>
      <c r="P105" s="1">
        <v>62</v>
      </c>
      <c r="Q105" s="1">
        <v>71</v>
      </c>
      <c r="R105" t="str">
        <f t="shared" si="6"/>
        <v>TEMPERATURE INFO Set:18 Actual:17.5 Countdown:0</v>
      </c>
    </row>
    <row r="106" spans="1:18" x14ac:dyDescent="0.25">
      <c r="A106" s="12">
        <f t="shared" si="4"/>
        <v>44793.763616689808</v>
      </c>
      <c r="B106" s="8" t="str">
        <f t="shared" si="5"/>
        <v>←</v>
      </c>
      <c r="C106" s="10">
        <f t="shared" si="7"/>
        <v>0.126</v>
      </c>
      <c r="D106" s="2">
        <v>1660983576482</v>
      </c>
      <c r="E106" t="s">
        <v>0</v>
      </c>
      <c r="F106" s="1">
        <v>5</v>
      </c>
      <c r="G106" s="1">
        <v>31</v>
      </c>
      <c r="H106" s="1">
        <v>21</v>
      </c>
      <c r="I106" s="1" t="s">
        <v>7</v>
      </c>
      <c r="J106" s="1">
        <v>3</v>
      </c>
      <c r="K106" s="1" t="s">
        <v>8</v>
      </c>
      <c r="R106" t="str">
        <f t="shared" si="6"/>
        <v>ACK</v>
      </c>
    </row>
    <row r="107" spans="1:18" x14ac:dyDescent="0.25">
      <c r="A107" s="12">
        <f t="shared" si="4"/>
        <v>44793.763617824072</v>
      </c>
      <c r="B107" s="8" t="str">
        <f t="shared" si="5"/>
        <v>→</v>
      </c>
      <c r="C107" s="10">
        <f t="shared" si="7"/>
        <v>9.8000000000000004E-2</v>
      </c>
      <c r="D107" s="2">
        <v>1660983576580</v>
      </c>
      <c r="E107" t="s">
        <v>0</v>
      </c>
      <c r="F107" s="1">
        <v>6</v>
      </c>
      <c r="G107" s="1">
        <v>21</v>
      </c>
      <c r="H107" s="1">
        <v>31</v>
      </c>
      <c r="I107" s="1">
        <v>29</v>
      </c>
      <c r="J107" s="1">
        <v>0</v>
      </c>
      <c r="K107" s="1" t="s">
        <v>16</v>
      </c>
      <c r="L107" s="1" t="s">
        <v>17</v>
      </c>
      <c r="R107" t="str">
        <f t="shared" si="6"/>
        <v>LONG PING FURNACE</v>
      </c>
    </row>
    <row r="108" spans="1:18" x14ac:dyDescent="0.25">
      <c r="A108" s="12">
        <f t="shared" si="4"/>
        <v>44793.763619375</v>
      </c>
      <c r="B108" s="8" t="str">
        <f t="shared" si="5"/>
        <v>←</v>
      </c>
      <c r="C108" s="10">
        <f t="shared" si="7"/>
        <v>0.13400000000000001</v>
      </c>
      <c r="D108" s="2">
        <v>1660983576714</v>
      </c>
      <c r="E108" t="s">
        <v>0</v>
      </c>
      <c r="F108" s="1">
        <v>5</v>
      </c>
      <c r="G108" s="1">
        <v>31</v>
      </c>
      <c r="H108" s="1">
        <v>21</v>
      </c>
      <c r="I108" s="1" t="s">
        <v>7</v>
      </c>
      <c r="J108" s="1">
        <v>3</v>
      </c>
      <c r="K108" s="1" t="s">
        <v>8</v>
      </c>
      <c r="R108" t="str">
        <f t="shared" si="6"/>
        <v>ACK</v>
      </c>
    </row>
    <row r="109" spans="1:18" x14ac:dyDescent="0.25">
      <c r="A109" s="12">
        <f t="shared" si="4"/>
        <v>44793.763620509257</v>
      </c>
      <c r="B109" s="8" t="str">
        <f t="shared" si="5"/>
        <v>→</v>
      </c>
      <c r="C109" s="10">
        <f t="shared" si="7"/>
        <v>9.8000000000000004E-2</v>
      </c>
      <c r="D109" s="2">
        <v>1660983576812</v>
      </c>
      <c r="E109" t="s">
        <v>0</v>
      </c>
      <c r="F109" s="1">
        <v>5</v>
      </c>
      <c r="G109" s="1">
        <v>21</v>
      </c>
      <c r="H109" s="1">
        <v>31</v>
      </c>
      <c r="I109" s="1">
        <v>6</v>
      </c>
      <c r="J109" s="1">
        <v>60</v>
      </c>
      <c r="K109" s="1">
        <v>83</v>
      </c>
      <c r="R109" t="str">
        <f t="shared" si="6"/>
        <v>FURNACE STATUS REQUEST</v>
      </c>
    </row>
    <row r="110" spans="1:18" x14ac:dyDescent="0.25">
      <c r="A110" s="12">
        <f t="shared" si="4"/>
        <v>44793.763622106482</v>
      </c>
      <c r="B110" s="8" t="str">
        <f t="shared" si="5"/>
        <v>←</v>
      </c>
      <c r="C110" s="10">
        <f t="shared" si="7"/>
        <v>0.13800000000000001</v>
      </c>
      <c r="D110" s="2">
        <v>1660983576950</v>
      </c>
      <c r="E110" t="s">
        <v>0</v>
      </c>
      <c r="F110" s="1">
        <v>9</v>
      </c>
      <c r="G110" s="1">
        <v>31</v>
      </c>
      <c r="H110" s="1">
        <v>21</v>
      </c>
      <c r="I110" s="1" t="s">
        <v>1</v>
      </c>
      <c r="J110" s="1">
        <v>0</v>
      </c>
      <c r="K110" s="1">
        <v>27</v>
      </c>
      <c r="L110" s="1">
        <v>0</v>
      </c>
      <c r="M110" s="1">
        <v>0</v>
      </c>
      <c r="N110" s="1" t="s">
        <v>2</v>
      </c>
      <c r="O110" s="1">
        <v>20</v>
      </c>
      <c r="R110" t="str">
        <f t="shared" si="6"/>
        <v>FURNACE STATUS RESPONSE Fan:1 Ignition:1 Burner:1 Unknown:20</v>
      </c>
    </row>
    <row r="111" spans="1:18" x14ac:dyDescent="0.25">
      <c r="A111" s="12">
        <f t="shared" si="4"/>
        <v>44793.764304108794</v>
      </c>
      <c r="B111" s="8" t="str">
        <f t="shared" si="5"/>
        <v>→</v>
      </c>
      <c r="C111" s="10">
        <f t="shared" si="7"/>
        <v>58.924999999999997</v>
      </c>
      <c r="D111" s="2">
        <v>1660983635875</v>
      </c>
      <c r="E111" t="s">
        <v>0</v>
      </c>
      <c r="F111" s="1">
        <v>8</v>
      </c>
      <c r="G111" s="1">
        <v>21</v>
      </c>
      <c r="H111" s="1">
        <v>31</v>
      </c>
      <c r="I111" s="1">
        <v>7</v>
      </c>
      <c r="J111" s="1">
        <v>12</v>
      </c>
      <c r="K111" s="1">
        <v>12</v>
      </c>
      <c r="L111" s="1">
        <v>5</v>
      </c>
      <c r="M111" s="1" t="s">
        <v>149</v>
      </c>
      <c r="N111" s="1" t="s">
        <v>63</v>
      </c>
      <c r="R111" t="str">
        <f t="shared" si="6"/>
        <v>TIME 18:18 Sat</v>
      </c>
    </row>
    <row r="112" spans="1:18" x14ac:dyDescent="0.25">
      <c r="A112" s="12">
        <f t="shared" si="4"/>
        <v>44793.76430563657</v>
      </c>
      <c r="B112" s="8" t="str">
        <f t="shared" si="5"/>
        <v>←</v>
      </c>
      <c r="C112" s="10">
        <f t="shared" si="7"/>
        <v>0.13200000000000001</v>
      </c>
      <c r="D112" s="2">
        <v>1660983636007</v>
      </c>
      <c r="E112" t="s">
        <v>0</v>
      </c>
      <c r="F112" s="1">
        <v>5</v>
      </c>
      <c r="G112" s="1">
        <v>31</v>
      </c>
      <c r="H112" s="1">
        <v>21</v>
      </c>
      <c r="I112" s="1" t="s">
        <v>7</v>
      </c>
      <c r="J112" s="1">
        <v>3</v>
      </c>
      <c r="K112" s="1" t="s">
        <v>8</v>
      </c>
      <c r="R112" t="str">
        <f t="shared" si="6"/>
        <v>ACK</v>
      </c>
    </row>
    <row r="113" spans="1:18" x14ac:dyDescent="0.25">
      <c r="A113" s="12">
        <f t="shared" si="4"/>
        <v>44793.764306562494</v>
      </c>
      <c r="B113" s="8" t="str">
        <f t="shared" si="5"/>
        <v>→</v>
      </c>
      <c r="C113" s="10">
        <f t="shared" si="7"/>
        <v>0.08</v>
      </c>
      <c r="D113" s="2">
        <v>1660983636087</v>
      </c>
      <c r="E113" t="s">
        <v>0</v>
      </c>
      <c r="F113" s="1">
        <v>5</v>
      </c>
      <c r="G113" s="1">
        <v>21</v>
      </c>
      <c r="H113" s="1">
        <v>31</v>
      </c>
      <c r="I113" s="1">
        <v>9</v>
      </c>
      <c r="J113" s="1">
        <v>60</v>
      </c>
      <c r="K113" s="1" t="s">
        <v>13</v>
      </c>
      <c r="R113" t="str">
        <f t="shared" si="6"/>
        <v>PING FURNACE</v>
      </c>
    </row>
    <row r="114" spans="1:18" x14ac:dyDescent="0.25">
      <c r="A114" s="12">
        <f t="shared" si="4"/>
        <v>44793.76430805555</v>
      </c>
      <c r="B114" s="8" t="str">
        <f t="shared" si="5"/>
        <v>←</v>
      </c>
      <c r="C114" s="10">
        <f t="shared" si="7"/>
        <v>0.129</v>
      </c>
      <c r="D114" s="2">
        <v>1660983636216</v>
      </c>
      <c r="E114" t="s">
        <v>0</v>
      </c>
      <c r="F114" s="1">
        <v>5</v>
      </c>
      <c r="G114" s="1">
        <v>31</v>
      </c>
      <c r="H114" s="1">
        <v>21</v>
      </c>
      <c r="I114" s="1" t="s">
        <v>7</v>
      </c>
      <c r="J114" s="1">
        <v>3</v>
      </c>
      <c r="K114" s="1" t="s">
        <v>8</v>
      </c>
      <c r="R114" t="str">
        <f t="shared" si="6"/>
        <v>ACK</v>
      </c>
    </row>
    <row r="115" spans="1:18" x14ac:dyDescent="0.25">
      <c r="A115" s="12">
        <f t="shared" si="4"/>
        <v>44793.764309722224</v>
      </c>
      <c r="B115" s="8" t="str">
        <f t="shared" si="5"/>
        <v>→</v>
      </c>
      <c r="C115" s="10">
        <f t="shared" si="7"/>
        <v>0.14399999999999999</v>
      </c>
      <c r="D115" s="2">
        <v>1660983636360</v>
      </c>
      <c r="E115" t="s">
        <v>0</v>
      </c>
      <c r="F115" s="1" t="s">
        <v>3</v>
      </c>
      <c r="G115" s="1">
        <v>21</v>
      </c>
      <c r="H115" s="1">
        <v>31</v>
      </c>
      <c r="I115" s="1" t="s">
        <v>3</v>
      </c>
      <c r="J115" s="1" t="s">
        <v>7</v>
      </c>
      <c r="K115" s="1">
        <v>12</v>
      </c>
      <c r="L115" s="1">
        <v>24</v>
      </c>
      <c r="M115" s="1">
        <v>1</v>
      </c>
      <c r="N115" s="1">
        <v>0</v>
      </c>
      <c r="O115" s="1">
        <v>0</v>
      </c>
      <c r="P115" s="1" t="s">
        <v>72</v>
      </c>
      <c r="Q115" s="1">
        <v>72</v>
      </c>
      <c r="R115" t="str">
        <f t="shared" si="6"/>
        <v>TEMPERATURE INFO Set:18 Actual:18 Countdown:0</v>
      </c>
    </row>
    <row r="116" spans="1:18" x14ac:dyDescent="0.25">
      <c r="A116" s="12">
        <f t="shared" si="4"/>
        <v>44793.764311018516</v>
      </c>
      <c r="B116" s="8" t="str">
        <f t="shared" si="5"/>
        <v>←</v>
      </c>
      <c r="C116" s="10">
        <f t="shared" si="7"/>
        <v>0.112</v>
      </c>
      <c r="D116" s="2">
        <v>1660983636472</v>
      </c>
      <c r="E116" t="s">
        <v>0</v>
      </c>
      <c r="F116" s="1">
        <v>5</v>
      </c>
      <c r="G116" s="1">
        <v>31</v>
      </c>
      <c r="H116" s="1">
        <v>21</v>
      </c>
      <c r="I116" s="1" t="s">
        <v>7</v>
      </c>
      <c r="J116" s="1">
        <v>3</v>
      </c>
      <c r="K116" s="1" t="s">
        <v>8</v>
      </c>
      <c r="R116" t="str">
        <f t="shared" si="6"/>
        <v>ACK</v>
      </c>
    </row>
    <row r="117" spans="1:18" x14ac:dyDescent="0.25">
      <c r="A117" s="12">
        <f t="shared" si="4"/>
        <v>44793.764312384257</v>
      </c>
      <c r="B117" s="8" t="str">
        <f t="shared" si="5"/>
        <v>→</v>
      </c>
      <c r="C117" s="10">
        <f t="shared" si="7"/>
        <v>0.11799999999999999</v>
      </c>
      <c r="D117" s="2">
        <v>1660983636590</v>
      </c>
      <c r="E117" t="s">
        <v>0</v>
      </c>
      <c r="F117" s="1">
        <v>6</v>
      </c>
      <c r="G117" s="1">
        <v>21</v>
      </c>
      <c r="H117" s="1">
        <v>31</v>
      </c>
      <c r="I117" s="1">
        <v>29</v>
      </c>
      <c r="J117" s="1">
        <v>0</v>
      </c>
      <c r="K117" s="1" t="s">
        <v>16</v>
      </c>
      <c r="L117" s="1" t="s">
        <v>17</v>
      </c>
      <c r="R117" t="str">
        <f t="shared" si="6"/>
        <v>LONG PING FURNACE</v>
      </c>
    </row>
    <row r="118" spans="1:18" x14ac:dyDescent="0.25">
      <c r="A118" s="12">
        <f t="shared" si="4"/>
        <v>44793.764313506945</v>
      </c>
      <c r="B118" s="8" t="str">
        <f t="shared" si="5"/>
        <v>←</v>
      </c>
      <c r="C118" s="10">
        <f t="shared" si="7"/>
        <v>9.7000000000000003E-2</v>
      </c>
      <c r="D118" s="2">
        <v>1660983636687</v>
      </c>
      <c r="E118" t="s">
        <v>0</v>
      </c>
      <c r="F118" s="1">
        <v>5</v>
      </c>
      <c r="G118" s="1">
        <v>31</v>
      </c>
      <c r="H118" s="1">
        <v>21</v>
      </c>
      <c r="I118" s="1" t="s">
        <v>7</v>
      </c>
      <c r="J118" s="1">
        <v>3</v>
      </c>
      <c r="K118" s="1" t="s">
        <v>8</v>
      </c>
      <c r="R118" t="str">
        <f t="shared" si="6"/>
        <v>ACK</v>
      </c>
    </row>
    <row r="119" spans="1:18" x14ac:dyDescent="0.25">
      <c r="A119" s="12">
        <f t="shared" si="4"/>
        <v>44793.764314594904</v>
      </c>
      <c r="B119" s="8" t="str">
        <f t="shared" si="5"/>
        <v>→</v>
      </c>
      <c r="C119" s="10">
        <f t="shared" si="7"/>
        <v>9.4E-2</v>
      </c>
      <c r="D119" s="2">
        <v>1660983636781</v>
      </c>
      <c r="E119" t="s">
        <v>0</v>
      </c>
      <c r="F119" s="1">
        <v>5</v>
      </c>
      <c r="G119" s="1">
        <v>21</v>
      </c>
      <c r="H119" s="1">
        <v>31</v>
      </c>
      <c r="I119" s="1">
        <v>6</v>
      </c>
      <c r="J119" s="1">
        <v>60</v>
      </c>
      <c r="K119" s="1">
        <v>83</v>
      </c>
      <c r="R119" t="str">
        <f t="shared" si="6"/>
        <v>FURNACE STATUS REQUEST</v>
      </c>
    </row>
    <row r="120" spans="1:18" x14ac:dyDescent="0.25">
      <c r="A120" s="12">
        <f t="shared" si="4"/>
        <v>44793.764316562498</v>
      </c>
      <c r="B120" s="8" t="str">
        <f t="shared" si="5"/>
        <v>←</v>
      </c>
      <c r="C120" s="10">
        <f t="shared" si="7"/>
        <v>0.17</v>
      </c>
      <c r="D120" s="2">
        <v>1660983636951</v>
      </c>
      <c r="E120" t="s">
        <v>0</v>
      </c>
      <c r="F120" s="1">
        <v>9</v>
      </c>
      <c r="G120" s="1">
        <v>31</v>
      </c>
      <c r="H120" s="1">
        <v>21</v>
      </c>
      <c r="I120" s="1" t="s">
        <v>1</v>
      </c>
      <c r="J120" s="1">
        <v>0</v>
      </c>
      <c r="K120" s="1">
        <v>27</v>
      </c>
      <c r="L120" s="1">
        <v>0</v>
      </c>
      <c r="M120" s="1">
        <v>0</v>
      </c>
      <c r="N120" s="1" t="s">
        <v>2</v>
      </c>
      <c r="O120" s="1">
        <v>20</v>
      </c>
      <c r="R120" t="str">
        <f t="shared" si="6"/>
        <v>FURNACE STATUS RESPONSE Fan:1 Ignition:1 Burner:1 Unknown:20</v>
      </c>
    </row>
    <row r="121" spans="1:18" x14ac:dyDescent="0.25">
      <c r="A121" s="12">
        <f t="shared" si="4"/>
        <v>44793.76499851852</v>
      </c>
      <c r="B121" s="8" t="str">
        <f t="shared" si="5"/>
        <v>→</v>
      </c>
      <c r="C121" s="10">
        <f t="shared" si="7"/>
        <v>58.920999999999999</v>
      </c>
      <c r="D121" s="2">
        <v>1660983695872</v>
      </c>
      <c r="E121" t="s">
        <v>0</v>
      </c>
      <c r="F121" s="1">
        <v>8</v>
      </c>
      <c r="G121" s="1">
        <v>21</v>
      </c>
      <c r="H121" s="1">
        <v>31</v>
      </c>
      <c r="I121" s="1">
        <v>7</v>
      </c>
      <c r="J121" s="1">
        <v>12</v>
      </c>
      <c r="K121" s="1">
        <v>13</v>
      </c>
      <c r="L121" s="1">
        <v>5</v>
      </c>
      <c r="M121" s="1" t="s">
        <v>131</v>
      </c>
      <c r="N121" s="1" t="s">
        <v>58</v>
      </c>
      <c r="R121" t="str">
        <f t="shared" si="6"/>
        <v>TIME 18:19 Sat</v>
      </c>
    </row>
    <row r="122" spans="1:18" x14ac:dyDescent="0.25">
      <c r="A122" s="12">
        <f t="shared" si="4"/>
        <v>44793.764999722225</v>
      </c>
      <c r="B122" s="8" t="str">
        <f t="shared" si="5"/>
        <v>←</v>
      </c>
      <c r="C122" s="10">
        <f t="shared" si="7"/>
        <v>0.104</v>
      </c>
      <c r="D122" s="2">
        <v>1660983695976</v>
      </c>
      <c r="E122" t="s">
        <v>0</v>
      </c>
      <c r="F122" s="1">
        <v>5</v>
      </c>
      <c r="G122" s="1">
        <v>31</v>
      </c>
      <c r="H122" s="1">
        <v>21</v>
      </c>
      <c r="I122" s="1" t="s">
        <v>7</v>
      </c>
      <c r="J122" s="1">
        <v>3</v>
      </c>
      <c r="K122" s="1" t="s">
        <v>8</v>
      </c>
      <c r="R122" t="str">
        <f t="shared" si="6"/>
        <v>ACK</v>
      </c>
    </row>
    <row r="123" spans="1:18" x14ac:dyDescent="0.25">
      <c r="A123" s="12">
        <f t="shared" si="4"/>
        <v>44793.765000821753</v>
      </c>
      <c r="B123" s="8" t="str">
        <f t="shared" si="5"/>
        <v>→</v>
      </c>
      <c r="C123" s="10">
        <f t="shared" si="7"/>
        <v>9.5000000000000001E-2</v>
      </c>
      <c r="D123" s="2">
        <v>1660983696071</v>
      </c>
      <c r="E123" t="s">
        <v>0</v>
      </c>
      <c r="F123" s="1">
        <v>5</v>
      </c>
      <c r="G123" s="1">
        <v>21</v>
      </c>
      <c r="H123" s="1">
        <v>31</v>
      </c>
      <c r="I123" s="1">
        <v>9</v>
      </c>
      <c r="J123" s="1">
        <v>60</v>
      </c>
      <c r="K123" s="1" t="s">
        <v>13</v>
      </c>
      <c r="R123" t="str">
        <f t="shared" si="6"/>
        <v>PING FURNACE</v>
      </c>
    </row>
    <row r="124" spans="1:18" x14ac:dyDescent="0.25">
      <c r="A124" s="12">
        <f t="shared" si="4"/>
        <v>44793.765002465276</v>
      </c>
      <c r="B124" s="8" t="str">
        <f t="shared" si="5"/>
        <v>←</v>
      </c>
      <c r="C124" s="10">
        <f t="shared" si="7"/>
        <v>0.14199999999999999</v>
      </c>
      <c r="D124" s="2">
        <v>1660983696213</v>
      </c>
      <c r="E124" t="s">
        <v>0</v>
      </c>
      <c r="F124" s="1">
        <v>5</v>
      </c>
      <c r="G124" s="1">
        <v>31</v>
      </c>
      <c r="H124" s="1">
        <v>21</v>
      </c>
      <c r="I124" s="1" t="s">
        <v>7</v>
      </c>
      <c r="J124" s="1">
        <v>3</v>
      </c>
      <c r="K124" s="1" t="s">
        <v>8</v>
      </c>
      <c r="R124" t="str">
        <f t="shared" si="6"/>
        <v>ACK</v>
      </c>
    </row>
    <row r="125" spans="1:18" x14ac:dyDescent="0.25">
      <c r="A125" s="12">
        <f t="shared" si="4"/>
        <v>44793.765004212961</v>
      </c>
      <c r="B125" s="8" t="str">
        <f t="shared" si="5"/>
        <v>→</v>
      </c>
      <c r="C125" s="10">
        <f t="shared" si="7"/>
        <v>0.151</v>
      </c>
      <c r="D125" s="2">
        <v>1660983696364</v>
      </c>
      <c r="E125" t="s">
        <v>0</v>
      </c>
      <c r="F125" s="1" t="s">
        <v>3</v>
      </c>
      <c r="G125" s="1">
        <v>21</v>
      </c>
      <c r="H125" s="1">
        <v>31</v>
      </c>
      <c r="I125" s="1" t="s">
        <v>3</v>
      </c>
      <c r="J125" s="1" t="s">
        <v>7</v>
      </c>
      <c r="K125" s="1">
        <v>12</v>
      </c>
      <c r="L125" s="1">
        <v>24</v>
      </c>
      <c r="M125" s="1">
        <v>1</v>
      </c>
      <c r="N125" s="1">
        <v>0</v>
      </c>
      <c r="O125" s="1">
        <v>0</v>
      </c>
      <c r="P125" s="1" t="s">
        <v>72</v>
      </c>
      <c r="Q125" s="1">
        <v>72</v>
      </c>
      <c r="R125" t="str">
        <f t="shared" si="6"/>
        <v>TEMPERATURE INFO Set:18 Actual:18 Countdown:0</v>
      </c>
    </row>
    <row r="126" spans="1:18" x14ac:dyDescent="0.25">
      <c r="A126" s="12">
        <f t="shared" si="4"/>
        <v>44793.76500559027</v>
      </c>
      <c r="B126" s="8" t="str">
        <f t="shared" si="5"/>
        <v>←</v>
      </c>
      <c r="C126" s="10">
        <f t="shared" si="7"/>
        <v>0.11899999999999999</v>
      </c>
      <c r="D126" s="2">
        <v>1660983696483</v>
      </c>
      <c r="E126" t="s">
        <v>0</v>
      </c>
      <c r="F126" s="1">
        <v>5</v>
      </c>
      <c r="G126" s="1">
        <v>31</v>
      </c>
      <c r="H126" s="1">
        <v>21</v>
      </c>
      <c r="I126" s="1" t="s">
        <v>7</v>
      </c>
      <c r="J126" s="1">
        <v>3</v>
      </c>
      <c r="K126" s="1" t="s">
        <v>8</v>
      </c>
      <c r="R126" t="str">
        <f t="shared" si="6"/>
        <v>ACK</v>
      </c>
    </row>
    <row r="127" spans="1:18" x14ac:dyDescent="0.25">
      <c r="A127" s="12">
        <f t="shared" si="4"/>
        <v>44793.765006666661</v>
      </c>
      <c r="B127" s="8" t="str">
        <f t="shared" si="5"/>
        <v>→</v>
      </c>
      <c r="C127" s="10">
        <f t="shared" si="7"/>
        <v>9.2999999999999999E-2</v>
      </c>
      <c r="D127" s="2">
        <v>1660983696576</v>
      </c>
      <c r="E127" t="s">
        <v>0</v>
      </c>
      <c r="F127" s="1">
        <v>6</v>
      </c>
      <c r="G127" s="1">
        <v>21</v>
      </c>
      <c r="H127" s="1">
        <v>31</v>
      </c>
      <c r="I127" s="1">
        <v>29</v>
      </c>
      <c r="J127" s="1">
        <v>0</v>
      </c>
      <c r="K127" s="1" t="s">
        <v>16</v>
      </c>
      <c r="L127" s="1" t="s">
        <v>17</v>
      </c>
      <c r="R127" t="str">
        <f t="shared" si="6"/>
        <v>LONG PING FURNACE</v>
      </c>
    </row>
    <row r="128" spans="1:18" x14ac:dyDescent="0.25">
      <c r="A128" s="12">
        <f t="shared" si="4"/>
        <v>44793.765008043978</v>
      </c>
      <c r="B128" s="8" t="str">
        <f t="shared" si="5"/>
        <v>←</v>
      </c>
      <c r="C128" s="10">
        <f t="shared" si="7"/>
        <v>0.11899999999999999</v>
      </c>
      <c r="D128" s="2">
        <v>1660983696695</v>
      </c>
      <c r="E128" t="s">
        <v>0</v>
      </c>
      <c r="F128" s="1">
        <v>5</v>
      </c>
      <c r="G128" s="1">
        <v>31</v>
      </c>
      <c r="H128" s="1">
        <v>21</v>
      </c>
      <c r="I128" s="1" t="s">
        <v>7</v>
      </c>
      <c r="J128" s="1">
        <v>3</v>
      </c>
      <c r="K128" s="1" t="s">
        <v>8</v>
      </c>
      <c r="R128" t="str">
        <f t="shared" si="6"/>
        <v>ACK</v>
      </c>
    </row>
    <row r="129" spans="1:18" x14ac:dyDescent="0.25">
      <c r="A129" s="12">
        <f t="shared" si="4"/>
        <v>44793.765009224539</v>
      </c>
      <c r="B129" s="8" t="str">
        <f t="shared" si="5"/>
        <v>→</v>
      </c>
      <c r="C129" s="10">
        <f t="shared" si="7"/>
        <v>0.10199999999999999</v>
      </c>
      <c r="D129" s="2">
        <v>1660983696797</v>
      </c>
      <c r="E129" t="s">
        <v>0</v>
      </c>
      <c r="F129" s="1">
        <v>5</v>
      </c>
      <c r="G129" s="1">
        <v>21</v>
      </c>
      <c r="H129" s="1">
        <v>31</v>
      </c>
      <c r="I129" s="1">
        <v>6</v>
      </c>
      <c r="J129" s="1">
        <v>60</v>
      </c>
      <c r="K129" s="1">
        <v>83</v>
      </c>
      <c r="R129" t="str">
        <f t="shared" si="6"/>
        <v>FURNACE STATUS REQUEST</v>
      </c>
    </row>
    <row r="130" spans="1:18" x14ac:dyDescent="0.25">
      <c r="A130" s="12">
        <f t="shared" si="4"/>
        <v>44793.765010891198</v>
      </c>
      <c r="B130" s="8" t="str">
        <f t="shared" si="5"/>
        <v>←</v>
      </c>
      <c r="C130" s="10">
        <f t="shared" si="7"/>
        <v>0.14399999999999999</v>
      </c>
      <c r="D130" s="2">
        <v>1660983696941</v>
      </c>
      <c r="E130" t="s">
        <v>0</v>
      </c>
      <c r="F130" s="1">
        <v>9</v>
      </c>
      <c r="G130" s="1">
        <v>31</v>
      </c>
      <c r="H130" s="1">
        <v>21</v>
      </c>
      <c r="I130" s="1" t="s">
        <v>1</v>
      </c>
      <c r="J130" s="1">
        <v>0</v>
      </c>
      <c r="K130" s="1">
        <v>27</v>
      </c>
      <c r="L130" s="1">
        <v>0</v>
      </c>
      <c r="M130" s="1">
        <v>0</v>
      </c>
      <c r="N130" s="1" t="s">
        <v>2</v>
      </c>
      <c r="O130" s="1">
        <v>20</v>
      </c>
      <c r="R130" t="str">
        <f t="shared" si="6"/>
        <v>FURNACE STATUS RESPONSE Fan:1 Ignition:1 Burner:1 Unknown:20</v>
      </c>
    </row>
    <row r="131" spans="1:18" x14ac:dyDescent="0.25">
      <c r="A131" s="12">
        <f t="shared" ref="A131:A194" si="8">IF(ISNUMBER(D131),D131/(1000*60*60*24)+25569+10/24,"")</f>
        <v>44793.765693067129</v>
      </c>
      <c r="B131" s="8" t="str">
        <f t="shared" ref="B131:B194" si="9">IF(ISNUMBER(D131),IF(AND(G131=21,H131=31),"→",IF(AND(G131=31,H131=21),"←",IF(AND(G131=21,H131=0),"→→","Error"))),"")</f>
        <v>→</v>
      </c>
      <c r="C131" s="10">
        <f t="shared" si="7"/>
        <v>58.94</v>
      </c>
      <c r="D131" s="2">
        <v>1660983755881</v>
      </c>
      <c r="E131" t="s">
        <v>0</v>
      </c>
      <c r="F131" s="1">
        <v>8</v>
      </c>
      <c r="G131" s="1">
        <v>21</v>
      </c>
      <c r="H131" s="1">
        <v>31</v>
      </c>
      <c r="I131" s="1">
        <v>7</v>
      </c>
      <c r="J131" s="1">
        <v>12</v>
      </c>
      <c r="K131" s="1">
        <v>14</v>
      </c>
      <c r="L131" s="1">
        <v>5</v>
      </c>
      <c r="M131" s="1" t="s">
        <v>150</v>
      </c>
      <c r="N131" s="1" t="s">
        <v>63</v>
      </c>
      <c r="R131" t="str">
        <f t="shared" ref="R131:R194" si="10">DECODEPACKET(E131)</f>
        <v>TIME 18:20 Sat</v>
      </c>
    </row>
    <row r="132" spans="1:18" x14ac:dyDescent="0.25">
      <c r="A132" s="12">
        <f t="shared" si="8"/>
        <v>44793.765694270835</v>
      </c>
      <c r="B132" s="8" t="str">
        <f t="shared" si="9"/>
        <v>←</v>
      </c>
      <c r="C132" s="10">
        <f t="shared" ref="C132:C195" si="11">IF(AND(ISNUMBER(D131), ISNUMBER(D132)),(D132-D131)/1000,"")</f>
        <v>0.104</v>
      </c>
      <c r="D132" s="2">
        <v>1660983755985</v>
      </c>
      <c r="E132" t="s">
        <v>0</v>
      </c>
      <c r="F132" s="1">
        <v>5</v>
      </c>
      <c r="G132" s="1">
        <v>31</v>
      </c>
      <c r="H132" s="1">
        <v>21</v>
      </c>
      <c r="I132" s="1" t="s">
        <v>7</v>
      </c>
      <c r="J132" s="1">
        <v>3</v>
      </c>
      <c r="K132" s="1" t="s">
        <v>8</v>
      </c>
      <c r="R132" t="str">
        <f t="shared" si="10"/>
        <v>ACK</v>
      </c>
    </row>
    <row r="133" spans="1:18" x14ac:dyDescent="0.25">
      <c r="A133" s="12">
        <f t="shared" si="8"/>
        <v>44793.76569547454</v>
      </c>
      <c r="B133" s="8" t="str">
        <f t="shared" si="9"/>
        <v>→</v>
      </c>
      <c r="C133" s="10">
        <f t="shared" si="11"/>
        <v>0.104</v>
      </c>
      <c r="D133" s="2">
        <v>1660983756089</v>
      </c>
      <c r="E133" t="s">
        <v>0</v>
      </c>
      <c r="F133" s="1">
        <v>5</v>
      </c>
      <c r="G133" s="1">
        <v>21</v>
      </c>
      <c r="H133" s="1">
        <v>31</v>
      </c>
      <c r="I133" s="1">
        <v>9</v>
      </c>
      <c r="J133" s="1">
        <v>60</v>
      </c>
      <c r="K133" s="1" t="s">
        <v>13</v>
      </c>
      <c r="R133" t="str">
        <f t="shared" si="10"/>
        <v>PING FURNACE</v>
      </c>
    </row>
    <row r="134" spans="1:18" x14ac:dyDescent="0.25">
      <c r="A134" s="12">
        <f t="shared" si="8"/>
        <v>44793.765696921291</v>
      </c>
      <c r="B134" s="8" t="str">
        <f t="shared" si="9"/>
        <v>←</v>
      </c>
      <c r="C134" s="10">
        <f t="shared" si="11"/>
        <v>0.125</v>
      </c>
      <c r="D134" s="2">
        <v>1660983756214</v>
      </c>
      <c r="E134" t="s">
        <v>0</v>
      </c>
      <c r="F134" s="1">
        <v>5</v>
      </c>
      <c r="G134" s="1">
        <v>31</v>
      </c>
      <c r="H134" s="1">
        <v>21</v>
      </c>
      <c r="I134" s="1" t="s">
        <v>7</v>
      </c>
      <c r="J134" s="1">
        <v>3</v>
      </c>
      <c r="K134" s="1" t="s">
        <v>8</v>
      </c>
      <c r="R134" t="str">
        <f t="shared" si="10"/>
        <v>ACK</v>
      </c>
    </row>
    <row r="135" spans="1:18" x14ac:dyDescent="0.25">
      <c r="A135" s="12">
        <f t="shared" si="8"/>
        <v>44793.765698750001</v>
      </c>
      <c r="B135" s="8" t="str">
        <f t="shared" si="9"/>
        <v>→</v>
      </c>
      <c r="C135" s="10">
        <f t="shared" si="11"/>
        <v>0.158</v>
      </c>
      <c r="D135" s="2">
        <v>1660983756372</v>
      </c>
      <c r="E135" t="s">
        <v>0</v>
      </c>
      <c r="F135" s="1" t="s">
        <v>3</v>
      </c>
      <c r="G135" s="1">
        <v>21</v>
      </c>
      <c r="H135" s="1">
        <v>31</v>
      </c>
      <c r="I135" s="1" t="s">
        <v>3</v>
      </c>
      <c r="J135" s="1" t="s">
        <v>7</v>
      </c>
      <c r="K135" s="1">
        <v>12</v>
      </c>
      <c r="L135" s="1">
        <v>24</v>
      </c>
      <c r="M135" s="1">
        <v>1</v>
      </c>
      <c r="N135" s="1">
        <v>0</v>
      </c>
      <c r="O135" s="1">
        <v>0</v>
      </c>
      <c r="P135" s="1" t="s">
        <v>72</v>
      </c>
      <c r="Q135" s="1">
        <v>72</v>
      </c>
      <c r="R135" t="str">
        <f t="shared" si="10"/>
        <v>TEMPERATURE INFO Set:18 Actual:18 Countdown:0</v>
      </c>
    </row>
    <row r="136" spans="1:18" x14ac:dyDescent="0.25">
      <c r="A136" s="12">
        <f t="shared" si="8"/>
        <v>44793.765700011572</v>
      </c>
      <c r="B136" s="8" t="str">
        <f t="shared" si="9"/>
        <v>←</v>
      </c>
      <c r="C136" s="10">
        <f t="shared" si="11"/>
        <v>0.109</v>
      </c>
      <c r="D136" s="2">
        <v>1660983756481</v>
      </c>
      <c r="E136" t="s">
        <v>0</v>
      </c>
      <c r="F136" s="1">
        <v>5</v>
      </c>
      <c r="G136" s="1">
        <v>31</v>
      </c>
      <c r="H136" s="1">
        <v>21</v>
      </c>
      <c r="I136" s="1" t="s">
        <v>7</v>
      </c>
      <c r="J136" s="1">
        <v>3</v>
      </c>
      <c r="K136" s="1" t="s">
        <v>8</v>
      </c>
      <c r="R136" t="str">
        <f t="shared" si="10"/>
        <v>ACK</v>
      </c>
    </row>
    <row r="137" spans="1:18" x14ac:dyDescent="0.25">
      <c r="A137" s="12">
        <f t="shared" si="8"/>
        <v>44793.765701203702</v>
      </c>
      <c r="B137" s="8" t="str">
        <f t="shared" si="9"/>
        <v>→</v>
      </c>
      <c r="C137" s="10">
        <f t="shared" si="11"/>
        <v>0.10299999999999999</v>
      </c>
      <c r="D137" s="2">
        <v>1660983756584</v>
      </c>
      <c r="E137" t="s">
        <v>0</v>
      </c>
      <c r="F137" s="1">
        <v>6</v>
      </c>
      <c r="G137" s="1">
        <v>21</v>
      </c>
      <c r="H137" s="1">
        <v>31</v>
      </c>
      <c r="I137" s="1">
        <v>29</v>
      </c>
      <c r="J137" s="1">
        <v>0</v>
      </c>
      <c r="K137" s="1" t="s">
        <v>16</v>
      </c>
      <c r="L137" s="1" t="s">
        <v>17</v>
      </c>
      <c r="R137" t="str">
        <f t="shared" si="10"/>
        <v>LONG PING FURNACE</v>
      </c>
    </row>
    <row r="138" spans="1:18" x14ac:dyDescent="0.25">
      <c r="A138" s="12">
        <f t="shared" si="8"/>
        <v>44793.765702615739</v>
      </c>
      <c r="B138" s="8" t="str">
        <f t="shared" si="9"/>
        <v>←</v>
      </c>
      <c r="C138" s="10">
        <f t="shared" si="11"/>
        <v>0.122</v>
      </c>
      <c r="D138" s="2">
        <v>1660983756706</v>
      </c>
      <c r="E138" t="s">
        <v>0</v>
      </c>
      <c r="F138" s="1">
        <v>5</v>
      </c>
      <c r="G138" s="1">
        <v>31</v>
      </c>
      <c r="H138" s="1">
        <v>21</v>
      </c>
      <c r="I138" s="1" t="s">
        <v>7</v>
      </c>
      <c r="J138" s="1">
        <v>3</v>
      </c>
      <c r="K138" s="1" t="s">
        <v>8</v>
      </c>
      <c r="R138" t="str">
        <f t="shared" si="10"/>
        <v>ACK</v>
      </c>
    </row>
    <row r="139" spans="1:18" x14ac:dyDescent="0.25">
      <c r="A139" s="12">
        <f t="shared" si="8"/>
        <v>44793.765703645833</v>
      </c>
      <c r="B139" s="8" t="str">
        <f t="shared" si="9"/>
        <v>→</v>
      </c>
      <c r="C139" s="10">
        <f t="shared" si="11"/>
        <v>8.8999999999999996E-2</v>
      </c>
      <c r="D139" s="2">
        <v>1660983756795</v>
      </c>
      <c r="E139" t="s">
        <v>0</v>
      </c>
      <c r="F139" s="1">
        <v>5</v>
      </c>
      <c r="G139" s="1">
        <v>21</v>
      </c>
      <c r="H139" s="1">
        <v>31</v>
      </c>
      <c r="I139" s="1">
        <v>6</v>
      </c>
      <c r="J139" s="1">
        <v>60</v>
      </c>
      <c r="K139" s="1">
        <v>83</v>
      </c>
      <c r="R139" t="str">
        <f t="shared" si="10"/>
        <v>FURNACE STATUS REQUEST</v>
      </c>
    </row>
    <row r="140" spans="1:18" x14ac:dyDescent="0.25">
      <c r="A140" s="12">
        <f t="shared" si="8"/>
        <v>44793.765705578706</v>
      </c>
      <c r="B140" s="8" t="str">
        <f t="shared" si="9"/>
        <v>←</v>
      </c>
      <c r="C140" s="10">
        <f t="shared" si="11"/>
        <v>0.16700000000000001</v>
      </c>
      <c r="D140" s="2">
        <v>1660983756962</v>
      </c>
      <c r="E140" t="s">
        <v>0</v>
      </c>
      <c r="F140" s="1">
        <v>9</v>
      </c>
      <c r="G140" s="1">
        <v>31</v>
      </c>
      <c r="H140" s="1">
        <v>21</v>
      </c>
      <c r="I140" s="1" t="s">
        <v>1</v>
      </c>
      <c r="J140" s="1">
        <v>0</v>
      </c>
      <c r="K140" s="1">
        <v>27</v>
      </c>
      <c r="L140" s="1">
        <v>0</v>
      </c>
      <c r="M140" s="1">
        <v>0</v>
      </c>
      <c r="N140" s="1" t="s">
        <v>2</v>
      </c>
      <c r="O140" s="1">
        <v>20</v>
      </c>
      <c r="R140" t="str">
        <f t="shared" si="10"/>
        <v>FURNACE STATUS RESPONSE Fan:1 Ignition:1 Burner:1 Unknown:20</v>
      </c>
    </row>
    <row r="141" spans="1:18" x14ac:dyDescent="0.25">
      <c r="A141" s="12">
        <f t="shared" si="8"/>
        <v>44793.766387569442</v>
      </c>
      <c r="B141" s="8" t="str">
        <f t="shared" si="9"/>
        <v>→</v>
      </c>
      <c r="C141" s="10">
        <f t="shared" si="11"/>
        <v>58.923999999999999</v>
      </c>
      <c r="D141" s="2">
        <v>1660983815886</v>
      </c>
      <c r="E141" t="s">
        <v>0</v>
      </c>
      <c r="F141" s="1">
        <v>8</v>
      </c>
      <c r="G141" s="1">
        <v>21</v>
      </c>
      <c r="H141" s="1">
        <v>31</v>
      </c>
      <c r="I141" s="1">
        <v>7</v>
      </c>
      <c r="J141" s="1">
        <v>12</v>
      </c>
      <c r="K141" s="1">
        <v>15</v>
      </c>
      <c r="L141" s="1">
        <v>5</v>
      </c>
      <c r="M141" s="1" t="s">
        <v>124</v>
      </c>
      <c r="N141" s="1" t="s">
        <v>58</v>
      </c>
      <c r="R141" t="str">
        <f t="shared" si="10"/>
        <v>TIME 18:21 Sat</v>
      </c>
    </row>
    <row r="142" spans="1:18" x14ac:dyDescent="0.25">
      <c r="A142" s="12">
        <f t="shared" si="8"/>
        <v>44793.766388935182</v>
      </c>
      <c r="B142" s="8" t="str">
        <f t="shared" si="9"/>
        <v>←</v>
      </c>
      <c r="C142" s="10">
        <f t="shared" si="11"/>
        <v>0.11799999999999999</v>
      </c>
      <c r="D142" s="2">
        <v>1660983816004</v>
      </c>
      <c r="E142" t="s">
        <v>0</v>
      </c>
      <c r="F142" s="1">
        <v>5</v>
      </c>
      <c r="G142" s="1">
        <v>31</v>
      </c>
      <c r="H142" s="1">
        <v>21</v>
      </c>
      <c r="I142" s="1" t="s">
        <v>7</v>
      </c>
      <c r="J142" s="1">
        <v>3</v>
      </c>
      <c r="K142" s="1" t="s">
        <v>8</v>
      </c>
      <c r="R142" t="str">
        <f t="shared" si="10"/>
        <v>ACK</v>
      </c>
    </row>
    <row r="143" spans="1:18" x14ac:dyDescent="0.25">
      <c r="A143" s="12">
        <f t="shared" si="8"/>
        <v>44793.76639034722</v>
      </c>
      <c r="B143" s="8" t="str">
        <f t="shared" si="9"/>
        <v>→</v>
      </c>
      <c r="C143" s="10">
        <f t="shared" si="11"/>
        <v>0.122</v>
      </c>
      <c r="D143" s="2">
        <v>1660983816126</v>
      </c>
      <c r="E143" t="s">
        <v>0</v>
      </c>
      <c r="F143" s="1">
        <v>5</v>
      </c>
      <c r="G143" s="1">
        <v>21</v>
      </c>
      <c r="H143" s="1">
        <v>31</v>
      </c>
      <c r="I143" s="1">
        <v>9</v>
      </c>
      <c r="J143" s="1">
        <v>60</v>
      </c>
      <c r="K143" s="1" t="s">
        <v>13</v>
      </c>
      <c r="R143" t="str">
        <f t="shared" si="10"/>
        <v>PING FURNACE</v>
      </c>
    </row>
    <row r="144" spans="1:18" x14ac:dyDescent="0.25">
      <c r="A144" s="12">
        <f t="shared" si="8"/>
        <v>44793.766391851845</v>
      </c>
      <c r="B144" s="8" t="str">
        <f t="shared" si="9"/>
        <v>←</v>
      </c>
      <c r="C144" s="10">
        <f t="shared" si="11"/>
        <v>0.13</v>
      </c>
      <c r="D144" s="2">
        <v>1660983816256</v>
      </c>
      <c r="E144" t="s">
        <v>0</v>
      </c>
      <c r="F144" s="1">
        <v>5</v>
      </c>
      <c r="G144" s="1">
        <v>31</v>
      </c>
      <c r="H144" s="1">
        <v>21</v>
      </c>
      <c r="I144" s="1" t="s">
        <v>7</v>
      </c>
      <c r="J144" s="1">
        <v>3</v>
      </c>
      <c r="K144" s="1" t="s">
        <v>8</v>
      </c>
      <c r="R144" t="str">
        <f t="shared" si="10"/>
        <v>ACK</v>
      </c>
    </row>
    <row r="145" spans="1:18" x14ac:dyDescent="0.25">
      <c r="A145" s="12">
        <f t="shared" si="8"/>
        <v>44793.76639355324</v>
      </c>
      <c r="B145" s="8" t="str">
        <f t="shared" si="9"/>
        <v>→</v>
      </c>
      <c r="C145" s="10">
        <f t="shared" si="11"/>
        <v>0.14699999999999999</v>
      </c>
      <c r="D145" s="2">
        <v>1660983816403</v>
      </c>
      <c r="E145" t="s">
        <v>0</v>
      </c>
      <c r="F145" s="1" t="s">
        <v>3</v>
      </c>
      <c r="G145" s="1">
        <v>21</v>
      </c>
      <c r="H145" s="1">
        <v>31</v>
      </c>
      <c r="I145" s="1" t="s">
        <v>3</v>
      </c>
      <c r="J145" s="1" t="s">
        <v>7</v>
      </c>
      <c r="K145" s="1">
        <v>12</v>
      </c>
      <c r="L145" s="1">
        <v>24</v>
      </c>
      <c r="M145" s="1">
        <v>1</v>
      </c>
      <c r="N145" s="1">
        <v>0</v>
      </c>
      <c r="O145" s="1">
        <v>0</v>
      </c>
      <c r="P145" s="1" t="s">
        <v>72</v>
      </c>
      <c r="Q145" s="1">
        <v>72</v>
      </c>
      <c r="R145" t="str">
        <f t="shared" si="10"/>
        <v>TEMPERATURE INFO Set:18 Actual:18 Countdown:0</v>
      </c>
    </row>
    <row r="146" spans="1:18" x14ac:dyDescent="0.25">
      <c r="A146" s="12">
        <f t="shared" si="8"/>
        <v>44793.766394999999</v>
      </c>
      <c r="B146" s="8" t="str">
        <f t="shared" si="9"/>
        <v>←</v>
      </c>
      <c r="C146" s="10">
        <f t="shared" si="11"/>
        <v>0.125</v>
      </c>
      <c r="D146" s="2">
        <v>1660983816528</v>
      </c>
      <c r="E146" t="s">
        <v>0</v>
      </c>
      <c r="F146" s="1">
        <v>5</v>
      </c>
      <c r="G146" s="1">
        <v>31</v>
      </c>
      <c r="H146" s="1">
        <v>21</v>
      </c>
      <c r="I146" s="1" t="s">
        <v>7</v>
      </c>
      <c r="J146" s="1">
        <v>3</v>
      </c>
      <c r="K146" s="1" t="s">
        <v>8</v>
      </c>
      <c r="R146" t="str">
        <f t="shared" si="10"/>
        <v>ACK</v>
      </c>
    </row>
    <row r="147" spans="1:18" x14ac:dyDescent="0.25">
      <c r="A147" s="12">
        <f t="shared" si="8"/>
        <v>44793.766396250001</v>
      </c>
      <c r="B147" s="8" t="str">
        <f t="shared" si="9"/>
        <v>→</v>
      </c>
      <c r="C147" s="10">
        <f t="shared" si="11"/>
        <v>0.108</v>
      </c>
      <c r="D147" s="2">
        <v>1660983816636</v>
      </c>
      <c r="E147" t="s">
        <v>0</v>
      </c>
      <c r="F147" s="1">
        <v>6</v>
      </c>
      <c r="G147" s="1">
        <v>21</v>
      </c>
      <c r="H147" s="1">
        <v>31</v>
      </c>
      <c r="I147" s="1">
        <v>29</v>
      </c>
      <c r="J147" s="1">
        <v>0</v>
      </c>
      <c r="K147" s="1" t="s">
        <v>16</v>
      </c>
      <c r="L147" s="1" t="s">
        <v>17</v>
      </c>
      <c r="R147" t="str">
        <f t="shared" si="10"/>
        <v>LONG PING FURNACE</v>
      </c>
    </row>
    <row r="148" spans="1:18" x14ac:dyDescent="0.25">
      <c r="A148" s="12">
        <f t="shared" si="8"/>
        <v>44793.766397546293</v>
      </c>
      <c r="B148" s="8" t="str">
        <f t="shared" si="9"/>
        <v>←</v>
      </c>
      <c r="C148" s="10">
        <f t="shared" si="11"/>
        <v>0.112</v>
      </c>
      <c r="D148" s="2">
        <v>1660983816748</v>
      </c>
      <c r="E148" t="s">
        <v>0</v>
      </c>
      <c r="F148" s="1">
        <v>5</v>
      </c>
      <c r="G148" s="1">
        <v>31</v>
      </c>
      <c r="H148" s="1">
        <v>21</v>
      </c>
      <c r="I148" s="1" t="s">
        <v>7</v>
      </c>
      <c r="J148" s="1">
        <v>3</v>
      </c>
      <c r="K148" s="1" t="s">
        <v>8</v>
      </c>
      <c r="R148" t="str">
        <f t="shared" si="10"/>
        <v>ACK</v>
      </c>
    </row>
    <row r="149" spans="1:18" x14ac:dyDescent="0.25">
      <c r="A149" s="12">
        <f t="shared" si="8"/>
        <v>44793.766398587955</v>
      </c>
      <c r="B149" s="8" t="str">
        <f t="shared" si="9"/>
        <v>→</v>
      </c>
      <c r="C149" s="10">
        <f t="shared" si="11"/>
        <v>0.09</v>
      </c>
      <c r="D149" s="2">
        <v>1660983816838</v>
      </c>
      <c r="E149" t="s">
        <v>0</v>
      </c>
      <c r="F149" s="1">
        <v>5</v>
      </c>
      <c r="G149" s="1">
        <v>21</v>
      </c>
      <c r="H149" s="1">
        <v>31</v>
      </c>
      <c r="I149" s="1">
        <v>6</v>
      </c>
      <c r="J149" s="1">
        <v>60</v>
      </c>
      <c r="K149" s="1">
        <v>83</v>
      </c>
      <c r="R149" t="str">
        <f t="shared" si="10"/>
        <v>FURNACE STATUS REQUEST</v>
      </c>
    </row>
    <row r="150" spans="1:18" x14ac:dyDescent="0.25">
      <c r="A150" s="12">
        <f t="shared" si="8"/>
        <v>44793.766400509259</v>
      </c>
      <c r="B150" s="8" t="str">
        <f t="shared" si="9"/>
        <v>←</v>
      </c>
      <c r="C150" s="10">
        <f t="shared" si="11"/>
        <v>0.16600000000000001</v>
      </c>
      <c r="D150" s="2">
        <v>1660983817004</v>
      </c>
      <c r="E150" t="s">
        <v>0</v>
      </c>
      <c r="F150" s="1">
        <v>9</v>
      </c>
      <c r="G150" s="1">
        <v>31</v>
      </c>
      <c r="H150" s="1">
        <v>21</v>
      </c>
      <c r="I150" s="1" t="s">
        <v>1</v>
      </c>
      <c r="J150" s="1">
        <v>0</v>
      </c>
      <c r="K150" s="1">
        <v>27</v>
      </c>
      <c r="L150" s="1">
        <v>0</v>
      </c>
      <c r="M150" s="1">
        <v>0</v>
      </c>
      <c r="N150" s="1" t="s">
        <v>2</v>
      </c>
      <c r="O150" s="1">
        <v>20</v>
      </c>
      <c r="R150" t="str">
        <f t="shared" si="10"/>
        <v>FURNACE STATUS RESPONSE Fan:1 Ignition:1 Burner:1 Unknown:20</v>
      </c>
    </row>
    <row r="151" spans="1:18" x14ac:dyDescent="0.25">
      <c r="A151" s="12">
        <f t="shared" si="8"/>
        <v>44793.767081886566</v>
      </c>
      <c r="B151" s="8" t="str">
        <f t="shared" si="9"/>
        <v>→</v>
      </c>
      <c r="C151" s="10">
        <f t="shared" si="11"/>
        <v>58.871000000000002</v>
      </c>
      <c r="D151" s="2">
        <v>1660983875875</v>
      </c>
      <c r="E151" t="s">
        <v>0</v>
      </c>
      <c r="F151" s="1">
        <v>8</v>
      </c>
      <c r="G151" s="1">
        <v>21</v>
      </c>
      <c r="H151" s="1">
        <v>31</v>
      </c>
      <c r="I151" s="1">
        <v>7</v>
      </c>
      <c r="J151" s="1">
        <v>12</v>
      </c>
      <c r="K151" s="1">
        <v>16</v>
      </c>
      <c r="L151" s="1">
        <v>5</v>
      </c>
      <c r="M151" s="1">
        <v>61</v>
      </c>
      <c r="N151" s="1" t="s">
        <v>58</v>
      </c>
      <c r="R151" t="str">
        <f t="shared" si="10"/>
        <v>TIME 18:22 Sat</v>
      </c>
    </row>
    <row r="152" spans="1:18" x14ac:dyDescent="0.25">
      <c r="A152" s="12">
        <f t="shared" si="8"/>
        <v>44793.767083472216</v>
      </c>
      <c r="B152" s="8" t="str">
        <f t="shared" si="9"/>
        <v>←</v>
      </c>
      <c r="C152" s="10">
        <f t="shared" si="11"/>
        <v>0.13700000000000001</v>
      </c>
      <c r="D152" s="2">
        <v>1660983876012</v>
      </c>
      <c r="E152" t="s">
        <v>0</v>
      </c>
      <c r="F152" s="1">
        <v>5</v>
      </c>
      <c r="G152" s="1">
        <v>31</v>
      </c>
      <c r="H152" s="1">
        <v>21</v>
      </c>
      <c r="I152" s="1" t="s">
        <v>7</v>
      </c>
      <c r="J152" s="1">
        <v>3</v>
      </c>
      <c r="K152" s="1" t="s">
        <v>8</v>
      </c>
      <c r="R152" t="str">
        <f t="shared" si="10"/>
        <v>ACK</v>
      </c>
    </row>
    <row r="153" spans="1:18" x14ac:dyDescent="0.25">
      <c r="A153" s="12">
        <f t="shared" si="8"/>
        <v>44793.7670846412</v>
      </c>
      <c r="B153" s="8" t="str">
        <f t="shared" si="9"/>
        <v>→</v>
      </c>
      <c r="C153" s="10">
        <f t="shared" si="11"/>
        <v>0.10100000000000001</v>
      </c>
      <c r="D153" s="2">
        <v>1660983876113</v>
      </c>
      <c r="E153" t="s">
        <v>0</v>
      </c>
      <c r="F153" s="1">
        <v>5</v>
      </c>
      <c r="G153" s="1">
        <v>21</v>
      </c>
      <c r="H153" s="1">
        <v>31</v>
      </c>
      <c r="I153" s="1">
        <v>9</v>
      </c>
      <c r="J153" s="1">
        <v>60</v>
      </c>
      <c r="K153" s="1" t="s">
        <v>13</v>
      </c>
      <c r="R153" t="str">
        <f t="shared" si="10"/>
        <v>PING FURNACE</v>
      </c>
    </row>
    <row r="154" spans="1:18" x14ac:dyDescent="0.25">
      <c r="A154" s="12">
        <f t="shared" si="8"/>
        <v>44793.76708597222</v>
      </c>
      <c r="B154" s="8" t="str">
        <f t="shared" si="9"/>
        <v>←</v>
      </c>
      <c r="C154" s="10">
        <f t="shared" si="11"/>
        <v>0.115</v>
      </c>
      <c r="D154" s="2">
        <v>1660983876228</v>
      </c>
      <c r="E154" t="s">
        <v>0</v>
      </c>
      <c r="F154" s="1">
        <v>5</v>
      </c>
      <c r="G154" s="1">
        <v>31</v>
      </c>
      <c r="H154" s="1">
        <v>21</v>
      </c>
      <c r="I154" s="1" t="s">
        <v>7</v>
      </c>
      <c r="J154" s="1">
        <v>3</v>
      </c>
      <c r="K154" s="1" t="s">
        <v>8</v>
      </c>
      <c r="R154" t="str">
        <f t="shared" si="10"/>
        <v>ACK</v>
      </c>
    </row>
    <row r="155" spans="1:18" x14ac:dyDescent="0.25">
      <c r="A155" s="12">
        <f t="shared" si="8"/>
        <v>44793.767087708329</v>
      </c>
      <c r="B155" s="8" t="str">
        <f t="shared" si="9"/>
        <v>→</v>
      </c>
      <c r="C155" s="10">
        <f t="shared" si="11"/>
        <v>0.15</v>
      </c>
      <c r="D155" s="2">
        <v>1660983876378</v>
      </c>
      <c r="E155" t="s">
        <v>0</v>
      </c>
      <c r="F155" s="1" t="s">
        <v>3</v>
      </c>
      <c r="G155" s="1">
        <v>21</v>
      </c>
      <c r="H155" s="1">
        <v>31</v>
      </c>
      <c r="I155" s="1" t="s">
        <v>3</v>
      </c>
      <c r="J155" s="1" t="s">
        <v>7</v>
      </c>
      <c r="K155" s="1">
        <v>12</v>
      </c>
      <c r="L155" s="1">
        <v>24</v>
      </c>
      <c r="M155" s="1">
        <v>1</v>
      </c>
      <c r="N155" s="1">
        <v>0</v>
      </c>
      <c r="O155" s="1">
        <v>0</v>
      </c>
      <c r="P155" s="1" t="s">
        <v>72</v>
      </c>
      <c r="Q155" s="1">
        <v>72</v>
      </c>
      <c r="R155" t="str">
        <f t="shared" si="10"/>
        <v>TEMPERATURE INFO Set:18 Actual:18 Countdown:0</v>
      </c>
    </row>
    <row r="156" spans="1:18" x14ac:dyDescent="0.25">
      <c r="A156" s="12">
        <f t="shared" si="8"/>
        <v>44793.76708907407</v>
      </c>
      <c r="B156" s="8" t="str">
        <f t="shared" si="9"/>
        <v>←</v>
      </c>
      <c r="C156" s="10">
        <f t="shared" si="11"/>
        <v>0.11799999999999999</v>
      </c>
      <c r="D156" s="2">
        <v>1660983876496</v>
      </c>
      <c r="E156" t="s">
        <v>0</v>
      </c>
      <c r="F156" s="1">
        <v>5</v>
      </c>
      <c r="G156" s="1">
        <v>31</v>
      </c>
      <c r="H156" s="1">
        <v>21</v>
      </c>
      <c r="I156" s="1" t="s">
        <v>7</v>
      </c>
      <c r="J156" s="1">
        <v>3</v>
      </c>
      <c r="K156" s="1" t="s">
        <v>8</v>
      </c>
      <c r="R156" t="str">
        <f t="shared" si="10"/>
        <v>ACK</v>
      </c>
    </row>
    <row r="157" spans="1:18" x14ac:dyDescent="0.25">
      <c r="A157" s="12">
        <f t="shared" si="8"/>
        <v>44793.767090439811</v>
      </c>
      <c r="B157" s="8" t="str">
        <f t="shared" si="9"/>
        <v>→</v>
      </c>
      <c r="C157" s="10">
        <f t="shared" si="11"/>
        <v>0.11799999999999999</v>
      </c>
      <c r="D157" s="2">
        <v>1660983876614</v>
      </c>
      <c r="E157" t="s">
        <v>0</v>
      </c>
      <c r="F157" s="1">
        <v>6</v>
      </c>
      <c r="G157" s="1">
        <v>21</v>
      </c>
      <c r="H157" s="1">
        <v>31</v>
      </c>
      <c r="I157" s="1">
        <v>29</v>
      </c>
      <c r="J157" s="1">
        <v>0</v>
      </c>
      <c r="K157" s="1" t="s">
        <v>16</v>
      </c>
      <c r="L157" s="1" t="s">
        <v>17</v>
      </c>
      <c r="R157" t="str">
        <f t="shared" si="10"/>
        <v>LONG PING FURNACE</v>
      </c>
    </row>
    <row r="158" spans="1:18" x14ac:dyDescent="0.25">
      <c r="A158" s="12">
        <f t="shared" si="8"/>
        <v>44793.767091666661</v>
      </c>
      <c r="B158" s="8" t="str">
        <f t="shared" si="9"/>
        <v>←</v>
      </c>
      <c r="C158" s="10">
        <f t="shared" si="11"/>
        <v>0.106</v>
      </c>
      <c r="D158" s="2">
        <v>1660983876720</v>
      </c>
      <c r="E158" t="s">
        <v>0</v>
      </c>
      <c r="F158" s="1">
        <v>5</v>
      </c>
      <c r="G158" s="1">
        <v>31</v>
      </c>
      <c r="H158" s="1">
        <v>21</v>
      </c>
      <c r="I158" s="1" t="s">
        <v>7</v>
      </c>
      <c r="J158" s="1">
        <v>3</v>
      </c>
      <c r="K158" s="1" t="s">
        <v>8</v>
      </c>
      <c r="R158" t="str">
        <f t="shared" si="10"/>
        <v>ACK</v>
      </c>
    </row>
    <row r="159" spans="1:18" x14ac:dyDescent="0.25">
      <c r="A159" s="12">
        <f t="shared" si="8"/>
        <v>44793.767092754628</v>
      </c>
      <c r="B159" s="8" t="str">
        <f t="shared" si="9"/>
        <v>→</v>
      </c>
      <c r="C159" s="10">
        <f t="shared" si="11"/>
        <v>9.4E-2</v>
      </c>
      <c r="D159" s="2">
        <v>1660983876814</v>
      </c>
      <c r="E159" t="s">
        <v>0</v>
      </c>
      <c r="F159" s="1">
        <v>5</v>
      </c>
      <c r="G159" s="1">
        <v>21</v>
      </c>
      <c r="H159" s="1">
        <v>31</v>
      </c>
      <c r="I159" s="1">
        <v>6</v>
      </c>
      <c r="J159" s="1">
        <v>60</v>
      </c>
      <c r="K159" s="1">
        <v>83</v>
      </c>
      <c r="R159" t="str">
        <f t="shared" si="10"/>
        <v>FURNACE STATUS REQUEST</v>
      </c>
    </row>
    <row r="160" spans="1:18" x14ac:dyDescent="0.25">
      <c r="A160" s="12">
        <f t="shared" si="8"/>
        <v>44793.767094560179</v>
      </c>
      <c r="B160" s="8" t="str">
        <f t="shared" si="9"/>
        <v>←</v>
      </c>
      <c r="C160" s="10">
        <f t="shared" si="11"/>
        <v>0.156</v>
      </c>
      <c r="D160" s="2">
        <v>1660983876970</v>
      </c>
      <c r="E160" t="s">
        <v>0</v>
      </c>
      <c r="F160" s="1">
        <v>9</v>
      </c>
      <c r="G160" s="1">
        <v>31</v>
      </c>
      <c r="H160" s="1">
        <v>21</v>
      </c>
      <c r="I160" s="1" t="s">
        <v>1</v>
      </c>
      <c r="J160" s="1">
        <v>0</v>
      </c>
      <c r="K160" s="1">
        <v>27</v>
      </c>
      <c r="L160" s="1">
        <v>0</v>
      </c>
      <c r="M160" s="1">
        <v>0</v>
      </c>
      <c r="N160" s="1" t="s">
        <v>2</v>
      </c>
      <c r="O160" s="1">
        <v>20</v>
      </c>
      <c r="R160" t="str">
        <f t="shared" si="10"/>
        <v>FURNACE STATUS RESPONSE Fan:1 Ignition:1 Burner:1 Unknown:20</v>
      </c>
    </row>
    <row r="161" spans="1:18" x14ac:dyDescent="0.25">
      <c r="A161" s="12">
        <f t="shared" si="8"/>
        <v>44793.767776666667</v>
      </c>
      <c r="B161" s="8" t="str">
        <f t="shared" si="9"/>
        <v>→</v>
      </c>
      <c r="C161" s="10">
        <f t="shared" si="11"/>
        <v>58.933999999999997</v>
      </c>
      <c r="D161" s="2">
        <v>1660983935904</v>
      </c>
      <c r="E161" t="s">
        <v>0</v>
      </c>
      <c r="F161" s="1">
        <v>8</v>
      </c>
      <c r="G161" s="1">
        <v>21</v>
      </c>
      <c r="H161" s="1">
        <v>31</v>
      </c>
      <c r="I161" s="1">
        <v>7</v>
      </c>
      <c r="J161" s="1">
        <v>12</v>
      </c>
      <c r="K161" s="1">
        <v>17</v>
      </c>
      <c r="L161" s="1">
        <v>5</v>
      </c>
      <c r="M161" s="1" t="s">
        <v>151</v>
      </c>
      <c r="N161" s="1" t="s">
        <v>63</v>
      </c>
      <c r="R161" t="str">
        <f t="shared" si="10"/>
        <v>TIME 18:23 Sat</v>
      </c>
    </row>
    <row r="162" spans="1:18" x14ac:dyDescent="0.25">
      <c r="A162" s="12">
        <f t="shared" si="8"/>
        <v>44793.767777824069</v>
      </c>
      <c r="B162" s="8" t="str">
        <f t="shared" si="9"/>
        <v>←</v>
      </c>
      <c r="C162" s="10">
        <f t="shared" si="11"/>
        <v>0.1</v>
      </c>
      <c r="D162" s="2">
        <v>1660983936004</v>
      </c>
      <c r="E162" t="s">
        <v>0</v>
      </c>
      <c r="F162" s="1">
        <v>5</v>
      </c>
      <c r="G162" s="1">
        <v>31</v>
      </c>
      <c r="H162" s="1">
        <v>21</v>
      </c>
      <c r="I162" s="1" t="s">
        <v>7</v>
      </c>
      <c r="J162" s="1">
        <v>3</v>
      </c>
      <c r="K162" s="1" t="s">
        <v>8</v>
      </c>
      <c r="R162" t="str">
        <f t="shared" si="10"/>
        <v>ACK</v>
      </c>
    </row>
    <row r="163" spans="1:18" x14ac:dyDescent="0.25">
      <c r="A163" s="12">
        <f t="shared" si="8"/>
        <v>44793.767779062495</v>
      </c>
      <c r="B163" s="8" t="str">
        <f t="shared" si="9"/>
        <v>→</v>
      </c>
      <c r="C163" s="10">
        <f t="shared" si="11"/>
        <v>0.107</v>
      </c>
      <c r="D163" s="2">
        <v>1660983936111</v>
      </c>
      <c r="E163" t="s">
        <v>0</v>
      </c>
      <c r="F163" s="1">
        <v>5</v>
      </c>
      <c r="G163" s="1">
        <v>21</v>
      </c>
      <c r="H163" s="1">
        <v>31</v>
      </c>
      <c r="I163" s="1">
        <v>9</v>
      </c>
      <c r="J163" s="1">
        <v>60</v>
      </c>
      <c r="K163" s="1" t="s">
        <v>13</v>
      </c>
      <c r="R163" t="str">
        <f t="shared" si="10"/>
        <v>PING FURNACE</v>
      </c>
    </row>
    <row r="164" spans="1:18" x14ac:dyDescent="0.25">
      <c r="A164" s="12">
        <f t="shared" si="8"/>
        <v>44793.76778047454</v>
      </c>
      <c r="B164" s="8" t="str">
        <f t="shared" si="9"/>
        <v>←</v>
      </c>
      <c r="C164" s="10">
        <f t="shared" si="11"/>
        <v>0.122</v>
      </c>
      <c r="D164" s="2">
        <v>1660983936233</v>
      </c>
      <c r="E164" t="s">
        <v>0</v>
      </c>
      <c r="F164" s="1">
        <v>5</v>
      </c>
      <c r="G164" s="1">
        <v>31</v>
      </c>
      <c r="H164" s="1">
        <v>21</v>
      </c>
      <c r="I164" s="1" t="s">
        <v>7</v>
      </c>
      <c r="J164" s="1">
        <v>3</v>
      </c>
      <c r="K164" s="1" t="s">
        <v>8</v>
      </c>
      <c r="R164" t="str">
        <f t="shared" si="10"/>
        <v>ACK</v>
      </c>
    </row>
    <row r="165" spans="1:18" x14ac:dyDescent="0.25">
      <c r="A165" s="12">
        <f t="shared" si="8"/>
        <v>44793.767782314811</v>
      </c>
      <c r="B165" s="8" t="str">
        <f t="shared" si="9"/>
        <v>→</v>
      </c>
      <c r="C165" s="10">
        <f t="shared" si="11"/>
        <v>0.159</v>
      </c>
      <c r="D165" s="2">
        <v>1660983936392</v>
      </c>
      <c r="E165" t="s">
        <v>0</v>
      </c>
      <c r="F165" s="1" t="s">
        <v>3</v>
      </c>
      <c r="G165" s="1">
        <v>21</v>
      </c>
      <c r="H165" s="1">
        <v>31</v>
      </c>
      <c r="I165" s="1" t="s">
        <v>3</v>
      </c>
      <c r="J165" s="1" t="s">
        <v>7</v>
      </c>
      <c r="K165" s="1">
        <v>12</v>
      </c>
      <c r="L165" s="1">
        <v>24</v>
      </c>
      <c r="M165" s="1">
        <v>1</v>
      </c>
      <c r="N165" s="1">
        <v>0</v>
      </c>
      <c r="O165" s="1">
        <v>0</v>
      </c>
      <c r="P165" s="1" t="s">
        <v>72</v>
      </c>
      <c r="Q165" s="1">
        <v>72</v>
      </c>
      <c r="R165" t="str">
        <f t="shared" si="10"/>
        <v>TEMPERATURE INFO Set:18 Actual:18 Countdown:0</v>
      </c>
    </row>
    <row r="166" spans="1:18" x14ac:dyDescent="0.25">
      <c r="A166" s="12">
        <f t="shared" si="8"/>
        <v>44793.767783622687</v>
      </c>
      <c r="B166" s="8" t="str">
        <f t="shared" si="9"/>
        <v>←</v>
      </c>
      <c r="C166" s="10">
        <f t="shared" si="11"/>
        <v>0.113</v>
      </c>
      <c r="D166" s="2">
        <v>1660983936505</v>
      </c>
      <c r="E166" t="s">
        <v>0</v>
      </c>
      <c r="F166" s="1">
        <v>5</v>
      </c>
      <c r="G166" s="1">
        <v>31</v>
      </c>
      <c r="H166" s="1">
        <v>21</v>
      </c>
      <c r="I166" s="1" t="s">
        <v>7</v>
      </c>
      <c r="J166" s="1">
        <v>3</v>
      </c>
      <c r="K166" s="1" t="s">
        <v>8</v>
      </c>
      <c r="R166" t="str">
        <f t="shared" si="10"/>
        <v>ACK</v>
      </c>
    </row>
    <row r="167" spans="1:18" x14ac:dyDescent="0.25">
      <c r="A167" s="12">
        <f t="shared" si="8"/>
        <v>44793.767784791664</v>
      </c>
      <c r="B167" s="8" t="str">
        <f t="shared" si="9"/>
        <v>→</v>
      </c>
      <c r="C167" s="10">
        <f t="shared" si="11"/>
        <v>0.10100000000000001</v>
      </c>
      <c r="D167" s="2">
        <v>1660983936606</v>
      </c>
      <c r="E167" t="s">
        <v>0</v>
      </c>
      <c r="F167" s="1">
        <v>6</v>
      </c>
      <c r="G167" s="1">
        <v>21</v>
      </c>
      <c r="H167" s="1">
        <v>31</v>
      </c>
      <c r="I167" s="1">
        <v>29</v>
      </c>
      <c r="J167" s="1">
        <v>0</v>
      </c>
      <c r="K167" s="1" t="s">
        <v>16</v>
      </c>
      <c r="L167" s="1" t="s">
        <v>17</v>
      </c>
      <c r="R167" t="str">
        <f t="shared" si="10"/>
        <v>LONG PING FURNACE</v>
      </c>
    </row>
    <row r="168" spans="1:18" x14ac:dyDescent="0.25">
      <c r="A168" s="12">
        <f t="shared" si="8"/>
        <v>44793.767786076387</v>
      </c>
      <c r="B168" s="8" t="str">
        <f t="shared" si="9"/>
        <v>←</v>
      </c>
      <c r="C168" s="10">
        <f t="shared" si="11"/>
        <v>0.111</v>
      </c>
      <c r="D168" s="2">
        <v>1660983936717</v>
      </c>
      <c r="E168" t="s">
        <v>0</v>
      </c>
      <c r="F168" s="1">
        <v>5</v>
      </c>
      <c r="G168" s="1">
        <v>31</v>
      </c>
      <c r="H168" s="1">
        <v>21</v>
      </c>
      <c r="I168" s="1" t="s">
        <v>7</v>
      </c>
      <c r="J168" s="1">
        <v>3</v>
      </c>
      <c r="K168" s="1" t="s">
        <v>8</v>
      </c>
      <c r="R168" t="str">
        <f t="shared" si="10"/>
        <v>ACK</v>
      </c>
    </row>
    <row r="169" spans="1:18" x14ac:dyDescent="0.25">
      <c r="A169" s="12">
        <f t="shared" si="8"/>
        <v>44793.767787233795</v>
      </c>
      <c r="B169" s="8" t="str">
        <f t="shared" si="9"/>
        <v>→</v>
      </c>
      <c r="C169" s="10">
        <f t="shared" si="11"/>
        <v>0.1</v>
      </c>
      <c r="D169" s="2">
        <v>1660983936817</v>
      </c>
      <c r="E169" t="s">
        <v>0</v>
      </c>
      <c r="F169" s="1">
        <v>5</v>
      </c>
      <c r="G169" s="1">
        <v>21</v>
      </c>
      <c r="H169" s="1">
        <v>31</v>
      </c>
      <c r="I169" s="1">
        <v>6</v>
      </c>
      <c r="J169" s="1">
        <v>60</v>
      </c>
      <c r="K169" s="1">
        <v>83</v>
      </c>
      <c r="R169" t="str">
        <f t="shared" si="10"/>
        <v>FURNACE STATUS REQUEST</v>
      </c>
    </row>
    <row r="170" spans="1:18" x14ac:dyDescent="0.25">
      <c r="A170" s="12">
        <f t="shared" si="8"/>
        <v>44793.767788993056</v>
      </c>
      <c r="B170" s="8" t="str">
        <f t="shared" si="9"/>
        <v>←</v>
      </c>
      <c r="C170" s="10">
        <f t="shared" si="11"/>
        <v>0.152</v>
      </c>
      <c r="D170" s="2">
        <v>1660983936969</v>
      </c>
      <c r="E170" t="s">
        <v>0</v>
      </c>
      <c r="F170" s="1">
        <v>9</v>
      </c>
      <c r="G170" s="1">
        <v>31</v>
      </c>
      <c r="H170" s="1">
        <v>21</v>
      </c>
      <c r="I170" s="1" t="s">
        <v>1</v>
      </c>
      <c r="J170" s="1">
        <v>0</v>
      </c>
      <c r="K170" s="1">
        <v>27</v>
      </c>
      <c r="L170" s="1">
        <v>0</v>
      </c>
      <c r="M170" s="1">
        <v>0</v>
      </c>
      <c r="N170" s="1" t="s">
        <v>2</v>
      </c>
      <c r="O170" s="1">
        <v>20</v>
      </c>
      <c r="R170" t="str">
        <f t="shared" si="10"/>
        <v>FURNACE STATUS RESPONSE Fan:1 Ignition:1 Burner:1 Unknown:20</v>
      </c>
    </row>
    <row r="171" spans="1:18" x14ac:dyDescent="0.25">
      <c r="A171" s="12">
        <f t="shared" si="8"/>
        <v>44793.767831736106</v>
      </c>
      <c r="B171" s="8" t="str">
        <f t="shared" si="9"/>
        <v>→</v>
      </c>
      <c r="C171" s="10">
        <f t="shared" si="11"/>
        <v>3.6930000000000001</v>
      </c>
      <c r="D171" s="2">
        <v>1660983940662</v>
      </c>
      <c r="E171" t="s">
        <v>0</v>
      </c>
      <c r="F171" s="1" t="s">
        <v>3</v>
      </c>
      <c r="G171" s="1">
        <v>21</v>
      </c>
      <c r="H171" s="1">
        <v>31</v>
      </c>
      <c r="I171" s="1" t="s">
        <v>3</v>
      </c>
      <c r="J171" s="1">
        <v>0</v>
      </c>
      <c r="K171" s="1">
        <v>12</v>
      </c>
      <c r="L171" s="1">
        <v>25</v>
      </c>
      <c r="M171" s="1">
        <v>1</v>
      </c>
      <c r="N171" s="1" t="s">
        <v>4</v>
      </c>
      <c r="O171" s="1">
        <v>0</v>
      </c>
      <c r="P171" s="1" t="s">
        <v>117</v>
      </c>
      <c r="Q171" s="1" t="s">
        <v>125</v>
      </c>
      <c r="R171" t="str">
        <f t="shared" si="10"/>
        <v>TEMPERATURE INFO Set:18 Actual:18.5 Countdown:180</v>
      </c>
    </row>
    <row r="172" spans="1:18" x14ac:dyDescent="0.25">
      <c r="A172" s="12">
        <f t="shared" si="8"/>
        <v>44793.767833055557</v>
      </c>
      <c r="B172" s="8" t="str">
        <f t="shared" si="9"/>
        <v>←</v>
      </c>
      <c r="C172" s="10">
        <f t="shared" si="11"/>
        <v>0.114</v>
      </c>
      <c r="D172" s="2">
        <v>1660983940776</v>
      </c>
      <c r="E172" t="s">
        <v>0</v>
      </c>
      <c r="F172" s="1">
        <v>5</v>
      </c>
      <c r="G172" s="1">
        <v>31</v>
      </c>
      <c r="H172" s="1">
        <v>21</v>
      </c>
      <c r="I172" s="1" t="s">
        <v>7</v>
      </c>
      <c r="J172" s="1">
        <v>3</v>
      </c>
      <c r="K172" s="1" t="s">
        <v>8</v>
      </c>
      <c r="R172" t="str">
        <f t="shared" si="10"/>
        <v>ACK</v>
      </c>
    </row>
    <row r="173" spans="1:18" x14ac:dyDescent="0.25">
      <c r="A173" s="12">
        <f t="shared" si="8"/>
        <v>44793.767835092593</v>
      </c>
      <c r="B173" s="8" t="str">
        <f t="shared" si="9"/>
        <v>←</v>
      </c>
      <c r="C173" s="10">
        <f t="shared" si="11"/>
        <v>0.17599999999999999</v>
      </c>
      <c r="D173" s="2">
        <v>1660983940952</v>
      </c>
      <c r="E173" t="s">
        <v>0</v>
      </c>
      <c r="F173" s="1">
        <v>9</v>
      </c>
      <c r="G173" s="1">
        <v>31</v>
      </c>
      <c r="H173" s="1">
        <v>21</v>
      </c>
      <c r="I173" s="1">
        <v>5</v>
      </c>
      <c r="J173" s="1">
        <v>0</v>
      </c>
      <c r="K173" s="1">
        <v>23</v>
      </c>
      <c r="L173" s="1">
        <v>0</v>
      </c>
      <c r="M173" s="1">
        <v>0</v>
      </c>
      <c r="N173" s="1" t="s">
        <v>9</v>
      </c>
      <c r="O173" s="1">
        <v>20</v>
      </c>
      <c r="R173" t="str">
        <f t="shared" si="10"/>
        <v>FURNACE STATUS REPORT Fan:1 Ignition:1 Burner:0 Unknown:20</v>
      </c>
    </row>
    <row r="174" spans="1:18" x14ac:dyDescent="0.25">
      <c r="A174" s="12">
        <f t="shared" si="8"/>
        <v>44793.767836076389</v>
      </c>
      <c r="B174" s="8" t="str">
        <f t="shared" si="9"/>
        <v>→</v>
      </c>
      <c r="C174" s="10">
        <f t="shared" si="11"/>
        <v>8.5000000000000006E-2</v>
      </c>
      <c r="D174" s="2">
        <v>1660983941037</v>
      </c>
      <c r="E174" t="s">
        <v>0</v>
      </c>
      <c r="F174" s="1">
        <v>5</v>
      </c>
      <c r="G174" s="1">
        <v>21</v>
      </c>
      <c r="H174" s="1">
        <v>31</v>
      </c>
      <c r="I174" s="1" t="s">
        <v>7</v>
      </c>
      <c r="J174" s="1">
        <v>62</v>
      </c>
      <c r="K174" s="1">
        <v>95</v>
      </c>
      <c r="R174" t="str">
        <f t="shared" si="10"/>
        <v>ACK</v>
      </c>
    </row>
    <row r="175" spans="1:18" x14ac:dyDescent="0.25">
      <c r="A175" s="12">
        <f t="shared" si="8"/>
        <v>44793.768471087962</v>
      </c>
      <c r="B175" s="8" t="str">
        <f t="shared" si="9"/>
        <v>→</v>
      </c>
      <c r="C175" s="10">
        <f t="shared" si="11"/>
        <v>54.865000000000002</v>
      </c>
      <c r="D175" s="2">
        <v>1660983995902</v>
      </c>
      <c r="E175" t="s">
        <v>0</v>
      </c>
      <c r="F175" s="1">
        <v>8</v>
      </c>
      <c r="G175" s="1">
        <v>21</v>
      </c>
      <c r="H175" s="1">
        <v>31</v>
      </c>
      <c r="I175" s="1">
        <v>7</v>
      </c>
      <c r="J175" s="1">
        <v>12</v>
      </c>
      <c r="K175" s="1">
        <v>18</v>
      </c>
      <c r="L175" s="1">
        <v>5</v>
      </c>
      <c r="M175" s="1" t="s">
        <v>12</v>
      </c>
      <c r="N175" s="1" t="s">
        <v>63</v>
      </c>
      <c r="R175" t="str">
        <f t="shared" si="10"/>
        <v>TIME 18:24 Sat</v>
      </c>
    </row>
    <row r="176" spans="1:18" x14ac:dyDescent="0.25">
      <c r="A176" s="12">
        <f t="shared" si="8"/>
        <v>44793.768472013886</v>
      </c>
      <c r="B176" s="8" t="str">
        <f t="shared" si="9"/>
        <v>←</v>
      </c>
      <c r="C176" s="10">
        <f t="shared" si="11"/>
        <v>0.08</v>
      </c>
      <c r="D176" s="2">
        <v>1660983995982</v>
      </c>
      <c r="E176" t="s">
        <v>0</v>
      </c>
      <c r="F176" s="1">
        <v>5</v>
      </c>
      <c r="G176" s="1">
        <v>31</v>
      </c>
      <c r="H176" s="1">
        <v>21</v>
      </c>
      <c r="I176" s="1" t="s">
        <v>7</v>
      </c>
      <c r="J176" s="1">
        <v>3</v>
      </c>
      <c r="K176" s="1" t="s">
        <v>8</v>
      </c>
      <c r="R176" t="str">
        <f t="shared" si="10"/>
        <v>ACK</v>
      </c>
    </row>
    <row r="177" spans="1:18" x14ac:dyDescent="0.25">
      <c r="A177" s="12">
        <f t="shared" si="8"/>
        <v>44793.768473252312</v>
      </c>
      <c r="B177" s="8" t="str">
        <f t="shared" si="9"/>
        <v>→</v>
      </c>
      <c r="C177" s="10">
        <f t="shared" si="11"/>
        <v>0.107</v>
      </c>
      <c r="D177" s="2">
        <v>1660983996089</v>
      </c>
      <c r="E177" t="s">
        <v>0</v>
      </c>
      <c r="F177" s="1">
        <v>5</v>
      </c>
      <c r="G177" s="1">
        <v>21</v>
      </c>
      <c r="H177" s="1">
        <v>31</v>
      </c>
      <c r="I177" s="1">
        <v>9</v>
      </c>
      <c r="J177" s="1">
        <v>60</v>
      </c>
      <c r="K177" s="1" t="s">
        <v>13</v>
      </c>
      <c r="R177" t="str">
        <f t="shared" si="10"/>
        <v>PING FURNACE</v>
      </c>
    </row>
    <row r="178" spans="1:18" x14ac:dyDescent="0.25">
      <c r="A178" s="12">
        <f t="shared" si="8"/>
        <v>44793.768474791665</v>
      </c>
      <c r="B178" s="8" t="str">
        <f t="shared" si="9"/>
        <v>←</v>
      </c>
      <c r="C178" s="10">
        <f t="shared" si="11"/>
        <v>0.13300000000000001</v>
      </c>
      <c r="D178" s="2">
        <v>1660983996222</v>
      </c>
      <c r="E178" t="s">
        <v>0</v>
      </c>
      <c r="F178" s="1">
        <v>5</v>
      </c>
      <c r="G178" s="1">
        <v>31</v>
      </c>
      <c r="H178" s="1">
        <v>21</v>
      </c>
      <c r="I178" s="1" t="s">
        <v>7</v>
      </c>
      <c r="J178" s="1">
        <v>3</v>
      </c>
      <c r="K178" s="1" t="s">
        <v>8</v>
      </c>
      <c r="R178" t="str">
        <f t="shared" si="10"/>
        <v>ACK</v>
      </c>
    </row>
    <row r="179" spans="1:18" x14ac:dyDescent="0.25">
      <c r="A179" s="12">
        <f t="shared" si="8"/>
        <v>44793.76847643518</v>
      </c>
      <c r="B179" s="8" t="str">
        <f t="shared" si="9"/>
        <v>→</v>
      </c>
      <c r="C179" s="10">
        <f t="shared" si="11"/>
        <v>0.14199999999999999</v>
      </c>
      <c r="D179" s="2">
        <v>1660983996364</v>
      </c>
      <c r="E179" t="s">
        <v>0</v>
      </c>
      <c r="F179" s="1" t="s">
        <v>3</v>
      </c>
      <c r="G179" s="1">
        <v>21</v>
      </c>
      <c r="H179" s="1">
        <v>31</v>
      </c>
      <c r="I179" s="1" t="s">
        <v>3</v>
      </c>
      <c r="J179" s="1">
        <v>0</v>
      </c>
      <c r="K179" s="1">
        <v>12</v>
      </c>
      <c r="L179" s="1">
        <v>25</v>
      </c>
      <c r="M179" s="1">
        <v>1</v>
      </c>
      <c r="N179" s="1">
        <v>82</v>
      </c>
      <c r="O179" s="1">
        <v>0</v>
      </c>
      <c r="P179" s="1" t="s">
        <v>67</v>
      </c>
      <c r="Q179" s="1" t="s">
        <v>125</v>
      </c>
      <c r="R179" t="str">
        <f t="shared" si="10"/>
        <v>TEMPERATURE INFO Set:18 Actual:18.5 Countdown:130</v>
      </c>
    </row>
    <row r="180" spans="1:18" x14ac:dyDescent="0.25">
      <c r="A180" s="12">
        <f t="shared" si="8"/>
        <v>44793.768477881946</v>
      </c>
      <c r="B180" s="8" t="str">
        <f t="shared" si="9"/>
        <v>←</v>
      </c>
      <c r="C180" s="10">
        <f t="shared" si="11"/>
        <v>0.125</v>
      </c>
      <c r="D180" s="2">
        <v>1660983996489</v>
      </c>
      <c r="E180" t="s">
        <v>0</v>
      </c>
      <c r="F180" s="1">
        <v>5</v>
      </c>
      <c r="G180" s="1">
        <v>31</v>
      </c>
      <c r="H180" s="1">
        <v>21</v>
      </c>
      <c r="I180" s="1" t="s">
        <v>7</v>
      </c>
      <c r="J180" s="1">
        <v>3</v>
      </c>
      <c r="K180" s="1" t="s">
        <v>8</v>
      </c>
      <c r="R180" t="str">
        <f t="shared" si="10"/>
        <v>ACK</v>
      </c>
    </row>
    <row r="181" spans="1:18" x14ac:dyDescent="0.25">
      <c r="A181" s="12">
        <f t="shared" si="8"/>
        <v>44793.768479062499</v>
      </c>
      <c r="B181" s="8" t="str">
        <f t="shared" si="9"/>
        <v>→</v>
      </c>
      <c r="C181" s="10">
        <f t="shared" si="11"/>
        <v>0.10199999999999999</v>
      </c>
      <c r="D181" s="2">
        <v>1660983996591</v>
      </c>
      <c r="E181" t="s">
        <v>0</v>
      </c>
      <c r="F181" s="1">
        <v>6</v>
      </c>
      <c r="G181" s="1">
        <v>21</v>
      </c>
      <c r="H181" s="1">
        <v>31</v>
      </c>
      <c r="I181" s="1">
        <v>29</v>
      </c>
      <c r="J181" s="1">
        <v>0</v>
      </c>
      <c r="K181" s="1" t="s">
        <v>16</v>
      </c>
      <c r="L181" s="1" t="s">
        <v>17</v>
      </c>
      <c r="R181" t="str">
        <f t="shared" si="10"/>
        <v>LONG PING FURNACE</v>
      </c>
    </row>
    <row r="182" spans="1:18" x14ac:dyDescent="0.25">
      <c r="A182" s="12">
        <f t="shared" si="8"/>
        <v>44793.768480312494</v>
      </c>
      <c r="B182" s="8" t="str">
        <f t="shared" si="9"/>
        <v>←</v>
      </c>
      <c r="C182" s="10">
        <f t="shared" si="11"/>
        <v>0.108</v>
      </c>
      <c r="D182" s="2">
        <v>1660983996699</v>
      </c>
      <c r="E182" t="s">
        <v>0</v>
      </c>
      <c r="F182" s="1">
        <v>5</v>
      </c>
      <c r="G182" s="1">
        <v>31</v>
      </c>
      <c r="H182" s="1">
        <v>21</v>
      </c>
      <c r="I182" s="1" t="s">
        <v>7</v>
      </c>
      <c r="J182" s="1">
        <v>3</v>
      </c>
      <c r="K182" s="1" t="s">
        <v>8</v>
      </c>
      <c r="R182" t="str">
        <f t="shared" si="10"/>
        <v>ACK</v>
      </c>
    </row>
    <row r="183" spans="1:18" x14ac:dyDescent="0.25">
      <c r="A183" s="12">
        <f t="shared" si="8"/>
        <v>44793.768481273146</v>
      </c>
      <c r="B183" s="8" t="str">
        <f t="shared" si="9"/>
        <v>→</v>
      </c>
      <c r="C183" s="10">
        <f t="shared" si="11"/>
        <v>8.3000000000000004E-2</v>
      </c>
      <c r="D183" s="2">
        <v>1660983996782</v>
      </c>
      <c r="E183" t="s">
        <v>0</v>
      </c>
      <c r="F183" s="1">
        <v>5</v>
      </c>
      <c r="G183" s="1">
        <v>21</v>
      </c>
      <c r="H183" s="1">
        <v>31</v>
      </c>
      <c r="I183" s="1">
        <v>6</v>
      </c>
      <c r="J183" s="1">
        <v>60</v>
      </c>
      <c r="K183" s="1">
        <v>83</v>
      </c>
      <c r="R183" t="str">
        <f t="shared" si="10"/>
        <v>FURNACE STATUS REQUEST</v>
      </c>
    </row>
    <row r="184" spans="1:18" x14ac:dyDescent="0.25">
      <c r="A184" s="12">
        <f t="shared" si="8"/>
        <v>44793.768483182866</v>
      </c>
      <c r="B184" s="8" t="str">
        <f t="shared" si="9"/>
        <v>←</v>
      </c>
      <c r="C184" s="10">
        <f t="shared" si="11"/>
        <v>0.16500000000000001</v>
      </c>
      <c r="D184" s="2">
        <v>1660983996947</v>
      </c>
      <c r="E184" t="s">
        <v>0</v>
      </c>
      <c r="F184" s="1">
        <v>9</v>
      </c>
      <c r="G184" s="1">
        <v>31</v>
      </c>
      <c r="H184" s="1">
        <v>21</v>
      </c>
      <c r="I184" s="1" t="s">
        <v>1</v>
      </c>
      <c r="J184" s="1">
        <v>0</v>
      </c>
      <c r="K184" s="1">
        <v>23</v>
      </c>
      <c r="L184" s="1">
        <v>0</v>
      </c>
      <c r="M184" s="1">
        <v>0</v>
      </c>
      <c r="N184" s="1">
        <v>71</v>
      </c>
      <c r="O184" s="1">
        <v>73</v>
      </c>
      <c r="R184" t="str">
        <f t="shared" si="10"/>
        <v>FURNACE STATUS RESPONSE Fan:1 Ignition:1 Burner:0 Unknown:20</v>
      </c>
    </row>
    <row r="185" spans="1:18" x14ac:dyDescent="0.25">
      <c r="A185" s="12">
        <f t="shared" si="8"/>
        <v>44793.768527222222</v>
      </c>
      <c r="B185" s="8" t="str">
        <f t="shared" si="9"/>
        <v>←</v>
      </c>
      <c r="C185" s="10">
        <f t="shared" si="11"/>
        <v>3.8050000000000002</v>
      </c>
      <c r="D185" s="2">
        <v>1660984000752</v>
      </c>
      <c r="E185" t="s">
        <v>0</v>
      </c>
      <c r="F185" s="1">
        <v>9</v>
      </c>
      <c r="G185" s="1">
        <v>31</v>
      </c>
      <c r="H185" s="1">
        <v>21</v>
      </c>
      <c r="I185" s="1">
        <v>5</v>
      </c>
      <c r="J185" s="1">
        <v>0</v>
      </c>
      <c r="K185" s="1">
        <v>21</v>
      </c>
      <c r="L185" s="1">
        <v>0</v>
      </c>
      <c r="M185" s="1">
        <v>0</v>
      </c>
      <c r="N185" s="1">
        <v>59</v>
      </c>
      <c r="O185" s="1" t="s">
        <v>3</v>
      </c>
      <c r="R185" t="str">
        <f t="shared" si="10"/>
        <v>FURNACE STATUS REPORT Fan:1 Ignition:0 Burner:0 Unknown:20</v>
      </c>
    </row>
    <row r="186" spans="1:18" x14ac:dyDescent="0.25">
      <c r="A186" s="12">
        <f t="shared" si="8"/>
        <v>44793.768528090273</v>
      </c>
      <c r="B186" s="8" t="str">
        <f t="shared" si="9"/>
        <v>→</v>
      </c>
      <c r="C186" s="10">
        <f t="shared" si="11"/>
        <v>7.4999999999999997E-2</v>
      </c>
      <c r="D186" s="2">
        <v>1660984000827</v>
      </c>
      <c r="E186" t="s">
        <v>0</v>
      </c>
      <c r="F186" s="1">
        <v>5</v>
      </c>
      <c r="G186" s="1">
        <v>21</v>
      </c>
      <c r="H186" s="1">
        <v>31</v>
      </c>
      <c r="I186" s="1" t="s">
        <v>7</v>
      </c>
      <c r="J186" s="1">
        <v>62</v>
      </c>
      <c r="K186" s="1">
        <v>95</v>
      </c>
      <c r="R186" t="str">
        <f t="shared" si="10"/>
        <v>ACK</v>
      </c>
    </row>
    <row r="187" spans="1:18" x14ac:dyDescent="0.25">
      <c r="A187" s="12">
        <f t="shared" si="8"/>
        <v>44793.768530208334</v>
      </c>
      <c r="B187" s="8" t="str">
        <f t="shared" si="9"/>
        <v>←</v>
      </c>
      <c r="C187" s="10">
        <f t="shared" si="11"/>
        <v>0.183</v>
      </c>
      <c r="D187" s="2">
        <v>1660984001010</v>
      </c>
      <c r="E187" t="s">
        <v>0</v>
      </c>
      <c r="F187" s="1">
        <v>9</v>
      </c>
      <c r="G187" s="1">
        <v>31</v>
      </c>
      <c r="H187" s="1">
        <v>21</v>
      </c>
      <c r="I187" s="1">
        <v>5</v>
      </c>
      <c r="J187" s="1">
        <v>0</v>
      </c>
      <c r="K187" s="1">
        <v>1</v>
      </c>
      <c r="L187" s="1">
        <v>0</v>
      </c>
      <c r="M187" s="1">
        <v>0</v>
      </c>
      <c r="N187" s="1" t="s">
        <v>18</v>
      </c>
      <c r="O187" s="1">
        <v>88</v>
      </c>
      <c r="R187" t="str">
        <f t="shared" si="10"/>
        <v>FURNACE STATUS REPORT Fan:1 Ignition:0 Burner:0 Unknown:0</v>
      </c>
    </row>
    <row r="188" spans="1:18" x14ac:dyDescent="0.25">
      <c r="A188" s="12">
        <f t="shared" si="8"/>
        <v>44793.768531168978</v>
      </c>
      <c r="B188" s="8" t="str">
        <f t="shared" si="9"/>
        <v>→</v>
      </c>
      <c r="C188" s="10">
        <f t="shared" si="11"/>
        <v>8.3000000000000004E-2</v>
      </c>
      <c r="D188" s="2">
        <v>1660984001093</v>
      </c>
      <c r="E188" t="s">
        <v>0</v>
      </c>
      <c r="F188" s="1">
        <v>5</v>
      </c>
      <c r="G188" s="1">
        <v>21</v>
      </c>
      <c r="H188" s="1">
        <v>31</v>
      </c>
      <c r="I188" s="1" t="s">
        <v>7</v>
      </c>
      <c r="J188" s="1">
        <v>62</v>
      </c>
      <c r="K188" s="1">
        <v>95</v>
      </c>
      <c r="R188" t="str">
        <f t="shared" si="10"/>
        <v>ACK</v>
      </c>
    </row>
    <row r="189" spans="1:18" x14ac:dyDescent="0.25">
      <c r="A189" s="12">
        <f t="shared" si="8"/>
        <v>44793.76912965277</v>
      </c>
      <c r="B189" s="8" t="str">
        <f t="shared" si="9"/>
        <v>←</v>
      </c>
      <c r="C189" s="10">
        <f t="shared" si="11"/>
        <v>51.709000000000003</v>
      </c>
      <c r="D189" s="2">
        <v>1660984052802</v>
      </c>
      <c r="E189" t="s">
        <v>0</v>
      </c>
      <c r="F189" s="1">
        <v>9</v>
      </c>
      <c r="G189" s="1">
        <v>31</v>
      </c>
      <c r="H189" s="1">
        <v>21</v>
      </c>
      <c r="I189" s="1">
        <v>5</v>
      </c>
      <c r="J189" s="1">
        <v>0</v>
      </c>
      <c r="K189" s="1">
        <v>0</v>
      </c>
      <c r="L189" s="1">
        <v>0</v>
      </c>
      <c r="M189" s="1">
        <v>0</v>
      </c>
      <c r="N189" s="1" t="s">
        <v>23</v>
      </c>
      <c r="O189" s="1" t="s">
        <v>24</v>
      </c>
      <c r="R189" t="str">
        <f t="shared" si="10"/>
        <v>FURNACE STATUS REPORT Fan:0 Ignition:0 Burner:0 Unknown:0</v>
      </c>
    </row>
    <row r="190" spans="1:18" x14ac:dyDescent="0.25">
      <c r="A190" s="12">
        <f t="shared" si="8"/>
        <v>44793.769130613422</v>
      </c>
      <c r="B190" s="8" t="str">
        <f t="shared" si="9"/>
        <v>→</v>
      </c>
      <c r="C190" s="10">
        <f t="shared" si="11"/>
        <v>8.3000000000000004E-2</v>
      </c>
      <c r="D190" s="2">
        <v>1660984052885</v>
      </c>
      <c r="E190" t="s">
        <v>0</v>
      </c>
      <c r="F190" s="1">
        <v>5</v>
      </c>
      <c r="G190" s="1">
        <v>21</v>
      </c>
      <c r="H190" s="1">
        <v>31</v>
      </c>
      <c r="I190" s="1" t="s">
        <v>7</v>
      </c>
      <c r="J190" s="1">
        <v>62</v>
      </c>
      <c r="K190" s="1">
        <v>95</v>
      </c>
      <c r="R190" t="str">
        <f t="shared" si="10"/>
        <v>ACK</v>
      </c>
    </row>
    <row r="191" spans="1:18" x14ac:dyDescent="0.25">
      <c r="A191" s="12">
        <f t="shared" si="8"/>
        <v>44793.769165555554</v>
      </c>
      <c r="B191" s="8" t="str">
        <f t="shared" si="9"/>
        <v>→</v>
      </c>
      <c r="C191" s="10">
        <f t="shared" si="11"/>
        <v>3.0190000000000001</v>
      </c>
      <c r="D191" s="2">
        <v>1660984055904</v>
      </c>
      <c r="E191" t="s">
        <v>0</v>
      </c>
      <c r="F191" s="1">
        <v>8</v>
      </c>
      <c r="G191" s="1">
        <v>21</v>
      </c>
      <c r="H191" s="1">
        <v>31</v>
      </c>
      <c r="I191" s="1">
        <v>7</v>
      </c>
      <c r="J191" s="1">
        <v>12</v>
      </c>
      <c r="K191" s="1">
        <v>19</v>
      </c>
      <c r="L191" s="1">
        <v>5</v>
      </c>
      <c r="M191" s="1">
        <v>43</v>
      </c>
      <c r="N191" s="1" t="s">
        <v>58</v>
      </c>
      <c r="R191" t="str">
        <f t="shared" si="10"/>
        <v>TIME 18:25 Sat</v>
      </c>
    </row>
    <row r="192" spans="1:18" x14ac:dyDescent="0.25">
      <c r="A192" s="12">
        <f t="shared" si="8"/>
        <v>44793.769166817125</v>
      </c>
      <c r="B192" s="8" t="str">
        <f t="shared" si="9"/>
        <v>←</v>
      </c>
      <c r="C192" s="10">
        <f t="shared" si="11"/>
        <v>0.109</v>
      </c>
      <c r="D192" s="2">
        <v>1660984056013</v>
      </c>
      <c r="E192" t="s">
        <v>0</v>
      </c>
      <c r="F192" s="1">
        <v>5</v>
      </c>
      <c r="G192" s="1">
        <v>31</v>
      </c>
      <c r="H192" s="1">
        <v>21</v>
      </c>
      <c r="I192" s="1" t="s">
        <v>7</v>
      </c>
      <c r="J192" s="1">
        <v>3</v>
      </c>
      <c r="K192" s="1" t="s">
        <v>8</v>
      </c>
      <c r="R192" t="str">
        <f t="shared" si="10"/>
        <v>ACK</v>
      </c>
    </row>
    <row r="193" spans="1:18" x14ac:dyDescent="0.25">
      <c r="A193" s="12">
        <f t="shared" si="8"/>
        <v>44793.769168043982</v>
      </c>
      <c r="B193" s="8" t="str">
        <f t="shared" si="9"/>
        <v>→</v>
      </c>
      <c r="C193" s="10">
        <f t="shared" si="11"/>
        <v>0.106</v>
      </c>
      <c r="D193" s="2">
        <v>1660984056119</v>
      </c>
      <c r="E193" t="s">
        <v>0</v>
      </c>
      <c r="F193" s="1">
        <v>5</v>
      </c>
      <c r="G193" s="1">
        <v>21</v>
      </c>
      <c r="H193" s="1">
        <v>31</v>
      </c>
      <c r="I193" s="1">
        <v>9</v>
      </c>
      <c r="J193" s="1">
        <v>60</v>
      </c>
      <c r="K193" s="1" t="s">
        <v>13</v>
      </c>
      <c r="R193" t="str">
        <f t="shared" si="10"/>
        <v>PING FURNACE</v>
      </c>
    </row>
    <row r="194" spans="1:18" x14ac:dyDescent="0.25">
      <c r="A194" s="12">
        <f t="shared" si="8"/>
        <v>44793.769169490733</v>
      </c>
      <c r="B194" s="8" t="str">
        <f t="shared" si="9"/>
        <v>←</v>
      </c>
      <c r="C194" s="10">
        <f t="shared" si="11"/>
        <v>0.125</v>
      </c>
      <c r="D194" s="2">
        <v>1660984056244</v>
      </c>
      <c r="E194" t="s">
        <v>0</v>
      </c>
      <c r="F194" s="1">
        <v>5</v>
      </c>
      <c r="G194" s="1">
        <v>31</v>
      </c>
      <c r="H194" s="1">
        <v>21</v>
      </c>
      <c r="I194" s="1" t="s">
        <v>7</v>
      </c>
      <c r="J194" s="1">
        <v>3</v>
      </c>
      <c r="K194" s="1" t="s">
        <v>8</v>
      </c>
      <c r="R194" t="str">
        <f t="shared" si="10"/>
        <v>ACK</v>
      </c>
    </row>
    <row r="195" spans="1:18" x14ac:dyDescent="0.25">
      <c r="A195" s="12">
        <f t="shared" ref="A195:A258" si="12">IF(ISNUMBER(D195),D195/(1000*60*60*24)+25569+10/24,"")</f>
        <v>44793.769171006941</v>
      </c>
      <c r="B195" s="8" t="str">
        <f t="shared" ref="B195:B258" si="13">IF(ISNUMBER(D195),IF(AND(G195=21,H195=31),"→",IF(AND(G195=31,H195=21),"←",IF(AND(G195=21,H195=0),"→→","Error"))),"")</f>
        <v>→</v>
      </c>
      <c r="C195" s="10">
        <f t="shared" si="11"/>
        <v>0.13100000000000001</v>
      </c>
      <c r="D195" s="2">
        <v>1660984056375</v>
      </c>
      <c r="E195" t="s">
        <v>0</v>
      </c>
      <c r="F195" s="1" t="s">
        <v>3</v>
      </c>
      <c r="G195" s="1">
        <v>21</v>
      </c>
      <c r="H195" s="1">
        <v>31</v>
      </c>
      <c r="I195" s="1" t="s">
        <v>3</v>
      </c>
      <c r="J195" s="1">
        <v>0</v>
      </c>
      <c r="K195" s="1">
        <v>12</v>
      </c>
      <c r="L195" s="1">
        <v>25</v>
      </c>
      <c r="M195" s="1">
        <v>1</v>
      </c>
      <c r="N195" s="1">
        <v>46</v>
      </c>
      <c r="O195" s="1">
        <v>0</v>
      </c>
      <c r="P195" s="1" t="s">
        <v>69</v>
      </c>
      <c r="Q195" s="1">
        <v>87</v>
      </c>
      <c r="R195" t="str">
        <f t="shared" ref="R195:R258" si="14">DECODEPACKET(E195)</f>
        <v>TEMPERATURE INFO Set:18 Actual:18.5 Countdown:70</v>
      </c>
    </row>
    <row r="196" spans="1:18" x14ac:dyDescent="0.25">
      <c r="A196" s="12">
        <f t="shared" si="12"/>
        <v>44793.769172418979</v>
      </c>
      <c r="B196" s="8" t="str">
        <f t="shared" si="13"/>
        <v>←</v>
      </c>
      <c r="C196" s="10">
        <f t="shared" ref="C196:C259" si="15">IF(AND(ISNUMBER(D195), ISNUMBER(D196)),(D196-D195)/1000,"")</f>
        <v>0.122</v>
      </c>
      <c r="D196" s="2">
        <v>1660984056497</v>
      </c>
      <c r="E196" t="s">
        <v>0</v>
      </c>
      <c r="F196" s="1">
        <v>5</v>
      </c>
      <c r="G196" s="1">
        <v>31</v>
      </c>
      <c r="H196" s="1">
        <v>21</v>
      </c>
      <c r="I196" s="1" t="s">
        <v>7</v>
      </c>
      <c r="J196" s="1">
        <v>3</v>
      </c>
      <c r="K196" s="1" t="s">
        <v>8</v>
      </c>
      <c r="R196" t="str">
        <f t="shared" si="14"/>
        <v>ACK</v>
      </c>
    </row>
    <row r="197" spans="1:18" x14ac:dyDescent="0.25">
      <c r="A197" s="12">
        <f t="shared" si="12"/>
        <v>44793.769173657405</v>
      </c>
      <c r="B197" s="8" t="str">
        <f t="shared" si="13"/>
        <v>→</v>
      </c>
      <c r="C197" s="10">
        <f t="shared" si="15"/>
        <v>0.107</v>
      </c>
      <c r="D197" s="2">
        <v>1660984056604</v>
      </c>
      <c r="E197" t="s">
        <v>0</v>
      </c>
      <c r="F197" s="1">
        <v>6</v>
      </c>
      <c r="G197" s="1">
        <v>21</v>
      </c>
      <c r="H197" s="1">
        <v>31</v>
      </c>
      <c r="I197" s="1">
        <v>29</v>
      </c>
      <c r="J197" s="1">
        <v>0</v>
      </c>
      <c r="K197" s="1" t="s">
        <v>16</v>
      </c>
      <c r="L197" s="1" t="s">
        <v>17</v>
      </c>
      <c r="R197" t="str">
        <f t="shared" si="14"/>
        <v>LONG PING FURNACE</v>
      </c>
    </row>
    <row r="198" spans="1:18" x14ac:dyDescent="0.25">
      <c r="A198" s="12">
        <f t="shared" si="12"/>
        <v>44793.769174884255</v>
      </c>
      <c r="B198" s="8" t="str">
        <f t="shared" si="13"/>
        <v>←</v>
      </c>
      <c r="C198" s="10">
        <f t="shared" si="15"/>
        <v>0.106</v>
      </c>
      <c r="D198" s="2">
        <v>1660984056710</v>
      </c>
      <c r="E198" t="s">
        <v>0</v>
      </c>
      <c r="F198" s="1">
        <v>5</v>
      </c>
      <c r="G198" s="1">
        <v>31</v>
      </c>
      <c r="H198" s="1">
        <v>21</v>
      </c>
      <c r="I198" s="1" t="s">
        <v>7</v>
      </c>
      <c r="J198" s="1">
        <v>3</v>
      </c>
      <c r="K198" s="1" t="s">
        <v>8</v>
      </c>
      <c r="R198" t="str">
        <f t="shared" si="14"/>
        <v>ACK</v>
      </c>
    </row>
    <row r="199" spans="1:18" x14ac:dyDescent="0.25">
      <c r="A199" s="12">
        <f t="shared" si="12"/>
        <v>44793.76917594907</v>
      </c>
      <c r="B199" s="8" t="str">
        <f t="shared" si="13"/>
        <v>→</v>
      </c>
      <c r="C199" s="10">
        <f t="shared" si="15"/>
        <v>9.1999999999999998E-2</v>
      </c>
      <c r="D199" s="2">
        <v>1660984056802</v>
      </c>
      <c r="E199" t="s">
        <v>0</v>
      </c>
      <c r="F199" s="1">
        <v>5</v>
      </c>
      <c r="G199" s="1">
        <v>21</v>
      </c>
      <c r="H199" s="1">
        <v>31</v>
      </c>
      <c r="I199" s="1">
        <v>6</v>
      </c>
      <c r="J199" s="1">
        <v>60</v>
      </c>
      <c r="K199" s="1">
        <v>83</v>
      </c>
      <c r="R199" t="str">
        <f t="shared" si="14"/>
        <v>FURNACE STATUS REQUEST</v>
      </c>
    </row>
    <row r="200" spans="1:18" x14ac:dyDescent="0.25">
      <c r="A200" s="12">
        <f t="shared" si="12"/>
        <v>44793.769177604168</v>
      </c>
      <c r="B200" s="8" t="str">
        <f t="shared" si="13"/>
        <v>←</v>
      </c>
      <c r="C200" s="10">
        <f t="shared" si="15"/>
        <v>0.14299999999999999</v>
      </c>
      <c r="D200" s="2">
        <v>1660984056945</v>
      </c>
      <c r="E200" t="s">
        <v>0</v>
      </c>
      <c r="F200" s="1">
        <v>9</v>
      </c>
      <c r="G200" s="1">
        <v>31</v>
      </c>
      <c r="H200" s="1">
        <v>21</v>
      </c>
      <c r="I200" s="1" t="s">
        <v>1</v>
      </c>
      <c r="J200" s="1">
        <v>0</v>
      </c>
      <c r="K200" s="1">
        <v>0</v>
      </c>
      <c r="L200" s="1">
        <v>0</v>
      </c>
      <c r="M200" s="1">
        <v>0</v>
      </c>
      <c r="N200" s="1" t="s">
        <v>26</v>
      </c>
      <c r="O200" s="1" t="s">
        <v>27</v>
      </c>
      <c r="R200" t="str">
        <f t="shared" si="14"/>
        <v>FURNACE STATUS RESPONSE Fan:0 Ignition:0 Burner:0 Unknown:0</v>
      </c>
    </row>
    <row r="201" spans="1:18" x14ac:dyDescent="0.25">
      <c r="A201" s="12">
        <f t="shared" si="12"/>
        <v>44793.769859953703</v>
      </c>
      <c r="B201" s="8" t="str">
        <f t="shared" si="13"/>
        <v>→</v>
      </c>
      <c r="C201" s="10">
        <f t="shared" si="15"/>
        <v>58.954999999999998</v>
      </c>
      <c r="D201" s="2">
        <v>1660984115900</v>
      </c>
      <c r="E201" t="s">
        <v>0</v>
      </c>
      <c r="F201" s="1">
        <v>8</v>
      </c>
      <c r="G201" s="1">
        <v>21</v>
      </c>
      <c r="H201" s="1">
        <v>31</v>
      </c>
      <c r="I201" s="1">
        <v>7</v>
      </c>
      <c r="J201" s="1">
        <v>12</v>
      </c>
      <c r="K201" s="1" t="s">
        <v>35</v>
      </c>
      <c r="L201" s="1">
        <v>5</v>
      </c>
      <c r="M201" s="1">
        <v>49</v>
      </c>
      <c r="N201" s="1" t="s">
        <v>58</v>
      </c>
      <c r="R201" t="str">
        <f t="shared" si="14"/>
        <v>TIME 18:26 Sat</v>
      </c>
    </row>
    <row r="202" spans="1:18" x14ac:dyDescent="0.25">
      <c r="A202" s="12">
        <f t="shared" si="12"/>
        <v>44793.769861412038</v>
      </c>
      <c r="B202" s="8" t="str">
        <f t="shared" si="13"/>
        <v>←</v>
      </c>
      <c r="C202" s="10">
        <f t="shared" si="15"/>
        <v>0.126</v>
      </c>
      <c r="D202" s="2">
        <v>1660984116026</v>
      </c>
      <c r="E202" t="s">
        <v>0</v>
      </c>
      <c r="F202" s="1">
        <v>5</v>
      </c>
      <c r="G202" s="1">
        <v>31</v>
      </c>
      <c r="H202" s="1">
        <v>21</v>
      </c>
      <c r="I202" s="1" t="s">
        <v>7</v>
      </c>
      <c r="J202" s="1">
        <v>3</v>
      </c>
      <c r="K202" s="1" t="s">
        <v>8</v>
      </c>
      <c r="R202" t="str">
        <f t="shared" si="14"/>
        <v>ACK</v>
      </c>
    </row>
    <row r="203" spans="1:18" x14ac:dyDescent="0.25">
      <c r="A203" s="12">
        <f t="shared" si="12"/>
        <v>44793.769862696754</v>
      </c>
      <c r="B203" s="8" t="str">
        <f t="shared" si="13"/>
        <v>→</v>
      </c>
      <c r="C203" s="10">
        <f t="shared" si="15"/>
        <v>0.111</v>
      </c>
      <c r="D203" s="2">
        <v>1660984116137</v>
      </c>
      <c r="E203" t="s">
        <v>0</v>
      </c>
      <c r="F203" s="1">
        <v>5</v>
      </c>
      <c r="G203" s="1">
        <v>21</v>
      </c>
      <c r="H203" s="1">
        <v>31</v>
      </c>
      <c r="I203" s="1">
        <v>9</v>
      </c>
      <c r="J203" s="1">
        <v>60</v>
      </c>
      <c r="K203" s="1" t="s">
        <v>13</v>
      </c>
      <c r="R203" t="str">
        <f t="shared" si="14"/>
        <v>PING FURNACE</v>
      </c>
    </row>
    <row r="204" spans="1:18" x14ac:dyDescent="0.25">
      <c r="A204" s="12">
        <f t="shared" si="12"/>
        <v>44793.769864282403</v>
      </c>
      <c r="B204" s="8" t="str">
        <f t="shared" si="13"/>
        <v>←</v>
      </c>
      <c r="C204" s="10">
        <f t="shared" si="15"/>
        <v>0.13700000000000001</v>
      </c>
      <c r="D204" s="2">
        <v>1660984116274</v>
      </c>
      <c r="E204" t="s">
        <v>0</v>
      </c>
      <c r="F204" s="1">
        <v>5</v>
      </c>
      <c r="G204" s="1">
        <v>31</v>
      </c>
      <c r="H204" s="1">
        <v>21</v>
      </c>
      <c r="I204" s="1" t="s">
        <v>7</v>
      </c>
      <c r="J204" s="1">
        <v>3</v>
      </c>
      <c r="K204" s="1" t="s">
        <v>8</v>
      </c>
      <c r="R204" t="str">
        <f t="shared" si="14"/>
        <v>ACK</v>
      </c>
    </row>
    <row r="205" spans="1:18" x14ac:dyDescent="0.25">
      <c r="A205" s="12">
        <f t="shared" si="12"/>
        <v>44793.769865891205</v>
      </c>
      <c r="B205" s="8" t="str">
        <f t="shared" si="13"/>
        <v>→</v>
      </c>
      <c r="C205" s="10">
        <f t="shared" si="15"/>
        <v>0.13900000000000001</v>
      </c>
      <c r="D205" s="2">
        <v>1660984116413</v>
      </c>
      <c r="E205" t="s">
        <v>0</v>
      </c>
      <c r="F205" s="1" t="s">
        <v>3</v>
      </c>
      <c r="G205" s="1">
        <v>21</v>
      </c>
      <c r="H205" s="1">
        <v>31</v>
      </c>
      <c r="I205" s="1" t="s">
        <v>3</v>
      </c>
      <c r="J205" s="1">
        <v>0</v>
      </c>
      <c r="K205" s="1">
        <v>12</v>
      </c>
      <c r="L205" s="1">
        <v>25</v>
      </c>
      <c r="M205" s="1">
        <v>1</v>
      </c>
      <c r="N205" s="1" t="s">
        <v>10</v>
      </c>
      <c r="O205" s="1">
        <v>0</v>
      </c>
      <c r="P205" s="1" t="s">
        <v>81</v>
      </c>
      <c r="Q205" s="1">
        <v>81</v>
      </c>
      <c r="R205" t="str">
        <f t="shared" si="14"/>
        <v>TEMPERATURE INFO Set:18 Actual:18.5 Countdown:10</v>
      </c>
    </row>
    <row r="206" spans="1:18" x14ac:dyDescent="0.25">
      <c r="A206" s="12">
        <f t="shared" si="12"/>
        <v>44793.769867488423</v>
      </c>
      <c r="B206" s="8" t="str">
        <f t="shared" si="13"/>
        <v>←</v>
      </c>
      <c r="C206" s="10">
        <f t="shared" si="15"/>
        <v>0.13800000000000001</v>
      </c>
      <c r="D206" s="2">
        <v>1660984116551</v>
      </c>
      <c r="E206" t="s">
        <v>0</v>
      </c>
      <c r="F206" s="1">
        <v>5</v>
      </c>
      <c r="G206" s="1">
        <v>31</v>
      </c>
      <c r="H206" s="1">
        <v>21</v>
      </c>
      <c r="I206" s="1" t="s">
        <v>7</v>
      </c>
      <c r="J206" s="1">
        <v>3</v>
      </c>
      <c r="K206" s="1" t="s">
        <v>8</v>
      </c>
      <c r="R206" t="str">
        <f t="shared" si="14"/>
        <v>ACK</v>
      </c>
    </row>
    <row r="207" spans="1:18" x14ac:dyDescent="0.25">
      <c r="A207" s="12">
        <f t="shared" si="12"/>
        <v>44793.769869062497</v>
      </c>
      <c r="B207" s="8" t="str">
        <f t="shared" si="13"/>
        <v>→</v>
      </c>
      <c r="C207" s="10">
        <f t="shared" si="15"/>
        <v>0.13600000000000001</v>
      </c>
      <c r="D207" s="2">
        <v>1660984116687</v>
      </c>
      <c r="E207" t="s">
        <v>0</v>
      </c>
      <c r="F207" s="1">
        <v>6</v>
      </c>
      <c r="G207" s="1">
        <v>21</v>
      </c>
      <c r="H207" s="1">
        <v>31</v>
      </c>
      <c r="I207" s="1">
        <v>29</v>
      </c>
      <c r="J207" s="1">
        <v>0</v>
      </c>
      <c r="K207" s="1" t="s">
        <v>16</v>
      </c>
      <c r="L207" s="1" t="s">
        <v>17</v>
      </c>
      <c r="R207" t="str">
        <f t="shared" si="14"/>
        <v>LONG PING FURNACE</v>
      </c>
    </row>
    <row r="208" spans="1:18" x14ac:dyDescent="0.25">
      <c r="A208" s="12">
        <f t="shared" si="12"/>
        <v>44793.769870150463</v>
      </c>
      <c r="B208" s="8" t="str">
        <f t="shared" si="13"/>
        <v>←</v>
      </c>
      <c r="C208" s="10">
        <f t="shared" si="15"/>
        <v>9.4E-2</v>
      </c>
      <c r="D208" s="2">
        <v>1660984116781</v>
      </c>
      <c r="E208" t="s">
        <v>0</v>
      </c>
      <c r="F208" s="1">
        <v>5</v>
      </c>
      <c r="G208" s="1">
        <v>31</v>
      </c>
      <c r="H208" s="1">
        <v>21</v>
      </c>
      <c r="I208" s="1" t="s">
        <v>7</v>
      </c>
      <c r="J208" s="1">
        <v>3</v>
      </c>
      <c r="K208" s="1" t="s">
        <v>8</v>
      </c>
      <c r="R208" t="str">
        <f t="shared" si="14"/>
        <v>ACK</v>
      </c>
    </row>
    <row r="209" spans="1:18" x14ac:dyDescent="0.25">
      <c r="A209" s="12">
        <f t="shared" si="12"/>
        <v>44793.769871215271</v>
      </c>
      <c r="B209" s="8" t="str">
        <f t="shared" si="13"/>
        <v>→</v>
      </c>
      <c r="C209" s="10">
        <f t="shared" si="15"/>
        <v>9.1999999999999998E-2</v>
      </c>
      <c r="D209" s="2">
        <v>1660984116873</v>
      </c>
      <c r="E209" t="s">
        <v>0</v>
      </c>
      <c r="F209" s="1">
        <v>5</v>
      </c>
      <c r="G209" s="1">
        <v>21</v>
      </c>
      <c r="H209" s="1">
        <v>31</v>
      </c>
      <c r="I209" s="1">
        <v>6</v>
      </c>
      <c r="J209" s="1">
        <v>60</v>
      </c>
      <c r="K209" s="1">
        <v>83</v>
      </c>
      <c r="R209" t="str">
        <f t="shared" si="14"/>
        <v>FURNACE STATUS REQUEST</v>
      </c>
    </row>
    <row r="210" spans="1:18" x14ac:dyDescent="0.25">
      <c r="A210" s="12">
        <f t="shared" si="12"/>
        <v>44793.769873113422</v>
      </c>
      <c r="B210" s="8" t="str">
        <f t="shared" si="13"/>
        <v>←</v>
      </c>
      <c r="C210" s="10">
        <f t="shared" si="15"/>
        <v>0.16400000000000001</v>
      </c>
      <c r="D210" s="2">
        <v>1660984117037</v>
      </c>
      <c r="E210" t="s">
        <v>0</v>
      </c>
      <c r="F210" s="1">
        <v>9</v>
      </c>
      <c r="G210" s="1">
        <v>31</v>
      </c>
      <c r="H210" s="1">
        <v>21</v>
      </c>
      <c r="I210" s="1" t="s">
        <v>1</v>
      </c>
      <c r="J210" s="1">
        <v>0</v>
      </c>
      <c r="K210" s="1">
        <v>0</v>
      </c>
      <c r="L210" s="1">
        <v>0</v>
      </c>
      <c r="M210" s="1">
        <v>0</v>
      </c>
      <c r="N210" s="1" t="s">
        <v>26</v>
      </c>
      <c r="O210" s="1" t="s">
        <v>27</v>
      </c>
      <c r="R210" t="str">
        <f t="shared" si="14"/>
        <v>FURNACE STATUS RESPONSE Fan:0 Ignition:0 Burner:0 Unknown:0</v>
      </c>
    </row>
    <row r="211" spans="1:18" x14ac:dyDescent="0.25">
      <c r="A211" s="12">
        <f t="shared" si="12"/>
        <v>44793.770554490737</v>
      </c>
      <c r="B211" s="8" t="str">
        <f t="shared" si="13"/>
        <v>→</v>
      </c>
      <c r="C211" s="10">
        <f t="shared" si="15"/>
        <v>58.871000000000002</v>
      </c>
      <c r="D211" s="2">
        <v>1660984175908</v>
      </c>
      <c r="E211" t="s">
        <v>0</v>
      </c>
      <c r="F211" s="1">
        <v>8</v>
      </c>
      <c r="G211" s="1">
        <v>21</v>
      </c>
      <c r="H211" s="1">
        <v>31</v>
      </c>
      <c r="I211" s="1">
        <v>7</v>
      </c>
      <c r="J211" s="1">
        <v>12</v>
      </c>
      <c r="K211" s="1" t="s">
        <v>36</v>
      </c>
      <c r="L211" s="1">
        <v>5</v>
      </c>
      <c r="M211" s="1" t="s">
        <v>147</v>
      </c>
      <c r="N211" s="1" t="s">
        <v>63</v>
      </c>
      <c r="R211" t="str">
        <f t="shared" si="14"/>
        <v>TIME 18:27 Sat</v>
      </c>
    </row>
    <row r="212" spans="1:18" x14ac:dyDescent="0.25">
      <c r="A212" s="12">
        <f t="shared" si="12"/>
        <v>44793.770555567127</v>
      </c>
      <c r="B212" s="8" t="str">
        <f t="shared" si="13"/>
        <v>←</v>
      </c>
      <c r="C212" s="10">
        <f t="shared" si="15"/>
        <v>9.2999999999999999E-2</v>
      </c>
      <c r="D212" s="2">
        <v>1660984176001</v>
      </c>
      <c r="E212" t="s">
        <v>0</v>
      </c>
      <c r="F212" s="1">
        <v>5</v>
      </c>
      <c r="G212" s="1">
        <v>31</v>
      </c>
      <c r="H212" s="1">
        <v>21</v>
      </c>
      <c r="I212" s="1" t="s">
        <v>7</v>
      </c>
      <c r="J212" s="1">
        <v>3</v>
      </c>
      <c r="K212" s="1" t="s">
        <v>8</v>
      </c>
      <c r="R212" t="str">
        <f t="shared" si="14"/>
        <v>ACK</v>
      </c>
    </row>
    <row r="213" spans="1:18" x14ac:dyDescent="0.25">
      <c r="A213" s="12">
        <f t="shared" si="12"/>
        <v>44793.770556944444</v>
      </c>
      <c r="B213" s="8" t="str">
        <f t="shared" si="13"/>
        <v>→</v>
      </c>
      <c r="C213" s="10">
        <f t="shared" si="15"/>
        <v>0.11899999999999999</v>
      </c>
      <c r="D213" s="2">
        <v>1660984176120</v>
      </c>
      <c r="E213" t="s">
        <v>0</v>
      </c>
      <c r="F213" s="1">
        <v>5</v>
      </c>
      <c r="G213" s="1">
        <v>21</v>
      </c>
      <c r="H213" s="1">
        <v>31</v>
      </c>
      <c r="I213" s="1">
        <v>9</v>
      </c>
      <c r="J213" s="1">
        <v>60</v>
      </c>
      <c r="K213" s="1" t="s">
        <v>13</v>
      </c>
      <c r="R213" t="str">
        <f t="shared" si="14"/>
        <v>PING FURNACE</v>
      </c>
    </row>
    <row r="214" spans="1:18" x14ac:dyDescent="0.25">
      <c r="A214" s="12">
        <f t="shared" si="12"/>
        <v>44793.770558460645</v>
      </c>
      <c r="B214" s="8" t="str">
        <f t="shared" si="13"/>
        <v>←</v>
      </c>
      <c r="C214" s="10">
        <f t="shared" si="15"/>
        <v>0.13100000000000001</v>
      </c>
      <c r="D214" s="2">
        <v>1660984176251</v>
      </c>
      <c r="E214" t="s">
        <v>0</v>
      </c>
      <c r="F214" s="1">
        <v>5</v>
      </c>
      <c r="G214" s="1">
        <v>31</v>
      </c>
      <c r="H214" s="1">
        <v>21</v>
      </c>
      <c r="I214" s="1" t="s">
        <v>7</v>
      </c>
      <c r="J214" s="1">
        <v>3</v>
      </c>
      <c r="K214" s="1" t="s">
        <v>8</v>
      </c>
      <c r="R214" t="str">
        <f t="shared" si="14"/>
        <v>ACK</v>
      </c>
    </row>
    <row r="215" spans="1:18" x14ac:dyDescent="0.25">
      <c r="A215" s="12">
        <f t="shared" si="12"/>
        <v>44793.770560150464</v>
      </c>
      <c r="B215" s="8" t="str">
        <f t="shared" si="13"/>
        <v>→</v>
      </c>
      <c r="C215" s="10">
        <f t="shared" si="15"/>
        <v>0.14599999999999999</v>
      </c>
      <c r="D215" s="2">
        <v>1660984176397</v>
      </c>
      <c r="E215" t="s">
        <v>0</v>
      </c>
      <c r="F215" s="1" t="s">
        <v>3</v>
      </c>
      <c r="G215" s="1">
        <v>21</v>
      </c>
      <c r="H215" s="1">
        <v>31</v>
      </c>
      <c r="I215" s="1" t="s">
        <v>3</v>
      </c>
      <c r="J215" s="1">
        <v>0</v>
      </c>
      <c r="K215" s="1">
        <v>12</v>
      </c>
      <c r="L215" s="1">
        <v>26</v>
      </c>
      <c r="M215" s="1">
        <v>1</v>
      </c>
      <c r="N215" s="1">
        <v>0</v>
      </c>
      <c r="O215" s="1">
        <v>0</v>
      </c>
      <c r="P215" s="1" t="s">
        <v>81</v>
      </c>
      <c r="Q215" s="1">
        <v>81</v>
      </c>
      <c r="R215" t="str">
        <f t="shared" si="14"/>
        <v>TEMPERATURE INFO Set:18 Actual:19 Countdown:0</v>
      </c>
    </row>
    <row r="216" spans="1:18" x14ac:dyDescent="0.25">
      <c r="A216" s="12">
        <f t="shared" si="12"/>
        <v>44793.770561608799</v>
      </c>
      <c r="B216" s="8" t="str">
        <f t="shared" si="13"/>
        <v>←</v>
      </c>
      <c r="C216" s="10">
        <f t="shared" si="15"/>
        <v>0.126</v>
      </c>
      <c r="D216" s="2">
        <v>1660984176523</v>
      </c>
      <c r="E216" t="s">
        <v>0</v>
      </c>
      <c r="F216" s="1">
        <v>5</v>
      </c>
      <c r="G216" s="1">
        <v>31</v>
      </c>
      <c r="H216" s="1">
        <v>21</v>
      </c>
      <c r="I216" s="1" t="s">
        <v>7</v>
      </c>
      <c r="J216" s="1">
        <v>3</v>
      </c>
      <c r="K216" s="1" t="s">
        <v>8</v>
      </c>
      <c r="R216" t="str">
        <f t="shared" si="14"/>
        <v>ACK</v>
      </c>
    </row>
    <row r="217" spans="1:18" x14ac:dyDescent="0.25">
      <c r="A217" s="12">
        <f t="shared" si="12"/>
        <v>44793.77056271991</v>
      </c>
      <c r="B217" s="8" t="str">
        <f t="shared" si="13"/>
        <v>→</v>
      </c>
      <c r="C217" s="10">
        <f t="shared" si="15"/>
        <v>9.6000000000000002E-2</v>
      </c>
      <c r="D217" s="2">
        <v>1660984176619</v>
      </c>
      <c r="E217" t="s">
        <v>0</v>
      </c>
      <c r="F217" s="1">
        <v>6</v>
      </c>
      <c r="G217" s="1">
        <v>21</v>
      </c>
      <c r="H217" s="1">
        <v>31</v>
      </c>
      <c r="I217" s="1">
        <v>29</v>
      </c>
      <c r="J217" s="1">
        <v>0</v>
      </c>
      <c r="K217" s="1" t="s">
        <v>16</v>
      </c>
      <c r="L217" s="1" t="s">
        <v>17</v>
      </c>
      <c r="R217" t="str">
        <f t="shared" si="14"/>
        <v>LONG PING FURNACE</v>
      </c>
    </row>
    <row r="218" spans="1:18" x14ac:dyDescent="0.25">
      <c r="A218" s="12">
        <f t="shared" si="12"/>
        <v>44793.770564027778</v>
      </c>
      <c r="B218" s="8" t="str">
        <f t="shared" si="13"/>
        <v>←</v>
      </c>
      <c r="C218" s="10">
        <f t="shared" si="15"/>
        <v>0.113</v>
      </c>
      <c r="D218" s="2">
        <v>1660984176732</v>
      </c>
      <c r="E218" t="s">
        <v>0</v>
      </c>
      <c r="F218" s="1">
        <v>5</v>
      </c>
      <c r="G218" s="1">
        <v>31</v>
      </c>
      <c r="H218" s="1">
        <v>21</v>
      </c>
      <c r="I218" s="1" t="s">
        <v>7</v>
      </c>
      <c r="J218" s="1">
        <v>3</v>
      </c>
      <c r="K218" s="1" t="s">
        <v>8</v>
      </c>
      <c r="R218" t="str">
        <f t="shared" si="14"/>
        <v>ACK</v>
      </c>
    </row>
    <row r="219" spans="1:18" x14ac:dyDescent="0.25">
      <c r="A219" s="12">
        <f t="shared" si="12"/>
        <v>44793.770565208331</v>
      </c>
      <c r="B219" s="8" t="str">
        <f t="shared" si="13"/>
        <v>→</v>
      </c>
      <c r="C219" s="10">
        <f t="shared" si="15"/>
        <v>0.10199999999999999</v>
      </c>
      <c r="D219" s="2">
        <v>1660984176834</v>
      </c>
      <c r="E219" t="s">
        <v>0</v>
      </c>
      <c r="F219" s="1">
        <v>5</v>
      </c>
      <c r="G219" s="1">
        <v>21</v>
      </c>
      <c r="H219" s="1">
        <v>31</v>
      </c>
      <c r="I219" s="1">
        <v>6</v>
      </c>
      <c r="J219" s="1">
        <v>60</v>
      </c>
      <c r="K219" s="1">
        <v>83</v>
      </c>
      <c r="R219" t="str">
        <f t="shared" si="14"/>
        <v>FURNACE STATUS REQUEST</v>
      </c>
    </row>
    <row r="220" spans="1:18" x14ac:dyDescent="0.25">
      <c r="A220" s="12">
        <f t="shared" si="12"/>
        <v>44793.770566990737</v>
      </c>
      <c r="B220" s="8" t="str">
        <f t="shared" si="13"/>
        <v>←</v>
      </c>
      <c r="C220" s="10">
        <f t="shared" si="15"/>
        <v>0.154</v>
      </c>
      <c r="D220" s="2">
        <v>1660984176988</v>
      </c>
      <c r="E220" t="s">
        <v>0</v>
      </c>
      <c r="F220" s="1">
        <v>9</v>
      </c>
      <c r="G220" s="1">
        <v>31</v>
      </c>
      <c r="H220" s="1">
        <v>21</v>
      </c>
      <c r="I220" s="1" t="s">
        <v>1</v>
      </c>
      <c r="J220" s="1">
        <v>0</v>
      </c>
      <c r="K220" s="1">
        <v>0</v>
      </c>
      <c r="L220" s="1">
        <v>0</v>
      </c>
      <c r="M220" s="1">
        <v>0</v>
      </c>
      <c r="N220" s="1" t="s">
        <v>26</v>
      </c>
      <c r="O220" s="1" t="s">
        <v>27</v>
      </c>
      <c r="R220" t="str">
        <f t="shared" si="14"/>
        <v>FURNACE STATUS RESPONSE Fan:0 Ignition:0 Burner:0 Unknown:0</v>
      </c>
    </row>
    <row r="221" spans="1:18" x14ac:dyDescent="0.25">
      <c r="A221" s="12">
        <f t="shared" si="12"/>
        <v>44793.77124898148</v>
      </c>
      <c r="B221" s="8" t="str">
        <f t="shared" si="13"/>
        <v>→</v>
      </c>
      <c r="C221" s="10">
        <f t="shared" si="15"/>
        <v>58.923999999999999</v>
      </c>
      <c r="D221" s="2">
        <v>1660984235912</v>
      </c>
      <c r="E221" t="s">
        <v>0</v>
      </c>
      <c r="F221" s="1">
        <v>8</v>
      </c>
      <c r="G221" s="1">
        <v>21</v>
      </c>
      <c r="H221" s="1">
        <v>31</v>
      </c>
      <c r="I221" s="1">
        <v>7</v>
      </c>
      <c r="J221" s="1">
        <v>12</v>
      </c>
      <c r="K221" s="1" t="s">
        <v>39</v>
      </c>
      <c r="L221" s="1">
        <v>5</v>
      </c>
      <c r="M221" s="1" t="s">
        <v>152</v>
      </c>
      <c r="N221" s="1" t="s">
        <v>58</v>
      </c>
      <c r="R221" t="str">
        <f t="shared" si="14"/>
        <v>TIME 18:28 Sat</v>
      </c>
    </row>
    <row r="222" spans="1:18" x14ac:dyDescent="0.25">
      <c r="A222" s="12">
        <f t="shared" si="12"/>
        <v>44793.771250428239</v>
      </c>
      <c r="B222" s="8" t="str">
        <f t="shared" si="13"/>
        <v>←</v>
      </c>
      <c r="C222" s="10">
        <f t="shared" si="15"/>
        <v>0.125</v>
      </c>
      <c r="D222" s="2">
        <v>1660984236037</v>
      </c>
      <c r="E222" t="s">
        <v>0</v>
      </c>
      <c r="F222" s="1">
        <v>5</v>
      </c>
      <c r="G222" s="1">
        <v>31</v>
      </c>
      <c r="H222" s="1">
        <v>21</v>
      </c>
      <c r="I222" s="1" t="s">
        <v>7</v>
      </c>
      <c r="J222" s="1">
        <v>3</v>
      </c>
      <c r="K222" s="1" t="s">
        <v>8</v>
      </c>
      <c r="R222" t="str">
        <f t="shared" si="14"/>
        <v>ACK</v>
      </c>
    </row>
    <row r="223" spans="1:18" x14ac:dyDescent="0.25">
      <c r="A223" s="12">
        <f t="shared" si="12"/>
        <v>44793.771251712962</v>
      </c>
      <c r="B223" s="8" t="str">
        <f t="shared" si="13"/>
        <v>→</v>
      </c>
      <c r="C223" s="10">
        <f t="shared" si="15"/>
        <v>0.111</v>
      </c>
      <c r="D223" s="2">
        <v>1660984236148</v>
      </c>
      <c r="E223" t="s">
        <v>0</v>
      </c>
      <c r="F223" s="1">
        <v>5</v>
      </c>
      <c r="G223" s="1">
        <v>21</v>
      </c>
      <c r="H223" s="1">
        <v>31</v>
      </c>
      <c r="I223" s="1">
        <v>9</v>
      </c>
      <c r="J223" s="1">
        <v>60</v>
      </c>
      <c r="K223" s="1" t="s">
        <v>13</v>
      </c>
      <c r="R223" t="str">
        <f t="shared" si="14"/>
        <v>PING FURNACE</v>
      </c>
    </row>
    <row r="224" spans="1:18" x14ac:dyDescent="0.25">
      <c r="A224" s="12">
        <f t="shared" si="12"/>
        <v>44793.771252847218</v>
      </c>
      <c r="B224" s="8" t="str">
        <f t="shared" si="13"/>
        <v>←</v>
      </c>
      <c r="C224" s="10">
        <f t="shared" si="15"/>
        <v>9.8000000000000004E-2</v>
      </c>
      <c r="D224" s="2">
        <v>1660984236246</v>
      </c>
      <c r="E224" t="s">
        <v>0</v>
      </c>
      <c r="F224" s="1">
        <v>5</v>
      </c>
      <c r="G224" s="1">
        <v>31</v>
      </c>
      <c r="H224" s="1">
        <v>21</v>
      </c>
      <c r="I224" s="1" t="s">
        <v>7</v>
      </c>
      <c r="J224" s="1">
        <v>3</v>
      </c>
      <c r="K224" s="1" t="s">
        <v>8</v>
      </c>
      <c r="R224" t="str">
        <f t="shared" si="14"/>
        <v>ACK</v>
      </c>
    </row>
    <row r="225" spans="1:18" x14ac:dyDescent="0.25">
      <c r="A225" s="12">
        <f t="shared" si="12"/>
        <v>44793.771254571759</v>
      </c>
      <c r="B225" s="8" t="str">
        <f t="shared" si="13"/>
        <v>→</v>
      </c>
      <c r="C225" s="10">
        <f t="shared" si="15"/>
        <v>0.14899999999999999</v>
      </c>
      <c r="D225" s="2">
        <v>1660984236395</v>
      </c>
      <c r="E225" t="s">
        <v>0</v>
      </c>
      <c r="F225" s="1" t="s">
        <v>3</v>
      </c>
      <c r="G225" s="1">
        <v>21</v>
      </c>
      <c r="H225" s="1">
        <v>31</v>
      </c>
      <c r="I225" s="1" t="s">
        <v>3</v>
      </c>
      <c r="J225" s="1">
        <v>0</v>
      </c>
      <c r="K225" s="1">
        <v>12</v>
      </c>
      <c r="L225" s="1">
        <v>26</v>
      </c>
      <c r="M225" s="1">
        <v>1</v>
      </c>
      <c r="N225" s="1">
        <v>0</v>
      </c>
      <c r="O225" s="1">
        <v>0</v>
      </c>
      <c r="P225" s="1" t="s">
        <v>81</v>
      </c>
      <c r="Q225" s="1">
        <v>81</v>
      </c>
      <c r="R225" t="str">
        <f t="shared" si="14"/>
        <v>TEMPERATURE INFO Set:18 Actual:19 Countdown:0</v>
      </c>
    </row>
    <row r="226" spans="1:18" x14ac:dyDescent="0.25">
      <c r="A226" s="12">
        <f t="shared" si="12"/>
        <v>44793.771256087959</v>
      </c>
      <c r="B226" s="8" t="str">
        <f t="shared" si="13"/>
        <v>←</v>
      </c>
      <c r="C226" s="10">
        <f t="shared" si="15"/>
        <v>0.13100000000000001</v>
      </c>
      <c r="D226" s="2">
        <v>1660984236526</v>
      </c>
      <c r="E226" t="s">
        <v>0</v>
      </c>
      <c r="F226" s="1">
        <v>5</v>
      </c>
      <c r="G226" s="1">
        <v>31</v>
      </c>
      <c r="H226" s="1">
        <v>21</v>
      </c>
      <c r="I226" s="1" t="s">
        <v>7</v>
      </c>
      <c r="J226" s="1">
        <v>3</v>
      </c>
      <c r="K226" s="1" t="s">
        <v>8</v>
      </c>
      <c r="R226" t="str">
        <f t="shared" si="14"/>
        <v>ACK</v>
      </c>
    </row>
    <row r="227" spans="1:18" x14ac:dyDescent="0.25">
      <c r="A227" s="12">
        <f t="shared" si="12"/>
        <v>44793.77125730324</v>
      </c>
      <c r="B227" s="8" t="str">
        <f t="shared" si="13"/>
        <v>→</v>
      </c>
      <c r="C227" s="10">
        <f t="shared" si="15"/>
        <v>0.105</v>
      </c>
      <c r="D227" s="2">
        <v>1660984236631</v>
      </c>
      <c r="E227" t="s">
        <v>0</v>
      </c>
      <c r="F227" s="1">
        <v>6</v>
      </c>
      <c r="G227" s="1">
        <v>21</v>
      </c>
      <c r="H227" s="1">
        <v>31</v>
      </c>
      <c r="I227" s="1">
        <v>29</v>
      </c>
      <c r="J227" s="1">
        <v>0</v>
      </c>
      <c r="K227" s="1" t="s">
        <v>16</v>
      </c>
      <c r="L227" s="1" t="s">
        <v>17</v>
      </c>
      <c r="R227" t="str">
        <f t="shared" si="14"/>
        <v>LONG PING FURNACE</v>
      </c>
    </row>
    <row r="228" spans="1:18" x14ac:dyDescent="0.25">
      <c r="A228" s="12">
        <f t="shared" si="12"/>
        <v>44793.771258738423</v>
      </c>
      <c r="B228" s="8" t="str">
        <f t="shared" si="13"/>
        <v>←</v>
      </c>
      <c r="C228" s="10">
        <f t="shared" si="15"/>
        <v>0.124</v>
      </c>
      <c r="D228" s="2">
        <v>1660984236755</v>
      </c>
      <c r="E228" t="s">
        <v>0</v>
      </c>
      <c r="F228" s="1">
        <v>5</v>
      </c>
      <c r="G228" s="1">
        <v>31</v>
      </c>
      <c r="H228" s="1">
        <v>21</v>
      </c>
      <c r="I228" s="1" t="s">
        <v>7</v>
      </c>
      <c r="J228" s="1">
        <v>3</v>
      </c>
      <c r="K228" s="1" t="s">
        <v>8</v>
      </c>
      <c r="R228" t="str">
        <f t="shared" si="14"/>
        <v>ACK</v>
      </c>
    </row>
    <row r="229" spans="1:18" x14ac:dyDescent="0.25">
      <c r="A229" s="12">
        <f t="shared" si="12"/>
        <v>44793.771259895831</v>
      </c>
      <c r="B229" s="8" t="str">
        <f t="shared" si="13"/>
        <v>→</v>
      </c>
      <c r="C229" s="10">
        <f t="shared" si="15"/>
        <v>0.1</v>
      </c>
      <c r="D229" s="2">
        <v>1660984236855</v>
      </c>
      <c r="E229" t="s">
        <v>0</v>
      </c>
      <c r="F229" s="1">
        <v>5</v>
      </c>
      <c r="G229" s="1">
        <v>21</v>
      </c>
      <c r="H229" s="1">
        <v>31</v>
      </c>
      <c r="I229" s="1">
        <v>6</v>
      </c>
      <c r="J229" s="1">
        <v>60</v>
      </c>
      <c r="K229" s="1">
        <v>83</v>
      </c>
      <c r="R229" t="str">
        <f t="shared" si="14"/>
        <v>FURNACE STATUS REQUEST</v>
      </c>
    </row>
    <row r="230" spans="1:18" x14ac:dyDescent="0.25">
      <c r="A230" s="12">
        <f t="shared" si="12"/>
        <v>44793.771261527778</v>
      </c>
      <c r="B230" s="8" t="str">
        <f t="shared" si="13"/>
        <v>←</v>
      </c>
      <c r="C230" s="10">
        <f t="shared" si="15"/>
        <v>0.14099999999999999</v>
      </c>
      <c r="D230" s="2">
        <v>1660984236996</v>
      </c>
      <c r="E230" t="s">
        <v>0</v>
      </c>
      <c r="F230" s="1">
        <v>9</v>
      </c>
      <c r="G230" s="1">
        <v>31</v>
      </c>
      <c r="H230" s="1">
        <v>21</v>
      </c>
      <c r="I230" s="1" t="s">
        <v>1</v>
      </c>
      <c r="J230" s="1">
        <v>0</v>
      </c>
      <c r="K230" s="1">
        <v>0</v>
      </c>
      <c r="L230" s="1">
        <v>0</v>
      </c>
      <c r="M230" s="1">
        <v>0</v>
      </c>
      <c r="N230" s="1" t="s">
        <v>26</v>
      </c>
      <c r="O230" s="1" t="s">
        <v>27</v>
      </c>
      <c r="R230" t="str">
        <f t="shared" si="14"/>
        <v>FURNACE STATUS RESPONSE Fan:0 Ignition:0 Burner:0 Unknown:0</v>
      </c>
    </row>
    <row r="231" spans="1:18" x14ac:dyDescent="0.25">
      <c r="A231" s="12">
        <f t="shared" si="12"/>
        <v>44793.771943414351</v>
      </c>
      <c r="B231" s="8" t="str">
        <f t="shared" si="13"/>
        <v>→</v>
      </c>
      <c r="C231" s="10">
        <f t="shared" si="15"/>
        <v>58.914999999999999</v>
      </c>
      <c r="D231" s="2">
        <v>1660984295911</v>
      </c>
      <c r="E231" t="s">
        <v>0</v>
      </c>
      <c r="F231" s="1">
        <v>8</v>
      </c>
      <c r="G231" s="1">
        <v>21</v>
      </c>
      <c r="H231" s="1">
        <v>31</v>
      </c>
      <c r="I231" s="1">
        <v>7</v>
      </c>
      <c r="J231" s="1">
        <v>12</v>
      </c>
      <c r="K231" s="1" t="s">
        <v>41</v>
      </c>
      <c r="L231" s="1">
        <v>5</v>
      </c>
      <c r="M231" s="1" t="s">
        <v>18</v>
      </c>
      <c r="N231" s="1" t="s">
        <v>63</v>
      </c>
      <c r="R231" t="str">
        <f t="shared" si="14"/>
        <v>TIME 18:29 Sat</v>
      </c>
    </row>
    <row r="232" spans="1:18" x14ac:dyDescent="0.25">
      <c r="A232" s="12">
        <f t="shared" si="12"/>
        <v>44793.771944826389</v>
      </c>
      <c r="B232" s="8" t="str">
        <f t="shared" si="13"/>
        <v>←</v>
      </c>
      <c r="C232" s="10">
        <f t="shared" si="15"/>
        <v>0.122</v>
      </c>
      <c r="D232" s="2">
        <v>1660984296033</v>
      </c>
      <c r="E232" t="s">
        <v>0</v>
      </c>
      <c r="F232" s="1">
        <v>5</v>
      </c>
      <c r="G232" s="1">
        <v>31</v>
      </c>
      <c r="H232" s="1">
        <v>21</v>
      </c>
      <c r="I232" s="1" t="s">
        <v>7</v>
      </c>
      <c r="J232" s="1">
        <v>3</v>
      </c>
      <c r="K232" s="1" t="s">
        <v>8</v>
      </c>
      <c r="R232" t="str">
        <f t="shared" si="14"/>
        <v>ACK</v>
      </c>
    </row>
    <row r="233" spans="1:18" x14ac:dyDescent="0.25">
      <c r="A233" s="12">
        <f t="shared" si="12"/>
        <v>44793.771946041663</v>
      </c>
      <c r="B233" s="8" t="str">
        <f t="shared" si="13"/>
        <v>→</v>
      </c>
      <c r="C233" s="10">
        <f t="shared" si="15"/>
        <v>0.105</v>
      </c>
      <c r="D233" s="2">
        <v>1660984296138</v>
      </c>
      <c r="E233" t="s">
        <v>0</v>
      </c>
      <c r="F233" s="1">
        <v>5</v>
      </c>
      <c r="G233" s="1">
        <v>21</v>
      </c>
      <c r="H233" s="1">
        <v>31</v>
      </c>
      <c r="I233" s="1">
        <v>9</v>
      </c>
      <c r="J233" s="1">
        <v>60</v>
      </c>
      <c r="K233" s="1" t="s">
        <v>13</v>
      </c>
      <c r="R233" t="str">
        <f t="shared" si="14"/>
        <v>PING FURNACE</v>
      </c>
    </row>
    <row r="234" spans="1:18" x14ac:dyDescent="0.25">
      <c r="A234" s="12">
        <f t="shared" si="12"/>
        <v>44793.771947824069</v>
      </c>
      <c r="B234" s="8" t="str">
        <f t="shared" si="13"/>
        <v>←</v>
      </c>
      <c r="C234" s="10">
        <f t="shared" si="15"/>
        <v>0.154</v>
      </c>
      <c r="D234" s="2">
        <v>1660984296292</v>
      </c>
      <c r="E234" t="s">
        <v>0</v>
      </c>
      <c r="F234" s="1">
        <v>5</v>
      </c>
      <c r="G234" s="1">
        <v>31</v>
      </c>
      <c r="H234" s="1">
        <v>21</v>
      </c>
      <c r="I234" s="1" t="s">
        <v>7</v>
      </c>
      <c r="J234" s="1">
        <v>3</v>
      </c>
      <c r="K234" s="1" t="s">
        <v>8</v>
      </c>
      <c r="R234" t="str">
        <f t="shared" si="14"/>
        <v>ACK</v>
      </c>
    </row>
    <row r="235" spans="1:18" x14ac:dyDescent="0.25">
      <c r="A235" s="12">
        <f t="shared" si="12"/>
        <v>44793.771949340276</v>
      </c>
      <c r="B235" s="8" t="str">
        <f t="shared" si="13"/>
        <v>→</v>
      </c>
      <c r="C235" s="10">
        <f t="shared" si="15"/>
        <v>0.13100000000000001</v>
      </c>
      <c r="D235" s="2">
        <v>1660984296423</v>
      </c>
      <c r="E235" t="s">
        <v>0</v>
      </c>
      <c r="F235" s="1" t="s">
        <v>3</v>
      </c>
      <c r="G235" s="1">
        <v>21</v>
      </c>
      <c r="H235" s="1">
        <v>31</v>
      </c>
      <c r="I235" s="1" t="s">
        <v>3</v>
      </c>
      <c r="J235" s="1">
        <v>0</v>
      </c>
      <c r="K235" s="1">
        <v>12</v>
      </c>
      <c r="L235" s="1">
        <v>26</v>
      </c>
      <c r="M235" s="1">
        <v>1</v>
      </c>
      <c r="N235" s="1">
        <v>0</v>
      </c>
      <c r="O235" s="1">
        <v>0</v>
      </c>
      <c r="P235" s="1" t="s">
        <v>81</v>
      </c>
      <c r="Q235" s="1">
        <v>81</v>
      </c>
      <c r="R235" t="str">
        <f t="shared" si="14"/>
        <v>TEMPERATURE INFO Set:18 Actual:19 Countdown:0</v>
      </c>
    </row>
    <row r="236" spans="1:18" x14ac:dyDescent="0.25">
      <c r="A236" s="12">
        <f t="shared" si="12"/>
        <v>44793.771950752307</v>
      </c>
      <c r="B236" s="8" t="str">
        <f t="shared" si="13"/>
        <v>←</v>
      </c>
      <c r="C236" s="10">
        <f t="shared" si="15"/>
        <v>0.122</v>
      </c>
      <c r="D236" s="2">
        <v>1660984296545</v>
      </c>
      <c r="E236" t="s">
        <v>0</v>
      </c>
      <c r="F236" s="1">
        <v>5</v>
      </c>
      <c r="G236" s="1">
        <v>31</v>
      </c>
      <c r="H236" s="1">
        <v>21</v>
      </c>
      <c r="I236" s="1" t="s">
        <v>7</v>
      </c>
      <c r="J236" s="1">
        <v>3</v>
      </c>
      <c r="K236" s="1" t="s">
        <v>8</v>
      </c>
      <c r="R236" t="str">
        <f t="shared" si="14"/>
        <v>ACK</v>
      </c>
    </row>
    <row r="237" spans="1:18" x14ac:dyDescent="0.25">
      <c r="A237" s="12">
        <f t="shared" si="12"/>
        <v>44793.771951967588</v>
      </c>
      <c r="B237" s="8" t="str">
        <f t="shared" si="13"/>
        <v>→</v>
      </c>
      <c r="C237" s="10">
        <f t="shared" si="15"/>
        <v>0.105</v>
      </c>
      <c r="D237" s="2">
        <v>1660984296650</v>
      </c>
      <c r="E237" t="s">
        <v>0</v>
      </c>
      <c r="F237" s="1">
        <v>6</v>
      </c>
      <c r="G237" s="1">
        <v>21</v>
      </c>
      <c r="H237" s="1">
        <v>31</v>
      </c>
      <c r="I237" s="1">
        <v>29</v>
      </c>
      <c r="J237" s="1">
        <v>0</v>
      </c>
      <c r="K237" s="1" t="s">
        <v>16</v>
      </c>
      <c r="L237" s="1" t="s">
        <v>17</v>
      </c>
      <c r="R237" t="str">
        <f t="shared" si="14"/>
        <v>LONG PING FURNACE</v>
      </c>
    </row>
    <row r="238" spans="1:18" x14ac:dyDescent="0.25">
      <c r="A238" s="12">
        <f t="shared" si="12"/>
        <v>44793.771953009258</v>
      </c>
      <c r="B238" s="8" t="str">
        <f t="shared" si="13"/>
        <v>←</v>
      </c>
      <c r="C238" s="10">
        <f t="shared" si="15"/>
        <v>0.09</v>
      </c>
      <c r="D238" s="2">
        <v>1660984296740</v>
      </c>
      <c r="E238" t="s">
        <v>0</v>
      </c>
      <c r="F238" s="1">
        <v>5</v>
      </c>
      <c r="G238" s="1">
        <v>31</v>
      </c>
      <c r="H238" s="1">
        <v>21</v>
      </c>
      <c r="I238" s="1" t="s">
        <v>7</v>
      </c>
      <c r="J238" s="1">
        <v>3</v>
      </c>
      <c r="K238" s="1" t="s">
        <v>8</v>
      </c>
      <c r="R238" t="str">
        <f t="shared" si="14"/>
        <v>ACK</v>
      </c>
    </row>
    <row r="239" spans="1:18" x14ac:dyDescent="0.25">
      <c r="A239" s="12">
        <f t="shared" si="12"/>
        <v>44793.771954467586</v>
      </c>
      <c r="B239" s="8" t="str">
        <f t="shared" si="13"/>
        <v>→</v>
      </c>
      <c r="C239" s="10">
        <f t="shared" si="15"/>
        <v>0.126</v>
      </c>
      <c r="D239" s="2">
        <v>1660984296866</v>
      </c>
      <c r="E239" t="s">
        <v>0</v>
      </c>
      <c r="F239" s="1">
        <v>5</v>
      </c>
      <c r="G239" s="1">
        <v>21</v>
      </c>
      <c r="H239" s="1">
        <v>31</v>
      </c>
      <c r="I239" s="1">
        <v>6</v>
      </c>
      <c r="J239" s="1">
        <v>60</v>
      </c>
      <c r="K239" s="1">
        <v>83</v>
      </c>
      <c r="R239" t="str">
        <f t="shared" si="14"/>
        <v>FURNACE STATUS REQUEST</v>
      </c>
    </row>
    <row r="240" spans="1:18" x14ac:dyDescent="0.25">
      <c r="A240" s="12">
        <f t="shared" si="12"/>
        <v>44793.771955983793</v>
      </c>
      <c r="B240" s="8" t="str">
        <f t="shared" si="13"/>
        <v>←</v>
      </c>
      <c r="C240" s="10">
        <f t="shared" si="15"/>
        <v>0.13100000000000001</v>
      </c>
      <c r="D240" s="2">
        <v>1660984296997</v>
      </c>
      <c r="E240" t="s">
        <v>0</v>
      </c>
      <c r="F240" s="1">
        <v>9</v>
      </c>
      <c r="G240" s="1">
        <v>31</v>
      </c>
      <c r="H240" s="1">
        <v>21</v>
      </c>
      <c r="I240" s="1" t="s">
        <v>1</v>
      </c>
      <c r="J240" s="1">
        <v>0</v>
      </c>
      <c r="K240" s="1">
        <v>0</v>
      </c>
      <c r="L240" s="1">
        <v>0</v>
      </c>
      <c r="M240" s="1">
        <v>0</v>
      </c>
      <c r="N240" s="1" t="s">
        <v>26</v>
      </c>
      <c r="O240" s="1" t="s">
        <v>27</v>
      </c>
      <c r="R240" t="str">
        <f t="shared" si="14"/>
        <v>FURNACE STATUS RESPONSE Fan:0 Ignition:0 Burner:0 Unknown:0</v>
      </c>
    </row>
    <row r="241" spans="1:18" x14ac:dyDescent="0.25">
      <c r="A241" s="12">
        <f t="shared" si="12"/>
        <v>44793.772637939815</v>
      </c>
      <c r="B241" s="8" t="str">
        <f t="shared" si="13"/>
        <v>→</v>
      </c>
      <c r="C241" s="10">
        <f t="shared" si="15"/>
        <v>58.920999999999999</v>
      </c>
      <c r="D241" s="2">
        <v>1660984355918</v>
      </c>
      <c r="E241" t="s">
        <v>0</v>
      </c>
      <c r="F241" s="1">
        <v>8</v>
      </c>
      <c r="G241" s="1">
        <v>21</v>
      </c>
      <c r="H241" s="1">
        <v>31</v>
      </c>
      <c r="I241" s="1">
        <v>7</v>
      </c>
      <c r="J241" s="1">
        <v>12</v>
      </c>
      <c r="K241" s="1" t="s">
        <v>43</v>
      </c>
      <c r="L241" s="1">
        <v>5</v>
      </c>
      <c r="M241" s="1" t="s">
        <v>47</v>
      </c>
      <c r="N241" s="1" t="s">
        <v>63</v>
      </c>
      <c r="R241" t="str">
        <f t="shared" si="14"/>
        <v>TIME 18:30 Sat</v>
      </c>
    </row>
    <row r="242" spans="1:18" x14ac:dyDescent="0.25">
      <c r="A242" s="12">
        <f t="shared" si="12"/>
        <v>44793.772639525465</v>
      </c>
      <c r="B242" s="8" t="str">
        <f t="shared" si="13"/>
        <v>←</v>
      </c>
      <c r="C242" s="10">
        <f t="shared" si="15"/>
        <v>0.13700000000000001</v>
      </c>
      <c r="D242" s="2">
        <v>1660984356055</v>
      </c>
      <c r="E242" t="s">
        <v>0</v>
      </c>
      <c r="F242" s="1">
        <v>5</v>
      </c>
      <c r="G242" s="1">
        <v>31</v>
      </c>
      <c r="H242" s="1">
        <v>21</v>
      </c>
      <c r="I242" s="1" t="s">
        <v>7</v>
      </c>
      <c r="J242" s="1">
        <v>3</v>
      </c>
      <c r="K242" s="1" t="s">
        <v>8</v>
      </c>
      <c r="R242" t="str">
        <f t="shared" si="14"/>
        <v>ACK</v>
      </c>
    </row>
    <row r="243" spans="1:18" x14ac:dyDescent="0.25">
      <c r="A243" s="12">
        <f t="shared" si="12"/>
        <v>44793.772640543983</v>
      </c>
      <c r="B243" s="8" t="str">
        <f t="shared" si="13"/>
        <v>→</v>
      </c>
      <c r="C243" s="10">
        <f t="shared" si="15"/>
        <v>8.7999999999999995E-2</v>
      </c>
      <c r="D243" s="2">
        <v>1660984356143</v>
      </c>
      <c r="E243" t="s">
        <v>0</v>
      </c>
      <c r="F243" s="1">
        <v>5</v>
      </c>
      <c r="G243" s="1">
        <v>21</v>
      </c>
      <c r="H243" s="1">
        <v>31</v>
      </c>
      <c r="I243" s="1">
        <v>9</v>
      </c>
      <c r="J243" s="1">
        <v>60</v>
      </c>
      <c r="K243" s="1" t="s">
        <v>13</v>
      </c>
      <c r="R243" t="str">
        <f t="shared" si="14"/>
        <v>PING FURNACE</v>
      </c>
    </row>
    <row r="244" spans="1:18" x14ac:dyDescent="0.25">
      <c r="A244" s="12">
        <f t="shared" si="12"/>
        <v>44793.772642303236</v>
      </c>
      <c r="B244" s="8" t="str">
        <f t="shared" si="13"/>
        <v>←</v>
      </c>
      <c r="C244" s="10">
        <f t="shared" si="15"/>
        <v>0.152</v>
      </c>
      <c r="D244" s="2">
        <v>1660984356295</v>
      </c>
      <c r="E244" t="s">
        <v>0</v>
      </c>
      <c r="F244" s="1">
        <v>5</v>
      </c>
      <c r="G244" s="1">
        <v>31</v>
      </c>
      <c r="H244" s="1">
        <v>21</v>
      </c>
      <c r="I244" s="1" t="s">
        <v>7</v>
      </c>
      <c r="J244" s="1">
        <v>3</v>
      </c>
      <c r="K244" s="1" t="s">
        <v>8</v>
      </c>
      <c r="R244" t="str">
        <f t="shared" si="14"/>
        <v>ACK</v>
      </c>
    </row>
    <row r="245" spans="1:18" x14ac:dyDescent="0.25">
      <c r="A245" s="12">
        <f t="shared" si="12"/>
        <v>44793.772643935183</v>
      </c>
      <c r="B245" s="8" t="str">
        <f t="shared" si="13"/>
        <v>→</v>
      </c>
      <c r="C245" s="10">
        <f t="shared" si="15"/>
        <v>0.14099999999999999</v>
      </c>
      <c r="D245" s="2">
        <v>1660984356436</v>
      </c>
      <c r="E245" t="s">
        <v>0</v>
      </c>
      <c r="F245" s="1" t="s">
        <v>3</v>
      </c>
      <c r="G245" s="1">
        <v>21</v>
      </c>
      <c r="H245" s="1">
        <v>31</v>
      </c>
      <c r="I245" s="1" t="s">
        <v>3</v>
      </c>
      <c r="J245" s="1">
        <v>0</v>
      </c>
      <c r="K245" s="1">
        <v>12</v>
      </c>
      <c r="L245" s="1">
        <v>26</v>
      </c>
      <c r="M245" s="1">
        <v>1</v>
      </c>
      <c r="N245" s="1">
        <v>0</v>
      </c>
      <c r="O245" s="1">
        <v>0</v>
      </c>
      <c r="P245" s="1" t="s">
        <v>81</v>
      </c>
      <c r="Q245" s="1">
        <v>81</v>
      </c>
      <c r="R245" t="str">
        <f t="shared" si="14"/>
        <v>TEMPERATURE INFO Set:18 Actual:19 Countdown:0</v>
      </c>
    </row>
    <row r="246" spans="1:18" x14ac:dyDescent="0.25">
      <c r="A246" s="12">
        <f t="shared" si="12"/>
        <v>44793.772645405093</v>
      </c>
      <c r="B246" s="8" t="str">
        <f t="shared" si="13"/>
        <v>←</v>
      </c>
      <c r="C246" s="10">
        <f t="shared" si="15"/>
        <v>0.127</v>
      </c>
      <c r="D246" s="2">
        <v>1660984356563</v>
      </c>
      <c r="E246" t="s">
        <v>0</v>
      </c>
      <c r="F246" s="1">
        <v>5</v>
      </c>
      <c r="G246" s="1">
        <v>31</v>
      </c>
      <c r="H246" s="1">
        <v>21</v>
      </c>
      <c r="I246" s="1" t="s">
        <v>7</v>
      </c>
      <c r="J246" s="1">
        <v>3</v>
      </c>
      <c r="K246" s="1" t="s">
        <v>8</v>
      </c>
      <c r="R246" t="str">
        <f t="shared" si="14"/>
        <v>ACK</v>
      </c>
    </row>
    <row r="247" spans="1:18" x14ac:dyDescent="0.25">
      <c r="A247" s="12">
        <f t="shared" si="12"/>
        <v>44793.772646562495</v>
      </c>
      <c r="B247" s="8" t="str">
        <f t="shared" si="13"/>
        <v>→</v>
      </c>
      <c r="C247" s="10">
        <f t="shared" si="15"/>
        <v>0.1</v>
      </c>
      <c r="D247" s="2">
        <v>1660984356663</v>
      </c>
      <c r="E247" t="s">
        <v>0</v>
      </c>
      <c r="F247" s="1">
        <v>6</v>
      </c>
      <c r="G247" s="1">
        <v>21</v>
      </c>
      <c r="H247" s="1">
        <v>31</v>
      </c>
      <c r="I247" s="1">
        <v>29</v>
      </c>
      <c r="J247" s="1">
        <v>0</v>
      </c>
      <c r="K247" s="1" t="s">
        <v>16</v>
      </c>
      <c r="L247" s="1" t="s">
        <v>17</v>
      </c>
      <c r="R247" t="str">
        <f t="shared" si="14"/>
        <v>LONG PING FURNACE</v>
      </c>
    </row>
    <row r="248" spans="1:18" x14ac:dyDescent="0.25">
      <c r="A248" s="12">
        <f t="shared" si="12"/>
        <v>44793.772647708327</v>
      </c>
      <c r="B248" s="8" t="str">
        <f t="shared" si="13"/>
        <v>←</v>
      </c>
      <c r="C248" s="10">
        <f t="shared" si="15"/>
        <v>9.9000000000000005E-2</v>
      </c>
      <c r="D248" s="2">
        <v>1660984356762</v>
      </c>
      <c r="E248" t="s">
        <v>0</v>
      </c>
      <c r="F248" s="1">
        <v>5</v>
      </c>
      <c r="G248" s="1">
        <v>31</v>
      </c>
      <c r="H248" s="1">
        <v>21</v>
      </c>
      <c r="I248" s="1" t="s">
        <v>7</v>
      </c>
      <c r="J248" s="1">
        <v>3</v>
      </c>
      <c r="K248" s="1" t="s">
        <v>8</v>
      </c>
      <c r="R248" t="str">
        <f t="shared" si="14"/>
        <v>ACK</v>
      </c>
    </row>
    <row r="249" spans="1:18" x14ac:dyDescent="0.25">
      <c r="A249" s="12">
        <f t="shared" si="12"/>
        <v>44793.772648842591</v>
      </c>
      <c r="B249" s="8" t="str">
        <f t="shared" si="13"/>
        <v>→</v>
      </c>
      <c r="C249" s="10">
        <f t="shared" si="15"/>
        <v>9.8000000000000004E-2</v>
      </c>
      <c r="D249" s="2">
        <v>1660984356860</v>
      </c>
      <c r="E249" t="s">
        <v>0</v>
      </c>
      <c r="F249" s="1">
        <v>5</v>
      </c>
      <c r="G249" s="1">
        <v>21</v>
      </c>
      <c r="H249" s="1">
        <v>31</v>
      </c>
      <c r="I249" s="1">
        <v>6</v>
      </c>
      <c r="J249" s="1">
        <v>60</v>
      </c>
      <c r="K249" s="1">
        <v>83</v>
      </c>
      <c r="R249" t="str">
        <f t="shared" si="14"/>
        <v>FURNACE STATUS REQUEST</v>
      </c>
    </row>
    <row r="250" spans="1:18" x14ac:dyDescent="0.25">
      <c r="A250" s="12">
        <f t="shared" si="12"/>
        <v>44793.772650648149</v>
      </c>
      <c r="B250" s="8" t="str">
        <f t="shared" si="13"/>
        <v>←</v>
      </c>
      <c r="C250" s="10">
        <f t="shared" si="15"/>
        <v>0.156</v>
      </c>
      <c r="D250" s="2">
        <v>1660984357016</v>
      </c>
      <c r="E250" t="s">
        <v>0</v>
      </c>
      <c r="F250" s="1">
        <v>9</v>
      </c>
      <c r="G250" s="1">
        <v>31</v>
      </c>
      <c r="H250" s="1">
        <v>21</v>
      </c>
      <c r="I250" s="1" t="s">
        <v>1</v>
      </c>
      <c r="J250" s="1">
        <v>0</v>
      </c>
      <c r="K250" s="1">
        <v>0</v>
      </c>
      <c r="L250" s="1">
        <v>0</v>
      </c>
      <c r="M250" s="1">
        <v>0</v>
      </c>
      <c r="N250" s="1" t="s">
        <v>26</v>
      </c>
      <c r="O250" s="1" t="s">
        <v>27</v>
      </c>
      <c r="R250" t="str">
        <f t="shared" si="14"/>
        <v>FURNACE STATUS RESPONSE Fan:0 Ignition:0 Burner:0 Unknown:0</v>
      </c>
    </row>
    <row r="251" spans="1:18" x14ac:dyDescent="0.25">
      <c r="A251" s="12">
        <f t="shared" si="12"/>
        <v>44793.773332453704</v>
      </c>
      <c r="B251" s="8" t="str">
        <f t="shared" si="13"/>
        <v>→</v>
      </c>
      <c r="C251" s="10">
        <f t="shared" si="15"/>
        <v>58.908000000000001</v>
      </c>
      <c r="D251" s="2">
        <v>1660984415924</v>
      </c>
      <c r="E251" t="s">
        <v>0</v>
      </c>
      <c r="F251" s="1">
        <v>8</v>
      </c>
      <c r="G251" s="1">
        <v>21</v>
      </c>
      <c r="H251" s="1">
        <v>31</v>
      </c>
      <c r="I251" s="1">
        <v>7</v>
      </c>
      <c r="J251" s="1">
        <v>12</v>
      </c>
      <c r="K251" s="1" t="s">
        <v>45</v>
      </c>
      <c r="L251" s="1">
        <v>5</v>
      </c>
      <c r="M251" s="1">
        <v>57</v>
      </c>
      <c r="N251" s="1" t="s">
        <v>58</v>
      </c>
      <c r="R251" t="str">
        <f t="shared" si="14"/>
        <v>TIME 18:31 Sat</v>
      </c>
    </row>
    <row r="252" spans="1:18" x14ac:dyDescent="0.25">
      <c r="A252" s="12">
        <f t="shared" si="12"/>
        <v>44793.773334120364</v>
      </c>
      <c r="B252" s="8" t="str">
        <f t="shared" si="13"/>
        <v>←</v>
      </c>
      <c r="C252" s="10">
        <f t="shared" si="15"/>
        <v>0.14399999999999999</v>
      </c>
      <c r="D252" s="2">
        <v>1660984416068</v>
      </c>
      <c r="E252" t="s">
        <v>0</v>
      </c>
      <c r="F252" s="1">
        <v>5</v>
      </c>
      <c r="G252" s="1">
        <v>31</v>
      </c>
      <c r="H252" s="1">
        <v>21</v>
      </c>
      <c r="I252" s="1" t="s">
        <v>7</v>
      </c>
      <c r="J252" s="1">
        <v>3</v>
      </c>
      <c r="K252" s="1" t="s">
        <v>8</v>
      </c>
      <c r="R252" t="str">
        <f t="shared" si="14"/>
        <v>ACK</v>
      </c>
    </row>
    <row r="253" spans="1:18" x14ac:dyDescent="0.25">
      <c r="A253" s="12">
        <f t="shared" si="12"/>
        <v>44793.77333506944</v>
      </c>
      <c r="B253" s="8" t="str">
        <f t="shared" si="13"/>
        <v>→</v>
      </c>
      <c r="C253" s="10">
        <f t="shared" si="15"/>
        <v>8.2000000000000003E-2</v>
      </c>
      <c r="D253" s="2">
        <v>1660984416150</v>
      </c>
      <c r="E253" t="s">
        <v>0</v>
      </c>
      <c r="F253" s="1">
        <v>5</v>
      </c>
      <c r="G253" s="1">
        <v>21</v>
      </c>
      <c r="H253" s="1">
        <v>31</v>
      </c>
      <c r="I253" s="1">
        <v>9</v>
      </c>
      <c r="J253" s="1">
        <v>60</v>
      </c>
      <c r="K253" s="1" t="s">
        <v>13</v>
      </c>
      <c r="R253" t="str">
        <f t="shared" si="14"/>
        <v>PING FURNACE</v>
      </c>
    </row>
    <row r="254" spans="1:18" x14ac:dyDescent="0.25">
      <c r="A254" s="12">
        <f t="shared" si="12"/>
        <v>44793.773336550927</v>
      </c>
      <c r="B254" s="8" t="str">
        <f t="shared" si="13"/>
        <v>←</v>
      </c>
      <c r="C254" s="10">
        <f t="shared" si="15"/>
        <v>0.128</v>
      </c>
      <c r="D254" s="2">
        <v>1660984416278</v>
      </c>
      <c r="E254" t="s">
        <v>0</v>
      </c>
      <c r="F254" s="1">
        <v>5</v>
      </c>
      <c r="G254" s="1">
        <v>31</v>
      </c>
      <c r="H254" s="1">
        <v>21</v>
      </c>
      <c r="I254" s="1" t="s">
        <v>7</v>
      </c>
      <c r="J254" s="1">
        <v>3</v>
      </c>
      <c r="K254" s="1" t="s">
        <v>8</v>
      </c>
      <c r="R254" t="str">
        <f t="shared" si="14"/>
        <v>ACK</v>
      </c>
    </row>
    <row r="255" spans="1:18" x14ac:dyDescent="0.25">
      <c r="A255" s="12">
        <f t="shared" si="12"/>
        <v>44793.773338043982</v>
      </c>
      <c r="B255" s="8" t="str">
        <f t="shared" si="13"/>
        <v>→</v>
      </c>
      <c r="C255" s="10">
        <f t="shared" si="15"/>
        <v>0.129</v>
      </c>
      <c r="D255" s="2">
        <v>1660984416407</v>
      </c>
      <c r="E255" t="s">
        <v>0</v>
      </c>
      <c r="F255" s="1" t="s">
        <v>3</v>
      </c>
      <c r="G255" s="1">
        <v>21</v>
      </c>
      <c r="H255" s="1">
        <v>31</v>
      </c>
      <c r="I255" s="1" t="s">
        <v>3</v>
      </c>
      <c r="J255" s="1">
        <v>0</v>
      </c>
      <c r="K255" s="1">
        <v>12</v>
      </c>
      <c r="L255" s="1">
        <v>26</v>
      </c>
      <c r="M255" s="1">
        <v>1</v>
      </c>
      <c r="N255" s="1">
        <v>0</v>
      </c>
      <c r="O255" s="1">
        <v>0</v>
      </c>
      <c r="P255" s="1" t="s">
        <v>81</v>
      </c>
      <c r="Q255" s="1">
        <v>81</v>
      </c>
      <c r="R255" t="str">
        <f t="shared" si="14"/>
        <v>TEMPERATURE INFO Set:18 Actual:19 Countdown:0</v>
      </c>
    </row>
    <row r="256" spans="1:18" x14ac:dyDescent="0.25">
      <c r="A256" s="12">
        <f t="shared" si="12"/>
        <v>44793.773339398147</v>
      </c>
      <c r="B256" s="8" t="str">
        <f t="shared" si="13"/>
        <v>←</v>
      </c>
      <c r="C256" s="10">
        <f t="shared" si="15"/>
        <v>0.11700000000000001</v>
      </c>
      <c r="D256" s="2">
        <v>1660984416524</v>
      </c>
      <c r="E256" t="s">
        <v>0</v>
      </c>
      <c r="F256" s="1">
        <v>5</v>
      </c>
      <c r="G256" s="1">
        <v>31</v>
      </c>
      <c r="H256" s="1">
        <v>21</v>
      </c>
      <c r="I256" s="1" t="s">
        <v>7</v>
      </c>
      <c r="J256" s="1">
        <v>3</v>
      </c>
      <c r="K256" s="1" t="s">
        <v>8</v>
      </c>
      <c r="R256" t="str">
        <f t="shared" si="14"/>
        <v>ACK</v>
      </c>
    </row>
    <row r="257" spans="1:18" x14ac:dyDescent="0.25">
      <c r="A257" s="12">
        <f t="shared" si="12"/>
        <v>44793.773340706015</v>
      </c>
      <c r="B257" s="8" t="str">
        <f t="shared" si="13"/>
        <v>→</v>
      </c>
      <c r="C257" s="10">
        <f t="shared" si="15"/>
        <v>0.113</v>
      </c>
      <c r="D257" s="2">
        <v>1660984416637</v>
      </c>
      <c r="E257" t="s">
        <v>0</v>
      </c>
      <c r="F257" s="1">
        <v>6</v>
      </c>
      <c r="G257" s="1">
        <v>21</v>
      </c>
      <c r="H257" s="1">
        <v>31</v>
      </c>
      <c r="I257" s="1">
        <v>29</v>
      </c>
      <c r="J257" s="1">
        <v>0</v>
      </c>
      <c r="K257" s="1" t="s">
        <v>16</v>
      </c>
      <c r="L257" s="1" t="s">
        <v>17</v>
      </c>
      <c r="R257" t="str">
        <f t="shared" si="14"/>
        <v>LONG PING FURNACE</v>
      </c>
    </row>
    <row r="258" spans="1:18" x14ac:dyDescent="0.25">
      <c r="A258" s="12">
        <f t="shared" si="12"/>
        <v>44793.773342372682</v>
      </c>
      <c r="B258" s="8" t="str">
        <f t="shared" si="13"/>
        <v>←</v>
      </c>
      <c r="C258" s="10">
        <f t="shared" si="15"/>
        <v>0.14399999999999999</v>
      </c>
      <c r="D258" s="2">
        <v>1660984416781</v>
      </c>
      <c r="E258" t="s">
        <v>0</v>
      </c>
      <c r="F258" s="1">
        <v>5</v>
      </c>
      <c r="G258" s="1">
        <v>31</v>
      </c>
      <c r="H258" s="1">
        <v>21</v>
      </c>
      <c r="I258" s="1" t="s">
        <v>7</v>
      </c>
      <c r="J258" s="1">
        <v>3</v>
      </c>
      <c r="K258" s="1" t="s">
        <v>8</v>
      </c>
      <c r="R258" t="str">
        <f t="shared" si="14"/>
        <v>ACK</v>
      </c>
    </row>
    <row r="259" spans="1:18" x14ac:dyDescent="0.25">
      <c r="A259" s="12">
        <f t="shared" ref="A259:A322" si="16">IF(ISNUMBER(D259),D259/(1000*60*60*24)+25569+10/24,"")</f>
        <v>44793.773343414352</v>
      </c>
      <c r="B259" s="8" t="str">
        <f t="shared" ref="B259:B322" si="17">IF(ISNUMBER(D259),IF(AND(G259=21,H259=31),"→",IF(AND(G259=31,H259=21),"←",IF(AND(G259=21,H259=0),"→→","Error"))),"")</f>
        <v>→</v>
      </c>
      <c r="C259" s="10">
        <f t="shared" si="15"/>
        <v>0.09</v>
      </c>
      <c r="D259" s="2">
        <v>1660984416871</v>
      </c>
      <c r="E259" t="s">
        <v>0</v>
      </c>
      <c r="F259" s="1">
        <v>5</v>
      </c>
      <c r="G259" s="1">
        <v>21</v>
      </c>
      <c r="H259" s="1">
        <v>31</v>
      </c>
      <c r="I259" s="1">
        <v>6</v>
      </c>
      <c r="J259" s="1">
        <v>60</v>
      </c>
      <c r="K259" s="1">
        <v>83</v>
      </c>
      <c r="R259" t="str">
        <f t="shared" ref="R259:R322" si="18">DECODEPACKET(E259)</f>
        <v>FURNACE STATUS REQUEST</v>
      </c>
    </row>
    <row r="260" spans="1:18" x14ac:dyDescent="0.25">
      <c r="A260" s="12">
        <f t="shared" si="16"/>
        <v>44793.77334530092</v>
      </c>
      <c r="B260" s="8" t="str">
        <f t="shared" si="17"/>
        <v>←</v>
      </c>
      <c r="C260" s="10">
        <f t="shared" ref="C260:C323" si="19">IF(AND(ISNUMBER(D259), ISNUMBER(D260)),(D260-D259)/1000,"")</f>
        <v>0.16300000000000001</v>
      </c>
      <c r="D260" s="2">
        <v>1660984417034</v>
      </c>
      <c r="E260" t="s">
        <v>0</v>
      </c>
      <c r="F260" s="1">
        <v>9</v>
      </c>
      <c r="G260" s="1">
        <v>31</v>
      </c>
      <c r="H260" s="1">
        <v>21</v>
      </c>
      <c r="I260" s="1" t="s">
        <v>1</v>
      </c>
      <c r="J260" s="1">
        <v>0</v>
      </c>
      <c r="K260" s="1">
        <v>0</v>
      </c>
      <c r="L260" s="1">
        <v>0</v>
      </c>
      <c r="M260" s="1">
        <v>0</v>
      </c>
      <c r="N260" s="1" t="s">
        <v>26</v>
      </c>
      <c r="O260" s="1" t="s">
        <v>27</v>
      </c>
      <c r="R260" t="str">
        <f t="shared" si="18"/>
        <v>FURNACE STATUS RESPONSE Fan:0 Ignition:0 Burner:0 Unknown:0</v>
      </c>
    </row>
    <row r="261" spans="1:18" x14ac:dyDescent="0.25">
      <c r="A261" s="12">
        <f t="shared" si="16"/>
        <v>44793.774027060186</v>
      </c>
      <c r="B261" s="8" t="str">
        <f t="shared" si="17"/>
        <v>→</v>
      </c>
      <c r="C261" s="10">
        <f t="shared" si="19"/>
        <v>58.904000000000003</v>
      </c>
      <c r="D261" s="2">
        <v>1660984475938</v>
      </c>
      <c r="E261" t="s">
        <v>0</v>
      </c>
      <c r="F261" s="1">
        <v>8</v>
      </c>
      <c r="G261" s="1">
        <v>21</v>
      </c>
      <c r="H261" s="1">
        <v>31</v>
      </c>
      <c r="I261" s="1">
        <v>7</v>
      </c>
      <c r="J261" s="1">
        <v>12</v>
      </c>
      <c r="K261" s="1">
        <v>20</v>
      </c>
      <c r="L261" s="1">
        <v>5</v>
      </c>
      <c r="M261" s="1" t="s">
        <v>8</v>
      </c>
      <c r="N261" s="1" t="s">
        <v>58</v>
      </c>
      <c r="R261" t="str">
        <f t="shared" si="18"/>
        <v>TIME 18:32 Sat</v>
      </c>
    </row>
    <row r="262" spans="1:18" x14ac:dyDescent="0.25">
      <c r="A262" s="12">
        <f t="shared" si="16"/>
        <v>44793.77402853009</v>
      </c>
      <c r="B262" s="8" t="str">
        <f t="shared" si="17"/>
        <v>←</v>
      </c>
      <c r="C262" s="10">
        <f t="shared" si="19"/>
        <v>0.127</v>
      </c>
      <c r="D262" s="2">
        <v>1660984476065</v>
      </c>
      <c r="E262" t="s">
        <v>0</v>
      </c>
      <c r="F262" s="1">
        <v>5</v>
      </c>
      <c r="G262" s="1">
        <v>31</v>
      </c>
      <c r="H262" s="1">
        <v>21</v>
      </c>
      <c r="I262" s="1" t="s">
        <v>7</v>
      </c>
      <c r="J262" s="1">
        <v>3</v>
      </c>
      <c r="K262" s="1" t="s">
        <v>8</v>
      </c>
      <c r="R262" t="str">
        <f t="shared" si="18"/>
        <v>ACK</v>
      </c>
    </row>
    <row r="263" spans="1:18" x14ac:dyDescent="0.25">
      <c r="A263" s="12">
        <f t="shared" si="16"/>
        <v>44793.774029675922</v>
      </c>
      <c r="B263" s="8" t="str">
        <f t="shared" si="17"/>
        <v>→</v>
      </c>
      <c r="C263" s="10">
        <f t="shared" si="19"/>
        <v>9.9000000000000005E-2</v>
      </c>
      <c r="D263" s="2">
        <v>1660984476164</v>
      </c>
      <c r="E263" t="s">
        <v>0</v>
      </c>
      <c r="F263" s="1">
        <v>5</v>
      </c>
      <c r="G263" s="1">
        <v>21</v>
      </c>
      <c r="H263" s="1">
        <v>31</v>
      </c>
      <c r="I263" s="1">
        <v>9</v>
      </c>
      <c r="J263" s="1">
        <v>60</v>
      </c>
      <c r="K263" s="1" t="s">
        <v>13</v>
      </c>
      <c r="R263" t="str">
        <f t="shared" si="18"/>
        <v>PING FURNACE</v>
      </c>
    </row>
    <row r="264" spans="1:18" x14ac:dyDescent="0.25">
      <c r="A264" s="12">
        <f t="shared" si="16"/>
        <v>44793.774030925924</v>
      </c>
      <c r="B264" s="8" t="str">
        <f t="shared" si="17"/>
        <v>←</v>
      </c>
      <c r="C264" s="10">
        <f t="shared" si="19"/>
        <v>0.108</v>
      </c>
      <c r="D264" s="2">
        <v>1660984476272</v>
      </c>
      <c r="E264" t="s">
        <v>0</v>
      </c>
      <c r="F264" s="1">
        <v>5</v>
      </c>
      <c r="G264" s="1">
        <v>31</v>
      </c>
      <c r="H264" s="1">
        <v>21</v>
      </c>
      <c r="I264" s="1" t="s">
        <v>7</v>
      </c>
      <c r="J264" s="1">
        <v>3</v>
      </c>
      <c r="K264" s="1" t="s">
        <v>8</v>
      </c>
      <c r="R264" t="str">
        <f t="shared" si="18"/>
        <v>ACK</v>
      </c>
    </row>
    <row r="265" spans="1:18" x14ac:dyDescent="0.25">
      <c r="A265" s="12">
        <f t="shared" si="16"/>
        <v>44793.774032789348</v>
      </c>
      <c r="B265" s="8" t="str">
        <f t="shared" si="17"/>
        <v>→</v>
      </c>
      <c r="C265" s="10">
        <f t="shared" si="19"/>
        <v>0.161</v>
      </c>
      <c r="D265" s="2">
        <v>1660984476433</v>
      </c>
      <c r="E265" t="s">
        <v>0</v>
      </c>
      <c r="F265" s="1" t="s">
        <v>3</v>
      </c>
      <c r="G265" s="1">
        <v>21</v>
      </c>
      <c r="H265" s="1">
        <v>31</v>
      </c>
      <c r="I265" s="1" t="s">
        <v>3</v>
      </c>
      <c r="J265" s="1">
        <v>0</v>
      </c>
      <c r="K265" s="1">
        <v>12</v>
      </c>
      <c r="L265" s="1">
        <v>26</v>
      </c>
      <c r="M265" s="1">
        <v>1</v>
      </c>
      <c r="N265" s="1">
        <v>0</v>
      </c>
      <c r="O265" s="1">
        <v>0</v>
      </c>
      <c r="P265" s="1" t="s">
        <v>81</v>
      </c>
      <c r="Q265" s="1">
        <v>81</v>
      </c>
      <c r="R265" t="str">
        <f t="shared" si="18"/>
        <v>TEMPERATURE INFO Set:18 Actual:19 Countdown:0</v>
      </c>
    </row>
    <row r="266" spans="1:18" x14ac:dyDescent="0.25">
      <c r="A266" s="12">
        <f t="shared" si="16"/>
        <v>44793.774034166665</v>
      </c>
      <c r="B266" s="8" t="str">
        <f t="shared" si="17"/>
        <v>←</v>
      </c>
      <c r="C266" s="10">
        <f t="shared" si="19"/>
        <v>0.11899999999999999</v>
      </c>
      <c r="D266" s="2">
        <v>1660984476552</v>
      </c>
      <c r="E266" t="s">
        <v>0</v>
      </c>
      <c r="F266" s="1">
        <v>5</v>
      </c>
      <c r="G266" s="1">
        <v>31</v>
      </c>
      <c r="H266" s="1">
        <v>21</v>
      </c>
      <c r="I266" s="1" t="s">
        <v>7</v>
      </c>
      <c r="J266" s="1">
        <v>3</v>
      </c>
      <c r="K266" s="1" t="s">
        <v>8</v>
      </c>
      <c r="R266" t="str">
        <f t="shared" si="18"/>
        <v>ACK</v>
      </c>
    </row>
    <row r="267" spans="1:18" x14ac:dyDescent="0.25">
      <c r="A267" s="12">
        <f t="shared" si="16"/>
        <v>44793.774035474533</v>
      </c>
      <c r="B267" s="8" t="str">
        <f t="shared" si="17"/>
        <v>→</v>
      </c>
      <c r="C267" s="10">
        <f t="shared" si="19"/>
        <v>0.113</v>
      </c>
      <c r="D267" s="2">
        <v>1660984476665</v>
      </c>
      <c r="E267" t="s">
        <v>0</v>
      </c>
      <c r="F267" s="1">
        <v>6</v>
      </c>
      <c r="G267" s="1">
        <v>21</v>
      </c>
      <c r="H267" s="1">
        <v>31</v>
      </c>
      <c r="I267" s="1">
        <v>29</v>
      </c>
      <c r="J267" s="1">
        <v>0</v>
      </c>
      <c r="K267" s="1" t="s">
        <v>16</v>
      </c>
      <c r="L267" s="1" t="s">
        <v>17</v>
      </c>
      <c r="R267" t="str">
        <f t="shared" si="18"/>
        <v>LONG PING FURNACE</v>
      </c>
    </row>
    <row r="268" spans="1:18" x14ac:dyDescent="0.25">
      <c r="A268" s="12">
        <f t="shared" si="16"/>
        <v>44793.774036689814</v>
      </c>
      <c r="B268" s="8" t="str">
        <f t="shared" si="17"/>
        <v>←</v>
      </c>
      <c r="C268" s="10">
        <f t="shared" si="19"/>
        <v>0.105</v>
      </c>
      <c r="D268" s="2">
        <v>1660984476770</v>
      </c>
      <c r="E268" t="s">
        <v>0</v>
      </c>
      <c r="F268" s="1">
        <v>5</v>
      </c>
      <c r="G268" s="1">
        <v>31</v>
      </c>
      <c r="H268" s="1">
        <v>21</v>
      </c>
      <c r="I268" s="1" t="s">
        <v>7</v>
      </c>
      <c r="J268" s="1">
        <v>3</v>
      </c>
      <c r="K268" s="1" t="s">
        <v>8</v>
      </c>
      <c r="R268" t="str">
        <f t="shared" si="18"/>
        <v>ACK</v>
      </c>
    </row>
    <row r="269" spans="1:18" x14ac:dyDescent="0.25">
      <c r="A269" s="12">
        <f t="shared" si="16"/>
        <v>44793.774037719901</v>
      </c>
      <c r="B269" s="8" t="str">
        <f t="shared" si="17"/>
        <v>→</v>
      </c>
      <c r="C269" s="10">
        <f t="shared" si="19"/>
        <v>8.8999999999999996E-2</v>
      </c>
      <c r="D269" s="2">
        <v>1660984476859</v>
      </c>
      <c r="E269" t="s">
        <v>0</v>
      </c>
      <c r="F269" s="1">
        <v>5</v>
      </c>
      <c r="G269" s="1">
        <v>21</v>
      </c>
      <c r="H269" s="1">
        <v>31</v>
      </c>
      <c r="I269" s="1">
        <v>6</v>
      </c>
      <c r="J269" s="1">
        <v>60</v>
      </c>
      <c r="K269" s="1">
        <v>83</v>
      </c>
      <c r="R269" t="str">
        <f t="shared" si="18"/>
        <v>FURNACE STATUS REQUEST</v>
      </c>
    </row>
    <row r="270" spans="1:18" x14ac:dyDescent="0.25">
      <c r="A270" s="12">
        <f t="shared" si="16"/>
        <v>44793.774039733798</v>
      </c>
      <c r="B270" s="8" t="str">
        <f t="shared" si="17"/>
        <v>←</v>
      </c>
      <c r="C270" s="10">
        <f t="shared" si="19"/>
        <v>0.17399999999999999</v>
      </c>
      <c r="D270" s="2">
        <v>1660984477033</v>
      </c>
      <c r="E270" t="s">
        <v>0</v>
      </c>
      <c r="F270" s="1">
        <v>9</v>
      </c>
      <c r="G270" s="1">
        <v>31</v>
      </c>
      <c r="H270" s="1">
        <v>21</v>
      </c>
      <c r="I270" s="1" t="s">
        <v>1</v>
      </c>
      <c r="J270" s="1">
        <v>0</v>
      </c>
      <c r="K270" s="1">
        <v>0</v>
      </c>
      <c r="L270" s="1">
        <v>0</v>
      </c>
      <c r="M270" s="1">
        <v>0</v>
      </c>
      <c r="N270" s="1" t="s">
        <v>26</v>
      </c>
      <c r="O270" s="1" t="s">
        <v>27</v>
      </c>
      <c r="R270" t="str">
        <f t="shared" si="18"/>
        <v>FURNACE STATUS RESPONSE Fan:0 Ignition:0 Burner:0 Unknown:0</v>
      </c>
    </row>
    <row r="271" spans="1:18" x14ac:dyDescent="0.25">
      <c r="A271" s="12">
        <f t="shared" si="16"/>
        <v>44793.774721585643</v>
      </c>
      <c r="B271" s="8" t="str">
        <f t="shared" si="17"/>
        <v>→</v>
      </c>
      <c r="C271" s="10">
        <f t="shared" si="19"/>
        <v>58.911999999999999</v>
      </c>
      <c r="D271" s="2">
        <v>1660984535945</v>
      </c>
      <c r="E271" t="s">
        <v>0</v>
      </c>
      <c r="F271" s="1">
        <v>8</v>
      </c>
      <c r="G271" s="1">
        <v>21</v>
      </c>
      <c r="H271" s="1">
        <v>31</v>
      </c>
      <c r="I271" s="1">
        <v>7</v>
      </c>
      <c r="J271" s="1">
        <v>12</v>
      </c>
      <c r="K271" s="1">
        <v>21</v>
      </c>
      <c r="L271" s="1">
        <v>5</v>
      </c>
      <c r="M271" s="1">
        <v>53</v>
      </c>
      <c r="N271" s="1" t="s">
        <v>63</v>
      </c>
      <c r="R271" t="str">
        <f t="shared" si="18"/>
        <v>TIME 18:33 Sat</v>
      </c>
    </row>
    <row r="272" spans="1:18" x14ac:dyDescent="0.25">
      <c r="A272" s="12">
        <f t="shared" si="16"/>
        <v>44793.77472306713</v>
      </c>
      <c r="B272" s="8" t="str">
        <f t="shared" si="17"/>
        <v>←</v>
      </c>
      <c r="C272" s="10">
        <f t="shared" si="19"/>
        <v>0.128</v>
      </c>
      <c r="D272" s="2">
        <v>1660984536073</v>
      </c>
      <c r="E272" t="s">
        <v>0</v>
      </c>
      <c r="F272" s="1">
        <v>5</v>
      </c>
      <c r="G272" s="1">
        <v>31</v>
      </c>
      <c r="H272" s="1">
        <v>21</v>
      </c>
      <c r="I272" s="1" t="s">
        <v>7</v>
      </c>
      <c r="J272" s="1">
        <v>3</v>
      </c>
      <c r="K272" s="1" t="s">
        <v>8</v>
      </c>
      <c r="R272" t="str">
        <f t="shared" si="18"/>
        <v>ACK</v>
      </c>
    </row>
    <row r="273" spans="1:18" x14ac:dyDescent="0.25">
      <c r="A273" s="12">
        <f t="shared" si="16"/>
        <v>44793.774724965275</v>
      </c>
      <c r="B273" s="8" t="str">
        <f t="shared" si="17"/>
        <v>→</v>
      </c>
      <c r="C273" s="10">
        <f t="shared" si="19"/>
        <v>0.16400000000000001</v>
      </c>
      <c r="D273" s="2">
        <v>1660984536237</v>
      </c>
      <c r="E273" t="s">
        <v>0</v>
      </c>
      <c r="F273" s="1">
        <v>5</v>
      </c>
      <c r="G273" s="1">
        <v>21</v>
      </c>
      <c r="H273" s="1">
        <v>31</v>
      </c>
      <c r="I273" s="1">
        <v>9</v>
      </c>
      <c r="J273" s="1">
        <v>60</v>
      </c>
      <c r="K273" s="1" t="s">
        <v>13</v>
      </c>
      <c r="R273" t="str">
        <f t="shared" si="18"/>
        <v>PING FURNACE</v>
      </c>
    </row>
    <row r="274" spans="1:18" x14ac:dyDescent="0.25">
      <c r="A274" s="12">
        <f t="shared" si="16"/>
        <v>44793.774725717587</v>
      </c>
      <c r="B274" s="8" t="str">
        <f t="shared" si="17"/>
        <v>←</v>
      </c>
      <c r="C274" s="10">
        <f t="shared" si="19"/>
        <v>6.5000000000000002E-2</v>
      </c>
      <c r="D274" s="2">
        <v>1660984536302</v>
      </c>
      <c r="E274" t="s">
        <v>0</v>
      </c>
      <c r="F274" s="1">
        <v>5</v>
      </c>
      <c r="G274" s="1">
        <v>31</v>
      </c>
      <c r="H274" s="1">
        <v>21</v>
      </c>
      <c r="I274" s="1" t="s">
        <v>7</v>
      </c>
      <c r="J274" s="1">
        <v>3</v>
      </c>
      <c r="K274" s="1" t="s">
        <v>8</v>
      </c>
      <c r="R274" t="str">
        <f t="shared" si="18"/>
        <v>ACK</v>
      </c>
    </row>
    <row r="275" spans="1:18" x14ac:dyDescent="0.25">
      <c r="A275" s="12">
        <f t="shared" si="16"/>
        <v>44793.77472765046</v>
      </c>
      <c r="B275" s="8" t="str">
        <f t="shared" si="17"/>
        <v>→</v>
      </c>
      <c r="C275" s="10">
        <f t="shared" si="19"/>
        <v>0.16700000000000001</v>
      </c>
      <c r="D275" s="2">
        <v>1660984536469</v>
      </c>
      <c r="E275" t="s">
        <v>0</v>
      </c>
      <c r="F275" s="1" t="s">
        <v>3</v>
      </c>
      <c r="G275" s="1">
        <v>21</v>
      </c>
      <c r="H275" s="1">
        <v>31</v>
      </c>
      <c r="I275" s="1" t="s">
        <v>3</v>
      </c>
      <c r="J275" s="1">
        <v>0</v>
      </c>
      <c r="K275" s="1">
        <v>12</v>
      </c>
      <c r="L275" s="1">
        <v>26</v>
      </c>
      <c r="M275" s="1">
        <v>1</v>
      </c>
      <c r="N275" s="1">
        <v>0</v>
      </c>
      <c r="O275" s="1">
        <v>0</v>
      </c>
      <c r="P275" s="1" t="s">
        <v>81</v>
      </c>
      <c r="Q275" s="1">
        <v>81</v>
      </c>
      <c r="R275" t="str">
        <f t="shared" si="18"/>
        <v>TEMPERATURE INFO Set:18 Actual:19 Countdown:0</v>
      </c>
    </row>
    <row r="276" spans="1:18" x14ac:dyDescent="0.25">
      <c r="A276" s="12">
        <f t="shared" si="16"/>
        <v>44793.774728888886</v>
      </c>
      <c r="B276" s="8" t="str">
        <f t="shared" si="17"/>
        <v>←</v>
      </c>
      <c r="C276" s="10">
        <f t="shared" si="19"/>
        <v>0.107</v>
      </c>
      <c r="D276" s="2">
        <v>1660984536576</v>
      </c>
      <c r="E276" t="s">
        <v>0</v>
      </c>
      <c r="F276" s="1">
        <v>5</v>
      </c>
      <c r="G276" s="1">
        <v>31</v>
      </c>
      <c r="H276" s="1">
        <v>21</v>
      </c>
      <c r="I276" s="1" t="s">
        <v>7</v>
      </c>
      <c r="J276" s="1">
        <v>3</v>
      </c>
      <c r="K276" s="1" t="s">
        <v>8</v>
      </c>
      <c r="R276" t="str">
        <f t="shared" si="18"/>
        <v>ACK</v>
      </c>
    </row>
    <row r="277" spans="1:18" x14ac:dyDescent="0.25">
      <c r="A277" s="12">
        <f t="shared" si="16"/>
        <v>44793.774730370373</v>
      </c>
      <c r="B277" s="8" t="str">
        <f t="shared" si="17"/>
        <v>→</v>
      </c>
      <c r="C277" s="10">
        <f t="shared" si="19"/>
        <v>0.128</v>
      </c>
      <c r="D277" s="2">
        <v>1660984536704</v>
      </c>
      <c r="E277" t="s">
        <v>0</v>
      </c>
      <c r="F277" s="1">
        <v>6</v>
      </c>
      <c r="G277" s="1">
        <v>21</v>
      </c>
      <c r="H277" s="1">
        <v>31</v>
      </c>
      <c r="I277" s="1">
        <v>29</v>
      </c>
      <c r="J277" s="1">
        <v>0</v>
      </c>
      <c r="K277" s="1" t="s">
        <v>16</v>
      </c>
      <c r="L277" s="1" t="s">
        <v>17</v>
      </c>
      <c r="R277" t="str">
        <f t="shared" si="18"/>
        <v>LONG PING FURNACE</v>
      </c>
    </row>
    <row r="278" spans="1:18" x14ac:dyDescent="0.25">
      <c r="A278" s="12">
        <f t="shared" si="16"/>
        <v>44793.774731666665</v>
      </c>
      <c r="B278" s="8" t="str">
        <f t="shared" si="17"/>
        <v>←</v>
      </c>
      <c r="C278" s="10">
        <f t="shared" si="19"/>
        <v>0.112</v>
      </c>
      <c r="D278" s="2">
        <v>1660984536816</v>
      </c>
      <c r="E278" t="s">
        <v>0</v>
      </c>
      <c r="F278" s="1">
        <v>5</v>
      </c>
      <c r="G278" s="1">
        <v>31</v>
      </c>
      <c r="H278" s="1">
        <v>21</v>
      </c>
      <c r="I278" s="1" t="s">
        <v>7</v>
      </c>
      <c r="J278" s="1">
        <v>3</v>
      </c>
      <c r="K278" s="1" t="s">
        <v>8</v>
      </c>
      <c r="R278" t="str">
        <f t="shared" si="18"/>
        <v>ACK</v>
      </c>
    </row>
    <row r="279" spans="1:18" x14ac:dyDescent="0.25">
      <c r="A279" s="12">
        <f t="shared" si="16"/>
        <v>44793.774732696758</v>
      </c>
      <c r="B279" s="8" t="str">
        <f t="shared" si="17"/>
        <v>→</v>
      </c>
      <c r="C279" s="10">
        <f t="shared" si="19"/>
        <v>8.8999999999999996E-2</v>
      </c>
      <c r="D279" s="2">
        <v>1660984536905</v>
      </c>
      <c r="E279" t="s">
        <v>0</v>
      </c>
      <c r="F279" s="1">
        <v>5</v>
      </c>
      <c r="G279" s="1">
        <v>21</v>
      </c>
      <c r="H279" s="1">
        <v>31</v>
      </c>
      <c r="I279" s="1">
        <v>6</v>
      </c>
      <c r="J279" s="1">
        <v>60</v>
      </c>
      <c r="K279" s="1">
        <v>83</v>
      </c>
      <c r="R279" t="str">
        <f t="shared" si="18"/>
        <v>FURNACE STATUS REQUEST</v>
      </c>
    </row>
    <row r="280" spans="1:18" x14ac:dyDescent="0.25">
      <c r="A280" s="12">
        <f t="shared" si="16"/>
        <v>44793.774734421291</v>
      </c>
      <c r="B280" s="8" t="str">
        <f t="shared" si="17"/>
        <v>←</v>
      </c>
      <c r="C280" s="10">
        <f t="shared" si="19"/>
        <v>0.14899999999999999</v>
      </c>
      <c r="D280" s="2">
        <v>1660984537054</v>
      </c>
      <c r="E280" t="s">
        <v>0</v>
      </c>
      <c r="F280" s="1">
        <v>9</v>
      </c>
      <c r="G280" s="1">
        <v>31</v>
      </c>
      <c r="H280" s="1">
        <v>21</v>
      </c>
      <c r="I280" s="1" t="s">
        <v>1</v>
      </c>
      <c r="J280" s="1">
        <v>0</v>
      </c>
      <c r="K280" s="1">
        <v>0</v>
      </c>
      <c r="L280" s="1">
        <v>0</v>
      </c>
      <c r="M280" s="1">
        <v>0</v>
      </c>
      <c r="N280" s="1" t="s">
        <v>26</v>
      </c>
      <c r="O280" s="1" t="s">
        <v>27</v>
      </c>
      <c r="R280" t="str">
        <f t="shared" si="18"/>
        <v>FURNACE STATUS RESPONSE Fan:0 Ignition:0 Burner:0 Unknown:0</v>
      </c>
    </row>
    <row r="281" spans="1:18" x14ac:dyDescent="0.25">
      <c r="A281" s="12">
        <f t="shared" si="16"/>
        <v>44793.775415983793</v>
      </c>
      <c r="B281" s="8" t="str">
        <f t="shared" si="17"/>
        <v>→</v>
      </c>
      <c r="C281" s="10">
        <f t="shared" si="19"/>
        <v>58.887</v>
      </c>
      <c r="D281" s="2">
        <v>1660984595941</v>
      </c>
      <c r="E281" t="s">
        <v>0</v>
      </c>
      <c r="F281" s="1">
        <v>8</v>
      </c>
      <c r="G281" s="1">
        <v>21</v>
      </c>
      <c r="H281" s="1">
        <v>31</v>
      </c>
      <c r="I281" s="1">
        <v>7</v>
      </c>
      <c r="J281" s="1">
        <v>12</v>
      </c>
      <c r="K281" s="1">
        <v>22</v>
      </c>
      <c r="L281" s="1">
        <v>5</v>
      </c>
      <c r="M281" s="1">
        <v>59</v>
      </c>
      <c r="N281" s="1" t="s">
        <v>63</v>
      </c>
      <c r="R281" t="str">
        <f t="shared" si="18"/>
        <v>TIME 18:34 Sat</v>
      </c>
    </row>
    <row r="282" spans="1:18" x14ac:dyDescent="0.25">
      <c r="A282" s="12">
        <f t="shared" si="16"/>
        <v>44793.775417129626</v>
      </c>
      <c r="B282" s="8" t="str">
        <f t="shared" si="17"/>
        <v>←</v>
      </c>
      <c r="C282" s="10">
        <f t="shared" si="19"/>
        <v>9.9000000000000005E-2</v>
      </c>
      <c r="D282" s="2">
        <v>1660984596040</v>
      </c>
      <c r="E282" t="s">
        <v>0</v>
      </c>
      <c r="F282" s="1">
        <v>5</v>
      </c>
      <c r="G282" s="1">
        <v>31</v>
      </c>
      <c r="H282" s="1">
        <v>21</v>
      </c>
      <c r="I282" s="1" t="s">
        <v>7</v>
      </c>
      <c r="J282" s="1">
        <v>3</v>
      </c>
      <c r="K282" s="1" t="s">
        <v>8</v>
      </c>
      <c r="R282" t="str">
        <f t="shared" si="18"/>
        <v>ACK</v>
      </c>
    </row>
    <row r="283" spans="1:18" x14ac:dyDescent="0.25">
      <c r="A283" s="12">
        <f t="shared" si="16"/>
        <v>44793.775418425925</v>
      </c>
      <c r="B283" s="8" t="str">
        <f t="shared" si="17"/>
        <v>→</v>
      </c>
      <c r="C283" s="10">
        <f t="shared" si="19"/>
        <v>0.112</v>
      </c>
      <c r="D283" s="2">
        <v>1660984596152</v>
      </c>
      <c r="E283" t="s">
        <v>0</v>
      </c>
      <c r="F283" s="1">
        <v>5</v>
      </c>
      <c r="G283" s="1">
        <v>21</v>
      </c>
      <c r="H283" s="1">
        <v>31</v>
      </c>
      <c r="I283" s="1">
        <v>9</v>
      </c>
      <c r="J283" s="1">
        <v>60</v>
      </c>
      <c r="K283" s="1" t="s">
        <v>13</v>
      </c>
      <c r="R283" t="str">
        <f t="shared" si="18"/>
        <v>PING FURNACE</v>
      </c>
    </row>
    <row r="284" spans="1:18" x14ac:dyDescent="0.25">
      <c r="A284" s="12">
        <f t="shared" si="16"/>
        <v>44793.775419618054</v>
      </c>
      <c r="B284" s="8" t="str">
        <f t="shared" si="17"/>
        <v>←</v>
      </c>
      <c r="C284" s="10">
        <f t="shared" si="19"/>
        <v>0.10299999999999999</v>
      </c>
      <c r="D284" s="2">
        <v>1660984596255</v>
      </c>
      <c r="E284" t="s">
        <v>0</v>
      </c>
      <c r="F284" s="1">
        <v>5</v>
      </c>
      <c r="G284" s="1">
        <v>31</v>
      </c>
      <c r="H284" s="1">
        <v>21</v>
      </c>
      <c r="I284" s="1" t="s">
        <v>7</v>
      </c>
      <c r="J284" s="1">
        <v>3</v>
      </c>
      <c r="K284" s="1" t="s">
        <v>8</v>
      </c>
      <c r="R284" t="str">
        <f t="shared" si="18"/>
        <v>ACK</v>
      </c>
    </row>
    <row r="285" spans="1:18" x14ac:dyDescent="0.25">
      <c r="A285" s="12">
        <f t="shared" si="16"/>
        <v>44793.775421736107</v>
      </c>
      <c r="B285" s="8" t="str">
        <f t="shared" si="17"/>
        <v>→</v>
      </c>
      <c r="C285" s="10">
        <f t="shared" si="19"/>
        <v>0.183</v>
      </c>
      <c r="D285" s="2">
        <v>1660984596438</v>
      </c>
      <c r="E285" t="s">
        <v>0</v>
      </c>
      <c r="F285" s="1" t="s">
        <v>3</v>
      </c>
      <c r="G285" s="1">
        <v>21</v>
      </c>
      <c r="H285" s="1">
        <v>31</v>
      </c>
      <c r="I285" s="1" t="s">
        <v>3</v>
      </c>
      <c r="J285" s="1">
        <v>0</v>
      </c>
      <c r="K285" s="1">
        <v>12</v>
      </c>
      <c r="L285" s="1">
        <v>26</v>
      </c>
      <c r="M285" s="1">
        <v>1</v>
      </c>
      <c r="N285" s="1">
        <v>0</v>
      </c>
      <c r="O285" s="1">
        <v>0</v>
      </c>
      <c r="P285" s="1" t="s">
        <v>81</v>
      </c>
      <c r="Q285" s="1">
        <v>81</v>
      </c>
      <c r="R285" t="str">
        <f t="shared" si="18"/>
        <v>TEMPERATURE INFO Set:18 Actual:19 Countdown:0</v>
      </c>
    </row>
    <row r="286" spans="1:18" x14ac:dyDescent="0.25">
      <c r="A286" s="12">
        <f t="shared" si="16"/>
        <v>44793.775422893515</v>
      </c>
      <c r="B286" s="8" t="str">
        <f t="shared" si="17"/>
        <v>←</v>
      </c>
      <c r="C286" s="10">
        <f t="shared" si="19"/>
        <v>0.1</v>
      </c>
      <c r="D286" s="2">
        <v>1660984596538</v>
      </c>
      <c r="E286" t="s">
        <v>0</v>
      </c>
      <c r="F286" s="1">
        <v>5</v>
      </c>
      <c r="G286" s="1">
        <v>31</v>
      </c>
      <c r="H286" s="1">
        <v>21</v>
      </c>
      <c r="I286" s="1" t="s">
        <v>7</v>
      </c>
      <c r="J286" s="1">
        <v>3</v>
      </c>
      <c r="K286" s="1" t="s">
        <v>8</v>
      </c>
      <c r="R286" t="str">
        <f t="shared" si="18"/>
        <v>ACK</v>
      </c>
    </row>
    <row r="287" spans="1:18" x14ac:dyDescent="0.25">
      <c r="A287" s="12">
        <f t="shared" si="16"/>
        <v>44793.775424085645</v>
      </c>
      <c r="B287" s="8" t="str">
        <f t="shared" si="17"/>
        <v>→</v>
      </c>
      <c r="C287" s="10">
        <f t="shared" si="19"/>
        <v>0.10299999999999999</v>
      </c>
      <c r="D287" s="2">
        <v>1660984596641</v>
      </c>
      <c r="E287" t="s">
        <v>0</v>
      </c>
      <c r="F287" s="1">
        <v>6</v>
      </c>
      <c r="G287" s="1">
        <v>21</v>
      </c>
      <c r="H287" s="1">
        <v>31</v>
      </c>
      <c r="I287" s="1">
        <v>29</v>
      </c>
      <c r="J287" s="1">
        <v>0</v>
      </c>
      <c r="K287" s="1" t="s">
        <v>16</v>
      </c>
      <c r="L287" s="1" t="s">
        <v>17</v>
      </c>
      <c r="R287" t="str">
        <f t="shared" si="18"/>
        <v>LONG PING FURNACE</v>
      </c>
    </row>
    <row r="288" spans="1:18" x14ac:dyDescent="0.25">
      <c r="A288" s="12">
        <f t="shared" si="16"/>
        <v>44793.775425428241</v>
      </c>
      <c r="B288" s="8" t="str">
        <f t="shared" si="17"/>
        <v>←</v>
      </c>
      <c r="C288" s="10">
        <f t="shared" si="19"/>
        <v>0.11600000000000001</v>
      </c>
      <c r="D288" s="2">
        <v>1660984596757</v>
      </c>
      <c r="E288" t="s">
        <v>0</v>
      </c>
      <c r="F288" s="1">
        <v>5</v>
      </c>
      <c r="G288" s="1">
        <v>31</v>
      </c>
      <c r="H288" s="1">
        <v>21</v>
      </c>
      <c r="I288" s="1" t="s">
        <v>7</v>
      </c>
      <c r="J288" s="1">
        <v>3</v>
      </c>
      <c r="K288" s="1" t="s">
        <v>8</v>
      </c>
      <c r="R288" t="str">
        <f t="shared" si="18"/>
        <v>ACK</v>
      </c>
    </row>
    <row r="289" spans="1:18" x14ac:dyDescent="0.25">
      <c r="A289" s="12">
        <f t="shared" si="16"/>
        <v>44793.775426539352</v>
      </c>
      <c r="B289" s="8" t="str">
        <f t="shared" si="17"/>
        <v>→</v>
      </c>
      <c r="C289" s="10">
        <f t="shared" si="19"/>
        <v>9.6000000000000002E-2</v>
      </c>
      <c r="D289" s="2">
        <v>1660984596853</v>
      </c>
      <c r="E289" t="s">
        <v>0</v>
      </c>
      <c r="F289" s="1">
        <v>5</v>
      </c>
      <c r="G289" s="1">
        <v>21</v>
      </c>
      <c r="H289" s="1">
        <v>31</v>
      </c>
      <c r="I289" s="1">
        <v>6</v>
      </c>
      <c r="J289" s="1">
        <v>60</v>
      </c>
      <c r="K289" s="1">
        <v>83</v>
      </c>
      <c r="R289" t="str">
        <f t="shared" si="18"/>
        <v>FURNACE STATUS REQUEST</v>
      </c>
    </row>
    <row r="290" spans="1:18" x14ac:dyDescent="0.25">
      <c r="A290" s="12">
        <f t="shared" si="16"/>
        <v>44793.775428611109</v>
      </c>
      <c r="B290" s="8" t="str">
        <f t="shared" si="17"/>
        <v>←</v>
      </c>
      <c r="C290" s="10">
        <f t="shared" si="19"/>
        <v>0.17899999999999999</v>
      </c>
      <c r="D290" s="2">
        <v>1660984597032</v>
      </c>
      <c r="E290" t="s">
        <v>0</v>
      </c>
      <c r="F290" s="1">
        <v>9</v>
      </c>
      <c r="G290" s="1">
        <v>31</v>
      </c>
      <c r="H290" s="1">
        <v>21</v>
      </c>
      <c r="I290" s="1" t="s">
        <v>1</v>
      </c>
      <c r="J290" s="1">
        <v>0</v>
      </c>
      <c r="K290" s="1">
        <v>0</v>
      </c>
      <c r="L290" s="1">
        <v>0</v>
      </c>
      <c r="M290" s="1">
        <v>0</v>
      </c>
      <c r="N290" s="1" t="s">
        <v>26</v>
      </c>
      <c r="O290" s="1" t="s">
        <v>27</v>
      </c>
      <c r="R290" t="str">
        <f t="shared" si="18"/>
        <v>FURNACE STATUS RESPONSE Fan:0 Ignition:0 Burner:0 Unknown:0</v>
      </c>
    </row>
    <row r="291" spans="1:18" x14ac:dyDescent="0.25">
      <c r="A291" s="12">
        <f t="shared" si="16"/>
        <v>44793.776110312501</v>
      </c>
      <c r="B291" s="8" t="str">
        <f t="shared" si="17"/>
        <v>→</v>
      </c>
      <c r="C291" s="10">
        <f t="shared" si="19"/>
        <v>58.899000000000001</v>
      </c>
      <c r="D291" s="2">
        <v>1660984655931</v>
      </c>
      <c r="E291" t="s">
        <v>0</v>
      </c>
      <c r="F291" s="1">
        <v>8</v>
      </c>
      <c r="G291" s="1">
        <v>21</v>
      </c>
      <c r="H291" s="1">
        <v>31</v>
      </c>
      <c r="I291" s="1">
        <v>7</v>
      </c>
      <c r="J291" s="1">
        <v>12</v>
      </c>
      <c r="K291" s="1">
        <v>23</v>
      </c>
      <c r="L291" s="1">
        <v>5</v>
      </c>
      <c r="M291" s="1" t="s">
        <v>153</v>
      </c>
      <c r="N291" s="1" t="s">
        <v>58</v>
      </c>
      <c r="R291" t="str">
        <f t="shared" si="18"/>
        <v>TIME 18:35 Sat</v>
      </c>
    </row>
    <row r="292" spans="1:18" x14ac:dyDescent="0.25">
      <c r="A292" s="12">
        <f t="shared" si="16"/>
        <v>44793.776111817126</v>
      </c>
      <c r="B292" s="8" t="str">
        <f t="shared" si="17"/>
        <v>←</v>
      </c>
      <c r="C292" s="10">
        <f t="shared" si="19"/>
        <v>0.13</v>
      </c>
      <c r="D292" s="2">
        <v>1660984656061</v>
      </c>
      <c r="E292" t="s">
        <v>0</v>
      </c>
      <c r="F292" s="1">
        <v>5</v>
      </c>
      <c r="G292" s="1">
        <v>31</v>
      </c>
      <c r="H292" s="1">
        <v>21</v>
      </c>
      <c r="I292" s="1" t="s">
        <v>7</v>
      </c>
      <c r="J292" s="1">
        <v>3</v>
      </c>
      <c r="K292" s="1" t="s">
        <v>8</v>
      </c>
      <c r="R292" t="str">
        <f t="shared" si="18"/>
        <v>ACK</v>
      </c>
    </row>
    <row r="293" spans="1:18" x14ac:dyDescent="0.25">
      <c r="A293" s="12">
        <f t="shared" si="16"/>
        <v>44793.776113877313</v>
      </c>
      <c r="B293" s="8" t="str">
        <f t="shared" si="17"/>
        <v>→</v>
      </c>
      <c r="C293" s="10">
        <f t="shared" si="19"/>
        <v>0.17799999999999999</v>
      </c>
      <c r="D293" s="2">
        <v>1660984656239</v>
      </c>
      <c r="E293" t="s">
        <v>0</v>
      </c>
      <c r="F293" s="1">
        <v>5</v>
      </c>
      <c r="G293" s="1">
        <v>21</v>
      </c>
      <c r="H293" s="1">
        <v>31</v>
      </c>
      <c r="I293" s="1">
        <v>9</v>
      </c>
      <c r="J293" s="1">
        <v>60</v>
      </c>
      <c r="K293" s="1" t="s">
        <v>13</v>
      </c>
      <c r="R293" t="str">
        <f t="shared" si="18"/>
        <v>PING FURNACE</v>
      </c>
    </row>
    <row r="294" spans="1:18" x14ac:dyDescent="0.25">
      <c r="A294" s="12">
        <f t="shared" si="16"/>
        <v>44793.776114629633</v>
      </c>
      <c r="B294" s="8" t="str">
        <f t="shared" si="17"/>
        <v>←</v>
      </c>
      <c r="C294" s="10">
        <f t="shared" si="19"/>
        <v>6.5000000000000002E-2</v>
      </c>
      <c r="D294" s="2">
        <v>1660984656304</v>
      </c>
      <c r="E294" t="s">
        <v>0</v>
      </c>
      <c r="F294" s="1">
        <v>5</v>
      </c>
      <c r="G294" s="1">
        <v>31</v>
      </c>
      <c r="H294" s="1">
        <v>21</v>
      </c>
      <c r="I294" s="1" t="s">
        <v>7</v>
      </c>
      <c r="J294" s="1">
        <v>3</v>
      </c>
      <c r="K294" s="1" t="s">
        <v>8</v>
      </c>
      <c r="R294" t="str">
        <f t="shared" si="18"/>
        <v>ACK</v>
      </c>
    </row>
    <row r="295" spans="1:18" x14ac:dyDescent="0.25">
      <c r="A295" s="12">
        <f t="shared" si="16"/>
        <v>44793.776116331013</v>
      </c>
      <c r="B295" s="8" t="str">
        <f t="shared" si="17"/>
        <v>→</v>
      </c>
      <c r="C295" s="10">
        <f t="shared" si="19"/>
        <v>0.14699999999999999</v>
      </c>
      <c r="D295" s="2">
        <v>1660984656451</v>
      </c>
      <c r="E295" t="s">
        <v>0</v>
      </c>
      <c r="F295" s="1" t="s">
        <v>3</v>
      </c>
      <c r="G295" s="1">
        <v>21</v>
      </c>
      <c r="H295" s="1">
        <v>31</v>
      </c>
      <c r="I295" s="1" t="s">
        <v>3</v>
      </c>
      <c r="J295" s="1">
        <v>0</v>
      </c>
      <c r="K295" s="1">
        <v>12</v>
      </c>
      <c r="L295" s="1">
        <v>25</v>
      </c>
      <c r="M295" s="1">
        <v>1</v>
      </c>
      <c r="N295" s="1">
        <v>0</v>
      </c>
      <c r="O295" s="1">
        <v>0</v>
      </c>
      <c r="P295" s="1">
        <v>32</v>
      </c>
      <c r="Q295" s="1">
        <v>81</v>
      </c>
      <c r="R295" t="str">
        <f t="shared" si="18"/>
        <v>TEMPERATURE INFO Set:18 Actual:18.5 Countdown:0</v>
      </c>
    </row>
    <row r="296" spans="1:18" x14ac:dyDescent="0.25">
      <c r="A296" s="12">
        <f t="shared" si="16"/>
        <v>44793.776117905094</v>
      </c>
      <c r="B296" s="8" t="str">
        <f t="shared" si="17"/>
        <v>←</v>
      </c>
      <c r="C296" s="10">
        <f t="shared" si="19"/>
        <v>0.13600000000000001</v>
      </c>
      <c r="D296" s="2">
        <v>1660984656587</v>
      </c>
      <c r="E296" t="s">
        <v>0</v>
      </c>
      <c r="F296" s="1">
        <v>5</v>
      </c>
      <c r="G296" s="1">
        <v>31</v>
      </c>
      <c r="H296" s="1">
        <v>21</v>
      </c>
      <c r="I296" s="1" t="s">
        <v>7</v>
      </c>
      <c r="J296" s="1">
        <v>3</v>
      </c>
      <c r="K296" s="1" t="s">
        <v>8</v>
      </c>
      <c r="R296" t="str">
        <f t="shared" si="18"/>
        <v>ACK</v>
      </c>
    </row>
    <row r="297" spans="1:18" x14ac:dyDescent="0.25">
      <c r="A297" s="12">
        <f t="shared" si="16"/>
        <v>44793.776119224531</v>
      </c>
      <c r="B297" s="8" t="str">
        <f t="shared" si="17"/>
        <v>→</v>
      </c>
      <c r="C297" s="10">
        <f t="shared" si="19"/>
        <v>0.114</v>
      </c>
      <c r="D297" s="2">
        <v>1660984656701</v>
      </c>
      <c r="E297" t="s">
        <v>0</v>
      </c>
      <c r="F297" s="1">
        <v>6</v>
      </c>
      <c r="G297" s="1">
        <v>21</v>
      </c>
      <c r="H297" s="1">
        <v>31</v>
      </c>
      <c r="I297" s="1">
        <v>29</v>
      </c>
      <c r="J297" s="1">
        <v>0</v>
      </c>
      <c r="K297" s="1" t="s">
        <v>16</v>
      </c>
      <c r="L297" s="1" t="s">
        <v>17</v>
      </c>
      <c r="R297" t="str">
        <f t="shared" si="18"/>
        <v>LONG PING FURNACE</v>
      </c>
    </row>
    <row r="298" spans="1:18" x14ac:dyDescent="0.25">
      <c r="A298" s="12">
        <f t="shared" si="16"/>
        <v>44793.776120624992</v>
      </c>
      <c r="B298" s="8" t="str">
        <f t="shared" si="17"/>
        <v>←</v>
      </c>
      <c r="C298" s="10">
        <f t="shared" si="19"/>
        <v>0.121</v>
      </c>
      <c r="D298" s="2">
        <v>1660984656822</v>
      </c>
      <c r="E298" t="s">
        <v>0</v>
      </c>
      <c r="F298" s="1">
        <v>5</v>
      </c>
      <c r="G298" s="1">
        <v>31</v>
      </c>
      <c r="H298" s="1">
        <v>21</v>
      </c>
      <c r="I298" s="1" t="s">
        <v>7</v>
      </c>
      <c r="J298" s="1">
        <v>3</v>
      </c>
      <c r="K298" s="1" t="s">
        <v>8</v>
      </c>
      <c r="R298" t="str">
        <f t="shared" si="18"/>
        <v>ACK</v>
      </c>
    </row>
    <row r="299" spans="1:18" x14ac:dyDescent="0.25">
      <c r="A299" s="12">
        <f t="shared" si="16"/>
        <v>44793.776121620373</v>
      </c>
      <c r="B299" s="8" t="str">
        <f t="shared" si="17"/>
        <v>→</v>
      </c>
      <c r="C299" s="10">
        <f t="shared" si="19"/>
        <v>8.5999999999999993E-2</v>
      </c>
      <c r="D299" s="2">
        <v>1660984656908</v>
      </c>
      <c r="E299" t="s">
        <v>0</v>
      </c>
      <c r="F299" s="1">
        <v>5</v>
      </c>
      <c r="G299" s="1">
        <v>21</v>
      </c>
      <c r="H299" s="1">
        <v>31</v>
      </c>
      <c r="I299" s="1">
        <v>6</v>
      </c>
      <c r="J299" s="1">
        <v>60</v>
      </c>
      <c r="K299" s="1">
        <v>83</v>
      </c>
      <c r="R299" t="str">
        <f t="shared" si="18"/>
        <v>FURNACE STATUS REQUEST</v>
      </c>
    </row>
    <row r="300" spans="1:18" x14ac:dyDescent="0.25">
      <c r="A300" s="12">
        <f t="shared" si="16"/>
        <v>44793.77612347222</v>
      </c>
      <c r="B300" s="8" t="str">
        <f t="shared" si="17"/>
        <v>←</v>
      </c>
      <c r="C300" s="10">
        <f t="shared" si="19"/>
        <v>0.16</v>
      </c>
      <c r="D300" s="2">
        <v>1660984657068</v>
      </c>
      <c r="E300" t="s">
        <v>0</v>
      </c>
      <c r="F300" s="1">
        <v>9</v>
      </c>
      <c r="G300" s="1">
        <v>31</v>
      </c>
      <c r="H300" s="1">
        <v>21</v>
      </c>
      <c r="I300" s="1" t="s">
        <v>1</v>
      </c>
      <c r="J300" s="1">
        <v>0</v>
      </c>
      <c r="K300" s="1">
        <v>0</v>
      </c>
      <c r="L300" s="1">
        <v>0</v>
      </c>
      <c r="M300" s="1">
        <v>0</v>
      </c>
      <c r="N300" s="1" t="s">
        <v>26</v>
      </c>
      <c r="O300" s="1" t="s">
        <v>27</v>
      </c>
      <c r="R300" t="str">
        <f t="shared" si="18"/>
        <v>FURNACE STATUS RESPONSE Fan:0 Ignition:0 Burner:0 Unknown:0</v>
      </c>
    </row>
    <row r="301" spans="1:18" x14ac:dyDescent="0.25">
      <c r="A301" s="12">
        <f t="shared" si="16"/>
        <v>44793.776804791669</v>
      </c>
      <c r="B301" s="8" t="str">
        <f t="shared" si="17"/>
        <v>→</v>
      </c>
      <c r="C301" s="10">
        <f t="shared" si="19"/>
        <v>58.866</v>
      </c>
      <c r="D301" s="2">
        <v>1660984715934</v>
      </c>
      <c r="E301" t="s">
        <v>0</v>
      </c>
      <c r="F301" s="1">
        <v>8</v>
      </c>
      <c r="G301" s="1">
        <v>21</v>
      </c>
      <c r="H301" s="1">
        <v>31</v>
      </c>
      <c r="I301" s="1">
        <v>7</v>
      </c>
      <c r="J301" s="1">
        <v>12</v>
      </c>
      <c r="K301" s="1">
        <v>24</v>
      </c>
      <c r="L301" s="1">
        <v>5</v>
      </c>
      <c r="M301" s="1" t="s">
        <v>154</v>
      </c>
      <c r="N301" s="1" t="s">
        <v>63</v>
      </c>
      <c r="R301" t="str">
        <f t="shared" si="18"/>
        <v>TIME 18:36 Sat</v>
      </c>
    </row>
    <row r="302" spans="1:18" x14ac:dyDescent="0.25">
      <c r="A302" s="12">
        <f t="shared" si="16"/>
        <v>44793.77680615741</v>
      </c>
      <c r="B302" s="8" t="str">
        <f t="shared" si="17"/>
        <v>←</v>
      </c>
      <c r="C302" s="10">
        <f t="shared" si="19"/>
        <v>0.11799999999999999</v>
      </c>
      <c r="D302" s="2">
        <v>1660984716052</v>
      </c>
      <c r="E302" t="s">
        <v>0</v>
      </c>
      <c r="F302" s="1">
        <v>5</v>
      </c>
      <c r="G302" s="1">
        <v>31</v>
      </c>
      <c r="H302" s="1">
        <v>21</v>
      </c>
      <c r="I302" s="1" t="s">
        <v>7</v>
      </c>
      <c r="J302" s="1">
        <v>3</v>
      </c>
      <c r="K302" s="1" t="s">
        <v>8</v>
      </c>
      <c r="R302" t="str">
        <f t="shared" si="18"/>
        <v>ACK</v>
      </c>
    </row>
    <row r="303" spans="1:18" x14ac:dyDescent="0.25">
      <c r="A303" s="12">
        <f t="shared" si="16"/>
        <v>44793.776807407405</v>
      </c>
      <c r="B303" s="8" t="str">
        <f t="shared" si="17"/>
        <v>→</v>
      </c>
      <c r="C303" s="10">
        <f t="shared" si="19"/>
        <v>0.108</v>
      </c>
      <c r="D303" s="2">
        <v>1660984716160</v>
      </c>
      <c r="E303" t="s">
        <v>0</v>
      </c>
      <c r="F303" s="1">
        <v>5</v>
      </c>
      <c r="G303" s="1">
        <v>21</v>
      </c>
      <c r="H303" s="1">
        <v>31</v>
      </c>
      <c r="I303" s="1">
        <v>9</v>
      </c>
      <c r="J303" s="1">
        <v>60</v>
      </c>
      <c r="K303" s="1" t="s">
        <v>13</v>
      </c>
      <c r="R303" t="str">
        <f t="shared" si="18"/>
        <v>PING FURNACE</v>
      </c>
    </row>
    <row r="304" spans="1:18" x14ac:dyDescent="0.25">
      <c r="A304" s="12">
        <f t="shared" si="16"/>
        <v>44793.776808703704</v>
      </c>
      <c r="B304" s="8" t="str">
        <f t="shared" si="17"/>
        <v>←</v>
      </c>
      <c r="C304" s="10">
        <f t="shared" si="19"/>
        <v>0.112</v>
      </c>
      <c r="D304" s="2">
        <v>1660984716272</v>
      </c>
      <c r="E304" t="s">
        <v>0</v>
      </c>
      <c r="F304" s="1">
        <v>5</v>
      </c>
      <c r="G304" s="1">
        <v>31</v>
      </c>
      <c r="H304" s="1">
        <v>21</v>
      </c>
      <c r="I304" s="1" t="s">
        <v>7</v>
      </c>
      <c r="J304" s="1">
        <v>3</v>
      </c>
      <c r="K304" s="1" t="s">
        <v>8</v>
      </c>
      <c r="R304" t="str">
        <f t="shared" si="18"/>
        <v>ACK</v>
      </c>
    </row>
    <row r="305" spans="1:18" x14ac:dyDescent="0.25">
      <c r="A305" s="12">
        <f t="shared" si="16"/>
        <v>44793.776810520831</v>
      </c>
      <c r="B305" s="8" t="str">
        <f t="shared" si="17"/>
        <v>→</v>
      </c>
      <c r="C305" s="10">
        <f t="shared" si="19"/>
        <v>0.157</v>
      </c>
      <c r="D305" s="2">
        <v>1660984716429</v>
      </c>
      <c r="E305" t="s">
        <v>0</v>
      </c>
      <c r="F305" s="1" t="s">
        <v>3</v>
      </c>
      <c r="G305" s="1">
        <v>21</v>
      </c>
      <c r="H305" s="1">
        <v>31</v>
      </c>
      <c r="I305" s="1" t="s">
        <v>3</v>
      </c>
      <c r="J305" s="1">
        <v>0</v>
      </c>
      <c r="K305" s="1">
        <v>12</v>
      </c>
      <c r="L305" s="1">
        <v>25</v>
      </c>
      <c r="M305" s="1">
        <v>1</v>
      </c>
      <c r="N305" s="1">
        <v>0</v>
      </c>
      <c r="O305" s="1">
        <v>0</v>
      </c>
      <c r="P305" s="1">
        <v>32</v>
      </c>
      <c r="Q305" s="1">
        <v>81</v>
      </c>
      <c r="R305" t="str">
        <f t="shared" si="18"/>
        <v>TEMPERATURE INFO Set:18 Actual:18.5 Countdown:0</v>
      </c>
    </row>
    <row r="306" spans="1:18" x14ac:dyDescent="0.25">
      <c r="A306" s="12">
        <f t="shared" si="16"/>
        <v>44793.776811782409</v>
      </c>
      <c r="B306" s="8" t="str">
        <f t="shared" si="17"/>
        <v>←</v>
      </c>
      <c r="C306" s="10">
        <f t="shared" si="19"/>
        <v>0.109</v>
      </c>
      <c r="D306" s="2">
        <v>1660984716538</v>
      </c>
      <c r="E306" t="s">
        <v>0</v>
      </c>
      <c r="F306" s="1">
        <v>5</v>
      </c>
      <c r="G306" s="1">
        <v>31</v>
      </c>
      <c r="H306" s="1">
        <v>21</v>
      </c>
      <c r="I306" s="1" t="s">
        <v>7</v>
      </c>
      <c r="J306" s="1">
        <v>3</v>
      </c>
      <c r="K306" s="1" t="s">
        <v>8</v>
      </c>
      <c r="R306" t="str">
        <f t="shared" si="18"/>
        <v>ACK</v>
      </c>
    </row>
    <row r="307" spans="1:18" x14ac:dyDescent="0.25">
      <c r="A307" s="12">
        <f t="shared" si="16"/>
        <v>44793.776812962962</v>
      </c>
      <c r="B307" s="8" t="str">
        <f t="shared" si="17"/>
        <v>→</v>
      </c>
      <c r="C307" s="10">
        <f t="shared" si="19"/>
        <v>0.10199999999999999</v>
      </c>
      <c r="D307" s="2">
        <v>1660984716640</v>
      </c>
      <c r="E307" t="s">
        <v>0</v>
      </c>
      <c r="F307" s="1">
        <v>6</v>
      </c>
      <c r="G307" s="1">
        <v>21</v>
      </c>
      <c r="H307" s="1">
        <v>31</v>
      </c>
      <c r="I307" s="1">
        <v>29</v>
      </c>
      <c r="J307" s="1">
        <v>0</v>
      </c>
      <c r="K307" s="1" t="s">
        <v>16</v>
      </c>
      <c r="L307" s="1" t="s">
        <v>17</v>
      </c>
      <c r="R307" t="str">
        <f t="shared" si="18"/>
        <v>LONG PING FURNACE</v>
      </c>
    </row>
    <row r="308" spans="1:18" x14ac:dyDescent="0.25">
      <c r="A308" s="12">
        <f t="shared" si="16"/>
        <v>44793.776814479163</v>
      </c>
      <c r="B308" s="8" t="str">
        <f t="shared" si="17"/>
        <v>←</v>
      </c>
      <c r="C308" s="10">
        <f t="shared" si="19"/>
        <v>0.13100000000000001</v>
      </c>
      <c r="D308" s="2">
        <v>1660984716771</v>
      </c>
      <c r="E308" t="s">
        <v>0</v>
      </c>
      <c r="F308" s="1">
        <v>5</v>
      </c>
      <c r="G308" s="1">
        <v>31</v>
      </c>
      <c r="H308" s="1">
        <v>21</v>
      </c>
      <c r="I308" s="1" t="s">
        <v>7</v>
      </c>
      <c r="J308" s="1">
        <v>3</v>
      </c>
      <c r="K308" s="1" t="s">
        <v>8</v>
      </c>
      <c r="R308" t="str">
        <f t="shared" si="18"/>
        <v>ACK</v>
      </c>
    </row>
    <row r="309" spans="1:18" x14ac:dyDescent="0.25">
      <c r="A309" s="12">
        <f t="shared" si="16"/>
        <v>44793.77681560185</v>
      </c>
      <c r="B309" s="8" t="str">
        <f t="shared" si="17"/>
        <v>→</v>
      </c>
      <c r="C309" s="10">
        <f t="shared" si="19"/>
        <v>9.7000000000000003E-2</v>
      </c>
      <c r="D309" s="2">
        <v>1660984716868</v>
      </c>
      <c r="E309" t="s">
        <v>0</v>
      </c>
      <c r="F309" s="1">
        <v>5</v>
      </c>
      <c r="G309" s="1">
        <v>21</v>
      </c>
      <c r="H309" s="1">
        <v>31</v>
      </c>
      <c r="I309" s="1">
        <v>6</v>
      </c>
      <c r="J309" s="1">
        <v>60</v>
      </c>
      <c r="K309" s="1">
        <v>83</v>
      </c>
      <c r="R309" t="str">
        <f t="shared" si="18"/>
        <v>FURNACE STATUS REQUEST</v>
      </c>
    </row>
    <row r="310" spans="1:18" x14ac:dyDescent="0.25">
      <c r="A310" s="12">
        <f t="shared" si="16"/>
        <v>44793.776817627317</v>
      </c>
      <c r="B310" s="8" t="str">
        <f t="shared" si="17"/>
        <v>←</v>
      </c>
      <c r="C310" s="10">
        <f t="shared" si="19"/>
        <v>0.17499999999999999</v>
      </c>
      <c r="D310" s="2">
        <v>1660984717043</v>
      </c>
      <c r="E310" t="s">
        <v>0</v>
      </c>
      <c r="F310" s="1">
        <v>9</v>
      </c>
      <c r="G310" s="1">
        <v>31</v>
      </c>
      <c r="H310" s="1">
        <v>21</v>
      </c>
      <c r="I310" s="1" t="s">
        <v>1</v>
      </c>
      <c r="J310" s="1">
        <v>0</v>
      </c>
      <c r="K310" s="1">
        <v>0</v>
      </c>
      <c r="L310" s="1">
        <v>0</v>
      </c>
      <c r="M310" s="1">
        <v>0</v>
      </c>
      <c r="N310" s="1" t="s">
        <v>26</v>
      </c>
      <c r="O310" s="1" t="s">
        <v>27</v>
      </c>
      <c r="R310" t="str">
        <f t="shared" si="18"/>
        <v>FURNACE STATUS RESPONSE Fan:0 Ignition:0 Burner:0 Unknown:0</v>
      </c>
    </row>
    <row r="311" spans="1:18" x14ac:dyDescent="0.25">
      <c r="A311" s="12">
        <f t="shared" si="16"/>
        <v>44793.777499282405</v>
      </c>
      <c r="B311" s="8" t="str">
        <f t="shared" si="17"/>
        <v>→</v>
      </c>
      <c r="C311" s="10">
        <f t="shared" si="19"/>
        <v>58.895000000000003</v>
      </c>
      <c r="D311" s="2">
        <v>1660984775938</v>
      </c>
      <c r="E311" t="s">
        <v>0</v>
      </c>
      <c r="F311" s="1">
        <v>8</v>
      </c>
      <c r="G311" s="1">
        <v>21</v>
      </c>
      <c r="H311" s="1">
        <v>31</v>
      </c>
      <c r="I311" s="1">
        <v>7</v>
      </c>
      <c r="J311" s="1">
        <v>12</v>
      </c>
      <c r="K311" s="1">
        <v>25</v>
      </c>
      <c r="L311" s="1">
        <v>5</v>
      </c>
      <c r="M311" s="1" t="s">
        <v>17</v>
      </c>
      <c r="N311" s="1" t="s">
        <v>58</v>
      </c>
      <c r="R311" t="str">
        <f t="shared" si="18"/>
        <v>TIME 18:37 Sat</v>
      </c>
    </row>
    <row r="312" spans="1:18" x14ac:dyDescent="0.25">
      <c r="A312" s="12">
        <f t="shared" si="16"/>
        <v>44793.777500868055</v>
      </c>
      <c r="B312" s="8" t="str">
        <f t="shared" si="17"/>
        <v>←</v>
      </c>
      <c r="C312" s="10">
        <f t="shared" si="19"/>
        <v>0.13700000000000001</v>
      </c>
      <c r="D312" s="2">
        <v>1660984776075</v>
      </c>
      <c r="E312" t="s">
        <v>0</v>
      </c>
      <c r="F312" s="1">
        <v>5</v>
      </c>
      <c r="G312" s="1">
        <v>31</v>
      </c>
      <c r="H312" s="1">
        <v>21</v>
      </c>
      <c r="I312" s="1" t="s">
        <v>7</v>
      </c>
      <c r="J312" s="1">
        <v>3</v>
      </c>
      <c r="K312" s="1" t="s">
        <v>8</v>
      </c>
      <c r="R312" t="str">
        <f t="shared" si="18"/>
        <v>ACK</v>
      </c>
    </row>
    <row r="313" spans="1:18" x14ac:dyDescent="0.25">
      <c r="A313" s="12">
        <f t="shared" si="16"/>
        <v>44793.777502951387</v>
      </c>
      <c r="B313" s="8" t="str">
        <f t="shared" si="17"/>
        <v>→</v>
      </c>
      <c r="C313" s="10">
        <f t="shared" si="19"/>
        <v>0.18</v>
      </c>
      <c r="D313" s="2">
        <v>1660984776255</v>
      </c>
      <c r="E313" t="s">
        <v>0</v>
      </c>
      <c r="F313" s="1">
        <v>5</v>
      </c>
      <c r="G313" s="1">
        <v>21</v>
      </c>
      <c r="H313" s="1">
        <v>31</v>
      </c>
      <c r="I313" s="1">
        <v>9</v>
      </c>
      <c r="J313" s="1">
        <v>60</v>
      </c>
      <c r="K313" s="1" t="s">
        <v>13</v>
      </c>
      <c r="R313" t="str">
        <f t="shared" si="18"/>
        <v>PING FURNACE</v>
      </c>
    </row>
    <row r="314" spans="1:18" x14ac:dyDescent="0.25">
      <c r="A314" s="12">
        <f t="shared" si="16"/>
        <v>44793.777503657409</v>
      </c>
      <c r="B314" s="8" t="str">
        <f t="shared" si="17"/>
        <v>←</v>
      </c>
      <c r="C314" s="10">
        <f t="shared" si="19"/>
        <v>6.0999999999999999E-2</v>
      </c>
      <c r="D314" s="2">
        <v>1660984776316</v>
      </c>
      <c r="E314" t="s">
        <v>0</v>
      </c>
      <c r="F314" s="1">
        <v>5</v>
      </c>
      <c r="G314" s="1">
        <v>31</v>
      </c>
      <c r="H314" s="1">
        <v>21</v>
      </c>
      <c r="I314" s="1" t="s">
        <v>7</v>
      </c>
      <c r="J314" s="1">
        <v>3</v>
      </c>
      <c r="K314" s="1" t="s">
        <v>8</v>
      </c>
      <c r="R314" t="str">
        <f t="shared" si="18"/>
        <v>ACK</v>
      </c>
    </row>
    <row r="315" spans="1:18" x14ac:dyDescent="0.25">
      <c r="A315" s="12">
        <f t="shared" si="16"/>
        <v>44793.777505486105</v>
      </c>
      <c r="B315" s="8" t="str">
        <f t="shared" si="17"/>
        <v>→</v>
      </c>
      <c r="C315" s="10">
        <f t="shared" si="19"/>
        <v>0.158</v>
      </c>
      <c r="D315" s="2">
        <v>1660984776474</v>
      </c>
      <c r="E315" t="s">
        <v>0</v>
      </c>
      <c r="F315" s="1" t="s">
        <v>3</v>
      </c>
      <c r="G315" s="1">
        <v>21</v>
      </c>
      <c r="H315" s="1">
        <v>31</v>
      </c>
      <c r="I315" s="1" t="s">
        <v>3</v>
      </c>
      <c r="J315" s="1">
        <v>0</v>
      </c>
      <c r="K315" s="1">
        <v>12</v>
      </c>
      <c r="L315" s="1">
        <v>25</v>
      </c>
      <c r="M315" s="1">
        <v>1</v>
      </c>
      <c r="N315" s="1">
        <v>0</v>
      </c>
      <c r="O315" s="1">
        <v>0</v>
      </c>
      <c r="P315" s="1">
        <v>32</v>
      </c>
      <c r="Q315" s="1">
        <v>81</v>
      </c>
      <c r="R315" t="str">
        <f t="shared" si="18"/>
        <v>TEMPERATURE INFO Set:18 Actual:18.5 Countdown:0</v>
      </c>
    </row>
    <row r="316" spans="1:18" x14ac:dyDescent="0.25">
      <c r="A316" s="12">
        <f t="shared" si="16"/>
        <v>44793.777506782404</v>
      </c>
      <c r="B316" s="8" t="str">
        <f t="shared" si="17"/>
        <v>←</v>
      </c>
      <c r="C316" s="10">
        <f t="shared" si="19"/>
        <v>0.112</v>
      </c>
      <c r="D316" s="2">
        <v>1660984776586</v>
      </c>
      <c r="E316" t="s">
        <v>0</v>
      </c>
      <c r="F316" s="1">
        <v>5</v>
      </c>
      <c r="G316" s="1">
        <v>31</v>
      </c>
      <c r="H316" s="1">
        <v>21</v>
      </c>
      <c r="I316" s="1" t="s">
        <v>7</v>
      </c>
      <c r="J316" s="1">
        <v>3</v>
      </c>
      <c r="K316" s="1" t="s">
        <v>8</v>
      </c>
      <c r="R316" t="str">
        <f t="shared" si="18"/>
        <v>ACK</v>
      </c>
    </row>
    <row r="317" spans="1:18" x14ac:dyDescent="0.25">
      <c r="A317" s="12">
        <f t="shared" si="16"/>
        <v>44793.77750802083</v>
      </c>
      <c r="B317" s="8" t="str">
        <f t="shared" si="17"/>
        <v>→</v>
      </c>
      <c r="C317" s="10">
        <f t="shared" si="19"/>
        <v>0.107</v>
      </c>
      <c r="D317" s="2">
        <v>1660984776693</v>
      </c>
      <c r="E317" t="s">
        <v>0</v>
      </c>
      <c r="F317" s="1">
        <v>6</v>
      </c>
      <c r="G317" s="1">
        <v>21</v>
      </c>
      <c r="H317" s="1">
        <v>31</v>
      </c>
      <c r="I317" s="1">
        <v>29</v>
      </c>
      <c r="J317" s="1">
        <v>0</v>
      </c>
      <c r="K317" s="1" t="s">
        <v>16</v>
      </c>
      <c r="L317" s="1" t="s">
        <v>17</v>
      </c>
      <c r="R317" t="str">
        <f t="shared" si="18"/>
        <v>LONG PING FURNACE</v>
      </c>
    </row>
    <row r="318" spans="1:18" x14ac:dyDescent="0.25">
      <c r="A318" s="12">
        <f t="shared" si="16"/>
        <v>44793.777509664353</v>
      </c>
      <c r="B318" s="8" t="str">
        <f t="shared" si="17"/>
        <v>←</v>
      </c>
      <c r="C318" s="10">
        <f t="shared" si="19"/>
        <v>0.14199999999999999</v>
      </c>
      <c r="D318" s="2">
        <v>1660984776835</v>
      </c>
      <c r="E318" t="s">
        <v>0</v>
      </c>
      <c r="F318" s="1">
        <v>5</v>
      </c>
      <c r="G318" s="1">
        <v>31</v>
      </c>
      <c r="H318" s="1">
        <v>21</v>
      </c>
      <c r="I318" s="1" t="s">
        <v>7</v>
      </c>
      <c r="J318" s="1">
        <v>3</v>
      </c>
      <c r="K318" s="1" t="s">
        <v>8</v>
      </c>
      <c r="R318" t="str">
        <f t="shared" si="18"/>
        <v>ACK</v>
      </c>
    </row>
    <row r="319" spans="1:18" x14ac:dyDescent="0.25">
      <c r="A319" s="12">
        <f t="shared" si="16"/>
        <v>44793.777510740743</v>
      </c>
      <c r="B319" s="8" t="str">
        <f t="shared" si="17"/>
        <v>→</v>
      </c>
      <c r="C319" s="10">
        <f t="shared" si="19"/>
        <v>9.2999999999999999E-2</v>
      </c>
      <c r="D319" s="2">
        <v>1660984776928</v>
      </c>
      <c r="E319" t="s">
        <v>0</v>
      </c>
      <c r="F319" s="1">
        <v>5</v>
      </c>
      <c r="G319" s="1">
        <v>21</v>
      </c>
      <c r="H319" s="1">
        <v>31</v>
      </c>
      <c r="I319" s="1">
        <v>6</v>
      </c>
      <c r="J319" s="1">
        <v>60</v>
      </c>
      <c r="K319" s="1">
        <v>83</v>
      </c>
      <c r="R319" t="str">
        <f t="shared" si="18"/>
        <v>FURNACE STATUS REQUEST</v>
      </c>
    </row>
    <row r="320" spans="1:18" x14ac:dyDescent="0.25">
      <c r="A320" s="12">
        <f t="shared" si="16"/>
        <v>44793.777512430555</v>
      </c>
      <c r="B320" s="8" t="str">
        <f t="shared" si="17"/>
        <v>←</v>
      </c>
      <c r="C320" s="10">
        <f t="shared" si="19"/>
        <v>0.14599999999999999</v>
      </c>
      <c r="D320" s="2">
        <v>1660984777074</v>
      </c>
      <c r="E320" t="s">
        <v>0</v>
      </c>
      <c r="F320" s="1">
        <v>9</v>
      </c>
      <c r="G320" s="1">
        <v>31</v>
      </c>
      <c r="H320" s="1">
        <v>21</v>
      </c>
      <c r="I320" s="1" t="s">
        <v>1</v>
      </c>
      <c r="J320" s="1">
        <v>0</v>
      </c>
      <c r="K320" s="1">
        <v>0</v>
      </c>
      <c r="L320" s="1">
        <v>0</v>
      </c>
      <c r="M320" s="1">
        <v>0</v>
      </c>
      <c r="N320" s="1" t="s">
        <v>26</v>
      </c>
      <c r="O320" s="1" t="s">
        <v>27</v>
      </c>
      <c r="R320" t="str">
        <f t="shared" si="18"/>
        <v>FURNACE STATUS RESPONSE Fan:0 Ignition:0 Burner:0 Unknown:0</v>
      </c>
    </row>
    <row r="321" spans="1:18" x14ac:dyDescent="0.25">
      <c r="A321" s="12">
        <f t="shared" si="16"/>
        <v>44793.778193680548</v>
      </c>
      <c r="B321" s="8" t="str">
        <f t="shared" si="17"/>
        <v>→</v>
      </c>
      <c r="C321" s="10">
        <f t="shared" si="19"/>
        <v>58.86</v>
      </c>
      <c r="D321" s="2">
        <v>1660984835934</v>
      </c>
      <c r="E321" t="s">
        <v>0</v>
      </c>
      <c r="F321" s="1">
        <v>8</v>
      </c>
      <c r="G321" s="1">
        <v>21</v>
      </c>
      <c r="H321" s="1">
        <v>31</v>
      </c>
      <c r="I321" s="1">
        <v>7</v>
      </c>
      <c r="J321" s="1">
        <v>12</v>
      </c>
      <c r="K321" s="1">
        <v>26</v>
      </c>
      <c r="L321" s="1">
        <v>5</v>
      </c>
      <c r="M321" s="1" t="s">
        <v>155</v>
      </c>
      <c r="N321" s="1" t="s">
        <v>58</v>
      </c>
      <c r="R321" t="str">
        <f t="shared" si="18"/>
        <v>TIME 18:38 Sat</v>
      </c>
    </row>
    <row r="322" spans="1:18" x14ac:dyDescent="0.25">
      <c r="A322" s="12">
        <f t="shared" si="16"/>
        <v>44793.778194976847</v>
      </c>
      <c r="B322" s="8" t="str">
        <f t="shared" si="17"/>
        <v>←</v>
      </c>
      <c r="C322" s="10">
        <f t="shared" si="19"/>
        <v>0.112</v>
      </c>
      <c r="D322" s="2">
        <v>1660984836046</v>
      </c>
      <c r="E322" t="s">
        <v>0</v>
      </c>
      <c r="F322" s="1">
        <v>5</v>
      </c>
      <c r="G322" s="1">
        <v>31</v>
      </c>
      <c r="H322" s="1">
        <v>21</v>
      </c>
      <c r="I322" s="1" t="s">
        <v>7</v>
      </c>
      <c r="J322" s="1">
        <v>3</v>
      </c>
      <c r="K322" s="1" t="s">
        <v>8</v>
      </c>
      <c r="R322" t="str">
        <f t="shared" si="18"/>
        <v>ACK</v>
      </c>
    </row>
    <row r="323" spans="1:18" x14ac:dyDescent="0.25">
      <c r="A323" s="12">
        <f t="shared" ref="A323:A386" si="20">IF(ISNUMBER(D323),D323/(1000*60*60*24)+25569+10/24,"")</f>
        <v>44793.778196307867</v>
      </c>
      <c r="B323" s="8" t="str">
        <f t="shared" ref="B323:B386" si="21">IF(ISNUMBER(D323),IF(AND(G323=21,H323=31),"→",IF(AND(G323=31,H323=21),"←",IF(AND(G323=21,H323=0),"→→","Error"))),"")</f>
        <v>→</v>
      </c>
      <c r="C323" s="10">
        <f t="shared" si="19"/>
        <v>0.115</v>
      </c>
      <c r="D323" s="2">
        <v>1660984836161</v>
      </c>
      <c r="E323" t="s">
        <v>0</v>
      </c>
      <c r="F323" s="1">
        <v>5</v>
      </c>
      <c r="G323" s="1">
        <v>21</v>
      </c>
      <c r="H323" s="1">
        <v>31</v>
      </c>
      <c r="I323" s="1">
        <v>9</v>
      </c>
      <c r="J323" s="1">
        <v>60</v>
      </c>
      <c r="K323" s="1" t="s">
        <v>13</v>
      </c>
      <c r="R323" t="str">
        <f t="shared" ref="R323:R386" si="22">DECODEPACKET(E323)</f>
        <v>PING FURNACE</v>
      </c>
    </row>
    <row r="324" spans="1:18" x14ac:dyDescent="0.25">
      <c r="A324" s="12">
        <f t="shared" si="20"/>
        <v>44793.778197476851</v>
      </c>
      <c r="B324" s="8" t="str">
        <f t="shared" si="21"/>
        <v>←</v>
      </c>
      <c r="C324" s="10">
        <f t="shared" ref="C324:C387" si="23">IF(AND(ISNUMBER(D323), ISNUMBER(D324)),(D324-D323)/1000,"")</f>
        <v>0.10100000000000001</v>
      </c>
      <c r="D324" s="2">
        <v>1660984836262</v>
      </c>
      <c r="E324" t="s">
        <v>0</v>
      </c>
      <c r="F324" s="1">
        <v>5</v>
      </c>
      <c r="G324" s="1">
        <v>31</v>
      </c>
      <c r="H324" s="1">
        <v>21</v>
      </c>
      <c r="I324" s="1" t="s">
        <v>7</v>
      </c>
      <c r="J324" s="1">
        <v>3</v>
      </c>
      <c r="K324" s="1" t="s">
        <v>8</v>
      </c>
      <c r="R324" t="str">
        <f t="shared" si="22"/>
        <v>ACK</v>
      </c>
    </row>
    <row r="325" spans="1:18" x14ac:dyDescent="0.25">
      <c r="A325" s="12">
        <f t="shared" si="20"/>
        <v>44793.77819931713</v>
      </c>
      <c r="B325" s="8" t="str">
        <f t="shared" si="21"/>
        <v>→</v>
      </c>
      <c r="C325" s="10">
        <f t="shared" si="23"/>
        <v>0.159</v>
      </c>
      <c r="D325" s="2">
        <v>1660984836421</v>
      </c>
      <c r="E325" t="s">
        <v>0</v>
      </c>
      <c r="F325" s="1" t="s">
        <v>3</v>
      </c>
      <c r="G325" s="1">
        <v>21</v>
      </c>
      <c r="H325" s="1">
        <v>31</v>
      </c>
      <c r="I325" s="1" t="s">
        <v>3</v>
      </c>
      <c r="J325" s="1">
        <v>0</v>
      </c>
      <c r="K325" s="1">
        <v>12</v>
      </c>
      <c r="L325" s="1">
        <v>25</v>
      </c>
      <c r="M325" s="1">
        <v>1</v>
      </c>
      <c r="N325" s="1">
        <v>0</v>
      </c>
      <c r="O325" s="1">
        <v>0</v>
      </c>
      <c r="P325" s="1">
        <v>32</v>
      </c>
      <c r="Q325" s="1">
        <v>81</v>
      </c>
      <c r="R325" t="str">
        <f t="shared" si="22"/>
        <v>TEMPERATURE INFO Set:18 Actual:18.5 Countdown:0</v>
      </c>
    </row>
    <row r="326" spans="1:18" x14ac:dyDescent="0.25">
      <c r="A326" s="12">
        <f t="shared" si="20"/>
        <v>44793.778200509252</v>
      </c>
      <c r="B326" s="8" t="str">
        <f t="shared" si="21"/>
        <v>←</v>
      </c>
      <c r="C326" s="10">
        <f t="shared" si="23"/>
        <v>0.10299999999999999</v>
      </c>
      <c r="D326" s="2">
        <v>1660984836524</v>
      </c>
      <c r="E326" t="s">
        <v>0</v>
      </c>
      <c r="F326" s="1">
        <v>5</v>
      </c>
      <c r="G326" s="1">
        <v>31</v>
      </c>
      <c r="H326" s="1">
        <v>21</v>
      </c>
      <c r="I326" s="1" t="s">
        <v>7</v>
      </c>
      <c r="J326" s="1">
        <v>3</v>
      </c>
      <c r="K326" s="1" t="s">
        <v>8</v>
      </c>
      <c r="R326" t="str">
        <f t="shared" si="22"/>
        <v>ACK</v>
      </c>
    </row>
    <row r="327" spans="1:18" x14ac:dyDescent="0.25">
      <c r="A327" s="12">
        <f t="shared" si="20"/>
        <v>44793.778201828703</v>
      </c>
      <c r="B327" s="8" t="str">
        <f t="shared" si="21"/>
        <v>→</v>
      </c>
      <c r="C327" s="10">
        <f t="shared" si="23"/>
        <v>0.114</v>
      </c>
      <c r="D327" s="2">
        <v>1660984836638</v>
      </c>
      <c r="E327" t="s">
        <v>0</v>
      </c>
      <c r="F327" s="1">
        <v>6</v>
      </c>
      <c r="G327" s="1">
        <v>21</v>
      </c>
      <c r="H327" s="1">
        <v>31</v>
      </c>
      <c r="I327" s="1">
        <v>29</v>
      </c>
      <c r="J327" s="1">
        <v>0</v>
      </c>
      <c r="K327" s="1" t="s">
        <v>16</v>
      </c>
      <c r="L327" s="1" t="s">
        <v>17</v>
      </c>
      <c r="R327" t="str">
        <f t="shared" si="22"/>
        <v>LONG PING FURNACE</v>
      </c>
    </row>
    <row r="328" spans="1:18" x14ac:dyDescent="0.25">
      <c r="A328" s="12">
        <f t="shared" si="20"/>
        <v>44793.77820335648</v>
      </c>
      <c r="B328" s="8" t="str">
        <f t="shared" si="21"/>
        <v>←</v>
      </c>
      <c r="C328" s="10">
        <f t="shared" si="23"/>
        <v>0.13200000000000001</v>
      </c>
      <c r="D328" s="2">
        <v>1660984836770</v>
      </c>
      <c r="E328" t="s">
        <v>0</v>
      </c>
      <c r="F328" s="1">
        <v>5</v>
      </c>
      <c r="G328" s="1">
        <v>31</v>
      </c>
      <c r="H328" s="1">
        <v>21</v>
      </c>
      <c r="I328" s="1" t="s">
        <v>7</v>
      </c>
      <c r="J328" s="1">
        <v>3</v>
      </c>
      <c r="K328" s="1" t="s">
        <v>8</v>
      </c>
      <c r="R328" t="str">
        <f t="shared" si="22"/>
        <v>ACK</v>
      </c>
    </row>
    <row r="329" spans="1:18" x14ac:dyDescent="0.25">
      <c r="A329" s="12">
        <f t="shared" si="20"/>
        <v>44793.778204317125</v>
      </c>
      <c r="B329" s="8" t="str">
        <f t="shared" si="21"/>
        <v>→</v>
      </c>
      <c r="C329" s="10">
        <f t="shared" si="23"/>
        <v>8.3000000000000004E-2</v>
      </c>
      <c r="D329" s="2">
        <v>1660984836853</v>
      </c>
      <c r="E329" t="s">
        <v>0</v>
      </c>
      <c r="F329" s="1">
        <v>5</v>
      </c>
      <c r="G329" s="1">
        <v>21</v>
      </c>
      <c r="H329" s="1">
        <v>31</v>
      </c>
      <c r="I329" s="1">
        <v>6</v>
      </c>
      <c r="J329" s="1">
        <v>60</v>
      </c>
      <c r="K329" s="1">
        <v>83</v>
      </c>
      <c r="R329" t="str">
        <f t="shared" si="22"/>
        <v>FURNACE STATUS REQUEST</v>
      </c>
    </row>
    <row r="330" spans="1:18" x14ac:dyDescent="0.25">
      <c r="A330" s="12">
        <f t="shared" si="20"/>
        <v>44793.778206041665</v>
      </c>
      <c r="B330" s="8" t="str">
        <f t="shared" si="21"/>
        <v>←</v>
      </c>
      <c r="C330" s="10">
        <f t="shared" si="23"/>
        <v>0.14899999999999999</v>
      </c>
      <c r="D330" s="2">
        <v>1660984837002</v>
      </c>
      <c r="E330" t="s">
        <v>0</v>
      </c>
      <c r="F330" s="1">
        <v>9</v>
      </c>
      <c r="G330" s="1">
        <v>31</v>
      </c>
      <c r="H330" s="1">
        <v>21</v>
      </c>
      <c r="I330" s="1" t="s">
        <v>1</v>
      </c>
      <c r="J330" s="1">
        <v>0</v>
      </c>
      <c r="K330" s="1">
        <v>0</v>
      </c>
      <c r="L330" s="1">
        <v>0</v>
      </c>
      <c r="M330" s="1">
        <v>0</v>
      </c>
      <c r="N330" s="1" t="s">
        <v>26</v>
      </c>
      <c r="O330" s="1" t="s">
        <v>27</v>
      </c>
      <c r="R330" t="str">
        <f t="shared" si="22"/>
        <v>FURNACE STATUS RESPONSE Fan:0 Ignition:0 Burner:0 Unknown:0</v>
      </c>
    </row>
    <row r="331" spans="1:18" x14ac:dyDescent="0.25">
      <c r="A331" s="12">
        <f t="shared" si="20"/>
        <v>44793.778888379624</v>
      </c>
      <c r="B331" s="8" t="str">
        <f t="shared" si="21"/>
        <v>→</v>
      </c>
      <c r="C331" s="10">
        <f t="shared" si="23"/>
        <v>58.954000000000001</v>
      </c>
      <c r="D331" s="2">
        <v>1660984895956</v>
      </c>
      <c r="E331" t="s">
        <v>0</v>
      </c>
      <c r="F331" s="1">
        <v>8</v>
      </c>
      <c r="G331" s="1">
        <v>21</v>
      </c>
      <c r="H331" s="1">
        <v>31</v>
      </c>
      <c r="I331" s="1">
        <v>7</v>
      </c>
      <c r="J331" s="1">
        <v>12</v>
      </c>
      <c r="K331" s="1">
        <v>27</v>
      </c>
      <c r="L331" s="1">
        <v>5</v>
      </c>
      <c r="M331" s="1">
        <v>47</v>
      </c>
      <c r="N331" s="1" t="s">
        <v>63</v>
      </c>
      <c r="R331" t="str">
        <f t="shared" si="22"/>
        <v>TIME 18:39 Sat</v>
      </c>
    </row>
    <row r="332" spans="1:18" x14ac:dyDescent="0.25">
      <c r="A332" s="12">
        <f t="shared" si="20"/>
        <v>44793.77888982639</v>
      </c>
      <c r="B332" s="8" t="str">
        <f t="shared" si="21"/>
        <v>←</v>
      </c>
      <c r="C332" s="10">
        <f t="shared" si="23"/>
        <v>0.125</v>
      </c>
      <c r="D332" s="2">
        <v>1660984896081</v>
      </c>
      <c r="E332" t="s">
        <v>0</v>
      </c>
      <c r="F332" s="1">
        <v>5</v>
      </c>
      <c r="G332" s="1">
        <v>31</v>
      </c>
      <c r="H332" s="1">
        <v>21</v>
      </c>
      <c r="I332" s="1" t="s">
        <v>7</v>
      </c>
      <c r="J332" s="1">
        <v>3</v>
      </c>
      <c r="K332" s="1" t="s">
        <v>8</v>
      </c>
      <c r="R332" t="str">
        <f t="shared" si="22"/>
        <v>ACK</v>
      </c>
    </row>
    <row r="333" spans="1:18" x14ac:dyDescent="0.25">
      <c r="A333" s="12">
        <f t="shared" si="20"/>
        <v>44793.778891087961</v>
      </c>
      <c r="B333" s="8" t="str">
        <f t="shared" si="21"/>
        <v>→</v>
      </c>
      <c r="C333" s="10">
        <f t="shared" si="23"/>
        <v>0.109</v>
      </c>
      <c r="D333" s="2">
        <v>1660984896190</v>
      </c>
      <c r="E333" t="s">
        <v>0</v>
      </c>
      <c r="F333" s="1">
        <v>5</v>
      </c>
      <c r="G333" s="1">
        <v>21</v>
      </c>
      <c r="H333" s="1">
        <v>31</v>
      </c>
      <c r="I333" s="1">
        <v>9</v>
      </c>
      <c r="J333" s="1">
        <v>60</v>
      </c>
      <c r="K333" s="1" t="s">
        <v>13</v>
      </c>
      <c r="R333" t="str">
        <f t="shared" si="22"/>
        <v>PING FURNACE</v>
      </c>
    </row>
    <row r="334" spans="1:18" x14ac:dyDescent="0.25">
      <c r="A334" s="12">
        <f t="shared" si="20"/>
        <v>44793.778892326387</v>
      </c>
      <c r="B334" s="8" t="str">
        <f t="shared" si="21"/>
        <v>←</v>
      </c>
      <c r="C334" s="10">
        <f t="shared" si="23"/>
        <v>0.107</v>
      </c>
      <c r="D334" s="2">
        <v>1660984896297</v>
      </c>
      <c r="E334" t="s">
        <v>0</v>
      </c>
      <c r="F334" s="1">
        <v>5</v>
      </c>
      <c r="G334" s="1">
        <v>31</v>
      </c>
      <c r="H334" s="1">
        <v>21</v>
      </c>
      <c r="I334" s="1" t="s">
        <v>7</v>
      </c>
      <c r="J334" s="1">
        <v>3</v>
      </c>
      <c r="K334" s="1" t="s">
        <v>8</v>
      </c>
      <c r="R334" t="str">
        <f t="shared" si="22"/>
        <v>ACK</v>
      </c>
    </row>
    <row r="335" spans="1:18" x14ac:dyDescent="0.25">
      <c r="A335" s="12">
        <f t="shared" si="20"/>
        <v>44793.778894108793</v>
      </c>
      <c r="B335" s="8" t="str">
        <f t="shared" si="21"/>
        <v>→</v>
      </c>
      <c r="C335" s="10">
        <f t="shared" si="23"/>
        <v>0.154</v>
      </c>
      <c r="D335" s="2">
        <v>1660984896451</v>
      </c>
      <c r="E335" t="s">
        <v>0</v>
      </c>
      <c r="F335" s="1" t="s">
        <v>3</v>
      </c>
      <c r="G335" s="1">
        <v>21</v>
      </c>
      <c r="H335" s="1">
        <v>31</v>
      </c>
      <c r="I335" s="1" t="s">
        <v>3</v>
      </c>
      <c r="J335" s="1">
        <v>0</v>
      </c>
      <c r="K335" s="1">
        <v>12</v>
      </c>
      <c r="L335" s="1">
        <v>25</v>
      </c>
      <c r="M335" s="1">
        <v>1</v>
      </c>
      <c r="N335" s="1">
        <v>0</v>
      </c>
      <c r="O335" s="1">
        <v>0</v>
      </c>
      <c r="P335" s="1">
        <v>32</v>
      </c>
      <c r="Q335" s="1">
        <v>81</v>
      </c>
      <c r="R335" t="str">
        <f t="shared" si="22"/>
        <v>TEMPERATURE INFO Set:18 Actual:18.5 Countdown:0</v>
      </c>
    </row>
    <row r="336" spans="1:18" x14ac:dyDescent="0.25">
      <c r="A336" s="12">
        <f t="shared" si="20"/>
        <v>44793.778895474534</v>
      </c>
      <c r="B336" s="8" t="str">
        <f t="shared" si="21"/>
        <v>←</v>
      </c>
      <c r="C336" s="10">
        <f t="shared" si="23"/>
        <v>0.11799999999999999</v>
      </c>
      <c r="D336" s="2">
        <v>1660984896569</v>
      </c>
      <c r="E336" t="s">
        <v>0</v>
      </c>
      <c r="F336" s="1">
        <v>5</v>
      </c>
      <c r="G336" s="1">
        <v>31</v>
      </c>
      <c r="H336" s="1">
        <v>21</v>
      </c>
      <c r="I336" s="1" t="s">
        <v>7</v>
      </c>
      <c r="J336" s="1">
        <v>3</v>
      </c>
      <c r="K336" s="1" t="s">
        <v>8</v>
      </c>
      <c r="R336" t="str">
        <f t="shared" si="22"/>
        <v>ACK</v>
      </c>
    </row>
    <row r="337" spans="1:18" x14ac:dyDescent="0.25">
      <c r="A337" s="12">
        <f t="shared" si="20"/>
        <v>44793.77889671296</v>
      </c>
      <c r="B337" s="8" t="str">
        <f t="shared" si="21"/>
        <v>→</v>
      </c>
      <c r="C337" s="10">
        <f t="shared" si="23"/>
        <v>0.107</v>
      </c>
      <c r="D337" s="2">
        <v>1660984896676</v>
      </c>
      <c r="E337" t="s">
        <v>0</v>
      </c>
      <c r="F337" s="1">
        <v>6</v>
      </c>
      <c r="G337" s="1">
        <v>21</v>
      </c>
      <c r="H337" s="1">
        <v>31</v>
      </c>
      <c r="I337" s="1">
        <v>29</v>
      </c>
      <c r="J337" s="1">
        <v>0</v>
      </c>
      <c r="K337" s="1" t="s">
        <v>16</v>
      </c>
      <c r="L337" s="1" t="s">
        <v>17</v>
      </c>
      <c r="R337" t="str">
        <f t="shared" si="22"/>
        <v>LONG PING FURNACE</v>
      </c>
    </row>
    <row r="338" spans="1:18" x14ac:dyDescent="0.25">
      <c r="A338" s="12">
        <f t="shared" si="20"/>
        <v>44793.778898055556</v>
      </c>
      <c r="B338" s="8" t="str">
        <f t="shared" si="21"/>
        <v>←</v>
      </c>
      <c r="C338" s="10">
        <f t="shared" si="23"/>
        <v>0.11600000000000001</v>
      </c>
      <c r="D338" s="2">
        <v>1660984896792</v>
      </c>
      <c r="E338" t="s">
        <v>0</v>
      </c>
      <c r="F338" s="1">
        <v>5</v>
      </c>
      <c r="G338" s="1">
        <v>31</v>
      </c>
      <c r="H338" s="1">
        <v>21</v>
      </c>
      <c r="I338" s="1" t="s">
        <v>7</v>
      </c>
      <c r="J338" s="1">
        <v>3</v>
      </c>
      <c r="K338" s="1" t="s">
        <v>8</v>
      </c>
      <c r="R338" t="str">
        <f t="shared" si="22"/>
        <v>ACK</v>
      </c>
    </row>
    <row r="339" spans="1:18" x14ac:dyDescent="0.25">
      <c r="A339" s="12">
        <f t="shared" si="20"/>
        <v>44793.778899155091</v>
      </c>
      <c r="B339" s="8" t="str">
        <f t="shared" si="21"/>
        <v>→</v>
      </c>
      <c r="C339" s="10">
        <f t="shared" si="23"/>
        <v>9.5000000000000001E-2</v>
      </c>
      <c r="D339" s="2">
        <v>1660984896887</v>
      </c>
      <c r="E339" t="s">
        <v>0</v>
      </c>
      <c r="F339" s="1">
        <v>5</v>
      </c>
      <c r="G339" s="1">
        <v>21</v>
      </c>
      <c r="H339" s="1">
        <v>31</v>
      </c>
      <c r="I339" s="1">
        <v>6</v>
      </c>
      <c r="J339" s="1">
        <v>60</v>
      </c>
      <c r="K339" s="1">
        <v>83</v>
      </c>
      <c r="R339" t="str">
        <f t="shared" si="22"/>
        <v>FURNACE STATUS REQUEST</v>
      </c>
    </row>
    <row r="340" spans="1:18" x14ac:dyDescent="0.25">
      <c r="A340" s="12">
        <f t="shared" si="20"/>
        <v>44793.778900925921</v>
      </c>
      <c r="B340" s="8" t="str">
        <f t="shared" si="21"/>
        <v>←</v>
      </c>
      <c r="C340" s="10">
        <f t="shared" si="23"/>
        <v>0.153</v>
      </c>
      <c r="D340" s="2">
        <v>1660984897040</v>
      </c>
      <c r="E340" t="s">
        <v>0</v>
      </c>
      <c r="F340" s="1">
        <v>9</v>
      </c>
      <c r="G340" s="1">
        <v>31</v>
      </c>
      <c r="H340" s="1">
        <v>21</v>
      </c>
      <c r="I340" s="1" t="s">
        <v>1</v>
      </c>
      <c r="J340" s="1">
        <v>0</v>
      </c>
      <c r="K340" s="1">
        <v>0</v>
      </c>
      <c r="L340" s="1">
        <v>0</v>
      </c>
      <c r="M340" s="1">
        <v>0</v>
      </c>
      <c r="N340" s="1" t="s">
        <v>26</v>
      </c>
      <c r="O340" s="1" t="s">
        <v>27</v>
      </c>
      <c r="R340" t="str">
        <f t="shared" si="22"/>
        <v>FURNACE STATUS RESPONSE Fan:0 Ignition:0 Burner:0 Unknown:0</v>
      </c>
    </row>
    <row r="341" spans="1:18" x14ac:dyDescent="0.25">
      <c r="A341" s="12">
        <f t="shared" si="20"/>
        <v>44793.779582731477</v>
      </c>
      <c r="B341" s="8" t="str">
        <f t="shared" si="21"/>
        <v>→</v>
      </c>
      <c r="C341" s="10">
        <f t="shared" si="23"/>
        <v>58.908000000000001</v>
      </c>
      <c r="D341" s="2">
        <v>1660984955948</v>
      </c>
      <c r="E341" t="s">
        <v>0</v>
      </c>
      <c r="F341" s="1">
        <v>8</v>
      </c>
      <c r="G341" s="1">
        <v>21</v>
      </c>
      <c r="H341" s="1">
        <v>31</v>
      </c>
      <c r="I341" s="1">
        <v>7</v>
      </c>
      <c r="J341" s="1">
        <v>12</v>
      </c>
      <c r="K341" s="1">
        <v>28</v>
      </c>
      <c r="L341" s="1">
        <v>5</v>
      </c>
      <c r="M341" s="1">
        <v>65</v>
      </c>
      <c r="N341" s="1" t="s">
        <v>63</v>
      </c>
      <c r="R341" t="str">
        <f t="shared" si="22"/>
        <v>TIME 18:40 Sat</v>
      </c>
    </row>
    <row r="342" spans="1:18" x14ac:dyDescent="0.25">
      <c r="A342" s="12">
        <f t="shared" si="20"/>
        <v>44793.779584062497</v>
      </c>
      <c r="B342" s="8" t="str">
        <f t="shared" si="21"/>
        <v>←</v>
      </c>
      <c r="C342" s="10">
        <f t="shared" si="23"/>
        <v>0.115</v>
      </c>
      <c r="D342" s="2">
        <v>1660984956063</v>
      </c>
      <c r="E342" t="s">
        <v>0</v>
      </c>
      <c r="F342" s="1">
        <v>5</v>
      </c>
      <c r="G342" s="1">
        <v>31</v>
      </c>
      <c r="H342" s="1">
        <v>21</v>
      </c>
      <c r="I342" s="1" t="s">
        <v>7</v>
      </c>
      <c r="J342" s="1">
        <v>3</v>
      </c>
      <c r="K342" s="1" t="s">
        <v>8</v>
      </c>
      <c r="R342" t="str">
        <f t="shared" si="22"/>
        <v>ACK</v>
      </c>
    </row>
    <row r="343" spans="1:18" x14ac:dyDescent="0.25">
      <c r="A343" s="12">
        <f t="shared" si="20"/>
        <v>44793.779585104166</v>
      </c>
      <c r="B343" s="8" t="str">
        <f t="shared" si="21"/>
        <v>→</v>
      </c>
      <c r="C343" s="10">
        <f t="shared" si="23"/>
        <v>0.09</v>
      </c>
      <c r="D343" s="2">
        <v>1660984956153</v>
      </c>
      <c r="E343" t="s">
        <v>0</v>
      </c>
      <c r="F343" s="1">
        <v>5</v>
      </c>
      <c r="G343" s="1">
        <v>21</v>
      </c>
      <c r="H343" s="1">
        <v>31</v>
      </c>
      <c r="I343" s="1">
        <v>9</v>
      </c>
      <c r="J343" s="1">
        <v>60</v>
      </c>
      <c r="K343" s="1" t="s">
        <v>13</v>
      </c>
      <c r="R343" t="str">
        <f t="shared" si="22"/>
        <v>PING FURNACE</v>
      </c>
    </row>
    <row r="344" spans="1:18" x14ac:dyDescent="0.25">
      <c r="A344" s="12">
        <f t="shared" si="20"/>
        <v>44793.779586481476</v>
      </c>
      <c r="B344" s="8" t="str">
        <f t="shared" si="21"/>
        <v>←</v>
      </c>
      <c r="C344" s="10">
        <f t="shared" si="23"/>
        <v>0.11899999999999999</v>
      </c>
      <c r="D344" s="2">
        <v>1660984956272</v>
      </c>
      <c r="E344" t="s">
        <v>0</v>
      </c>
      <c r="F344" s="1">
        <v>5</v>
      </c>
      <c r="G344" s="1">
        <v>31</v>
      </c>
      <c r="H344" s="1">
        <v>21</v>
      </c>
      <c r="I344" s="1" t="s">
        <v>7</v>
      </c>
      <c r="J344" s="1">
        <v>3</v>
      </c>
      <c r="K344" s="1" t="s">
        <v>8</v>
      </c>
      <c r="R344" t="str">
        <f t="shared" si="22"/>
        <v>ACK</v>
      </c>
    </row>
    <row r="345" spans="1:18" x14ac:dyDescent="0.25">
      <c r="A345" s="12">
        <f t="shared" si="20"/>
        <v>44793.779588263882</v>
      </c>
      <c r="B345" s="8" t="str">
        <f t="shared" si="21"/>
        <v>→</v>
      </c>
      <c r="C345" s="10">
        <f t="shared" si="23"/>
        <v>0.154</v>
      </c>
      <c r="D345" s="2">
        <v>1660984956426</v>
      </c>
      <c r="E345" t="s">
        <v>0</v>
      </c>
      <c r="F345" s="1" t="s">
        <v>3</v>
      </c>
      <c r="G345" s="1">
        <v>21</v>
      </c>
      <c r="H345" s="1">
        <v>31</v>
      </c>
      <c r="I345" s="1" t="s">
        <v>3</v>
      </c>
      <c r="J345" s="1">
        <v>0</v>
      </c>
      <c r="K345" s="1">
        <v>12</v>
      </c>
      <c r="L345" s="1">
        <v>25</v>
      </c>
      <c r="M345" s="1">
        <v>1</v>
      </c>
      <c r="N345" s="1">
        <v>0</v>
      </c>
      <c r="O345" s="1">
        <v>0</v>
      </c>
      <c r="P345" s="1">
        <v>32</v>
      </c>
      <c r="Q345" s="1">
        <v>81</v>
      </c>
      <c r="R345" t="str">
        <f t="shared" si="22"/>
        <v>TEMPERATURE INFO Set:18 Actual:18.5 Countdown:0</v>
      </c>
    </row>
    <row r="346" spans="1:18" x14ac:dyDescent="0.25">
      <c r="A346" s="12">
        <f t="shared" si="20"/>
        <v>44793.779589641206</v>
      </c>
      <c r="B346" s="8" t="str">
        <f t="shared" si="21"/>
        <v>←</v>
      </c>
      <c r="C346" s="10">
        <f t="shared" si="23"/>
        <v>0.11899999999999999</v>
      </c>
      <c r="D346" s="2">
        <v>1660984956545</v>
      </c>
      <c r="E346" t="s">
        <v>0</v>
      </c>
      <c r="F346" s="1">
        <v>5</v>
      </c>
      <c r="G346" s="1">
        <v>31</v>
      </c>
      <c r="H346" s="1">
        <v>21</v>
      </c>
      <c r="I346" s="1" t="s">
        <v>7</v>
      </c>
      <c r="J346" s="1">
        <v>3</v>
      </c>
      <c r="K346" s="1" t="s">
        <v>8</v>
      </c>
      <c r="R346" t="str">
        <f t="shared" si="22"/>
        <v>ACK</v>
      </c>
    </row>
    <row r="347" spans="1:18" x14ac:dyDescent="0.25">
      <c r="A347" s="12">
        <f t="shared" si="20"/>
        <v>44793.77959085648</v>
      </c>
      <c r="B347" s="8" t="str">
        <f t="shared" si="21"/>
        <v>→</v>
      </c>
      <c r="C347" s="10">
        <f t="shared" si="23"/>
        <v>0.105</v>
      </c>
      <c r="D347" s="2">
        <v>1660984956650</v>
      </c>
      <c r="E347" t="s">
        <v>0</v>
      </c>
      <c r="F347" s="1">
        <v>6</v>
      </c>
      <c r="G347" s="1">
        <v>21</v>
      </c>
      <c r="H347" s="1">
        <v>31</v>
      </c>
      <c r="I347" s="1">
        <v>29</v>
      </c>
      <c r="J347" s="1">
        <v>0</v>
      </c>
      <c r="K347" s="1" t="s">
        <v>16</v>
      </c>
      <c r="L347" s="1" t="s">
        <v>17</v>
      </c>
      <c r="R347" t="str">
        <f t="shared" si="22"/>
        <v>LONG PING FURNACE</v>
      </c>
    </row>
    <row r="348" spans="1:18" x14ac:dyDescent="0.25">
      <c r="A348" s="12">
        <f t="shared" si="20"/>
        <v>44793.77959208333</v>
      </c>
      <c r="B348" s="8" t="str">
        <f t="shared" si="21"/>
        <v>←</v>
      </c>
      <c r="C348" s="10">
        <f t="shared" si="23"/>
        <v>0.106</v>
      </c>
      <c r="D348" s="2">
        <v>1660984956756</v>
      </c>
      <c r="E348" t="s">
        <v>0</v>
      </c>
      <c r="F348" s="1">
        <v>5</v>
      </c>
      <c r="G348" s="1">
        <v>31</v>
      </c>
      <c r="H348" s="1">
        <v>21</v>
      </c>
      <c r="I348" s="1" t="s">
        <v>7</v>
      </c>
      <c r="J348" s="1">
        <v>3</v>
      </c>
      <c r="K348" s="1" t="s">
        <v>8</v>
      </c>
      <c r="R348" t="str">
        <f t="shared" si="22"/>
        <v>ACK</v>
      </c>
    </row>
    <row r="349" spans="1:18" x14ac:dyDescent="0.25">
      <c r="A349" s="12">
        <f t="shared" si="20"/>
        <v>44793.779593171297</v>
      </c>
      <c r="B349" s="8" t="str">
        <f t="shared" si="21"/>
        <v>→</v>
      </c>
      <c r="C349" s="10">
        <f t="shared" si="23"/>
        <v>9.4E-2</v>
      </c>
      <c r="D349" s="2">
        <v>1660984956850</v>
      </c>
      <c r="E349" t="s">
        <v>0</v>
      </c>
      <c r="F349" s="1">
        <v>5</v>
      </c>
      <c r="G349" s="1">
        <v>21</v>
      </c>
      <c r="H349" s="1">
        <v>31</v>
      </c>
      <c r="I349" s="1">
        <v>6</v>
      </c>
      <c r="J349" s="1">
        <v>60</v>
      </c>
      <c r="K349" s="1">
        <v>83</v>
      </c>
      <c r="R349" t="str">
        <f t="shared" si="22"/>
        <v>FURNACE STATUS REQUEST</v>
      </c>
    </row>
    <row r="350" spans="1:18" x14ac:dyDescent="0.25">
      <c r="A350" s="12">
        <f t="shared" si="20"/>
        <v>44793.779594907406</v>
      </c>
      <c r="B350" s="8" t="str">
        <f t="shared" si="21"/>
        <v>←</v>
      </c>
      <c r="C350" s="10">
        <f t="shared" si="23"/>
        <v>0.15</v>
      </c>
      <c r="D350" s="2">
        <v>1660984957000</v>
      </c>
      <c r="E350" t="s">
        <v>0</v>
      </c>
      <c r="F350" s="1">
        <v>9</v>
      </c>
      <c r="G350" s="1">
        <v>31</v>
      </c>
      <c r="H350" s="1">
        <v>21</v>
      </c>
      <c r="I350" s="1" t="s">
        <v>1</v>
      </c>
      <c r="J350" s="1">
        <v>0</v>
      </c>
      <c r="K350" s="1">
        <v>0</v>
      </c>
      <c r="L350" s="1">
        <v>0</v>
      </c>
      <c r="M350" s="1">
        <v>0</v>
      </c>
      <c r="N350" s="1" t="s">
        <v>26</v>
      </c>
      <c r="O350" s="1" t="s">
        <v>27</v>
      </c>
      <c r="R350" t="str">
        <f t="shared" si="22"/>
        <v>FURNACE STATUS RESPONSE Fan:0 Ignition:0 Burner:0 Unknown:0</v>
      </c>
    </row>
    <row r="351" spans="1:18" x14ac:dyDescent="0.25">
      <c r="A351" s="12">
        <f t="shared" si="20"/>
        <v>44793.780277337959</v>
      </c>
      <c r="B351" s="8" t="str">
        <f t="shared" si="21"/>
        <v>→</v>
      </c>
      <c r="C351" s="10">
        <f t="shared" si="23"/>
        <v>58.962000000000003</v>
      </c>
      <c r="D351" s="2">
        <v>1660985015962</v>
      </c>
      <c r="E351" t="s">
        <v>0</v>
      </c>
      <c r="F351" s="1">
        <v>8</v>
      </c>
      <c r="G351" s="1">
        <v>21</v>
      </c>
      <c r="H351" s="1">
        <v>31</v>
      </c>
      <c r="I351" s="1">
        <v>7</v>
      </c>
      <c r="J351" s="1">
        <v>12</v>
      </c>
      <c r="K351" s="1">
        <v>29</v>
      </c>
      <c r="L351" s="1">
        <v>5</v>
      </c>
      <c r="M351" s="1" t="s">
        <v>156</v>
      </c>
      <c r="N351" s="1" t="s">
        <v>58</v>
      </c>
      <c r="R351" t="str">
        <f t="shared" si="22"/>
        <v>TIME 18:41 Sat</v>
      </c>
    </row>
    <row r="352" spans="1:18" x14ac:dyDescent="0.25">
      <c r="A352" s="12">
        <f t="shared" si="20"/>
        <v>44793.780278749997</v>
      </c>
      <c r="B352" s="8" t="str">
        <f t="shared" si="21"/>
        <v>←</v>
      </c>
      <c r="C352" s="10">
        <f t="shared" si="23"/>
        <v>0.122</v>
      </c>
      <c r="D352" s="2">
        <v>1660985016084</v>
      </c>
      <c r="E352" t="s">
        <v>0</v>
      </c>
      <c r="F352" s="1">
        <v>5</v>
      </c>
      <c r="G352" s="1">
        <v>31</v>
      </c>
      <c r="H352" s="1">
        <v>21</v>
      </c>
      <c r="I352" s="1" t="s">
        <v>7</v>
      </c>
      <c r="J352" s="1">
        <v>3</v>
      </c>
      <c r="K352" s="1" t="s">
        <v>8</v>
      </c>
      <c r="R352" t="str">
        <f t="shared" si="22"/>
        <v>ACK</v>
      </c>
    </row>
    <row r="353" spans="1:18" x14ac:dyDescent="0.25">
      <c r="A353" s="12">
        <f t="shared" si="20"/>
        <v>44793.780279988423</v>
      </c>
      <c r="B353" s="8" t="str">
        <f t="shared" si="21"/>
        <v>→</v>
      </c>
      <c r="C353" s="10">
        <f t="shared" si="23"/>
        <v>0.107</v>
      </c>
      <c r="D353" s="2">
        <v>1660985016191</v>
      </c>
      <c r="E353" t="s">
        <v>0</v>
      </c>
      <c r="F353" s="1">
        <v>5</v>
      </c>
      <c r="G353" s="1">
        <v>21</v>
      </c>
      <c r="H353" s="1">
        <v>31</v>
      </c>
      <c r="I353" s="1">
        <v>9</v>
      </c>
      <c r="J353" s="1">
        <v>60</v>
      </c>
      <c r="K353" s="1" t="s">
        <v>13</v>
      </c>
      <c r="R353" t="str">
        <f t="shared" si="22"/>
        <v>PING FURNACE</v>
      </c>
    </row>
    <row r="354" spans="1:18" x14ac:dyDescent="0.25">
      <c r="A354" s="12">
        <f t="shared" si="20"/>
        <v>44793.780281238425</v>
      </c>
      <c r="B354" s="8" t="str">
        <f t="shared" si="21"/>
        <v>←</v>
      </c>
      <c r="C354" s="10">
        <f t="shared" si="23"/>
        <v>0.108</v>
      </c>
      <c r="D354" s="2">
        <v>1660985016299</v>
      </c>
      <c r="E354" t="s">
        <v>0</v>
      </c>
      <c r="F354" s="1">
        <v>5</v>
      </c>
      <c r="G354" s="1">
        <v>31</v>
      </c>
      <c r="H354" s="1">
        <v>21</v>
      </c>
      <c r="I354" s="1" t="s">
        <v>7</v>
      </c>
      <c r="J354" s="1">
        <v>3</v>
      </c>
      <c r="K354" s="1" t="s">
        <v>8</v>
      </c>
      <c r="R354" t="str">
        <f t="shared" si="22"/>
        <v>ACK</v>
      </c>
    </row>
    <row r="355" spans="1:18" x14ac:dyDescent="0.25">
      <c r="A355" s="12">
        <f t="shared" si="20"/>
        <v>44793.780283020831</v>
      </c>
      <c r="B355" s="8" t="str">
        <f t="shared" si="21"/>
        <v>→</v>
      </c>
      <c r="C355" s="10">
        <f t="shared" si="23"/>
        <v>0.154</v>
      </c>
      <c r="D355" s="2">
        <v>1660985016453</v>
      </c>
      <c r="E355" t="s">
        <v>0</v>
      </c>
      <c r="F355" s="1" t="s">
        <v>3</v>
      </c>
      <c r="G355" s="1">
        <v>21</v>
      </c>
      <c r="H355" s="1">
        <v>31</v>
      </c>
      <c r="I355" s="1" t="s">
        <v>3</v>
      </c>
      <c r="J355" s="1">
        <v>0</v>
      </c>
      <c r="K355" s="1">
        <v>12</v>
      </c>
      <c r="L355" s="1">
        <v>25</v>
      </c>
      <c r="M355" s="1">
        <v>1</v>
      </c>
      <c r="N355" s="1">
        <v>0</v>
      </c>
      <c r="O355" s="1">
        <v>0</v>
      </c>
      <c r="P355" s="1">
        <v>32</v>
      </c>
      <c r="Q355" s="1">
        <v>81</v>
      </c>
      <c r="R355" t="str">
        <f t="shared" si="22"/>
        <v>TEMPERATURE INFO Set:18 Actual:18.5 Countdown:0</v>
      </c>
    </row>
    <row r="356" spans="1:18" x14ac:dyDescent="0.25">
      <c r="A356" s="12">
        <f t="shared" si="20"/>
        <v>44793.780284293978</v>
      </c>
      <c r="B356" s="8" t="str">
        <f t="shared" si="21"/>
        <v>←</v>
      </c>
      <c r="C356" s="10">
        <f t="shared" si="23"/>
        <v>0.11</v>
      </c>
      <c r="D356" s="2">
        <v>1660985016563</v>
      </c>
      <c r="E356" t="s">
        <v>0</v>
      </c>
      <c r="F356" s="1">
        <v>5</v>
      </c>
      <c r="G356" s="1">
        <v>31</v>
      </c>
      <c r="H356" s="1">
        <v>21</v>
      </c>
      <c r="I356" s="1" t="s">
        <v>7</v>
      </c>
      <c r="J356" s="1">
        <v>3</v>
      </c>
      <c r="K356" s="1" t="s">
        <v>8</v>
      </c>
      <c r="R356" t="str">
        <f t="shared" si="22"/>
        <v>ACK</v>
      </c>
    </row>
    <row r="357" spans="1:18" x14ac:dyDescent="0.25">
      <c r="A357" s="12">
        <f t="shared" si="20"/>
        <v>44793.780285486107</v>
      </c>
      <c r="B357" s="8" t="str">
        <f t="shared" si="21"/>
        <v>→</v>
      </c>
      <c r="C357" s="10">
        <f t="shared" si="23"/>
        <v>0.10299999999999999</v>
      </c>
      <c r="D357" s="2">
        <v>1660985016666</v>
      </c>
      <c r="E357" t="s">
        <v>0</v>
      </c>
      <c r="F357" s="1">
        <v>6</v>
      </c>
      <c r="G357" s="1">
        <v>21</v>
      </c>
      <c r="H357" s="1">
        <v>31</v>
      </c>
      <c r="I357" s="1">
        <v>29</v>
      </c>
      <c r="J357" s="1">
        <v>0</v>
      </c>
      <c r="K357" s="1" t="s">
        <v>16</v>
      </c>
      <c r="L357" s="1" t="s">
        <v>17</v>
      </c>
      <c r="R357" t="str">
        <f t="shared" si="22"/>
        <v>LONG PING FURNACE</v>
      </c>
    </row>
    <row r="358" spans="1:18" x14ac:dyDescent="0.25">
      <c r="A358" s="12">
        <f t="shared" si="20"/>
        <v>44793.78028673611</v>
      </c>
      <c r="B358" s="8" t="str">
        <f t="shared" si="21"/>
        <v>←</v>
      </c>
      <c r="C358" s="10">
        <f t="shared" si="23"/>
        <v>0.108</v>
      </c>
      <c r="D358" s="2">
        <v>1660985016774</v>
      </c>
      <c r="E358" t="s">
        <v>0</v>
      </c>
      <c r="F358" s="1">
        <v>5</v>
      </c>
      <c r="G358" s="1">
        <v>31</v>
      </c>
      <c r="H358" s="1">
        <v>21</v>
      </c>
      <c r="I358" s="1" t="s">
        <v>7</v>
      </c>
      <c r="J358" s="1">
        <v>3</v>
      </c>
      <c r="K358" s="1" t="s">
        <v>8</v>
      </c>
      <c r="R358" t="str">
        <f t="shared" si="22"/>
        <v>ACK</v>
      </c>
    </row>
    <row r="359" spans="1:18" x14ac:dyDescent="0.25">
      <c r="A359" s="12">
        <f t="shared" si="20"/>
        <v>44793.780287777779</v>
      </c>
      <c r="B359" s="8" t="str">
        <f t="shared" si="21"/>
        <v>→</v>
      </c>
      <c r="C359" s="10">
        <f t="shared" si="23"/>
        <v>0.09</v>
      </c>
      <c r="D359" s="2">
        <v>1660985016864</v>
      </c>
      <c r="E359" t="s">
        <v>0</v>
      </c>
      <c r="F359" s="1">
        <v>5</v>
      </c>
      <c r="G359" s="1">
        <v>21</v>
      </c>
      <c r="H359" s="1">
        <v>31</v>
      </c>
      <c r="I359" s="1">
        <v>6</v>
      </c>
      <c r="J359" s="1">
        <v>60</v>
      </c>
      <c r="K359" s="1">
        <v>83</v>
      </c>
      <c r="R359" t="str">
        <f t="shared" si="22"/>
        <v>FURNACE STATUS REQUEST</v>
      </c>
    </row>
    <row r="360" spans="1:18" x14ac:dyDescent="0.25">
      <c r="A360" s="12">
        <f t="shared" si="20"/>
        <v>44793.780289745373</v>
      </c>
      <c r="B360" s="8" t="str">
        <f t="shared" si="21"/>
        <v>←</v>
      </c>
      <c r="C360" s="10">
        <f t="shared" si="23"/>
        <v>0.17</v>
      </c>
      <c r="D360" s="2">
        <v>1660985017034</v>
      </c>
      <c r="E360" t="s">
        <v>0</v>
      </c>
      <c r="F360" s="1">
        <v>9</v>
      </c>
      <c r="G360" s="1">
        <v>31</v>
      </c>
      <c r="H360" s="1">
        <v>21</v>
      </c>
      <c r="I360" s="1" t="s">
        <v>1</v>
      </c>
      <c r="J360" s="1">
        <v>0</v>
      </c>
      <c r="K360" s="1">
        <v>0</v>
      </c>
      <c r="L360" s="1">
        <v>0</v>
      </c>
      <c r="M360" s="1">
        <v>0</v>
      </c>
      <c r="N360" s="1" t="s">
        <v>26</v>
      </c>
      <c r="O360" s="1" t="s">
        <v>27</v>
      </c>
      <c r="R360" t="str">
        <f t="shared" si="22"/>
        <v>FURNACE STATUS RESPONSE Fan:0 Ignition:0 Burner:0 Unknown:0</v>
      </c>
    </row>
    <row r="361" spans="1:18" x14ac:dyDescent="0.25">
      <c r="A361" s="12">
        <f t="shared" si="20"/>
        <v>44793.780971782406</v>
      </c>
      <c r="B361" s="8" t="str">
        <f t="shared" si="21"/>
        <v>→</v>
      </c>
      <c r="C361" s="10">
        <f t="shared" si="23"/>
        <v>58.927999999999997</v>
      </c>
      <c r="D361" s="2">
        <v>1660985075962</v>
      </c>
      <c r="E361" t="s">
        <v>0</v>
      </c>
      <c r="F361" s="1">
        <v>8</v>
      </c>
      <c r="G361" s="1">
        <v>21</v>
      </c>
      <c r="H361" s="1">
        <v>31</v>
      </c>
      <c r="I361" s="1">
        <v>7</v>
      </c>
      <c r="J361" s="1">
        <v>12</v>
      </c>
      <c r="K361" s="1" t="s">
        <v>55</v>
      </c>
      <c r="L361" s="1">
        <v>5</v>
      </c>
      <c r="M361" s="1" t="s">
        <v>157</v>
      </c>
      <c r="N361" s="1" t="s">
        <v>58</v>
      </c>
      <c r="R361" t="str">
        <f t="shared" si="22"/>
        <v>TIME 18:42 Sat</v>
      </c>
    </row>
    <row r="362" spans="1:18" x14ac:dyDescent="0.25">
      <c r="A362" s="12">
        <f t="shared" si="20"/>
        <v>44793.780973136571</v>
      </c>
      <c r="B362" s="8" t="str">
        <f t="shared" si="21"/>
        <v>←</v>
      </c>
      <c r="C362" s="10">
        <f t="shared" si="23"/>
        <v>0.11700000000000001</v>
      </c>
      <c r="D362" s="2">
        <v>1660985076079</v>
      </c>
      <c r="E362" t="s">
        <v>0</v>
      </c>
      <c r="F362" s="1">
        <v>5</v>
      </c>
      <c r="G362" s="1">
        <v>31</v>
      </c>
      <c r="H362" s="1">
        <v>21</v>
      </c>
      <c r="I362" s="1" t="s">
        <v>7</v>
      </c>
      <c r="J362" s="1">
        <v>3</v>
      </c>
      <c r="K362" s="1" t="s">
        <v>8</v>
      </c>
      <c r="R362" t="str">
        <f t="shared" si="22"/>
        <v>ACK</v>
      </c>
    </row>
    <row r="363" spans="1:18" x14ac:dyDescent="0.25">
      <c r="A363" s="12">
        <f t="shared" si="20"/>
        <v>44793.780974456015</v>
      </c>
      <c r="B363" s="8" t="str">
        <f t="shared" si="21"/>
        <v>→</v>
      </c>
      <c r="C363" s="10">
        <f t="shared" si="23"/>
        <v>0.114</v>
      </c>
      <c r="D363" s="2">
        <v>1660985076193</v>
      </c>
      <c r="E363" t="s">
        <v>0</v>
      </c>
      <c r="F363" s="1">
        <v>5</v>
      </c>
      <c r="G363" s="1">
        <v>21</v>
      </c>
      <c r="H363" s="1">
        <v>31</v>
      </c>
      <c r="I363" s="1">
        <v>9</v>
      </c>
      <c r="J363" s="1">
        <v>60</v>
      </c>
      <c r="K363" s="1" t="s">
        <v>13</v>
      </c>
      <c r="R363" t="str">
        <f t="shared" si="22"/>
        <v>PING FURNACE</v>
      </c>
    </row>
    <row r="364" spans="1:18" x14ac:dyDescent="0.25">
      <c r="A364" s="12">
        <f t="shared" si="20"/>
        <v>44793.780975636568</v>
      </c>
      <c r="B364" s="8" t="str">
        <f t="shared" si="21"/>
        <v>←</v>
      </c>
      <c r="C364" s="10">
        <f t="shared" si="23"/>
        <v>0.10199999999999999</v>
      </c>
      <c r="D364" s="2">
        <v>1660985076295</v>
      </c>
      <c r="E364" t="s">
        <v>0</v>
      </c>
      <c r="F364" s="1">
        <v>5</v>
      </c>
      <c r="G364" s="1">
        <v>31</v>
      </c>
      <c r="H364" s="1">
        <v>21</v>
      </c>
      <c r="I364" s="1" t="s">
        <v>7</v>
      </c>
      <c r="J364" s="1">
        <v>3</v>
      </c>
      <c r="K364" s="1" t="s">
        <v>8</v>
      </c>
      <c r="R364" t="str">
        <f t="shared" si="22"/>
        <v>ACK</v>
      </c>
    </row>
    <row r="365" spans="1:18" x14ac:dyDescent="0.25">
      <c r="A365" s="12">
        <f t="shared" si="20"/>
        <v>44793.780977453702</v>
      </c>
      <c r="B365" s="8" t="str">
        <f t="shared" si="21"/>
        <v>→</v>
      </c>
      <c r="C365" s="10">
        <f t="shared" si="23"/>
        <v>0.157</v>
      </c>
      <c r="D365" s="2">
        <v>1660985076452</v>
      </c>
      <c r="E365" t="s">
        <v>0</v>
      </c>
      <c r="F365" s="1" t="s">
        <v>3</v>
      </c>
      <c r="G365" s="1">
        <v>21</v>
      </c>
      <c r="H365" s="1">
        <v>31</v>
      </c>
      <c r="I365" s="1" t="s">
        <v>3</v>
      </c>
      <c r="J365" s="1">
        <v>0</v>
      </c>
      <c r="K365" s="1">
        <v>12</v>
      </c>
      <c r="L365" s="1">
        <v>25</v>
      </c>
      <c r="M365" s="1">
        <v>1</v>
      </c>
      <c r="N365" s="1">
        <v>0</v>
      </c>
      <c r="O365" s="1">
        <v>0</v>
      </c>
      <c r="P365" s="1">
        <v>32</v>
      </c>
      <c r="Q365" s="1">
        <v>81</v>
      </c>
      <c r="R365" t="str">
        <f t="shared" si="22"/>
        <v>TEMPERATURE INFO Set:18 Actual:18.5 Countdown:0</v>
      </c>
    </row>
    <row r="366" spans="1:18" x14ac:dyDescent="0.25">
      <c r="A366" s="12">
        <f t="shared" si="20"/>
        <v>44793.780978784715</v>
      </c>
      <c r="B366" s="8" t="str">
        <f t="shared" si="21"/>
        <v>←</v>
      </c>
      <c r="C366" s="10">
        <f t="shared" si="23"/>
        <v>0.115</v>
      </c>
      <c r="D366" s="2">
        <v>1660985076567</v>
      </c>
      <c r="E366" t="s">
        <v>0</v>
      </c>
      <c r="F366" s="1">
        <v>5</v>
      </c>
      <c r="G366" s="1">
        <v>31</v>
      </c>
      <c r="H366" s="1">
        <v>21</v>
      </c>
      <c r="I366" s="1" t="s">
        <v>7</v>
      </c>
      <c r="J366" s="1">
        <v>3</v>
      </c>
      <c r="K366" s="1" t="s">
        <v>8</v>
      </c>
      <c r="R366" t="str">
        <f t="shared" si="22"/>
        <v>ACK</v>
      </c>
    </row>
    <row r="367" spans="1:18" x14ac:dyDescent="0.25">
      <c r="A367" s="12">
        <f t="shared" si="20"/>
        <v>44793.780980011572</v>
      </c>
      <c r="B367" s="8" t="str">
        <f t="shared" si="21"/>
        <v>→</v>
      </c>
      <c r="C367" s="10">
        <f t="shared" si="23"/>
        <v>0.106</v>
      </c>
      <c r="D367" s="2">
        <v>1660985076673</v>
      </c>
      <c r="E367" t="s">
        <v>0</v>
      </c>
      <c r="F367" s="1">
        <v>6</v>
      </c>
      <c r="G367" s="1">
        <v>21</v>
      </c>
      <c r="H367" s="1">
        <v>31</v>
      </c>
      <c r="I367" s="1">
        <v>29</v>
      </c>
      <c r="J367" s="1">
        <v>0</v>
      </c>
      <c r="K367" s="1" t="s">
        <v>16</v>
      </c>
      <c r="L367" s="1" t="s">
        <v>17</v>
      </c>
      <c r="R367" t="str">
        <f t="shared" si="22"/>
        <v>LONG PING FURNACE</v>
      </c>
    </row>
    <row r="368" spans="1:18" x14ac:dyDescent="0.25">
      <c r="A368" s="12">
        <f t="shared" si="20"/>
        <v>44793.780981238422</v>
      </c>
      <c r="B368" s="8" t="str">
        <f t="shared" si="21"/>
        <v>←</v>
      </c>
      <c r="C368" s="10">
        <f t="shared" si="23"/>
        <v>0.106</v>
      </c>
      <c r="D368" s="2">
        <v>1660985076779</v>
      </c>
      <c r="E368" t="s">
        <v>0</v>
      </c>
      <c r="F368" s="1">
        <v>5</v>
      </c>
      <c r="G368" s="1">
        <v>31</v>
      </c>
      <c r="H368" s="1">
        <v>21</v>
      </c>
      <c r="I368" s="1" t="s">
        <v>7</v>
      </c>
      <c r="J368" s="1">
        <v>3</v>
      </c>
      <c r="K368" s="1" t="s">
        <v>8</v>
      </c>
      <c r="R368" t="str">
        <f t="shared" si="22"/>
        <v>ACK</v>
      </c>
    </row>
    <row r="369" spans="1:18" x14ac:dyDescent="0.25">
      <c r="A369" s="12">
        <f t="shared" si="20"/>
        <v>44793.780982499993</v>
      </c>
      <c r="B369" s="8" t="str">
        <f t="shared" si="21"/>
        <v>→</v>
      </c>
      <c r="C369" s="10">
        <f t="shared" si="23"/>
        <v>0.109</v>
      </c>
      <c r="D369" s="2">
        <v>1660985076888</v>
      </c>
      <c r="E369" t="s">
        <v>0</v>
      </c>
      <c r="F369" s="1">
        <v>5</v>
      </c>
      <c r="G369" s="1">
        <v>21</v>
      </c>
      <c r="H369" s="1">
        <v>31</v>
      </c>
      <c r="I369" s="1">
        <v>6</v>
      </c>
      <c r="J369" s="1">
        <v>60</v>
      </c>
      <c r="K369" s="1">
        <v>83</v>
      </c>
      <c r="R369" t="str">
        <f t="shared" si="22"/>
        <v>FURNACE STATUS REQUEST</v>
      </c>
    </row>
    <row r="370" spans="1:18" x14ac:dyDescent="0.25">
      <c r="A370" s="12">
        <f t="shared" si="20"/>
        <v>44793.780984201388</v>
      </c>
      <c r="B370" s="8" t="str">
        <f t="shared" si="21"/>
        <v>←</v>
      </c>
      <c r="C370" s="10">
        <f t="shared" si="23"/>
        <v>0.14699999999999999</v>
      </c>
      <c r="D370" s="2">
        <v>1660985077035</v>
      </c>
      <c r="E370" t="s">
        <v>0</v>
      </c>
      <c r="F370" s="1">
        <v>9</v>
      </c>
      <c r="G370" s="1">
        <v>31</v>
      </c>
      <c r="H370" s="1">
        <v>21</v>
      </c>
      <c r="I370" s="1" t="s">
        <v>1</v>
      </c>
      <c r="J370" s="1">
        <v>0</v>
      </c>
      <c r="K370" s="1">
        <v>0</v>
      </c>
      <c r="L370" s="1">
        <v>0</v>
      </c>
      <c r="M370" s="1">
        <v>0</v>
      </c>
      <c r="N370" s="1" t="s">
        <v>26</v>
      </c>
      <c r="O370" s="1" t="s">
        <v>27</v>
      </c>
      <c r="R370" t="str">
        <f t="shared" si="22"/>
        <v>FURNACE STATUS RESPONSE Fan:0 Ignition:0 Burner:0 Unknown:0</v>
      </c>
    </row>
    <row r="371" spans="1:18" x14ac:dyDescent="0.25">
      <c r="A371" s="12">
        <f t="shared" si="20"/>
        <v>44793.781666423609</v>
      </c>
      <c r="B371" s="8" t="str">
        <f t="shared" si="21"/>
        <v>→</v>
      </c>
      <c r="C371" s="10">
        <f t="shared" si="23"/>
        <v>58.944000000000003</v>
      </c>
      <c r="D371" s="2">
        <v>1660985135979</v>
      </c>
      <c r="E371" t="s">
        <v>0</v>
      </c>
      <c r="F371" s="1">
        <v>8</v>
      </c>
      <c r="G371" s="1">
        <v>21</v>
      </c>
      <c r="H371" s="1">
        <v>31</v>
      </c>
      <c r="I371" s="1">
        <v>7</v>
      </c>
      <c r="J371" s="1">
        <v>12</v>
      </c>
      <c r="K371" s="1" t="s">
        <v>57</v>
      </c>
      <c r="L371" s="1">
        <v>5</v>
      </c>
      <c r="M371" s="1" t="s">
        <v>158</v>
      </c>
      <c r="N371" s="1" t="s">
        <v>63</v>
      </c>
      <c r="R371" t="str">
        <f t="shared" si="22"/>
        <v>TIME 18:43 Sat</v>
      </c>
    </row>
    <row r="372" spans="1:18" x14ac:dyDescent="0.25">
      <c r="A372" s="12">
        <f t="shared" si="20"/>
        <v>44793.781667604162</v>
      </c>
      <c r="B372" s="8" t="str">
        <f t="shared" si="21"/>
        <v>←</v>
      </c>
      <c r="C372" s="10">
        <f t="shared" si="23"/>
        <v>0.10199999999999999</v>
      </c>
      <c r="D372" s="2">
        <v>1660985136081</v>
      </c>
      <c r="E372" t="s">
        <v>0</v>
      </c>
      <c r="F372" s="1">
        <v>5</v>
      </c>
      <c r="G372" s="1">
        <v>31</v>
      </c>
      <c r="H372" s="1">
        <v>21</v>
      </c>
      <c r="I372" s="1" t="s">
        <v>7</v>
      </c>
      <c r="J372" s="1">
        <v>3</v>
      </c>
      <c r="K372" s="1" t="s">
        <v>8</v>
      </c>
      <c r="R372" t="str">
        <f t="shared" si="22"/>
        <v>ACK</v>
      </c>
    </row>
    <row r="373" spans="1:18" x14ac:dyDescent="0.25">
      <c r="A373" s="12">
        <f t="shared" si="20"/>
        <v>44793.781669027776</v>
      </c>
      <c r="B373" s="8" t="str">
        <f t="shared" si="21"/>
        <v>→</v>
      </c>
      <c r="C373" s="10">
        <f t="shared" si="23"/>
        <v>0.123</v>
      </c>
      <c r="D373" s="2">
        <v>1660985136204</v>
      </c>
      <c r="E373" t="s">
        <v>0</v>
      </c>
      <c r="F373" s="1">
        <v>5</v>
      </c>
      <c r="G373" s="1">
        <v>21</v>
      </c>
      <c r="H373" s="1">
        <v>31</v>
      </c>
      <c r="I373" s="1">
        <v>9</v>
      </c>
      <c r="J373" s="1">
        <v>60</v>
      </c>
      <c r="K373" s="1" t="s">
        <v>13</v>
      </c>
      <c r="R373" t="str">
        <f t="shared" si="22"/>
        <v>PING FURNACE</v>
      </c>
    </row>
    <row r="374" spans="1:18" x14ac:dyDescent="0.25">
      <c r="A374" s="12">
        <f t="shared" si="20"/>
        <v>44793.781670520832</v>
      </c>
      <c r="B374" s="8" t="str">
        <f t="shared" si="21"/>
        <v>←</v>
      </c>
      <c r="C374" s="10">
        <f t="shared" si="23"/>
        <v>0.129</v>
      </c>
      <c r="D374" s="2">
        <v>1660985136333</v>
      </c>
      <c r="E374" t="s">
        <v>0</v>
      </c>
      <c r="F374" s="1">
        <v>5</v>
      </c>
      <c r="G374" s="1">
        <v>31</v>
      </c>
      <c r="H374" s="1">
        <v>21</v>
      </c>
      <c r="I374" s="1" t="s">
        <v>7</v>
      </c>
      <c r="J374" s="1">
        <v>3</v>
      </c>
      <c r="K374" s="1" t="s">
        <v>8</v>
      </c>
      <c r="R374" t="str">
        <f t="shared" si="22"/>
        <v>ACK</v>
      </c>
    </row>
    <row r="375" spans="1:18" x14ac:dyDescent="0.25">
      <c r="A375" s="12">
        <f t="shared" si="20"/>
        <v>44793.781672442128</v>
      </c>
      <c r="B375" s="8" t="str">
        <f t="shared" si="21"/>
        <v>→</v>
      </c>
      <c r="C375" s="10">
        <f t="shared" si="23"/>
        <v>0.16600000000000001</v>
      </c>
      <c r="D375" s="2">
        <v>1660985136499</v>
      </c>
      <c r="E375" t="s">
        <v>0</v>
      </c>
      <c r="F375" s="1" t="s">
        <v>3</v>
      </c>
      <c r="G375" s="1">
        <v>21</v>
      </c>
      <c r="H375" s="1">
        <v>31</v>
      </c>
      <c r="I375" s="1" t="s">
        <v>3</v>
      </c>
      <c r="J375" s="1">
        <v>0</v>
      </c>
      <c r="K375" s="1">
        <v>12</v>
      </c>
      <c r="L375" s="1">
        <v>25</v>
      </c>
      <c r="M375" s="1">
        <v>1</v>
      </c>
      <c r="N375" s="1">
        <v>0</v>
      </c>
      <c r="O375" s="1">
        <v>0</v>
      </c>
      <c r="P375" s="1">
        <v>32</v>
      </c>
      <c r="Q375" s="1">
        <v>81</v>
      </c>
      <c r="R375" t="str">
        <f t="shared" si="22"/>
        <v>TEMPERATURE INFO Set:18 Actual:18.5 Countdown:0</v>
      </c>
    </row>
    <row r="376" spans="1:18" x14ac:dyDescent="0.25">
      <c r="A376" s="12">
        <f t="shared" si="20"/>
        <v>44793.781673634257</v>
      </c>
      <c r="B376" s="8" t="str">
        <f t="shared" si="21"/>
        <v>←</v>
      </c>
      <c r="C376" s="10">
        <f t="shared" si="23"/>
        <v>0.10299999999999999</v>
      </c>
      <c r="D376" s="2">
        <v>1660985136602</v>
      </c>
      <c r="E376" t="s">
        <v>0</v>
      </c>
      <c r="F376" s="1">
        <v>5</v>
      </c>
      <c r="G376" s="1">
        <v>31</v>
      </c>
      <c r="H376" s="1">
        <v>21</v>
      </c>
      <c r="I376" s="1" t="s">
        <v>7</v>
      </c>
      <c r="J376" s="1">
        <v>3</v>
      </c>
      <c r="K376" s="1" t="s">
        <v>8</v>
      </c>
      <c r="R376" t="str">
        <f t="shared" si="22"/>
        <v>ACK</v>
      </c>
    </row>
    <row r="377" spans="1:18" x14ac:dyDescent="0.25">
      <c r="A377" s="12">
        <f t="shared" si="20"/>
        <v>44793.781674988422</v>
      </c>
      <c r="B377" s="8" t="str">
        <f t="shared" si="21"/>
        <v>→</v>
      </c>
      <c r="C377" s="10">
        <f t="shared" si="23"/>
        <v>0.11700000000000001</v>
      </c>
      <c r="D377" s="2">
        <v>1660985136719</v>
      </c>
      <c r="E377" t="s">
        <v>0</v>
      </c>
      <c r="F377" s="1">
        <v>6</v>
      </c>
      <c r="G377" s="1">
        <v>21</v>
      </c>
      <c r="H377" s="1">
        <v>31</v>
      </c>
      <c r="I377" s="1">
        <v>29</v>
      </c>
      <c r="J377" s="1">
        <v>0</v>
      </c>
      <c r="K377" s="1" t="s">
        <v>16</v>
      </c>
      <c r="L377" s="1" t="s">
        <v>17</v>
      </c>
      <c r="R377" t="str">
        <f t="shared" si="22"/>
        <v>LONG PING FURNACE</v>
      </c>
    </row>
    <row r="378" spans="1:18" x14ac:dyDescent="0.25">
      <c r="A378" s="12">
        <f t="shared" si="20"/>
        <v>44793.781676331018</v>
      </c>
      <c r="B378" s="8" t="str">
        <f t="shared" si="21"/>
        <v>←</v>
      </c>
      <c r="C378" s="10">
        <f t="shared" si="23"/>
        <v>0.11600000000000001</v>
      </c>
      <c r="D378" s="2">
        <v>1660985136835</v>
      </c>
      <c r="E378" t="s">
        <v>0</v>
      </c>
      <c r="F378" s="1">
        <v>5</v>
      </c>
      <c r="G378" s="1">
        <v>31</v>
      </c>
      <c r="H378" s="1">
        <v>21</v>
      </c>
      <c r="I378" s="1" t="s">
        <v>7</v>
      </c>
      <c r="J378" s="1">
        <v>3</v>
      </c>
      <c r="K378" s="1" t="s">
        <v>8</v>
      </c>
      <c r="R378" t="str">
        <f t="shared" si="22"/>
        <v>ACK</v>
      </c>
    </row>
    <row r="379" spans="1:18" x14ac:dyDescent="0.25">
      <c r="A379" s="12">
        <f t="shared" si="20"/>
        <v>44793.78167744213</v>
      </c>
      <c r="B379" s="8" t="str">
        <f t="shared" si="21"/>
        <v>→</v>
      </c>
      <c r="C379" s="10">
        <f t="shared" si="23"/>
        <v>9.6000000000000002E-2</v>
      </c>
      <c r="D379" s="2">
        <v>1660985136931</v>
      </c>
      <c r="E379" t="s">
        <v>0</v>
      </c>
      <c r="F379" s="1">
        <v>5</v>
      </c>
      <c r="G379" s="1">
        <v>21</v>
      </c>
      <c r="H379" s="1">
        <v>31</v>
      </c>
      <c r="I379" s="1">
        <v>6</v>
      </c>
      <c r="J379" s="1">
        <v>60</v>
      </c>
      <c r="K379" s="1">
        <v>83</v>
      </c>
      <c r="R379" t="str">
        <f t="shared" si="22"/>
        <v>FURNACE STATUS REQUEST</v>
      </c>
    </row>
    <row r="380" spans="1:18" x14ac:dyDescent="0.25">
      <c r="A380" s="12">
        <f t="shared" si="20"/>
        <v>44793.781679224536</v>
      </c>
      <c r="B380" s="8" t="str">
        <f t="shared" si="21"/>
        <v>←</v>
      </c>
      <c r="C380" s="10">
        <f t="shared" si="23"/>
        <v>0.154</v>
      </c>
      <c r="D380" s="2">
        <v>1660985137085</v>
      </c>
      <c r="E380" t="s">
        <v>0</v>
      </c>
      <c r="F380" s="1">
        <v>9</v>
      </c>
      <c r="G380" s="1">
        <v>31</v>
      </c>
      <c r="H380" s="1">
        <v>21</v>
      </c>
      <c r="I380" s="1" t="s">
        <v>1</v>
      </c>
      <c r="J380" s="1">
        <v>0</v>
      </c>
      <c r="K380" s="1">
        <v>0</v>
      </c>
      <c r="L380" s="1">
        <v>0</v>
      </c>
      <c r="M380" s="1">
        <v>0</v>
      </c>
      <c r="N380" s="1" t="s">
        <v>26</v>
      </c>
      <c r="O380" s="1" t="s">
        <v>27</v>
      </c>
      <c r="R380" t="str">
        <f t="shared" si="22"/>
        <v>FURNACE STATUS RESPONSE Fan:0 Ignition:0 Burner:0 Unknown:0</v>
      </c>
    </row>
    <row r="381" spans="1:18" x14ac:dyDescent="0.25">
      <c r="A381" s="12">
        <f t="shared" si="20"/>
        <v>44793.782360960649</v>
      </c>
      <c r="B381" s="8" t="str">
        <f t="shared" si="21"/>
        <v>→</v>
      </c>
      <c r="C381" s="10">
        <f t="shared" si="23"/>
        <v>58.902000000000001</v>
      </c>
      <c r="D381" s="2">
        <v>1660985195987</v>
      </c>
      <c r="E381" t="s">
        <v>0</v>
      </c>
      <c r="F381" s="1">
        <v>8</v>
      </c>
      <c r="G381" s="1">
        <v>21</v>
      </c>
      <c r="H381" s="1">
        <v>31</v>
      </c>
      <c r="I381" s="1">
        <v>7</v>
      </c>
      <c r="J381" s="1">
        <v>12</v>
      </c>
      <c r="K381" s="1" t="s">
        <v>58</v>
      </c>
      <c r="L381" s="1">
        <v>5</v>
      </c>
      <c r="M381" s="1" t="s">
        <v>159</v>
      </c>
      <c r="N381" s="1" t="s">
        <v>58</v>
      </c>
      <c r="R381" t="str">
        <f t="shared" si="22"/>
        <v>TIME 18:44 Sat</v>
      </c>
    </row>
    <row r="382" spans="1:18" x14ac:dyDescent="0.25">
      <c r="A382" s="12">
        <f t="shared" si="20"/>
        <v>44793.782362129627</v>
      </c>
      <c r="B382" s="8" t="str">
        <f t="shared" si="21"/>
        <v>←</v>
      </c>
      <c r="C382" s="10">
        <f t="shared" si="23"/>
        <v>0.10100000000000001</v>
      </c>
      <c r="D382" s="2">
        <v>1660985196088</v>
      </c>
      <c r="E382" t="s">
        <v>0</v>
      </c>
      <c r="F382" s="1">
        <v>5</v>
      </c>
      <c r="G382" s="1">
        <v>31</v>
      </c>
      <c r="H382" s="1">
        <v>21</v>
      </c>
      <c r="I382" s="1" t="s">
        <v>7</v>
      </c>
      <c r="J382" s="1">
        <v>3</v>
      </c>
      <c r="K382" s="1" t="s">
        <v>8</v>
      </c>
      <c r="R382" t="str">
        <f t="shared" si="22"/>
        <v>ACK</v>
      </c>
    </row>
    <row r="383" spans="1:18" x14ac:dyDescent="0.25">
      <c r="A383" s="12">
        <f t="shared" si="20"/>
        <v>44793.782363576385</v>
      </c>
      <c r="B383" s="8" t="str">
        <f t="shared" si="21"/>
        <v>→</v>
      </c>
      <c r="C383" s="10">
        <f t="shared" si="23"/>
        <v>0.125</v>
      </c>
      <c r="D383" s="2">
        <v>1660985196213</v>
      </c>
      <c r="E383" t="s">
        <v>0</v>
      </c>
      <c r="F383" s="1">
        <v>5</v>
      </c>
      <c r="G383" s="1">
        <v>21</v>
      </c>
      <c r="H383" s="1">
        <v>31</v>
      </c>
      <c r="I383" s="1">
        <v>9</v>
      </c>
      <c r="J383" s="1">
        <v>60</v>
      </c>
      <c r="K383" s="1" t="s">
        <v>13</v>
      </c>
      <c r="R383" t="str">
        <f t="shared" si="22"/>
        <v>PING FURNACE</v>
      </c>
    </row>
    <row r="384" spans="1:18" x14ac:dyDescent="0.25">
      <c r="A384" s="12">
        <f t="shared" si="20"/>
        <v>44793.782364988423</v>
      </c>
      <c r="B384" s="8" t="str">
        <f t="shared" si="21"/>
        <v>←</v>
      </c>
      <c r="C384" s="10">
        <f t="shared" si="23"/>
        <v>0.122</v>
      </c>
      <c r="D384" s="2">
        <v>1660985196335</v>
      </c>
      <c r="E384" t="s">
        <v>0</v>
      </c>
      <c r="F384" s="1">
        <v>5</v>
      </c>
      <c r="G384" s="1">
        <v>31</v>
      </c>
      <c r="H384" s="1">
        <v>21</v>
      </c>
      <c r="I384" s="1" t="s">
        <v>7</v>
      </c>
      <c r="J384" s="1">
        <v>3</v>
      </c>
      <c r="K384" s="1" t="s">
        <v>8</v>
      </c>
      <c r="R384" t="str">
        <f t="shared" si="22"/>
        <v>ACK</v>
      </c>
    </row>
    <row r="385" spans="1:18" x14ac:dyDescent="0.25">
      <c r="A385" s="12">
        <f t="shared" si="20"/>
        <v>44793.782366886568</v>
      </c>
      <c r="B385" s="8" t="str">
        <f t="shared" si="21"/>
        <v>→</v>
      </c>
      <c r="C385" s="10">
        <f t="shared" si="23"/>
        <v>0.16400000000000001</v>
      </c>
      <c r="D385" s="2">
        <v>1660985196499</v>
      </c>
      <c r="E385" t="s">
        <v>0</v>
      </c>
      <c r="F385" s="1" t="s">
        <v>3</v>
      </c>
      <c r="G385" s="1">
        <v>21</v>
      </c>
      <c r="H385" s="1">
        <v>31</v>
      </c>
      <c r="I385" s="1" t="s">
        <v>3</v>
      </c>
      <c r="J385" s="1">
        <v>0</v>
      </c>
      <c r="K385" s="1">
        <v>12</v>
      </c>
      <c r="L385" s="1">
        <v>25</v>
      </c>
      <c r="M385" s="1">
        <v>1</v>
      </c>
      <c r="N385" s="1">
        <v>0</v>
      </c>
      <c r="O385" s="1">
        <v>0</v>
      </c>
      <c r="P385" s="1">
        <v>32</v>
      </c>
      <c r="Q385" s="1">
        <v>81</v>
      </c>
      <c r="R385" t="str">
        <f t="shared" si="22"/>
        <v>TEMPERATURE INFO Set:18 Actual:18.5 Countdown:0</v>
      </c>
    </row>
    <row r="386" spans="1:18" x14ac:dyDescent="0.25">
      <c r="A386" s="12">
        <f t="shared" si="20"/>
        <v>44793.782368043983</v>
      </c>
      <c r="B386" s="8" t="str">
        <f t="shared" si="21"/>
        <v>←</v>
      </c>
      <c r="C386" s="10">
        <f t="shared" si="23"/>
        <v>0.1</v>
      </c>
      <c r="D386" s="2">
        <v>1660985196599</v>
      </c>
      <c r="E386" t="s">
        <v>0</v>
      </c>
      <c r="F386" s="1">
        <v>5</v>
      </c>
      <c r="G386" s="1">
        <v>31</v>
      </c>
      <c r="H386" s="1">
        <v>21</v>
      </c>
      <c r="I386" s="1" t="s">
        <v>7</v>
      </c>
      <c r="J386" s="1">
        <v>3</v>
      </c>
      <c r="K386" s="1" t="s">
        <v>8</v>
      </c>
      <c r="R386" t="str">
        <f t="shared" si="22"/>
        <v>ACK</v>
      </c>
    </row>
    <row r="387" spans="1:18" x14ac:dyDescent="0.25">
      <c r="A387" s="12">
        <f t="shared" ref="A387:A450" si="24">IF(ISNUMBER(D387),D387/(1000*60*60*24)+25569+10/24,"")</f>
        <v>44793.782369224537</v>
      </c>
      <c r="B387" s="8" t="str">
        <f t="shared" ref="B387:B450" si="25">IF(ISNUMBER(D387),IF(AND(G387=21,H387=31),"→",IF(AND(G387=31,H387=21),"←",IF(AND(G387=21,H387=0),"→→","Error"))),"")</f>
        <v>→</v>
      </c>
      <c r="C387" s="10">
        <f t="shared" si="23"/>
        <v>0.10199999999999999</v>
      </c>
      <c r="D387" s="2">
        <v>1660985196701</v>
      </c>
      <c r="E387" t="s">
        <v>0</v>
      </c>
      <c r="F387" s="1">
        <v>6</v>
      </c>
      <c r="G387" s="1">
        <v>21</v>
      </c>
      <c r="H387" s="1">
        <v>31</v>
      </c>
      <c r="I387" s="1">
        <v>29</v>
      </c>
      <c r="J387" s="1">
        <v>0</v>
      </c>
      <c r="K387" s="1" t="s">
        <v>16</v>
      </c>
      <c r="L387" s="1" t="s">
        <v>17</v>
      </c>
      <c r="R387" t="str">
        <f t="shared" ref="R387:R450" si="26">DECODEPACKET(E387)</f>
        <v>LONG PING FURNACE</v>
      </c>
    </row>
    <row r="388" spans="1:18" x14ac:dyDescent="0.25">
      <c r="A388" s="12">
        <f t="shared" si="24"/>
        <v>44793.782370590277</v>
      </c>
      <c r="B388" s="8" t="str">
        <f t="shared" si="25"/>
        <v>←</v>
      </c>
      <c r="C388" s="10">
        <f t="shared" ref="C388:C451" si="27">IF(AND(ISNUMBER(D387), ISNUMBER(D388)),(D388-D387)/1000,"")</f>
        <v>0.11799999999999999</v>
      </c>
      <c r="D388" s="2">
        <v>1660985196819</v>
      </c>
      <c r="E388" t="s">
        <v>0</v>
      </c>
      <c r="F388" s="1">
        <v>5</v>
      </c>
      <c r="G388" s="1">
        <v>31</v>
      </c>
      <c r="H388" s="1">
        <v>21</v>
      </c>
      <c r="I388" s="1" t="s">
        <v>7</v>
      </c>
      <c r="J388" s="1">
        <v>3</v>
      </c>
      <c r="K388" s="1" t="s">
        <v>8</v>
      </c>
      <c r="R388" t="str">
        <f t="shared" si="26"/>
        <v>ACK</v>
      </c>
    </row>
    <row r="389" spans="1:18" x14ac:dyDescent="0.25">
      <c r="A389" s="12">
        <f t="shared" si="24"/>
        <v>44793.782371585643</v>
      </c>
      <c r="B389" s="8" t="str">
        <f t="shared" si="25"/>
        <v>→</v>
      </c>
      <c r="C389" s="10">
        <f t="shared" si="27"/>
        <v>8.5999999999999993E-2</v>
      </c>
      <c r="D389" s="2">
        <v>1660985196905</v>
      </c>
      <c r="E389" t="s">
        <v>0</v>
      </c>
      <c r="F389" s="1">
        <v>5</v>
      </c>
      <c r="G389" s="1">
        <v>21</v>
      </c>
      <c r="H389" s="1">
        <v>31</v>
      </c>
      <c r="I389" s="1">
        <v>6</v>
      </c>
      <c r="J389" s="1">
        <v>60</v>
      </c>
      <c r="K389" s="1">
        <v>83</v>
      </c>
      <c r="R389" t="str">
        <f t="shared" si="26"/>
        <v>FURNACE STATUS REQUEST</v>
      </c>
    </row>
    <row r="390" spans="1:18" x14ac:dyDescent="0.25">
      <c r="A390" s="12">
        <f t="shared" si="24"/>
        <v>44793.782373368049</v>
      </c>
      <c r="B390" s="8" t="str">
        <f t="shared" si="25"/>
        <v>←</v>
      </c>
      <c r="C390" s="10">
        <f t="shared" si="27"/>
        <v>0.154</v>
      </c>
      <c r="D390" s="2">
        <v>1660985197059</v>
      </c>
      <c r="E390" t="s">
        <v>0</v>
      </c>
      <c r="F390" s="1">
        <v>9</v>
      </c>
      <c r="G390" s="1">
        <v>31</v>
      </c>
      <c r="H390" s="1">
        <v>21</v>
      </c>
      <c r="I390" s="1" t="s">
        <v>1</v>
      </c>
      <c r="J390" s="1">
        <v>0</v>
      </c>
      <c r="K390" s="1">
        <v>0</v>
      </c>
      <c r="L390" s="1">
        <v>0</v>
      </c>
      <c r="M390" s="1">
        <v>0</v>
      </c>
      <c r="N390" s="1" t="s">
        <v>26</v>
      </c>
      <c r="O390" s="1" t="s">
        <v>27</v>
      </c>
      <c r="R390" t="str">
        <f t="shared" si="26"/>
        <v>FURNACE STATUS RESPONSE Fan:0 Ignition:0 Burner:0 Unknown:0</v>
      </c>
    </row>
    <row r="391" spans="1:18" x14ac:dyDescent="0.25">
      <c r="A391" s="12">
        <f t="shared" si="24"/>
        <v>44793.783055358792</v>
      </c>
      <c r="B391" s="8" t="str">
        <f t="shared" si="25"/>
        <v>→</v>
      </c>
      <c r="C391" s="10">
        <f t="shared" si="27"/>
        <v>58.923999999999999</v>
      </c>
      <c r="D391" s="2">
        <v>1660985255983</v>
      </c>
      <c r="E391" t="s">
        <v>0</v>
      </c>
      <c r="F391" s="1">
        <v>8</v>
      </c>
      <c r="G391" s="1">
        <v>21</v>
      </c>
      <c r="H391" s="1">
        <v>31</v>
      </c>
      <c r="I391" s="1">
        <v>7</v>
      </c>
      <c r="J391" s="1">
        <v>12</v>
      </c>
      <c r="K391" s="1" t="s">
        <v>60</v>
      </c>
      <c r="L391" s="1">
        <v>5</v>
      </c>
      <c r="M391" s="1" t="s">
        <v>5</v>
      </c>
      <c r="N391" s="1" t="s">
        <v>63</v>
      </c>
      <c r="R391" t="str">
        <f t="shared" si="26"/>
        <v>TIME 18:45 Sat</v>
      </c>
    </row>
    <row r="392" spans="1:18" x14ac:dyDescent="0.25">
      <c r="A392" s="12">
        <f t="shared" si="24"/>
        <v>44793.783056678243</v>
      </c>
      <c r="B392" s="8" t="str">
        <f t="shared" si="25"/>
        <v>←</v>
      </c>
      <c r="C392" s="10">
        <f t="shared" si="27"/>
        <v>0.114</v>
      </c>
      <c r="D392" s="2">
        <v>1660985256097</v>
      </c>
      <c r="E392" t="s">
        <v>0</v>
      </c>
      <c r="F392" s="1">
        <v>5</v>
      </c>
      <c r="G392" s="1">
        <v>31</v>
      </c>
      <c r="H392" s="1">
        <v>21</v>
      </c>
      <c r="I392" s="1" t="s">
        <v>7</v>
      </c>
      <c r="J392" s="1">
        <v>3</v>
      </c>
      <c r="K392" s="1" t="s">
        <v>8</v>
      </c>
      <c r="R392" t="str">
        <f t="shared" si="26"/>
        <v>ACK</v>
      </c>
    </row>
    <row r="393" spans="1:18" x14ac:dyDescent="0.25">
      <c r="A393" s="12">
        <f t="shared" si="24"/>
        <v>44793.783057881941</v>
      </c>
      <c r="B393" s="8" t="str">
        <f t="shared" si="25"/>
        <v>→</v>
      </c>
      <c r="C393" s="10">
        <f t="shared" si="27"/>
        <v>0.104</v>
      </c>
      <c r="D393" s="2">
        <v>1660985256201</v>
      </c>
      <c r="E393" t="s">
        <v>0</v>
      </c>
      <c r="F393" s="1">
        <v>5</v>
      </c>
      <c r="G393" s="1">
        <v>21</v>
      </c>
      <c r="H393" s="1">
        <v>31</v>
      </c>
      <c r="I393" s="1">
        <v>9</v>
      </c>
      <c r="J393" s="1">
        <v>60</v>
      </c>
      <c r="K393" s="1" t="s">
        <v>13</v>
      </c>
      <c r="R393" t="str">
        <f t="shared" si="26"/>
        <v>PING FURNACE</v>
      </c>
    </row>
    <row r="394" spans="1:18" x14ac:dyDescent="0.25">
      <c r="A394" s="12">
        <f t="shared" si="24"/>
        <v>44793.783059085647</v>
      </c>
      <c r="B394" s="8" t="str">
        <f t="shared" si="25"/>
        <v>←</v>
      </c>
      <c r="C394" s="10">
        <f t="shared" si="27"/>
        <v>0.104</v>
      </c>
      <c r="D394" s="2">
        <v>1660985256305</v>
      </c>
      <c r="E394" t="s">
        <v>0</v>
      </c>
      <c r="F394" s="1">
        <v>5</v>
      </c>
      <c r="G394" s="1">
        <v>31</v>
      </c>
      <c r="H394" s="1">
        <v>21</v>
      </c>
      <c r="I394" s="1" t="s">
        <v>7</v>
      </c>
      <c r="J394" s="1">
        <v>3</v>
      </c>
      <c r="K394" s="1" t="s">
        <v>8</v>
      </c>
      <c r="R394" t="str">
        <f t="shared" si="26"/>
        <v>ACK</v>
      </c>
    </row>
    <row r="395" spans="1:18" x14ac:dyDescent="0.25">
      <c r="A395" s="12">
        <f t="shared" si="24"/>
        <v>44793.783061006943</v>
      </c>
      <c r="B395" s="8" t="str">
        <f t="shared" si="25"/>
        <v>→</v>
      </c>
      <c r="C395" s="10">
        <f t="shared" si="27"/>
        <v>0.16600000000000001</v>
      </c>
      <c r="D395" s="2">
        <v>1660985256471</v>
      </c>
      <c r="E395" t="s">
        <v>0</v>
      </c>
      <c r="F395" s="1" t="s">
        <v>3</v>
      </c>
      <c r="G395" s="1">
        <v>21</v>
      </c>
      <c r="H395" s="1">
        <v>31</v>
      </c>
      <c r="I395" s="1" t="s">
        <v>3</v>
      </c>
      <c r="J395" s="1">
        <v>0</v>
      </c>
      <c r="K395" s="1">
        <v>12</v>
      </c>
      <c r="L395" s="1">
        <v>25</v>
      </c>
      <c r="M395" s="1">
        <v>1</v>
      </c>
      <c r="N395" s="1">
        <v>0</v>
      </c>
      <c r="O395" s="1">
        <v>0</v>
      </c>
      <c r="P395" s="1">
        <v>32</v>
      </c>
      <c r="Q395" s="1">
        <v>81</v>
      </c>
      <c r="R395" t="str">
        <f t="shared" si="26"/>
        <v>TEMPERATURE INFO Set:18 Actual:18.5 Countdown:0</v>
      </c>
    </row>
    <row r="396" spans="1:18" x14ac:dyDescent="0.25">
      <c r="A396" s="12">
        <f t="shared" si="24"/>
        <v>44793.783062233793</v>
      </c>
      <c r="B396" s="8" t="str">
        <f t="shared" si="25"/>
        <v>←</v>
      </c>
      <c r="C396" s="10">
        <f t="shared" si="27"/>
        <v>0.106</v>
      </c>
      <c r="D396" s="2">
        <v>1660985256577</v>
      </c>
      <c r="E396" t="s">
        <v>0</v>
      </c>
      <c r="F396" s="1">
        <v>5</v>
      </c>
      <c r="G396" s="1">
        <v>31</v>
      </c>
      <c r="H396" s="1">
        <v>21</v>
      </c>
      <c r="I396" s="1" t="s">
        <v>7</v>
      </c>
      <c r="J396" s="1">
        <v>3</v>
      </c>
      <c r="K396" s="1" t="s">
        <v>8</v>
      </c>
      <c r="R396" t="str">
        <f t="shared" si="26"/>
        <v>ACK</v>
      </c>
    </row>
    <row r="397" spans="1:18" x14ac:dyDescent="0.25">
      <c r="A397" s="12">
        <f t="shared" si="24"/>
        <v>44793.78306361111</v>
      </c>
      <c r="B397" s="8" t="str">
        <f t="shared" si="25"/>
        <v>→</v>
      </c>
      <c r="C397" s="10">
        <f t="shared" si="27"/>
        <v>0.11899999999999999</v>
      </c>
      <c r="D397" s="2">
        <v>1660985256696</v>
      </c>
      <c r="E397" t="s">
        <v>0</v>
      </c>
      <c r="F397" s="1">
        <v>6</v>
      </c>
      <c r="G397" s="1">
        <v>21</v>
      </c>
      <c r="H397" s="1">
        <v>31</v>
      </c>
      <c r="I397" s="1">
        <v>29</v>
      </c>
      <c r="J397" s="1">
        <v>0</v>
      </c>
      <c r="K397" s="1" t="s">
        <v>16</v>
      </c>
      <c r="L397" s="1" t="s">
        <v>17</v>
      </c>
      <c r="R397" t="str">
        <f t="shared" si="26"/>
        <v>LONG PING FURNACE</v>
      </c>
    </row>
    <row r="398" spans="1:18" x14ac:dyDescent="0.25">
      <c r="A398" s="12">
        <f t="shared" si="24"/>
        <v>44793.783064953699</v>
      </c>
      <c r="B398" s="8" t="str">
        <f t="shared" si="25"/>
        <v>←</v>
      </c>
      <c r="C398" s="10">
        <f t="shared" si="27"/>
        <v>0.11600000000000001</v>
      </c>
      <c r="D398" s="2">
        <v>1660985256812</v>
      </c>
      <c r="E398" t="s">
        <v>0</v>
      </c>
      <c r="F398" s="1">
        <v>5</v>
      </c>
      <c r="G398" s="1">
        <v>31</v>
      </c>
      <c r="H398" s="1">
        <v>21</v>
      </c>
      <c r="I398" s="1" t="s">
        <v>7</v>
      </c>
      <c r="J398" s="1">
        <v>3</v>
      </c>
      <c r="K398" s="1" t="s">
        <v>8</v>
      </c>
      <c r="R398" t="str">
        <f t="shared" si="26"/>
        <v>ACK</v>
      </c>
    </row>
    <row r="399" spans="1:18" x14ac:dyDescent="0.25">
      <c r="A399" s="12">
        <f t="shared" si="24"/>
        <v>44793.783066087963</v>
      </c>
      <c r="B399" s="8" t="str">
        <f t="shared" si="25"/>
        <v>→</v>
      </c>
      <c r="C399" s="10">
        <f t="shared" si="27"/>
        <v>9.8000000000000004E-2</v>
      </c>
      <c r="D399" s="2">
        <v>1660985256910</v>
      </c>
      <c r="E399" t="s">
        <v>0</v>
      </c>
      <c r="F399" s="1">
        <v>5</v>
      </c>
      <c r="G399" s="1">
        <v>21</v>
      </c>
      <c r="H399" s="1">
        <v>31</v>
      </c>
      <c r="I399" s="1">
        <v>6</v>
      </c>
      <c r="J399" s="1">
        <v>60</v>
      </c>
      <c r="K399" s="1">
        <v>83</v>
      </c>
      <c r="R399" t="str">
        <f t="shared" si="26"/>
        <v>FURNACE STATUS REQUEST</v>
      </c>
    </row>
    <row r="400" spans="1:18" x14ac:dyDescent="0.25">
      <c r="A400" s="12">
        <f t="shared" si="24"/>
        <v>44793.783067731478</v>
      </c>
      <c r="B400" s="8" t="str">
        <f t="shared" si="25"/>
        <v>←</v>
      </c>
      <c r="C400" s="10">
        <f t="shared" si="27"/>
        <v>0.14199999999999999</v>
      </c>
      <c r="D400" s="2">
        <v>1660985257052</v>
      </c>
      <c r="E400" t="s">
        <v>0</v>
      </c>
      <c r="F400" s="1">
        <v>9</v>
      </c>
      <c r="G400" s="1">
        <v>31</v>
      </c>
      <c r="H400" s="1">
        <v>21</v>
      </c>
      <c r="I400" s="1" t="s">
        <v>1</v>
      </c>
      <c r="J400" s="1">
        <v>0</v>
      </c>
      <c r="K400" s="1">
        <v>0</v>
      </c>
      <c r="L400" s="1">
        <v>0</v>
      </c>
      <c r="M400" s="1">
        <v>0</v>
      </c>
      <c r="N400" s="1" t="s">
        <v>26</v>
      </c>
      <c r="O400" s="1" t="s">
        <v>27</v>
      </c>
      <c r="R400" t="str">
        <f t="shared" si="26"/>
        <v>FURNACE STATUS RESPONSE Fan:0 Ignition:0 Burner:0 Unknown:0</v>
      </c>
    </row>
    <row r="401" spans="1:18" x14ac:dyDescent="0.25">
      <c r="A401" s="12">
        <f t="shared" si="24"/>
        <v>44793.783749780087</v>
      </c>
      <c r="B401" s="8" t="str">
        <f t="shared" si="25"/>
        <v>→</v>
      </c>
      <c r="C401" s="10">
        <f t="shared" si="27"/>
        <v>58.929000000000002</v>
      </c>
      <c r="D401" s="2">
        <v>1660985315981</v>
      </c>
      <c r="E401" t="s">
        <v>0</v>
      </c>
      <c r="F401" s="1">
        <v>8</v>
      </c>
      <c r="G401" s="1">
        <v>21</v>
      </c>
      <c r="H401" s="1">
        <v>31</v>
      </c>
      <c r="I401" s="1">
        <v>7</v>
      </c>
      <c r="J401" s="1">
        <v>12</v>
      </c>
      <c r="K401" s="1" t="s">
        <v>62</v>
      </c>
      <c r="L401" s="1">
        <v>5</v>
      </c>
      <c r="M401" s="1">
        <v>71</v>
      </c>
      <c r="N401" s="1" t="s">
        <v>63</v>
      </c>
      <c r="R401" t="str">
        <f t="shared" si="26"/>
        <v>TIME 18:46 Sat</v>
      </c>
    </row>
    <row r="402" spans="1:18" x14ac:dyDescent="0.25">
      <c r="A402" s="12">
        <f t="shared" si="24"/>
        <v>44793.783751122683</v>
      </c>
      <c r="B402" s="8" t="str">
        <f t="shared" si="25"/>
        <v>←</v>
      </c>
      <c r="C402" s="10">
        <f t="shared" si="27"/>
        <v>0.11600000000000001</v>
      </c>
      <c r="D402" s="2">
        <v>1660985316097</v>
      </c>
      <c r="E402" t="s">
        <v>0</v>
      </c>
      <c r="F402" s="1">
        <v>5</v>
      </c>
      <c r="G402" s="1">
        <v>31</v>
      </c>
      <c r="H402" s="1">
        <v>21</v>
      </c>
      <c r="I402" s="1" t="s">
        <v>7</v>
      </c>
      <c r="J402" s="1">
        <v>3</v>
      </c>
      <c r="K402" s="1" t="s">
        <v>8</v>
      </c>
      <c r="R402" t="str">
        <f t="shared" si="26"/>
        <v>ACK</v>
      </c>
    </row>
    <row r="403" spans="1:18" x14ac:dyDescent="0.25">
      <c r="A403" s="12">
        <f t="shared" si="24"/>
        <v>44793.78375239583</v>
      </c>
      <c r="B403" s="8" t="str">
        <f t="shared" si="25"/>
        <v>→</v>
      </c>
      <c r="C403" s="10">
        <f t="shared" si="27"/>
        <v>0.11</v>
      </c>
      <c r="D403" s="2">
        <v>1660985316207</v>
      </c>
      <c r="E403" t="s">
        <v>0</v>
      </c>
      <c r="F403" s="1">
        <v>5</v>
      </c>
      <c r="G403" s="1">
        <v>21</v>
      </c>
      <c r="H403" s="1">
        <v>31</v>
      </c>
      <c r="I403" s="1">
        <v>9</v>
      </c>
      <c r="J403" s="1">
        <v>60</v>
      </c>
      <c r="K403" s="1" t="s">
        <v>13</v>
      </c>
      <c r="R403" t="str">
        <f t="shared" si="26"/>
        <v>PING FURNACE</v>
      </c>
    </row>
    <row r="404" spans="1:18" x14ac:dyDescent="0.25">
      <c r="A404" s="12">
        <f t="shared" si="24"/>
        <v>44793.783753854164</v>
      </c>
      <c r="B404" s="8" t="str">
        <f t="shared" si="25"/>
        <v>←</v>
      </c>
      <c r="C404" s="10">
        <f t="shared" si="27"/>
        <v>0.126</v>
      </c>
      <c r="D404" s="2">
        <v>1660985316333</v>
      </c>
      <c r="E404" t="s">
        <v>0</v>
      </c>
      <c r="F404" s="1">
        <v>5</v>
      </c>
      <c r="G404" s="1">
        <v>31</v>
      </c>
      <c r="H404" s="1">
        <v>21</v>
      </c>
      <c r="I404" s="1" t="s">
        <v>7</v>
      </c>
      <c r="J404" s="1">
        <v>3</v>
      </c>
      <c r="K404" s="1" t="s">
        <v>8</v>
      </c>
      <c r="R404" t="str">
        <f t="shared" si="26"/>
        <v>ACK</v>
      </c>
    </row>
    <row r="405" spans="1:18" x14ac:dyDescent="0.25">
      <c r="A405" s="12">
        <f t="shared" si="24"/>
        <v>44793.783755567129</v>
      </c>
      <c r="B405" s="8" t="str">
        <f t="shared" si="25"/>
        <v>→</v>
      </c>
      <c r="C405" s="10">
        <f t="shared" si="27"/>
        <v>0.14799999999999999</v>
      </c>
      <c r="D405" s="2">
        <v>1660985316481</v>
      </c>
      <c r="E405" t="s">
        <v>0</v>
      </c>
      <c r="F405" s="1" t="s">
        <v>3</v>
      </c>
      <c r="G405" s="1">
        <v>21</v>
      </c>
      <c r="H405" s="1">
        <v>31</v>
      </c>
      <c r="I405" s="1" t="s">
        <v>3</v>
      </c>
      <c r="J405" s="1">
        <v>0</v>
      </c>
      <c r="K405" s="1">
        <v>12</v>
      </c>
      <c r="L405" s="1">
        <v>25</v>
      </c>
      <c r="M405" s="1">
        <v>1</v>
      </c>
      <c r="N405" s="1">
        <v>0</v>
      </c>
      <c r="O405" s="1">
        <v>0</v>
      </c>
      <c r="P405" s="1">
        <v>32</v>
      </c>
      <c r="Q405" s="1">
        <v>81</v>
      </c>
      <c r="R405" t="str">
        <f t="shared" si="26"/>
        <v>TEMPERATURE INFO Set:18 Actual:18.5 Countdown:0</v>
      </c>
    </row>
    <row r="406" spans="1:18" x14ac:dyDescent="0.25">
      <c r="A406" s="12">
        <f t="shared" si="24"/>
        <v>44793.78375696759</v>
      </c>
      <c r="B406" s="8" t="str">
        <f t="shared" si="25"/>
        <v>←</v>
      </c>
      <c r="C406" s="10">
        <f t="shared" si="27"/>
        <v>0.121</v>
      </c>
      <c r="D406" s="2">
        <v>1660985316602</v>
      </c>
      <c r="E406" t="s">
        <v>0</v>
      </c>
      <c r="F406" s="1">
        <v>5</v>
      </c>
      <c r="G406" s="1">
        <v>31</v>
      </c>
      <c r="H406" s="1">
        <v>21</v>
      </c>
      <c r="I406" s="1" t="s">
        <v>7</v>
      </c>
      <c r="J406" s="1">
        <v>3</v>
      </c>
      <c r="K406" s="1" t="s">
        <v>8</v>
      </c>
      <c r="R406" t="str">
        <f t="shared" si="26"/>
        <v>ACK</v>
      </c>
    </row>
    <row r="407" spans="1:18" x14ac:dyDescent="0.25">
      <c r="A407" s="12">
        <f t="shared" si="24"/>
        <v>44793.78375815972</v>
      </c>
      <c r="B407" s="8" t="str">
        <f t="shared" si="25"/>
        <v>→</v>
      </c>
      <c r="C407" s="10">
        <f t="shared" si="27"/>
        <v>0.10299999999999999</v>
      </c>
      <c r="D407" s="2">
        <v>1660985316705</v>
      </c>
      <c r="E407" t="s">
        <v>0</v>
      </c>
      <c r="F407" s="1">
        <v>6</v>
      </c>
      <c r="G407" s="1">
        <v>21</v>
      </c>
      <c r="H407" s="1">
        <v>31</v>
      </c>
      <c r="I407" s="1">
        <v>29</v>
      </c>
      <c r="J407" s="1">
        <v>0</v>
      </c>
      <c r="K407" s="1" t="s">
        <v>16</v>
      </c>
      <c r="L407" s="1" t="s">
        <v>17</v>
      </c>
      <c r="R407" t="str">
        <f t="shared" si="26"/>
        <v>LONG PING FURNACE</v>
      </c>
    </row>
    <row r="408" spans="1:18" x14ac:dyDescent="0.25">
      <c r="A408" s="12">
        <f t="shared" si="24"/>
        <v>44793.783759583333</v>
      </c>
      <c r="B408" s="8" t="str">
        <f t="shared" si="25"/>
        <v>←</v>
      </c>
      <c r="C408" s="10">
        <f t="shared" si="27"/>
        <v>0.123</v>
      </c>
      <c r="D408" s="2">
        <v>1660985316828</v>
      </c>
      <c r="E408" t="s">
        <v>0</v>
      </c>
      <c r="F408" s="1">
        <v>5</v>
      </c>
      <c r="G408" s="1">
        <v>31</v>
      </c>
      <c r="H408" s="1">
        <v>21</v>
      </c>
      <c r="I408" s="1" t="s">
        <v>7</v>
      </c>
      <c r="J408" s="1">
        <v>3</v>
      </c>
      <c r="K408" s="1" t="s">
        <v>8</v>
      </c>
      <c r="R408" t="str">
        <f t="shared" si="26"/>
        <v>ACK</v>
      </c>
    </row>
    <row r="409" spans="1:18" x14ac:dyDescent="0.25">
      <c r="A409" s="12">
        <f t="shared" si="24"/>
        <v>44793.78376056713</v>
      </c>
      <c r="B409" s="8" t="str">
        <f t="shared" si="25"/>
        <v>→</v>
      </c>
      <c r="C409" s="10">
        <f t="shared" si="27"/>
        <v>8.5000000000000006E-2</v>
      </c>
      <c r="D409" s="2">
        <v>1660985316913</v>
      </c>
      <c r="E409" t="s">
        <v>0</v>
      </c>
      <c r="F409" s="1">
        <v>5</v>
      </c>
      <c r="G409" s="1">
        <v>21</v>
      </c>
      <c r="H409" s="1">
        <v>31</v>
      </c>
      <c r="I409" s="1">
        <v>6</v>
      </c>
      <c r="J409" s="1">
        <v>60</v>
      </c>
      <c r="K409" s="1">
        <v>83</v>
      </c>
      <c r="R409" t="str">
        <f t="shared" si="26"/>
        <v>FURNACE STATUS REQUEST</v>
      </c>
    </row>
    <row r="410" spans="1:18" x14ac:dyDescent="0.25">
      <c r="A410" s="12">
        <f t="shared" si="24"/>
        <v>44793.783762430554</v>
      </c>
      <c r="B410" s="8" t="str">
        <f t="shared" si="25"/>
        <v>←</v>
      </c>
      <c r="C410" s="10">
        <f t="shared" si="27"/>
        <v>0.161</v>
      </c>
      <c r="D410" s="2">
        <v>1660985317074</v>
      </c>
      <c r="E410" t="s">
        <v>0</v>
      </c>
      <c r="F410" s="1">
        <v>9</v>
      </c>
      <c r="G410" s="1">
        <v>31</v>
      </c>
      <c r="H410" s="1">
        <v>21</v>
      </c>
      <c r="I410" s="1" t="s">
        <v>1</v>
      </c>
      <c r="J410" s="1">
        <v>0</v>
      </c>
      <c r="K410" s="1">
        <v>0</v>
      </c>
      <c r="L410" s="1">
        <v>0</v>
      </c>
      <c r="M410" s="1">
        <v>0</v>
      </c>
      <c r="N410" s="1" t="s">
        <v>26</v>
      </c>
      <c r="O410" s="1" t="s">
        <v>27</v>
      </c>
      <c r="R410" t="str">
        <f t="shared" si="26"/>
        <v>FURNACE STATUS RESPONSE Fan:0 Ignition:0 Burner:0 Unknown:0</v>
      </c>
    </row>
    <row r="411" spans="1:18" x14ac:dyDescent="0.25">
      <c r="A411" s="12">
        <f t="shared" si="24"/>
        <v>44793.784444212964</v>
      </c>
      <c r="B411" s="8" t="str">
        <f t="shared" si="25"/>
        <v>→</v>
      </c>
      <c r="C411" s="10">
        <f t="shared" si="27"/>
        <v>58.905999999999999</v>
      </c>
      <c r="D411" s="2">
        <v>1660985375980</v>
      </c>
      <c r="E411" t="s">
        <v>0</v>
      </c>
      <c r="F411" s="1">
        <v>8</v>
      </c>
      <c r="G411" s="1">
        <v>21</v>
      </c>
      <c r="H411" s="1">
        <v>31</v>
      </c>
      <c r="I411" s="1">
        <v>7</v>
      </c>
      <c r="J411" s="1">
        <v>12</v>
      </c>
      <c r="K411" s="1" t="s">
        <v>63</v>
      </c>
      <c r="L411" s="1">
        <v>5</v>
      </c>
      <c r="M411" s="1" t="s">
        <v>160</v>
      </c>
      <c r="N411" s="1" t="s">
        <v>58</v>
      </c>
      <c r="R411" t="str">
        <f t="shared" si="26"/>
        <v>TIME 18:47 Sat</v>
      </c>
    </row>
    <row r="412" spans="1:18" x14ac:dyDescent="0.25">
      <c r="A412" s="12">
        <f t="shared" si="24"/>
        <v>44793.784445729165</v>
      </c>
      <c r="B412" s="8" t="str">
        <f t="shared" si="25"/>
        <v>←</v>
      </c>
      <c r="C412" s="10">
        <f t="shared" si="27"/>
        <v>0.13100000000000001</v>
      </c>
      <c r="D412" s="2">
        <v>1660985376111</v>
      </c>
      <c r="E412" t="s">
        <v>0</v>
      </c>
      <c r="F412" s="1">
        <v>5</v>
      </c>
      <c r="G412" s="1">
        <v>31</v>
      </c>
      <c r="H412" s="1">
        <v>21</v>
      </c>
      <c r="I412" s="1" t="s">
        <v>7</v>
      </c>
      <c r="J412" s="1">
        <v>3</v>
      </c>
      <c r="K412" s="1" t="s">
        <v>8</v>
      </c>
      <c r="R412" t="str">
        <f t="shared" si="26"/>
        <v>ACK</v>
      </c>
    </row>
    <row r="413" spans="1:18" x14ac:dyDescent="0.25">
      <c r="A413" s="12">
        <f t="shared" si="24"/>
        <v>44793.784447708334</v>
      </c>
      <c r="B413" s="8" t="str">
        <f t="shared" si="25"/>
        <v>→</v>
      </c>
      <c r="C413" s="10">
        <f t="shared" si="27"/>
        <v>0.17100000000000001</v>
      </c>
      <c r="D413" s="2">
        <v>1660985376282</v>
      </c>
      <c r="E413" t="s">
        <v>0</v>
      </c>
      <c r="F413" s="1">
        <v>5</v>
      </c>
      <c r="G413" s="1">
        <v>21</v>
      </c>
      <c r="H413" s="1">
        <v>31</v>
      </c>
      <c r="I413" s="1">
        <v>9</v>
      </c>
      <c r="J413" s="1">
        <v>60</v>
      </c>
      <c r="K413" s="1" t="s">
        <v>13</v>
      </c>
      <c r="R413" t="str">
        <f t="shared" si="26"/>
        <v>PING FURNACE</v>
      </c>
    </row>
    <row r="414" spans="1:18" x14ac:dyDescent="0.25">
      <c r="A414" s="12">
        <f t="shared" si="24"/>
        <v>44793.784448495368</v>
      </c>
      <c r="B414" s="8" t="str">
        <f t="shared" si="25"/>
        <v>←</v>
      </c>
      <c r="C414" s="10">
        <f t="shared" si="27"/>
        <v>6.8000000000000005E-2</v>
      </c>
      <c r="D414" s="2">
        <v>1660985376350</v>
      </c>
      <c r="E414" t="s">
        <v>0</v>
      </c>
      <c r="F414" s="1">
        <v>5</v>
      </c>
      <c r="G414" s="1">
        <v>31</v>
      </c>
      <c r="H414" s="1">
        <v>21</v>
      </c>
      <c r="I414" s="1" t="s">
        <v>7</v>
      </c>
      <c r="J414" s="1">
        <v>3</v>
      </c>
      <c r="K414" s="1" t="s">
        <v>8</v>
      </c>
      <c r="R414" t="str">
        <f t="shared" si="26"/>
        <v>ACK</v>
      </c>
    </row>
    <row r="415" spans="1:18" x14ac:dyDescent="0.25">
      <c r="A415" s="12">
        <f t="shared" si="24"/>
        <v>44793.784450520827</v>
      </c>
      <c r="B415" s="8" t="str">
        <f t="shared" si="25"/>
        <v>→</v>
      </c>
      <c r="C415" s="10">
        <f t="shared" si="27"/>
        <v>0.17499999999999999</v>
      </c>
      <c r="D415" s="2">
        <v>1660985376525</v>
      </c>
      <c r="E415" t="s">
        <v>0</v>
      </c>
      <c r="F415" s="1" t="s">
        <v>3</v>
      </c>
      <c r="G415" s="1">
        <v>21</v>
      </c>
      <c r="H415" s="1">
        <v>31</v>
      </c>
      <c r="I415" s="1" t="s">
        <v>3</v>
      </c>
      <c r="J415" s="1">
        <v>0</v>
      </c>
      <c r="K415" s="1">
        <v>12</v>
      </c>
      <c r="L415" s="1">
        <v>25</v>
      </c>
      <c r="M415" s="1">
        <v>1</v>
      </c>
      <c r="N415" s="1">
        <v>0</v>
      </c>
      <c r="O415" s="1">
        <v>0</v>
      </c>
      <c r="P415" s="1">
        <v>32</v>
      </c>
      <c r="Q415" s="1">
        <v>81</v>
      </c>
      <c r="R415" t="str">
        <f t="shared" si="26"/>
        <v>TEMPERATURE INFO Set:18 Actual:18.5 Countdown:0</v>
      </c>
    </row>
    <row r="416" spans="1:18" x14ac:dyDescent="0.25">
      <c r="A416" s="12">
        <f t="shared" si="24"/>
        <v>44793.784451666659</v>
      </c>
      <c r="B416" s="8" t="str">
        <f t="shared" si="25"/>
        <v>←</v>
      </c>
      <c r="C416" s="10">
        <f t="shared" si="27"/>
        <v>9.9000000000000005E-2</v>
      </c>
      <c r="D416" s="2">
        <v>1660985376624</v>
      </c>
      <c r="E416" t="s">
        <v>0</v>
      </c>
      <c r="F416" s="1">
        <v>5</v>
      </c>
      <c r="G416" s="1">
        <v>31</v>
      </c>
      <c r="H416" s="1">
        <v>21</v>
      </c>
      <c r="I416" s="1" t="s">
        <v>7</v>
      </c>
      <c r="J416" s="1">
        <v>3</v>
      </c>
      <c r="K416" s="1" t="s">
        <v>8</v>
      </c>
      <c r="R416" t="str">
        <f t="shared" si="26"/>
        <v>ACK</v>
      </c>
    </row>
    <row r="417" spans="1:22" x14ac:dyDescent="0.25">
      <c r="A417" s="12">
        <f t="shared" si="24"/>
        <v>44793.784452777771</v>
      </c>
      <c r="B417" s="8" t="str">
        <f t="shared" si="25"/>
        <v>→</v>
      </c>
      <c r="C417" s="10">
        <f t="shared" si="27"/>
        <v>9.6000000000000002E-2</v>
      </c>
      <c r="D417" s="2">
        <v>1660985376720</v>
      </c>
      <c r="E417" t="s">
        <v>0</v>
      </c>
      <c r="F417" s="1">
        <v>6</v>
      </c>
      <c r="G417" s="1">
        <v>21</v>
      </c>
      <c r="H417" s="1">
        <v>31</v>
      </c>
      <c r="I417" s="1">
        <v>29</v>
      </c>
      <c r="J417" s="1">
        <v>0</v>
      </c>
      <c r="K417" s="1" t="s">
        <v>16</v>
      </c>
      <c r="L417" s="1" t="s">
        <v>17</v>
      </c>
      <c r="R417" t="str">
        <f t="shared" si="26"/>
        <v>LONG PING FURNACE</v>
      </c>
    </row>
    <row r="418" spans="1:22" x14ac:dyDescent="0.25">
      <c r="A418" s="12">
        <f t="shared" si="24"/>
        <v>44793.784454062501</v>
      </c>
      <c r="B418" s="8" t="str">
        <f t="shared" si="25"/>
        <v>←</v>
      </c>
      <c r="C418" s="10">
        <f t="shared" si="27"/>
        <v>0.111</v>
      </c>
      <c r="D418" s="2">
        <v>1660985376831</v>
      </c>
      <c r="E418" t="s">
        <v>0</v>
      </c>
      <c r="F418" s="1">
        <v>5</v>
      </c>
      <c r="G418" s="1">
        <v>31</v>
      </c>
      <c r="H418" s="1">
        <v>21</v>
      </c>
      <c r="I418" s="1" t="s">
        <v>7</v>
      </c>
      <c r="J418" s="1">
        <v>3</v>
      </c>
      <c r="K418" s="1" t="s">
        <v>8</v>
      </c>
      <c r="R418" t="str">
        <f t="shared" si="26"/>
        <v>ACK</v>
      </c>
    </row>
    <row r="419" spans="1:22" x14ac:dyDescent="0.25">
      <c r="A419" s="12">
        <f t="shared" si="24"/>
        <v>44793.784455162029</v>
      </c>
      <c r="B419" s="8" t="str">
        <f t="shared" si="25"/>
        <v>→</v>
      </c>
      <c r="C419" s="10">
        <f t="shared" si="27"/>
        <v>9.5000000000000001E-2</v>
      </c>
      <c r="D419" s="2">
        <v>1660985376926</v>
      </c>
      <c r="E419" t="s">
        <v>0</v>
      </c>
      <c r="F419" s="1">
        <v>5</v>
      </c>
      <c r="G419" s="1">
        <v>21</v>
      </c>
      <c r="H419" s="1">
        <v>31</v>
      </c>
      <c r="I419" s="1">
        <v>6</v>
      </c>
      <c r="J419" s="1">
        <v>60</v>
      </c>
      <c r="K419" s="1">
        <v>83</v>
      </c>
      <c r="R419" t="str">
        <f t="shared" si="26"/>
        <v>FURNACE STATUS REQUEST</v>
      </c>
    </row>
    <row r="420" spans="1:22" x14ac:dyDescent="0.25">
      <c r="A420" s="12">
        <f t="shared" si="24"/>
        <v>44793.784457106478</v>
      </c>
      <c r="B420" s="8" t="str">
        <f t="shared" si="25"/>
        <v>←</v>
      </c>
      <c r="C420" s="10">
        <f t="shared" si="27"/>
        <v>0.16800000000000001</v>
      </c>
      <c r="D420" s="2">
        <v>1660985377094</v>
      </c>
      <c r="E420" t="s">
        <v>0</v>
      </c>
      <c r="F420" s="1">
        <v>9</v>
      </c>
      <c r="G420" s="1">
        <v>31</v>
      </c>
      <c r="H420" s="1">
        <v>21</v>
      </c>
      <c r="I420" s="1" t="s">
        <v>1</v>
      </c>
      <c r="J420" s="1">
        <v>0</v>
      </c>
      <c r="K420" s="1">
        <v>0</v>
      </c>
      <c r="L420" s="1">
        <v>0</v>
      </c>
      <c r="M420" s="1">
        <v>0</v>
      </c>
      <c r="N420" s="1" t="s">
        <v>26</v>
      </c>
      <c r="O420" s="1" t="s">
        <v>27</v>
      </c>
      <c r="R420" t="str">
        <f t="shared" si="26"/>
        <v>FURNACE STATUS RESPONSE Fan:0 Ignition:0 Burner:0 Unknown:0</v>
      </c>
    </row>
    <row r="421" spans="1:22" x14ac:dyDescent="0.25">
      <c r="A421" s="12">
        <f t="shared" si="24"/>
        <v>44793.785138761574</v>
      </c>
      <c r="B421" s="8" t="str">
        <f t="shared" si="25"/>
        <v>→</v>
      </c>
      <c r="C421" s="10">
        <f t="shared" si="27"/>
        <v>58.895000000000003</v>
      </c>
      <c r="D421" s="2">
        <v>1660985435989</v>
      </c>
      <c r="E421" t="s">
        <v>0</v>
      </c>
      <c r="F421" s="1">
        <v>8</v>
      </c>
      <c r="G421" s="1">
        <v>21</v>
      </c>
      <c r="H421" s="1">
        <v>31</v>
      </c>
      <c r="I421" s="1">
        <v>7</v>
      </c>
      <c r="J421" s="1">
        <v>12</v>
      </c>
      <c r="K421" s="1">
        <v>30</v>
      </c>
      <c r="L421" s="1">
        <v>5</v>
      </c>
      <c r="M421" s="1">
        <v>35</v>
      </c>
      <c r="N421" s="1" t="s">
        <v>63</v>
      </c>
      <c r="R421" t="str">
        <f t="shared" si="26"/>
        <v>TIME 18:48 Sat</v>
      </c>
    </row>
    <row r="422" spans="1:22" x14ac:dyDescent="0.25">
      <c r="A422" s="12">
        <f t="shared" si="24"/>
        <v>44793.785139861109</v>
      </c>
      <c r="B422" s="8" t="str">
        <f t="shared" si="25"/>
        <v>←</v>
      </c>
      <c r="C422" s="10">
        <f t="shared" si="27"/>
        <v>9.5000000000000001E-2</v>
      </c>
      <c r="D422" s="2">
        <v>1660985436084</v>
      </c>
      <c r="E422" t="s">
        <v>0</v>
      </c>
      <c r="F422" s="1">
        <v>5</v>
      </c>
      <c r="G422" s="1">
        <v>31</v>
      </c>
      <c r="H422" s="1">
        <v>21</v>
      </c>
      <c r="I422" s="1" t="s">
        <v>7</v>
      </c>
      <c r="J422" s="1">
        <v>3</v>
      </c>
      <c r="K422" s="1" t="s">
        <v>8</v>
      </c>
      <c r="R422" t="str">
        <f t="shared" si="26"/>
        <v>ACK</v>
      </c>
    </row>
    <row r="423" spans="1:22" x14ac:dyDescent="0.25">
      <c r="A423" s="12">
        <f t="shared" si="24"/>
        <v>44793.785141365741</v>
      </c>
      <c r="B423" s="8" t="str">
        <f t="shared" si="25"/>
        <v>→</v>
      </c>
      <c r="C423" s="10">
        <f t="shared" si="27"/>
        <v>0.13</v>
      </c>
      <c r="D423" s="2">
        <v>1660985436214</v>
      </c>
      <c r="E423" t="s">
        <v>0</v>
      </c>
      <c r="F423" s="1">
        <v>5</v>
      </c>
      <c r="G423" s="1">
        <v>21</v>
      </c>
      <c r="H423" s="1">
        <v>31</v>
      </c>
      <c r="I423" s="1">
        <v>9</v>
      </c>
      <c r="J423" s="1">
        <v>60</v>
      </c>
      <c r="K423" s="1" t="s">
        <v>13</v>
      </c>
      <c r="R423" t="str">
        <f t="shared" si="26"/>
        <v>PING FURNACE</v>
      </c>
    </row>
    <row r="424" spans="1:22" x14ac:dyDescent="0.25">
      <c r="A424" s="12">
        <f t="shared" si="24"/>
        <v>44793.785142754627</v>
      </c>
      <c r="B424" s="8" t="str">
        <f t="shared" si="25"/>
        <v>←</v>
      </c>
      <c r="C424" s="10">
        <f t="shared" si="27"/>
        <v>0.12</v>
      </c>
      <c r="D424" s="2">
        <v>1660985436334</v>
      </c>
      <c r="E424" t="s">
        <v>0</v>
      </c>
      <c r="F424" s="1">
        <v>5</v>
      </c>
      <c r="G424" s="1">
        <v>31</v>
      </c>
      <c r="H424" s="1">
        <v>21</v>
      </c>
      <c r="I424" s="1" t="s">
        <v>7</v>
      </c>
      <c r="J424" s="1">
        <v>3</v>
      </c>
      <c r="K424" s="1" t="s">
        <v>8</v>
      </c>
      <c r="R424" t="str">
        <f t="shared" si="26"/>
        <v>ACK</v>
      </c>
    </row>
    <row r="425" spans="1:22" x14ac:dyDescent="0.25">
      <c r="A425" s="12">
        <f t="shared" si="24"/>
        <v>44793.785144444446</v>
      </c>
      <c r="B425" s="8" t="str">
        <f t="shared" si="25"/>
        <v>→</v>
      </c>
      <c r="C425" s="10">
        <f t="shared" si="27"/>
        <v>0.14599999999999999</v>
      </c>
      <c r="D425" s="2">
        <v>1660985436480</v>
      </c>
      <c r="E425" t="s">
        <v>0</v>
      </c>
      <c r="F425" s="1" t="s">
        <v>3</v>
      </c>
      <c r="G425" s="1">
        <v>21</v>
      </c>
      <c r="H425" s="1">
        <v>31</v>
      </c>
      <c r="I425" s="1" t="s">
        <v>3</v>
      </c>
      <c r="J425" s="1">
        <v>0</v>
      </c>
      <c r="K425" s="1">
        <v>12</v>
      </c>
      <c r="L425" s="1">
        <v>25</v>
      </c>
      <c r="M425" s="1">
        <v>1</v>
      </c>
      <c r="N425" s="1">
        <v>0</v>
      </c>
      <c r="O425" s="1">
        <v>0</v>
      </c>
      <c r="P425" s="1">
        <v>32</v>
      </c>
      <c r="Q425" s="1">
        <v>81</v>
      </c>
      <c r="R425" t="str">
        <f t="shared" si="26"/>
        <v>TEMPERATURE INFO Set:18 Actual:18.5 Countdown:0</v>
      </c>
    </row>
    <row r="426" spans="1:22" x14ac:dyDescent="0.25">
      <c r="A426" s="12">
        <f t="shared" si="24"/>
        <v>44793.785145775466</v>
      </c>
      <c r="B426" s="8" t="str">
        <f t="shared" si="25"/>
        <v>←</v>
      </c>
      <c r="C426" s="10">
        <f t="shared" si="27"/>
        <v>0.115</v>
      </c>
      <c r="D426" s="2">
        <v>1660985436595</v>
      </c>
      <c r="E426" t="s">
        <v>0</v>
      </c>
      <c r="F426" s="1">
        <v>5</v>
      </c>
      <c r="G426" s="1">
        <v>31</v>
      </c>
      <c r="H426" s="1">
        <v>21</v>
      </c>
      <c r="I426" s="1" t="s">
        <v>7</v>
      </c>
      <c r="J426" s="1">
        <v>3</v>
      </c>
      <c r="K426" s="1" t="s">
        <v>8</v>
      </c>
      <c r="R426" t="str">
        <f t="shared" si="26"/>
        <v>ACK</v>
      </c>
    </row>
    <row r="427" spans="1:22" x14ac:dyDescent="0.25">
      <c r="A427" s="12">
        <f t="shared" si="24"/>
        <v>44793.785146979164</v>
      </c>
      <c r="B427" s="8" t="str">
        <f t="shared" si="25"/>
        <v>→</v>
      </c>
      <c r="C427" s="10">
        <f t="shared" si="27"/>
        <v>0.104</v>
      </c>
      <c r="D427" s="2">
        <v>1660985436699</v>
      </c>
      <c r="E427" t="s">
        <v>0</v>
      </c>
      <c r="F427" s="1">
        <v>6</v>
      </c>
      <c r="G427" s="1">
        <v>21</v>
      </c>
      <c r="H427" s="1">
        <v>31</v>
      </c>
      <c r="I427" s="1">
        <v>29</v>
      </c>
      <c r="J427" s="1">
        <v>0</v>
      </c>
      <c r="K427" s="1" t="s">
        <v>16</v>
      </c>
      <c r="L427" s="1" t="s">
        <v>17</v>
      </c>
      <c r="R427" t="str">
        <f t="shared" si="26"/>
        <v>LONG PING FURNACE</v>
      </c>
    </row>
    <row r="428" spans="1:22" x14ac:dyDescent="0.25">
      <c r="A428" s="12">
        <f t="shared" si="24"/>
        <v>44793.78514836805</v>
      </c>
      <c r="B428" s="8" t="str">
        <f t="shared" si="25"/>
        <v>←</v>
      </c>
      <c r="C428" s="10">
        <f t="shared" si="27"/>
        <v>0.12</v>
      </c>
      <c r="D428" s="2">
        <v>1660985436819</v>
      </c>
      <c r="E428" t="s">
        <v>0</v>
      </c>
      <c r="F428" s="1">
        <v>5</v>
      </c>
      <c r="G428" s="1">
        <v>31</v>
      </c>
      <c r="H428" s="1">
        <v>21</v>
      </c>
      <c r="I428" s="1" t="s">
        <v>7</v>
      </c>
      <c r="J428" s="1">
        <v>3</v>
      </c>
      <c r="K428" s="1" t="s">
        <v>8</v>
      </c>
      <c r="R428" t="str">
        <f t="shared" si="26"/>
        <v>ACK</v>
      </c>
    </row>
    <row r="429" spans="1:22" x14ac:dyDescent="0.25">
      <c r="A429" s="12">
        <f t="shared" si="24"/>
        <v>44793.785149479161</v>
      </c>
      <c r="B429" s="8" t="str">
        <f t="shared" si="25"/>
        <v>→</v>
      </c>
      <c r="C429" s="10">
        <f t="shared" si="27"/>
        <v>9.6000000000000002E-2</v>
      </c>
      <c r="D429" s="2">
        <v>1660985436915</v>
      </c>
      <c r="E429" t="s">
        <v>0</v>
      </c>
      <c r="F429" s="1">
        <v>5</v>
      </c>
      <c r="G429" s="1">
        <v>21</v>
      </c>
      <c r="H429" s="1">
        <v>31</v>
      </c>
      <c r="I429" s="1">
        <v>6</v>
      </c>
      <c r="J429" s="1">
        <v>60</v>
      </c>
      <c r="K429" s="1">
        <v>83</v>
      </c>
      <c r="R429" t="str">
        <f t="shared" si="26"/>
        <v>FURNACE STATUS REQUEST</v>
      </c>
    </row>
    <row r="430" spans="1:22" x14ac:dyDescent="0.25">
      <c r="A430" s="12">
        <f t="shared" si="24"/>
        <v>44793.785151238422</v>
      </c>
      <c r="B430" s="8" t="str">
        <f t="shared" si="25"/>
        <v>←</v>
      </c>
      <c r="C430" s="10">
        <f t="shared" si="27"/>
        <v>0.152</v>
      </c>
      <c r="D430" s="2">
        <v>1660985437067</v>
      </c>
      <c r="E430" t="s">
        <v>0</v>
      </c>
      <c r="F430" s="1">
        <v>9</v>
      </c>
      <c r="G430" s="1">
        <v>31</v>
      </c>
      <c r="H430" s="1">
        <v>21</v>
      </c>
      <c r="I430" s="1" t="s">
        <v>1</v>
      </c>
      <c r="J430" s="1">
        <v>0</v>
      </c>
      <c r="K430" s="1">
        <v>0</v>
      </c>
      <c r="L430" s="1">
        <v>0</v>
      </c>
      <c r="M430" s="1">
        <v>0</v>
      </c>
      <c r="N430" s="1" t="s">
        <v>26</v>
      </c>
      <c r="O430" s="1" t="s">
        <v>27</v>
      </c>
      <c r="R430" t="str">
        <f t="shared" si="26"/>
        <v>FURNACE STATUS RESPONSE Fan:0 Ignition:0 Burner:0 Unknown:0</v>
      </c>
    </row>
    <row r="431" spans="1:22" x14ac:dyDescent="0.25">
      <c r="A431" s="12">
        <f t="shared" si="24"/>
        <v>44793.785486585643</v>
      </c>
      <c r="B431" s="8" t="str">
        <f t="shared" si="25"/>
        <v>→</v>
      </c>
      <c r="C431" s="10">
        <f t="shared" si="27"/>
        <v>28.974</v>
      </c>
      <c r="D431" s="2">
        <v>1660985466041</v>
      </c>
      <c r="E431" t="s">
        <v>0</v>
      </c>
      <c r="F431" s="1" t="s">
        <v>3</v>
      </c>
      <c r="G431" s="1">
        <v>21</v>
      </c>
      <c r="H431" s="1">
        <v>31</v>
      </c>
      <c r="I431" s="1" t="s">
        <v>3</v>
      </c>
      <c r="J431" s="1" t="s">
        <v>7</v>
      </c>
      <c r="K431" s="1">
        <v>12</v>
      </c>
      <c r="L431" s="1">
        <v>24</v>
      </c>
      <c r="M431" s="1">
        <v>1</v>
      </c>
      <c r="N431" s="1" t="s">
        <v>4</v>
      </c>
      <c r="O431" s="1">
        <v>0</v>
      </c>
      <c r="P431" s="1">
        <v>36</v>
      </c>
      <c r="Q431" s="1">
        <v>78</v>
      </c>
      <c r="R431" t="str">
        <f t="shared" si="26"/>
        <v>TEMPERATURE INFO Set:18 Actual:18 Countdown:180</v>
      </c>
      <c r="V431" s="13" t="s">
        <v>184</v>
      </c>
    </row>
    <row r="432" spans="1:22" x14ac:dyDescent="0.25">
      <c r="A432" s="12">
        <f t="shared" si="24"/>
        <v>44793.785488043977</v>
      </c>
      <c r="B432" s="8" t="str">
        <f t="shared" si="25"/>
        <v>←</v>
      </c>
      <c r="C432" s="10">
        <f t="shared" si="27"/>
        <v>0.126</v>
      </c>
      <c r="D432" s="2">
        <v>1660985466167</v>
      </c>
      <c r="E432" t="s">
        <v>0</v>
      </c>
      <c r="F432" s="1">
        <v>5</v>
      </c>
      <c r="G432" s="1">
        <v>31</v>
      </c>
      <c r="H432" s="1">
        <v>21</v>
      </c>
      <c r="I432" s="1" t="s">
        <v>7</v>
      </c>
      <c r="J432" s="1">
        <v>3</v>
      </c>
      <c r="K432" s="1" t="s">
        <v>8</v>
      </c>
      <c r="R432" t="str">
        <f t="shared" si="26"/>
        <v>ACK</v>
      </c>
    </row>
    <row r="433" spans="1:18" x14ac:dyDescent="0.25">
      <c r="A433" s="12">
        <f t="shared" si="24"/>
        <v>44793.785490902774</v>
      </c>
      <c r="B433" s="8" t="str">
        <f t="shared" si="25"/>
        <v>←</v>
      </c>
      <c r="C433" s="10">
        <f t="shared" si="27"/>
        <v>0.247</v>
      </c>
      <c r="D433" s="2">
        <v>1660985466414</v>
      </c>
      <c r="E433" t="s">
        <v>0</v>
      </c>
      <c r="F433" s="1">
        <v>9</v>
      </c>
      <c r="G433" s="1">
        <v>31</v>
      </c>
      <c r="H433" s="1">
        <v>21</v>
      </c>
      <c r="I433" s="1">
        <v>5</v>
      </c>
      <c r="J433" s="1">
        <v>0</v>
      </c>
      <c r="K433" s="1">
        <v>22</v>
      </c>
      <c r="L433" s="1">
        <v>0</v>
      </c>
      <c r="M433" s="1">
        <v>0</v>
      </c>
      <c r="N433" s="1">
        <v>59</v>
      </c>
      <c r="O433" s="1">
        <v>37</v>
      </c>
      <c r="R433" t="str">
        <f t="shared" si="26"/>
        <v>FURNACE STATUS REPORT Fan:0 Ignition:1 Burner:0 Unknown:20</v>
      </c>
    </row>
    <row r="434" spans="1:18" x14ac:dyDescent="0.25">
      <c r="A434" s="12">
        <f t="shared" si="24"/>
        <v>44793.785492604169</v>
      </c>
      <c r="B434" s="8" t="str">
        <f t="shared" si="25"/>
        <v>→</v>
      </c>
      <c r="C434" s="10">
        <f t="shared" si="27"/>
        <v>0.14699999999999999</v>
      </c>
      <c r="D434" s="2">
        <v>1660985466561</v>
      </c>
      <c r="E434" t="s">
        <v>0</v>
      </c>
      <c r="F434" s="1">
        <v>5</v>
      </c>
      <c r="G434" s="1">
        <v>21</v>
      </c>
      <c r="H434" s="1">
        <v>31</v>
      </c>
      <c r="I434" s="1" t="s">
        <v>7</v>
      </c>
      <c r="J434" s="1">
        <v>62</v>
      </c>
      <c r="K434" s="1">
        <v>95</v>
      </c>
      <c r="R434" t="str">
        <f t="shared" si="26"/>
        <v>ACK</v>
      </c>
    </row>
    <row r="435" spans="1:18" x14ac:dyDescent="0.25">
      <c r="A435" s="12">
        <f t="shared" si="24"/>
        <v>44793.785661261572</v>
      </c>
      <c r="B435" s="8" t="str">
        <f t="shared" si="25"/>
        <v>←</v>
      </c>
      <c r="C435" s="10">
        <f t="shared" si="27"/>
        <v>14.571999999999999</v>
      </c>
      <c r="D435" s="2">
        <v>1660985481133</v>
      </c>
      <c r="E435" t="s">
        <v>0</v>
      </c>
      <c r="F435" s="1">
        <v>9</v>
      </c>
      <c r="G435" s="1">
        <v>31</v>
      </c>
      <c r="H435" s="1">
        <v>21</v>
      </c>
      <c r="I435" s="1">
        <v>5</v>
      </c>
      <c r="J435" s="1">
        <v>0</v>
      </c>
      <c r="K435" s="1">
        <v>32</v>
      </c>
      <c r="L435" s="1">
        <v>0</v>
      </c>
      <c r="M435" s="1">
        <v>0</v>
      </c>
      <c r="N435" s="1" t="s">
        <v>34</v>
      </c>
      <c r="O435" s="1">
        <v>74</v>
      </c>
      <c r="R435" t="str">
        <f t="shared" si="26"/>
        <v>FURNACE STATUS REPORT Fan:0 Ignition:1 Burner:0 Unknown:30</v>
      </c>
    </row>
    <row r="436" spans="1:18" x14ac:dyDescent="0.25">
      <c r="A436" s="12">
        <f t="shared" si="24"/>
        <v>44793.785662314811</v>
      </c>
      <c r="B436" s="8" t="str">
        <f t="shared" si="25"/>
        <v>→</v>
      </c>
      <c r="C436" s="10">
        <f t="shared" si="27"/>
        <v>9.0999999999999998E-2</v>
      </c>
      <c r="D436" s="2">
        <v>1660985481224</v>
      </c>
      <c r="E436" t="s">
        <v>0</v>
      </c>
      <c r="F436" s="1">
        <v>5</v>
      </c>
      <c r="G436" s="1">
        <v>21</v>
      </c>
      <c r="H436" s="1">
        <v>31</v>
      </c>
      <c r="I436" s="1" t="s">
        <v>7</v>
      </c>
      <c r="J436" s="1">
        <v>62</v>
      </c>
      <c r="K436" s="1">
        <v>95</v>
      </c>
      <c r="R436" t="str">
        <f t="shared" si="26"/>
        <v>ACK</v>
      </c>
    </row>
    <row r="437" spans="1:18" x14ac:dyDescent="0.25">
      <c r="A437" s="12">
        <f t="shared" si="24"/>
        <v>44793.785754641205</v>
      </c>
      <c r="B437" s="8" t="str">
        <f t="shared" si="25"/>
        <v>←</v>
      </c>
      <c r="C437" s="10">
        <f t="shared" si="27"/>
        <v>7.9770000000000003</v>
      </c>
      <c r="D437" s="2">
        <v>1660985489201</v>
      </c>
      <c r="E437" t="s">
        <v>0</v>
      </c>
      <c r="F437" s="1">
        <v>9</v>
      </c>
      <c r="G437" s="1">
        <v>31</v>
      </c>
      <c r="H437" s="1">
        <v>21</v>
      </c>
      <c r="I437" s="1">
        <v>5</v>
      </c>
      <c r="J437" s="1">
        <v>0</v>
      </c>
      <c r="K437" s="1">
        <v>36</v>
      </c>
      <c r="L437" s="1">
        <v>0</v>
      </c>
      <c r="M437" s="1">
        <v>0</v>
      </c>
      <c r="N437" s="1">
        <v>58</v>
      </c>
      <c r="O437" s="1">
        <v>27</v>
      </c>
      <c r="R437" t="str">
        <f t="shared" si="26"/>
        <v>FURNACE STATUS REPORT Fan:0 Ignition:1 Burner:1 Unknown:30</v>
      </c>
    </row>
    <row r="438" spans="1:18" x14ac:dyDescent="0.25">
      <c r="A438" s="12">
        <f t="shared" si="24"/>
        <v>44793.785755509256</v>
      </c>
      <c r="B438" s="8" t="str">
        <f t="shared" si="25"/>
        <v>→</v>
      </c>
      <c r="C438" s="10">
        <f t="shared" si="27"/>
        <v>7.4999999999999997E-2</v>
      </c>
      <c r="D438" s="2">
        <v>1660985489276</v>
      </c>
      <c r="E438" t="s">
        <v>0</v>
      </c>
      <c r="F438" s="1">
        <v>5</v>
      </c>
      <c r="G438" s="1">
        <v>21</v>
      </c>
      <c r="H438" s="1">
        <v>31</v>
      </c>
      <c r="I438" s="1" t="s">
        <v>7</v>
      </c>
      <c r="J438" s="1">
        <v>62</v>
      </c>
      <c r="K438" s="1">
        <v>95</v>
      </c>
      <c r="R438" t="str">
        <f t="shared" si="26"/>
        <v>ACK</v>
      </c>
    </row>
    <row r="439" spans="1:18" x14ac:dyDescent="0.25">
      <c r="A439" s="12">
        <f t="shared" si="24"/>
        <v>44793.785832997681</v>
      </c>
      <c r="B439" s="8" t="str">
        <f t="shared" si="25"/>
        <v>→</v>
      </c>
      <c r="C439" s="10">
        <f t="shared" si="27"/>
        <v>6.6950000000000003</v>
      </c>
      <c r="D439" s="2">
        <v>1660985495971</v>
      </c>
      <c r="E439" t="s">
        <v>0</v>
      </c>
      <c r="F439" s="1">
        <v>8</v>
      </c>
      <c r="G439" s="1">
        <v>21</v>
      </c>
      <c r="H439" s="1">
        <v>31</v>
      </c>
      <c r="I439" s="1">
        <v>7</v>
      </c>
      <c r="J439" s="1">
        <v>12</v>
      </c>
      <c r="K439" s="1">
        <v>31</v>
      </c>
      <c r="L439" s="1">
        <v>5</v>
      </c>
      <c r="M439" s="1" t="s">
        <v>90</v>
      </c>
      <c r="N439" s="1" t="s">
        <v>58</v>
      </c>
      <c r="R439" t="str">
        <f t="shared" si="26"/>
        <v>TIME 18:49 Sat</v>
      </c>
    </row>
    <row r="440" spans="1:18" x14ac:dyDescent="0.25">
      <c r="A440" s="12">
        <f t="shared" si="24"/>
        <v>44793.785834340277</v>
      </c>
      <c r="B440" s="8" t="str">
        <f t="shared" si="25"/>
        <v>←</v>
      </c>
      <c r="C440" s="10">
        <f t="shared" si="27"/>
        <v>0.11600000000000001</v>
      </c>
      <c r="D440" s="2">
        <v>1660985496087</v>
      </c>
      <c r="E440" t="s">
        <v>0</v>
      </c>
      <c r="F440" s="1">
        <v>5</v>
      </c>
      <c r="G440" s="1">
        <v>31</v>
      </c>
      <c r="H440" s="1">
        <v>21</v>
      </c>
      <c r="I440" s="1" t="s">
        <v>7</v>
      </c>
      <c r="J440" s="1">
        <v>3</v>
      </c>
      <c r="K440" s="1" t="s">
        <v>8</v>
      </c>
      <c r="R440" t="str">
        <f t="shared" si="26"/>
        <v>ACK</v>
      </c>
    </row>
    <row r="441" spans="1:18" x14ac:dyDescent="0.25">
      <c r="A441" s="12">
        <f t="shared" si="24"/>
        <v>44793.785835497685</v>
      </c>
      <c r="B441" s="8" t="str">
        <f t="shared" si="25"/>
        <v>→</v>
      </c>
      <c r="C441" s="10">
        <f t="shared" si="27"/>
        <v>0.1</v>
      </c>
      <c r="D441" s="2">
        <v>1660985496187</v>
      </c>
      <c r="E441" t="s">
        <v>0</v>
      </c>
      <c r="F441" s="1">
        <v>5</v>
      </c>
      <c r="G441" s="1">
        <v>21</v>
      </c>
      <c r="H441" s="1">
        <v>31</v>
      </c>
      <c r="I441" s="1">
        <v>9</v>
      </c>
      <c r="J441" s="1">
        <v>60</v>
      </c>
      <c r="K441" s="1" t="s">
        <v>13</v>
      </c>
      <c r="R441" t="str">
        <f t="shared" si="26"/>
        <v>PING FURNACE</v>
      </c>
    </row>
    <row r="442" spans="1:18" x14ac:dyDescent="0.25">
      <c r="A442" s="12">
        <f t="shared" si="24"/>
        <v>44793.785836840274</v>
      </c>
      <c r="B442" s="8" t="str">
        <f t="shared" si="25"/>
        <v>←</v>
      </c>
      <c r="C442" s="10">
        <f t="shared" si="27"/>
        <v>0.11600000000000001</v>
      </c>
      <c r="D442" s="2">
        <v>1660985496303</v>
      </c>
      <c r="E442" t="s">
        <v>0</v>
      </c>
      <c r="F442" s="1">
        <v>5</v>
      </c>
      <c r="G442" s="1">
        <v>31</v>
      </c>
      <c r="H442" s="1">
        <v>21</v>
      </c>
      <c r="I442" s="1" t="s">
        <v>7</v>
      </c>
      <c r="J442" s="1">
        <v>3</v>
      </c>
      <c r="K442" s="1" t="s">
        <v>8</v>
      </c>
      <c r="R442" t="str">
        <f t="shared" si="26"/>
        <v>ACK</v>
      </c>
    </row>
    <row r="443" spans="1:18" x14ac:dyDescent="0.25">
      <c r="A443" s="12">
        <f t="shared" si="24"/>
        <v>44793.785838692129</v>
      </c>
      <c r="B443" s="8" t="str">
        <f t="shared" si="25"/>
        <v>→</v>
      </c>
      <c r="C443" s="10">
        <f t="shared" si="27"/>
        <v>0.16</v>
      </c>
      <c r="D443" s="2">
        <v>1660985496463</v>
      </c>
      <c r="E443" t="s">
        <v>0</v>
      </c>
      <c r="F443" s="1" t="s">
        <v>3</v>
      </c>
      <c r="G443" s="1">
        <v>21</v>
      </c>
      <c r="H443" s="1">
        <v>31</v>
      </c>
      <c r="I443" s="1" t="s">
        <v>3</v>
      </c>
      <c r="J443" s="1" t="s">
        <v>7</v>
      </c>
      <c r="K443" s="1">
        <v>12</v>
      </c>
      <c r="L443" s="1">
        <v>24</v>
      </c>
      <c r="M443" s="1">
        <v>1</v>
      </c>
      <c r="N443" s="1">
        <v>96</v>
      </c>
      <c r="O443" s="1">
        <v>0</v>
      </c>
      <c r="P443" s="1" t="s">
        <v>112</v>
      </c>
      <c r="Q443" s="1">
        <v>78</v>
      </c>
      <c r="R443" t="str">
        <f t="shared" si="26"/>
        <v>TEMPERATURE INFO Set:18 Actual:18 Countdown:150</v>
      </c>
    </row>
    <row r="444" spans="1:18" x14ac:dyDescent="0.25">
      <c r="A444" s="12">
        <f t="shared" si="24"/>
        <v>44793.785840289354</v>
      </c>
      <c r="B444" s="8" t="str">
        <f t="shared" si="25"/>
        <v>←</v>
      </c>
      <c r="C444" s="10">
        <f t="shared" si="27"/>
        <v>0.13800000000000001</v>
      </c>
      <c r="D444" s="2">
        <v>1660985496601</v>
      </c>
      <c r="E444" t="s">
        <v>0</v>
      </c>
      <c r="F444" s="1">
        <v>5</v>
      </c>
      <c r="G444" s="1">
        <v>31</v>
      </c>
      <c r="H444" s="1">
        <v>21</v>
      </c>
      <c r="I444" s="1" t="s">
        <v>7</v>
      </c>
      <c r="J444" s="1">
        <v>3</v>
      </c>
      <c r="K444" s="1" t="s">
        <v>8</v>
      </c>
      <c r="R444" t="str">
        <f t="shared" si="26"/>
        <v>ACK</v>
      </c>
    </row>
    <row r="445" spans="1:18" x14ac:dyDescent="0.25">
      <c r="A445" s="12">
        <f t="shared" si="24"/>
        <v>44793.785841562501</v>
      </c>
      <c r="B445" s="8" t="str">
        <f t="shared" si="25"/>
        <v>→</v>
      </c>
      <c r="C445" s="10">
        <f t="shared" si="27"/>
        <v>0.11</v>
      </c>
      <c r="D445" s="2">
        <v>1660985496711</v>
      </c>
      <c r="E445" t="s">
        <v>0</v>
      </c>
      <c r="F445" s="1">
        <v>6</v>
      </c>
      <c r="G445" s="1">
        <v>21</v>
      </c>
      <c r="H445" s="1">
        <v>31</v>
      </c>
      <c r="I445" s="1">
        <v>29</v>
      </c>
      <c r="J445" s="1">
        <v>0</v>
      </c>
      <c r="K445" s="1" t="s">
        <v>16</v>
      </c>
      <c r="L445" s="1" t="s">
        <v>17</v>
      </c>
      <c r="R445" t="str">
        <f t="shared" si="26"/>
        <v>LONG PING FURNACE</v>
      </c>
    </row>
    <row r="446" spans="1:18" x14ac:dyDescent="0.25">
      <c r="A446" s="12">
        <f t="shared" si="24"/>
        <v>44793.785842974532</v>
      </c>
      <c r="B446" s="8" t="str">
        <f t="shared" si="25"/>
        <v>←</v>
      </c>
      <c r="C446" s="10">
        <f t="shared" si="27"/>
        <v>0.122</v>
      </c>
      <c r="D446" s="2">
        <v>1660985496833</v>
      </c>
      <c r="E446" t="s">
        <v>0</v>
      </c>
      <c r="F446" s="1">
        <v>5</v>
      </c>
      <c r="G446" s="1">
        <v>31</v>
      </c>
      <c r="H446" s="1">
        <v>21</v>
      </c>
      <c r="I446" s="1" t="s">
        <v>7</v>
      </c>
      <c r="J446" s="1">
        <v>3</v>
      </c>
      <c r="K446" s="1" t="s">
        <v>8</v>
      </c>
      <c r="R446" t="str">
        <f t="shared" si="26"/>
        <v>ACK</v>
      </c>
    </row>
    <row r="447" spans="1:18" x14ac:dyDescent="0.25">
      <c r="A447" s="12">
        <f t="shared" si="24"/>
        <v>44793.785844004626</v>
      </c>
      <c r="B447" s="8" t="str">
        <f t="shared" si="25"/>
        <v>→</v>
      </c>
      <c r="C447" s="10">
        <f t="shared" si="27"/>
        <v>8.8999999999999996E-2</v>
      </c>
      <c r="D447" s="2">
        <v>1660985496922</v>
      </c>
      <c r="E447" t="s">
        <v>0</v>
      </c>
      <c r="F447" s="1">
        <v>5</v>
      </c>
      <c r="G447" s="1">
        <v>21</v>
      </c>
      <c r="H447" s="1">
        <v>31</v>
      </c>
      <c r="I447" s="1">
        <v>6</v>
      </c>
      <c r="J447" s="1">
        <v>60</v>
      </c>
      <c r="K447" s="1">
        <v>83</v>
      </c>
      <c r="R447" t="str">
        <f t="shared" si="26"/>
        <v>FURNACE STATUS REQUEST</v>
      </c>
    </row>
    <row r="448" spans="1:18" x14ac:dyDescent="0.25">
      <c r="A448" s="12">
        <f t="shared" si="24"/>
        <v>44793.785846076389</v>
      </c>
      <c r="B448" s="8" t="str">
        <f t="shared" si="25"/>
        <v>←</v>
      </c>
      <c r="C448" s="10">
        <f t="shared" si="27"/>
        <v>0.17899999999999999</v>
      </c>
      <c r="D448" s="2">
        <v>1660985497101</v>
      </c>
      <c r="E448" t="s">
        <v>0</v>
      </c>
      <c r="F448" s="1">
        <v>9</v>
      </c>
      <c r="G448" s="1">
        <v>31</v>
      </c>
      <c r="H448" s="1">
        <v>21</v>
      </c>
      <c r="I448" s="1" t="s">
        <v>1</v>
      </c>
      <c r="J448" s="1">
        <v>0</v>
      </c>
      <c r="K448" s="1">
        <v>26</v>
      </c>
      <c r="L448" s="1">
        <v>0</v>
      </c>
      <c r="M448" s="1">
        <v>0</v>
      </c>
      <c r="N448" s="1">
        <v>71</v>
      </c>
      <c r="O448" s="1">
        <v>37</v>
      </c>
      <c r="R448" t="str">
        <f t="shared" si="26"/>
        <v>FURNACE STATUS RESPONSE Fan:0 Ignition:1 Burner:1 Unknown:20</v>
      </c>
    </row>
    <row r="449" spans="1:18" x14ac:dyDescent="0.25">
      <c r="A449" s="12">
        <f t="shared" si="24"/>
        <v>44793.785848171297</v>
      </c>
      <c r="B449" s="8" t="str">
        <f t="shared" si="25"/>
        <v>←</v>
      </c>
      <c r="C449" s="10">
        <f t="shared" si="27"/>
        <v>0.18099999999999999</v>
      </c>
      <c r="D449" s="2">
        <v>1660985497282</v>
      </c>
      <c r="E449" t="s">
        <v>0</v>
      </c>
      <c r="F449" s="1">
        <v>9</v>
      </c>
      <c r="G449" s="1">
        <v>31</v>
      </c>
      <c r="H449" s="1">
        <v>21</v>
      </c>
      <c r="I449" s="1">
        <v>5</v>
      </c>
      <c r="J449" s="1">
        <v>0</v>
      </c>
      <c r="K449" s="1">
        <v>26</v>
      </c>
      <c r="L449" s="1">
        <v>0</v>
      </c>
      <c r="M449" s="1">
        <v>0</v>
      </c>
      <c r="N449" s="1" t="s">
        <v>9</v>
      </c>
      <c r="O449" s="1">
        <v>64</v>
      </c>
      <c r="R449" t="str">
        <f t="shared" si="26"/>
        <v>FURNACE STATUS REPORT Fan:0 Ignition:1 Burner:1 Unknown:20</v>
      </c>
    </row>
    <row r="450" spans="1:18" x14ac:dyDescent="0.25">
      <c r="A450" s="12">
        <f t="shared" si="24"/>
        <v>44793.785849236105</v>
      </c>
      <c r="B450" s="8" t="str">
        <f t="shared" si="25"/>
        <v>→</v>
      </c>
      <c r="C450" s="10">
        <f t="shared" si="27"/>
        <v>9.1999999999999998E-2</v>
      </c>
      <c r="D450" s="2">
        <v>1660985497374</v>
      </c>
      <c r="E450" t="s">
        <v>0</v>
      </c>
      <c r="F450" s="1">
        <v>5</v>
      </c>
      <c r="G450" s="1">
        <v>21</v>
      </c>
      <c r="H450" s="1">
        <v>31</v>
      </c>
      <c r="I450" s="1" t="s">
        <v>7</v>
      </c>
      <c r="J450" s="1">
        <v>62</v>
      </c>
      <c r="K450" s="1">
        <v>95</v>
      </c>
      <c r="R450" t="str">
        <f t="shared" si="26"/>
        <v>ACK</v>
      </c>
    </row>
    <row r="451" spans="1:18" x14ac:dyDescent="0.25">
      <c r="A451" s="12">
        <f t="shared" ref="A451:A514" si="28">IF(ISNUMBER(D451),D451/(1000*60*60*24)+25569+10/24,"")</f>
        <v>44793.785919351845</v>
      </c>
      <c r="B451" s="8" t="str">
        <f t="shared" ref="B451:B514" si="29">IF(ISNUMBER(D451),IF(AND(G451=21,H451=31),"→",IF(AND(G451=31,H451=21),"←",IF(AND(G451=21,H451=0),"→→","Error"))),"")</f>
        <v>←</v>
      </c>
      <c r="C451" s="10">
        <f t="shared" si="27"/>
        <v>6.0579999999999998</v>
      </c>
      <c r="D451" s="2">
        <v>1660985503432</v>
      </c>
      <c r="E451" t="s">
        <v>0</v>
      </c>
      <c r="F451" s="1">
        <v>9</v>
      </c>
      <c r="G451" s="1">
        <v>31</v>
      </c>
      <c r="H451" s="1">
        <v>21</v>
      </c>
      <c r="I451" s="1">
        <v>5</v>
      </c>
      <c r="J451" s="1">
        <v>0</v>
      </c>
      <c r="K451" s="1">
        <v>27</v>
      </c>
      <c r="L451" s="1">
        <v>0</v>
      </c>
      <c r="M451" s="1">
        <v>0</v>
      </c>
      <c r="N451" s="1">
        <v>59</v>
      </c>
      <c r="O451" s="1">
        <v>73</v>
      </c>
      <c r="R451" t="str">
        <f t="shared" ref="R451:R514" si="30">DECODEPACKET(E451)</f>
        <v>FURNACE STATUS REPORT Fan:1 Ignition:1 Burner:1 Unknown:20</v>
      </c>
    </row>
    <row r="452" spans="1:18" x14ac:dyDescent="0.25">
      <c r="A452" s="12">
        <f t="shared" si="28"/>
        <v>44793.785920532406</v>
      </c>
      <c r="B452" s="8" t="str">
        <f t="shared" si="29"/>
        <v>→</v>
      </c>
      <c r="C452" s="10">
        <f t="shared" ref="C452:C515" si="31">IF(AND(ISNUMBER(D451), ISNUMBER(D452)),(D452-D451)/1000,"")</f>
        <v>0.10199999999999999</v>
      </c>
      <c r="D452" s="2">
        <v>1660985503534</v>
      </c>
      <c r="E452" t="s">
        <v>0</v>
      </c>
      <c r="F452" s="1">
        <v>5</v>
      </c>
      <c r="G452" s="1">
        <v>21</v>
      </c>
      <c r="H452" s="1">
        <v>31</v>
      </c>
      <c r="I452" s="1" t="s">
        <v>7</v>
      </c>
      <c r="J452" s="1">
        <v>62</v>
      </c>
      <c r="K452" s="1">
        <v>95</v>
      </c>
      <c r="R452" t="str">
        <f t="shared" si="30"/>
        <v>ACK</v>
      </c>
    </row>
    <row r="453" spans="1:18" x14ac:dyDescent="0.25">
      <c r="A453" s="12">
        <f t="shared" si="28"/>
        <v>44793.786527627315</v>
      </c>
      <c r="B453" s="8" t="str">
        <f t="shared" si="29"/>
        <v>→</v>
      </c>
      <c r="C453" s="10">
        <f t="shared" si="31"/>
        <v>52.453000000000003</v>
      </c>
      <c r="D453" s="2">
        <v>1660985555987</v>
      </c>
      <c r="E453" t="s">
        <v>0</v>
      </c>
      <c r="F453" s="1">
        <v>8</v>
      </c>
      <c r="G453" s="1">
        <v>21</v>
      </c>
      <c r="H453" s="1">
        <v>31</v>
      </c>
      <c r="I453" s="1">
        <v>7</v>
      </c>
      <c r="J453" s="1">
        <v>12</v>
      </c>
      <c r="K453" s="1">
        <v>32</v>
      </c>
      <c r="L453" s="1">
        <v>5</v>
      </c>
      <c r="M453" s="1" t="s">
        <v>94</v>
      </c>
      <c r="N453" s="1" t="s">
        <v>58</v>
      </c>
      <c r="R453" t="str">
        <f t="shared" si="30"/>
        <v>TIME 18:50 Sat</v>
      </c>
    </row>
    <row r="454" spans="1:18" x14ac:dyDescent="0.25">
      <c r="A454" s="12">
        <f t="shared" si="28"/>
        <v>44793.786529050929</v>
      </c>
      <c r="B454" s="8" t="str">
        <f t="shared" si="29"/>
        <v>←</v>
      </c>
      <c r="C454" s="10">
        <f t="shared" si="31"/>
        <v>0.123</v>
      </c>
      <c r="D454" s="2">
        <v>1660985556110</v>
      </c>
      <c r="E454" t="s">
        <v>0</v>
      </c>
      <c r="F454" s="1">
        <v>5</v>
      </c>
      <c r="G454" s="1">
        <v>31</v>
      </c>
      <c r="H454" s="1">
        <v>21</v>
      </c>
      <c r="I454" s="1" t="s">
        <v>7</v>
      </c>
      <c r="J454" s="1">
        <v>3</v>
      </c>
      <c r="K454" s="1" t="s">
        <v>8</v>
      </c>
      <c r="R454" t="str">
        <f t="shared" si="30"/>
        <v>ACK</v>
      </c>
    </row>
    <row r="455" spans="1:18" x14ac:dyDescent="0.25">
      <c r="A455" s="12">
        <f t="shared" si="28"/>
        <v>44793.786530393518</v>
      </c>
      <c r="B455" s="8" t="str">
        <f t="shared" si="29"/>
        <v>→</v>
      </c>
      <c r="C455" s="10">
        <f t="shared" si="31"/>
        <v>0.11600000000000001</v>
      </c>
      <c r="D455" s="2">
        <v>1660985556226</v>
      </c>
      <c r="E455" t="s">
        <v>0</v>
      </c>
      <c r="F455" s="1">
        <v>5</v>
      </c>
      <c r="G455" s="1">
        <v>21</v>
      </c>
      <c r="H455" s="1">
        <v>31</v>
      </c>
      <c r="I455" s="1">
        <v>9</v>
      </c>
      <c r="J455" s="1">
        <v>60</v>
      </c>
      <c r="K455" s="1" t="s">
        <v>13</v>
      </c>
      <c r="R455" t="str">
        <f t="shared" si="30"/>
        <v>PING FURNACE</v>
      </c>
    </row>
    <row r="456" spans="1:18" x14ac:dyDescent="0.25">
      <c r="A456" s="12">
        <f t="shared" si="28"/>
        <v>44793.786531736107</v>
      </c>
      <c r="B456" s="8" t="str">
        <f t="shared" si="29"/>
        <v>←</v>
      </c>
      <c r="C456" s="10">
        <f t="shared" si="31"/>
        <v>0.11600000000000001</v>
      </c>
      <c r="D456" s="2">
        <v>1660985556342</v>
      </c>
      <c r="E456" t="s">
        <v>0</v>
      </c>
      <c r="F456" s="1">
        <v>5</v>
      </c>
      <c r="G456" s="1">
        <v>31</v>
      </c>
      <c r="H456" s="1">
        <v>21</v>
      </c>
      <c r="I456" s="1" t="s">
        <v>7</v>
      </c>
      <c r="J456" s="1">
        <v>3</v>
      </c>
      <c r="K456" s="1" t="s">
        <v>8</v>
      </c>
      <c r="R456" t="str">
        <f t="shared" si="30"/>
        <v>ACK</v>
      </c>
    </row>
    <row r="457" spans="1:18" x14ac:dyDescent="0.25">
      <c r="A457" s="12">
        <f t="shared" si="28"/>
        <v>44793.786533564817</v>
      </c>
      <c r="B457" s="8" t="str">
        <f t="shared" si="29"/>
        <v>→</v>
      </c>
      <c r="C457" s="10">
        <f t="shared" si="31"/>
        <v>0.158</v>
      </c>
      <c r="D457" s="2">
        <v>1660985556500</v>
      </c>
      <c r="E457" t="s">
        <v>0</v>
      </c>
      <c r="F457" s="1" t="s">
        <v>3</v>
      </c>
      <c r="G457" s="1">
        <v>21</v>
      </c>
      <c r="H457" s="1">
        <v>31</v>
      </c>
      <c r="I457" s="1" t="s">
        <v>3</v>
      </c>
      <c r="J457" s="1" t="s">
        <v>7</v>
      </c>
      <c r="K457" s="1">
        <v>12</v>
      </c>
      <c r="L457" s="1">
        <v>24</v>
      </c>
      <c r="M457" s="1">
        <v>1</v>
      </c>
      <c r="N457" s="1" t="s">
        <v>105</v>
      </c>
      <c r="O457" s="1">
        <v>0</v>
      </c>
      <c r="P457" s="1" t="s">
        <v>73</v>
      </c>
      <c r="Q457" s="1">
        <v>77</v>
      </c>
      <c r="R457" t="str">
        <f t="shared" si="30"/>
        <v>TEMPERATURE INFO Set:18 Actual:18 Countdown:90</v>
      </c>
    </row>
    <row r="458" spans="1:18" x14ac:dyDescent="0.25">
      <c r="A458" s="12">
        <f t="shared" si="28"/>
        <v>44793.786534768515</v>
      </c>
      <c r="B458" s="8" t="str">
        <f t="shared" si="29"/>
        <v>←</v>
      </c>
      <c r="C458" s="10">
        <f t="shared" si="31"/>
        <v>0.104</v>
      </c>
      <c r="D458" s="2">
        <v>1660985556604</v>
      </c>
      <c r="E458" t="s">
        <v>0</v>
      </c>
      <c r="F458" s="1">
        <v>5</v>
      </c>
      <c r="G458" s="1">
        <v>31</v>
      </c>
      <c r="H458" s="1">
        <v>21</v>
      </c>
      <c r="I458" s="1" t="s">
        <v>7</v>
      </c>
      <c r="J458" s="1">
        <v>3</v>
      </c>
      <c r="K458" s="1" t="s">
        <v>8</v>
      </c>
      <c r="R458" t="str">
        <f t="shared" si="30"/>
        <v>ACK</v>
      </c>
    </row>
    <row r="459" spans="1:18" x14ac:dyDescent="0.25">
      <c r="A459" s="12">
        <f t="shared" si="28"/>
        <v>44793.786535995365</v>
      </c>
      <c r="B459" s="8" t="str">
        <f t="shared" si="29"/>
        <v>→</v>
      </c>
      <c r="C459" s="10">
        <f t="shared" si="31"/>
        <v>0.106</v>
      </c>
      <c r="D459" s="2">
        <v>1660985556710</v>
      </c>
      <c r="E459" t="s">
        <v>0</v>
      </c>
      <c r="F459" s="1">
        <v>6</v>
      </c>
      <c r="G459" s="1">
        <v>21</v>
      </c>
      <c r="H459" s="1">
        <v>31</v>
      </c>
      <c r="I459" s="1">
        <v>29</v>
      </c>
      <c r="J459" s="1">
        <v>0</v>
      </c>
      <c r="K459" s="1" t="s">
        <v>16</v>
      </c>
      <c r="L459" s="1" t="s">
        <v>17</v>
      </c>
      <c r="R459" t="str">
        <f t="shared" si="30"/>
        <v>LONG PING FURNACE</v>
      </c>
    </row>
    <row r="460" spans="1:18" x14ac:dyDescent="0.25">
      <c r="A460" s="12">
        <f t="shared" si="28"/>
        <v>44793.786537523141</v>
      </c>
      <c r="B460" s="8" t="str">
        <f t="shared" si="29"/>
        <v>←</v>
      </c>
      <c r="C460" s="10">
        <f t="shared" si="31"/>
        <v>0.13200000000000001</v>
      </c>
      <c r="D460" s="2">
        <v>1660985556842</v>
      </c>
      <c r="E460" t="s">
        <v>0</v>
      </c>
      <c r="F460" s="1">
        <v>5</v>
      </c>
      <c r="G460" s="1">
        <v>31</v>
      </c>
      <c r="H460" s="1">
        <v>21</v>
      </c>
      <c r="I460" s="1" t="s">
        <v>7</v>
      </c>
      <c r="J460" s="1">
        <v>3</v>
      </c>
      <c r="K460" s="1" t="s">
        <v>8</v>
      </c>
      <c r="R460" t="str">
        <f t="shared" si="30"/>
        <v>ACK</v>
      </c>
    </row>
    <row r="461" spans="1:18" x14ac:dyDescent="0.25">
      <c r="A461" s="12">
        <f t="shared" si="28"/>
        <v>44793.786538680557</v>
      </c>
      <c r="B461" s="8" t="str">
        <f t="shared" si="29"/>
        <v>→</v>
      </c>
      <c r="C461" s="10">
        <f t="shared" si="31"/>
        <v>0.1</v>
      </c>
      <c r="D461" s="2">
        <v>1660985556942</v>
      </c>
      <c r="E461" t="s">
        <v>0</v>
      </c>
      <c r="F461" s="1">
        <v>5</v>
      </c>
      <c r="G461" s="1">
        <v>21</v>
      </c>
      <c r="H461" s="1">
        <v>31</v>
      </c>
      <c r="I461" s="1">
        <v>6</v>
      </c>
      <c r="J461" s="1">
        <v>60</v>
      </c>
      <c r="K461" s="1">
        <v>83</v>
      </c>
      <c r="R461" t="str">
        <f t="shared" si="30"/>
        <v>FURNACE STATUS REQUEST</v>
      </c>
    </row>
    <row r="462" spans="1:18" x14ac:dyDescent="0.25">
      <c r="A462" s="12">
        <f t="shared" si="28"/>
        <v>44793.786541122681</v>
      </c>
      <c r="B462" s="8" t="str">
        <f t="shared" si="29"/>
        <v>←</v>
      </c>
      <c r="C462" s="10">
        <f t="shared" si="31"/>
        <v>0.21099999999999999</v>
      </c>
      <c r="D462" s="2">
        <v>1660985557153</v>
      </c>
      <c r="E462" t="s">
        <v>0</v>
      </c>
      <c r="F462" s="1">
        <v>9</v>
      </c>
      <c r="G462" s="1">
        <v>31</v>
      </c>
      <c r="H462" s="1">
        <v>21</v>
      </c>
      <c r="I462" s="1" t="s">
        <v>1</v>
      </c>
      <c r="J462" s="1">
        <v>0</v>
      </c>
      <c r="K462" s="1">
        <v>27</v>
      </c>
      <c r="L462" s="1">
        <v>0</v>
      </c>
      <c r="M462" s="1">
        <v>0</v>
      </c>
      <c r="N462" s="1" t="s">
        <v>2</v>
      </c>
      <c r="O462" s="1">
        <v>20</v>
      </c>
      <c r="R462" t="str">
        <f t="shared" si="30"/>
        <v>FURNACE STATUS RESPONSE Fan:1 Ignition:1 Burner:1 Unknown:20</v>
      </c>
    </row>
    <row r="463" spans="1:18" x14ac:dyDescent="0.25">
      <c r="A463" s="12">
        <f t="shared" si="28"/>
        <v>44793.787222106483</v>
      </c>
      <c r="B463" s="8" t="str">
        <f t="shared" si="29"/>
        <v>→</v>
      </c>
      <c r="C463" s="10">
        <f t="shared" si="31"/>
        <v>58.837000000000003</v>
      </c>
      <c r="D463" s="2">
        <v>1660985615990</v>
      </c>
      <c r="E463" t="s">
        <v>0</v>
      </c>
      <c r="F463" s="1">
        <v>8</v>
      </c>
      <c r="G463" s="1">
        <v>21</v>
      </c>
      <c r="H463" s="1">
        <v>31</v>
      </c>
      <c r="I463" s="1">
        <v>7</v>
      </c>
      <c r="J463" s="1">
        <v>12</v>
      </c>
      <c r="K463" s="1">
        <v>33</v>
      </c>
      <c r="L463" s="1">
        <v>5</v>
      </c>
      <c r="M463" s="1" t="s">
        <v>15</v>
      </c>
      <c r="N463" s="1" t="s">
        <v>63</v>
      </c>
      <c r="R463" t="str">
        <f t="shared" si="30"/>
        <v>TIME 18:51 Sat</v>
      </c>
    </row>
    <row r="464" spans="1:18" x14ac:dyDescent="0.25">
      <c r="A464" s="12">
        <f t="shared" si="28"/>
        <v>44793.787223506944</v>
      </c>
      <c r="B464" s="8" t="str">
        <f t="shared" si="29"/>
        <v>←</v>
      </c>
      <c r="C464" s="10">
        <f t="shared" si="31"/>
        <v>0.121</v>
      </c>
      <c r="D464" s="2">
        <v>1660985616111</v>
      </c>
      <c r="E464" t="s">
        <v>0</v>
      </c>
      <c r="F464" s="1">
        <v>5</v>
      </c>
      <c r="G464" s="1">
        <v>31</v>
      </c>
      <c r="H464" s="1">
        <v>21</v>
      </c>
      <c r="I464" s="1" t="s">
        <v>7</v>
      </c>
      <c r="J464" s="1">
        <v>3</v>
      </c>
      <c r="K464" s="1" t="s">
        <v>8</v>
      </c>
      <c r="R464" t="str">
        <f t="shared" si="30"/>
        <v>ACK</v>
      </c>
    </row>
    <row r="465" spans="1:18" x14ac:dyDescent="0.25">
      <c r="A465" s="12">
        <f t="shared" si="28"/>
        <v>44793.787224745371</v>
      </c>
      <c r="B465" s="8" t="str">
        <f t="shared" si="29"/>
        <v>→</v>
      </c>
      <c r="C465" s="10">
        <f t="shared" si="31"/>
        <v>0.107</v>
      </c>
      <c r="D465" s="2">
        <v>1660985616218</v>
      </c>
      <c r="E465" t="s">
        <v>0</v>
      </c>
      <c r="F465" s="1">
        <v>5</v>
      </c>
      <c r="G465" s="1">
        <v>21</v>
      </c>
      <c r="H465" s="1">
        <v>31</v>
      </c>
      <c r="I465" s="1">
        <v>9</v>
      </c>
      <c r="J465" s="1">
        <v>60</v>
      </c>
      <c r="K465" s="1" t="s">
        <v>13</v>
      </c>
      <c r="R465" t="str">
        <f t="shared" si="30"/>
        <v>PING FURNACE</v>
      </c>
    </row>
    <row r="466" spans="1:18" x14ac:dyDescent="0.25">
      <c r="A466" s="12">
        <f t="shared" si="28"/>
        <v>44793.787226273147</v>
      </c>
      <c r="B466" s="8" t="str">
        <f t="shared" si="29"/>
        <v>←</v>
      </c>
      <c r="C466" s="10">
        <f t="shared" si="31"/>
        <v>0.13200000000000001</v>
      </c>
      <c r="D466" s="2">
        <v>1660985616350</v>
      </c>
      <c r="E466" t="s">
        <v>0</v>
      </c>
      <c r="F466" s="1">
        <v>5</v>
      </c>
      <c r="G466" s="1">
        <v>31</v>
      </c>
      <c r="H466" s="1">
        <v>21</v>
      </c>
      <c r="I466" s="1" t="s">
        <v>7</v>
      </c>
      <c r="J466" s="1">
        <v>3</v>
      </c>
      <c r="K466" s="1" t="s">
        <v>8</v>
      </c>
      <c r="R466" t="str">
        <f t="shared" si="30"/>
        <v>ACK</v>
      </c>
    </row>
    <row r="467" spans="1:18" x14ac:dyDescent="0.25">
      <c r="A467" s="12">
        <f t="shared" si="28"/>
        <v>44793.78722770833</v>
      </c>
      <c r="B467" s="8" t="str">
        <f t="shared" si="29"/>
        <v>→</v>
      </c>
      <c r="C467" s="10">
        <f t="shared" si="31"/>
        <v>0.124</v>
      </c>
      <c r="D467" s="2">
        <v>1660985616474</v>
      </c>
      <c r="E467" t="s">
        <v>0</v>
      </c>
      <c r="F467" s="1" t="s">
        <v>3</v>
      </c>
      <c r="G467" s="1">
        <v>21</v>
      </c>
      <c r="H467" s="1">
        <v>31</v>
      </c>
      <c r="I467" s="1" t="s">
        <v>3</v>
      </c>
      <c r="J467" s="1" t="s">
        <v>7</v>
      </c>
      <c r="K467" s="1">
        <v>12</v>
      </c>
      <c r="L467" s="1">
        <v>25</v>
      </c>
      <c r="M467" s="1">
        <v>1</v>
      </c>
      <c r="N467" s="1" t="s">
        <v>43</v>
      </c>
      <c r="O467" s="1">
        <v>0</v>
      </c>
      <c r="P467" s="1" t="s">
        <v>107</v>
      </c>
      <c r="Q467" s="1">
        <v>71</v>
      </c>
      <c r="R467" t="str">
        <f t="shared" si="30"/>
        <v>TEMPERATURE INFO Set:18 Actual:18.5 Countdown:30</v>
      </c>
    </row>
    <row r="468" spans="1:18" x14ac:dyDescent="0.25">
      <c r="A468" s="12">
        <f t="shared" si="28"/>
        <v>44793.787228923604</v>
      </c>
      <c r="B468" s="8" t="str">
        <f t="shared" si="29"/>
        <v>←</v>
      </c>
      <c r="C468" s="10">
        <f t="shared" si="31"/>
        <v>0.105</v>
      </c>
      <c r="D468" s="2">
        <v>1660985616579</v>
      </c>
      <c r="E468" t="s">
        <v>0</v>
      </c>
      <c r="F468" s="1">
        <v>5</v>
      </c>
      <c r="G468" s="1">
        <v>31</v>
      </c>
      <c r="H468" s="1">
        <v>21</v>
      </c>
      <c r="I468" s="1" t="s">
        <v>7</v>
      </c>
      <c r="J468" s="1">
        <v>3</v>
      </c>
      <c r="K468" s="1" t="s">
        <v>8</v>
      </c>
      <c r="R468" t="str">
        <f t="shared" si="30"/>
        <v>ACK</v>
      </c>
    </row>
    <row r="469" spans="1:18" x14ac:dyDescent="0.25">
      <c r="A469" s="12">
        <f t="shared" si="28"/>
        <v>44793.7872302662</v>
      </c>
      <c r="B469" s="8" t="str">
        <f t="shared" si="29"/>
        <v>→</v>
      </c>
      <c r="C469" s="10">
        <f t="shared" si="31"/>
        <v>0.11600000000000001</v>
      </c>
      <c r="D469" s="2">
        <v>1660985616695</v>
      </c>
      <c r="E469" t="s">
        <v>0</v>
      </c>
      <c r="F469" s="1">
        <v>6</v>
      </c>
      <c r="G469" s="1">
        <v>21</v>
      </c>
      <c r="H469" s="1">
        <v>31</v>
      </c>
      <c r="I469" s="1">
        <v>29</v>
      </c>
      <c r="J469" s="1">
        <v>0</v>
      </c>
      <c r="K469" s="1" t="s">
        <v>16</v>
      </c>
      <c r="L469" s="1" t="s">
        <v>17</v>
      </c>
      <c r="R469" t="str">
        <f t="shared" si="30"/>
        <v>LONG PING FURNACE</v>
      </c>
    </row>
    <row r="470" spans="1:18" x14ac:dyDescent="0.25">
      <c r="A470" s="12">
        <f t="shared" si="28"/>
        <v>44793.787231539354</v>
      </c>
      <c r="B470" s="8" t="str">
        <f t="shared" si="29"/>
        <v>←</v>
      </c>
      <c r="C470" s="10">
        <f t="shared" si="31"/>
        <v>0.11</v>
      </c>
      <c r="D470" s="2">
        <v>1660985616805</v>
      </c>
      <c r="E470" t="s">
        <v>0</v>
      </c>
      <c r="F470" s="1">
        <v>5</v>
      </c>
      <c r="G470" s="1">
        <v>31</v>
      </c>
      <c r="H470" s="1">
        <v>21</v>
      </c>
      <c r="I470" s="1" t="s">
        <v>7</v>
      </c>
      <c r="J470" s="1">
        <v>3</v>
      </c>
      <c r="K470" s="1" t="s">
        <v>8</v>
      </c>
      <c r="R470" t="str">
        <f t="shared" si="30"/>
        <v>ACK</v>
      </c>
    </row>
    <row r="471" spans="1:18" x14ac:dyDescent="0.25">
      <c r="A471" s="12">
        <f t="shared" si="28"/>
        <v>44793.787232662035</v>
      </c>
      <c r="B471" s="8" t="str">
        <f t="shared" si="29"/>
        <v>→</v>
      </c>
      <c r="C471" s="10">
        <f t="shared" si="31"/>
        <v>9.7000000000000003E-2</v>
      </c>
      <c r="D471" s="2">
        <v>1660985616902</v>
      </c>
      <c r="E471" t="s">
        <v>0</v>
      </c>
      <c r="F471" s="1">
        <v>5</v>
      </c>
      <c r="G471" s="1">
        <v>21</v>
      </c>
      <c r="H471" s="1">
        <v>31</v>
      </c>
      <c r="I471" s="1">
        <v>6</v>
      </c>
      <c r="J471" s="1">
        <v>60</v>
      </c>
      <c r="K471" s="1">
        <v>83</v>
      </c>
      <c r="R471" t="str">
        <f t="shared" si="30"/>
        <v>FURNACE STATUS REQUEST</v>
      </c>
    </row>
    <row r="472" spans="1:18" x14ac:dyDescent="0.25">
      <c r="A472" s="12">
        <f t="shared" si="28"/>
        <v>44793.787234363423</v>
      </c>
      <c r="B472" s="8" t="str">
        <f t="shared" si="29"/>
        <v>←</v>
      </c>
      <c r="C472" s="10">
        <f t="shared" si="31"/>
        <v>0.14699999999999999</v>
      </c>
      <c r="D472" s="2">
        <v>1660985617049</v>
      </c>
      <c r="E472" t="s">
        <v>0</v>
      </c>
      <c r="F472" s="1">
        <v>9</v>
      </c>
      <c r="G472" s="1">
        <v>31</v>
      </c>
      <c r="H472" s="1">
        <v>21</v>
      </c>
      <c r="I472" s="1" t="s">
        <v>1</v>
      </c>
      <c r="J472" s="1">
        <v>0</v>
      </c>
      <c r="K472" s="1">
        <v>27</v>
      </c>
      <c r="L472" s="1">
        <v>0</v>
      </c>
      <c r="M472" s="1">
        <v>0</v>
      </c>
      <c r="N472" s="1" t="s">
        <v>2</v>
      </c>
      <c r="O472" s="1">
        <v>20</v>
      </c>
      <c r="R472" t="str">
        <f t="shared" si="30"/>
        <v>FURNACE STATUS RESPONSE Fan:1 Ignition:1 Burner:1 Unknown:20</v>
      </c>
    </row>
    <row r="473" spans="1:18" x14ac:dyDescent="0.25">
      <c r="A473" s="12">
        <f t="shared" si="28"/>
        <v>44793.787539884252</v>
      </c>
      <c r="B473" s="8" t="str">
        <f t="shared" si="29"/>
        <v>→</v>
      </c>
      <c r="C473" s="10">
        <f t="shared" si="31"/>
        <v>26.396999999999998</v>
      </c>
      <c r="D473" s="2">
        <v>1660985643446</v>
      </c>
      <c r="E473" t="s">
        <v>0</v>
      </c>
      <c r="F473" s="1" t="s">
        <v>3</v>
      </c>
      <c r="G473" s="1">
        <v>21</v>
      </c>
      <c r="H473" s="1">
        <v>31</v>
      </c>
      <c r="I473" s="1" t="s">
        <v>3</v>
      </c>
      <c r="J473" s="1">
        <v>0</v>
      </c>
      <c r="K473" s="1">
        <v>12</v>
      </c>
      <c r="L473" s="1">
        <v>25</v>
      </c>
      <c r="M473" s="1">
        <v>1</v>
      </c>
      <c r="N473" s="1" t="s">
        <v>4</v>
      </c>
      <c r="O473" s="1">
        <v>0</v>
      </c>
      <c r="P473" s="1" t="s">
        <v>117</v>
      </c>
      <c r="Q473" s="1" t="s">
        <v>125</v>
      </c>
      <c r="R473" t="str">
        <f t="shared" si="30"/>
        <v>TEMPERATURE INFO Set:18 Actual:18.5 Countdown:180</v>
      </c>
    </row>
    <row r="474" spans="1:18" x14ac:dyDescent="0.25">
      <c r="A474" s="12">
        <f t="shared" si="28"/>
        <v>44793.787541226848</v>
      </c>
      <c r="B474" s="8" t="str">
        <f t="shared" si="29"/>
        <v>←</v>
      </c>
      <c r="C474" s="10">
        <f t="shared" si="31"/>
        <v>0.11600000000000001</v>
      </c>
      <c r="D474" s="2">
        <v>1660985643562</v>
      </c>
      <c r="E474" t="s">
        <v>0</v>
      </c>
      <c r="F474" s="1">
        <v>5</v>
      </c>
      <c r="G474" s="1">
        <v>31</v>
      </c>
      <c r="H474" s="1">
        <v>21</v>
      </c>
      <c r="I474" s="1" t="s">
        <v>7</v>
      </c>
      <c r="J474" s="1">
        <v>3</v>
      </c>
      <c r="K474" s="1" t="s">
        <v>8</v>
      </c>
      <c r="R474" t="str">
        <f t="shared" si="30"/>
        <v>ACK</v>
      </c>
    </row>
    <row r="475" spans="1:18" x14ac:dyDescent="0.25">
      <c r="A475" s="12">
        <f t="shared" si="28"/>
        <v>44793.787543194441</v>
      </c>
      <c r="B475" s="8" t="str">
        <f t="shared" si="29"/>
        <v>←</v>
      </c>
      <c r="C475" s="10">
        <f t="shared" si="31"/>
        <v>0.17</v>
      </c>
      <c r="D475" s="2">
        <v>1660985643732</v>
      </c>
      <c r="E475" t="s">
        <v>0</v>
      </c>
      <c r="F475" s="1">
        <v>9</v>
      </c>
      <c r="G475" s="1">
        <v>31</v>
      </c>
      <c r="H475" s="1">
        <v>21</v>
      </c>
      <c r="I475" s="1">
        <v>5</v>
      </c>
      <c r="J475" s="1">
        <v>0</v>
      </c>
      <c r="K475" s="1">
        <v>23</v>
      </c>
      <c r="L475" s="1">
        <v>0</v>
      </c>
      <c r="M475" s="1">
        <v>0</v>
      </c>
      <c r="N475" s="1" t="s">
        <v>9</v>
      </c>
      <c r="O475" s="1">
        <v>20</v>
      </c>
      <c r="R475" t="str">
        <f t="shared" si="30"/>
        <v>FURNACE STATUS REPORT Fan:1 Ignition:1 Burner:0 Unknown:20</v>
      </c>
    </row>
    <row r="476" spans="1:18" x14ac:dyDescent="0.25">
      <c r="A476" s="12">
        <f t="shared" si="28"/>
        <v>44793.787544189814</v>
      </c>
      <c r="B476" s="8" t="str">
        <f t="shared" si="29"/>
        <v>→</v>
      </c>
      <c r="C476" s="10">
        <f t="shared" si="31"/>
        <v>8.5999999999999993E-2</v>
      </c>
      <c r="D476" s="2">
        <v>1660985643818</v>
      </c>
      <c r="E476" t="s">
        <v>0</v>
      </c>
      <c r="F476" s="1">
        <v>5</v>
      </c>
      <c r="G476" s="1">
        <v>21</v>
      </c>
      <c r="H476" s="1">
        <v>31</v>
      </c>
      <c r="I476" s="1" t="s">
        <v>7</v>
      </c>
      <c r="J476" s="1">
        <v>62</v>
      </c>
      <c r="K476" s="1">
        <v>95</v>
      </c>
      <c r="R476" t="str">
        <f t="shared" si="30"/>
        <v>ACK</v>
      </c>
    </row>
    <row r="477" spans="1:18" x14ac:dyDescent="0.25">
      <c r="A477" s="12">
        <f t="shared" si="28"/>
        <v>44793.787916608795</v>
      </c>
      <c r="B477" s="8" t="str">
        <f t="shared" si="29"/>
        <v>→</v>
      </c>
      <c r="C477" s="10">
        <f t="shared" si="31"/>
        <v>32.177</v>
      </c>
      <c r="D477" s="2">
        <v>1660985675995</v>
      </c>
      <c r="E477" t="s">
        <v>0</v>
      </c>
      <c r="F477" s="1">
        <v>8</v>
      </c>
      <c r="G477" s="1">
        <v>21</v>
      </c>
      <c r="H477" s="1">
        <v>31</v>
      </c>
      <c r="I477" s="1">
        <v>7</v>
      </c>
      <c r="J477" s="1">
        <v>12</v>
      </c>
      <c r="K477" s="1">
        <v>34</v>
      </c>
      <c r="L477" s="1">
        <v>5</v>
      </c>
      <c r="M477" s="1" t="s">
        <v>161</v>
      </c>
      <c r="N477" s="1" t="s">
        <v>58</v>
      </c>
      <c r="R477" t="str">
        <f t="shared" si="30"/>
        <v>TIME 18:52 Sat</v>
      </c>
    </row>
    <row r="478" spans="1:18" x14ac:dyDescent="0.25">
      <c r="A478" s="12">
        <f t="shared" si="28"/>
        <v>44793.78791796296</v>
      </c>
      <c r="B478" s="8" t="str">
        <f t="shared" si="29"/>
        <v>←</v>
      </c>
      <c r="C478" s="10">
        <f t="shared" si="31"/>
        <v>0.11700000000000001</v>
      </c>
      <c r="D478" s="2">
        <v>1660985676112</v>
      </c>
      <c r="E478" t="s">
        <v>0</v>
      </c>
      <c r="F478" s="1">
        <v>5</v>
      </c>
      <c r="G478" s="1">
        <v>31</v>
      </c>
      <c r="H478" s="1">
        <v>21</v>
      </c>
      <c r="I478" s="1" t="s">
        <v>7</v>
      </c>
      <c r="J478" s="1">
        <v>3</v>
      </c>
      <c r="K478" s="1" t="s">
        <v>8</v>
      </c>
      <c r="R478" t="str">
        <f t="shared" si="30"/>
        <v>ACK</v>
      </c>
    </row>
    <row r="479" spans="1:18" x14ac:dyDescent="0.25">
      <c r="A479" s="12">
        <f t="shared" si="28"/>
        <v>44793.787919166665</v>
      </c>
      <c r="B479" s="8" t="str">
        <f t="shared" si="29"/>
        <v>→</v>
      </c>
      <c r="C479" s="10">
        <f t="shared" si="31"/>
        <v>0.104</v>
      </c>
      <c r="D479" s="2">
        <v>1660985676216</v>
      </c>
      <c r="E479" t="s">
        <v>0</v>
      </c>
      <c r="F479" s="1">
        <v>5</v>
      </c>
      <c r="G479" s="1">
        <v>21</v>
      </c>
      <c r="H479" s="1">
        <v>31</v>
      </c>
      <c r="I479" s="1">
        <v>9</v>
      </c>
      <c r="J479" s="1">
        <v>60</v>
      </c>
      <c r="K479" s="1" t="s">
        <v>13</v>
      </c>
      <c r="R479" t="str">
        <f t="shared" si="30"/>
        <v>PING FURNACE</v>
      </c>
    </row>
    <row r="480" spans="1:18" x14ac:dyDescent="0.25">
      <c r="A480" s="12">
        <f t="shared" si="28"/>
        <v>44793.787920486109</v>
      </c>
      <c r="B480" s="8" t="str">
        <f t="shared" si="29"/>
        <v>←</v>
      </c>
      <c r="C480" s="10">
        <f t="shared" si="31"/>
        <v>0.114</v>
      </c>
      <c r="D480" s="2">
        <v>1660985676330</v>
      </c>
      <c r="E480" t="s">
        <v>0</v>
      </c>
      <c r="F480" s="1">
        <v>5</v>
      </c>
      <c r="G480" s="1">
        <v>31</v>
      </c>
      <c r="H480" s="1">
        <v>21</v>
      </c>
      <c r="I480" s="1" t="s">
        <v>7</v>
      </c>
      <c r="J480" s="1">
        <v>3</v>
      </c>
      <c r="K480" s="1" t="s">
        <v>8</v>
      </c>
      <c r="R480" t="str">
        <f t="shared" si="30"/>
        <v>ACK</v>
      </c>
    </row>
    <row r="481" spans="1:18" x14ac:dyDescent="0.25">
      <c r="A481" s="12">
        <f t="shared" si="28"/>
        <v>44793.787922384254</v>
      </c>
      <c r="B481" s="8" t="str">
        <f t="shared" si="29"/>
        <v>→</v>
      </c>
      <c r="C481" s="10">
        <f t="shared" si="31"/>
        <v>0.16400000000000001</v>
      </c>
      <c r="D481" s="2">
        <v>1660985676494</v>
      </c>
      <c r="E481" t="s">
        <v>0</v>
      </c>
      <c r="F481" s="1" t="s">
        <v>3</v>
      </c>
      <c r="G481" s="1">
        <v>21</v>
      </c>
      <c r="H481" s="1">
        <v>31</v>
      </c>
      <c r="I481" s="1" t="s">
        <v>3</v>
      </c>
      <c r="J481" s="1">
        <v>0</v>
      </c>
      <c r="K481" s="1">
        <v>12</v>
      </c>
      <c r="L481" s="1">
        <v>25</v>
      </c>
      <c r="M481" s="1">
        <v>1</v>
      </c>
      <c r="N481" s="1">
        <v>96</v>
      </c>
      <c r="O481" s="1">
        <v>0</v>
      </c>
      <c r="P481" s="1">
        <v>46</v>
      </c>
      <c r="Q481" s="1" t="s">
        <v>125</v>
      </c>
      <c r="R481" t="str">
        <f t="shared" si="30"/>
        <v>TEMPERATURE INFO Set:18 Actual:18.5 Countdown:150</v>
      </c>
    </row>
    <row r="482" spans="1:18" x14ac:dyDescent="0.25">
      <c r="A482" s="12">
        <f t="shared" si="28"/>
        <v>44793.787923611111</v>
      </c>
      <c r="B482" s="8" t="str">
        <f t="shared" si="29"/>
        <v>←</v>
      </c>
      <c r="C482" s="10">
        <f t="shared" si="31"/>
        <v>0.106</v>
      </c>
      <c r="D482" s="2">
        <v>1660985676600</v>
      </c>
      <c r="E482" t="s">
        <v>0</v>
      </c>
      <c r="F482" s="1">
        <v>5</v>
      </c>
      <c r="G482" s="1">
        <v>31</v>
      </c>
      <c r="H482" s="1">
        <v>21</v>
      </c>
      <c r="I482" s="1" t="s">
        <v>7</v>
      </c>
      <c r="J482" s="1">
        <v>3</v>
      </c>
      <c r="K482" s="1" t="s">
        <v>8</v>
      </c>
      <c r="R482" t="str">
        <f t="shared" si="30"/>
        <v>ACK</v>
      </c>
    </row>
    <row r="483" spans="1:18" x14ac:dyDescent="0.25">
      <c r="A483" s="12">
        <f t="shared" si="28"/>
        <v>44793.787925046294</v>
      </c>
      <c r="B483" s="8" t="str">
        <f t="shared" si="29"/>
        <v>→</v>
      </c>
      <c r="C483" s="10">
        <f t="shared" si="31"/>
        <v>0.124</v>
      </c>
      <c r="D483" s="2">
        <v>1660985676724</v>
      </c>
      <c r="E483" t="s">
        <v>0</v>
      </c>
      <c r="F483" s="1">
        <v>6</v>
      </c>
      <c r="G483" s="1">
        <v>21</v>
      </c>
      <c r="H483" s="1">
        <v>31</v>
      </c>
      <c r="I483" s="1">
        <v>29</v>
      </c>
      <c r="J483" s="1">
        <v>0</v>
      </c>
      <c r="K483" s="1" t="s">
        <v>16</v>
      </c>
      <c r="L483" s="1" t="s">
        <v>17</v>
      </c>
      <c r="R483" t="str">
        <f t="shared" si="30"/>
        <v>LONG PING FURNACE</v>
      </c>
    </row>
    <row r="484" spans="1:18" x14ac:dyDescent="0.25">
      <c r="A484" s="12">
        <f t="shared" si="28"/>
        <v>44793.787926261568</v>
      </c>
      <c r="B484" s="8" t="str">
        <f t="shared" si="29"/>
        <v>←</v>
      </c>
      <c r="C484" s="10">
        <f t="shared" si="31"/>
        <v>0.105</v>
      </c>
      <c r="D484" s="2">
        <v>1660985676829</v>
      </c>
      <c r="E484" t="s">
        <v>0</v>
      </c>
      <c r="F484" s="1">
        <v>5</v>
      </c>
      <c r="G484" s="1">
        <v>31</v>
      </c>
      <c r="H484" s="1">
        <v>21</v>
      </c>
      <c r="I484" s="1" t="s">
        <v>7</v>
      </c>
      <c r="J484" s="1">
        <v>3</v>
      </c>
      <c r="K484" s="1" t="s">
        <v>8</v>
      </c>
      <c r="R484" t="str">
        <f t="shared" si="30"/>
        <v>ACK</v>
      </c>
    </row>
    <row r="485" spans="1:18" x14ac:dyDescent="0.25">
      <c r="A485" s="12">
        <f t="shared" si="28"/>
        <v>44793.787927418984</v>
      </c>
      <c r="B485" s="8" t="str">
        <f t="shared" si="29"/>
        <v>→</v>
      </c>
      <c r="C485" s="10">
        <f t="shared" si="31"/>
        <v>0.1</v>
      </c>
      <c r="D485" s="2">
        <v>1660985676929</v>
      </c>
      <c r="E485" t="s">
        <v>0</v>
      </c>
      <c r="F485" s="1">
        <v>5</v>
      </c>
      <c r="G485" s="1">
        <v>21</v>
      </c>
      <c r="H485" s="1">
        <v>31</v>
      </c>
      <c r="I485" s="1">
        <v>6</v>
      </c>
      <c r="J485" s="1">
        <v>60</v>
      </c>
      <c r="K485" s="1">
        <v>83</v>
      </c>
      <c r="R485" t="str">
        <f t="shared" si="30"/>
        <v>FURNACE STATUS REQUEST</v>
      </c>
    </row>
    <row r="486" spans="1:18" x14ac:dyDescent="0.25">
      <c r="A486" s="12">
        <f t="shared" si="28"/>
        <v>44793.787929201389</v>
      </c>
      <c r="B486" s="8" t="str">
        <f t="shared" si="29"/>
        <v>←</v>
      </c>
      <c r="C486" s="10">
        <f t="shared" si="31"/>
        <v>0.154</v>
      </c>
      <c r="D486" s="2">
        <v>1660985677083</v>
      </c>
      <c r="E486" t="s">
        <v>0</v>
      </c>
      <c r="F486" s="1">
        <v>9</v>
      </c>
      <c r="G486" s="1">
        <v>31</v>
      </c>
      <c r="H486" s="1">
        <v>21</v>
      </c>
      <c r="I486" s="1" t="s">
        <v>1</v>
      </c>
      <c r="J486" s="1">
        <v>0</v>
      </c>
      <c r="K486" s="1">
        <v>23</v>
      </c>
      <c r="L486" s="1">
        <v>0</v>
      </c>
      <c r="M486" s="1">
        <v>0</v>
      </c>
      <c r="N486" s="1">
        <v>71</v>
      </c>
      <c r="O486" s="1">
        <v>73</v>
      </c>
      <c r="R486" t="str">
        <f t="shared" si="30"/>
        <v>FURNACE STATUS RESPONSE Fan:1 Ignition:1 Burner:0 Unknown:20</v>
      </c>
    </row>
    <row r="487" spans="1:18" x14ac:dyDescent="0.25">
      <c r="A487" s="12">
        <f t="shared" si="28"/>
        <v>44793.788201689815</v>
      </c>
      <c r="B487" s="8" t="str">
        <f t="shared" si="29"/>
        <v>←</v>
      </c>
      <c r="C487" s="10">
        <f t="shared" si="31"/>
        <v>23.542999999999999</v>
      </c>
      <c r="D487" s="2">
        <v>1660985700626</v>
      </c>
      <c r="E487" t="s">
        <v>0</v>
      </c>
      <c r="F487" s="1">
        <v>9</v>
      </c>
      <c r="G487" s="1">
        <v>31</v>
      </c>
      <c r="H487" s="1">
        <v>21</v>
      </c>
      <c r="I487" s="1">
        <v>5</v>
      </c>
      <c r="J487" s="1">
        <v>0</v>
      </c>
      <c r="K487" s="1">
        <v>21</v>
      </c>
      <c r="L487" s="1">
        <v>0</v>
      </c>
      <c r="M487" s="1">
        <v>0</v>
      </c>
      <c r="N487" s="1">
        <v>59</v>
      </c>
      <c r="O487" s="1" t="s">
        <v>3</v>
      </c>
      <c r="R487" t="str">
        <f t="shared" si="30"/>
        <v>FURNACE STATUS REPORT Fan:1 Ignition:0 Burner:0 Unknown:20</v>
      </c>
    </row>
    <row r="488" spans="1:18" x14ac:dyDescent="0.25">
      <c r="A488" s="12">
        <f t="shared" si="28"/>
        <v>44793.788202372678</v>
      </c>
      <c r="B488" s="8" t="str">
        <f t="shared" si="29"/>
        <v>→</v>
      </c>
      <c r="C488" s="10">
        <f t="shared" si="31"/>
        <v>5.8999999999999997E-2</v>
      </c>
      <c r="D488" s="2">
        <v>1660985700685</v>
      </c>
      <c r="E488" t="s">
        <v>0</v>
      </c>
      <c r="F488" s="1">
        <v>5</v>
      </c>
      <c r="G488" s="1">
        <v>21</v>
      </c>
      <c r="H488" s="1">
        <v>31</v>
      </c>
      <c r="I488" s="1" t="s">
        <v>7</v>
      </c>
      <c r="J488" s="1">
        <v>62</v>
      </c>
      <c r="K488" s="1">
        <v>95</v>
      </c>
      <c r="R488" t="str">
        <f t="shared" si="30"/>
        <v>ACK</v>
      </c>
    </row>
    <row r="489" spans="1:18" x14ac:dyDescent="0.25">
      <c r="A489" s="12">
        <f t="shared" si="28"/>
        <v>44793.788204687495</v>
      </c>
      <c r="B489" s="8" t="str">
        <f t="shared" si="29"/>
        <v>←</v>
      </c>
      <c r="C489" s="10">
        <f t="shared" si="31"/>
        <v>0.2</v>
      </c>
      <c r="D489" s="2">
        <v>1660985700885</v>
      </c>
      <c r="E489" t="s">
        <v>0</v>
      </c>
      <c r="F489" s="1">
        <v>9</v>
      </c>
      <c r="G489" s="1">
        <v>31</v>
      </c>
      <c r="H489" s="1">
        <v>21</v>
      </c>
      <c r="I489" s="1">
        <v>5</v>
      </c>
      <c r="J489" s="1">
        <v>0</v>
      </c>
      <c r="K489" s="1">
        <v>1</v>
      </c>
      <c r="L489" s="1">
        <v>0</v>
      </c>
      <c r="M489" s="1">
        <v>0</v>
      </c>
      <c r="N489" s="1" t="s">
        <v>18</v>
      </c>
      <c r="O489" s="1">
        <v>88</v>
      </c>
      <c r="R489" t="str">
        <f t="shared" si="30"/>
        <v>FURNACE STATUS REPORT Fan:1 Ignition:0 Burner:0 Unknown:0</v>
      </c>
    </row>
    <row r="490" spans="1:18" x14ac:dyDescent="0.25">
      <c r="A490" s="12">
        <f t="shared" si="28"/>
        <v>44793.788205694444</v>
      </c>
      <c r="B490" s="8" t="str">
        <f t="shared" si="29"/>
        <v>→</v>
      </c>
      <c r="C490" s="10">
        <f t="shared" si="31"/>
        <v>8.6999999999999994E-2</v>
      </c>
      <c r="D490" s="2">
        <v>1660985700972</v>
      </c>
      <c r="E490" t="s">
        <v>0</v>
      </c>
      <c r="F490" s="1">
        <v>5</v>
      </c>
      <c r="G490" s="1">
        <v>21</v>
      </c>
      <c r="H490" s="1">
        <v>31</v>
      </c>
      <c r="I490" s="1" t="s">
        <v>7</v>
      </c>
      <c r="J490" s="1">
        <v>62</v>
      </c>
      <c r="K490" s="1">
        <v>95</v>
      </c>
      <c r="R490" t="str">
        <f t="shared" si="30"/>
        <v>ACK</v>
      </c>
    </row>
    <row r="491" spans="1:18" x14ac:dyDescent="0.25">
      <c r="A491" s="12">
        <f t="shared" si="28"/>
        <v>44793.78847634259</v>
      </c>
      <c r="B491" s="8" t="str">
        <f t="shared" si="29"/>
        <v>←</v>
      </c>
      <c r="C491" s="10">
        <f t="shared" si="31"/>
        <v>23.384</v>
      </c>
      <c r="D491" s="2">
        <v>1660985724356</v>
      </c>
      <c r="E491" t="s">
        <v>0</v>
      </c>
      <c r="F491" s="1">
        <v>9</v>
      </c>
      <c r="G491" s="1">
        <v>31</v>
      </c>
      <c r="H491" s="1">
        <v>21</v>
      </c>
      <c r="I491" s="1">
        <v>5</v>
      </c>
      <c r="J491" s="1">
        <v>0</v>
      </c>
      <c r="K491" s="1">
        <v>0</v>
      </c>
      <c r="L491" s="1">
        <v>0</v>
      </c>
      <c r="M491" s="1">
        <v>0</v>
      </c>
      <c r="N491" s="1" t="s">
        <v>23</v>
      </c>
      <c r="O491" s="1" t="s">
        <v>24</v>
      </c>
      <c r="R491" t="str">
        <f t="shared" si="30"/>
        <v>FURNACE STATUS REPORT Fan:0 Ignition:0 Burner:0 Unknown:0</v>
      </c>
    </row>
    <row r="492" spans="1:18" x14ac:dyDescent="0.25">
      <c r="A492" s="12">
        <f t="shared" si="28"/>
        <v>44793.788477210641</v>
      </c>
      <c r="B492" s="8" t="str">
        <f t="shared" si="29"/>
        <v>→</v>
      </c>
      <c r="C492" s="10">
        <f t="shared" si="31"/>
        <v>7.4999999999999997E-2</v>
      </c>
      <c r="D492" s="2">
        <v>1660985724431</v>
      </c>
      <c r="E492" t="s">
        <v>0</v>
      </c>
      <c r="F492" s="1">
        <v>5</v>
      </c>
      <c r="G492" s="1">
        <v>21</v>
      </c>
      <c r="H492" s="1">
        <v>31</v>
      </c>
      <c r="I492" s="1" t="s">
        <v>7</v>
      </c>
      <c r="J492" s="1">
        <v>62</v>
      </c>
      <c r="K492" s="1">
        <v>95</v>
      </c>
      <c r="R492" t="str">
        <f t="shared" si="30"/>
        <v>ACK</v>
      </c>
    </row>
    <row r="493" spans="1:18" x14ac:dyDescent="0.25">
      <c r="A493" s="12">
        <f t="shared" si="28"/>
        <v>44793.788611006945</v>
      </c>
      <c r="B493" s="8" t="str">
        <f t="shared" si="29"/>
        <v>→</v>
      </c>
      <c r="C493" s="10">
        <f t="shared" si="31"/>
        <v>11.56</v>
      </c>
      <c r="D493" s="2">
        <v>1660985735991</v>
      </c>
      <c r="E493" t="s">
        <v>0</v>
      </c>
      <c r="F493" s="1">
        <v>8</v>
      </c>
      <c r="G493" s="1">
        <v>21</v>
      </c>
      <c r="H493" s="1">
        <v>31</v>
      </c>
      <c r="I493" s="1">
        <v>7</v>
      </c>
      <c r="J493" s="1">
        <v>12</v>
      </c>
      <c r="K493" s="1">
        <v>35</v>
      </c>
      <c r="L493" s="1">
        <v>5</v>
      </c>
      <c r="M493" s="1" t="s">
        <v>57</v>
      </c>
      <c r="N493" s="1" t="s">
        <v>63</v>
      </c>
      <c r="R493" t="str">
        <f t="shared" si="30"/>
        <v>TIME 18:53 Sat</v>
      </c>
    </row>
    <row r="494" spans="1:18" x14ac:dyDescent="0.25">
      <c r="A494" s="12">
        <f t="shared" si="28"/>
        <v>44793.788612407407</v>
      </c>
      <c r="B494" s="8" t="str">
        <f t="shared" si="29"/>
        <v>←</v>
      </c>
      <c r="C494" s="10">
        <f t="shared" si="31"/>
        <v>0.121</v>
      </c>
      <c r="D494" s="2">
        <v>1660985736112</v>
      </c>
      <c r="E494" t="s">
        <v>0</v>
      </c>
      <c r="F494" s="1">
        <v>5</v>
      </c>
      <c r="G494" s="1">
        <v>31</v>
      </c>
      <c r="H494" s="1">
        <v>21</v>
      </c>
      <c r="I494" s="1" t="s">
        <v>7</v>
      </c>
      <c r="J494" s="1">
        <v>3</v>
      </c>
      <c r="K494" s="1" t="s">
        <v>8</v>
      </c>
      <c r="R494" t="str">
        <f t="shared" si="30"/>
        <v>ACK</v>
      </c>
    </row>
    <row r="495" spans="1:18" x14ac:dyDescent="0.25">
      <c r="A495" s="12">
        <f t="shared" si="28"/>
        <v>44793.788613854165</v>
      </c>
      <c r="B495" s="8" t="str">
        <f t="shared" si="29"/>
        <v>→</v>
      </c>
      <c r="C495" s="10">
        <f t="shared" si="31"/>
        <v>0.125</v>
      </c>
      <c r="D495" s="2">
        <v>1660985736237</v>
      </c>
      <c r="E495" t="s">
        <v>0</v>
      </c>
      <c r="F495" s="1">
        <v>5</v>
      </c>
      <c r="G495" s="1">
        <v>21</v>
      </c>
      <c r="H495" s="1">
        <v>31</v>
      </c>
      <c r="I495" s="1">
        <v>9</v>
      </c>
      <c r="J495" s="1">
        <v>60</v>
      </c>
      <c r="K495" s="1" t="s">
        <v>13</v>
      </c>
      <c r="R495" t="str">
        <f t="shared" si="30"/>
        <v>PING FURNACE</v>
      </c>
    </row>
    <row r="496" spans="1:18" x14ac:dyDescent="0.25">
      <c r="A496" s="12">
        <f t="shared" si="28"/>
        <v>44793.78861520833</v>
      </c>
      <c r="B496" s="8" t="str">
        <f t="shared" si="29"/>
        <v>←</v>
      </c>
      <c r="C496" s="10">
        <f t="shared" si="31"/>
        <v>0.11700000000000001</v>
      </c>
      <c r="D496" s="2">
        <v>1660985736354</v>
      </c>
      <c r="E496" t="s">
        <v>0</v>
      </c>
      <c r="F496" s="1">
        <v>5</v>
      </c>
      <c r="G496" s="1">
        <v>31</v>
      </c>
      <c r="H496" s="1">
        <v>21</v>
      </c>
      <c r="I496" s="1" t="s">
        <v>7</v>
      </c>
      <c r="J496" s="1">
        <v>3</v>
      </c>
      <c r="K496" s="1" t="s">
        <v>8</v>
      </c>
      <c r="R496" t="str">
        <f t="shared" si="30"/>
        <v>ACK</v>
      </c>
    </row>
    <row r="497" spans="1:18" x14ac:dyDescent="0.25">
      <c r="A497" s="12">
        <f t="shared" si="28"/>
        <v>44793.788617349535</v>
      </c>
      <c r="B497" s="8" t="str">
        <f t="shared" si="29"/>
        <v>→</v>
      </c>
      <c r="C497" s="10">
        <f t="shared" si="31"/>
        <v>0.185</v>
      </c>
      <c r="D497" s="2">
        <v>1660985736539</v>
      </c>
      <c r="E497" t="s">
        <v>0</v>
      </c>
      <c r="F497" s="1" t="s">
        <v>3</v>
      </c>
      <c r="G497" s="1">
        <v>21</v>
      </c>
      <c r="H497" s="1">
        <v>31</v>
      </c>
      <c r="I497" s="1" t="s">
        <v>3</v>
      </c>
      <c r="J497" s="1">
        <v>0</v>
      </c>
      <c r="K497" s="1">
        <v>12</v>
      </c>
      <c r="L497" s="1">
        <v>25</v>
      </c>
      <c r="M497" s="1">
        <v>1</v>
      </c>
      <c r="N497" s="1" t="s">
        <v>105</v>
      </c>
      <c r="O497" s="1">
        <v>0</v>
      </c>
      <c r="P497" s="1" t="s">
        <v>21</v>
      </c>
      <c r="Q497" s="1">
        <v>84</v>
      </c>
      <c r="R497" t="str">
        <f t="shared" si="30"/>
        <v>TEMPERATURE INFO Set:18 Actual:18.5 Countdown:90</v>
      </c>
    </row>
    <row r="498" spans="1:18" x14ac:dyDescent="0.25">
      <c r="A498" s="12">
        <f t="shared" si="28"/>
        <v>44793.788618379629</v>
      </c>
      <c r="B498" s="8" t="str">
        <f t="shared" si="29"/>
        <v>←</v>
      </c>
      <c r="C498" s="10">
        <f t="shared" si="31"/>
        <v>8.8999999999999996E-2</v>
      </c>
      <c r="D498" s="2">
        <v>1660985736628</v>
      </c>
      <c r="E498" t="s">
        <v>0</v>
      </c>
      <c r="F498" s="1">
        <v>5</v>
      </c>
      <c r="G498" s="1">
        <v>31</v>
      </c>
      <c r="H498" s="1">
        <v>21</v>
      </c>
      <c r="I498" s="1" t="s">
        <v>7</v>
      </c>
      <c r="J498" s="1">
        <v>3</v>
      </c>
      <c r="K498" s="1" t="s">
        <v>8</v>
      </c>
      <c r="R498" t="str">
        <f t="shared" si="30"/>
        <v>ACK</v>
      </c>
    </row>
    <row r="499" spans="1:18" x14ac:dyDescent="0.25">
      <c r="A499" s="12">
        <f t="shared" si="28"/>
        <v>44793.788619710649</v>
      </c>
      <c r="B499" s="8" t="str">
        <f t="shared" si="29"/>
        <v>→</v>
      </c>
      <c r="C499" s="10">
        <f t="shared" si="31"/>
        <v>0.115</v>
      </c>
      <c r="D499" s="2">
        <v>1660985736743</v>
      </c>
      <c r="E499" t="s">
        <v>0</v>
      </c>
      <c r="F499" s="1">
        <v>6</v>
      </c>
      <c r="G499" s="1">
        <v>21</v>
      </c>
      <c r="H499" s="1">
        <v>31</v>
      </c>
      <c r="I499" s="1">
        <v>29</v>
      </c>
      <c r="J499" s="1">
        <v>0</v>
      </c>
      <c r="K499" s="1" t="s">
        <v>16</v>
      </c>
      <c r="L499" s="1" t="s">
        <v>17</v>
      </c>
      <c r="R499" t="str">
        <f t="shared" si="30"/>
        <v>LONG PING FURNACE</v>
      </c>
    </row>
    <row r="500" spans="1:18" x14ac:dyDescent="0.25">
      <c r="A500" s="12">
        <f t="shared" si="28"/>
        <v>44793.788621111111</v>
      </c>
      <c r="B500" s="8" t="str">
        <f t="shared" si="29"/>
        <v>←</v>
      </c>
      <c r="C500" s="10">
        <f t="shared" si="31"/>
        <v>0.121</v>
      </c>
      <c r="D500" s="2">
        <v>1660985736864</v>
      </c>
      <c r="E500" t="s">
        <v>0</v>
      </c>
      <c r="F500" s="1">
        <v>5</v>
      </c>
      <c r="G500" s="1">
        <v>31</v>
      </c>
      <c r="H500" s="1">
        <v>21</v>
      </c>
      <c r="I500" s="1" t="s">
        <v>7</v>
      </c>
      <c r="J500" s="1">
        <v>3</v>
      </c>
      <c r="K500" s="1" t="s">
        <v>8</v>
      </c>
      <c r="R500" t="str">
        <f t="shared" si="30"/>
        <v>ACK</v>
      </c>
    </row>
    <row r="501" spans="1:18" x14ac:dyDescent="0.25">
      <c r="A501" s="12">
        <f t="shared" si="28"/>
        <v>44793.788622268512</v>
      </c>
      <c r="B501" s="8" t="str">
        <f t="shared" si="29"/>
        <v>→</v>
      </c>
      <c r="C501" s="10">
        <f t="shared" si="31"/>
        <v>0.1</v>
      </c>
      <c r="D501" s="2">
        <v>1660985736964</v>
      </c>
      <c r="E501" t="s">
        <v>0</v>
      </c>
      <c r="F501" s="1">
        <v>5</v>
      </c>
      <c r="G501" s="1">
        <v>21</v>
      </c>
      <c r="H501" s="1">
        <v>31</v>
      </c>
      <c r="I501" s="1">
        <v>6</v>
      </c>
      <c r="J501" s="1">
        <v>60</v>
      </c>
      <c r="K501" s="1">
        <v>83</v>
      </c>
      <c r="R501" t="str">
        <f t="shared" si="30"/>
        <v>FURNACE STATUS REQUEST</v>
      </c>
    </row>
    <row r="502" spans="1:18" x14ac:dyDescent="0.25">
      <c r="A502" s="12">
        <f t="shared" si="28"/>
        <v>44793.788624039349</v>
      </c>
      <c r="B502" s="8" t="str">
        <f t="shared" si="29"/>
        <v>←</v>
      </c>
      <c r="C502" s="10">
        <f t="shared" si="31"/>
        <v>0.153</v>
      </c>
      <c r="D502" s="2">
        <v>1660985737117</v>
      </c>
      <c r="E502" t="s">
        <v>0</v>
      </c>
      <c r="F502" s="1">
        <v>9</v>
      </c>
      <c r="G502" s="1">
        <v>31</v>
      </c>
      <c r="H502" s="1">
        <v>21</v>
      </c>
      <c r="I502" s="1" t="s">
        <v>1</v>
      </c>
      <c r="J502" s="1">
        <v>0</v>
      </c>
      <c r="K502" s="1">
        <v>0</v>
      </c>
      <c r="L502" s="1">
        <v>0</v>
      </c>
      <c r="M502" s="1">
        <v>0</v>
      </c>
      <c r="N502" s="1" t="s">
        <v>26</v>
      </c>
      <c r="O502" s="1" t="s">
        <v>27</v>
      </c>
      <c r="R502" t="str">
        <f t="shared" si="30"/>
        <v>FURNACE STATUS RESPONSE Fan:0 Ignition:0 Burner:0 Unknown:0</v>
      </c>
    </row>
    <row r="503" spans="1:18" x14ac:dyDescent="0.25">
      <c r="A503" s="12">
        <f t="shared" si="28"/>
        <v>44793.789305497681</v>
      </c>
      <c r="B503" s="8" t="str">
        <f t="shared" si="29"/>
        <v>→</v>
      </c>
      <c r="C503" s="10">
        <f t="shared" si="31"/>
        <v>58.878</v>
      </c>
      <c r="D503" s="2">
        <v>1660985795995</v>
      </c>
      <c r="E503" t="s">
        <v>0</v>
      </c>
      <c r="F503" s="1">
        <v>8</v>
      </c>
      <c r="G503" s="1">
        <v>21</v>
      </c>
      <c r="H503" s="1">
        <v>31</v>
      </c>
      <c r="I503" s="1">
        <v>7</v>
      </c>
      <c r="J503" s="1">
        <v>12</v>
      </c>
      <c r="K503" s="1">
        <v>36</v>
      </c>
      <c r="L503" s="1">
        <v>5</v>
      </c>
      <c r="M503" s="1">
        <v>21</v>
      </c>
      <c r="N503" s="1" t="s">
        <v>63</v>
      </c>
      <c r="R503" t="str">
        <f t="shared" si="30"/>
        <v>TIME 18:54 Sat</v>
      </c>
    </row>
    <row r="504" spans="1:18" x14ac:dyDescent="0.25">
      <c r="A504" s="12">
        <f t="shared" si="28"/>
        <v>44793.789306712955</v>
      </c>
      <c r="B504" s="8" t="str">
        <f t="shared" si="29"/>
        <v>←</v>
      </c>
      <c r="C504" s="10">
        <f t="shared" si="31"/>
        <v>0.105</v>
      </c>
      <c r="D504" s="2">
        <v>1660985796100</v>
      </c>
      <c r="E504" t="s">
        <v>0</v>
      </c>
      <c r="F504" s="1">
        <v>5</v>
      </c>
      <c r="G504" s="1">
        <v>31</v>
      </c>
      <c r="H504" s="1">
        <v>21</v>
      </c>
      <c r="I504" s="1" t="s">
        <v>7</v>
      </c>
      <c r="J504" s="1">
        <v>3</v>
      </c>
      <c r="K504" s="1" t="s">
        <v>8</v>
      </c>
      <c r="R504" t="str">
        <f t="shared" si="30"/>
        <v>ACK</v>
      </c>
    </row>
    <row r="505" spans="1:18" x14ac:dyDescent="0.25">
      <c r="A505" s="12">
        <f t="shared" si="28"/>
        <v>44793.789307916661</v>
      </c>
      <c r="B505" s="8" t="str">
        <f t="shared" si="29"/>
        <v>→</v>
      </c>
      <c r="C505" s="10">
        <f t="shared" si="31"/>
        <v>0.104</v>
      </c>
      <c r="D505" s="2">
        <v>1660985796204</v>
      </c>
      <c r="E505" t="s">
        <v>0</v>
      </c>
      <c r="F505" s="1">
        <v>5</v>
      </c>
      <c r="G505" s="1">
        <v>21</v>
      </c>
      <c r="H505" s="1">
        <v>31</v>
      </c>
      <c r="I505" s="1">
        <v>9</v>
      </c>
      <c r="J505" s="1">
        <v>60</v>
      </c>
      <c r="K505" s="1" t="s">
        <v>13</v>
      </c>
      <c r="R505" t="str">
        <f t="shared" si="30"/>
        <v>PING FURNACE</v>
      </c>
    </row>
    <row r="506" spans="1:18" x14ac:dyDescent="0.25">
      <c r="A506" s="12">
        <f t="shared" si="28"/>
        <v>44793.78930921296</v>
      </c>
      <c r="B506" s="8" t="str">
        <f t="shared" si="29"/>
        <v>←</v>
      </c>
      <c r="C506" s="10">
        <f t="shared" si="31"/>
        <v>0.112</v>
      </c>
      <c r="D506" s="2">
        <v>1660985796316</v>
      </c>
      <c r="E506" t="s">
        <v>0</v>
      </c>
      <c r="F506" s="1">
        <v>5</v>
      </c>
      <c r="G506" s="1">
        <v>31</v>
      </c>
      <c r="H506" s="1">
        <v>21</v>
      </c>
      <c r="I506" s="1" t="s">
        <v>7</v>
      </c>
      <c r="J506" s="1">
        <v>3</v>
      </c>
      <c r="K506" s="1" t="s">
        <v>8</v>
      </c>
      <c r="R506" t="str">
        <f t="shared" si="30"/>
        <v>ACK</v>
      </c>
    </row>
    <row r="507" spans="1:18" x14ac:dyDescent="0.25">
      <c r="A507" s="12">
        <f t="shared" si="28"/>
        <v>44793.789311192122</v>
      </c>
      <c r="B507" s="8" t="str">
        <f t="shared" si="29"/>
        <v>→</v>
      </c>
      <c r="C507" s="10">
        <f t="shared" si="31"/>
        <v>0.17100000000000001</v>
      </c>
      <c r="D507" s="2">
        <v>1660985796487</v>
      </c>
      <c r="E507" t="s">
        <v>0</v>
      </c>
      <c r="F507" s="1" t="s">
        <v>3</v>
      </c>
      <c r="G507" s="1">
        <v>21</v>
      </c>
      <c r="H507" s="1">
        <v>31</v>
      </c>
      <c r="I507" s="1" t="s">
        <v>3</v>
      </c>
      <c r="J507" s="1">
        <v>0</v>
      </c>
      <c r="K507" s="1">
        <v>12</v>
      </c>
      <c r="L507" s="1">
        <v>25</v>
      </c>
      <c r="M507" s="1">
        <v>1</v>
      </c>
      <c r="N507" s="1" t="s">
        <v>43</v>
      </c>
      <c r="O507" s="1">
        <v>0</v>
      </c>
      <c r="P507" s="1">
        <v>76</v>
      </c>
      <c r="Q507" s="1">
        <v>81</v>
      </c>
      <c r="R507" t="str">
        <f t="shared" si="30"/>
        <v>TEMPERATURE INFO Set:18 Actual:18.5 Countdown:30</v>
      </c>
    </row>
    <row r="508" spans="1:18" x14ac:dyDescent="0.25">
      <c r="A508" s="12">
        <f t="shared" si="28"/>
        <v>44793.789312384259</v>
      </c>
      <c r="B508" s="8" t="str">
        <f t="shared" si="29"/>
        <v>←</v>
      </c>
      <c r="C508" s="10">
        <f t="shared" si="31"/>
        <v>0.10299999999999999</v>
      </c>
      <c r="D508" s="2">
        <v>1660985796590</v>
      </c>
      <c r="E508" t="s">
        <v>0</v>
      </c>
      <c r="F508" s="1">
        <v>5</v>
      </c>
      <c r="G508" s="1">
        <v>31</v>
      </c>
      <c r="H508" s="1">
        <v>21</v>
      </c>
      <c r="I508" s="1" t="s">
        <v>7</v>
      </c>
      <c r="J508" s="1">
        <v>3</v>
      </c>
      <c r="K508" s="1" t="s">
        <v>8</v>
      </c>
      <c r="R508" t="str">
        <f t="shared" si="30"/>
        <v>ACK</v>
      </c>
    </row>
    <row r="509" spans="1:18" x14ac:dyDescent="0.25">
      <c r="A509" s="12">
        <f t="shared" si="28"/>
        <v>44793.78931364583</v>
      </c>
      <c r="B509" s="8" t="str">
        <f t="shared" si="29"/>
        <v>→</v>
      </c>
      <c r="C509" s="10">
        <f t="shared" si="31"/>
        <v>0.109</v>
      </c>
      <c r="D509" s="2">
        <v>1660985796699</v>
      </c>
      <c r="E509" t="s">
        <v>0</v>
      </c>
      <c r="F509" s="1">
        <v>6</v>
      </c>
      <c r="G509" s="1">
        <v>21</v>
      </c>
      <c r="H509" s="1">
        <v>31</v>
      </c>
      <c r="I509" s="1">
        <v>29</v>
      </c>
      <c r="J509" s="1">
        <v>0</v>
      </c>
      <c r="K509" s="1" t="s">
        <v>16</v>
      </c>
      <c r="L509" s="1" t="s">
        <v>17</v>
      </c>
      <c r="R509" t="str">
        <f t="shared" si="30"/>
        <v>LONG PING FURNACE</v>
      </c>
    </row>
    <row r="510" spans="1:18" x14ac:dyDescent="0.25">
      <c r="A510" s="12">
        <f t="shared" si="28"/>
        <v>44793.789314780086</v>
      </c>
      <c r="B510" s="8" t="str">
        <f t="shared" si="29"/>
        <v>←</v>
      </c>
      <c r="C510" s="10">
        <f t="shared" si="31"/>
        <v>9.8000000000000004E-2</v>
      </c>
      <c r="D510" s="2">
        <v>1660985796797</v>
      </c>
      <c r="E510" t="s">
        <v>0</v>
      </c>
      <c r="F510" s="1">
        <v>5</v>
      </c>
      <c r="G510" s="1">
        <v>31</v>
      </c>
      <c r="H510" s="1">
        <v>21</v>
      </c>
      <c r="I510" s="1" t="s">
        <v>7</v>
      </c>
      <c r="J510" s="1">
        <v>3</v>
      </c>
      <c r="K510" s="1" t="s">
        <v>8</v>
      </c>
      <c r="R510" t="str">
        <f t="shared" si="30"/>
        <v>ACK</v>
      </c>
    </row>
    <row r="511" spans="1:18" x14ac:dyDescent="0.25">
      <c r="A511" s="12">
        <f t="shared" si="28"/>
        <v>44793.789315833332</v>
      </c>
      <c r="B511" s="8" t="str">
        <f t="shared" si="29"/>
        <v>→</v>
      </c>
      <c r="C511" s="10">
        <f t="shared" si="31"/>
        <v>9.0999999999999998E-2</v>
      </c>
      <c r="D511" s="2">
        <v>1660985796888</v>
      </c>
      <c r="E511" t="s">
        <v>0</v>
      </c>
      <c r="F511" s="1">
        <v>5</v>
      </c>
      <c r="G511" s="1">
        <v>21</v>
      </c>
      <c r="H511" s="1">
        <v>31</v>
      </c>
      <c r="I511" s="1">
        <v>6</v>
      </c>
      <c r="J511" s="1">
        <v>60</v>
      </c>
      <c r="K511" s="1">
        <v>83</v>
      </c>
      <c r="R511" t="str">
        <f t="shared" si="30"/>
        <v>FURNACE STATUS REQUEST</v>
      </c>
    </row>
    <row r="512" spans="1:18" x14ac:dyDescent="0.25">
      <c r="A512" s="12">
        <f t="shared" si="28"/>
        <v>44793.789317719908</v>
      </c>
      <c r="B512" s="8" t="str">
        <f t="shared" si="29"/>
        <v>←</v>
      </c>
      <c r="C512" s="10">
        <f t="shared" si="31"/>
        <v>0.16300000000000001</v>
      </c>
      <c r="D512" s="2">
        <v>1660985797051</v>
      </c>
      <c r="E512" t="s">
        <v>0</v>
      </c>
      <c r="F512" s="1">
        <v>9</v>
      </c>
      <c r="G512" s="1">
        <v>31</v>
      </c>
      <c r="H512" s="1">
        <v>21</v>
      </c>
      <c r="I512" s="1" t="s">
        <v>1</v>
      </c>
      <c r="J512" s="1">
        <v>0</v>
      </c>
      <c r="K512" s="1">
        <v>0</v>
      </c>
      <c r="L512" s="1">
        <v>0</v>
      </c>
      <c r="M512" s="1">
        <v>0</v>
      </c>
      <c r="N512" s="1" t="s">
        <v>26</v>
      </c>
      <c r="O512" s="1" t="s">
        <v>27</v>
      </c>
      <c r="R512" t="str">
        <f t="shared" si="30"/>
        <v>FURNACE STATUS RESPONSE Fan:0 Ignition:0 Burner:0 Unknown:0</v>
      </c>
    </row>
    <row r="513" spans="1:18" x14ac:dyDescent="0.25">
      <c r="A513" s="12">
        <f t="shared" si="28"/>
        <v>44793.79000011574</v>
      </c>
      <c r="B513" s="8" t="str">
        <f t="shared" si="29"/>
        <v>→</v>
      </c>
      <c r="C513" s="10">
        <f t="shared" si="31"/>
        <v>58.959000000000003</v>
      </c>
      <c r="D513" s="2">
        <v>1660985856010</v>
      </c>
      <c r="E513" t="s">
        <v>0</v>
      </c>
      <c r="F513" s="1">
        <v>8</v>
      </c>
      <c r="G513" s="1">
        <v>21</v>
      </c>
      <c r="H513" s="1">
        <v>31</v>
      </c>
      <c r="I513" s="1">
        <v>7</v>
      </c>
      <c r="J513" s="1">
        <v>12</v>
      </c>
      <c r="K513" s="1">
        <v>37</v>
      </c>
      <c r="L513" s="1">
        <v>5</v>
      </c>
      <c r="M513" s="1" t="s">
        <v>22</v>
      </c>
      <c r="N513" s="1" t="s">
        <v>58</v>
      </c>
      <c r="R513" t="str">
        <f t="shared" si="30"/>
        <v>TIME 18:55 Sat</v>
      </c>
    </row>
    <row r="514" spans="1:18" x14ac:dyDescent="0.25">
      <c r="A514" s="12">
        <f t="shared" si="28"/>
        <v>44793.790001284717</v>
      </c>
      <c r="B514" s="8" t="str">
        <f t="shared" si="29"/>
        <v>←</v>
      </c>
      <c r="C514" s="10">
        <f t="shared" si="31"/>
        <v>0.10100000000000001</v>
      </c>
      <c r="D514" s="2">
        <v>1660985856111</v>
      </c>
      <c r="E514" t="s">
        <v>0</v>
      </c>
      <c r="F514" s="1">
        <v>5</v>
      </c>
      <c r="G514" s="1">
        <v>31</v>
      </c>
      <c r="H514" s="1">
        <v>21</v>
      </c>
      <c r="I514" s="1" t="s">
        <v>7</v>
      </c>
      <c r="J514" s="1">
        <v>3</v>
      </c>
      <c r="K514" s="1" t="s">
        <v>8</v>
      </c>
      <c r="R514" t="str">
        <f t="shared" si="30"/>
        <v>ACK</v>
      </c>
    </row>
    <row r="515" spans="1:18" x14ac:dyDescent="0.25">
      <c r="A515" s="12">
        <f t="shared" ref="A515:A578" si="32">IF(ISNUMBER(D515),D515/(1000*60*60*24)+25569+10/24,"")</f>
        <v>44793.790011342593</v>
      </c>
      <c r="B515" s="8" t="str">
        <f t="shared" ref="B515:B578" si="33">IF(ISNUMBER(D515),IF(AND(G515=21,H515=31),"→",IF(AND(G515=31,H515=21),"←",IF(AND(G515=21,H515=0),"→→","Error"))),"")</f>
        <v>→</v>
      </c>
      <c r="C515" s="10">
        <f t="shared" si="31"/>
        <v>0.86899999999999999</v>
      </c>
      <c r="D515" s="2">
        <v>1660985856980</v>
      </c>
      <c r="E515" t="s">
        <v>0</v>
      </c>
      <c r="F515" s="1">
        <v>5</v>
      </c>
      <c r="G515" s="1">
        <v>21</v>
      </c>
      <c r="H515" s="1">
        <v>31</v>
      </c>
      <c r="I515" s="1">
        <v>9</v>
      </c>
      <c r="J515" s="1">
        <v>60</v>
      </c>
      <c r="K515" s="1" t="s">
        <v>13</v>
      </c>
      <c r="R515" t="str">
        <f t="shared" ref="R515:R578" si="34">DECODEPACKET(E515)</f>
        <v>PING FURNACE</v>
      </c>
    </row>
    <row r="516" spans="1:18" x14ac:dyDescent="0.25">
      <c r="A516" s="12">
        <f t="shared" si="32"/>
        <v>44793.790011585646</v>
      </c>
      <c r="B516" s="8" t="str">
        <f t="shared" si="33"/>
        <v>←</v>
      </c>
      <c r="C516" s="10">
        <f t="shared" ref="C516:C579" si="35">IF(AND(ISNUMBER(D515), ISNUMBER(D516)),(D516-D515)/1000,"")</f>
        <v>2.1000000000000001E-2</v>
      </c>
      <c r="D516" s="2">
        <v>1660985857001</v>
      </c>
      <c r="E516" t="s">
        <v>0</v>
      </c>
      <c r="F516" s="1">
        <v>5</v>
      </c>
      <c r="G516" s="1">
        <v>31</v>
      </c>
      <c r="H516" s="1">
        <v>21</v>
      </c>
      <c r="I516" s="1" t="s">
        <v>7</v>
      </c>
      <c r="J516" s="1">
        <v>3</v>
      </c>
      <c r="K516" s="1" t="s">
        <v>8</v>
      </c>
      <c r="R516" t="str">
        <f t="shared" si="34"/>
        <v>ACK</v>
      </c>
    </row>
    <row r="517" spans="1:18" x14ac:dyDescent="0.25">
      <c r="A517" s="12">
        <f t="shared" si="32"/>
        <v>44793.790011678233</v>
      </c>
      <c r="B517" s="8" t="str">
        <f t="shared" si="33"/>
        <v>→</v>
      </c>
      <c r="C517" s="10">
        <f t="shared" si="35"/>
        <v>8.0000000000000002E-3</v>
      </c>
      <c r="D517" s="2">
        <v>1660985857009</v>
      </c>
      <c r="E517" t="s">
        <v>0</v>
      </c>
      <c r="F517" s="1" t="s">
        <v>3</v>
      </c>
      <c r="G517" s="1">
        <v>21</v>
      </c>
      <c r="H517" s="1">
        <v>31</v>
      </c>
      <c r="I517" s="1" t="s">
        <v>3</v>
      </c>
      <c r="J517" s="1">
        <v>0</v>
      </c>
      <c r="K517" s="1">
        <v>12</v>
      </c>
      <c r="L517" s="1">
        <v>25</v>
      </c>
      <c r="M517" s="1">
        <v>1</v>
      </c>
      <c r="N517" s="1">
        <v>0</v>
      </c>
      <c r="O517" s="1">
        <v>0</v>
      </c>
      <c r="P517" s="1">
        <v>32</v>
      </c>
      <c r="Q517" s="1">
        <v>81</v>
      </c>
      <c r="R517" t="str">
        <f t="shared" si="34"/>
        <v>TEMPERATURE INFO Set:18 Actual:18.5 Countdown:0</v>
      </c>
    </row>
    <row r="518" spans="1:18" x14ac:dyDescent="0.25">
      <c r="A518" s="12">
        <f t="shared" si="32"/>
        <v>44793.790011770827</v>
      </c>
      <c r="B518" s="8" t="str">
        <f t="shared" si="33"/>
        <v>←</v>
      </c>
      <c r="C518" s="10">
        <f t="shared" si="35"/>
        <v>8.0000000000000002E-3</v>
      </c>
      <c r="D518" s="2">
        <v>1660985857017</v>
      </c>
      <c r="E518" t="s">
        <v>0</v>
      </c>
      <c r="F518" s="1">
        <v>5</v>
      </c>
      <c r="G518" s="1">
        <v>31</v>
      </c>
      <c r="H518" s="1">
        <v>21</v>
      </c>
      <c r="I518" s="1" t="s">
        <v>7</v>
      </c>
      <c r="J518" s="1">
        <v>3</v>
      </c>
      <c r="K518" s="1" t="s">
        <v>8</v>
      </c>
      <c r="R518" t="str">
        <f t="shared" si="34"/>
        <v>ACK</v>
      </c>
    </row>
    <row r="519" spans="1:18" x14ac:dyDescent="0.25">
      <c r="A519" s="12">
        <f t="shared" si="32"/>
        <v>44793.790011863421</v>
      </c>
      <c r="B519" s="8" t="str">
        <f t="shared" si="33"/>
        <v>→</v>
      </c>
      <c r="C519" s="10">
        <f t="shared" si="35"/>
        <v>8.0000000000000002E-3</v>
      </c>
      <c r="D519" s="2">
        <v>1660985857025</v>
      </c>
      <c r="E519" t="s">
        <v>0</v>
      </c>
      <c r="F519" s="1">
        <v>6</v>
      </c>
      <c r="G519" s="1">
        <v>21</v>
      </c>
      <c r="H519" s="1">
        <v>31</v>
      </c>
      <c r="I519" s="1">
        <v>29</v>
      </c>
      <c r="J519" s="1">
        <v>0</v>
      </c>
      <c r="K519" s="1" t="s">
        <v>16</v>
      </c>
      <c r="L519" s="1" t="s">
        <v>17</v>
      </c>
      <c r="R519" t="str">
        <f t="shared" si="34"/>
        <v>LONG PING FURNACE</v>
      </c>
    </row>
    <row r="520" spans="1:18" x14ac:dyDescent="0.25">
      <c r="A520" s="12">
        <f t="shared" si="32"/>
        <v>44793.790011990735</v>
      </c>
      <c r="B520" s="8" t="str">
        <f t="shared" si="33"/>
        <v>←</v>
      </c>
      <c r="C520" s="10">
        <f t="shared" si="35"/>
        <v>1.0999999999999999E-2</v>
      </c>
      <c r="D520" s="2">
        <v>1660985857036</v>
      </c>
      <c r="E520" t="s">
        <v>0</v>
      </c>
      <c r="F520" s="1">
        <v>5</v>
      </c>
      <c r="G520" s="1">
        <v>31</v>
      </c>
      <c r="H520" s="1">
        <v>21</v>
      </c>
      <c r="I520" s="1" t="s">
        <v>7</v>
      </c>
      <c r="J520" s="1">
        <v>3</v>
      </c>
      <c r="K520" s="1" t="s">
        <v>8</v>
      </c>
      <c r="R520" t="str">
        <f t="shared" si="34"/>
        <v>ACK</v>
      </c>
    </row>
    <row r="521" spans="1:18" x14ac:dyDescent="0.25">
      <c r="A521" s="12">
        <f t="shared" si="32"/>
        <v>44793.79001211805</v>
      </c>
      <c r="B521" s="8" t="str">
        <f t="shared" si="33"/>
        <v>→</v>
      </c>
      <c r="C521" s="10">
        <f t="shared" si="35"/>
        <v>1.0999999999999999E-2</v>
      </c>
      <c r="D521" s="2">
        <v>1660985857047</v>
      </c>
      <c r="E521" t="s">
        <v>0</v>
      </c>
      <c r="F521" s="1">
        <v>5</v>
      </c>
      <c r="G521" s="1">
        <v>21</v>
      </c>
      <c r="H521" s="1">
        <v>31</v>
      </c>
      <c r="I521" s="1">
        <v>6</v>
      </c>
      <c r="J521" s="1">
        <v>60</v>
      </c>
      <c r="K521" s="1">
        <v>83</v>
      </c>
      <c r="R521" t="str">
        <f t="shared" si="34"/>
        <v>FURNACE STATUS REQUEST</v>
      </c>
    </row>
    <row r="522" spans="1:18" x14ac:dyDescent="0.25">
      <c r="A522" s="12">
        <f t="shared" si="32"/>
        <v>44793.790012557867</v>
      </c>
      <c r="B522" s="8" t="str">
        <f t="shared" si="33"/>
        <v>←</v>
      </c>
      <c r="C522" s="10">
        <f t="shared" si="35"/>
        <v>3.7999999999999999E-2</v>
      </c>
      <c r="D522" s="2">
        <v>1660985857085</v>
      </c>
      <c r="E522" t="s">
        <v>0</v>
      </c>
      <c r="F522" s="1">
        <v>9</v>
      </c>
      <c r="G522" s="1">
        <v>31</v>
      </c>
      <c r="H522" s="1">
        <v>21</v>
      </c>
      <c r="I522" s="1" t="s">
        <v>1</v>
      </c>
      <c r="J522" s="1">
        <v>0</v>
      </c>
      <c r="K522" s="1">
        <v>0</v>
      </c>
      <c r="L522" s="1">
        <v>0</v>
      </c>
      <c r="M522" s="1">
        <v>0</v>
      </c>
      <c r="N522" s="1" t="s">
        <v>26</v>
      </c>
      <c r="O522" s="1" t="s">
        <v>27</v>
      </c>
      <c r="R522" t="str">
        <f t="shared" si="34"/>
        <v>FURNACE STATUS RESPONSE Fan:0 Ignition:0 Burner:0 Unknown:0</v>
      </c>
    </row>
    <row r="523" spans="1:18" x14ac:dyDescent="0.25">
      <c r="A523" s="12">
        <f t="shared" si="32"/>
        <v>44793.790694467585</v>
      </c>
      <c r="B523" s="8" t="str">
        <f t="shared" si="33"/>
        <v>→</v>
      </c>
      <c r="C523" s="10">
        <f t="shared" si="35"/>
        <v>58.917000000000002</v>
      </c>
      <c r="D523" s="2">
        <v>1660985916002</v>
      </c>
      <c r="E523" t="s">
        <v>0</v>
      </c>
      <c r="F523" s="1">
        <v>8</v>
      </c>
      <c r="G523" s="1">
        <v>21</v>
      </c>
      <c r="H523" s="1">
        <v>31</v>
      </c>
      <c r="I523" s="1">
        <v>7</v>
      </c>
      <c r="J523" s="1">
        <v>12</v>
      </c>
      <c r="K523" s="1">
        <v>38</v>
      </c>
      <c r="L523" s="1">
        <v>5</v>
      </c>
      <c r="M523" s="1">
        <v>85</v>
      </c>
      <c r="N523" s="1" t="s">
        <v>58</v>
      </c>
      <c r="R523" t="str">
        <f t="shared" si="34"/>
        <v>TIME 18:56 Sat</v>
      </c>
    </row>
    <row r="524" spans="1:18" x14ac:dyDescent="0.25">
      <c r="A524" s="12">
        <f t="shared" si="32"/>
        <v>44793.790695810181</v>
      </c>
      <c r="B524" s="8" t="str">
        <f t="shared" si="33"/>
        <v>←</v>
      </c>
      <c r="C524" s="10">
        <f t="shared" si="35"/>
        <v>0.11600000000000001</v>
      </c>
      <c r="D524" s="2">
        <v>1660985916118</v>
      </c>
      <c r="E524" t="s">
        <v>0</v>
      </c>
      <c r="F524" s="1">
        <v>5</v>
      </c>
      <c r="G524" s="1">
        <v>31</v>
      </c>
      <c r="H524" s="1">
        <v>21</v>
      </c>
      <c r="I524" s="1" t="s">
        <v>7</v>
      </c>
      <c r="J524" s="1">
        <v>3</v>
      </c>
      <c r="K524" s="1" t="s">
        <v>8</v>
      </c>
      <c r="R524" t="str">
        <f t="shared" si="34"/>
        <v>ACK</v>
      </c>
    </row>
    <row r="525" spans="1:18" x14ac:dyDescent="0.25">
      <c r="A525" s="12">
        <f t="shared" si="32"/>
        <v>44793.790697037031</v>
      </c>
      <c r="B525" s="8" t="str">
        <f t="shared" si="33"/>
        <v>→</v>
      </c>
      <c r="C525" s="10">
        <f t="shared" si="35"/>
        <v>0.106</v>
      </c>
      <c r="D525" s="2">
        <v>1660985916224</v>
      </c>
      <c r="E525" t="s">
        <v>0</v>
      </c>
      <c r="F525" s="1">
        <v>5</v>
      </c>
      <c r="G525" s="1">
        <v>21</v>
      </c>
      <c r="H525" s="1">
        <v>31</v>
      </c>
      <c r="I525" s="1">
        <v>9</v>
      </c>
      <c r="J525" s="1">
        <v>60</v>
      </c>
      <c r="K525" s="1" t="s">
        <v>13</v>
      </c>
      <c r="R525" t="str">
        <f t="shared" si="34"/>
        <v>PING FURNACE</v>
      </c>
    </row>
    <row r="526" spans="1:18" x14ac:dyDescent="0.25">
      <c r="A526" s="12">
        <f t="shared" si="32"/>
        <v>44793.790698206016</v>
      </c>
      <c r="B526" s="8" t="str">
        <f t="shared" si="33"/>
        <v>←</v>
      </c>
      <c r="C526" s="10">
        <f t="shared" si="35"/>
        <v>0.10100000000000001</v>
      </c>
      <c r="D526" s="2">
        <v>1660985916325</v>
      </c>
      <c r="E526" t="s">
        <v>0</v>
      </c>
      <c r="F526" s="1">
        <v>5</v>
      </c>
      <c r="G526" s="1">
        <v>31</v>
      </c>
      <c r="H526" s="1">
        <v>21</v>
      </c>
      <c r="I526" s="1" t="s">
        <v>7</v>
      </c>
      <c r="J526" s="1">
        <v>3</v>
      </c>
      <c r="K526" s="1" t="s">
        <v>8</v>
      </c>
      <c r="R526" t="str">
        <f t="shared" si="34"/>
        <v>ACK</v>
      </c>
    </row>
    <row r="527" spans="1:18" x14ac:dyDescent="0.25">
      <c r="A527" s="12">
        <f t="shared" si="32"/>
        <v>44793.790699907404</v>
      </c>
      <c r="B527" s="8" t="str">
        <f t="shared" si="33"/>
        <v>→</v>
      </c>
      <c r="C527" s="10">
        <f t="shared" si="35"/>
        <v>0.14699999999999999</v>
      </c>
      <c r="D527" s="2">
        <v>1660985916472</v>
      </c>
      <c r="E527" t="s">
        <v>0</v>
      </c>
      <c r="F527" s="1" t="s">
        <v>3</v>
      </c>
      <c r="G527" s="1">
        <v>21</v>
      </c>
      <c r="H527" s="1">
        <v>31</v>
      </c>
      <c r="I527" s="1" t="s">
        <v>3</v>
      </c>
      <c r="J527" s="1">
        <v>0</v>
      </c>
      <c r="K527" s="1">
        <v>12</v>
      </c>
      <c r="L527" s="1">
        <v>25</v>
      </c>
      <c r="M527" s="1">
        <v>1</v>
      </c>
      <c r="N527" s="1">
        <v>0</v>
      </c>
      <c r="O527" s="1">
        <v>0</v>
      </c>
      <c r="P527" s="1">
        <v>32</v>
      </c>
      <c r="Q527" s="1">
        <v>81</v>
      </c>
      <c r="R527" t="str">
        <f t="shared" si="34"/>
        <v>TEMPERATURE INFO Set:18 Actual:18.5 Countdown:0</v>
      </c>
    </row>
    <row r="528" spans="1:18" x14ac:dyDescent="0.25">
      <c r="A528" s="12">
        <f t="shared" si="32"/>
        <v>44793.790701388883</v>
      </c>
      <c r="B528" s="8" t="str">
        <f t="shared" si="33"/>
        <v>←</v>
      </c>
      <c r="C528" s="10">
        <f t="shared" si="35"/>
        <v>0.128</v>
      </c>
      <c r="D528" s="2">
        <v>1660985916600</v>
      </c>
      <c r="E528" t="s">
        <v>0</v>
      </c>
      <c r="F528" s="1">
        <v>5</v>
      </c>
      <c r="G528" s="1">
        <v>31</v>
      </c>
      <c r="H528" s="1">
        <v>21</v>
      </c>
      <c r="I528" s="1" t="s">
        <v>7</v>
      </c>
      <c r="J528" s="1">
        <v>3</v>
      </c>
      <c r="K528" s="1" t="s">
        <v>8</v>
      </c>
      <c r="R528" t="str">
        <f t="shared" si="34"/>
        <v>ACK</v>
      </c>
    </row>
    <row r="529" spans="1:18" x14ac:dyDescent="0.25">
      <c r="A529" s="12">
        <f t="shared" si="32"/>
        <v>44793.790702557868</v>
      </c>
      <c r="B529" s="8" t="str">
        <f t="shared" si="33"/>
        <v>→</v>
      </c>
      <c r="C529" s="10">
        <f t="shared" si="35"/>
        <v>0.10100000000000001</v>
      </c>
      <c r="D529" s="2">
        <v>1660985916701</v>
      </c>
      <c r="E529" t="s">
        <v>0</v>
      </c>
      <c r="F529" s="1">
        <v>6</v>
      </c>
      <c r="G529" s="1">
        <v>21</v>
      </c>
      <c r="H529" s="1">
        <v>31</v>
      </c>
      <c r="I529" s="1">
        <v>29</v>
      </c>
      <c r="J529" s="1">
        <v>0</v>
      </c>
      <c r="K529" s="1" t="s">
        <v>16</v>
      </c>
      <c r="L529" s="1" t="s">
        <v>17</v>
      </c>
      <c r="R529" t="str">
        <f t="shared" si="34"/>
        <v>LONG PING FURNACE</v>
      </c>
    </row>
    <row r="530" spans="1:18" x14ac:dyDescent="0.25">
      <c r="A530" s="12">
        <f t="shared" si="32"/>
        <v>44793.790703807863</v>
      </c>
      <c r="B530" s="8" t="str">
        <f t="shared" si="33"/>
        <v>←</v>
      </c>
      <c r="C530" s="10">
        <f t="shared" si="35"/>
        <v>0.108</v>
      </c>
      <c r="D530" s="2">
        <v>1660985916809</v>
      </c>
      <c r="E530" t="s">
        <v>0</v>
      </c>
      <c r="F530" s="1">
        <v>5</v>
      </c>
      <c r="G530" s="1">
        <v>31</v>
      </c>
      <c r="H530" s="1">
        <v>21</v>
      </c>
      <c r="I530" s="1" t="s">
        <v>7</v>
      </c>
      <c r="J530" s="1">
        <v>3</v>
      </c>
      <c r="K530" s="1" t="s">
        <v>8</v>
      </c>
      <c r="R530" t="str">
        <f t="shared" si="34"/>
        <v>ACK</v>
      </c>
    </row>
    <row r="531" spans="1:18" x14ac:dyDescent="0.25">
      <c r="A531" s="12">
        <f t="shared" si="32"/>
        <v>44793.79070489583</v>
      </c>
      <c r="B531" s="8" t="str">
        <f t="shared" si="33"/>
        <v>→</v>
      </c>
      <c r="C531" s="10">
        <f t="shared" si="35"/>
        <v>9.4E-2</v>
      </c>
      <c r="D531" s="2">
        <v>1660985916903</v>
      </c>
      <c r="E531" t="s">
        <v>0</v>
      </c>
      <c r="F531" s="1">
        <v>5</v>
      </c>
      <c r="G531" s="1">
        <v>21</v>
      </c>
      <c r="H531" s="1">
        <v>31</v>
      </c>
      <c r="I531" s="1">
        <v>6</v>
      </c>
      <c r="J531" s="1">
        <v>60</v>
      </c>
      <c r="K531" s="1">
        <v>83</v>
      </c>
      <c r="R531" t="str">
        <f t="shared" si="34"/>
        <v>FURNACE STATUS REQUEST</v>
      </c>
    </row>
    <row r="532" spans="1:18" x14ac:dyDescent="0.25">
      <c r="A532" s="12">
        <f t="shared" si="32"/>
        <v>44793.790706782405</v>
      </c>
      <c r="B532" s="8" t="str">
        <f t="shared" si="33"/>
        <v>←</v>
      </c>
      <c r="C532" s="10">
        <f t="shared" si="35"/>
        <v>0.16300000000000001</v>
      </c>
      <c r="D532" s="2">
        <v>1660985917066</v>
      </c>
      <c r="E532" t="s">
        <v>0</v>
      </c>
      <c r="F532" s="1">
        <v>9</v>
      </c>
      <c r="G532" s="1">
        <v>31</v>
      </c>
      <c r="H532" s="1">
        <v>21</v>
      </c>
      <c r="I532" s="1" t="s">
        <v>1</v>
      </c>
      <c r="J532" s="1">
        <v>0</v>
      </c>
      <c r="K532" s="1">
        <v>0</v>
      </c>
      <c r="L532" s="1">
        <v>0</v>
      </c>
      <c r="M532" s="1">
        <v>0</v>
      </c>
      <c r="N532" s="1" t="s">
        <v>26</v>
      </c>
      <c r="O532" s="1" t="s">
        <v>27</v>
      </c>
      <c r="R532" t="str">
        <f t="shared" si="34"/>
        <v>FURNACE STATUS RESPONSE Fan:0 Ignition:0 Burner:0 Unknown:0</v>
      </c>
    </row>
    <row r="533" spans="1:18" x14ac:dyDescent="0.25">
      <c r="A533" s="12">
        <f t="shared" si="32"/>
        <v>44793.791389363425</v>
      </c>
      <c r="B533" s="8" t="str">
        <f t="shared" si="33"/>
        <v>→</v>
      </c>
      <c r="C533" s="10">
        <f t="shared" si="35"/>
        <v>58.975000000000001</v>
      </c>
      <c r="D533" s="2">
        <v>1660985976041</v>
      </c>
      <c r="E533" t="s">
        <v>0</v>
      </c>
      <c r="F533" s="1">
        <v>8</v>
      </c>
      <c r="G533" s="1">
        <v>21</v>
      </c>
      <c r="H533" s="1">
        <v>31</v>
      </c>
      <c r="I533" s="1">
        <v>7</v>
      </c>
      <c r="J533" s="1">
        <v>12</v>
      </c>
      <c r="K533" s="1">
        <v>39</v>
      </c>
      <c r="L533" s="1">
        <v>5</v>
      </c>
      <c r="M533" s="1">
        <v>3</v>
      </c>
      <c r="N533" s="1" t="s">
        <v>63</v>
      </c>
      <c r="R533" t="str">
        <f t="shared" si="34"/>
        <v>TIME 18:57 Sat</v>
      </c>
    </row>
    <row r="534" spans="1:18" x14ac:dyDescent="0.25">
      <c r="A534" s="12">
        <f t="shared" si="32"/>
        <v>44793.791390694438</v>
      </c>
      <c r="B534" s="8" t="str">
        <f t="shared" si="33"/>
        <v>←</v>
      </c>
      <c r="C534" s="10">
        <f t="shared" si="35"/>
        <v>0.115</v>
      </c>
      <c r="D534" s="2">
        <v>1660985976156</v>
      </c>
      <c r="E534" t="s">
        <v>0</v>
      </c>
      <c r="F534" s="1">
        <v>5</v>
      </c>
      <c r="G534" s="1">
        <v>31</v>
      </c>
      <c r="H534" s="1">
        <v>21</v>
      </c>
      <c r="I534" s="1" t="s">
        <v>7</v>
      </c>
      <c r="J534" s="1">
        <v>3</v>
      </c>
      <c r="K534" s="1" t="s">
        <v>8</v>
      </c>
      <c r="R534" t="str">
        <f t="shared" si="34"/>
        <v>ACK</v>
      </c>
    </row>
    <row r="535" spans="1:18" x14ac:dyDescent="0.25">
      <c r="A535" s="12">
        <f t="shared" si="32"/>
        <v>44793.791392118052</v>
      </c>
      <c r="B535" s="8" t="str">
        <f t="shared" si="33"/>
        <v>→</v>
      </c>
      <c r="C535" s="10">
        <f t="shared" si="35"/>
        <v>0.123</v>
      </c>
      <c r="D535" s="2">
        <v>1660985976279</v>
      </c>
      <c r="E535" t="s">
        <v>0</v>
      </c>
      <c r="F535" s="1">
        <v>5</v>
      </c>
      <c r="G535" s="1">
        <v>21</v>
      </c>
      <c r="H535" s="1">
        <v>31</v>
      </c>
      <c r="I535" s="1">
        <v>9</v>
      </c>
      <c r="J535" s="1">
        <v>60</v>
      </c>
      <c r="K535" s="1" t="s">
        <v>13</v>
      </c>
      <c r="R535" t="str">
        <f t="shared" si="34"/>
        <v>PING FURNACE</v>
      </c>
    </row>
    <row r="536" spans="1:18" x14ac:dyDescent="0.25">
      <c r="A536" s="12">
        <f t="shared" si="32"/>
        <v>44793.791393541665</v>
      </c>
      <c r="B536" s="8" t="str">
        <f t="shared" si="33"/>
        <v>←</v>
      </c>
      <c r="C536" s="10">
        <f t="shared" si="35"/>
        <v>0.123</v>
      </c>
      <c r="D536" s="2">
        <v>1660985976402</v>
      </c>
      <c r="E536" t="s">
        <v>0</v>
      </c>
      <c r="F536" s="1">
        <v>5</v>
      </c>
      <c r="G536" s="1">
        <v>31</v>
      </c>
      <c r="H536" s="1">
        <v>21</v>
      </c>
      <c r="I536" s="1" t="s">
        <v>7</v>
      </c>
      <c r="J536" s="1">
        <v>3</v>
      </c>
      <c r="K536" s="1" t="s">
        <v>8</v>
      </c>
      <c r="R536" t="str">
        <f t="shared" si="34"/>
        <v>ACK</v>
      </c>
    </row>
    <row r="537" spans="1:18" x14ac:dyDescent="0.25">
      <c r="A537" s="12">
        <f t="shared" si="32"/>
        <v>44793.791395381944</v>
      </c>
      <c r="B537" s="8" t="str">
        <f t="shared" si="33"/>
        <v>→</v>
      </c>
      <c r="C537" s="10">
        <f t="shared" si="35"/>
        <v>0.159</v>
      </c>
      <c r="D537" s="2">
        <v>1660985976561</v>
      </c>
      <c r="E537" t="s">
        <v>0</v>
      </c>
      <c r="F537" s="1" t="s">
        <v>3</v>
      </c>
      <c r="G537" s="1">
        <v>21</v>
      </c>
      <c r="H537" s="1">
        <v>31</v>
      </c>
      <c r="I537" s="1" t="s">
        <v>3</v>
      </c>
      <c r="J537" s="1">
        <v>0</v>
      </c>
      <c r="K537" s="1">
        <v>12</v>
      </c>
      <c r="L537" s="1">
        <v>25</v>
      </c>
      <c r="M537" s="1">
        <v>1</v>
      </c>
      <c r="N537" s="1">
        <v>0</v>
      </c>
      <c r="O537" s="1">
        <v>0</v>
      </c>
      <c r="P537" s="1">
        <v>32</v>
      </c>
      <c r="Q537" s="1">
        <v>81</v>
      </c>
      <c r="R537" t="str">
        <f t="shared" si="34"/>
        <v>TEMPERATURE INFO Set:18 Actual:18.5 Countdown:0</v>
      </c>
    </row>
    <row r="538" spans="1:18" x14ac:dyDescent="0.25">
      <c r="A538" s="12">
        <f t="shared" si="32"/>
        <v>44793.791396493056</v>
      </c>
      <c r="B538" s="8" t="str">
        <f t="shared" si="33"/>
        <v>←</v>
      </c>
      <c r="C538" s="10">
        <f t="shared" si="35"/>
        <v>9.6000000000000002E-2</v>
      </c>
      <c r="D538" s="2">
        <v>1660985976657</v>
      </c>
      <c r="E538" t="s">
        <v>0</v>
      </c>
      <c r="F538" s="1">
        <v>5</v>
      </c>
      <c r="G538" s="1">
        <v>31</v>
      </c>
      <c r="H538" s="1">
        <v>21</v>
      </c>
      <c r="I538" s="1" t="s">
        <v>7</v>
      </c>
      <c r="J538" s="1">
        <v>3</v>
      </c>
      <c r="K538" s="1" t="s">
        <v>8</v>
      </c>
      <c r="R538" t="str">
        <f t="shared" si="34"/>
        <v>ACK</v>
      </c>
    </row>
    <row r="539" spans="1:18" x14ac:dyDescent="0.25">
      <c r="A539" s="12">
        <f t="shared" si="32"/>
        <v>44793.791397731482</v>
      </c>
      <c r="B539" s="8" t="str">
        <f t="shared" si="33"/>
        <v>→</v>
      </c>
      <c r="C539" s="10">
        <f t="shared" si="35"/>
        <v>0.107</v>
      </c>
      <c r="D539" s="2">
        <v>1660985976764</v>
      </c>
      <c r="E539" t="s">
        <v>0</v>
      </c>
      <c r="F539" s="1">
        <v>6</v>
      </c>
      <c r="G539" s="1">
        <v>21</v>
      </c>
      <c r="H539" s="1">
        <v>31</v>
      </c>
      <c r="I539" s="1">
        <v>29</v>
      </c>
      <c r="J539" s="1">
        <v>0</v>
      </c>
      <c r="K539" s="1" t="s">
        <v>16</v>
      </c>
      <c r="L539" s="1" t="s">
        <v>17</v>
      </c>
      <c r="R539" t="str">
        <f t="shared" si="34"/>
        <v>LONG PING FURNACE</v>
      </c>
    </row>
    <row r="540" spans="1:18" x14ac:dyDescent="0.25">
      <c r="A540" s="12">
        <f t="shared" si="32"/>
        <v>44793.791399027774</v>
      </c>
      <c r="B540" s="8" t="str">
        <f t="shared" si="33"/>
        <v>←</v>
      </c>
      <c r="C540" s="10">
        <f t="shared" si="35"/>
        <v>0.112</v>
      </c>
      <c r="D540" s="2">
        <v>1660985976876</v>
      </c>
      <c r="E540" t="s">
        <v>0</v>
      </c>
      <c r="F540" s="1">
        <v>5</v>
      </c>
      <c r="G540" s="1">
        <v>31</v>
      </c>
      <c r="H540" s="1">
        <v>21</v>
      </c>
      <c r="I540" s="1" t="s">
        <v>7</v>
      </c>
      <c r="J540" s="1">
        <v>3</v>
      </c>
      <c r="K540" s="1" t="s">
        <v>8</v>
      </c>
      <c r="R540" t="str">
        <f t="shared" si="34"/>
        <v>ACK</v>
      </c>
    </row>
    <row r="541" spans="1:18" x14ac:dyDescent="0.25">
      <c r="A541" s="12">
        <f t="shared" si="32"/>
        <v>44793.791400856477</v>
      </c>
      <c r="B541" s="8" t="str">
        <f t="shared" si="33"/>
        <v>→</v>
      </c>
      <c r="C541" s="10">
        <f t="shared" si="35"/>
        <v>0.158</v>
      </c>
      <c r="D541" s="2">
        <v>1660985977034</v>
      </c>
      <c r="E541" t="s">
        <v>0</v>
      </c>
      <c r="F541" s="1">
        <v>5</v>
      </c>
      <c r="G541" s="1">
        <v>21</v>
      </c>
      <c r="H541" s="1">
        <v>31</v>
      </c>
      <c r="I541" s="1">
        <v>6</v>
      </c>
      <c r="J541" s="1">
        <v>60</v>
      </c>
      <c r="K541" s="1">
        <v>83</v>
      </c>
      <c r="R541" t="str">
        <f t="shared" si="34"/>
        <v>FURNACE STATUS REQUEST</v>
      </c>
    </row>
    <row r="542" spans="1:18" x14ac:dyDescent="0.25">
      <c r="A542" s="12">
        <f t="shared" si="32"/>
        <v>44793.79140188657</v>
      </c>
      <c r="B542" s="8" t="str">
        <f t="shared" si="33"/>
        <v>←</v>
      </c>
      <c r="C542" s="10">
        <f t="shared" si="35"/>
        <v>8.8999999999999996E-2</v>
      </c>
      <c r="D542" s="2">
        <v>1660985977123</v>
      </c>
      <c r="E542" t="s">
        <v>0</v>
      </c>
      <c r="F542" s="1">
        <v>9</v>
      </c>
      <c r="G542" s="1">
        <v>31</v>
      </c>
      <c r="H542" s="1">
        <v>21</v>
      </c>
      <c r="I542" s="1" t="s">
        <v>1</v>
      </c>
      <c r="J542" s="1">
        <v>0</v>
      </c>
      <c r="K542" s="1">
        <v>0</v>
      </c>
      <c r="L542" s="1">
        <v>0</v>
      </c>
      <c r="M542" s="1">
        <v>0</v>
      </c>
      <c r="N542" s="1" t="s">
        <v>26</v>
      </c>
      <c r="O542" s="1" t="s">
        <v>27</v>
      </c>
      <c r="R542" t="str">
        <f t="shared" si="34"/>
        <v>FURNACE STATUS RESPONSE Fan:0 Ignition:0 Burner:0 Unknown:0</v>
      </c>
    </row>
    <row r="543" spans="1:18" x14ac:dyDescent="0.25">
      <c r="A543" s="12">
        <f t="shared" si="32"/>
        <v>44793.792083564811</v>
      </c>
      <c r="B543" s="8" t="str">
        <f t="shared" si="33"/>
        <v>→</v>
      </c>
      <c r="C543" s="10">
        <f t="shared" si="35"/>
        <v>58.896999999999998</v>
      </c>
      <c r="D543" s="2">
        <v>1660986036020</v>
      </c>
      <c r="E543" t="s">
        <v>0</v>
      </c>
      <c r="F543" s="1">
        <v>8</v>
      </c>
      <c r="G543" s="1">
        <v>21</v>
      </c>
      <c r="H543" s="1">
        <v>31</v>
      </c>
      <c r="I543" s="1">
        <v>7</v>
      </c>
      <c r="J543" s="1">
        <v>12</v>
      </c>
      <c r="K543" s="1" t="s">
        <v>70</v>
      </c>
      <c r="L543" s="1">
        <v>5</v>
      </c>
      <c r="M543" s="1">
        <v>9</v>
      </c>
      <c r="N543" s="1" t="s">
        <v>63</v>
      </c>
      <c r="R543" t="str">
        <f t="shared" si="34"/>
        <v>TIME 18:58 Sat</v>
      </c>
    </row>
    <row r="544" spans="1:18" x14ac:dyDescent="0.25">
      <c r="A544" s="12">
        <f t="shared" si="32"/>
        <v>44793.79208475694</v>
      </c>
      <c r="B544" s="8" t="str">
        <f t="shared" si="33"/>
        <v>←</v>
      </c>
      <c r="C544" s="10">
        <f t="shared" si="35"/>
        <v>0.10299999999999999</v>
      </c>
      <c r="D544" s="2">
        <v>1660986036123</v>
      </c>
      <c r="E544" t="s">
        <v>0</v>
      </c>
      <c r="F544" s="1">
        <v>5</v>
      </c>
      <c r="G544" s="1">
        <v>31</v>
      </c>
      <c r="H544" s="1">
        <v>21</v>
      </c>
      <c r="I544" s="1" t="s">
        <v>7</v>
      </c>
      <c r="J544" s="1">
        <v>3</v>
      </c>
      <c r="K544" s="1" t="s">
        <v>8</v>
      </c>
      <c r="R544" t="str">
        <f t="shared" si="34"/>
        <v>ACK</v>
      </c>
    </row>
    <row r="545" spans="1:18" x14ac:dyDescent="0.25">
      <c r="A545" s="12">
        <f t="shared" si="32"/>
        <v>44793.792086111112</v>
      </c>
      <c r="B545" s="8" t="str">
        <f t="shared" si="33"/>
        <v>→</v>
      </c>
      <c r="C545" s="10">
        <f t="shared" si="35"/>
        <v>0.11700000000000001</v>
      </c>
      <c r="D545" s="2">
        <v>1660986036240</v>
      </c>
      <c r="E545" t="s">
        <v>0</v>
      </c>
      <c r="F545" s="1">
        <v>5</v>
      </c>
      <c r="G545" s="1">
        <v>21</v>
      </c>
      <c r="H545" s="1">
        <v>31</v>
      </c>
      <c r="I545" s="1">
        <v>9</v>
      </c>
      <c r="J545" s="1">
        <v>60</v>
      </c>
      <c r="K545" s="1" t="s">
        <v>13</v>
      </c>
      <c r="R545" t="str">
        <f t="shared" si="34"/>
        <v>PING FURNACE</v>
      </c>
    </row>
    <row r="546" spans="1:18" x14ac:dyDescent="0.25">
      <c r="A546" s="12">
        <f t="shared" si="32"/>
        <v>44793.792087523143</v>
      </c>
      <c r="B546" s="8" t="str">
        <f t="shared" si="33"/>
        <v>←</v>
      </c>
      <c r="C546" s="10">
        <f t="shared" si="35"/>
        <v>0.122</v>
      </c>
      <c r="D546" s="2">
        <v>1660986036362</v>
      </c>
      <c r="E546" t="s">
        <v>0</v>
      </c>
      <c r="F546" s="1">
        <v>5</v>
      </c>
      <c r="G546" s="1">
        <v>31</v>
      </c>
      <c r="H546" s="1">
        <v>21</v>
      </c>
      <c r="I546" s="1" t="s">
        <v>7</v>
      </c>
      <c r="J546" s="1">
        <v>3</v>
      </c>
      <c r="K546" s="1" t="s">
        <v>8</v>
      </c>
      <c r="R546" t="str">
        <f t="shared" si="34"/>
        <v>ACK</v>
      </c>
    </row>
    <row r="547" spans="1:18" x14ac:dyDescent="0.25">
      <c r="A547" s="12">
        <f t="shared" si="32"/>
        <v>44793.792089247683</v>
      </c>
      <c r="B547" s="8" t="str">
        <f t="shared" si="33"/>
        <v>→</v>
      </c>
      <c r="C547" s="10">
        <f t="shared" si="35"/>
        <v>0.14899999999999999</v>
      </c>
      <c r="D547" s="2">
        <v>1660986036511</v>
      </c>
      <c r="E547" t="s">
        <v>0</v>
      </c>
      <c r="F547" s="1" t="s">
        <v>3</v>
      </c>
      <c r="G547" s="1">
        <v>21</v>
      </c>
      <c r="H547" s="1">
        <v>31</v>
      </c>
      <c r="I547" s="1" t="s">
        <v>3</v>
      </c>
      <c r="J547" s="1">
        <v>0</v>
      </c>
      <c r="K547" s="1">
        <v>12</v>
      </c>
      <c r="L547" s="1">
        <v>25</v>
      </c>
      <c r="M547" s="1">
        <v>1</v>
      </c>
      <c r="N547" s="1">
        <v>0</v>
      </c>
      <c r="O547" s="1">
        <v>0</v>
      </c>
      <c r="P547" s="1">
        <v>32</v>
      </c>
      <c r="Q547" s="1">
        <v>81</v>
      </c>
      <c r="R547" t="str">
        <f t="shared" si="34"/>
        <v>TEMPERATURE INFO Set:18 Actual:18.5 Countdown:0</v>
      </c>
    </row>
    <row r="548" spans="1:18" x14ac:dyDescent="0.25">
      <c r="A548" s="12">
        <f t="shared" si="32"/>
        <v>44793.792090682873</v>
      </c>
      <c r="B548" s="8" t="str">
        <f t="shared" si="33"/>
        <v>←</v>
      </c>
      <c r="C548" s="10">
        <f t="shared" si="35"/>
        <v>0.124</v>
      </c>
      <c r="D548" s="2">
        <v>1660986036635</v>
      </c>
      <c r="E548" t="s">
        <v>0</v>
      </c>
      <c r="F548" s="1">
        <v>5</v>
      </c>
      <c r="G548" s="1">
        <v>31</v>
      </c>
      <c r="H548" s="1">
        <v>21</v>
      </c>
      <c r="I548" s="1" t="s">
        <v>7</v>
      </c>
      <c r="J548" s="1">
        <v>3</v>
      </c>
      <c r="K548" s="1" t="s">
        <v>8</v>
      </c>
      <c r="R548" t="str">
        <f t="shared" si="34"/>
        <v>ACK</v>
      </c>
    </row>
    <row r="549" spans="1:18" x14ac:dyDescent="0.25">
      <c r="A549" s="12">
        <f t="shared" si="32"/>
        <v>44793.792091782401</v>
      </c>
      <c r="B549" s="8" t="str">
        <f t="shared" si="33"/>
        <v>→</v>
      </c>
      <c r="C549" s="10">
        <f t="shared" si="35"/>
        <v>9.5000000000000001E-2</v>
      </c>
      <c r="D549" s="2">
        <v>1660986036730</v>
      </c>
      <c r="E549" t="s">
        <v>0</v>
      </c>
      <c r="F549" s="1">
        <v>6</v>
      </c>
      <c r="G549" s="1">
        <v>21</v>
      </c>
      <c r="H549" s="1">
        <v>31</v>
      </c>
      <c r="I549" s="1">
        <v>29</v>
      </c>
      <c r="J549" s="1">
        <v>0</v>
      </c>
      <c r="K549" s="1" t="s">
        <v>16</v>
      </c>
      <c r="L549" s="1" t="s">
        <v>17</v>
      </c>
      <c r="R549" t="str">
        <f t="shared" si="34"/>
        <v>LONG PING FURNACE</v>
      </c>
    </row>
    <row r="550" spans="1:18" x14ac:dyDescent="0.25">
      <c r="A550" s="12">
        <f t="shared" si="32"/>
        <v>44793.792092974538</v>
      </c>
      <c r="B550" s="8" t="str">
        <f t="shared" si="33"/>
        <v>←</v>
      </c>
      <c r="C550" s="10">
        <f t="shared" si="35"/>
        <v>0.10299999999999999</v>
      </c>
      <c r="D550" s="2">
        <v>1660986036833</v>
      </c>
      <c r="E550" t="s">
        <v>0</v>
      </c>
      <c r="F550" s="1">
        <v>5</v>
      </c>
      <c r="G550" s="1">
        <v>31</v>
      </c>
      <c r="H550" s="1">
        <v>21</v>
      </c>
      <c r="I550" s="1" t="s">
        <v>7</v>
      </c>
      <c r="J550" s="1">
        <v>3</v>
      </c>
      <c r="K550" s="1" t="s">
        <v>8</v>
      </c>
      <c r="R550" t="str">
        <f t="shared" si="34"/>
        <v>ACK</v>
      </c>
    </row>
    <row r="551" spans="1:18" x14ac:dyDescent="0.25">
      <c r="A551" s="12">
        <f t="shared" si="32"/>
        <v>44793.792094039345</v>
      </c>
      <c r="B551" s="8" t="str">
        <f t="shared" si="33"/>
        <v>→</v>
      </c>
      <c r="C551" s="10">
        <f t="shared" si="35"/>
        <v>9.1999999999999998E-2</v>
      </c>
      <c r="D551" s="2">
        <v>1660986036925</v>
      </c>
      <c r="E551" t="s">
        <v>0</v>
      </c>
      <c r="F551" s="1">
        <v>5</v>
      </c>
      <c r="G551" s="1">
        <v>21</v>
      </c>
      <c r="H551" s="1">
        <v>31</v>
      </c>
      <c r="I551" s="1">
        <v>6</v>
      </c>
      <c r="J551" s="1">
        <v>60</v>
      </c>
      <c r="K551" s="1">
        <v>83</v>
      </c>
      <c r="R551" t="str">
        <f t="shared" si="34"/>
        <v>FURNACE STATUS REQUEST</v>
      </c>
    </row>
    <row r="552" spans="1:18" x14ac:dyDescent="0.25">
      <c r="A552" s="12">
        <f t="shared" si="32"/>
        <v>44793.792096006939</v>
      </c>
      <c r="B552" s="8" t="str">
        <f t="shared" si="33"/>
        <v>←</v>
      </c>
      <c r="C552" s="10">
        <f t="shared" si="35"/>
        <v>0.17</v>
      </c>
      <c r="D552" s="2">
        <v>1660986037095</v>
      </c>
      <c r="E552" t="s">
        <v>0</v>
      </c>
      <c r="F552" s="1">
        <v>9</v>
      </c>
      <c r="G552" s="1">
        <v>31</v>
      </c>
      <c r="H552" s="1">
        <v>21</v>
      </c>
      <c r="I552" s="1" t="s">
        <v>1</v>
      </c>
      <c r="J552" s="1">
        <v>0</v>
      </c>
      <c r="K552" s="1">
        <v>0</v>
      </c>
      <c r="L552" s="1">
        <v>0</v>
      </c>
      <c r="M552" s="1">
        <v>0</v>
      </c>
      <c r="N552" s="1" t="s">
        <v>26</v>
      </c>
      <c r="O552" s="1" t="s">
        <v>27</v>
      </c>
      <c r="R552" t="str">
        <f t="shared" si="34"/>
        <v>FURNACE STATUS RESPONSE Fan:0 Ignition:0 Burner:0 Unknown:0</v>
      </c>
    </row>
    <row r="553" spans="1:18" x14ac:dyDescent="0.25">
      <c r="A553" s="12">
        <f t="shared" si="32"/>
        <v>44793.792777986113</v>
      </c>
      <c r="B553" s="8" t="str">
        <f t="shared" si="33"/>
        <v>→</v>
      </c>
      <c r="C553" s="10">
        <f t="shared" si="35"/>
        <v>58.923000000000002</v>
      </c>
      <c r="D553" s="2">
        <v>1660986096018</v>
      </c>
      <c r="E553" t="s">
        <v>0</v>
      </c>
      <c r="F553" s="1">
        <v>8</v>
      </c>
      <c r="G553" s="1">
        <v>21</v>
      </c>
      <c r="H553" s="1">
        <v>31</v>
      </c>
      <c r="I553" s="1">
        <v>7</v>
      </c>
      <c r="J553" s="1">
        <v>12</v>
      </c>
      <c r="K553" s="1" t="s">
        <v>71</v>
      </c>
      <c r="L553" s="1">
        <v>5</v>
      </c>
      <c r="M553" s="1" t="s">
        <v>38</v>
      </c>
      <c r="N553" s="1" t="s">
        <v>58</v>
      </c>
      <c r="R553" t="str">
        <f t="shared" si="34"/>
        <v>TIME 18:59 Sat</v>
      </c>
    </row>
    <row r="554" spans="1:18" x14ac:dyDescent="0.25">
      <c r="A554" s="12">
        <f t="shared" si="32"/>
        <v>44793.792779432864</v>
      </c>
      <c r="B554" s="8" t="str">
        <f t="shared" si="33"/>
        <v>←</v>
      </c>
      <c r="C554" s="10">
        <f t="shared" si="35"/>
        <v>0.125</v>
      </c>
      <c r="D554" s="2">
        <v>1660986096143</v>
      </c>
      <c r="E554" t="s">
        <v>0</v>
      </c>
      <c r="F554" s="1">
        <v>5</v>
      </c>
      <c r="G554" s="1">
        <v>31</v>
      </c>
      <c r="H554" s="1">
        <v>21</v>
      </c>
      <c r="I554" s="1" t="s">
        <v>7</v>
      </c>
      <c r="J554" s="1">
        <v>3</v>
      </c>
      <c r="K554" s="1" t="s">
        <v>8</v>
      </c>
      <c r="R554" t="str">
        <f t="shared" si="34"/>
        <v>ACK</v>
      </c>
    </row>
    <row r="555" spans="1:18" x14ac:dyDescent="0.25">
      <c r="A555" s="12">
        <f t="shared" si="32"/>
        <v>44793.792780787036</v>
      </c>
      <c r="B555" s="8" t="str">
        <f t="shared" si="33"/>
        <v>→</v>
      </c>
      <c r="C555" s="10">
        <f t="shared" si="35"/>
        <v>0.11700000000000001</v>
      </c>
      <c r="D555" s="2">
        <v>1660986096260</v>
      </c>
      <c r="E555" t="s">
        <v>0</v>
      </c>
      <c r="F555" s="1">
        <v>5</v>
      </c>
      <c r="G555" s="1">
        <v>21</v>
      </c>
      <c r="H555" s="1">
        <v>31</v>
      </c>
      <c r="I555" s="1">
        <v>9</v>
      </c>
      <c r="J555" s="1">
        <v>60</v>
      </c>
      <c r="K555" s="1" t="s">
        <v>13</v>
      </c>
      <c r="R555" t="str">
        <f t="shared" si="34"/>
        <v>PING FURNACE</v>
      </c>
    </row>
    <row r="556" spans="1:18" x14ac:dyDescent="0.25">
      <c r="A556" s="12">
        <f t="shared" si="32"/>
        <v>44793.792782453696</v>
      </c>
      <c r="B556" s="8" t="str">
        <f t="shared" si="33"/>
        <v>←</v>
      </c>
      <c r="C556" s="10">
        <f t="shared" si="35"/>
        <v>0.14399999999999999</v>
      </c>
      <c r="D556" s="2">
        <v>1660986096404</v>
      </c>
      <c r="E556" t="s">
        <v>0</v>
      </c>
      <c r="F556" s="1">
        <v>5</v>
      </c>
      <c r="G556" s="1">
        <v>31</v>
      </c>
      <c r="H556" s="1">
        <v>21</v>
      </c>
      <c r="I556" s="1" t="s">
        <v>7</v>
      </c>
      <c r="J556" s="1">
        <v>3</v>
      </c>
      <c r="K556" s="1" t="s">
        <v>8</v>
      </c>
      <c r="R556" t="str">
        <f t="shared" si="34"/>
        <v>ACK</v>
      </c>
    </row>
    <row r="557" spans="1:18" x14ac:dyDescent="0.25">
      <c r="A557" s="12">
        <f t="shared" si="32"/>
        <v>44793.792783900462</v>
      </c>
      <c r="B557" s="8" t="str">
        <f t="shared" si="33"/>
        <v>→</v>
      </c>
      <c r="C557" s="10">
        <f t="shared" si="35"/>
        <v>0.125</v>
      </c>
      <c r="D557" s="2">
        <v>1660986096529</v>
      </c>
      <c r="E557" t="s">
        <v>0</v>
      </c>
      <c r="F557" s="1" t="s">
        <v>3</v>
      </c>
      <c r="G557" s="1">
        <v>21</v>
      </c>
      <c r="H557" s="1">
        <v>31</v>
      </c>
      <c r="I557" s="1" t="s">
        <v>3</v>
      </c>
      <c r="J557" s="1">
        <v>0</v>
      </c>
      <c r="K557" s="1">
        <v>12</v>
      </c>
      <c r="L557" s="1">
        <v>25</v>
      </c>
      <c r="M557" s="1">
        <v>1</v>
      </c>
      <c r="N557" s="1">
        <v>0</v>
      </c>
      <c r="O557" s="1">
        <v>0</v>
      </c>
      <c r="P557" s="1">
        <v>32</v>
      </c>
      <c r="Q557" s="1">
        <v>81</v>
      </c>
      <c r="R557" t="str">
        <f t="shared" si="34"/>
        <v>TEMPERATURE INFO Set:18 Actual:18.5 Countdown:0</v>
      </c>
    </row>
    <row r="558" spans="1:18" x14ac:dyDescent="0.25">
      <c r="A558" s="12">
        <f t="shared" si="32"/>
        <v>44793.792785358797</v>
      </c>
      <c r="B558" s="8" t="str">
        <f t="shared" si="33"/>
        <v>←</v>
      </c>
      <c r="C558" s="10">
        <f t="shared" si="35"/>
        <v>0.126</v>
      </c>
      <c r="D558" s="2">
        <v>1660986096655</v>
      </c>
      <c r="E558" t="s">
        <v>0</v>
      </c>
      <c r="F558" s="1">
        <v>5</v>
      </c>
      <c r="G558" s="1">
        <v>31</v>
      </c>
      <c r="H558" s="1">
        <v>21</v>
      </c>
      <c r="I558" s="1" t="s">
        <v>7</v>
      </c>
      <c r="J558" s="1">
        <v>3</v>
      </c>
      <c r="K558" s="1" t="s">
        <v>8</v>
      </c>
      <c r="R558" t="str">
        <f t="shared" si="34"/>
        <v>ACK</v>
      </c>
    </row>
    <row r="559" spans="1:18" x14ac:dyDescent="0.25">
      <c r="A559" s="12">
        <f t="shared" si="32"/>
        <v>44793.792786608792</v>
      </c>
      <c r="B559" s="8" t="str">
        <f t="shared" si="33"/>
        <v>→</v>
      </c>
      <c r="C559" s="10">
        <f t="shared" si="35"/>
        <v>0.108</v>
      </c>
      <c r="D559" s="2">
        <v>1660986096763</v>
      </c>
      <c r="E559" t="s">
        <v>0</v>
      </c>
      <c r="F559" s="1">
        <v>6</v>
      </c>
      <c r="G559" s="1">
        <v>21</v>
      </c>
      <c r="H559" s="1">
        <v>31</v>
      </c>
      <c r="I559" s="1">
        <v>29</v>
      </c>
      <c r="J559" s="1">
        <v>0</v>
      </c>
      <c r="K559" s="1" t="s">
        <v>16</v>
      </c>
      <c r="L559" s="1" t="s">
        <v>17</v>
      </c>
      <c r="R559" t="str">
        <f t="shared" si="34"/>
        <v>LONG PING FURNACE</v>
      </c>
    </row>
    <row r="560" spans="1:18" x14ac:dyDescent="0.25">
      <c r="A560" s="12">
        <f t="shared" si="32"/>
        <v>44793.792787789345</v>
      </c>
      <c r="B560" s="8" t="str">
        <f t="shared" si="33"/>
        <v>←</v>
      </c>
      <c r="C560" s="10">
        <f t="shared" si="35"/>
        <v>0.10199999999999999</v>
      </c>
      <c r="D560" s="2">
        <v>1660986096865</v>
      </c>
      <c r="E560" t="s">
        <v>0</v>
      </c>
      <c r="F560" s="1">
        <v>5</v>
      </c>
      <c r="G560" s="1">
        <v>31</v>
      </c>
      <c r="H560" s="1">
        <v>21</v>
      </c>
      <c r="I560" s="1" t="s">
        <v>7</v>
      </c>
      <c r="J560" s="1">
        <v>3</v>
      </c>
      <c r="K560" s="1" t="s">
        <v>8</v>
      </c>
      <c r="R560" t="str">
        <f t="shared" si="34"/>
        <v>ACK</v>
      </c>
    </row>
    <row r="561" spans="1:18" x14ac:dyDescent="0.25">
      <c r="A561" s="12">
        <f t="shared" si="32"/>
        <v>44793.792788900457</v>
      </c>
      <c r="B561" s="8" t="str">
        <f t="shared" si="33"/>
        <v>→</v>
      </c>
      <c r="C561" s="10">
        <f t="shared" si="35"/>
        <v>9.6000000000000002E-2</v>
      </c>
      <c r="D561" s="2">
        <v>1660986096961</v>
      </c>
      <c r="E561" t="s">
        <v>0</v>
      </c>
      <c r="F561" s="1">
        <v>5</v>
      </c>
      <c r="G561" s="1">
        <v>21</v>
      </c>
      <c r="H561" s="1">
        <v>31</v>
      </c>
      <c r="I561" s="1">
        <v>6</v>
      </c>
      <c r="J561" s="1">
        <v>60</v>
      </c>
      <c r="K561" s="1">
        <v>83</v>
      </c>
      <c r="R561" t="str">
        <f t="shared" si="34"/>
        <v>FURNACE STATUS REQUEST</v>
      </c>
    </row>
    <row r="562" spans="1:18" x14ac:dyDescent="0.25">
      <c r="A562" s="12">
        <f t="shared" si="32"/>
        <v>44793.792790763888</v>
      </c>
      <c r="B562" s="8" t="str">
        <f t="shared" si="33"/>
        <v>←</v>
      </c>
      <c r="C562" s="10">
        <f t="shared" si="35"/>
        <v>0.161</v>
      </c>
      <c r="D562" s="2">
        <v>1660986097122</v>
      </c>
      <c r="E562" t="s">
        <v>0</v>
      </c>
      <c r="F562" s="1">
        <v>9</v>
      </c>
      <c r="G562" s="1">
        <v>31</v>
      </c>
      <c r="H562" s="1">
        <v>21</v>
      </c>
      <c r="I562" s="1" t="s">
        <v>1</v>
      </c>
      <c r="J562" s="1">
        <v>0</v>
      </c>
      <c r="K562" s="1">
        <v>0</v>
      </c>
      <c r="L562" s="1">
        <v>0</v>
      </c>
      <c r="M562" s="1">
        <v>0</v>
      </c>
      <c r="N562" s="1" t="s">
        <v>26</v>
      </c>
      <c r="O562" s="1" t="s">
        <v>27</v>
      </c>
      <c r="R562" t="str">
        <f t="shared" si="34"/>
        <v>FURNACE STATUS RESPONSE Fan:0 Ignition:0 Burner:0 Unknown:0</v>
      </c>
    </row>
    <row r="563" spans="1:18" x14ac:dyDescent="0.25">
      <c r="A563" s="12">
        <f t="shared" si="32"/>
        <v>44793.793472708327</v>
      </c>
      <c r="B563" s="8" t="str">
        <f t="shared" si="33"/>
        <v>→</v>
      </c>
      <c r="C563" s="10">
        <f t="shared" si="35"/>
        <v>58.92</v>
      </c>
      <c r="D563" s="2">
        <v>1660986156042</v>
      </c>
      <c r="E563" t="s">
        <v>0</v>
      </c>
      <c r="F563" s="1">
        <v>8</v>
      </c>
      <c r="G563" s="1">
        <v>21</v>
      </c>
      <c r="H563" s="1">
        <v>31</v>
      </c>
      <c r="I563" s="1">
        <v>7</v>
      </c>
      <c r="J563" s="1">
        <v>13</v>
      </c>
      <c r="K563" s="1">
        <v>0</v>
      </c>
      <c r="L563" s="1">
        <v>5</v>
      </c>
      <c r="M563" s="1">
        <v>15</v>
      </c>
      <c r="N563" s="1">
        <v>38</v>
      </c>
      <c r="R563" t="str">
        <f t="shared" si="34"/>
        <v>TIME 19:00 Sat</v>
      </c>
    </row>
    <row r="564" spans="1:18" x14ac:dyDescent="0.25">
      <c r="A564" s="12">
        <f t="shared" si="32"/>
        <v>44793.793473854159</v>
      </c>
      <c r="B564" s="8" t="str">
        <f t="shared" si="33"/>
        <v>←</v>
      </c>
      <c r="C564" s="10">
        <f t="shared" si="35"/>
        <v>9.9000000000000005E-2</v>
      </c>
      <c r="D564" s="2">
        <v>1660986156141</v>
      </c>
      <c r="E564" t="s">
        <v>0</v>
      </c>
      <c r="F564" s="1">
        <v>5</v>
      </c>
      <c r="G564" s="1">
        <v>31</v>
      </c>
      <c r="H564" s="1">
        <v>21</v>
      </c>
      <c r="I564" s="1" t="s">
        <v>7</v>
      </c>
      <c r="J564" s="1">
        <v>3</v>
      </c>
      <c r="K564" s="1" t="s">
        <v>8</v>
      </c>
      <c r="R564" t="str">
        <f t="shared" si="34"/>
        <v>ACK</v>
      </c>
    </row>
    <row r="565" spans="1:18" x14ac:dyDescent="0.25">
      <c r="A565" s="12">
        <f t="shared" si="32"/>
        <v>44793.793475162034</v>
      </c>
      <c r="B565" s="8" t="str">
        <f t="shared" si="33"/>
        <v>→</v>
      </c>
      <c r="C565" s="10">
        <f t="shared" si="35"/>
        <v>0.113</v>
      </c>
      <c r="D565" s="2">
        <v>1660986156254</v>
      </c>
      <c r="E565" t="s">
        <v>0</v>
      </c>
      <c r="F565" s="1">
        <v>5</v>
      </c>
      <c r="G565" s="1">
        <v>21</v>
      </c>
      <c r="H565" s="1">
        <v>31</v>
      </c>
      <c r="I565" s="1">
        <v>9</v>
      </c>
      <c r="J565" s="1">
        <v>60</v>
      </c>
      <c r="K565" s="1" t="s">
        <v>13</v>
      </c>
      <c r="R565" t="str">
        <f t="shared" si="34"/>
        <v>PING FURNACE</v>
      </c>
    </row>
    <row r="566" spans="1:18" x14ac:dyDescent="0.25">
      <c r="A566" s="12">
        <f t="shared" si="32"/>
        <v>44793.793476724539</v>
      </c>
      <c r="B566" s="8" t="str">
        <f t="shared" si="33"/>
        <v>←</v>
      </c>
      <c r="C566" s="10">
        <f t="shared" si="35"/>
        <v>0.13500000000000001</v>
      </c>
      <c r="D566" s="2">
        <v>1660986156389</v>
      </c>
      <c r="E566" t="s">
        <v>0</v>
      </c>
      <c r="F566" s="1">
        <v>5</v>
      </c>
      <c r="G566" s="1">
        <v>31</v>
      </c>
      <c r="H566" s="1">
        <v>21</v>
      </c>
      <c r="I566" s="1" t="s">
        <v>7</v>
      </c>
      <c r="J566" s="1">
        <v>3</v>
      </c>
      <c r="K566" s="1" t="s">
        <v>8</v>
      </c>
      <c r="R566" t="str">
        <f t="shared" si="34"/>
        <v>ACK</v>
      </c>
    </row>
    <row r="567" spans="1:18" x14ac:dyDescent="0.25">
      <c r="A567" s="12">
        <f t="shared" si="32"/>
        <v>44793.793478530089</v>
      </c>
      <c r="B567" s="8" t="str">
        <f t="shared" si="33"/>
        <v>→</v>
      </c>
      <c r="C567" s="10">
        <f t="shared" si="35"/>
        <v>0.156</v>
      </c>
      <c r="D567" s="2">
        <v>1660986156545</v>
      </c>
      <c r="E567" t="s">
        <v>0</v>
      </c>
      <c r="F567" s="1" t="s">
        <v>3</v>
      </c>
      <c r="G567" s="1">
        <v>21</v>
      </c>
      <c r="H567" s="1">
        <v>31</v>
      </c>
      <c r="I567" s="1" t="s">
        <v>3</v>
      </c>
      <c r="J567" s="1">
        <v>0</v>
      </c>
      <c r="K567" s="1">
        <v>12</v>
      </c>
      <c r="L567" s="1">
        <v>25</v>
      </c>
      <c r="M567" s="1">
        <v>1</v>
      </c>
      <c r="N567" s="1">
        <v>0</v>
      </c>
      <c r="O567" s="1">
        <v>0</v>
      </c>
      <c r="P567" s="1">
        <v>32</v>
      </c>
      <c r="Q567" s="1">
        <v>81</v>
      </c>
      <c r="R567" t="str">
        <f t="shared" si="34"/>
        <v>TEMPERATURE INFO Set:18 Actual:18.5 Countdown:0</v>
      </c>
    </row>
    <row r="568" spans="1:18" x14ac:dyDescent="0.25">
      <c r="A568" s="12">
        <f t="shared" si="32"/>
        <v>44793.79347989583</v>
      </c>
      <c r="B568" s="8" t="str">
        <f t="shared" si="33"/>
        <v>←</v>
      </c>
      <c r="C568" s="10">
        <f t="shared" si="35"/>
        <v>0.11799999999999999</v>
      </c>
      <c r="D568" s="2">
        <v>1660986156663</v>
      </c>
      <c r="E568" t="s">
        <v>0</v>
      </c>
      <c r="F568" s="1">
        <v>5</v>
      </c>
      <c r="G568" s="1">
        <v>31</v>
      </c>
      <c r="H568" s="1">
        <v>21</v>
      </c>
      <c r="I568" s="1" t="s">
        <v>7</v>
      </c>
      <c r="J568" s="1">
        <v>3</v>
      </c>
      <c r="K568" s="1" t="s">
        <v>8</v>
      </c>
      <c r="R568" t="str">
        <f t="shared" si="34"/>
        <v>ACK</v>
      </c>
    </row>
    <row r="569" spans="1:18" x14ac:dyDescent="0.25">
      <c r="A569" s="12">
        <f t="shared" si="32"/>
        <v>44793.793481261571</v>
      </c>
      <c r="B569" s="8" t="str">
        <f t="shared" si="33"/>
        <v>→</v>
      </c>
      <c r="C569" s="10">
        <f t="shared" si="35"/>
        <v>0.11799999999999999</v>
      </c>
      <c r="D569" s="2">
        <v>1660986156781</v>
      </c>
      <c r="E569" t="s">
        <v>0</v>
      </c>
      <c r="F569" s="1">
        <v>6</v>
      </c>
      <c r="G569" s="1">
        <v>21</v>
      </c>
      <c r="H569" s="1">
        <v>31</v>
      </c>
      <c r="I569" s="1">
        <v>29</v>
      </c>
      <c r="J569" s="1">
        <v>0</v>
      </c>
      <c r="K569" s="1" t="s">
        <v>16</v>
      </c>
      <c r="L569" s="1" t="s">
        <v>17</v>
      </c>
      <c r="R569" t="str">
        <f t="shared" si="34"/>
        <v>LONG PING FURNACE</v>
      </c>
    </row>
    <row r="570" spans="1:18" x14ac:dyDescent="0.25">
      <c r="A570" s="12">
        <f t="shared" si="32"/>
        <v>44793.793482581015</v>
      </c>
      <c r="B570" s="8" t="str">
        <f t="shared" si="33"/>
        <v>←</v>
      </c>
      <c r="C570" s="10">
        <f t="shared" si="35"/>
        <v>0.114</v>
      </c>
      <c r="D570" s="2">
        <v>1660986156895</v>
      </c>
      <c r="E570" t="s">
        <v>0</v>
      </c>
      <c r="F570" s="1">
        <v>5</v>
      </c>
      <c r="G570" s="1">
        <v>31</v>
      </c>
      <c r="H570" s="1">
        <v>21</v>
      </c>
      <c r="I570" s="1" t="s">
        <v>7</v>
      </c>
      <c r="J570" s="1">
        <v>3</v>
      </c>
      <c r="K570" s="1" t="s">
        <v>8</v>
      </c>
      <c r="R570" t="str">
        <f t="shared" si="34"/>
        <v>ACK</v>
      </c>
    </row>
    <row r="571" spans="1:18" x14ac:dyDescent="0.25">
      <c r="A571" s="12">
        <f t="shared" si="32"/>
        <v>44793.793484386573</v>
      </c>
      <c r="B571" s="8" t="str">
        <f t="shared" si="33"/>
        <v>→</v>
      </c>
      <c r="C571" s="10">
        <f t="shared" si="35"/>
        <v>0.156</v>
      </c>
      <c r="D571" s="2">
        <v>1660986157051</v>
      </c>
      <c r="E571" t="s">
        <v>0</v>
      </c>
      <c r="F571" s="1">
        <v>5</v>
      </c>
      <c r="G571" s="1">
        <v>21</v>
      </c>
      <c r="H571" s="1">
        <v>31</v>
      </c>
      <c r="I571" s="1">
        <v>6</v>
      </c>
      <c r="J571" s="1">
        <v>60</v>
      </c>
      <c r="K571" s="1">
        <v>83</v>
      </c>
      <c r="R571" t="str">
        <f t="shared" si="34"/>
        <v>FURNACE STATUS REQUEST</v>
      </c>
    </row>
    <row r="572" spans="1:18" x14ac:dyDescent="0.25">
      <c r="A572" s="12">
        <f t="shared" si="32"/>
        <v>44793.793485532406</v>
      </c>
      <c r="B572" s="8" t="str">
        <f t="shared" si="33"/>
        <v>←</v>
      </c>
      <c r="C572" s="10">
        <f t="shared" si="35"/>
        <v>9.9000000000000005E-2</v>
      </c>
      <c r="D572" s="2">
        <v>1660986157150</v>
      </c>
      <c r="E572" t="s">
        <v>0</v>
      </c>
      <c r="F572" s="1">
        <v>9</v>
      </c>
      <c r="G572" s="1">
        <v>31</v>
      </c>
      <c r="H572" s="1">
        <v>21</v>
      </c>
      <c r="I572" s="1" t="s">
        <v>1</v>
      </c>
      <c r="J572" s="1">
        <v>0</v>
      </c>
      <c r="K572" s="1">
        <v>0</v>
      </c>
      <c r="L572" s="1">
        <v>0</v>
      </c>
      <c r="M572" s="1">
        <v>0</v>
      </c>
      <c r="N572" s="1" t="s">
        <v>26</v>
      </c>
      <c r="O572" s="1" t="s">
        <v>27</v>
      </c>
      <c r="R572" t="str">
        <f t="shared" si="34"/>
        <v>FURNACE STATUS RESPONSE Fan:0 Ignition:0 Burner:0 Unknown:0</v>
      </c>
    </row>
    <row r="573" spans="1:18" x14ac:dyDescent="0.25">
      <c r="A573" s="12">
        <f t="shared" si="32"/>
        <v>44793.794167002314</v>
      </c>
      <c r="B573" s="8" t="str">
        <f t="shared" si="33"/>
        <v>→</v>
      </c>
      <c r="C573" s="10">
        <f t="shared" si="35"/>
        <v>58.878999999999998</v>
      </c>
      <c r="D573" s="2">
        <v>1660986216029</v>
      </c>
      <c r="E573" t="s">
        <v>0</v>
      </c>
      <c r="F573" s="1">
        <v>8</v>
      </c>
      <c r="G573" s="1">
        <v>21</v>
      </c>
      <c r="H573" s="1">
        <v>31</v>
      </c>
      <c r="I573" s="1">
        <v>7</v>
      </c>
      <c r="J573" s="1">
        <v>13</v>
      </c>
      <c r="K573" s="1">
        <v>1</v>
      </c>
      <c r="L573" s="1">
        <v>5</v>
      </c>
      <c r="M573" s="1">
        <v>93</v>
      </c>
      <c r="N573" s="1" t="s">
        <v>71</v>
      </c>
      <c r="R573" t="str">
        <f t="shared" si="34"/>
        <v>TIME 19:01 Sat</v>
      </c>
    </row>
    <row r="574" spans="1:18" x14ac:dyDescent="0.25">
      <c r="A574" s="12">
        <f t="shared" si="32"/>
        <v>44793.794168356479</v>
      </c>
      <c r="B574" s="8" t="str">
        <f t="shared" si="33"/>
        <v>←</v>
      </c>
      <c r="C574" s="10">
        <f t="shared" si="35"/>
        <v>0.11700000000000001</v>
      </c>
      <c r="D574" s="2">
        <v>1660986216146</v>
      </c>
      <c r="E574" t="s">
        <v>0</v>
      </c>
      <c r="F574" s="1">
        <v>5</v>
      </c>
      <c r="G574" s="1">
        <v>31</v>
      </c>
      <c r="H574" s="1">
        <v>21</v>
      </c>
      <c r="I574" s="1" t="s">
        <v>7</v>
      </c>
      <c r="J574" s="1">
        <v>3</v>
      </c>
      <c r="K574" s="1" t="s">
        <v>8</v>
      </c>
      <c r="R574" t="str">
        <f t="shared" si="34"/>
        <v>ACK</v>
      </c>
    </row>
    <row r="575" spans="1:18" x14ac:dyDescent="0.25">
      <c r="A575" s="12">
        <f t="shared" si="32"/>
        <v>44793.794169675923</v>
      </c>
      <c r="B575" s="8" t="str">
        <f t="shared" si="33"/>
        <v>→</v>
      </c>
      <c r="C575" s="10">
        <f t="shared" si="35"/>
        <v>0.114</v>
      </c>
      <c r="D575" s="2">
        <v>1660986216260</v>
      </c>
      <c r="E575" t="s">
        <v>0</v>
      </c>
      <c r="F575" s="1">
        <v>5</v>
      </c>
      <c r="G575" s="1">
        <v>21</v>
      </c>
      <c r="H575" s="1">
        <v>31</v>
      </c>
      <c r="I575" s="1">
        <v>9</v>
      </c>
      <c r="J575" s="1">
        <v>60</v>
      </c>
      <c r="K575" s="1" t="s">
        <v>13</v>
      </c>
      <c r="R575" t="str">
        <f t="shared" si="34"/>
        <v>PING FURNACE</v>
      </c>
    </row>
    <row r="576" spans="1:18" x14ac:dyDescent="0.25">
      <c r="A576" s="12">
        <f t="shared" si="32"/>
        <v>44793.794171064808</v>
      </c>
      <c r="B576" s="8" t="str">
        <f t="shared" si="33"/>
        <v>←</v>
      </c>
      <c r="C576" s="10">
        <f t="shared" si="35"/>
        <v>0.12</v>
      </c>
      <c r="D576" s="2">
        <v>1660986216380</v>
      </c>
      <c r="E576" t="s">
        <v>0</v>
      </c>
      <c r="F576" s="1">
        <v>5</v>
      </c>
      <c r="G576" s="1">
        <v>31</v>
      </c>
      <c r="H576" s="1">
        <v>21</v>
      </c>
      <c r="I576" s="1" t="s">
        <v>7</v>
      </c>
      <c r="J576" s="1">
        <v>3</v>
      </c>
      <c r="K576" s="1" t="s">
        <v>8</v>
      </c>
      <c r="R576" t="str">
        <f t="shared" si="34"/>
        <v>ACK</v>
      </c>
    </row>
    <row r="577" spans="1:18" x14ac:dyDescent="0.25">
      <c r="A577" s="12">
        <f t="shared" si="32"/>
        <v>44793.794172789349</v>
      </c>
      <c r="B577" s="8" t="str">
        <f t="shared" si="33"/>
        <v>→</v>
      </c>
      <c r="C577" s="10">
        <f t="shared" si="35"/>
        <v>0.14899999999999999</v>
      </c>
      <c r="D577" s="2">
        <v>1660986216529</v>
      </c>
      <c r="E577" t="s">
        <v>0</v>
      </c>
      <c r="F577" s="1" t="s">
        <v>3</v>
      </c>
      <c r="G577" s="1">
        <v>21</v>
      </c>
      <c r="H577" s="1">
        <v>31</v>
      </c>
      <c r="I577" s="1" t="s">
        <v>3</v>
      </c>
      <c r="J577" s="1">
        <v>0</v>
      </c>
      <c r="K577" s="1">
        <v>12</v>
      </c>
      <c r="L577" s="1">
        <v>25</v>
      </c>
      <c r="M577" s="1">
        <v>1</v>
      </c>
      <c r="N577" s="1">
        <v>0</v>
      </c>
      <c r="O577" s="1">
        <v>0</v>
      </c>
      <c r="P577" s="1">
        <v>32</v>
      </c>
      <c r="Q577" s="1">
        <v>81</v>
      </c>
      <c r="R577" t="str">
        <f t="shared" si="34"/>
        <v>TEMPERATURE INFO Set:18 Actual:18.5 Countdown:0</v>
      </c>
    </row>
    <row r="578" spans="1:18" x14ac:dyDescent="0.25">
      <c r="A578" s="12">
        <f t="shared" si="32"/>
        <v>44793.794174305549</v>
      </c>
      <c r="B578" s="8" t="str">
        <f t="shared" si="33"/>
        <v>←</v>
      </c>
      <c r="C578" s="10">
        <f t="shared" si="35"/>
        <v>0.13100000000000001</v>
      </c>
      <c r="D578" s="2">
        <v>1660986216660</v>
      </c>
      <c r="E578" t="s">
        <v>0</v>
      </c>
      <c r="F578" s="1">
        <v>5</v>
      </c>
      <c r="G578" s="1">
        <v>31</v>
      </c>
      <c r="H578" s="1">
        <v>21</v>
      </c>
      <c r="I578" s="1" t="s">
        <v>7</v>
      </c>
      <c r="J578" s="1">
        <v>3</v>
      </c>
      <c r="K578" s="1" t="s">
        <v>8</v>
      </c>
      <c r="R578" t="str">
        <f t="shared" si="34"/>
        <v>ACK</v>
      </c>
    </row>
    <row r="579" spans="1:18" x14ac:dyDescent="0.25">
      <c r="A579" s="12">
        <f t="shared" ref="A579:A642" si="36">IF(ISNUMBER(D579),D579/(1000*60*60*24)+25569+10/24,"")</f>
        <v>44793.794175347219</v>
      </c>
      <c r="B579" s="8" t="str">
        <f t="shared" ref="B579:B642" si="37">IF(ISNUMBER(D579),IF(AND(G579=21,H579=31),"→",IF(AND(G579=31,H579=21),"←",IF(AND(G579=21,H579=0),"→→","Error"))),"")</f>
        <v>→</v>
      </c>
      <c r="C579" s="10">
        <f t="shared" si="35"/>
        <v>0.09</v>
      </c>
      <c r="D579" s="2">
        <v>1660986216750</v>
      </c>
      <c r="E579" t="s">
        <v>0</v>
      </c>
      <c r="F579" s="1">
        <v>6</v>
      </c>
      <c r="G579" s="1">
        <v>21</v>
      </c>
      <c r="H579" s="1">
        <v>31</v>
      </c>
      <c r="I579" s="1">
        <v>29</v>
      </c>
      <c r="J579" s="1">
        <v>0</v>
      </c>
      <c r="K579" s="1" t="s">
        <v>16</v>
      </c>
      <c r="L579" s="1" t="s">
        <v>17</v>
      </c>
      <c r="R579" t="str">
        <f t="shared" ref="R579:R642" si="38">DECODEPACKET(E579)</f>
        <v>LONG PING FURNACE</v>
      </c>
    </row>
    <row r="580" spans="1:18" x14ac:dyDescent="0.25">
      <c r="A580" s="12">
        <f t="shared" si="36"/>
        <v>44793.794176828706</v>
      </c>
      <c r="B580" s="8" t="str">
        <f t="shared" si="37"/>
        <v>←</v>
      </c>
      <c r="C580" s="10">
        <f t="shared" ref="C580:C643" si="39">IF(AND(ISNUMBER(D579), ISNUMBER(D580)),(D580-D579)/1000,"")</f>
        <v>0.128</v>
      </c>
      <c r="D580" s="2">
        <v>1660986216878</v>
      </c>
      <c r="E580" t="s">
        <v>0</v>
      </c>
      <c r="F580" s="1">
        <v>5</v>
      </c>
      <c r="G580" s="1">
        <v>31</v>
      </c>
      <c r="H580" s="1">
        <v>21</v>
      </c>
      <c r="I580" s="1" t="s">
        <v>7</v>
      </c>
      <c r="J580" s="1">
        <v>3</v>
      </c>
      <c r="K580" s="1" t="s">
        <v>8</v>
      </c>
      <c r="R580" t="str">
        <f t="shared" si="38"/>
        <v>ACK</v>
      </c>
    </row>
    <row r="581" spans="1:18" x14ac:dyDescent="0.25">
      <c r="A581" s="12">
        <f t="shared" si="36"/>
        <v>44793.794177939817</v>
      </c>
      <c r="B581" s="8" t="str">
        <f t="shared" si="37"/>
        <v>→</v>
      </c>
      <c r="C581" s="10">
        <f t="shared" si="39"/>
        <v>9.6000000000000002E-2</v>
      </c>
      <c r="D581" s="2">
        <v>1660986216974</v>
      </c>
      <c r="E581" t="s">
        <v>0</v>
      </c>
      <c r="F581" s="1">
        <v>5</v>
      </c>
      <c r="G581" s="1">
        <v>21</v>
      </c>
      <c r="H581" s="1">
        <v>31</v>
      </c>
      <c r="I581" s="1">
        <v>6</v>
      </c>
      <c r="J581" s="1">
        <v>60</v>
      </c>
      <c r="K581" s="1">
        <v>83</v>
      </c>
      <c r="R581" t="str">
        <f t="shared" si="38"/>
        <v>FURNACE STATUS REQUEST</v>
      </c>
    </row>
    <row r="582" spans="1:18" x14ac:dyDescent="0.25">
      <c r="A582" s="12">
        <f t="shared" si="36"/>
        <v>44793.794179814817</v>
      </c>
      <c r="B582" s="8" t="str">
        <f t="shared" si="37"/>
        <v>←</v>
      </c>
      <c r="C582" s="10">
        <f t="shared" si="39"/>
        <v>0.16200000000000001</v>
      </c>
      <c r="D582" s="2">
        <v>1660986217136</v>
      </c>
      <c r="E582" t="s">
        <v>0</v>
      </c>
      <c r="F582" s="1">
        <v>9</v>
      </c>
      <c r="G582" s="1">
        <v>31</v>
      </c>
      <c r="H582" s="1">
        <v>21</v>
      </c>
      <c r="I582" s="1" t="s">
        <v>1</v>
      </c>
      <c r="J582" s="1">
        <v>0</v>
      </c>
      <c r="K582" s="1">
        <v>0</v>
      </c>
      <c r="L582" s="1">
        <v>0</v>
      </c>
      <c r="M582" s="1">
        <v>0</v>
      </c>
      <c r="N582" s="1" t="s">
        <v>26</v>
      </c>
      <c r="O582" s="1" t="s">
        <v>27</v>
      </c>
      <c r="R582" t="str">
        <f t="shared" si="38"/>
        <v>FURNACE STATUS RESPONSE Fan:0 Ignition:0 Burner:0 Unknown:0</v>
      </c>
    </row>
    <row r="583" spans="1:18" x14ac:dyDescent="0.25">
      <c r="A583" s="12">
        <f t="shared" si="36"/>
        <v>44793.794861620372</v>
      </c>
      <c r="B583" s="8" t="str">
        <f t="shared" si="37"/>
        <v>→</v>
      </c>
      <c r="C583" s="10">
        <f t="shared" si="39"/>
        <v>58.908000000000001</v>
      </c>
      <c r="D583" s="2">
        <v>1660986276044</v>
      </c>
      <c r="E583" t="s">
        <v>0</v>
      </c>
      <c r="F583" s="1">
        <v>8</v>
      </c>
      <c r="G583" s="1">
        <v>21</v>
      </c>
      <c r="H583" s="1">
        <v>31</v>
      </c>
      <c r="I583" s="1">
        <v>7</v>
      </c>
      <c r="J583" s="1">
        <v>13</v>
      </c>
      <c r="K583" s="1">
        <v>2</v>
      </c>
      <c r="L583" s="1">
        <v>5</v>
      </c>
      <c r="M583" s="1">
        <v>99</v>
      </c>
      <c r="N583" s="1" t="s">
        <v>71</v>
      </c>
      <c r="R583" t="str">
        <f t="shared" si="38"/>
        <v>TIME 19:02 Sat</v>
      </c>
    </row>
    <row r="584" spans="1:18" x14ac:dyDescent="0.25">
      <c r="A584" s="12">
        <f t="shared" si="36"/>
        <v>44793.794862870367</v>
      </c>
      <c r="B584" s="8" t="str">
        <f t="shared" si="37"/>
        <v>←</v>
      </c>
      <c r="C584" s="10">
        <f t="shared" si="39"/>
        <v>0.108</v>
      </c>
      <c r="D584" s="2">
        <v>1660986276152</v>
      </c>
      <c r="E584" t="s">
        <v>0</v>
      </c>
      <c r="F584" s="1">
        <v>5</v>
      </c>
      <c r="G584" s="1">
        <v>31</v>
      </c>
      <c r="H584" s="1">
        <v>21</v>
      </c>
      <c r="I584" s="1" t="s">
        <v>7</v>
      </c>
      <c r="J584" s="1">
        <v>3</v>
      </c>
      <c r="K584" s="1" t="s">
        <v>8</v>
      </c>
      <c r="R584" t="str">
        <f t="shared" si="38"/>
        <v>ACK</v>
      </c>
    </row>
    <row r="585" spans="1:18" x14ac:dyDescent="0.25">
      <c r="A585" s="12">
        <f t="shared" si="36"/>
        <v>44793.794864085641</v>
      </c>
      <c r="B585" s="8" t="str">
        <f t="shared" si="37"/>
        <v>→</v>
      </c>
      <c r="C585" s="10">
        <f t="shared" si="39"/>
        <v>0.105</v>
      </c>
      <c r="D585" s="2">
        <v>1660986276257</v>
      </c>
      <c r="E585" t="s">
        <v>0</v>
      </c>
      <c r="F585" s="1">
        <v>5</v>
      </c>
      <c r="G585" s="1">
        <v>21</v>
      </c>
      <c r="H585" s="1">
        <v>31</v>
      </c>
      <c r="I585" s="1">
        <v>9</v>
      </c>
      <c r="J585" s="1">
        <v>60</v>
      </c>
      <c r="K585" s="1" t="s">
        <v>13</v>
      </c>
      <c r="R585" t="str">
        <f t="shared" si="38"/>
        <v>PING FURNACE</v>
      </c>
    </row>
    <row r="586" spans="1:18" x14ac:dyDescent="0.25">
      <c r="A586" s="12">
        <f t="shared" si="36"/>
        <v>44793.794865347219</v>
      </c>
      <c r="B586" s="8" t="str">
        <f t="shared" si="37"/>
        <v>←</v>
      </c>
      <c r="C586" s="10">
        <f t="shared" si="39"/>
        <v>0.109</v>
      </c>
      <c r="D586" s="2">
        <v>1660986276366</v>
      </c>
      <c r="E586" t="s">
        <v>0</v>
      </c>
      <c r="F586" s="1">
        <v>5</v>
      </c>
      <c r="G586" s="1">
        <v>31</v>
      </c>
      <c r="H586" s="1">
        <v>21</v>
      </c>
      <c r="I586" s="1" t="s">
        <v>7</v>
      </c>
      <c r="J586" s="1">
        <v>3</v>
      </c>
      <c r="K586" s="1" t="s">
        <v>8</v>
      </c>
      <c r="R586" t="str">
        <f t="shared" si="38"/>
        <v>ACK</v>
      </c>
    </row>
    <row r="587" spans="1:18" x14ac:dyDescent="0.25">
      <c r="A587" s="12">
        <f t="shared" si="36"/>
        <v>44793.794867037032</v>
      </c>
      <c r="B587" s="8" t="str">
        <f t="shared" si="37"/>
        <v>→</v>
      </c>
      <c r="C587" s="10">
        <f t="shared" si="39"/>
        <v>0.14599999999999999</v>
      </c>
      <c r="D587" s="2">
        <v>1660986276512</v>
      </c>
      <c r="E587" t="s">
        <v>0</v>
      </c>
      <c r="F587" s="1" t="s">
        <v>3</v>
      </c>
      <c r="G587" s="1">
        <v>21</v>
      </c>
      <c r="H587" s="1">
        <v>31</v>
      </c>
      <c r="I587" s="1" t="s">
        <v>3</v>
      </c>
      <c r="J587" s="1">
        <v>0</v>
      </c>
      <c r="K587" s="1">
        <v>12</v>
      </c>
      <c r="L587" s="1">
        <v>25</v>
      </c>
      <c r="M587" s="1">
        <v>1</v>
      </c>
      <c r="N587" s="1">
        <v>0</v>
      </c>
      <c r="O587" s="1">
        <v>0</v>
      </c>
      <c r="P587" s="1">
        <v>32</v>
      </c>
      <c r="Q587" s="1">
        <v>81</v>
      </c>
      <c r="R587" t="str">
        <f t="shared" si="38"/>
        <v>TEMPERATURE INFO Set:18 Actual:18.5 Countdown:0</v>
      </c>
    </row>
    <row r="588" spans="1:18" x14ac:dyDescent="0.25">
      <c r="A588" s="12">
        <f t="shared" si="36"/>
        <v>44793.794868460645</v>
      </c>
      <c r="B588" s="8" t="str">
        <f t="shared" si="37"/>
        <v>←</v>
      </c>
      <c r="C588" s="10">
        <f t="shared" si="39"/>
        <v>0.123</v>
      </c>
      <c r="D588" s="2">
        <v>1660986276635</v>
      </c>
      <c r="E588" t="s">
        <v>0</v>
      </c>
      <c r="F588" s="1">
        <v>5</v>
      </c>
      <c r="G588" s="1">
        <v>31</v>
      </c>
      <c r="H588" s="1">
        <v>21</v>
      </c>
      <c r="I588" s="1" t="s">
        <v>7</v>
      </c>
      <c r="J588" s="1">
        <v>3</v>
      </c>
      <c r="K588" s="1" t="s">
        <v>8</v>
      </c>
      <c r="R588" t="str">
        <f t="shared" si="38"/>
        <v>ACK</v>
      </c>
    </row>
    <row r="589" spans="1:18" x14ac:dyDescent="0.25">
      <c r="A589" s="12">
        <f t="shared" si="36"/>
        <v>44793.794869641199</v>
      </c>
      <c r="B589" s="8" t="str">
        <f t="shared" si="37"/>
        <v>→</v>
      </c>
      <c r="C589" s="10">
        <f t="shared" si="39"/>
        <v>0.10199999999999999</v>
      </c>
      <c r="D589" s="2">
        <v>1660986276737</v>
      </c>
      <c r="E589" t="s">
        <v>0</v>
      </c>
      <c r="F589" s="1">
        <v>6</v>
      </c>
      <c r="G589" s="1">
        <v>21</v>
      </c>
      <c r="H589" s="1">
        <v>31</v>
      </c>
      <c r="I589" s="1">
        <v>29</v>
      </c>
      <c r="J589" s="1">
        <v>0</v>
      </c>
      <c r="K589" s="1" t="s">
        <v>16</v>
      </c>
      <c r="L589" s="1" t="s">
        <v>17</v>
      </c>
      <c r="R589" t="str">
        <f t="shared" si="38"/>
        <v>LONG PING FURNACE</v>
      </c>
    </row>
    <row r="590" spans="1:18" x14ac:dyDescent="0.25">
      <c r="A590" s="12">
        <f t="shared" si="36"/>
        <v>44793.794870891201</v>
      </c>
      <c r="B590" s="8" t="str">
        <f t="shared" si="37"/>
        <v>←</v>
      </c>
      <c r="C590" s="10">
        <f t="shared" si="39"/>
        <v>0.108</v>
      </c>
      <c r="D590" s="2">
        <v>1660986276845</v>
      </c>
      <c r="E590" t="s">
        <v>0</v>
      </c>
      <c r="F590" s="1">
        <v>5</v>
      </c>
      <c r="G590" s="1">
        <v>31</v>
      </c>
      <c r="H590" s="1">
        <v>21</v>
      </c>
      <c r="I590" s="1" t="s">
        <v>7</v>
      </c>
      <c r="J590" s="1">
        <v>3</v>
      </c>
      <c r="K590" s="1" t="s">
        <v>8</v>
      </c>
      <c r="R590" t="str">
        <f t="shared" si="38"/>
        <v>ACK</v>
      </c>
    </row>
    <row r="591" spans="1:18" x14ac:dyDescent="0.25">
      <c r="A591" s="12">
        <f t="shared" si="36"/>
        <v>44793.79487179398</v>
      </c>
      <c r="B591" s="8" t="str">
        <f t="shared" si="37"/>
        <v>→</v>
      </c>
      <c r="C591" s="10">
        <f t="shared" si="39"/>
        <v>7.8E-2</v>
      </c>
      <c r="D591" s="2">
        <v>1660986276923</v>
      </c>
      <c r="E591" t="s">
        <v>0</v>
      </c>
      <c r="F591" s="1">
        <v>5</v>
      </c>
      <c r="G591" s="1">
        <v>21</v>
      </c>
      <c r="H591" s="1">
        <v>31</v>
      </c>
      <c r="I591" s="1">
        <v>6</v>
      </c>
      <c r="J591" s="1">
        <v>60</v>
      </c>
      <c r="K591" s="1">
        <v>83</v>
      </c>
      <c r="R591" t="str">
        <f t="shared" si="38"/>
        <v>FURNACE STATUS REQUEST</v>
      </c>
    </row>
    <row r="592" spans="1:18" x14ac:dyDescent="0.25">
      <c r="A592" s="12">
        <f t="shared" si="36"/>
        <v>44793.794873969906</v>
      </c>
      <c r="B592" s="8" t="str">
        <f t="shared" si="37"/>
        <v>←</v>
      </c>
      <c r="C592" s="10">
        <f t="shared" si="39"/>
        <v>0.188</v>
      </c>
      <c r="D592" s="2">
        <v>1660986277111</v>
      </c>
      <c r="E592" t="s">
        <v>0</v>
      </c>
      <c r="F592" s="1">
        <v>9</v>
      </c>
      <c r="G592" s="1">
        <v>31</v>
      </c>
      <c r="H592" s="1">
        <v>21</v>
      </c>
      <c r="I592" s="1" t="s">
        <v>1</v>
      </c>
      <c r="J592" s="1">
        <v>0</v>
      </c>
      <c r="K592" s="1">
        <v>0</v>
      </c>
      <c r="L592" s="1">
        <v>0</v>
      </c>
      <c r="M592" s="1">
        <v>0</v>
      </c>
      <c r="N592" s="1" t="s">
        <v>26</v>
      </c>
      <c r="O592" s="1" t="s">
        <v>27</v>
      </c>
      <c r="R592" t="str">
        <f t="shared" si="38"/>
        <v>FURNACE STATUS RESPONSE Fan:0 Ignition:0 Burner:0 Unknown:0</v>
      </c>
    </row>
    <row r="593" spans="1:18" x14ac:dyDescent="0.25">
      <c r="A593" s="12">
        <f t="shared" si="36"/>
        <v>44793.795556030091</v>
      </c>
      <c r="B593" s="8" t="str">
        <f t="shared" si="37"/>
        <v>→</v>
      </c>
      <c r="C593" s="10">
        <f t="shared" si="39"/>
        <v>58.93</v>
      </c>
      <c r="D593" s="2">
        <v>1660986336041</v>
      </c>
      <c r="E593" t="s">
        <v>0</v>
      </c>
      <c r="F593" s="1">
        <v>8</v>
      </c>
      <c r="G593" s="1">
        <v>21</v>
      </c>
      <c r="H593" s="1">
        <v>31</v>
      </c>
      <c r="I593" s="1">
        <v>7</v>
      </c>
      <c r="J593" s="1">
        <v>13</v>
      </c>
      <c r="K593" s="1">
        <v>3</v>
      </c>
      <c r="L593" s="1">
        <v>5</v>
      </c>
      <c r="M593" s="1" t="s">
        <v>45</v>
      </c>
      <c r="N593" s="1">
        <v>38</v>
      </c>
      <c r="R593" t="str">
        <f t="shared" si="38"/>
        <v>TIME 19:03 Sat</v>
      </c>
    </row>
    <row r="594" spans="1:18" x14ac:dyDescent="0.25">
      <c r="A594" s="12">
        <f t="shared" si="36"/>
        <v>44793.795557199068</v>
      </c>
      <c r="B594" s="8" t="str">
        <f t="shared" si="37"/>
        <v>←</v>
      </c>
      <c r="C594" s="10">
        <f t="shared" si="39"/>
        <v>0.10100000000000001</v>
      </c>
      <c r="D594" s="2">
        <v>1660986336142</v>
      </c>
      <c r="E594" t="s">
        <v>0</v>
      </c>
      <c r="F594" s="1">
        <v>5</v>
      </c>
      <c r="G594" s="1">
        <v>31</v>
      </c>
      <c r="H594" s="1">
        <v>21</v>
      </c>
      <c r="I594" s="1" t="s">
        <v>7</v>
      </c>
      <c r="J594" s="1">
        <v>3</v>
      </c>
      <c r="K594" s="1" t="s">
        <v>8</v>
      </c>
      <c r="R594" t="str">
        <f t="shared" si="38"/>
        <v>ACK</v>
      </c>
    </row>
    <row r="595" spans="1:18" x14ac:dyDescent="0.25">
      <c r="A595" s="12">
        <f t="shared" si="36"/>
        <v>44793.795558402773</v>
      </c>
      <c r="B595" s="8" t="str">
        <f t="shared" si="37"/>
        <v>→</v>
      </c>
      <c r="C595" s="10">
        <f t="shared" si="39"/>
        <v>0.104</v>
      </c>
      <c r="D595" s="2">
        <v>1660986336246</v>
      </c>
      <c r="E595" t="s">
        <v>0</v>
      </c>
      <c r="F595" s="1">
        <v>5</v>
      </c>
      <c r="G595" s="1">
        <v>21</v>
      </c>
      <c r="H595" s="1">
        <v>31</v>
      </c>
      <c r="I595" s="1">
        <v>9</v>
      </c>
      <c r="J595" s="1">
        <v>60</v>
      </c>
      <c r="K595" s="1" t="s">
        <v>13</v>
      </c>
      <c r="R595" t="str">
        <f t="shared" si="38"/>
        <v>PING FURNACE</v>
      </c>
    </row>
    <row r="596" spans="1:18" x14ac:dyDescent="0.25">
      <c r="A596" s="12">
        <f t="shared" si="36"/>
        <v>44793.795559664351</v>
      </c>
      <c r="B596" s="8" t="str">
        <f t="shared" si="37"/>
        <v>←</v>
      </c>
      <c r="C596" s="10">
        <f t="shared" si="39"/>
        <v>0.109</v>
      </c>
      <c r="D596" s="2">
        <v>1660986336355</v>
      </c>
      <c r="E596" t="s">
        <v>0</v>
      </c>
      <c r="F596" s="1">
        <v>5</v>
      </c>
      <c r="G596" s="1">
        <v>31</v>
      </c>
      <c r="H596" s="1">
        <v>21</v>
      </c>
      <c r="I596" s="1" t="s">
        <v>7</v>
      </c>
      <c r="J596" s="1">
        <v>3</v>
      </c>
      <c r="K596" s="1" t="s">
        <v>8</v>
      </c>
      <c r="R596" t="str">
        <f t="shared" si="38"/>
        <v>ACK</v>
      </c>
    </row>
    <row r="597" spans="1:18" x14ac:dyDescent="0.25">
      <c r="A597" s="12">
        <f t="shared" si="36"/>
        <v>44793.79556155092</v>
      </c>
      <c r="B597" s="8" t="str">
        <f t="shared" si="37"/>
        <v>→</v>
      </c>
      <c r="C597" s="10">
        <f t="shared" si="39"/>
        <v>0.16300000000000001</v>
      </c>
      <c r="D597" s="2">
        <v>1660986336518</v>
      </c>
      <c r="E597" t="s">
        <v>0</v>
      </c>
      <c r="F597" s="1" t="s">
        <v>3</v>
      </c>
      <c r="G597" s="1">
        <v>21</v>
      </c>
      <c r="H597" s="1">
        <v>31</v>
      </c>
      <c r="I597" s="1" t="s">
        <v>3</v>
      </c>
      <c r="J597" s="1">
        <v>0</v>
      </c>
      <c r="K597" s="1">
        <v>12</v>
      </c>
      <c r="L597" s="1">
        <v>25</v>
      </c>
      <c r="M597" s="1">
        <v>1</v>
      </c>
      <c r="N597" s="1">
        <v>0</v>
      </c>
      <c r="O597" s="1">
        <v>0</v>
      </c>
      <c r="P597" s="1">
        <v>32</v>
      </c>
      <c r="Q597" s="1">
        <v>81</v>
      </c>
      <c r="R597" t="str">
        <f t="shared" si="38"/>
        <v>TEMPERATURE INFO Set:18 Actual:18.5 Countdown:0</v>
      </c>
    </row>
    <row r="598" spans="1:18" x14ac:dyDescent="0.25">
      <c r="A598" s="12">
        <f t="shared" si="36"/>
        <v>44793.795562962965</v>
      </c>
      <c r="B598" s="8" t="str">
        <f t="shared" si="37"/>
        <v>←</v>
      </c>
      <c r="C598" s="10">
        <f t="shared" si="39"/>
        <v>0.122</v>
      </c>
      <c r="D598" s="2">
        <v>1660986336640</v>
      </c>
      <c r="E598" t="s">
        <v>0</v>
      </c>
      <c r="F598" s="1">
        <v>5</v>
      </c>
      <c r="G598" s="1">
        <v>31</v>
      </c>
      <c r="H598" s="1">
        <v>21</v>
      </c>
      <c r="I598" s="1" t="s">
        <v>7</v>
      </c>
      <c r="J598" s="1">
        <v>3</v>
      </c>
      <c r="K598" s="1" t="s">
        <v>8</v>
      </c>
      <c r="R598" t="str">
        <f t="shared" si="38"/>
        <v>ACK</v>
      </c>
    </row>
    <row r="599" spans="1:18" x14ac:dyDescent="0.25">
      <c r="A599" s="12">
        <f t="shared" si="36"/>
        <v>44793.795564201391</v>
      </c>
      <c r="B599" s="8" t="str">
        <f t="shared" si="37"/>
        <v>→</v>
      </c>
      <c r="C599" s="10">
        <f t="shared" si="39"/>
        <v>0.107</v>
      </c>
      <c r="D599" s="2">
        <v>1660986336747</v>
      </c>
      <c r="E599" t="s">
        <v>0</v>
      </c>
      <c r="F599" s="1">
        <v>6</v>
      </c>
      <c r="G599" s="1">
        <v>21</v>
      </c>
      <c r="H599" s="1">
        <v>31</v>
      </c>
      <c r="I599" s="1">
        <v>29</v>
      </c>
      <c r="J599" s="1">
        <v>0</v>
      </c>
      <c r="K599" s="1" t="s">
        <v>16</v>
      </c>
      <c r="L599" s="1" t="s">
        <v>17</v>
      </c>
      <c r="R599" t="str">
        <f t="shared" si="38"/>
        <v>LONG PING FURNACE</v>
      </c>
    </row>
    <row r="600" spans="1:18" x14ac:dyDescent="0.25">
      <c r="A600" s="12">
        <f t="shared" si="36"/>
        <v>44793.795565717592</v>
      </c>
      <c r="B600" s="8" t="str">
        <f t="shared" si="37"/>
        <v>←</v>
      </c>
      <c r="C600" s="10">
        <f t="shared" si="39"/>
        <v>0.13100000000000001</v>
      </c>
      <c r="D600" s="2">
        <v>1660986336878</v>
      </c>
      <c r="E600" t="s">
        <v>0</v>
      </c>
      <c r="F600" s="1">
        <v>5</v>
      </c>
      <c r="G600" s="1">
        <v>31</v>
      </c>
      <c r="H600" s="1">
        <v>21</v>
      </c>
      <c r="I600" s="1" t="s">
        <v>7</v>
      </c>
      <c r="J600" s="1">
        <v>3</v>
      </c>
      <c r="K600" s="1" t="s">
        <v>8</v>
      </c>
      <c r="R600" t="str">
        <f t="shared" si="38"/>
        <v>ACK</v>
      </c>
    </row>
    <row r="601" spans="1:18" x14ac:dyDescent="0.25">
      <c r="A601" s="12">
        <f t="shared" si="36"/>
        <v>44793.795567060188</v>
      </c>
      <c r="B601" s="8" t="str">
        <f t="shared" si="37"/>
        <v>→</v>
      </c>
      <c r="C601" s="10">
        <f t="shared" si="39"/>
        <v>0.11600000000000001</v>
      </c>
      <c r="D601" s="2">
        <v>1660986336994</v>
      </c>
      <c r="E601" t="s">
        <v>0</v>
      </c>
      <c r="F601" s="1">
        <v>5</v>
      </c>
      <c r="G601" s="1">
        <v>21</v>
      </c>
      <c r="H601" s="1">
        <v>31</v>
      </c>
      <c r="I601" s="1">
        <v>6</v>
      </c>
      <c r="J601" s="1">
        <v>60</v>
      </c>
      <c r="K601" s="1">
        <v>83</v>
      </c>
      <c r="R601" t="str">
        <f t="shared" si="38"/>
        <v>FURNACE STATUS REQUEST</v>
      </c>
    </row>
    <row r="602" spans="1:18" x14ac:dyDescent="0.25">
      <c r="A602" s="12">
        <f t="shared" si="36"/>
        <v>44793.79556864583</v>
      </c>
      <c r="B602" s="8" t="str">
        <f t="shared" si="37"/>
        <v>←</v>
      </c>
      <c r="C602" s="10">
        <f t="shared" si="39"/>
        <v>0.13700000000000001</v>
      </c>
      <c r="D602" s="2">
        <v>1660986337131</v>
      </c>
      <c r="E602" t="s">
        <v>0</v>
      </c>
      <c r="F602" s="1">
        <v>9</v>
      </c>
      <c r="G602" s="1">
        <v>31</v>
      </c>
      <c r="H602" s="1">
        <v>21</v>
      </c>
      <c r="I602" s="1" t="s">
        <v>1</v>
      </c>
      <c r="J602" s="1">
        <v>0</v>
      </c>
      <c r="K602" s="1">
        <v>0</v>
      </c>
      <c r="L602" s="1">
        <v>0</v>
      </c>
      <c r="M602" s="1">
        <v>0</v>
      </c>
      <c r="N602" s="1" t="s">
        <v>26</v>
      </c>
      <c r="O602" s="1" t="s">
        <v>27</v>
      </c>
      <c r="R602" t="str">
        <f t="shared" si="38"/>
        <v>FURNACE STATUS RESPONSE Fan:0 Ignition:0 Burner:0 Unknown:0</v>
      </c>
    </row>
    <row r="603" spans="1:18" x14ac:dyDescent="0.25">
      <c r="A603" s="12">
        <f t="shared" si="36"/>
        <v>44793.796250439809</v>
      </c>
      <c r="B603" s="8" t="str">
        <f t="shared" si="37"/>
        <v>→</v>
      </c>
      <c r="C603" s="10">
        <f t="shared" si="39"/>
        <v>58.906999999999996</v>
      </c>
      <c r="D603" s="2">
        <v>1660986396038</v>
      </c>
      <c r="E603" t="s">
        <v>0</v>
      </c>
      <c r="F603" s="1">
        <v>8</v>
      </c>
      <c r="G603" s="1">
        <v>21</v>
      </c>
      <c r="H603" s="1">
        <v>31</v>
      </c>
      <c r="I603" s="1">
        <v>7</v>
      </c>
      <c r="J603" s="1">
        <v>13</v>
      </c>
      <c r="K603" s="1">
        <v>4</v>
      </c>
      <c r="L603" s="1">
        <v>5</v>
      </c>
      <c r="M603" s="1" t="s">
        <v>133</v>
      </c>
      <c r="N603" s="1" t="s">
        <v>71</v>
      </c>
      <c r="R603" t="str">
        <f t="shared" si="38"/>
        <v>TIME 19:04 Sat</v>
      </c>
    </row>
    <row r="604" spans="1:18" x14ac:dyDescent="0.25">
      <c r="A604" s="12">
        <f t="shared" si="36"/>
        <v>44793.796251678235</v>
      </c>
      <c r="B604" s="8" t="str">
        <f t="shared" si="37"/>
        <v>←</v>
      </c>
      <c r="C604" s="10">
        <f t="shared" si="39"/>
        <v>0.107</v>
      </c>
      <c r="D604" s="2">
        <v>1660986396145</v>
      </c>
      <c r="E604" t="s">
        <v>0</v>
      </c>
      <c r="F604" s="1">
        <v>5</v>
      </c>
      <c r="G604" s="1">
        <v>31</v>
      </c>
      <c r="H604" s="1">
        <v>21</v>
      </c>
      <c r="I604" s="1" t="s">
        <v>7</v>
      </c>
      <c r="J604" s="1">
        <v>3</v>
      </c>
      <c r="K604" s="1" t="s">
        <v>8</v>
      </c>
      <c r="R604" t="str">
        <f t="shared" si="38"/>
        <v>ACK</v>
      </c>
    </row>
    <row r="605" spans="1:18" x14ac:dyDescent="0.25">
      <c r="A605" s="12">
        <f t="shared" si="36"/>
        <v>44793.79625284722</v>
      </c>
      <c r="B605" s="8" t="str">
        <f t="shared" si="37"/>
        <v>→</v>
      </c>
      <c r="C605" s="10">
        <f t="shared" si="39"/>
        <v>0.10100000000000001</v>
      </c>
      <c r="D605" s="2">
        <v>1660986396246</v>
      </c>
      <c r="E605" t="s">
        <v>0</v>
      </c>
      <c r="F605" s="1">
        <v>5</v>
      </c>
      <c r="G605" s="1">
        <v>21</v>
      </c>
      <c r="H605" s="1">
        <v>31</v>
      </c>
      <c r="I605" s="1">
        <v>9</v>
      </c>
      <c r="J605" s="1">
        <v>60</v>
      </c>
      <c r="K605" s="1" t="s">
        <v>13</v>
      </c>
      <c r="R605" t="str">
        <f t="shared" si="38"/>
        <v>PING FURNACE</v>
      </c>
    </row>
    <row r="606" spans="1:18" x14ac:dyDescent="0.25">
      <c r="A606" s="12">
        <f t="shared" si="36"/>
        <v>44793.796254166664</v>
      </c>
      <c r="B606" s="8" t="str">
        <f t="shared" si="37"/>
        <v>←</v>
      </c>
      <c r="C606" s="10">
        <f t="shared" si="39"/>
        <v>0.114</v>
      </c>
      <c r="D606" s="2">
        <v>1660986396360</v>
      </c>
      <c r="E606" t="s">
        <v>0</v>
      </c>
      <c r="F606" s="1">
        <v>5</v>
      </c>
      <c r="G606" s="1">
        <v>31</v>
      </c>
      <c r="H606" s="1">
        <v>21</v>
      </c>
      <c r="I606" s="1" t="s">
        <v>7</v>
      </c>
      <c r="J606" s="1">
        <v>3</v>
      </c>
      <c r="K606" s="1" t="s">
        <v>8</v>
      </c>
      <c r="R606" t="str">
        <f t="shared" si="38"/>
        <v>ACK</v>
      </c>
    </row>
    <row r="607" spans="1:18" x14ac:dyDescent="0.25">
      <c r="A607" s="12">
        <f t="shared" si="36"/>
        <v>44793.796255960646</v>
      </c>
      <c r="B607" s="8" t="str">
        <f t="shared" si="37"/>
        <v>→</v>
      </c>
      <c r="C607" s="10">
        <f t="shared" si="39"/>
        <v>0.155</v>
      </c>
      <c r="D607" s="2">
        <v>1660986396515</v>
      </c>
      <c r="E607" t="s">
        <v>0</v>
      </c>
      <c r="F607" s="1" t="s">
        <v>3</v>
      </c>
      <c r="G607" s="1">
        <v>21</v>
      </c>
      <c r="H607" s="1">
        <v>31</v>
      </c>
      <c r="I607" s="1" t="s">
        <v>3</v>
      </c>
      <c r="J607" s="1">
        <v>0</v>
      </c>
      <c r="K607" s="1">
        <v>12</v>
      </c>
      <c r="L607" s="1">
        <v>25</v>
      </c>
      <c r="M607" s="1">
        <v>1</v>
      </c>
      <c r="N607" s="1">
        <v>0</v>
      </c>
      <c r="O607" s="1">
        <v>0</v>
      </c>
      <c r="P607" s="1">
        <v>32</v>
      </c>
      <c r="Q607" s="1">
        <v>81</v>
      </c>
      <c r="R607" t="str">
        <f t="shared" si="38"/>
        <v>TEMPERATURE INFO Set:18 Actual:18.5 Countdown:0</v>
      </c>
    </row>
    <row r="608" spans="1:18" x14ac:dyDescent="0.25">
      <c r="A608" s="12">
        <f t="shared" si="36"/>
        <v>44793.796257337955</v>
      </c>
      <c r="B608" s="8" t="str">
        <f t="shared" si="37"/>
        <v>←</v>
      </c>
      <c r="C608" s="10">
        <f t="shared" si="39"/>
        <v>0.11899999999999999</v>
      </c>
      <c r="D608" s="2">
        <v>1660986396634</v>
      </c>
      <c r="E608" t="s">
        <v>0</v>
      </c>
      <c r="F608" s="1">
        <v>5</v>
      </c>
      <c r="G608" s="1">
        <v>31</v>
      </c>
      <c r="H608" s="1">
        <v>21</v>
      </c>
      <c r="I608" s="1" t="s">
        <v>7</v>
      </c>
      <c r="J608" s="1">
        <v>3</v>
      </c>
      <c r="K608" s="1" t="s">
        <v>8</v>
      </c>
      <c r="R608" t="str">
        <f t="shared" si="38"/>
        <v>ACK</v>
      </c>
    </row>
    <row r="609" spans="1:18" x14ac:dyDescent="0.25">
      <c r="A609" s="12">
        <f t="shared" si="36"/>
        <v>44793.796258541661</v>
      </c>
      <c r="B609" s="8" t="str">
        <f t="shared" si="37"/>
        <v>→</v>
      </c>
      <c r="C609" s="10">
        <f t="shared" si="39"/>
        <v>0.104</v>
      </c>
      <c r="D609" s="2">
        <v>1660986396738</v>
      </c>
      <c r="E609" t="s">
        <v>0</v>
      </c>
      <c r="F609" s="1">
        <v>6</v>
      </c>
      <c r="G609" s="1">
        <v>21</v>
      </c>
      <c r="H609" s="1">
        <v>31</v>
      </c>
      <c r="I609" s="1">
        <v>29</v>
      </c>
      <c r="J609" s="1">
        <v>0</v>
      </c>
      <c r="K609" s="1" t="s">
        <v>16</v>
      </c>
      <c r="L609" s="1" t="s">
        <v>17</v>
      </c>
      <c r="R609" t="str">
        <f t="shared" si="38"/>
        <v>LONG PING FURNACE</v>
      </c>
    </row>
    <row r="610" spans="1:18" x14ac:dyDescent="0.25">
      <c r="A610" s="12">
        <f t="shared" si="36"/>
        <v>44793.796260115741</v>
      </c>
      <c r="B610" s="8" t="str">
        <f t="shared" si="37"/>
        <v>←</v>
      </c>
      <c r="C610" s="10">
        <f t="shared" si="39"/>
        <v>0.13600000000000001</v>
      </c>
      <c r="D610" s="2">
        <v>1660986396874</v>
      </c>
      <c r="E610" t="s">
        <v>0</v>
      </c>
      <c r="F610" s="1">
        <v>5</v>
      </c>
      <c r="G610" s="1">
        <v>31</v>
      </c>
      <c r="H610" s="1">
        <v>21</v>
      </c>
      <c r="I610" s="1" t="s">
        <v>7</v>
      </c>
      <c r="J610" s="1">
        <v>3</v>
      </c>
      <c r="K610" s="1" t="s">
        <v>8</v>
      </c>
      <c r="R610" t="str">
        <f t="shared" si="38"/>
        <v>ACK</v>
      </c>
    </row>
    <row r="611" spans="1:18" x14ac:dyDescent="0.25">
      <c r="A611" s="12">
        <f t="shared" si="36"/>
        <v>44793.796261145828</v>
      </c>
      <c r="B611" s="8" t="str">
        <f t="shared" si="37"/>
        <v>→</v>
      </c>
      <c r="C611" s="10">
        <f t="shared" si="39"/>
        <v>8.8999999999999996E-2</v>
      </c>
      <c r="D611" s="2">
        <v>1660986396963</v>
      </c>
      <c r="E611" t="s">
        <v>0</v>
      </c>
      <c r="F611" s="1">
        <v>5</v>
      </c>
      <c r="G611" s="1">
        <v>21</v>
      </c>
      <c r="H611" s="1">
        <v>31</v>
      </c>
      <c r="I611" s="1">
        <v>6</v>
      </c>
      <c r="J611" s="1">
        <v>60</v>
      </c>
      <c r="K611" s="1">
        <v>83</v>
      </c>
      <c r="R611" t="str">
        <f t="shared" si="38"/>
        <v>FURNACE STATUS REQUEST</v>
      </c>
    </row>
    <row r="612" spans="1:18" x14ac:dyDescent="0.25">
      <c r="A612" s="12">
        <f t="shared" si="36"/>
        <v>44793.796262905089</v>
      </c>
      <c r="B612" s="8" t="str">
        <f t="shared" si="37"/>
        <v>←</v>
      </c>
      <c r="C612" s="10">
        <f t="shared" si="39"/>
        <v>0.152</v>
      </c>
      <c r="D612" s="2">
        <v>1660986397115</v>
      </c>
      <c r="E612" t="s">
        <v>0</v>
      </c>
      <c r="F612" s="1">
        <v>9</v>
      </c>
      <c r="G612" s="1">
        <v>31</v>
      </c>
      <c r="H612" s="1">
        <v>21</v>
      </c>
      <c r="I612" s="1" t="s">
        <v>1</v>
      </c>
      <c r="J612" s="1">
        <v>0</v>
      </c>
      <c r="K612" s="1">
        <v>0</v>
      </c>
      <c r="L612" s="1">
        <v>0</v>
      </c>
      <c r="M612" s="1">
        <v>0</v>
      </c>
      <c r="N612" s="1" t="s">
        <v>26</v>
      </c>
      <c r="O612" s="1" t="s">
        <v>27</v>
      </c>
      <c r="R612" t="str">
        <f t="shared" si="38"/>
        <v>FURNACE STATUS RESPONSE Fan:0 Ignition:0 Burner:0 Unknown:0</v>
      </c>
    </row>
    <row r="613" spans="1:18" x14ac:dyDescent="0.25">
      <c r="A613" s="12">
        <f t="shared" si="36"/>
        <v>44793.796687534719</v>
      </c>
      <c r="B613" s="8" t="str">
        <f t="shared" si="37"/>
        <v>→</v>
      </c>
      <c r="C613" s="10">
        <f t="shared" si="39"/>
        <v>36.688000000000002</v>
      </c>
      <c r="D613" s="2">
        <v>1660986433803</v>
      </c>
      <c r="E613" t="s">
        <v>0</v>
      </c>
      <c r="F613" s="1" t="s">
        <v>3</v>
      </c>
      <c r="G613" s="1">
        <v>21</v>
      </c>
      <c r="H613" s="1">
        <v>31</v>
      </c>
      <c r="I613" s="1" t="s">
        <v>3</v>
      </c>
      <c r="J613" s="1" t="s">
        <v>7</v>
      </c>
      <c r="K613" s="1">
        <v>12</v>
      </c>
      <c r="L613" s="1">
        <v>24</v>
      </c>
      <c r="M613" s="1">
        <v>1</v>
      </c>
      <c r="N613" s="1" t="s">
        <v>4</v>
      </c>
      <c r="O613" s="1">
        <v>0</v>
      </c>
      <c r="P613" s="1">
        <v>36</v>
      </c>
      <c r="Q613" s="1">
        <v>78</v>
      </c>
      <c r="R613" t="str">
        <f t="shared" si="38"/>
        <v>TEMPERATURE INFO Set:18 Actual:18 Countdown:180</v>
      </c>
    </row>
    <row r="614" spans="1:18" x14ac:dyDescent="0.25">
      <c r="A614" s="12">
        <f t="shared" si="36"/>
        <v>44793.796688981478</v>
      </c>
      <c r="B614" s="8" t="str">
        <f t="shared" si="37"/>
        <v>←</v>
      </c>
      <c r="C614" s="10">
        <f t="shared" si="39"/>
        <v>0.125</v>
      </c>
      <c r="D614" s="2">
        <v>1660986433928</v>
      </c>
      <c r="E614" t="s">
        <v>0</v>
      </c>
      <c r="F614" s="1">
        <v>5</v>
      </c>
      <c r="G614" s="1">
        <v>31</v>
      </c>
      <c r="H614" s="1">
        <v>21</v>
      </c>
      <c r="I614" s="1" t="s">
        <v>7</v>
      </c>
      <c r="J614" s="1">
        <v>3</v>
      </c>
      <c r="K614" s="1" t="s">
        <v>8</v>
      </c>
      <c r="R614" t="str">
        <f t="shared" si="38"/>
        <v>ACK</v>
      </c>
    </row>
    <row r="615" spans="1:18" x14ac:dyDescent="0.25">
      <c r="A615" s="12">
        <f t="shared" si="36"/>
        <v>44793.796691203701</v>
      </c>
      <c r="B615" s="8" t="str">
        <f t="shared" si="37"/>
        <v>←</v>
      </c>
      <c r="C615" s="10">
        <f t="shared" si="39"/>
        <v>0.192</v>
      </c>
      <c r="D615" s="2">
        <v>1660986434120</v>
      </c>
      <c r="E615" t="s">
        <v>0</v>
      </c>
      <c r="F615" s="1">
        <v>9</v>
      </c>
      <c r="G615" s="1">
        <v>31</v>
      </c>
      <c r="H615" s="1">
        <v>21</v>
      </c>
      <c r="I615" s="1">
        <v>5</v>
      </c>
      <c r="J615" s="1">
        <v>0</v>
      </c>
      <c r="K615" s="1">
        <v>22</v>
      </c>
      <c r="L615" s="1">
        <v>0</v>
      </c>
      <c r="M615" s="1">
        <v>0</v>
      </c>
      <c r="N615" s="1">
        <v>59</v>
      </c>
      <c r="O615" s="1">
        <v>37</v>
      </c>
      <c r="R615" t="str">
        <f t="shared" si="38"/>
        <v>FURNACE STATUS REPORT Fan:0 Ignition:1 Burner:0 Unknown:20</v>
      </c>
    </row>
    <row r="616" spans="1:18" x14ac:dyDescent="0.25">
      <c r="A616" s="12">
        <f t="shared" si="36"/>
        <v>44793.796692314812</v>
      </c>
      <c r="B616" s="8" t="str">
        <f t="shared" si="37"/>
        <v>→</v>
      </c>
      <c r="C616" s="10">
        <f t="shared" si="39"/>
        <v>9.6000000000000002E-2</v>
      </c>
      <c r="D616" s="2">
        <v>1660986434216</v>
      </c>
      <c r="E616" t="s">
        <v>0</v>
      </c>
      <c r="F616" s="1">
        <v>5</v>
      </c>
      <c r="G616" s="1">
        <v>21</v>
      </c>
      <c r="H616" s="1">
        <v>31</v>
      </c>
      <c r="I616" s="1" t="s">
        <v>7</v>
      </c>
      <c r="J616" s="1">
        <v>62</v>
      </c>
      <c r="K616" s="1">
        <v>95</v>
      </c>
      <c r="R616" t="str">
        <f t="shared" si="38"/>
        <v>ACK</v>
      </c>
    </row>
    <row r="617" spans="1:18" x14ac:dyDescent="0.25">
      <c r="A617" s="12">
        <f t="shared" si="36"/>
        <v>44793.796861481482</v>
      </c>
      <c r="B617" s="8" t="str">
        <f t="shared" si="37"/>
        <v>←</v>
      </c>
      <c r="C617" s="10">
        <f t="shared" si="39"/>
        <v>14.616</v>
      </c>
      <c r="D617" s="2">
        <v>1660986448832</v>
      </c>
      <c r="E617" t="s">
        <v>0</v>
      </c>
      <c r="F617" s="1">
        <v>9</v>
      </c>
      <c r="G617" s="1">
        <v>31</v>
      </c>
      <c r="H617" s="1">
        <v>21</v>
      </c>
      <c r="I617" s="1">
        <v>5</v>
      </c>
      <c r="J617" s="1">
        <v>0</v>
      </c>
      <c r="K617" s="1">
        <v>32</v>
      </c>
      <c r="L617" s="1">
        <v>0</v>
      </c>
      <c r="M617" s="1">
        <v>0</v>
      </c>
      <c r="N617" s="1" t="s">
        <v>34</v>
      </c>
      <c r="O617" s="1">
        <v>74</v>
      </c>
      <c r="R617" t="str">
        <f t="shared" si="38"/>
        <v>FURNACE STATUS REPORT Fan:0 Ignition:1 Burner:0 Unknown:30</v>
      </c>
    </row>
    <row r="618" spans="1:18" x14ac:dyDescent="0.25">
      <c r="A618" s="12">
        <f t="shared" si="36"/>
        <v>44793.79686253472</v>
      </c>
      <c r="B618" s="8" t="str">
        <f t="shared" si="37"/>
        <v>→</v>
      </c>
      <c r="C618" s="10">
        <f t="shared" si="39"/>
        <v>9.0999999999999998E-2</v>
      </c>
      <c r="D618" s="2">
        <v>1660986448923</v>
      </c>
      <c r="E618" t="s">
        <v>0</v>
      </c>
      <c r="F618" s="1">
        <v>5</v>
      </c>
      <c r="G618" s="1">
        <v>21</v>
      </c>
      <c r="H618" s="1">
        <v>31</v>
      </c>
      <c r="I618" s="1" t="s">
        <v>7</v>
      </c>
      <c r="J618" s="1">
        <v>62</v>
      </c>
      <c r="K618" s="1">
        <v>95</v>
      </c>
      <c r="R618" t="str">
        <f t="shared" si="38"/>
        <v>ACK</v>
      </c>
    </row>
    <row r="619" spans="1:18" x14ac:dyDescent="0.25">
      <c r="A619" s="12">
        <f t="shared" si="36"/>
        <v>44793.796945173606</v>
      </c>
      <c r="B619" s="8" t="str">
        <f t="shared" si="37"/>
        <v>→</v>
      </c>
      <c r="C619" s="10">
        <f t="shared" si="39"/>
        <v>7.14</v>
      </c>
      <c r="D619" s="2">
        <v>1660986456063</v>
      </c>
      <c r="E619" t="s">
        <v>0</v>
      </c>
      <c r="F619" s="1">
        <v>8</v>
      </c>
      <c r="G619" s="1">
        <v>21</v>
      </c>
      <c r="H619" s="1">
        <v>31</v>
      </c>
      <c r="I619" s="1">
        <v>7</v>
      </c>
      <c r="J619" s="1">
        <v>13</v>
      </c>
      <c r="K619" s="1">
        <v>5</v>
      </c>
      <c r="L619" s="1">
        <v>5</v>
      </c>
      <c r="M619" s="1" t="s">
        <v>3</v>
      </c>
      <c r="N619" s="1">
        <v>38</v>
      </c>
      <c r="R619" t="str">
        <f t="shared" si="38"/>
        <v>TIME 19:05 Sat</v>
      </c>
    </row>
    <row r="620" spans="1:18" x14ac:dyDescent="0.25">
      <c r="A620" s="12">
        <f t="shared" si="36"/>
        <v>44793.796946666662</v>
      </c>
      <c r="B620" s="8" t="str">
        <f t="shared" si="37"/>
        <v>←</v>
      </c>
      <c r="C620" s="10">
        <f t="shared" si="39"/>
        <v>0.129</v>
      </c>
      <c r="D620" s="2">
        <v>1660986456192</v>
      </c>
      <c r="E620" t="s">
        <v>0</v>
      </c>
      <c r="F620" s="1">
        <v>5</v>
      </c>
      <c r="G620" s="1">
        <v>31</v>
      </c>
      <c r="H620" s="1">
        <v>21</v>
      </c>
      <c r="I620" s="1" t="s">
        <v>7</v>
      </c>
      <c r="J620" s="1">
        <v>3</v>
      </c>
      <c r="K620" s="1" t="s">
        <v>8</v>
      </c>
      <c r="R620" t="str">
        <f t="shared" si="38"/>
        <v>ACK</v>
      </c>
    </row>
    <row r="621" spans="1:18" x14ac:dyDescent="0.25">
      <c r="A621" s="12">
        <f t="shared" si="36"/>
        <v>44793.796947881943</v>
      </c>
      <c r="B621" s="8" t="str">
        <f t="shared" si="37"/>
        <v>→</v>
      </c>
      <c r="C621" s="10">
        <f t="shared" si="39"/>
        <v>0.105</v>
      </c>
      <c r="D621" s="2">
        <v>1660986456297</v>
      </c>
      <c r="E621" t="s">
        <v>0</v>
      </c>
      <c r="F621" s="1">
        <v>5</v>
      </c>
      <c r="G621" s="1">
        <v>21</v>
      </c>
      <c r="H621" s="1">
        <v>31</v>
      </c>
      <c r="I621" s="1">
        <v>9</v>
      </c>
      <c r="J621" s="1">
        <v>60</v>
      </c>
      <c r="K621" s="1" t="s">
        <v>13</v>
      </c>
      <c r="R621" t="str">
        <f t="shared" si="38"/>
        <v>PING FURNACE</v>
      </c>
    </row>
    <row r="622" spans="1:18" x14ac:dyDescent="0.25">
      <c r="A622" s="12">
        <f t="shared" si="36"/>
        <v>44793.79694896991</v>
      </c>
      <c r="B622" s="8" t="str">
        <f t="shared" si="37"/>
        <v>←</v>
      </c>
      <c r="C622" s="10">
        <f t="shared" si="39"/>
        <v>9.4E-2</v>
      </c>
      <c r="D622" s="2">
        <v>1660986456391</v>
      </c>
      <c r="E622" t="s">
        <v>0</v>
      </c>
      <c r="F622" s="1">
        <v>5</v>
      </c>
      <c r="G622" s="1">
        <v>31</v>
      </c>
      <c r="H622" s="1">
        <v>21</v>
      </c>
      <c r="I622" s="1" t="s">
        <v>7</v>
      </c>
      <c r="J622" s="1">
        <v>3</v>
      </c>
      <c r="K622" s="1" t="s">
        <v>8</v>
      </c>
      <c r="R622" t="str">
        <f t="shared" si="38"/>
        <v>ACK</v>
      </c>
    </row>
    <row r="623" spans="1:18" x14ac:dyDescent="0.25">
      <c r="A623" s="12">
        <f t="shared" si="36"/>
        <v>44793.796950775461</v>
      </c>
      <c r="B623" s="8" t="str">
        <f t="shared" si="37"/>
        <v>→</v>
      </c>
      <c r="C623" s="10">
        <f t="shared" si="39"/>
        <v>0.156</v>
      </c>
      <c r="D623" s="2">
        <v>1660986456547</v>
      </c>
      <c r="E623" t="s">
        <v>0</v>
      </c>
      <c r="F623" s="1" t="s">
        <v>3</v>
      </c>
      <c r="G623" s="1">
        <v>21</v>
      </c>
      <c r="H623" s="1">
        <v>31</v>
      </c>
      <c r="I623" s="1" t="s">
        <v>3</v>
      </c>
      <c r="J623" s="1" t="s">
        <v>7</v>
      </c>
      <c r="K623" s="1">
        <v>12</v>
      </c>
      <c r="L623" s="1">
        <v>24</v>
      </c>
      <c r="M623" s="1">
        <v>1</v>
      </c>
      <c r="N623" s="1" t="s">
        <v>32</v>
      </c>
      <c r="O623" s="1">
        <v>0</v>
      </c>
      <c r="P623" s="1" t="s">
        <v>103</v>
      </c>
      <c r="Q623" s="1">
        <v>78</v>
      </c>
      <c r="R623" t="str">
        <f t="shared" si="38"/>
        <v>TEMPERATURE INFO Set:18 Actual:18 Countdown:160</v>
      </c>
    </row>
    <row r="624" spans="1:18" x14ac:dyDescent="0.25">
      <c r="A624" s="12">
        <f t="shared" si="36"/>
        <v>44793.796952592595</v>
      </c>
      <c r="B624" s="8" t="str">
        <f t="shared" si="37"/>
        <v>←</v>
      </c>
      <c r="C624" s="10">
        <f t="shared" si="39"/>
        <v>0.157</v>
      </c>
      <c r="D624" s="2">
        <v>1660986456704</v>
      </c>
      <c r="E624" t="s">
        <v>0</v>
      </c>
      <c r="F624" s="1">
        <v>5</v>
      </c>
      <c r="G624" s="1">
        <v>31</v>
      </c>
      <c r="H624" s="1">
        <v>21</v>
      </c>
      <c r="I624" s="1" t="s">
        <v>7</v>
      </c>
      <c r="J624" s="1">
        <v>3</v>
      </c>
      <c r="K624" s="1" t="s">
        <v>8</v>
      </c>
      <c r="R624" t="str">
        <f t="shared" si="38"/>
        <v>ACK</v>
      </c>
    </row>
    <row r="625" spans="1:18" x14ac:dyDescent="0.25">
      <c r="A625" s="12">
        <f t="shared" si="36"/>
        <v>44793.796953645833</v>
      </c>
      <c r="B625" s="8" t="str">
        <f t="shared" si="37"/>
        <v>→</v>
      </c>
      <c r="C625" s="10">
        <f t="shared" si="39"/>
        <v>9.0999999999999998E-2</v>
      </c>
      <c r="D625" s="2">
        <v>1660986456795</v>
      </c>
      <c r="E625" t="s">
        <v>0</v>
      </c>
      <c r="F625" s="1">
        <v>6</v>
      </c>
      <c r="G625" s="1">
        <v>21</v>
      </c>
      <c r="H625" s="1">
        <v>31</v>
      </c>
      <c r="I625" s="1">
        <v>29</v>
      </c>
      <c r="J625" s="1">
        <v>0</v>
      </c>
      <c r="K625" s="1" t="s">
        <v>16</v>
      </c>
      <c r="L625" s="1" t="s">
        <v>17</v>
      </c>
      <c r="R625" t="str">
        <f t="shared" si="38"/>
        <v>LONG PING FURNACE</v>
      </c>
    </row>
    <row r="626" spans="1:18" x14ac:dyDescent="0.25">
      <c r="A626" s="12">
        <f t="shared" si="36"/>
        <v>44793.796955185178</v>
      </c>
      <c r="B626" s="8" t="str">
        <f t="shared" si="37"/>
        <v>←</v>
      </c>
      <c r="C626" s="10">
        <f t="shared" si="39"/>
        <v>0.13300000000000001</v>
      </c>
      <c r="D626" s="2">
        <v>1660986456928</v>
      </c>
      <c r="E626" t="s">
        <v>0</v>
      </c>
      <c r="F626" s="1">
        <v>5</v>
      </c>
      <c r="G626" s="1">
        <v>31</v>
      </c>
      <c r="H626" s="1">
        <v>21</v>
      </c>
      <c r="I626" s="1" t="s">
        <v>7</v>
      </c>
      <c r="J626" s="1">
        <v>3</v>
      </c>
      <c r="K626" s="1" t="s">
        <v>8</v>
      </c>
      <c r="R626" t="str">
        <f t="shared" si="38"/>
        <v>ACK</v>
      </c>
    </row>
    <row r="627" spans="1:18" x14ac:dyDescent="0.25">
      <c r="A627" s="12">
        <f t="shared" si="36"/>
        <v>44793.796956423605</v>
      </c>
      <c r="B627" s="8" t="str">
        <f t="shared" si="37"/>
        <v>→</v>
      </c>
      <c r="C627" s="10">
        <f t="shared" si="39"/>
        <v>0.107</v>
      </c>
      <c r="D627" s="2">
        <v>1660986457035</v>
      </c>
      <c r="E627" t="s">
        <v>0</v>
      </c>
      <c r="F627" s="1">
        <v>5</v>
      </c>
      <c r="G627" s="1">
        <v>21</v>
      </c>
      <c r="H627" s="1">
        <v>31</v>
      </c>
      <c r="I627" s="1">
        <v>6</v>
      </c>
      <c r="J627" s="1">
        <v>60</v>
      </c>
      <c r="K627" s="1">
        <v>83</v>
      </c>
      <c r="R627" t="str">
        <f t="shared" si="38"/>
        <v>FURNACE STATUS REQUEST</v>
      </c>
    </row>
    <row r="628" spans="1:18" x14ac:dyDescent="0.25">
      <c r="A628" s="12">
        <f t="shared" si="36"/>
        <v>44793.796958946761</v>
      </c>
      <c r="B628" s="8" t="str">
        <f t="shared" si="37"/>
        <v>←</v>
      </c>
      <c r="C628" s="10">
        <f t="shared" si="39"/>
        <v>0.218</v>
      </c>
      <c r="D628" s="2">
        <v>1660986457253</v>
      </c>
      <c r="E628" t="s">
        <v>0</v>
      </c>
      <c r="F628" s="1">
        <v>9</v>
      </c>
      <c r="G628" s="1">
        <v>31</v>
      </c>
      <c r="H628" s="1">
        <v>21</v>
      </c>
      <c r="I628" s="1" t="s">
        <v>1</v>
      </c>
      <c r="J628" s="1">
        <v>0</v>
      </c>
      <c r="K628" s="1">
        <v>36</v>
      </c>
      <c r="L628" s="1">
        <v>0</v>
      </c>
      <c r="M628" s="1">
        <v>0</v>
      </c>
      <c r="N628" s="1" t="s">
        <v>113</v>
      </c>
      <c r="O628" s="1">
        <v>74</v>
      </c>
      <c r="R628" t="str">
        <f t="shared" si="38"/>
        <v>FURNACE STATUS RESPONSE Fan:0 Ignition:1 Burner:1 Unknown:30</v>
      </c>
    </row>
    <row r="629" spans="1:18" x14ac:dyDescent="0.25">
      <c r="A629" s="12">
        <f t="shared" si="36"/>
        <v>44793.796960648142</v>
      </c>
      <c r="B629" s="8" t="str">
        <f t="shared" si="37"/>
        <v>←</v>
      </c>
      <c r="C629" s="10">
        <f t="shared" si="39"/>
        <v>0.14699999999999999</v>
      </c>
      <c r="D629" s="2">
        <v>1660986457400</v>
      </c>
      <c r="E629" t="s">
        <v>0</v>
      </c>
      <c r="F629" s="1">
        <v>9</v>
      </c>
      <c r="G629" s="1">
        <v>31</v>
      </c>
      <c r="H629" s="1">
        <v>21</v>
      </c>
      <c r="I629" s="1">
        <v>5</v>
      </c>
      <c r="J629" s="1">
        <v>0</v>
      </c>
      <c r="K629" s="1">
        <v>36</v>
      </c>
      <c r="L629" s="1">
        <v>0</v>
      </c>
      <c r="M629" s="1">
        <v>0</v>
      </c>
      <c r="N629" s="1">
        <v>58</v>
      </c>
      <c r="O629" s="1">
        <v>27</v>
      </c>
      <c r="R629" t="str">
        <f t="shared" si="38"/>
        <v>FURNACE STATUS REPORT Fan:0 Ignition:1 Burner:1 Unknown:30</v>
      </c>
    </row>
    <row r="630" spans="1:18" x14ac:dyDescent="0.25">
      <c r="A630" s="12">
        <f t="shared" si="36"/>
        <v>44793.796961574073</v>
      </c>
      <c r="B630" s="8" t="str">
        <f t="shared" si="37"/>
        <v>→</v>
      </c>
      <c r="C630" s="10">
        <f t="shared" si="39"/>
        <v>0.08</v>
      </c>
      <c r="D630" s="2">
        <v>1660986457480</v>
      </c>
      <c r="E630" t="s">
        <v>0</v>
      </c>
      <c r="F630" s="1">
        <v>5</v>
      </c>
      <c r="G630" s="1">
        <v>21</v>
      </c>
      <c r="H630" s="1">
        <v>31</v>
      </c>
      <c r="I630" s="1" t="s">
        <v>7</v>
      </c>
      <c r="J630" s="1">
        <v>62</v>
      </c>
      <c r="K630" s="1">
        <v>95</v>
      </c>
      <c r="R630" t="str">
        <f t="shared" si="38"/>
        <v>ACK</v>
      </c>
    </row>
    <row r="631" spans="1:18" x14ac:dyDescent="0.25">
      <c r="A631" s="12">
        <f t="shared" si="36"/>
        <v>44793.797037384262</v>
      </c>
      <c r="B631" s="8" t="str">
        <f t="shared" si="37"/>
        <v>←</v>
      </c>
      <c r="C631" s="10">
        <f t="shared" si="39"/>
        <v>6.55</v>
      </c>
      <c r="D631" s="2">
        <v>1660986464030</v>
      </c>
      <c r="E631" t="s">
        <v>0</v>
      </c>
      <c r="F631" s="1">
        <v>9</v>
      </c>
      <c r="G631" s="1">
        <v>31</v>
      </c>
      <c r="H631" s="1">
        <v>21</v>
      </c>
      <c r="I631" s="1">
        <v>5</v>
      </c>
      <c r="J631" s="1">
        <v>0</v>
      </c>
      <c r="K631" s="1">
        <v>26</v>
      </c>
      <c r="L631" s="1">
        <v>0</v>
      </c>
      <c r="M631" s="1">
        <v>0</v>
      </c>
      <c r="N631" s="1" t="s">
        <v>9</v>
      </c>
      <c r="O631" s="1">
        <v>64</v>
      </c>
      <c r="R631" t="str">
        <f t="shared" si="38"/>
        <v>FURNACE STATUS REPORT Fan:0 Ignition:1 Burner:1 Unknown:20</v>
      </c>
    </row>
    <row r="632" spans="1:18" x14ac:dyDescent="0.25">
      <c r="A632" s="12">
        <f t="shared" si="36"/>
        <v>44793.797038564815</v>
      </c>
      <c r="B632" s="8" t="str">
        <f t="shared" si="37"/>
        <v>→</v>
      </c>
      <c r="C632" s="10">
        <f t="shared" si="39"/>
        <v>0.10199999999999999</v>
      </c>
      <c r="D632" s="2">
        <v>1660986464132</v>
      </c>
      <c r="E632" t="s">
        <v>0</v>
      </c>
      <c r="F632" s="1">
        <v>5</v>
      </c>
      <c r="G632" s="1">
        <v>21</v>
      </c>
      <c r="H632" s="1">
        <v>31</v>
      </c>
      <c r="I632" s="1" t="s">
        <v>7</v>
      </c>
      <c r="J632" s="1">
        <v>62</v>
      </c>
      <c r="K632" s="1">
        <v>95</v>
      </c>
      <c r="R632" t="str">
        <f t="shared" si="38"/>
        <v>ACK</v>
      </c>
    </row>
    <row r="633" spans="1:18" x14ac:dyDescent="0.25">
      <c r="A633" s="12">
        <f t="shared" si="36"/>
        <v>44793.797119675924</v>
      </c>
      <c r="B633" s="8" t="str">
        <f t="shared" si="37"/>
        <v>←</v>
      </c>
      <c r="C633" s="10">
        <f t="shared" si="39"/>
        <v>7.008</v>
      </c>
      <c r="D633" s="2">
        <v>1660986471140</v>
      </c>
      <c r="E633" t="s">
        <v>0</v>
      </c>
      <c r="F633" s="1">
        <v>9</v>
      </c>
      <c r="G633" s="1">
        <v>31</v>
      </c>
      <c r="H633" s="1">
        <v>21</v>
      </c>
      <c r="I633" s="1">
        <v>5</v>
      </c>
      <c r="J633" s="1">
        <v>0</v>
      </c>
      <c r="K633" s="1">
        <v>27</v>
      </c>
      <c r="L633" s="1">
        <v>0</v>
      </c>
      <c r="M633" s="1">
        <v>0</v>
      </c>
      <c r="N633" s="1">
        <v>59</v>
      </c>
      <c r="O633" s="1">
        <v>73</v>
      </c>
      <c r="R633" t="str">
        <f t="shared" si="38"/>
        <v>FURNACE STATUS REPORT Fan:1 Ignition:1 Burner:1 Unknown:20</v>
      </c>
    </row>
    <row r="634" spans="1:18" x14ac:dyDescent="0.25">
      <c r="A634" s="12">
        <f t="shared" si="36"/>
        <v>44793.797120717594</v>
      </c>
      <c r="B634" s="8" t="str">
        <f t="shared" si="37"/>
        <v>→</v>
      </c>
      <c r="C634" s="10">
        <f t="shared" si="39"/>
        <v>0.09</v>
      </c>
      <c r="D634" s="2">
        <v>1660986471230</v>
      </c>
      <c r="E634" t="s">
        <v>0</v>
      </c>
      <c r="F634" s="1">
        <v>5</v>
      </c>
      <c r="G634" s="1">
        <v>21</v>
      </c>
      <c r="H634" s="1">
        <v>31</v>
      </c>
      <c r="I634" s="1" t="s">
        <v>7</v>
      </c>
      <c r="J634" s="1">
        <v>62</v>
      </c>
      <c r="K634" s="1">
        <v>95</v>
      </c>
      <c r="R634" t="str">
        <f t="shared" si="38"/>
        <v>ACK</v>
      </c>
    </row>
    <row r="635" spans="1:18" x14ac:dyDescent="0.25">
      <c r="A635" s="12">
        <f t="shared" si="36"/>
        <v>44793.797639456017</v>
      </c>
      <c r="B635" s="8" t="str">
        <f t="shared" si="37"/>
        <v>→</v>
      </c>
      <c r="C635" s="10">
        <f t="shared" si="39"/>
        <v>44.819000000000003</v>
      </c>
      <c r="D635" s="2">
        <v>1660986516049</v>
      </c>
      <c r="E635" t="s">
        <v>0</v>
      </c>
      <c r="F635" s="1">
        <v>8</v>
      </c>
      <c r="G635" s="1">
        <v>21</v>
      </c>
      <c r="H635" s="1">
        <v>31</v>
      </c>
      <c r="I635" s="1">
        <v>7</v>
      </c>
      <c r="J635" s="1">
        <v>13</v>
      </c>
      <c r="K635" s="1">
        <v>6</v>
      </c>
      <c r="L635" s="1">
        <v>5</v>
      </c>
      <c r="M635" s="1">
        <v>1</v>
      </c>
      <c r="N635" s="1">
        <v>38</v>
      </c>
      <c r="R635" t="str">
        <f t="shared" si="38"/>
        <v>TIME 19:06 Sat</v>
      </c>
    </row>
    <row r="636" spans="1:18" x14ac:dyDescent="0.25">
      <c r="A636" s="12">
        <f t="shared" si="36"/>
        <v>44793.797641087956</v>
      </c>
      <c r="B636" s="8" t="str">
        <f t="shared" si="37"/>
        <v>←</v>
      </c>
      <c r="C636" s="10">
        <f t="shared" si="39"/>
        <v>0.14099999999999999</v>
      </c>
      <c r="D636" s="2">
        <v>1660986516190</v>
      </c>
      <c r="E636" t="s">
        <v>0</v>
      </c>
      <c r="F636" s="1">
        <v>5</v>
      </c>
      <c r="G636" s="1">
        <v>31</v>
      </c>
      <c r="H636" s="1">
        <v>21</v>
      </c>
      <c r="I636" s="1" t="s">
        <v>7</v>
      </c>
      <c r="J636" s="1">
        <v>3</v>
      </c>
      <c r="K636" s="1" t="s">
        <v>8</v>
      </c>
      <c r="R636" t="str">
        <f t="shared" si="38"/>
        <v>ACK</v>
      </c>
    </row>
    <row r="637" spans="1:18" x14ac:dyDescent="0.25">
      <c r="A637" s="12">
        <f t="shared" si="36"/>
        <v>44793.797642175923</v>
      </c>
      <c r="B637" s="8" t="str">
        <f t="shared" si="37"/>
        <v>→</v>
      </c>
      <c r="C637" s="10">
        <f t="shared" si="39"/>
        <v>9.4E-2</v>
      </c>
      <c r="D637" s="2">
        <v>1660986516284</v>
      </c>
      <c r="E637" t="s">
        <v>0</v>
      </c>
      <c r="F637" s="1">
        <v>5</v>
      </c>
      <c r="G637" s="1">
        <v>21</v>
      </c>
      <c r="H637" s="1">
        <v>31</v>
      </c>
      <c r="I637" s="1">
        <v>9</v>
      </c>
      <c r="J637" s="1">
        <v>60</v>
      </c>
      <c r="K637" s="1" t="s">
        <v>13</v>
      </c>
      <c r="R637" t="str">
        <f t="shared" si="38"/>
        <v>PING FURNACE</v>
      </c>
    </row>
    <row r="638" spans="1:18" x14ac:dyDescent="0.25">
      <c r="A638" s="12">
        <f t="shared" si="36"/>
        <v>44793.79764359953</v>
      </c>
      <c r="B638" s="8" t="str">
        <f t="shared" si="37"/>
        <v>←</v>
      </c>
      <c r="C638" s="10">
        <f t="shared" si="39"/>
        <v>0.123</v>
      </c>
      <c r="D638" s="2">
        <v>1660986516407</v>
      </c>
      <c r="E638" t="s">
        <v>0</v>
      </c>
      <c r="F638" s="1">
        <v>5</v>
      </c>
      <c r="G638" s="1">
        <v>31</v>
      </c>
      <c r="H638" s="1">
        <v>21</v>
      </c>
      <c r="I638" s="1" t="s">
        <v>7</v>
      </c>
      <c r="J638" s="1">
        <v>3</v>
      </c>
      <c r="K638" s="1" t="s">
        <v>8</v>
      </c>
      <c r="R638" t="str">
        <f t="shared" si="38"/>
        <v>ACK</v>
      </c>
    </row>
    <row r="639" spans="1:18" x14ac:dyDescent="0.25">
      <c r="A639" s="12">
        <f t="shared" si="36"/>
        <v>44793.797645393519</v>
      </c>
      <c r="B639" s="8" t="str">
        <f t="shared" si="37"/>
        <v>→</v>
      </c>
      <c r="C639" s="10">
        <f t="shared" si="39"/>
        <v>0.155</v>
      </c>
      <c r="D639" s="2">
        <v>1660986516562</v>
      </c>
      <c r="E639" t="s">
        <v>0</v>
      </c>
      <c r="F639" s="1" t="s">
        <v>3</v>
      </c>
      <c r="G639" s="1">
        <v>21</v>
      </c>
      <c r="H639" s="1">
        <v>31</v>
      </c>
      <c r="I639" s="1" t="s">
        <v>3</v>
      </c>
      <c r="J639" s="1" t="s">
        <v>7</v>
      </c>
      <c r="K639" s="1">
        <v>12</v>
      </c>
      <c r="L639" s="1">
        <v>24</v>
      </c>
      <c r="M639" s="1">
        <v>1</v>
      </c>
      <c r="N639" s="1">
        <v>64</v>
      </c>
      <c r="O639" s="1">
        <v>0</v>
      </c>
      <c r="P639" s="1" t="s">
        <v>106</v>
      </c>
      <c r="Q639" s="1">
        <v>74</v>
      </c>
      <c r="R639" t="str">
        <f t="shared" si="38"/>
        <v>TEMPERATURE INFO Set:18 Actual:18 Countdown:100</v>
      </c>
    </row>
    <row r="640" spans="1:18" x14ac:dyDescent="0.25">
      <c r="A640" s="12">
        <f t="shared" si="36"/>
        <v>44793.797646678235</v>
      </c>
      <c r="B640" s="8" t="str">
        <f t="shared" si="37"/>
        <v>←</v>
      </c>
      <c r="C640" s="10">
        <f t="shared" si="39"/>
        <v>0.111</v>
      </c>
      <c r="D640" s="2">
        <v>1660986516673</v>
      </c>
      <c r="E640" t="s">
        <v>0</v>
      </c>
      <c r="F640" s="1">
        <v>5</v>
      </c>
      <c r="G640" s="1">
        <v>31</v>
      </c>
      <c r="H640" s="1">
        <v>21</v>
      </c>
      <c r="I640" s="1" t="s">
        <v>7</v>
      </c>
      <c r="J640" s="1">
        <v>3</v>
      </c>
      <c r="K640" s="1" t="s">
        <v>8</v>
      </c>
      <c r="R640" t="str">
        <f t="shared" si="38"/>
        <v>ACK</v>
      </c>
    </row>
    <row r="641" spans="1:18" x14ac:dyDescent="0.25">
      <c r="A641" s="12">
        <f t="shared" si="36"/>
        <v>44793.797647858795</v>
      </c>
      <c r="B641" s="8" t="str">
        <f t="shared" si="37"/>
        <v>→</v>
      </c>
      <c r="C641" s="10">
        <f t="shared" si="39"/>
        <v>0.10199999999999999</v>
      </c>
      <c r="D641" s="2">
        <v>1660986516775</v>
      </c>
      <c r="E641" t="s">
        <v>0</v>
      </c>
      <c r="F641" s="1">
        <v>6</v>
      </c>
      <c r="G641" s="1">
        <v>21</v>
      </c>
      <c r="H641" s="1">
        <v>31</v>
      </c>
      <c r="I641" s="1">
        <v>29</v>
      </c>
      <c r="J641" s="1">
        <v>0</v>
      </c>
      <c r="K641" s="1" t="s">
        <v>16</v>
      </c>
      <c r="L641" s="1" t="s">
        <v>17</v>
      </c>
      <c r="R641" t="str">
        <f t="shared" si="38"/>
        <v>LONG PING FURNACE</v>
      </c>
    </row>
    <row r="642" spans="1:18" x14ac:dyDescent="0.25">
      <c r="A642" s="12">
        <f t="shared" si="36"/>
        <v>44793.797649166663</v>
      </c>
      <c r="B642" s="8" t="str">
        <f t="shared" si="37"/>
        <v>←</v>
      </c>
      <c r="C642" s="10">
        <f t="shared" si="39"/>
        <v>0.113</v>
      </c>
      <c r="D642" s="2">
        <v>1660986516888</v>
      </c>
      <c r="E642" t="s">
        <v>0</v>
      </c>
      <c r="F642" s="1">
        <v>5</v>
      </c>
      <c r="G642" s="1">
        <v>31</v>
      </c>
      <c r="H642" s="1">
        <v>21</v>
      </c>
      <c r="I642" s="1" t="s">
        <v>7</v>
      </c>
      <c r="J642" s="1">
        <v>3</v>
      </c>
      <c r="K642" s="1" t="s">
        <v>8</v>
      </c>
      <c r="R642" t="str">
        <f t="shared" si="38"/>
        <v>ACK</v>
      </c>
    </row>
    <row r="643" spans="1:18" x14ac:dyDescent="0.25">
      <c r="A643" s="12">
        <f t="shared" ref="A643:A706" si="40">IF(ISNUMBER(D643),D643/(1000*60*60*24)+25569+10/24,"")</f>
        <v>44793.797650162036</v>
      </c>
      <c r="B643" s="8" t="str">
        <f t="shared" ref="B643:B706" si="41">IF(ISNUMBER(D643),IF(AND(G643=21,H643=31),"→",IF(AND(G643=31,H643=21),"←",IF(AND(G643=21,H643=0),"→→","Error"))),"")</f>
        <v>→</v>
      </c>
      <c r="C643" s="10">
        <f t="shared" si="39"/>
        <v>8.5999999999999993E-2</v>
      </c>
      <c r="D643" s="2">
        <v>1660986516974</v>
      </c>
      <c r="E643" t="s">
        <v>0</v>
      </c>
      <c r="F643" s="1">
        <v>5</v>
      </c>
      <c r="G643" s="1">
        <v>21</v>
      </c>
      <c r="H643" s="1">
        <v>31</v>
      </c>
      <c r="I643" s="1">
        <v>6</v>
      </c>
      <c r="J643" s="1">
        <v>60</v>
      </c>
      <c r="K643" s="1">
        <v>83</v>
      </c>
      <c r="R643" t="str">
        <f t="shared" ref="R643:R706" si="42">DECODEPACKET(E643)</f>
        <v>FURNACE STATUS REQUEST</v>
      </c>
    </row>
    <row r="644" spans="1:18" x14ac:dyDescent="0.25">
      <c r="A644" s="12">
        <f t="shared" si="40"/>
        <v>44793.797652152774</v>
      </c>
      <c r="B644" s="8" t="str">
        <f t="shared" si="41"/>
        <v>←</v>
      </c>
      <c r="C644" s="10">
        <f t="shared" ref="C644:C707" si="43">IF(AND(ISNUMBER(D643), ISNUMBER(D644)),(D644-D643)/1000,"")</f>
        <v>0.17199999999999999</v>
      </c>
      <c r="D644" s="2">
        <v>1660986517146</v>
      </c>
      <c r="E644" t="s">
        <v>0</v>
      </c>
      <c r="F644" s="1">
        <v>9</v>
      </c>
      <c r="G644" s="1">
        <v>31</v>
      </c>
      <c r="H644" s="1">
        <v>21</v>
      </c>
      <c r="I644" s="1" t="s">
        <v>1</v>
      </c>
      <c r="J644" s="1">
        <v>0</v>
      </c>
      <c r="K644" s="1">
        <v>27</v>
      </c>
      <c r="L644" s="1">
        <v>0</v>
      </c>
      <c r="M644" s="1">
        <v>0</v>
      </c>
      <c r="N644" s="1" t="s">
        <v>2</v>
      </c>
      <c r="O644" s="1">
        <v>20</v>
      </c>
      <c r="R644" t="str">
        <f t="shared" si="42"/>
        <v>FURNACE STATUS RESPONSE Fan:1 Ignition:1 Burner:1 Unknown:20</v>
      </c>
    </row>
    <row r="645" spans="1:18" x14ac:dyDescent="0.25">
      <c r="A645" s="12">
        <f t="shared" si="40"/>
        <v>44793.798333912033</v>
      </c>
      <c r="B645" s="8" t="str">
        <f t="shared" si="41"/>
        <v>→</v>
      </c>
      <c r="C645" s="10">
        <f t="shared" si="43"/>
        <v>58.904000000000003</v>
      </c>
      <c r="D645" s="2">
        <v>1660986576050</v>
      </c>
      <c r="E645" t="s">
        <v>0</v>
      </c>
      <c r="F645" s="1">
        <v>8</v>
      </c>
      <c r="G645" s="1">
        <v>21</v>
      </c>
      <c r="H645" s="1">
        <v>31</v>
      </c>
      <c r="I645" s="1">
        <v>7</v>
      </c>
      <c r="J645" s="1">
        <v>13</v>
      </c>
      <c r="K645" s="1">
        <v>7</v>
      </c>
      <c r="L645" s="1">
        <v>5</v>
      </c>
      <c r="M645" s="1">
        <v>87</v>
      </c>
      <c r="N645" s="1" t="s">
        <v>71</v>
      </c>
      <c r="R645" t="str">
        <f t="shared" si="42"/>
        <v>TIME 19:07 Sat</v>
      </c>
    </row>
    <row r="646" spans="1:18" x14ac:dyDescent="0.25">
      <c r="A646" s="12">
        <f t="shared" si="40"/>
        <v>44793.798335416664</v>
      </c>
      <c r="B646" s="8" t="str">
        <f t="shared" si="41"/>
        <v>←</v>
      </c>
      <c r="C646" s="10">
        <f t="shared" si="43"/>
        <v>0.13</v>
      </c>
      <c r="D646" s="2">
        <v>1660986576180</v>
      </c>
      <c r="E646" t="s">
        <v>0</v>
      </c>
      <c r="F646" s="1">
        <v>5</v>
      </c>
      <c r="G646" s="1">
        <v>31</v>
      </c>
      <c r="H646" s="1">
        <v>21</v>
      </c>
      <c r="I646" s="1" t="s">
        <v>7</v>
      </c>
      <c r="J646" s="1">
        <v>3</v>
      </c>
      <c r="K646" s="1" t="s">
        <v>8</v>
      </c>
      <c r="R646" t="str">
        <f t="shared" si="42"/>
        <v>ACK</v>
      </c>
    </row>
    <row r="647" spans="1:18" x14ac:dyDescent="0.25">
      <c r="A647" s="12">
        <f t="shared" si="40"/>
        <v>44793.7983365162</v>
      </c>
      <c r="B647" s="8" t="str">
        <f t="shared" si="41"/>
        <v>→</v>
      </c>
      <c r="C647" s="10">
        <f t="shared" si="43"/>
        <v>9.5000000000000001E-2</v>
      </c>
      <c r="D647" s="2">
        <v>1660986576275</v>
      </c>
      <c r="E647" t="s">
        <v>0</v>
      </c>
      <c r="F647" s="1">
        <v>5</v>
      </c>
      <c r="G647" s="1">
        <v>21</v>
      </c>
      <c r="H647" s="1">
        <v>31</v>
      </c>
      <c r="I647" s="1">
        <v>9</v>
      </c>
      <c r="J647" s="1">
        <v>60</v>
      </c>
      <c r="K647" s="1" t="s">
        <v>13</v>
      </c>
      <c r="R647" t="str">
        <f t="shared" si="42"/>
        <v>PING FURNACE</v>
      </c>
    </row>
    <row r="648" spans="1:18" x14ac:dyDescent="0.25">
      <c r="A648" s="12">
        <f t="shared" si="40"/>
        <v>44793.79833784722</v>
      </c>
      <c r="B648" s="8" t="str">
        <f t="shared" si="41"/>
        <v>←</v>
      </c>
      <c r="C648" s="10">
        <f t="shared" si="43"/>
        <v>0.115</v>
      </c>
      <c r="D648" s="2">
        <v>1660986576390</v>
      </c>
      <c r="E648" t="s">
        <v>0</v>
      </c>
      <c r="F648" s="1">
        <v>5</v>
      </c>
      <c r="G648" s="1">
        <v>31</v>
      </c>
      <c r="H648" s="1">
        <v>21</v>
      </c>
      <c r="I648" s="1" t="s">
        <v>7</v>
      </c>
      <c r="J648" s="1">
        <v>3</v>
      </c>
      <c r="K648" s="1" t="s">
        <v>8</v>
      </c>
      <c r="R648" t="str">
        <f t="shared" si="42"/>
        <v>ACK</v>
      </c>
    </row>
    <row r="649" spans="1:18" x14ac:dyDescent="0.25">
      <c r="A649" s="12">
        <f t="shared" si="40"/>
        <v>44793.798339780093</v>
      </c>
      <c r="B649" s="8" t="str">
        <f t="shared" si="41"/>
        <v>→</v>
      </c>
      <c r="C649" s="10">
        <f t="shared" si="43"/>
        <v>0.16700000000000001</v>
      </c>
      <c r="D649" s="2">
        <v>1660986576557</v>
      </c>
      <c r="E649" t="s">
        <v>0</v>
      </c>
      <c r="F649" s="1" t="s">
        <v>3</v>
      </c>
      <c r="G649" s="1">
        <v>21</v>
      </c>
      <c r="H649" s="1">
        <v>31</v>
      </c>
      <c r="I649" s="1" t="s">
        <v>3</v>
      </c>
      <c r="J649" s="1" t="s">
        <v>7</v>
      </c>
      <c r="K649" s="1">
        <v>12</v>
      </c>
      <c r="L649" s="1">
        <v>25</v>
      </c>
      <c r="M649" s="1">
        <v>1</v>
      </c>
      <c r="N649" s="1">
        <v>28</v>
      </c>
      <c r="O649" s="1">
        <v>0</v>
      </c>
      <c r="P649" s="1" t="s">
        <v>100</v>
      </c>
      <c r="Q649" s="1">
        <v>71</v>
      </c>
      <c r="R649" t="str">
        <f t="shared" si="42"/>
        <v>TEMPERATURE INFO Set:18 Actual:18.5 Countdown:40</v>
      </c>
    </row>
    <row r="650" spans="1:18" x14ac:dyDescent="0.25">
      <c r="A650" s="12">
        <f t="shared" si="40"/>
        <v>44793.798341261572</v>
      </c>
      <c r="B650" s="8" t="str">
        <f t="shared" si="41"/>
        <v>←</v>
      </c>
      <c r="C650" s="10">
        <f t="shared" si="43"/>
        <v>0.128</v>
      </c>
      <c r="D650" s="2">
        <v>1660986576685</v>
      </c>
      <c r="E650" t="s">
        <v>0</v>
      </c>
      <c r="F650" s="1">
        <v>5</v>
      </c>
      <c r="G650" s="1">
        <v>31</v>
      </c>
      <c r="H650" s="1">
        <v>21</v>
      </c>
      <c r="I650" s="1" t="s">
        <v>7</v>
      </c>
      <c r="J650" s="1">
        <v>3</v>
      </c>
      <c r="K650" s="1" t="s">
        <v>8</v>
      </c>
      <c r="R650" t="str">
        <f t="shared" si="42"/>
        <v>ACK</v>
      </c>
    </row>
    <row r="651" spans="1:18" x14ac:dyDescent="0.25">
      <c r="A651" s="12">
        <f t="shared" si="40"/>
        <v>44793.798342442125</v>
      </c>
      <c r="B651" s="8" t="str">
        <f t="shared" si="41"/>
        <v>→</v>
      </c>
      <c r="C651" s="10">
        <f t="shared" si="43"/>
        <v>0.10199999999999999</v>
      </c>
      <c r="D651" s="2">
        <v>1660986576787</v>
      </c>
      <c r="E651" t="s">
        <v>0</v>
      </c>
      <c r="F651" s="1">
        <v>6</v>
      </c>
      <c r="G651" s="1">
        <v>21</v>
      </c>
      <c r="H651" s="1">
        <v>31</v>
      </c>
      <c r="I651" s="1">
        <v>29</v>
      </c>
      <c r="J651" s="1">
        <v>0</v>
      </c>
      <c r="K651" s="1" t="s">
        <v>16</v>
      </c>
      <c r="L651" s="1" t="s">
        <v>17</v>
      </c>
      <c r="R651" t="str">
        <f t="shared" si="42"/>
        <v>LONG PING FURNACE</v>
      </c>
    </row>
    <row r="652" spans="1:18" x14ac:dyDescent="0.25">
      <c r="A652" s="12">
        <f t="shared" si="40"/>
        <v>44793.79834361111</v>
      </c>
      <c r="B652" s="8" t="str">
        <f t="shared" si="41"/>
        <v>←</v>
      </c>
      <c r="C652" s="10">
        <f t="shared" si="43"/>
        <v>0.10100000000000001</v>
      </c>
      <c r="D652" s="2">
        <v>1660986576888</v>
      </c>
      <c r="E652" t="s">
        <v>0</v>
      </c>
      <c r="F652" s="1">
        <v>5</v>
      </c>
      <c r="G652" s="1">
        <v>31</v>
      </c>
      <c r="H652" s="1">
        <v>21</v>
      </c>
      <c r="I652" s="1" t="s">
        <v>7</v>
      </c>
      <c r="J652" s="1">
        <v>3</v>
      </c>
      <c r="K652" s="1" t="s">
        <v>8</v>
      </c>
      <c r="R652" t="str">
        <f t="shared" si="42"/>
        <v>ACK</v>
      </c>
    </row>
    <row r="653" spans="1:18" x14ac:dyDescent="0.25">
      <c r="A653" s="12">
        <f t="shared" si="40"/>
        <v>44793.798344745366</v>
      </c>
      <c r="B653" s="8" t="str">
        <f t="shared" si="41"/>
        <v>→</v>
      </c>
      <c r="C653" s="10">
        <f t="shared" si="43"/>
        <v>9.8000000000000004E-2</v>
      </c>
      <c r="D653" s="2">
        <v>1660986576986</v>
      </c>
      <c r="E653" t="s">
        <v>0</v>
      </c>
      <c r="F653" s="1">
        <v>5</v>
      </c>
      <c r="G653" s="1">
        <v>21</v>
      </c>
      <c r="H653" s="1">
        <v>31</v>
      </c>
      <c r="I653" s="1">
        <v>6</v>
      </c>
      <c r="J653" s="1">
        <v>60</v>
      </c>
      <c r="K653" s="1">
        <v>83</v>
      </c>
      <c r="R653" t="str">
        <f t="shared" si="42"/>
        <v>FURNACE STATUS REQUEST</v>
      </c>
    </row>
    <row r="654" spans="1:18" x14ac:dyDescent="0.25">
      <c r="A654" s="12">
        <f t="shared" si="40"/>
        <v>44793.798346666663</v>
      </c>
      <c r="B654" s="8" t="str">
        <f t="shared" si="41"/>
        <v>←</v>
      </c>
      <c r="C654" s="10">
        <f t="shared" si="43"/>
        <v>0.16600000000000001</v>
      </c>
      <c r="D654" s="2">
        <v>1660986577152</v>
      </c>
      <c r="E654" t="s">
        <v>0</v>
      </c>
      <c r="F654" s="1">
        <v>9</v>
      </c>
      <c r="G654" s="1">
        <v>31</v>
      </c>
      <c r="H654" s="1">
        <v>21</v>
      </c>
      <c r="I654" s="1" t="s">
        <v>1</v>
      </c>
      <c r="J654" s="1">
        <v>0</v>
      </c>
      <c r="K654" s="1">
        <v>27</v>
      </c>
      <c r="L654" s="1">
        <v>0</v>
      </c>
      <c r="M654" s="1">
        <v>0</v>
      </c>
      <c r="N654" s="1" t="s">
        <v>2</v>
      </c>
      <c r="O654" s="1">
        <v>20</v>
      </c>
      <c r="R654" t="str">
        <f t="shared" si="42"/>
        <v>FURNACE STATUS RESPONSE Fan:1 Ignition:1 Burner:1 Unknown:20</v>
      </c>
    </row>
    <row r="655" spans="1:18" x14ac:dyDescent="0.25">
      <c r="A655" s="12">
        <f t="shared" si="40"/>
        <v>44793.798694328703</v>
      </c>
      <c r="B655" s="8" t="str">
        <f t="shared" si="41"/>
        <v>→</v>
      </c>
      <c r="C655" s="10">
        <f t="shared" si="43"/>
        <v>30.038</v>
      </c>
      <c r="D655" s="2">
        <v>1660986607190</v>
      </c>
      <c r="E655" t="s">
        <v>0</v>
      </c>
      <c r="F655" s="1" t="s">
        <v>3</v>
      </c>
      <c r="G655" s="1">
        <v>21</v>
      </c>
      <c r="H655" s="1">
        <v>31</v>
      </c>
      <c r="I655" s="1" t="s">
        <v>3</v>
      </c>
      <c r="J655" s="1">
        <v>0</v>
      </c>
      <c r="K655" s="1">
        <v>12</v>
      </c>
      <c r="L655" s="1">
        <v>25</v>
      </c>
      <c r="M655" s="1">
        <v>1</v>
      </c>
      <c r="N655" s="1" t="s">
        <v>4</v>
      </c>
      <c r="O655" s="1">
        <v>0</v>
      </c>
      <c r="P655" s="1" t="s">
        <v>117</v>
      </c>
      <c r="Q655" s="1" t="s">
        <v>125</v>
      </c>
      <c r="R655" t="str">
        <f t="shared" si="42"/>
        <v>TEMPERATURE INFO Set:18 Actual:18.5 Countdown:180</v>
      </c>
    </row>
    <row r="656" spans="1:18" x14ac:dyDescent="0.25">
      <c r="A656" s="12">
        <f t="shared" si="40"/>
        <v>44793.798695069439</v>
      </c>
      <c r="B656" s="8" t="str">
        <f t="shared" si="41"/>
        <v>←</v>
      </c>
      <c r="C656" s="10">
        <f t="shared" si="43"/>
        <v>6.4000000000000001E-2</v>
      </c>
      <c r="D656" s="2">
        <v>1660986607254</v>
      </c>
      <c r="E656" t="s">
        <v>0</v>
      </c>
      <c r="F656" s="1">
        <v>5</v>
      </c>
      <c r="G656" s="1">
        <v>31</v>
      </c>
      <c r="H656" s="1">
        <v>21</v>
      </c>
      <c r="I656" s="1" t="s">
        <v>7</v>
      </c>
      <c r="J656" s="1">
        <v>3</v>
      </c>
      <c r="K656" s="1" t="s">
        <v>8</v>
      </c>
      <c r="R656" t="str">
        <f t="shared" si="42"/>
        <v>ACK</v>
      </c>
    </row>
    <row r="657" spans="1:18" x14ac:dyDescent="0.25">
      <c r="A657" s="12">
        <f t="shared" si="40"/>
        <v>44793.798697349535</v>
      </c>
      <c r="B657" s="8" t="str">
        <f t="shared" si="41"/>
        <v>←</v>
      </c>
      <c r="C657" s="10">
        <f t="shared" si="43"/>
        <v>0.19700000000000001</v>
      </c>
      <c r="D657" s="2">
        <v>1660986607451</v>
      </c>
      <c r="E657" t="s">
        <v>0</v>
      </c>
      <c r="F657" s="1">
        <v>9</v>
      </c>
      <c r="G657" s="1">
        <v>31</v>
      </c>
      <c r="H657" s="1">
        <v>21</v>
      </c>
      <c r="I657" s="1">
        <v>5</v>
      </c>
      <c r="J657" s="1">
        <v>0</v>
      </c>
      <c r="K657" s="1">
        <v>23</v>
      </c>
      <c r="L657" s="1">
        <v>0</v>
      </c>
      <c r="M657" s="1">
        <v>0</v>
      </c>
      <c r="N657" s="1" t="s">
        <v>9</v>
      </c>
      <c r="O657" s="1">
        <v>20</v>
      </c>
      <c r="R657" t="str">
        <f t="shared" si="42"/>
        <v>FURNACE STATUS REPORT Fan:1 Ignition:1 Burner:0 Unknown:20</v>
      </c>
    </row>
    <row r="658" spans="1:18" x14ac:dyDescent="0.25">
      <c r="A658" s="12">
        <f t="shared" si="40"/>
        <v>44793.798698761573</v>
      </c>
      <c r="B658" s="8" t="str">
        <f t="shared" si="41"/>
        <v>→</v>
      </c>
      <c r="C658" s="10">
        <f t="shared" si="43"/>
        <v>0.122</v>
      </c>
      <c r="D658" s="2">
        <v>1660986607573</v>
      </c>
      <c r="E658" t="s">
        <v>0</v>
      </c>
      <c r="F658" s="1">
        <v>5</v>
      </c>
      <c r="G658" s="1">
        <v>21</v>
      </c>
      <c r="H658" s="1">
        <v>31</v>
      </c>
      <c r="I658" s="1" t="s">
        <v>7</v>
      </c>
      <c r="J658" s="1">
        <v>62</v>
      </c>
      <c r="K658" s="1">
        <v>95</v>
      </c>
      <c r="R658" t="str">
        <f t="shared" si="42"/>
        <v>ACK</v>
      </c>
    </row>
    <row r="659" spans="1:18" x14ac:dyDescent="0.25">
      <c r="A659" s="12">
        <f t="shared" si="40"/>
        <v>44793.799028622678</v>
      </c>
      <c r="B659" s="8" t="str">
        <f t="shared" si="41"/>
        <v>→</v>
      </c>
      <c r="C659" s="10">
        <f t="shared" si="43"/>
        <v>28.5</v>
      </c>
      <c r="D659" s="2">
        <v>1660986636073</v>
      </c>
      <c r="E659" t="s">
        <v>0</v>
      </c>
      <c r="F659" s="1">
        <v>8</v>
      </c>
      <c r="G659" s="1">
        <v>21</v>
      </c>
      <c r="H659" s="1">
        <v>31</v>
      </c>
      <c r="I659" s="1">
        <v>7</v>
      </c>
      <c r="J659" s="1">
        <v>13</v>
      </c>
      <c r="K659" s="1">
        <v>8</v>
      </c>
      <c r="L659" s="1">
        <v>5</v>
      </c>
      <c r="M659" s="1" t="s">
        <v>134</v>
      </c>
      <c r="N659" s="1" t="s">
        <v>71</v>
      </c>
      <c r="R659" t="str">
        <f t="shared" si="42"/>
        <v>TIME 19:08 Sat</v>
      </c>
    </row>
    <row r="660" spans="1:18" x14ac:dyDescent="0.25">
      <c r="A660" s="12">
        <f t="shared" si="40"/>
        <v>44793.799029606475</v>
      </c>
      <c r="B660" s="8" t="str">
        <f t="shared" si="41"/>
        <v>←</v>
      </c>
      <c r="C660" s="10">
        <f t="shared" si="43"/>
        <v>8.5000000000000006E-2</v>
      </c>
      <c r="D660" s="2">
        <v>1660986636158</v>
      </c>
      <c r="E660" t="s">
        <v>0</v>
      </c>
      <c r="F660" s="1">
        <v>5</v>
      </c>
      <c r="G660" s="1">
        <v>31</v>
      </c>
      <c r="H660" s="1">
        <v>21</v>
      </c>
      <c r="I660" s="1" t="s">
        <v>7</v>
      </c>
      <c r="J660" s="1">
        <v>3</v>
      </c>
      <c r="K660" s="1" t="s">
        <v>8</v>
      </c>
      <c r="R660" t="str">
        <f t="shared" si="42"/>
        <v>ACK</v>
      </c>
    </row>
    <row r="661" spans="1:18" x14ac:dyDescent="0.25">
      <c r="A661" s="12">
        <f t="shared" si="40"/>
        <v>44793.799030972215</v>
      </c>
      <c r="B661" s="8" t="str">
        <f t="shared" si="41"/>
        <v>→</v>
      </c>
      <c r="C661" s="10">
        <f t="shared" si="43"/>
        <v>0.11799999999999999</v>
      </c>
      <c r="D661" s="2">
        <v>1660986636276</v>
      </c>
      <c r="E661" t="s">
        <v>0</v>
      </c>
      <c r="F661" s="1">
        <v>5</v>
      </c>
      <c r="G661" s="1">
        <v>21</v>
      </c>
      <c r="H661" s="1">
        <v>31</v>
      </c>
      <c r="I661" s="1">
        <v>9</v>
      </c>
      <c r="J661" s="1">
        <v>60</v>
      </c>
      <c r="K661" s="1" t="s">
        <v>13</v>
      </c>
      <c r="R661" t="str">
        <f t="shared" si="42"/>
        <v>PING FURNACE</v>
      </c>
    </row>
    <row r="662" spans="1:18" x14ac:dyDescent="0.25">
      <c r="A662" s="12">
        <f t="shared" si="40"/>
        <v>44793.799032210642</v>
      </c>
      <c r="B662" s="8" t="str">
        <f t="shared" si="41"/>
        <v>←</v>
      </c>
      <c r="C662" s="10">
        <f t="shared" si="43"/>
        <v>0.107</v>
      </c>
      <c r="D662" s="2">
        <v>1660986636383</v>
      </c>
      <c r="E662" t="s">
        <v>0</v>
      </c>
      <c r="F662" s="1">
        <v>5</v>
      </c>
      <c r="G662" s="1">
        <v>31</v>
      </c>
      <c r="H662" s="1">
        <v>21</v>
      </c>
      <c r="I662" s="1" t="s">
        <v>7</v>
      </c>
      <c r="J662" s="1">
        <v>3</v>
      </c>
      <c r="K662" s="1" t="s">
        <v>8</v>
      </c>
      <c r="R662" t="str">
        <f t="shared" si="42"/>
        <v>ACK</v>
      </c>
    </row>
    <row r="663" spans="1:18" x14ac:dyDescent="0.25">
      <c r="A663" s="12">
        <f t="shared" si="40"/>
        <v>44793.79903376157</v>
      </c>
      <c r="B663" s="8" t="str">
        <f t="shared" si="41"/>
        <v>→</v>
      </c>
      <c r="C663" s="10">
        <f t="shared" si="43"/>
        <v>0.13400000000000001</v>
      </c>
      <c r="D663" s="2">
        <v>1660986636517</v>
      </c>
      <c r="E663" t="s">
        <v>0</v>
      </c>
      <c r="F663" s="1" t="s">
        <v>3</v>
      </c>
      <c r="G663" s="1">
        <v>21</v>
      </c>
      <c r="H663" s="1">
        <v>31</v>
      </c>
      <c r="I663" s="1" t="s">
        <v>3</v>
      </c>
      <c r="J663" s="1">
        <v>0</v>
      </c>
      <c r="K663" s="1">
        <v>12</v>
      </c>
      <c r="L663" s="1">
        <v>25</v>
      </c>
      <c r="M663" s="1">
        <v>1</v>
      </c>
      <c r="N663" s="1" t="s">
        <v>32</v>
      </c>
      <c r="O663" s="1">
        <v>0</v>
      </c>
      <c r="P663" s="1" t="s">
        <v>50</v>
      </c>
      <c r="Q663" s="1" t="s">
        <v>125</v>
      </c>
      <c r="R663" t="str">
        <f t="shared" si="42"/>
        <v>TEMPERATURE INFO Set:18 Actual:18.5 Countdown:160</v>
      </c>
    </row>
    <row r="664" spans="1:18" x14ac:dyDescent="0.25">
      <c r="A664" s="12">
        <f t="shared" si="40"/>
        <v>44793.799035034717</v>
      </c>
      <c r="B664" s="8" t="str">
        <f t="shared" si="41"/>
        <v>←</v>
      </c>
      <c r="C664" s="10">
        <f t="shared" si="43"/>
        <v>0.11</v>
      </c>
      <c r="D664" s="2">
        <v>1660986636627</v>
      </c>
      <c r="E664" t="s">
        <v>0</v>
      </c>
      <c r="F664" s="1">
        <v>5</v>
      </c>
      <c r="G664" s="1">
        <v>31</v>
      </c>
      <c r="H664" s="1">
        <v>21</v>
      </c>
      <c r="I664" s="1" t="s">
        <v>7</v>
      </c>
      <c r="J664" s="1">
        <v>3</v>
      </c>
      <c r="K664" s="1" t="s">
        <v>8</v>
      </c>
      <c r="R664" t="str">
        <f t="shared" si="42"/>
        <v>ACK</v>
      </c>
    </row>
    <row r="665" spans="1:18" x14ac:dyDescent="0.25">
      <c r="A665" s="12">
        <f t="shared" si="40"/>
        <v>44793.799036192126</v>
      </c>
      <c r="B665" s="8" t="str">
        <f t="shared" si="41"/>
        <v>→</v>
      </c>
      <c r="C665" s="10">
        <f t="shared" si="43"/>
        <v>0.1</v>
      </c>
      <c r="D665" s="2">
        <v>1660986636727</v>
      </c>
      <c r="E665" t="s">
        <v>0</v>
      </c>
      <c r="F665" s="1">
        <v>6</v>
      </c>
      <c r="G665" s="1">
        <v>21</v>
      </c>
      <c r="H665" s="1">
        <v>31</v>
      </c>
      <c r="I665" s="1">
        <v>29</v>
      </c>
      <c r="J665" s="1">
        <v>0</v>
      </c>
      <c r="K665" s="1" t="s">
        <v>16</v>
      </c>
      <c r="L665" s="1" t="s">
        <v>17</v>
      </c>
      <c r="R665" t="str">
        <f t="shared" si="42"/>
        <v>LONG PING FURNACE</v>
      </c>
    </row>
    <row r="666" spans="1:18" x14ac:dyDescent="0.25">
      <c r="A666" s="12">
        <f t="shared" si="40"/>
        <v>44793.799037326382</v>
      </c>
      <c r="B666" s="8" t="str">
        <f t="shared" si="41"/>
        <v>←</v>
      </c>
      <c r="C666" s="10">
        <f t="shared" si="43"/>
        <v>9.8000000000000004E-2</v>
      </c>
      <c r="D666" s="2">
        <v>1660986636825</v>
      </c>
      <c r="E666" t="s">
        <v>0</v>
      </c>
      <c r="F666" s="1">
        <v>5</v>
      </c>
      <c r="G666" s="1">
        <v>31</v>
      </c>
      <c r="H666" s="1">
        <v>21</v>
      </c>
      <c r="I666" s="1" t="s">
        <v>7</v>
      </c>
      <c r="J666" s="1">
        <v>3</v>
      </c>
      <c r="K666" s="1" t="s">
        <v>8</v>
      </c>
      <c r="R666" t="str">
        <f t="shared" si="42"/>
        <v>ACK</v>
      </c>
    </row>
    <row r="667" spans="1:18" x14ac:dyDescent="0.25">
      <c r="A667" s="12">
        <f t="shared" si="40"/>
        <v>44793.799038425925</v>
      </c>
      <c r="B667" s="8" t="str">
        <f t="shared" si="41"/>
        <v>→</v>
      </c>
      <c r="C667" s="10">
        <f t="shared" si="43"/>
        <v>9.5000000000000001E-2</v>
      </c>
      <c r="D667" s="2">
        <v>1660986636920</v>
      </c>
      <c r="E667" t="s">
        <v>0</v>
      </c>
      <c r="F667" s="1">
        <v>5</v>
      </c>
      <c r="G667" s="1">
        <v>21</v>
      </c>
      <c r="H667" s="1">
        <v>31</v>
      </c>
      <c r="I667" s="1">
        <v>6</v>
      </c>
      <c r="J667" s="1">
        <v>60</v>
      </c>
      <c r="K667" s="1">
        <v>83</v>
      </c>
      <c r="R667" t="str">
        <f t="shared" si="42"/>
        <v>FURNACE STATUS REQUEST</v>
      </c>
    </row>
    <row r="668" spans="1:18" x14ac:dyDescent="0.25">
      <c r="A668" s="12">
        <f t="shared" si="40"/>
        <v>44793.799040763886</v>
      </c>
      <c r="B668" s="8" t="str">
        <f t="shared" si="41"/>
        <v>←</v>
      </c>
      <c r="C668" s="10">
        <f t="shared" si="43"/>
        <v>0.20200000000000001</v>
      </c>
      <c r="D668" s="2">
        <v>1660986637122</v>
      </c>
      <c r="E668" t="s">
        <v>0</v>
      </c>
      <c r="F668" s="1">
        <v>9</v>
      </c>
      <c r="G668" s="1">
        <v>31</v>
      </c>
      <c r="H668" s="1">
        <v>21</v>
      </c>
      <c r="I668" s="1" t="s">
        <v>1</v>
      </c>
      <c r="J668" s="1">
        <v>0</v>
      </c>
      <c r="K668" s="1">
        <v>23</v>
      </c>
      <c r="L668" s="1">
        <v>0</v>
      </c>
      <c r="M668" s="1">
        <v>0</v>
      </c>
      <c r="N668" s="1">
        <v>71</v>
      </c>
      <c r="O668" s="1">
        <v>73</v>
      </c>
      <c r="R668" t="str">
        <f t="shared" si="42"/>
        <v>FURNACE STATUS RESPONSE Fan:1 Ignition:1 Burner:0 Unknown:20</v>
      </c>
    </row>
    <row r="669" spans="1:18" x14ac:dyDescent="0.25">
      <c r="A669" s="12">
        <f t="shared" si="40"/>
        <v>44793.799312592593</v>
      </c>
      <c r="B669" s="8" t="str">
        <f t="shared" si="41"/>
        <v>←</v>
      </c>
      <c r="C669" s="10">
        <f t="shared" si="43"/>
        <v>23.486000000000001</v>
      </c>
      <c r="D669" s="2">
        <v>1660986660608</v>
      </c>
      <c r="E669" t="s">
        <v>0</v>
      </c>
      <c r="F669" s="1">
        <v>9</v>
      </c>
      <c r="G669" s="1">
        <v>31</v>
      </c>
      <c r="H669" s="1">
        <v>21</v>
      </c>
      <c r="I669" s="1">
        <v>5</v>
      </c>
      <c r="J669" s="1">
        <v>0</v>
      </c>
      <c r="K669" s="1">
        <v>21</v>
      </c>
      <c r="L669" s="1">
        <v>0</v>
      </c>
      <c r="M669" s="1">
        <v>0</v>
      </c>
      <c r="N669" s="1">
        <v>59</v>
      </c>
      <c r="O669" s="1" t="s">
        <v>3</v>
      </c>
      <c r="R669" t="str">
        <f t="shared" si="42"/>
        <v>FURNACE STATUS REPORT Fan:1 Ignition:0 Burner:0 Unknown:20</v>
      </c>
    </row>
    <row r="670" spans="1:18" x14ac:dyDescent="0.25">
      <c r="A670" s="12">
        <f t="shared" si="40"/>
        <v>44793.799314293974</v>
      </c>
      <c r="B670" s="8" t="str">
        <f t="shared" si="41"/>
        <v>←</v>
      </c>
      <c r="C670" s="10">
        <f t="shared" si="43"/>
        <v>0.14699999999999999</v>
      </c>
      <c r="D670" s="2">
        <v>1660986660755</v>
      </c>
      <c r="E670" t="s">
        <v>0</v>
      </c>
      <c r="F670" s="1">
        <v>9</v>
      </c>
      <c r="G670" s="1">
        <v>31</v>
      </c>
      <c r="H670" s="1">
        <v>21</v>
      </c>
      <c r="I670" s="1">
        <v>5</v>
      </c>
      <c r="J670" s="1">
        <v>0</v>
      </c>
      <c r="K670" s="1">
        <v>1</v>
      </c>
      <c r="L670" s="1">
        <v>0</v>
      </c>
      <c r="M670" s="1">
        <v>0</v>
      </c>
      <c r="N670" s="1" t="s">
        <v>18</v>
      </c>
      <c r="O670" s="1">
        <v>88</v>
      </c>
      <c r="R670" t="str">
        <f t="shared" si="42"/>
        <v>FURNACE STATUS REPORT Fan:1 Ignition:0 Burner:0 Unknown:0</v>
      </c>
    </row>
    <row r="671" spans="1:18" x14ac:dyDescent="0.25">
      <c r="A671" s="12">
        <f t="shared" si="40"/>
        <v>44793.799315370365</v>
      </c>
      <c r="B671" s="8" t="str">
        <f t="shared" si="41"/>
        <v>→</v>
      </c>
      <c r="C671" s="10">
        <f t="shared" si="43"/>
        <v>9.2999999999999999E-2</v>
      </c>
      <c r="D671" s="2">
        <v>1660986660848</v>
      </c>
      <c r="E671" t="s">
        <v>0</v>
      </c>
      <c r="F671" s="1">
        <v>5</v>
      </c>
      <c r="G671" s="1">
        <v>21</v>
      </c>
      <c r="H671" s="1">
        <v>31</v>
      </c>
      <c r="I671" s="1" t="s">
        <v>7</v>
      </c>
      <c r="J671" s="1">
        <v>62</v>
      </c>
      <c r="K671" s="1">
        <v>95</v>
      </c>
      <c r="R671" t="str">
        <f t="shared" si="42"/>
        <v>ACK</v>
      </c>
    </row>
    <row r="672" spans="1:18" x14ac:dyDescent="0.25">
      <c r="A672" s="12">
        <f t="shared" si="40"/>
        <v>44793.799642280086</v>
      </c>
      <c r="B672" s="8" t="str">
        <f t="shared" si="41"/>
        <v>←</v>
      </c>
      <c r="C672" s="10">
        <f t="shared" si="43"/>
        <v>28.245000000000001</v>
      </c>
      <c r="D672" s="2">
        <v>1660986689093</v>
      </c>
      <c r="E672" t="s">
        <v>0</v>
      </c>
      <c r="F672" s="1">
        <v>9</v>
      </c>
      <c r="G672" s="1">
        <v>31</v>
      </c>
      <c r="H672" s="1">
        <v>21</v>
      </c>
      <c r="I672" s="1">
        <v>5</v>
      </c>
      <c r="J672" s="1">
        <v>0</v>
      </c>
      <c r="K672" s="1">
        <v>0</v>
      </c>
      <c r="L672" s="1">
        <v>0</v>
      </c>
      <c r="M672" s="1">
        <v>0</v>
      </c>
      <c r="N672" s="1" t="s">
        <v>23</v>
      </c>
      <c r="O672" s="1" t="s">
        <v>24</v>
      </c>
      <c r="R672" t="str">
        <f t="shared" si="42"/>
        <v>FURNACE STATUS REPORT Fan:0 Ignition:0 Burner:0 Unknown:0</v>
      </c>
    </row>
    <row r="673" spans="1:18" x14ac:dyDescent="0.25">
      <c r="A673" s="12">
        <f t="shared" si="40"/>
        <v>44793.799643425918</v>
      </c>
      <c r="B673" s="8" t="str">
        <f t="shared" si="41"/>
        <v>→</v>
      </c>
      <c r="C673" s="10">
        <f t="shared" si="43"/>
        <v>9.9000000000000005E-2</v>
      </c>
      <c r="D673" s="2">
        <v>1660986689192</v>
      </c>
      <c r="E673" t="s">
        <v>0</v>
      </c>
      <c r="F673" s="1">
        <v>5</v>
      </c>
      <c r="G673" s="1">
        <v>21</v>
      </c>
      <c r="H673" s="1">
        <v>31</v>
      </c>
      <c r="I673" s="1" t="s">
        <v>7</v>
      </c>
      <c r="J673" s="1">
        <v>62</v>
      </c>
      <c r="K673" s="1">
        <v>95</v>
      </c>
      <c r="R673" t="str">
        <f t="shared" si="42"/>
        <v>ACK</v>
      </c>
    </row>
    <row r="674" spans="1:18" x14ac:dyDescent="0.25">
      <c r="A674" s="12">
        <f t="shared" si="40"/>
        <v>44793.7997230787</v>
      </c>
      <c r="B674" s="8" t="str">
        <f t="shared" si="41"/>
        <v>→</v>
      </c>
      <c r="C674" s="10">
        <f t="shared" si="43"/>
        <v>6.8819999999999997</v>
      </c>
      <c r="D674" s="2">
        <v>1660986696074</v>
      </c>
      <c r="E674" t="s">
        <v>0</v>
      </c>
      <c r="F674" s="1">
        <v>8</v>
      </c>
      <c r="G674" s="1">
        <v>21</v>
      </c>
      <c r="H674" s="1">
        <v>31</v>
      </c>
      <c r="I674" s="1">
        <v>7</v>
      </c>
      <c r="J674" s="1">
        <v>13</v>
      </c>
      <c r="K674" s="1">
        <v>9</v>
      </c>
      <c r="L674" s="1">
        <v>5</v>
      </c>
      <c r="M674" s="1">
        <v>23</v>
      </c>
      <c r="N674" s="1">
        <v>38</v>
      </c>
      <c r="R674" t="str">
        <f t="shared" si="42"/>
        <v>TIME 19:09 Sat</v>
      </c>
    </row>
    <row r="675" spans="1:18" x14ac:dyDescent="0.25">
      <c r="A675" s="12">
        <f t="shared" si="40"/>
        <v>44793.799724351855</v>
      </c>
      <c r="B675" s="8" t="str">
        <f t="shared" si="41"/>
        <v>←</v>
      </c>
      <c r="C675" s="10">
        <f t="shared" si="43"/>
        <v>0.11</v>
      </c>
      <c r="D675" s="2">
        <v>1660986696184</v>
      </c>
      <c r="E675" t="s">
        <v>0</v>
      </c>
      <c r="F675" s="1">
        <v>5</v>
      </c>
      <c r="G675" s="1">
        <v>31</v>
      </c>
      <c r="H675" s="1">
        <v>21</v>
      </c>
      <c r="I675" s="1" t="s">
        <v>7</v>
      </c>
      <c r="J675" s="1">
        <v>3</v>
      </c>
      <c r="K675" s="1" t="s">
        <v>8</v>
      </c>
      <c r="R675" t="str">
        <f t="shared" si="42"/>
        <v>ACK</v>
      </c>
    </row>
    <row r="676" spans="1:18" x14ac:dyDescent="0.25">
      <c r="A676" s="12">
        <f t="shared" si="40"/>
        <v>44793.799725752317</v>
      </c>
      <c r="B676" s="8" t="str">
        <f t="shared" si="41"/>
        <v>→</v>
      </c>
      <c r="C676" s="10">
        <f t="shared" si="43"/>
        <v>0.121</v>
      </c>
      <c r="D676" s="2">
        <v>1660986696305</v>
      </c>
      <c r="E676" t="s">
        <v>0</v>
      </c>
      <c r="F676" s="1">
        <v>5</v>
      </c>
      <c r="G676" s="1">
        <v>21</v>
      </c>
      <c r="H676" s="1">
        <v>31</v>
      </c>
      <c r="I676" s="1">
        <v>9</v>
      </c>
      <c r="J676" s="1">
        <v>60</v>
      </c>
      <c r="K676" s="1" t="s">
        <v>13</v>
      </c>
      <c r="R676" t="str">
        <f t="shared" si="42"/>
        <v>PING FURNACE</v>
      </c>
    </row>
    <row r="677" spans="1:18" x14ac:dyDescent="0.25">
      <c r="A677" s="12">
        <f t="shared" si="40"/>
        <v>44793.799727187499</v>
      </c>
      <c r="B677" s="8" t="str">
        <f t="shared" si="41"/>
        <v>←</v>
      </c>
      <c r="C677" s="10">
        <f t="shared" si="43"/>
        <v>0.124</v>
      </c>
      <c r="D677" s="2">
        <v>1660986696429</v>
      </c>
      <c r="E677" t="s">
        <v>0</v>
      </c>
      <c r="F677" s="1">
        <v>5</v>
      </c>
      <c r="G677" s="1">
        <v>31</v>
      </c>
      <c r="H677" s="1">
        <v>21</v>
      </c>
      <c r="I677" s="1" t="s">
        <v>7</v>
      </c>
      <c r="J677" s="1">
        <v>3</v>
      </c>
      <c r="K677" s="1" t="s">
        <v>8</v>
      </c>
      <c r="R677" t="str">
        <f t="shared" si="42"/>
        <v>ACK</v>
      </c>
    </row>
    <row r="678" spans="1:18" x14ac:dyDescent="0.25">
      <c r="A678" s="12">
        <f t="shared" si="40"/>
        <v>44793.799728912032</v>
      </c>
      <c r="B678" s="8" t="str">
        <f t="shared" si="41"/>
        <v>→</v>
      </c>
      <c r="C678" s="10">
        <f t="shared" si="43"/>
        <v>0.14899999999999999</v>
      </c>
      <c r="D678" s="2">
        <v>1660986696578</v>
      </c>
      <c r="E678" t="s">
        <v>0</v>
      </c>
      <c r="F678" s="1" t="s">
        <v>3</v>
      </c>
      <c r="G678" s="1">
        <v>21</v>
      </c>
      <c r="H678" s="1">
        <v>31</v>
      </c>
      <c r="I678" s="1" t="s">
        <v>3</v>
      </c>
      <c r="J678" s="1">
        <v>0</v>
      </c>
      <c r="K678" s="1">
        <v>12</v>
      </c>
      <c r="L678" s="1">
        <v>25</v>
      </c>
      <c r="M678" s="1">
        <v>1</v>
      </c>
      <c r="N678" s="1">
        <v>64</v>
      </c>
      <c r="O678" s="1">
        <v>0</v>
      </c>
      <c r="P678" s="1" t="s">
        <v>19</v>
      </c>
      <c r="Q678" s="1">
        <v>87</v>
      </c>
      <c r="R678" t="str">
        <f t="shared" si="42"/>
        <v>TEMPERATURE INFO Set:18 Actual:18.5 Countdown:100</v>
      </c>
    </row>
    <row r="679" spans="1:18" x14ac:dyDescent="0.25">
      <c r="A679" s="12">
        <f t="shared" si="40"/>
        <v>44793.799730567123</v>
      </c>
      <c r="B679" s="8" t="str">
        <f t="shared" si="41"/>
        <v>←</v>
      </c>
      <c r="C679" s="10">
        <f t="shared" si="43"/>
        <v>0.14299999999999999</v>
      </c>
      <c r="D679" s="2">
        <v>1660986696721</v>
      </c>
      <c r="E679" t="s">
        <v>0</v>
      </c>
      <c r="F679" s="1">
        <v>5</v>
      </c>
      <c r="G679" s="1">
        <v>31</v>
      </c>
      <c r="H679" s="1">
        <v>21</v>
      </c>
      <c r="I679" s="1" t="s">
        <v>7</v>
      </c>
      <c r="J679" s="1">
        <v>3</v>
      </c>
      <c r="K679" s="1" t="s">
        <v>8</v>
      </c>
      <c r="R679" t="str">
        <f t="shared" si="42"/>
        <v>ACK</v>
      </c>
    </row>
    <row r="680" spans="1:18" x14ac:dyDescent="0.25">
      <c r="A680" s="12">
        <f t="shared" si="40"/>
        <v>44793.799731724539</v>
      </c>
      <c r="B680" s="8" t="str">
        <f t="shared" si="41"/>
        <v>→</v>
      </c>
      <c r="C680" s="10">
        <f t="shared" si="43"/>
        <v>0.1</v>
      </c>
      <c r="D680" s="2">
        <v>1660986696821</v>
      </c>
      <c r="E680" t="s">
        <v>0</v>
      </c>
      <c r="F680" s="1">
        <v>6</v>
      </c>
      <c r="G680" s="1">
        <v>21</v>
      </c>
      <c r="H680" s="1">
        <v>31</v>
      </c>
      <c r="I680" s="1">
        <v>29</v>
      </c>
      <c r="J680" s="1">
        <v>0</v>
      </c>
      <c r="K680" s="1" t="s">
        <v>16</v>
      </c>
      <c r="L680" s="1" t="s">
        <v>17</v>
      </c>
      <c r="R680" t="str">
        <f t="shared" si="42"/>
        <v>LONG PING FURNACE</v>
      </c>
    </row>
    <row r="681" spans="1:18" x14ac:dyDescent="0.25">
      <c r="A681" s="12">
        <f t="shared" si="40"/>
        <v>44793.799732939813</v>
      </c>
      <c r="B681" s="8" t="str">
        <f t="shared" si="41"/>
        <v>←</v>
      </c>
      <c r="C681" s="10">
        <f t="shared" si="43"/>
        <v>0.105</v>
      </c>
      <c r="D681" s="2">
        <v>1660986696926</v>
      </c>
      <c r="E681" t="s">
        <v>0</v>
      </c>
      <c r="F681" s="1">
        <v>5</v>
      </c>
      <c r="G681" s="1">
        <v>31</v>
      </c>
      <c r="H681" s="1">
        <v>21</v>
      </c>
      <c r="I681" s="1" t="s">
        <v>7</v>
      </c>
      <c r="J681" s="1">
        <v>3</v>
      </c>
      <c r="K681" s="1" t="s">
        <v>8</v>
      </c>
      <c r="R681" t="str">
        <f t="shared" si="42"/>
        <v>ACK</v>
      </c>
    </row>
    <row r="682" spans="1:18" x14ac:dyDescent="0.25">
      <c r="A682" s="12">
        <f t="shared" si="40"/>
        <v>44793.799734097222</v>
      </c>
      <c r="B682" s="8" t="str">
        <f t="shared" si="41"/>
        <v>→</v>
      </c>
      <c r="C682" s="10">
        <f t="shared" si="43"/>
        <v>0.1</v>
      </c>
      <c r="D682" s="2">
        <v>1660986697026</v>
      </c>
      <c r="E682" t="s">
        <v>0</v>
      </c>
      <c r="F682" s="1">
        <v>5</v>
      </c>
      <c r="G682" s="1">
        <v>21</v>
      </c>
      <c r="H682" s="1">
        <v>31</v>
      </c>
      <c r="I682" s="1">
        <v>6</v>
      </c>
      <c r="J682" s="1">
        <v>60</v>
      </c>
      <c r="K682" s="1">
        <v>83</v>
      </c>
      <c r="R682" t="str">
        <f t="shared" si="42"/>
        <v>FURNACE STATUS REQUEST</v>
      </c>
    </row>
    <row r="683" spans="1:18" x14ac:dyDescent="0.25">
      <c r="A683" s="12">
        <f t="shared" si="40"/>
        <v>44793.799735729168</v>
      </c>
      <c r="B683" s="8" t="str">
        <f t="shared" si="41"/>
        <v>←</v>
      </c>
      <c r="C683" s="10">
        <f t="shared" si="43"/>
        <v>0.14099999999999999</v>
      </c>
      <c r="D683" s="2">
        <v>1660986697167</v>
      </c>
      <c r="E683" t="s">
        <v>0</v>
      </c>
      <c r="F683" s="1">
        <v>9</v>
      </c>
      <c r="G683" s="1">
        <v>31</v>
      </c>
      <c r="H683" s="1">
        <v>21</v>
      </c>
      <c r="I683" s="1" t="s">
        <v>1</v>
      </c>
      <c r="J683" s="1">
        <v>0</v>
      </c>
      <c r="K683" s="1">
        <v>0</v>
      </c>
      <c r="L683" s="1">
        <v>0</v>
      </c>
      <c r="M683" s="1">
        <v>0</v>
      </c>
      <c r="N683" s="1" t="s">
        <v>26</v>
      </c>
      <c r="O683" s="1" t="s">
        <v>27</v>
      </c>
      <c r="R683" t="str">
        <f t="shared" si="42"/>
        <v>FURNACE STATUS RESPONSE Fan:0 Ignition:0 Burner:0 Unknown:0</v>
      </c>
    </row>
    <row r="684" spans="1:18" x14ac:dyDescent="0.25">
      <c r="A684" s="12">
        <f t="shared" si="40"/>
        <v>44793.800417384256</v>
      </c>
      <c r="B684" s="8" t="str">
        <f t="shared" si="41"/>
        <v>→</v>
      </c>
      <c r="C684" s="10">
        <f t="shared" si="43"/>
        <v>58.895000000000003</v>
      </c>
      <c r="D684" s="2">
        <v>1660986756062</v>
      </c>
      <c r="E684" t="s">
        <v>0</v>
      </c>
      <c r="F684" s="1">
        <v>8</v>
      </c>
      <c r="G684" s="1">
        <v>21</v>
      </c>
      <c r="H684" s="1">
        <v>31</v>
      </c>
      <c r="I684" s="1">
        <v>7</v>
      </c>
      <c r="J684" s="1">
        <v>13</v>
      </c>
      <c r="K684" s="1" t="s">
        <v>10</v>
      </c>
      <c r="L684" s="1">
        <v>5</v>
      </c>
      <c r="M684" s="1">
        <v>29</v>
      </c>
      <c r="N684" s="1">
        <v>38</v>
      </c>
      <c r="R684" t="str">
        <f t="shared" si="42"/>
        <v>TIME 19:10 Sat</v>
      </c>
    </row>
    <row r="685" spans="1:18" x14ac:dyDescent="0.25">
      <c r="A685" s="12">
        <f t="shared" si="40"/>
        <v>44793.800418761573</v>
      </c>
      <c r="B685" s="8" t="str">
        <f t="shared" si="41"/>
        <v>←</v>
      </c>
      <c r="C685" s="10">
        <f t="shared" si="43"/>
        <v>0.11899999999999999</v>
      </c>
      <c r="D685" s="2">
        <v>1660986756181</v>
      </c>
      <c r="E685" t="s">
        <v>0</v>
      </c>
      <c r="F685" s="1">
        <v>5</v>
      </c>
      <c r="G685" s="1">
        <v>31</v>
      </c>
      <c r="H685" s="1">
        <v>21</v>
      </c>
      <c r="I685" s="1" t="s">
        <v>7</v>
      </c>
      <c r="J685" s="1">
        <v>3</v>
      </c>
      <c r="K685" s="1" t="s">
        <v>8</v>
      </c>
      <c r="R685" t="str">
        <f t="shared" si="42"/>
        <v>ACK</v>
      </c>
    </row>
    <row r="686" spans="1:18" x14ac:dyDescent="0.25">
      <c r="A686" s="12">
        <f t="shared" si="40"/>
        <v>44793.800419930551</v>
      </c>
      <c r="B686" s="8" t="str">
        <f t="shared" si="41"/>
        <v>→</v>
      </c>
      <c r="C686" s="10">
        <f t="shared" si="43"/>
        <v>0.10100000000000001</v>
      </c>
      <c r="D686" s="2">
        <v>1660986756282</v>
      </c>
      <c r="E686" t="s">
        <v>0</v>
      </c>
      <c r="F686" s="1">
        <v>5</v>
      </c>
      <c r="G686" s="1">
        <v>21</v>
      </c>
      <c r="H686" s="1">
        <v>31</v>
      </c>
      <c r="I686" s="1">
        <v>9</v>
      </c>
      <c r="J686" s="1">
        <v>60</v>
      </c>
      <c r="K686" s="1" t="s">
        <v>13</v>
      </c>
      <c r="R686" t="str">
        <f t="shared" si="42"/>
        <v>PING FURNACE</v>
      </c>
    </row>
    <row r="687" spans="1:18" x14ac:dyDescent="0.25">
      <c r="A687" s="12">
        <f t="shared" si="40"/>
        <v>44793.800421435182</v>
      </c>
      <c r="B687" s="8" t="str">
        <f t="shared" si="41"/>
        <v>←</v>
      </c>
      <c r="C687" s="10">
        <f t="shared" si="43"/>
        <v>0.13</v>
      </c>
      <c r="D687" s="2">
        <v>1660986756412</v>
      </c>
      <c r="E687" t="s">
        <v>0</v>
      </c>
      <c r="F687" s="1">
        <v>5</v>
      </c>
      <c r="G687" s="1">
        <v>31</v>
      </c>
      <c r="H687" s="1">
        <v>21</v>
      </c>
      <c r="I687" s="1" t="s">
        <v>7</v>
      </c>
      <c r="J687" s="1">
        <v>3</v>
      </c>
      <c r="K687" s="1" t="s">
        <v>8</v>
      </c>
      <c r="R687" t="str">
        <f t="shared" si="42"/>
        <v>ACK</v>
      </c>
    </row>
    <row r="688" spans="1:18" x14ac:dyDescent="0.25">
      <c r="A688" s="12">
        <f t="shared" si="40"/>
        <v>44793.800423541667</v>
      </c>
      <c r="B688" s="8" t="str">
        <f t="shared" si="41"/>
        <v>→</v>
      </c>
      <c r="C688" s="10">
        <f t="shared" si="43"/>
        <v>0.182</v>
      </c>
      <c r="D688" s="2">
        <v>1660986756594</v>
      </c>
      <c r="E688" t="s">
        <v>0</v>
      </c>
      <c r="F688" s="1" t="s">
        <v>3</v>
      </c>
      <c r="G688" s="1">
        <v>21</v>
      </c>
      <c r="H688" s="1">
        <v>31</v>
      </c>
      <c r="I688" s="1" t="s">
        <v>3</v>
      </c>
      <c r="J688" s="1">
        <v>0</v>
      </c>
      <c r="K688" s="1">
        <v>12</v>
      </c>
      <c r="L688" s="1">
        <v>25</v>
      </c>
      <c r="M688" s="1">
        <v>1</v>
      </c>
      <c r="N688" s="1">
        <v>28</v>
      </c>
      <c r="O688" s="1">
        <v>0</v>
      </c>
      <c r="P688" s="1" t="s">
        <v>101</v>
      </c>
      <c r="Q688" s="1">
        <v>81</v>
      </c>
      <c r="R688" t="str">
        <f t="shared" si="42"/>
        <v>TEMPERATURE INFO Set:18 Actual:18.5 Countdown:40</v>
      </c>
    </row>
    <row r="689" spans="1:18" x14ac:dyDescent="0.25">
      <c r="A689" s="12">
        <f t="shared" si="40"/>
        <v>44793.800424756941</v>
      </c>
      <c r="B689" s="8" t="str">
        <f t="shared" si="41"/>
        <v>←</v>
      </c>
      <c r="C689" s="10">
        <f t="shared" si="43"/>
        <v>0.105</v>
      </c>
      <c r="D689" s="2">
        <v>1660986756699</v>
      </c>
      <c r="E689" t="s">
        <v>0</v>
      </c>
      <c r="F689" s="1">
        <v>5</v>
      </c>
      <c r="G689" s="1">
        <v>31</v>
      </c>
      <c r="H689" s="1">
        <v>21</v>
      </c>
      <c r="I689" s="1" t="s">
        <v>7</v>
      </c>
      <c r="J689" s="1">
        <v>3</v>
      </c>
      <c r="K689" s="1" t="s">
        <v>8</v>
      </c>
      <c r="R689" t="str">
        <f t="shared" si="42"/>
        <v>ACK</v>
      </c>
    </row>
    <row r="690" spans="1:18" x14ac:dyDescent="0.25">
      <c r="A690" s="12">
        <f t="shared" si="40"/>
        <v>44793.800425925925</v>
      </c>
      <c r="B690" s="8" t="str">
        <f t="shared" si="41"/>
        <v>→</v>
      </c>
      <c r="C690" s="10">
        <f t="shared" si="43"/>
        <v>0.10100000000000001</v>
      </c>
      <c r="D690" s="2">
        <v>1660986756800</v>
      </c>
      <c r="E690" t="s">
        <v>0</v>
      </c>
      <c r="F690" s="1">
        <v>6</v>
      </c>
      <c r="G690" s="1">
        <v>21</v>
      </c>
      <c r="H690" s="1">
        <v>31</v>
      </c>
      <c r="I690" s="1">
        <v>29</v>
      </c>
      <c r="J690" s="1">
        <v>0</v>
      </c>
      <c r="K690" s="1" t="s">
        <v>16</v>
      </c>
      <c r="L690" s="1" t="s">
        <v>17</v>
      </c>
      <c r="R690" t="str">
        <f t="shared" si="42"/>
        <v>LONG PING FURNACE</v>
      </c>
    </row>
    <row r="691" spans="1:18" x14ac:dyDescent="0.25">
      <c r="A691" s="12">
        <f t="shared" si="40"/>
        <v>44793.800427349539</v>
      </c>
      <c r="B691" s="8" t="str">
        <f t="shared" si="41"/>
        <v>←</v>
      </c>
      <c r="C691" s="10">
        <f t="shared" si="43"/>
        <v>0.123</v>
      </c>
      <c r="D691" s="2">
        <v>1660986756923</v>
      </c>
      <c r="E691" t="s">
        <v>0</v>
      </c>
      <c r="F691" s="1">
        <v>5</v>
      </c>
      <c r="G691" s="1">
        <v>31</v>
      </c>
      <c r="H691" s="1">
        <v>21</v>
      </c>
      <c r="I691" s="1" t="s">
        <v>7</v>
      </c>
      <c r="J691" s="1">
        <v>3</v>
      </c>
      <c r="K691" s="1" t="s">
        <v>8</v>
      </c>
      <c r="R691" t="str">
        <f t="shared" si="42"/>
        <v>ACK</v>
      </c>
    </row>
    <row r="692" spans="1:18" x14ac:dyDescent="0.25">
      <c r="A692" s="12">
        <f t="shared" si="40"/>
        <v>44793.800428472219</v>
      </c>
      <c r="B692" s="8" t="str">
        <f t="shared" si="41"/>
        <v>→</v>
      </c>
      <c r="C692" s="10">
        <f t="shared" si="43"/>
        <v>9.7000000000000003E-2</v>
      </c>
      <c r="D692" s="2">
        <v>1660986757020</v>
      </c>
      <c r="E692" t="s">
        <v>0</v>
      </c>
      <c r="F692" s="1">
        <v>5</v>
      </c>
      <c r="G692" s="1">
        <v>21</v>
      </c>
      <c r="H692" s="1">
        <v>31</v>
      </c>
      <c r="I692" s="1">
        <v>6</v>
      </c>
      <c r="J692" s="1">
        <v>60</v>
      </c>
      <c r="K692" s="1">
        <v>83</v>
      </c>
      <c r="R692" t="str">
        <f t="shared" si="42"/>
        <v>FURNACE STATUS REQUEST</v>
      </c>
    </row>
    <row r="693" spans="1:18" x14ac:dyDescent="0.25">
      <c r="A693" s="12">
        <f t="shared" si="40"/>
        <v>44793.800430451382</v>
      </c>
      <c r="B693" s="8" t="str">
        <f t="shared" si="41"/>
        <v>←</v>
      </c>
      <c r="C693" s="10">
        <f t="shared" si="43"/>
        <v>0.17100000000000001</v>
      </c>
      <c r="D693" s="2">
        <v>1660986757191</v>
      </c>
      <c r="E693" t="s">
        <v>0</v>
      </c>
      <c r="F693" s="1">
        <v>9</v>
      </c>
      <c r="G693" s="1">
        <v>31</v>
      </c>
      <c r="H693" s="1">
        <v>21</v>
      </c>
      <c r="I693" s="1" t="s">
        <v>1</v>
      </c>
      <c r="J693" s="1">
        <v>0</v>
      </c>
      <c r="K693" s="1">
        <v>0</v>
      </c>
      <c r="L693" s="1">
        <v>0</v>
      </c>
      <c r="M693" s="1">
        <v>0</v>
      </c>
      <c r="N693" s="1" t="s">
        <v>26</v>
      </c>
      <c r="O693" s="1" t="s">
        <v>27</v>
      </c>
      <c r="R693" t="str">
        <f t="shared" si="42"/>
        <v>FURNACE STATUS RESPONSE Fan:0 Ignition:0 Burner:0 Unknown:0</v>
      </c>
    </row>
    <row r="694" spans="1:18" x14ac:dyDescent="0.25">
      <c r="A694" s="12">
        <f t="shared" si="40"/>
        <v>44793.801111932866</v>
      </c>
      <c r="B694" s="8" t="str">
        <f t="shared" si="41"/>
        <v>→</v>
      </c>
      <c r="C694" s="10">
        <f t="shared" si="43"/>
        <v>58.88</v>
      </c>
      <c r="D694" s="2">
        <v>1660986816071</v>
      </c>
      <c r="E694" t="s">
        <v>0</v>
      </c>
      <c r="F694" s="1">
        <v>8</v>
      </c>
      <c r="G694" s="1">
        <v>21</v>
      </c>
      <c r="H694" s="1">
        <v>31</v>
      </c>
      <c r="I694" s="1">
        <v>7</v>
      </c>
      <c r="J694" s="1">
        <v>13</v>
      </c>
      <c r="K694" s="1" t="s">
        <v>3</v>
      </c>
      <c r="L694" s="1">
        <v>5</v>
      </c>
      <c r="M694" s="1" t="s">
        <v>135</v>
      </c>
      <c r="N694" s="1" t="s">
        <v>71</v>
      </c>
      <c r="R694" t="str">
        <f t="shared" si="42"/>
        <v>TIME 19:11 Sat</v>
      </c>
    </row>
    <row r="695" spans="1:18" x14ac:dyDescent="0.25">
      <c r="A695" s="12">
        <f t="shared" si="40"/>
        <v>44793.801113472218</v>
      </c>
      <c r="B695" s="8" t="str">
        <f t="shared" si="41"/>
        <v>←</v>
      </c>
      <c r="C695" s="10">
        <f t="shared" si="43"/>
        <v>0.13300000000000001</v>
      </c>
      <c r="D695" s="2">
        <v>1660986816204</v>
      </c>
      <c r="E695" t="s">
        <v>0</v>
      </c>
      <c r="F695" s="1">
        <v>5</v>
      </c>
      <c r="G695" s="1">
        <v>31</v>
      </c>
      <c r="H695" s="1">
        <v>21</v>
      </c>
      <c r="I695" s="1" t="s">
        <v>7</v>
      </c>
      <c r="J695" s="1">
        <v>3</v>
      </c>
      <c r="K695" s="1" t="s">
        <v>8</v>
      </c>
      <c r="R695" t="str">
        <f t="shared" si="42"/>
        <v>ACK</v>
      </c>
    </row>
    <row r="696" spans="1:18" x14ac:dyDescent="0.25">
      <c r="A696" s="12">
        <f t="shared" si="40"/>
        <v>44793.801114756941</v>
      </c>
      <c r="B696" s="8" t="str">
        <f t="shared" si="41"/>
        <v>→</v>
      </c>
      <c r="C696" s="10">
        <f t="shared" si="43"/>
        <v>0.111</v>
      </c>
      <c r="D696" s="2">
        <v>1660986816315</v>
      </c>
      <c r="E696" t="s">
        <v>0</v>
      </c>
      <c r="F696" s="1">
        <v>5</v>
      </c>
      <c r="G696" s="1">
        <v>21</v>
      </c>
      <c r="H696" s="1">
        <v>31</v>
      </c>
      <c r="I696" s="1">
        <v>9</v>
      </c>
      <c r="J696" s="1">
        <v>60</v>
      </c>
      <c r="K696" s="1" t="s">
        <v>13</v>
      </c>
      <c r="R696" t="str">
        <f t="shared" si="42"/>
        <v>PING FURNACE</v>
      </c>
    </row>
    <row r="697" spans="1:18" x14ac:dyDescent="0.25">
      <c r="A697" s="12">
        <f t="shared" si="40"/>
        <v>44793.801116284718</v>
      </c>
      <c r="B697" s="8" t="str">
        <f t="shared" si="41"/>
        <v>←</v>
      </c>
      <c r="C697" s="10">
        <f t="shared" si="43"/>
        <v>0.13200000000000001</v>
      </c>
      <c r="D697" s="2">
        <v>1660986816447</v>
      </c>
      <c r="E697" t="s">
        <v>0</v>
      </c>
      <c r="F697" s="1">
        <v>5</v>
      </c>
      <c r="G697" s="1">
        <v>31</v>
      </c>
      <c r="H697" s="1">
        <v>21</v>
      </c>
      <c r="I697" s="1" t="s">
        <v>7</v>
      </c>
      <c r="J697" s="1">
        <v>3</v>
      </c>
      <c r="K697" s="1" t="s">
        <v>8</v>
      </c>
      <c r="R697" t="str">
        <f t="shared" si="42"/>
        <v>ACK</v>
      </c>
    </row>
    <row r="698" spans="1:18" x14ac:dyDescent="0.25">
      <c r="A698" s="12">
        <f t="shared" si="40"/>
        <v>44793.801118009258</v>
      </c>
      <c r="B698" s="8" t="str">
        <f t="shared" si="41"/>
        <v>→</v>
      </c>
      <c r="C698" s="10">
        <f t="shared" si="43"/>
        <v>0.14899999999999999</v>
      </c>
      <c r="D698" s="2">
        <v>1660986816596</v>
      </c>
      <c r="E698" t="s">
        <v>0</v>
      </c>
      <c r="F698" s="1" t="s">
        <v>3</v>
      </c>
      <c r="G698" s="1">
        <v>21</v>
      </c>
      <c r="H698" s="1">
        <v>31</v>
      </c>
      <c r="I698" s="1" t="s">
        <v>3</v>
      </c>
      <c r="J698" s="1">
        <v>0</v>
      </c>
      <c r="K698" s="1">
        <v>12</v>
      </c>
      <c r="L698" s="1">
        <v>25</v>
      </c>
      <c r="M698" s="1">
        <v>1</v>
      </c>
      <c r="N698" s="1">
        <v>0</v>
      </c>
      <c r="O698" s="1">
        <v>0</v>
      </c>
      <c r="P698" s="1">
        <v>32</v>
      </c>
      <c r="Q698" s="1">
        <v>81</v>
      </c>
      <c r="R698" t="str">
        <f t="shared" si="42"/>
        <v>TEMPERATURE INFO Set:18 Actual:18.5 Countdown:0</v>
      </c>
    </row>
    <row r="699" spans="1:18" x14ac:dyDescent="0.25">
      <c r="A699" s="12">
        <f t="shared" si="40"/>
        <v>44793.801119317126</v>
      </c>
      <c r="B699" s="8" t="str">
        <f t="shared" si="41"/>
        <v>←</v>
      </c>
      <c r="C699" s="10">
        <f t="shared" si="43"/>
        <v>0.113</v>
      </c>
      <c r="D699" s="2">
        <v>1660986816709</v>
      </c>
      <c r="E699" t="s">
        <v>0</v>
      </c>
      <c r="F699" s="1">
        <v>5</v>
      </c>
      <c r="G699" s="1">
        <v>31</v>
      </c>
      <c r="H699" s="1">
        <v>21</v>
      </c>
      <c r="I699" s="1" t="s">
        <v>7</v>
      </c>
      <c r="J699" s="1">
        <v>3</v>
      </c>
      <c r="K699" s="1" t="s">
        <v>8</v>
      </c>
      <c r="R699" t="str">
        <f t="shared" si="42"/>
        <v>ACK</v>
      </c>
    </row>
    <row r="700" spans="1:18" x14ac:dyDescent="0.25">
      <c r="A700" s="12">
        <f t="shared" si="40"/>
        <v>44793.801120532407</v>
      </c>
      <c r="B700" s="8" t="str">
        <f t="shared" si="41"/>
        <v>→</v>
      </c>
      <c r="C700" s="10">
        <f t="shared" si="43"/>
        <v>0.105</v>
      </c>
      <c r="D700" s="2">
        <v>1660986816814</v>
      </c>
      <c r="E700" t="s">
        <v>0</v>
      </c>
      <c r="F700" s="1">
        <v>6</v>
      </c>
      <c r="G700" s="1">
        <v>21</v>
      </c>
      <c r="H700" s="1">
        <v>31</v>
      </c>
      <c r="I700" s="1">
        <v>29</v>
      </c>
      <c r="J700" s="1">
        <v>0</v>
      </c>
      <c r="K700" s="1" t="s">
        <v>16</v>
      </c>
      <c r="L700" s="1" t="s">
        <v>17</v>
      </c>
      <c r="R700" t="str">
        <f t="shared" si="42"/>
        <v>LONG PING FURNACE</v>
      </c>
    </row>
    <row r="701" spans="1:18" x14ac:dyDescent="0.25">
      <c r="A701" s="12">
        <f t="shared" si="40"/>
        <v>44793.801122268516</v>
      </c>
      <c r="B701" s="8" t="str">
        <f t="shared" si="41"/>
        <v>←</v>
      </c>
      <c r="C701" s="10">
        <f t="shared" si="43"/>
        <v>0.15</v>
      </c>
      <c r="D701" s="2">
        <v>1660986816964</v>
      </c>
      <c r="E701" t="s">
        <v>0</v>
      </c>
      <c r="F701" s="1">
        <v>5</v>
      </c>
      <c r="G701" s="1">
        <v>31</v>
      </c>
      <c r="H701" s="1">
        <v>21</v>
      </c>
      <c r="I701" s="1" t="s">
        <v>7</v>
      </c>
      <c r="J701" s="1">
        <v>3</v>
      </c>
      <c r="K701" s="1" t="s">
        <v>8</v>
      </c>
      <c r="R701" t="str">
        <f t="shared" si="42"/>
        <v>ACK</v>
      </c>
    </row>
    <row r="702" spans="1:18" x14ac:dyDescent="0.25">
      <c r="A702" s="12">
        <f t="shared" si="40"/>
        <v>44793.801122951387</v>
      </c>
      <c r="B702" s="8" t="str">
        <f t="shared" si="41"/>
        <v>→</v>
      </c>
      <c r="C702" s="10">
        <f t="shared" si="43"/>
        <v>5.8999999999999997E-2</v>
      </c>
      <c r="D702" s="2">
        <v>1660986817023</v>
      </c>
      <c r="E702" t="s">
        <v>0</v>
      </c>
      <c r="F702" s="1">
        <v>5</v>
      </c>
      <c r="G702" s="1">
        <v>21</v>
      </c>
      <c r="H702" s="1">
        <v>31</v>
      </c>
      <c r="I702" s="1">
        <v>6</v>
      </c>
      <c r="J702" s="1">
        <v>60</v>
      </c>
      <c r="K702" s="1">
        <v>83</v>
      </c>
      <c r="R702" t="str">
        <f t="shared" si="42"/>
        <v>FURNACE STATUS REQUEST</v>
      </c>
    </row>
    <row r="703" spans="1:18" x14ac:dyDescent="0.25">
      <c r="A703" s="12">
        <f t="shared" si="40"/>
        <v>44793.801125034719</v>
      </c>
      <c r="B703" s="8" t="str">
        <f t="shared" si="41"/>
        <v>←</v>
      </c>
      <c r="C703" s="10">
        <f t="shared" si="43"/>
        <v>0.18</v>
      </c>
      <c r="D703" s="2">
        <v>1660986817203</v>
      </c>
      <c r="E703" t="s">
        <v>0</v>
      </c>
      <c r="F703" s="1">
        <v>9</v>
      </c>
      <c r="G703" s="1">
        <v>31</v>
      </c>
      <c r="H703" s="1">
        <v>21</v>
      </c>
      <c r="I703" s="1" t="s">
        <v>1</v>
      </c>
      <c r="J703" s="1">
        <v>0</v>
      </c>
      <c r="K703" s="1">
        <v>0</v>
      </c>
      <c r="L703" s="1">
        <v>0</v>
      </c>
      <c r="M703" s="1">
        <v>0</v>
      </c>
      <c r="N703" s="1" t="s">
        <v>26</v>
      </c>
      <c r="O703" s="1" t="s">
        <v>27</v>
      </c>
      <c r="R703" t="str">
        <f t="shared" si="42"/>
        <v>FURNACE STATUS RESPONSE Fan:0 Ignition:0 Burner:0 Unknown:0</v>
      </c>
    </row>
    <row r="704" spans="1:18" x14ac:dyDescent="0.25">
      <c r="A704" s="12">
        <f t="shared" si="40"/>
        <v>44793.801806331016</v>
      </c>
      <c r="B704" s="8" t="str">
        <f t="shared" si="41"/>
        <v>→</v>
      </c>
      <c r="C704" s="10">
        <f t="shared" si="43"/>
        <v>58.863999999999997</v>
      </c>
      <c r="D704" s="2">
        <v>1660986876067</v>
      </c>
      <c r="E704" t="s">
        <v>0</v>
      </c>
      <c r="F704" s="1">
        <v>8</v>
      </c>
      <c r="G704" s="1">
        <v>21</v>
      </c>
      <c r="H704" s="1">
        <v>31</v>
      </c>
      <c r="I704" s="1">
        <v>7</v>
      </c>
      <c r="J704" s="1">
        <v>13</v>
      </c>
      <c r="K704" s="1" t="s">
        <v>77</v>
      </c>
      <c r="L704" s="1">
        <v>5</v>
      </c>
      <c r="M704" s="1" t="s">
        <v>136</v>
      </c>
      <c r="N704" s="1">
        <v>38</v>
      </c>
      <c r="R704" t="str">
        <f t="shared" si="42"/>
        <v>TIME 19:12 Sat</v>
      </c>
    </row>
    <row r="705" spans="1:18" x14ac:dyDescent="0.25">
      <c r="A705" s="12">
        <f t="shared" si="40"/>
        <v>44793.801807604163</v>
      </c>
      <c r="B705" s="8" t="str">
        <f t="shared" si="41"/>
        <v>←</v>
      </c>
      <c r="C705" s="10">
        <f t="shared" si="43"/>
        <v>0.11</v>
      </c>
      <c r="D705" s="2">
        <v>1660986876177</v>
      </c>
      <c r="E705" t="s">
        <v>0</v>
      </c>
      <c r="F705" s="1">
        <v>5</v>
      </c>
      <c r="G705" s="1">
        <v>31</v>
      </c>
      <c r="H705" s="1">
        <v>21</v>
      </c>
      <c r="I705" s="1" t="s">
        <v>7</v>
      </c>
      <c r="J705" s="1">
        <v>3</v>
      </c>
      <c r="K705" s="1" t="s">
        <v>8</v>
      </c>
      <c r="R705" t="str">
        <f t="shared" si="42"/>
        <v>ACK</v>
      </c>
    </row>
    <row r="706" spans="1:18" x14ac:dyDescent="0.25">
      <c r="A706" s="12">
        <f t="shared" si="40"/>
        <v>44793.801808750002</v>
      </c>
      <c r="B706" s="8" t="str">
        <f t="shared" si="41"/>
        <v>→</v>
      </c>
      <c r="C706" s="10">
        <f t="shared" si="43"/>
        <v>9.9000000000000005E-2</v>
      </c>
      <c r="D706" s="2">
        <v>1660986876276</v>
      </c>
      <c r="E706" t="s">
        <v>0</v>
      </c>
      <c r="F706" s="1">
        <v>5</v>
      </c>
      <c r="G706" s="1">
        <v>21</v>
      </c>
      <c r="H706" s="1">
        <v>31</v>
      </c>
      <c r="I706" s="1">
        <v>9</v>
      </c>
      <c r="J706" s="1">
        <v>60</v>
      </c>
      <c r="K706" s="1" t="s">
        <v>13</v>
      </c>
      <c r="R706" t="str">
        <f t="shared" si="42"/>
        <v>PING FURNACE</v>
      </c>
    </row>
    <row r="707" spans="1:18" x14ac:dyDescent="0.25">
      <c r="A707" s="12">
        <f t="shared" ref="A707:A770" si="44">IF(ISNUMBER(D707),D707/(1000*60*60*24)+25569+10/24,"")</f>
        <v>44793.801810034718</v>
      </c>
      <c r="B707" s="8" t="str">
        <f t="shared" ref="B707:B770" si="45">IF(ISNUMBER(D707),IF(AND(G707=21,H707=31),"→",IF(AND(G707=31,H707=21),"←",IF(AND(G707=21,H707=0),"→→","Error"))),"")</f>
        <v>←</v>
      </c>
      <c r="C707" s="10">
        <f t="shared" si="43"/>
        <v>0.111</v>
      </c>
      <c r="D707" s="2">
        <v>1660986876387</v>
      </c>
      <c r="E707" t="s">
        <v>0</v>
      </c>
      <c r="F707" s="1">
        <v>5</v>
      </c>
      <c r="G707" s="1">
        <v>31</v>
      </c>
      <c r="H707" s="1">
        <v>21</v>
      </c>
      <c r="I707" s="1" t="s">
        <v>7</v>
      </c>
      <c r="J707" s="1">
        <v>3</v>
      </c>
      <c r="K707" s="1" t="s">
        <v>8</v>
      </c>
      <c r="R707" t="str">
        <f t="shared" ref="R707:R770" si="46">DECODEPACKET(E707)</f>
        <v>ACK</v>
      </c>
    </row>
    <row r="708" spans="1:18" x14ac:dyDescent="0.25">
      <c r="A708" s="12">
        <f t="shared" si="44"/>
        <v>44793.8018118287</v>
      </c>
      <c r="B708" s="8" t="str">
        <f t="shared" si="45"/>
        <v>→</v>
      </c>
      <c r="C708" s="10">
        <f t="shared" ref="C708:C771" si="47">IF(AND(ISNUMBER(D707), ISNUMBER(D708)),(D708-D707)/1000,"")</f>
        <v>0.155</v>
      </c>
      <c r="D708" s="2">
        <v>1660986876542</v>
      </c>
      <c r="E708" t="s">
        <v>0</v>
      </c>
      <c r="F708" s="1" t="s">
        <v>3</v>
      </c>
      <c r="G708" s="1">
        <v>21</v>
      </c>
      <c r="H708" s="1">
        <v>31</v>
      </c>
      <c r="I708" s="1" t="s">
        <v>3</v>
      </c>
      <c r="J708" s="1">
        <v>0</v>
      </c>
      <c r="K708" s="1">
        <v>12</v>
      </c>
      <c r="L708" s="1">
        <v>25</v>
      </c>
      <c r="M708" s="1">
        <v>1</v>
      </c>
      <c r="N708" s="1">
        <v>0</v>
      </c>
      <c r="O708" s="1">
        <v>0</v>
      </c>
      <c r="P708" s="1">
        <v>32</v>
      </c>
      <c r="Q708" s="1">
        <v>81</v>
      </c>
      <c r="R708" t="str">
        <f t="shared" si="46"/>
        <v>TEMPERATURE INFO Set:18 Actual:18.5 Countdown:0</v>
      </c>
    </row>
    <row r="709" spans="1:18" x14ac:dyDescent="0.25">
      <c r="A709" s="12">
        <f t="shared" si="44"/>
        <v>44793.801813321756</v>
      </c>
      <c r="B709" s="8" t="str">
        <f t="shared" si="45"/>
        <v>←</v>
      </c>
      <c r="C709" s="10">
        <f t="shared" si="47"/>
        <v>0.129</v>
      </c>
      <c r="D709" s="2">
        <v>1660986876671</v>
      </c>
      <c r="E709" t="s">
        <v>0</v>
      </c>
      <c r="F709" s="1">
        <v>5</v>
      </c>
      <c r="G709" s="1">
        <v>31</v>
      </c>
      <c r="H709" s="1">
        <v>21</v>
      </c>
      <c r="I709" s="1" t="s">
        <v>7</v>
      </c>
      <c r="J709" s="1">
        <v>3</v>
      </c>
      <c r="K709" s="1" t="s">
        <v>8</v>
      </c>
      <c r="R709" t="str">
        <f t="shared" si="46"/>
        <v>ACK</v>
      </c>
    </row>
    <row r="710" spans="1:18" x14ac:dyDescent="0.25">
      <c r="A710" s="12">
        <f t="shared" si="44"/>
        <v>44793.801814560182</v>
      </c>
      <c r="B710" s="8" t="str">
        <f t="shared" si="45"/>
        <v>→</v>
      </c>
      <c r="C710" s="10">
        <f t="shared" si="47"/>
        <v>0.107</v>
      </c>
      <c r="D710" s="2">
        <v>1660986876778</v>
      </c>
      <c r="E710" t="s">
        <v>0</v>
      </c>
      <c r="F710" s="1">
        <v>6</v>
      </c>
      <c r="G710" s="1">
        <v>21</v>
      </c>
      <c r="H710" s="1">
        <v>31</v>
      </c>
      <c r="I710" s="1">
        <v>29</v>
      </c>
      <c r="J710" s="1">
        <v>0</v>
      </c>
      <c r="K710" s="1" t="s">
        <v>16</v>
      </c>
      <c r="L710" s="1" t="s">
        <v>17</v>
      </c>
      <c r="R710" t="str">
        <f t="shared" si="46"/>
        <v>LONG PING FURNACE</v>
      </c>
    </row>
    <row r="711" spans="1:18" x14ac:dyDescent="0.25">
      <c r="A711" s="12">
        <f t="shared" si="44"/>
        <v>44793.801815729159</v>
      </c>
      <c r="B711" s="8" t="str">
        <f t="shared" si="45"/>
        <v>←</v>
      </c>
      <c r="C711" s="10">
        <f t="shared" si="47"/>
        <v>0.10100000000000001</v>
      </c>
      <c r="D711" s="2">
        <v>1660986876879</v>
      </c>
      <c r="E711" t="s">
        <v>0</v>
      </c>
      <c r="F711" s="1">
        <v>5</v>
      </c>
      <c r="G711" s="1">
        <v>31</v>
      </c>
      <c r="H711" s="1">
        <v>21</v>
      </c>
      <c r="I711" s="1" t="s">
        <v>7</v>
      </c>
      <c r="J711" s="1">
        <v>3</v>
      </c>
      <c r="K711" s="1" t="s">
        <v>8</v>
      </c>
      <c r="R711" t="str">
        <f t="shared" si="46"/>
        <v>ACK</v>
      </c>
    </row>
    <row r="712" spans="1:18" x14ac:dyDescent="0.25">
      <c r="A712" s="12">
        <f t="shared" si="44"/>
        <v>44793.801816932864</v>
      </c>
      <c r="B712" s="8" t="str">
        <f t="shared" si="45"/>
        <v>→</v>
      </c>
      <c r="C712" s="10">
        <f t="shared" si="47"/>
        <v>0.104</v>
      </c>
      <c r="D712" s="2">
        <v>1660986876983</v>
      </c>
      <c r="E712" t="s">
        <v>0</v>
      </c>
      <c r="F712" s="1">
        <v>5</v>
      </c>
      <c r="G712" s="1">
        <v>21</v>
      </c>
      <c r="H712" s="1">
        <v>31</v>
      </c>
      <c r="I712" s="1">
        <v>6</v>
      </c>
      <c r="J712" s="1">
        <v>60</v>
      </c>
      <c r="K712" s="1">
        <v>83</v>
      </c>
      <c r="R712" t="str">
        <f t="shared" si="46"/>
        <v>FURNACE STATUS REQUEST</v>
      </c>
    </row>
    <row r="713" spans="1:18" x14ac:dyDescent="0.25">
      <c r="A713" s="12">
        <f t="shared" si="44"/>
        <v>44793.801818842585</v>
      </c>
      <c r="B713" s="8" t="str">
        <f t="shared" si="45"/>
        <v>←</v>
      </c>
      <c r="C713" s="10">
        <f t="shared" si="47"/>
        <v>0.16500000000000001</v>
      </c>
      <c r="D713" s="2">
        <v>1660986877148</v>
      </c>
      <c r="E713" t="s">
        <v>0</v>
      </c>
      <c r="F713" s="1">
        <v>9</v>
      </c>
      <c r="G713" s="1">
        <v>31</v>
      </c>
      <c r="H713" s="1">
        <v>21</v>
      </c>
      <c r="I713" s="1" t="s">
        <v>1</v>
      </c>
      <c r="J713" s="1">
        <v>0</v>
      </c>
      <c r="K713" s="1">
        <v>0</v>
      </c>
      <c r="L713" s="1">
        <v>0</v>
      </c>
      <c r="M713" s="1">
        <v>0</v>
      </c>
      <c r="N713" s="1" t="s">
        <v>26</v>
      </c>
      <c r="O713" s="1" t="s">
        <v>27</v>
      </c>
      <c r="R713" t="str">
        <f t="shared" si="46"/>
        <v>FURNACE STATUS RESPONSE Fan:0 Ignition:0 Burner:0 Unknown:0</v>
      </c>
    </row>
    <row r="714" spans="1:18" x14ac:dyDescent="0.25">
      <c r="A714" s="12">
        <f t="shared" si="44"/>
        <v>44793.802501018516</v>
      </c>
      <c r="B714" s="8" t="str">
        <f t="shared" si="45"/>
        <v>→</v>
      </c>
      <c r="C714" s="10">
        <f t="shared" si="47"/>
        <v>58.94</v>
      </c>
      <c r="D714" s="2">
        <v>1660986936088</v>
      </c>
      <c r="E714" t="s">
        <v>0</v>
      </c>
      <c r="F714" s="1">
        <v>8</v>
      </c>
      <c r="G714" s="1">
        <v>21</v>
      </c>
      <c r="H714" s="1">
        <v>31</v>
      </c>
      <c r="I714" s="1">
        <v>7</v>
      </c>
      <c r="J714" s="1">
        <v>13</v>
      </c>
      <c r="K714" s="1" t="s">
        <v>79</v>
      </c>
      <c r="L714" s="1">
        <v>5</v>
      </c>
      <c r="M714" s="1" t="s">
        <v>128</v>
      </c>
      <c r="N714" s="1" t="s">
        <v>71</v>
      </c>
      <c r="R714" t="str">
        <f t="shared" si="46"/>
        <v>TIME 19:13 Sat</v>
      </c>
    </row>
    <row r="715" spans="1:18" x14ac:dyDescent="0.25">
      <c r="A715" s="12">
        <f t="shared" si="44"/>
        <v>44793.802502129627</v>
      </c>
      <c r="B715" s="8" t="str">
        <f t="shared" si="45"/>
        <v>←</v>
      </c>
      <c r="C715" s="10">
        <f t="shared" si="47"/>
        <v>9.6000000000000002E-2</v>
      </c>
      <c r="D715" s="2">
        <v>1660986936184</v>
      </c>
      <c r="E715" t="s">
        <v>0</v>
      </c>
      <c r="F715" s="1">
        <v>5</v>
      </c>
      <c r="G715" s="1">
        <v>31</v>
      </c>
      <c r="H715" s="1">
        <v>21</v>
      </c>
      <c r="I715" s="1" t="s">
        <v>7</v>
      </c>
      <c r="J715" s="1">
        <v>3</v>
      </c>
      <c r="K715" s="1" t="s">
        <v>8</v>
      </c>
      <c r="R715" t="str">
        <f t="shared" si="46"/>
        <v>ACK</v>
      </c>
    </row>
    <row r="716" spans="1:18" x14ac:dyDescent="0.25">
      <c r="A716" s="12">
        <f t="shared" si="44"/>
        <v>44793.802503321756</v>
      </c>
      <c r="B716" s="8" t="str">
        <f t="shared" si="45"/>
        <v>→</v>
      </c>
      <c r="C716" s="10">
        <f t="shared" si="47"/>
        <v>0.10299999999999999</v>
      </c>
      <c r="D716" s="2">
        <v>1660986936287</v>
      </c>
      <c r="E716" t="s">
        <v>0</v>
      </c>
      <c r="F716" s="1">
        <v>5</v>
      </c>
      <c r="G716" s="1">
        <v>21</v>
      </c>
      <c r="H716" s="1">
        <v>31</v>
      </c>
      <c r="I716" s="1">
        <v>9</v>
      </c>
      <c r="J716" s="1">
        <v>60</v>
      </c>
      <c r="K716" s="1" t="s">
        <v>13</v>
      </c>
      <c r="R716" t="str">
        <f t="shared" si="46"/>
        <v>PING FURNACE</v>
      </c>
    </row>
    <row r="717" spans="1:18" x14ac:dyDescent="0.25">
      <c r="A717" s="12">
        <f t="shared" si="44"/>
        <v>44793.802504537038</v>
      </c>
      <c r="B717" s="8" t="str">
        <f t="shared" si="45"/>
        <v>←</v>
      </c>
      <c r="C717" s="10">
        <f t="shared" si="47"/>
        <v>0.105</v>
      </c>
      <c r="D717" s="2">
        <v>1660986936392</v>
      </c>
      <c r="E717" t="s">
        <v>0</v>
      </c>
      <c r="F717" s="1">
        <v>5</v>
      </c>
      <c r="G717" s="1">
        <v>31</v>
      </c>
      <c r="H717" s="1">
        <v>21</v>
      </c>
      <c r="I717" s="1" t="s">
        <v>7</v>
      </c>
      <c r="J717" s="1">
        <v>3</v>
      </c>
      <c r="K717" s="1" t="s">
        <v>8</v>
      </c>
      <c r="R717" t="str">
        <f t="shared" si="46"/>
        <v>ACK</v>
      </c>
    </row>
    <row r="718" spans="1:18" x14ac:dyDescent="0.25">
      <c r="A718" s="12">
        <f t="shared" si="44"/>
        <v>44793.802506388885</v>
      </c>
      <c r="B718" s="8" t="str">
        <f t="shared" si="45"/>
        <v>→</v>
      </c>
      <c r="C718" s="10">
        <f t="shared" si="47"/>
        <v>0.16</v>
      </c>
      <c r="D718" s="2">
        <v>1660986936552</v>
      </c>
      <c r="E718" t="s">
        <v>0</v>
      </c>
      <c r="F718" s="1" t="s">
        <v>3</v>
      </c>
      <c r="G718" s="1">
        <v>21</v>
      </c>
      <c r="H718" s="1">
        <v>31</v>
      </c>
      <c r="I718" s="1" t="s">
        <v>3</v>
      </c>
      <c r="J718" s="1">
        <v>0</v>
      </c>
      <c r="K718" s="1">
        <v>12</v>
      </c>
      <c r="L718" s="1">
        <v>25</v>
      </c>
      <c r="M718" s="1">
        <v>1</v>
      </c>
      <c r="N718" s="1">
        <v>0</v>
      </c>
      <c r="O718" s="1">
        <v>0</v>
      </c>
      <c r="P718" s="1">
        <v>32</v>
      </c>
      <c r="Q718" s="1">
        <v>81</v>
      </c>
      <c r="R718" t="str">
        <f t="shared" si="46"/>
        <v>TEMPERATURE INFO Set:18 Actual:18.5 Countdown:0</v>
      </c>
    </row>
    <row r="719" spans="1:18" x14ac:dyDescent="0.25">
      <c r="A719" s="12">
        <f t="shared" si="44"/>
        <v>44793.802507627312</v>
      </c>
      <c r="B719" s="8" t="str">
        <f t="shared" si="45"/>
        <v>←</v>
      </c>
      <c r="C719" s="10">
        <f t="shared" si="47"/>
        <v>0.107</v>
      </c>
      <c r="D719" s="2">
        <v>1660986936659</v>
      </c>
      <c r="E719" t="s">
        <v>0</v>
      </c>
      <c r="F719" s="1">
        <v>5</v>
      </c>
      <c r="G719" s="1">
        <v>31</v>
      </c>
      <c r="H719" s="1">
        <v>21</v>
      </c>
      <c r="I719" s="1" t="s">
        <v>7</v>
      </c>
      <c r="J719" s="1">
        <v>3</v>
      </c>
      <c r="K719" s="1" t="s">
        <v>8</v>
      </c>
      <c r="R719" t="str">
        <f t="shared" si="46"/>
        <v>ACK</v>
      </c>
    </row>
    <row r="720" spans="1:18" x14ac:dyDescent="0.25">
      <c r="A720" s="12">
        <f t="shared" si="44"/>
        <v>44793.802509050925</v>
      </c>
      <c r="B720" s="8" t="str">
        <f t="shared" si="45"/>
        <v>→</v>
      </c>
      <c r="C720" s="10">
        <f t="shared" si="47"/>
        <v>0.123</v>
      </c>
      <c r="D720" s="2">
        <v>1660986936782</v>
      </c>
      <c r="E720" t="s">
        <v>0</v>
      </c>
      <c r="F720" s="1">
        <v>6</v>
      </c>
      <c r="G720" s="1">
        <v>21</v>
      </c>
      <c r="H720" s="1">
        <v>31</v>
      </c>
      <c r="I720" s="1">
        <v>29</v>
      </c>
      <c r="J720" s="1">
        <v>0</v>
      </c>
      <c r="K720" s="1" t="s">
        <v>16</v>
      </c>
      <c r="L720" s="1" t="s">
        <v>17</v>
      </c>
      <c r="R720" t="str">
        <f t="shared" si="46"/>
        <v>LONG PING FURNACE</v>
      </c>
    </row>
    <row r="721" spans="1:18" x14ac:dyDescent="0.25">
      <c r="A721" s="12">
        <f t="shared" si="44"/>
        <v>44793.802510462956</v>
      </c>
      <c r="B721" s="8" t="str">
        <f t="shared" si="45"/>
        <v>←</v>
      </c>
      <c r="C721" s="10">
        <f t="shared" si="47"/>
        <v>0.122</v>
      </c>
      <c r="D721" s="2">
        <v>1660986936904</v>
      </c>
      <c r="E721" t="s">
        <v>0</v>
      </c>
      <c r="F721" s="1">
        <v>5</v>
      </c>
      <c r="G721" s="1">
        <v>31</v>
      </c>
      <c r="H721" s="1">
        <v>21</v>
      </c>
      <c r="I721" s="1" t="s">
        <v>7</v>
      </c>
      <c r="J721" s="1">
        <v>3</v>
      </c>
      <c r="K721" s="1" t="s">
        <v>8</v>
      </c>
      <c r="R721" t="str">
        <f t="shared" si="46"/>
        <v>ACK</v>
      </c>
    </row>
    <row r="722" spans="1:18" x14ac:dyDescent="0.25">
      <c r="A722" s="12">
        <f t="shared" si="44"/>
        <v>44793.802511493057</v>
      </c>
      <c r="B722" s="8" t="str">
        <f t="shared" si="45"/>
        <v>→</v>
      </c>
      <c r="C722" s="10">
        <f t="shared" si="47"/>
        <v>8.8999999999999996E-2</v>
      </c>
      <c r="D722" s="2">
        <v>1660986936993</v>
      </c>
      <c r="E722" t="s">
        <v>0</v>
      </c>
      <c r="F722" s="1">
        <v>5</v>
      </c>
      <c r="G722" s="1">
        <v>21</v>
      </c>
      <c r="H722" s="1">
        <v>31</v>
      </c>
      <c r="I722" s="1">
        <v>6</v>
      </c>
      <c r="J722" s="1">
        <v>60</v>
      </c>
      <c r="K722" s="1">
        <v>83</v>
      </c>
      <c r="R722" t="str">
        <f t="shared" si="46"/>
        <v>FURNACE STATUS REQUEST</v>
      </c>
    </row>
    <row r="723" spans="1:18" x14ac:dyDescent="0.25">
      <c r="A723" s="12">
        <f t="shared" si="44"/>
        <v>44793.802513252311</v>
      </c>
      <c r="B723" s="8" t="str">
        <f t="shared" si="45"/>
        <v>←</v>
      </c>
      <c r="C723" s="10">
        <f t="shared" si="47"/>
        <v>0.152</v>
      </c>
      <c r="D723" s="2">
        <v>1660986937145</v>
      </c>
      <c r="E723" t="s">
        <v>0</v>
      </c>
      <c r="F723" s="1">
        <v>9</v>
      </c>
      <c r="G723" s="1">
        <v>31</v>
      </c>
      <c r="H723" s="1">
        <v>21</v>
      </c>
      <c r="I723" s="1" t="s">
        <v>1</v>
      </c>
      <c r="J723" s="1">
        <v>0</v>
      </c>
      <c r="K723" s="1">
        <v>0</v>
      </c>
      <c r="L723" s="1">
        <v>0</v>
      </c>
      <c r="M723" s="1">
        <v>0</v>
      </c>
      <c r="N723" s="1" t="s">
        <v>26</v>
      </c>
      <c r="O723" s="1" t="s">
        <v>27</v>
      </c>
      <c r="R723" t="str">
        <f t="shared" si="46"/>
        <v>FURNACE STATUS RESPONSE Fan:0 Ignition:0 Burner:0 Unknown:0</v>
      </c>
    </row>
    <row r="724" spans="1:18" x14ac:dyDescent="0.25">
      <c r="A724" s="12">
        <f t="shared" si="44"/>
        <v>44793.803195347216</v>
      </c>
      <c r="B724" s="8" t="str">
        <f t="shared" si="45"/>
        <v>→</v>
      </c>
      <c r="C724" s="10">
        <f t="shared" si="47"/>
        <v>58.933</v>
      </c>
      <c r="D724" s="2">
        <v>1660986996078</v>
      </c>
      <c r="E724" t="s">
        <v>0</v>
      </c>
      <c r="F724" s="1">
        <v>8</v>
      </c>
      <c r="G724" s="1">
        <v>21</v>
      </c>
      <c r="H724" s="1">
        <v>31</v>
      </c>
      <c r="I724" s="1">
        <v>7</v>
      </c>
      <c r="J724" s="1">
        <v>13</v>
      </c>
      <c r="K724" s="1" t="s">
        <v>81</v>
      </c>
      <c r="L724" s="1">
        <v>5</v>
      </c>
      <c r="M724" s="1" t="s">
        <v>89</v>
      </c>
      <c r="N724" s="1" t="s">
        <v>71</v>
      </c>
      <c r="R724" t="str">
        <f t="shared" si="46"/>
        <v>TIME 19:14 Sat</v>
      </c>
    </row>
    <row r="725" spans="1:18" x14ac:dyDescent="0.25">
      <c r="A725" s="12">
        <f t="shared" si="44"/>
        <v>44793.803196493049</v>
      </c>
      <c r="B725" s="8" t="str">
        <f t="shared" si="45"/>
        <v>←</v>
      </c>
      <c r="C725" s="10">
        <f t="shared" si="47"/>
        <v>9.9000000000000005E-2</v>
      </c>
      <c r="D725" s="2">
        <v>1660986996177</v>
      </c>
      <c r="E725" t="s">
        <v>0</v>
      </c>
      <c r="F725" s="1">
        <v>5</v>
      </c>
      <c r="G725" s="1">
        <v>31</v>
      </c>
      <c r="H725" s="1">
        <v>21</v>
      </c>
      <c r="I725" s="1" t="s">
        <v>7</v>
      </c>
      <c r="J725" s="1">
        <v>3</v>
      </c>
      <c r="K725" s="1" t="s">
        <v>8</v>
      </c>
      <c r="R725" t="str">
        <f t="shared" si="46"/>
        <v>ACK</v>
      </c>
    </row>
    <row r="726" spans="1:18" x14ac:dyDescent="0.25">
      <c r="A726" s="12">
        <f t="shared" si="44"/>
        <v>44793.803197916663</v>
      </c>
      <c r="B726" s="8" t="str">
        <f t="shared" si="45"/>
        <v>→</v>
      </c>
      <c r="C726" s="10">
        <f t="shared" si="47"/>
        <v>0.123</v>
      </c>
      <c r="D726" s="2">
        <v>1660986996300</v>
      </c>
      <c r="E726" t="s">
        <v>0</v>
      </c>
      <c r="F726" s="1">
        <v>5</v>
      </c>
      <c r="G726" s="1">
        <v>21</v>
      </c>
      <c r="H726" s="1">
        <v>31</v>
      </c>
      <c r="I726" s="1">
        <v>9</v>
      </c>
      <c r="J726" s="1">
        <v>60</v>
      </c>
      <c r="K726" s="1" t="s">
        <v>13</v>
      </c>
      <c r="R726" t="str">
        <f t="shared" si="46"/>
        <v>PING FURNACE</v>
      </c>
    </row>
    <row r="727" spans="1:18" x14ac:dyDescent="0.25">
      <c r="A727" s="12">
        <f t="shared" si="44"/>
        <v>44793.803199571754</v>
      </c>
      <c r="B727" s="8" t="str">
        <f t="shared" si="45"/>
        <v>←</v>
      </c>
      <c r="C727" s="10">
        <f t="shared" si="47"/>
        <v>0.14299999999999999</v>
      </c>
      <c r="D727" s="2">
        <v>1660986996443</v>
      </c>
      <c r="E727" t="s">
        <v>0</v>
      </c>
      <c r="F727" s="1">
        <v>5</v>
      </c>
      <c r="G727" s="1">
        <v>31</v>
      </c>
      <c r="H727" s="1">
        <v>21</v>
      </c>
      <c r="I727" s="1" t="s">
        <v>7</v>
      </c>
      <c r="J727" s="1">
        <v>3</v>
      </c>
      <c r="K727" s="1" t="s">
        <v>8</v>
      </c>
      <c r="R727" t="str">
        <f t="shared" si="46"/>
        <v>ACK</v>
      </c>
    </row>
    <row r="728" spans="1:18" x14ac:dyDescent="0.25">
      <c r="A728" s="12">
        <f t="shared" si="44"/>
        <v>44793.803201273149</v>
      </c>
      <c r="B728" s="8" t="str">
        <f t="shared" si="45"/>
        <v>→</v>
      </c>
      <c r="C728" s="10">
        <f t="shared" si="47"/>
        <v>0.14699999999999999</v>
      </c>
      <c r="D728" s="2">
        <v>1660986996590</v>
      </c>
      <c r="E728" t="s">
        <v>0</v>
      </c>
      <c r="F728" s="1" t="s">
        <v>3</v>
      </c>
      <c r="G728" s="1">
        <v>21</v>
      </c>
      <c r="H728" s="1">
        <v>31</v>
      </c>
      <c r="I728" s="1" t="s">
        <v>3</v>
      </c>
      <c r="J728" s="1">
        <v>0</v>
      </c>
      <c r="K728" s="1">
        <v>12</v>
      </c>
      <c r="L728" s="1">
        <v>25</v>
      </c>
      <c r="M728" s="1">
        <v>1</v>
      </c>
      <c r="N728" s="1">
        <v>0</v>
      </c>
      <c r="O728" s="1">
        <v>0</v>
      </c>
      <c r="P728" s="1">
        <v>32</v>
      </c>
      <c r="Q728" s="1">
        <v>81</v>
      </c>
      <c r="R728" t="str">
        <f t="shared" si="46"/>
        <v>TEMPERATURE INFO Set:18 Actual:18.5 Countdown:0</v>
      </c>
    </row>
    <row r="729" spans="1:18" x14ac:dyDescent="0.25">
      <c r="A729" s="12">
        <f t="shared" si="44"/>
        <v>44793.803202581017</v>
      </c>
      <c r="B729" s="8" t="str">
        <f t="shared" si="45"/>
        <v>←</v>
      </c>
      <c r="C729" s="10">
        <f t="shared" si="47"/>
        <v>0.113</v>
      </c>
      <c r="D729" s="2">
        <v>1660986996703</v>
      </c>
      <c r="E729" t="s">
        <v>0</v>
      </c>
      <c r="F729" s="1">
        <v>5</v>
      </c>
      <c r="G729" s="1">
        <v>31</v>
      </c>
      <c r="H729" s="1">
        <v>21</v>
      </c>
      <c r="I729" s="1" t="s">
        <v>7</v>
      </c>
      <c r="J729" s="1">
        <v>3</v>
      </c>
      <c r="K729" s="1" t="s">
        <v>8</v>
      </c>
      <c r="R729" t="str">
        <f t="shared" si="46"/>
        <v>ACK</v>
      </c>
    </row>
    <row r="730" spans="1:18" x14ac:dyDescent="0.25">
      <c r="A730" s="12">
        <f t="shared" si="44"/>
        <v>44793.803203854164</v>
      </c>
      <c r="B730" s="8" t="str">
        <f t="shared" si="45"/>
        <v>→</v>
      </c>
      <c r="C730" s="10">
        <f t="shared" si="47"/>
        <v>0.11</v>
      </c>
      <c r="D730" s="2">
        <v>1660986996813</v>
      </c>
      <c r="E730" t="s">
        <v>0</v>
      </c>
      <c r="F730" s="1">
        <v>6</v>
      </c>
      <c r="G730" s="1">
        <v>21</v>
      </c>
      <c r="H730" s="1">
        <v>31</v>
      </c>
      <c r="I730" s="1">
        <v>29</v>
      </c>
      <c r="J730" s="1">
        <v>0</v>
      </c>
      <c r="K730" s="1" t="s">
        <v>16</v>
      </c>
      <c r="L730" s="1" t="s">
        <v>17</v>
      </c>
      <c r="R730" t="str">
        <f t="shared" si="46"/>
        <v>LONG PING FURNACE</v>
      </c>
    </row>
    <row r="731" spans="1:18" x14ac:dyDescent="0.25">
      <c r="A731" s="12">
        <f t="shared" si="44"/>
        <v>44793.803204999997</v>
      </c>
      <c r="B731" s="8" t="str">
        <f t="shared" si="45"/>
        <v>←</v>
      </c>
      <c r="C731" s="10">
        <f t="shared" si="47"/>
        <v>9.9000000000000005E-2</v>
      </c>
      <c r="D731" s="2">
        <v>1660986996912</v>
      </c>
      <c r="E731" t="s">
        <v>0</v>
      </c>
      <c r="F731" s="1">
        <v>5</v>
      </c>
      <c r="G731" s="1">
        <v>31</v>
      </c>
      <c r="H731" s="1">
        <v>21</v>
      </c>
      <c r="I731" s="1" t="s">
        <v>7</v>
      </c>
      <c r="J731" s="1">
        <v>3</v>
      </c>
      <c r="K731" s="1" t="s">
        <v>8</v>
      </c>
      <c r="R731" t="str">
        <f t="shared" si="46"/>
        <v>ACK</v>
      </c>
    </row>
    <row r="732" spans="1:18" x14ac:dyDescent="0.25">
      <c r="A732" s="12">
        <f t="shared" si="44"/>
        <v>44793.803206145829</v>
      </c>
      <c r="B732" s="8" t="str">
        <f t="shared" si="45"/>
        <v>→</v>
      </c>
      <c r="C732" s="10">
        <f t="shared" si="47"/>
        <v>9.9000000000000005E-2</v>
      </c>
      <c r="D732" s="2">
        <v>1660986997011</v>
      </c>
      <c r="E732" t="s">
        <v>0</v>
      </c>
      <c r="F732" s="1">
        <v>5</v>
      </c>
      <c r="G732" s="1">
        <v>21</v>
      </c>
      <c r="H732" s="1">
        <v>31</v>
      </c>
      <c r="I732" s="1">
        <v>6</v>
      </c>
      <c r="J732" s="1">
        <v>60</v>
      </c>
      <c r="K732" s="1">
        <v>83</v>
      </c>
      <c r="R732" t="str">
        <f t="shared" si="46"/>
        <v>FURNACE STATUS REQUEST</v>
      </c>
    </row>
    <row r="733" spans="1:18" x14ac:dyDescent="0.25">
      <c r="A733" s="12">
        <f t="shared" si="44"/>
        <v>44793.803207997684</v>
      </c>
      <c r="B733" s="8" t="str">
        <f t="shared" si="45"/>
        <v>←</v>
      </c>
      <c r="C733" s="10">
        <f t="shared" si="47"/>
        <v>0.16</v>
      </c>
      <c r="D733" s="2">
        <v>1660986997171</v>
      </c>
      <c r="E733" t="s">
        <v>0</v>
      </c>
      <c r="F733" s="1">
        <v>9</v>
      </c>
      <c r="G733" s="1">
        <v>31</v>
      </c>
      <c r="H733" s="1">
        <v>21</v>
      </c>
      <c r="I733" s="1" t="s">
        <v>1</v>
      </c>
      <c r="J733" s="1">
        <v>0</v>
      </c>
      <c r="K733" s="1">
        <v>0</v>
      </c>
      <c r="L733" s="1">
        <v>0</v>
      </c>
      <c r="M733" s="1">
        <v>0</v>
      </c>
      <c r="N733" s="1" t="s">
        <v>26</v>
      </c>
      <c r="O733" s="1" t="s">
        <v>27</v>
      </c>
      <c r="R733" t="str">
        <f t="shared" si="46"/>
        <v>FURNACE STATUS RESPONSE Fan:0 Ignition:0 Burner:0 Unknown:0</v>
      </c>
    </row>
    <row r="734" spans="1:18" x14ac:dyDescent="0.25">
      <c r="A734" s="12">
        <f t="shared" si="44"/>
        <v>44793.803889814815</v>
      </c>
      <c r="B734" s="8" t="str">
        <f t="shared" si="45"/>
        <v>→</v>
      </c>
      <c r="C734" s="10">
        <f t="shared" si="47"/>
        <v>58.908999999999999</v>
      </c>
      <c r="D734" s="2">
        <v>1660987056080</v>
      </c>
      <c r="E734" t="s">
        <v>0</v>
      </c>
      <c r="F734" s="1">
        <v>8</v>
      </c>
      <c r="G734" s="1">
        <v>21</v>
      </c>
      <c r="H734" s="1">
        <v>31</v>
      </c>
      <c r="I734" s="1">
        <v>7</v>
      </c>
      <c r="J734" s="1">
        <v>13</v>
      </c>
      <c r="K734" s="1" t="s">
        <v>83</v>
      </c>
      <c r="L734" s="1">
        <v>5</v>
      </c>
      <c r="M734" s="1">
        <v>37</v>
      </c>
      <c r="N734" s="1">
        <v>38</v>
      </c>
      <c r="R734" t="str">
        <f t="shared" si="46"/>
        <v>TIME 19:15 Sat</v>
      </c>
    </row>
    <row r="735" spans="1:18" x14ac:dyDescent="0.25">
      <c r="A735" s="12">
        <f t="shared" si="44"/>
        <v>44793.803890995368</v>
      </c>
      <c r="B735" s="8" t="str">
        <f t="shared" si="45"/>
        <v>←</v>
      </c>
      <c r="C735" s="10">
        <f t="shared" si="47"/>
        <v>0.10199999999999999</v>
      </c>
      <c r="D735" s="2">
        <v>1660987056182</v>
      </c>
      <c r="E735" t="s">
        <v>0</v>
      </c>
      <c r="F735" s="1">
        <v>5</v>
      </c>
      <c r="G735" s="1">
        <v>31</v>
      </c>
      <c r="H735" s="1">
        <v>21</v>
      </c>
      <c r="I735" s="1" t="s">
        <v>7</v>
      </c>
      <c r="J735" s="1">
        <v>3</v>
      </c>
      <c r="K735" s="1" t="s">
        <v>8</v>
      </c>
      <c r="R735" t="str">
        <f t="shared" si="46"/>
        <v>ACK</v>
      </c>
    </row>
    <row r="736" spans="1:18" x14ac:dyDescent="0.25">
      <c r="A736" s="12">
        <f t="shared" si="44"/>
        <v>44793.803892256947</v>
      </c>
      <c r="B736" s="8" t="str">
        <f t="shared" si="45"/>
        <v>→</v>
      </c>
      <c r="C736" s="10">
        <f t="shared" si="47"/>
        <v>0.109</v>
      </c>
      <c r="D736" s="2">
        <v>1660987056291</v>
      </c>
      <c r="E736" t="s">
        <v>0</v>
      </c>
      <c r="F736" s="1">
        <v>5</v>
      </c>
      <c r="G736" s="1">
        <v>21</v>
      </c>
      <c r="H736" s="1">
        <v>31</v>
      </c>
      <c r="I736" s="1">
        <v>9</v>
      </c>
      <c r="J736" s="1">
        <v>60</v>
      </c>
      <c r="K736" s="1" t="s">
        <v>13</v>
      </c>
      <c r="R736" t="str">
        <f t="shared" si="46"/>
        <v>PING FURNACE</v>
      </c>
    </row>
    <row r="737" spans="1:18" x14ac:dyDescent="0.25">
      <c r="A737" s="12">
        <f t="shared" si="44"/>
        <v>44793.803893425924</v>
      </c>
      <c r="B737" s="8" t="str">
        <f t="shared" si="45"/>
        <v>←</v>
      </c>
      <c r="C737" s="10">
        <f t="shared" si="47"/>
        <v>0.10100000000000001</v>
      </c>
      <c r="D737" s="2">
        <v>1660987056392</v>
      </c>
      <c r="E737" t="s">
        <v>0</v>
      </c>
      <c r="F737" s="1">
        <v>5</v>
      </c>
      <c r="G737" s="1">
        <v>31</v>
      </c>
      <c r="H737" s="1">
        <v>21</v>
      </c>
      <c r="I737" s="1" t="s">
        <v>7</v>
      </c>
      <c r="J737" s="1">
        <v>3</v>
      </c>
      <c r="K737" s="1" t="s">
        <v>8</v>
      </c>
      <c r="R737" t="str">
        <f t="shared" si="46"/>
        <v>ACK</v>
      </c>
    </row>
    <row r="738" spans="1:18" x14ac:dyDescent="0.25">
      <c r="A738" s="12">
        <f t="shared" si="44"/>
        <v>44793.803895231475</v>
      </c>
      <c r="B738" s="8" t="str">
        <f t="shared" si="45"/>
        <v>→</v>
      </c>
      <c r="C738" s="10">
        <f t="shared" si="47"/>
        <v>0.156</v>
      </c>
      <c r="D738" s="2">
        <v>1660987056548</v>
      </c>
      <c r="E738" t="s">
        <v>0</v>
      </c>
      <c r="F738" s="1" t="s">
        <v>3</v>
      </c>
      <c r="G738" s="1">
        <v>21</v>
      </c>
      <c r="H738" s="1">
        <v>31</v>
      </c>
      <c r="I738" s="1" t="s">
        <v>3</v>
      </c>
      <c r="J738" s="1">
        <v>0</v>
      </c>
      <c r="K738" s="1">
        <v>12</v>
      </c>
      <c r="L738" s="1">
        <v>25</v>
      </c>
      <c r="M738" s="1">
        <v>1</v>
      </c>
      <c r="N738" s="1">
        <v>0</v>
      </c>
      <c r="O738" s="1">
        <v>0</v>
      </c>
      <c r="P738" s="1">
        <v>32</v>
      </c>
      <c r="Q738" s="1">
        <v>81</v>
      </c>
      <c r="R738" t="str">
        <f t="shared" si="46"/>
        <v>TEMPERATURE INFO Set:18 Actual:18.5 Countdown:0</v>
      </c>
    </row>
    <row r="739" spans="1:18" x14ac:dyDescent="0.25">
      <c r="A739" s="12">
        <f t="shared" si="44"/>
        <v>44793.803896516205</v>
      </c>
      <c r="B739" s="8" t="str">
        <f t="shared" si="45"/>
        <v>←</v>
      </c>
      <c r="C739" s="10">
        <f t="shared" si="47"/>
        <v>0.111</v>
      </c>
      <c r="D739" s="2">
        <v>1660987056659</v>
      </c>
      <c r="E739" t="s">
        <v>0</v>
      </c>
      <c r="F739" s="1">
        <v>5</v>
      </c>
      <c r="G739" s="1">
        <v>31</v>
      </c>
      <c r="H739" s="1">
        <v>21</v>
      </c>
      <c r="I739" s="1" t="s">
        <v>7</v>
      </c>
      <c r="J739" s="1">
        <v>3</v>
      </c>
      <c r="K739" s="1" t="s">
        <v>8</v>
      </c>
      <c r="R739" t="str">
        <f t="shared" si="46"/>
        <v>ACK</v>
      </c>
    </row>
    <row r="740" spans="1:18" x14ac:dyDescent="0.25">
      <c r="A740" s="12">
        <f t="shared" si="44"/>
        <v>44793.803897708327</v>
      </c>
      <c r="B740" s="8" t="str">
        <f t="shared" si="45"/>
        <v>→</v>
      </c>
      <c r="C740" s="10">
        <f t="shared" si="47"/>
        <v>0.10299999999999999</v>
      </c>
      <c r="D740" s="2">
        <v>1660987056762</v>
      </c>
      <c r="E740" t="s">
        <v>0</v>
      </c>
      <c r="F740" s="1">
        <v>6</v>
      </c>
      <c r="G740" s="1">
        <v>21</v>
      </c>
      <c r="H740" s="1">
        <v>31</v>
      </c>
      <c r="I740" s="1">
        <v>29</v>
      </c>
      <c r="J740" s="1">
        <v>0</v>
      </c>
      <c r="K740" s="1" t="s">
        <v>16</v>
      </c>
      <c r="L740" s="1" t="s">
        <v>17</v>
      </c>
      <c r="R740" t="str">
        <f t="shared" si="46"/>
        <v>LONG PING FURNACE</v>
      </c>
    </row>
    <row r="741" spans="1:18" x14ac:dyDescent="0.25">
      <c r="A741" s="12">
        <f t="shared" si="44"/>
        <v>44793.803899247687</v>
      </c>
      <c r="B741" s="8" t="str">
        <f t="shared" si="45"/>
        <v>←</v>
      </c>
      <c r="C741" s="10">
        <f t="shared" si="47"/>
        <v>0.13300000000000001</v>
      </c>
      <c r="D741" s="2">
        <v>1660987056895</v>
      </c>
      <c r="E741" t="s">
        <v>0</v>
      </c>
      <c r="F741" s="1">
        <v>5</v>
      </c>
      <c r="G741" s="1">
        <v>31</v>
      </c>
      <c r="H741" s="1">
        <v>21</v>
      </c>
      <c r="I741" s="1" t="s">
        <v>7</v>
      </c>
      <c r="J741" s="1">
        <v>3</v>
      </c>
      <c r="K741" s="1" t="s">
        <v>8</v>
      </c>
      <c r="R741" t="str">
        <f t="shared" si="46"/>
        <v>ACK</v>
      </c>
    </row>
    <row r="742" spans="1:18" x14ac:dyDescent="0.25">
      <c r="A742" s="12">
        <f t="shared" si="44"/>
        <v>44793.803900011575</v>
      </c>
      <c r="B742" s="8" t="str">
        <f t="shared" si="45"/>
        <v>→</v>
      </c>
      <c r="C742" s="10">
        <f t="shared" si="47"/>
        <v>6.6000000000000003E-2</v>
      </c>
      <c r="D742" s="2">
        <v>1660987056961</v>
      </c>
      <c r="E742" t="s">
        <v>0</v>
      </c>
      <c r="F742" s="1">
        <v>5</v>
      </c>
      <c r="G742" s="1">
        <v>21</v>
      </c>
      <c r="H742" s="1">
        <v>31</v>
      </c>
      <c r="I742" s="1">
        <v>6</v>
      </c>
      <c r="J742" s="1">
        <v>60</v>
      </c>
      <c r="K742" s="1">
        <v>83</v>
      </c>
      <c r="R742" t="str">
        <f t="shared" si="46"/>
        <v>FURNACE STATUS REQUEST</v>
      </c>
    </row>
    <row r="743" spans="1:18" x14ac:dyDescent="0.25">
      <c r="A743" s="12">
        <f t="shared" si="44"/>
        <v>44793.803902037034</v>
      </c>
      <c r="B743" s="8" t="str">
        <f t="shared" si="45"/>
        <v>←</v>
      </c>
      <c r="C743" s="10">
        <f t="shared" si="47"/>
        <v>0.17499999999999999</v>
      </c>
      <c r="D743" s="2">
        <v>1660987057136</v>
      </c>
      <c r="E743" t="s">
        <v>0</v>
      </c>
      <c r="F743" s="1">
        <v>9</v>
      </c>
      <c r="G743" s="1">
        <v>31</v>
      </c>
      <c r="H743" s="1">
        <v>21</v>
      </c>
      <c r="I743" s="1" t="s">
        <v>1</v>
      </c>
      <c r="J743" s="1">
        <v>0</v>
      </c>
      <c r="K743" s="1">
        <v>0</v>
      </c>
      <c r="L743" s="1">
        <v>0</v>
      </c>
      <c r="M743" s="1">
        <v>0</v>
      </c>
      <c r="N743" s="1" t="s">
        <v>26</v>
      </c>
      <c r="O743" s="1" t="s">
        <v>27</v>
      </c>
      <c r="R743" t="str">
        <f t="shared" si="46"/>
        <v>FURNACE STATUS RESPONSE Fan:0 Ignition:0 Burner:0 Unknown:0</v>
      </c>
    </row>
    <row r="744" spans="1:18" x14ac:dyDescent="0.25">
      <c r="A744" s="12">
        <f t="shared" si="44"/>
        <v>44793.804584548612</v>
      </c>
      <c r="B744" s="8" t="str">
        <f t="shared" si="45"/>
        <v>→</v>
      </c>
      <c r="C744" s="10">
        <f t="shared" si="47"/>
        <v>58.969000000000001</v>
      </c>
      <c r="D744" s="2">
        <v>1660987116105</v>
      </c>
      <c r="E744" t="s">
        <v>0</v>
      </c>
      <c r="F744" s="1">
        <v>8</v>
      </c>
      <c r="G744" s="1">
        <v>21</v>
      </c>
      <c r="H744" s="1">
        <v>31</v>
      </c>
      <c r="I744" s="1">
        <v>7</v>
      </c>
      <c r="J744" s="1">
        <v>13</v>
      </c>
      <c r="K744" s="1">
        <v>10</v>
      </c>
      <c r="L744" s="1">
        <v>5</v>
      </c>
      <c r="M744" s="1" t="s">
        <v>137</v>
      </c>
      <c r="N744" s="1" t="s">
        <v>71</v>
      </c>
      <c r="R744" t="str">
        <f t="shared" si="46"/>
        <v>TIME 19:16 Sat</v>
      </c>
    </row>
    <row r="745" spans="1:18" x14ac:dyDescent="0.25">
      <c r="A745" s="12">
        <f t="shared" si="44"/>
        <v>44793.804585810183</v>
      </c>
      <c r="B745" s="8" t="str">
        <f t="shared" si="45"/>
        <v>←</v>
      </c>
      <c r="C745" s="10">
        <f t="shared" si="47"/>
        <v>0.109</v>
      </c>
      <c r="D745" s="2">
        <v>1660987116214</v>
      </c>
      <c r="E745" t="s">
        <v>0</v>
      </c>
      <c r="F745" s="1">
        <v>5</v>
      </c>
      <c r="G745" s="1">
        <v>31</v>
      </c>
      <c r="H745" s="1">
        <v>21</v>
      </c>
      <c r="I745" s="1" t="s">
        <v>7</v>
      </c>
      <c r="J745" s="1">
        <v>3</v>
      </c>
      <c r="K745" s="1" t="s">
        <v>8</v>
      </c>
      <c r="R745" t="str">
        <f t="shared" si="46"/>
        <v>ACK</v>
      </c>
    </row>
    <row r="746" spans="1:18" x14ac:dyDescent="0.25">
      <c r="A746" s="12">
        <f t="shared" si="44"/>
        <v>44793.8045871875</v>
      </c>
      <c r="B746" s="8" t="str">
        <f t="shared" si="45"/>
        <v>→</v>
      </c>
      <c r="C746" s="10">
        <f t="shared" si="47"/>
        <v>0.11899999999999999</v>
      </c>
      <c r="D746" s="2">
        <v>1660987116333</v>
      </c>
      <c r="E746" t="s">
        <v>0</v>
      </c>
      <c r="F746" s="1">
        <v>5</v>
      </c>
      <c r="G746" s="1">
        <v>21</v>
      </c>
      <c r="H746" s="1">
        <v>31</v>
      </c>
      <c r="I746" s="1">
        <v>9</v>
      </c>
      <c r="J746" s="1">
        <v>60</v>
      </c>
      <c r="K746" s="1" t="s">
        <v>13</v>
      </c>
      <c r="R746" t="str">
        <f t="shared" si="46"/>
        <v>PING FURNACE</v>
      </c>
    </row>
    <row r="747" spans="1:18" x14ac:dyDescent="0.25">
      <c r="A747" s="12">
        <f t="shared" si="44"/>
        <v>44793.804588263891</v>
      </c>
      <c r="B747" s="8" t="str">
        <f t="shared" si="45"/>
        <v>←</v>
      </c>
      <c r="C747" s="10">
        <f t="shared" si="47"/>
        <v>9.2999999999999999E-2</v>
      </c>
      <c r="D747" s="2">
        <v>1660987116426</v>
      </c>
      <c r="E747" t="s">
        <v>0</v>
      </c>
      <c r="F747" s="1">
        <v>5</v>
      </c>
      <c r="G747" s="1">
        <v>31</v>
      </c>
      <c r="H747" s="1">
        <v>21</v>
      </c>
      <c r="I747" s="1" t="s">
        <v>7</v>
      </c>
      <c r="J747" s="1">
        <v>3</v>
      </c>
      <c r="K747" s="1" t="s">
        <v>8</v>
      </c>
      <c r="R747" t="str">
        <f t="shared" si="46"/>
        <v>ACK</v>
      </c>
    </row>
    <row r="748" spans="1:18" x14ac:dyDescent="0.25">
      <c r="A748" s="12">
        <f t="shared" si="44"/>
        <v>44793.804590150459</v>
      </c>
      <c r="B748" s="8" t="str">
        <f t="shared" si="45"/>
        <v>→</v>
      </c>
      <c r="C748" s="10">
        <f t="shared" si="47"/>
        <v>0.16300000000000001</v>
      </c>
      <c r="D748" s="2">
        <v>1660987116589</v>
      </c>
      <c r="E748" t="s">
        <v>0</v>
      </c>
      <c r="F748" s="1" t="s">
        <v>3</v>
      </c>
      <c r="G748" s="1">
        <v>21</v>
      </c>
      <c r="H748" s="1">
        <v>31</v>
      </c>
      <c r="I748" s="1" t="s">
        <v>3</v>
      </c>
      <c r="J748" s="1">
        <v>0</v>
      </c>
      <c r="K748" s="1">
        <v>12</v>
      </c>
      <c r="L748" s="1">
        <v>25</v>
      </c>
      <c r="M748" s="1">
        <v>1</v>
      </c>
      <c r="N748" s="1">
        <v>0</v>
      </c>
      <c r="O748" s="1">
        <v>0</v>
      </c>
      <c r="P748" s="1">
        <v>32</v>
      </c>
      <c r="Q748" s="1">
        <v>81</v>
      </c>
      <c r="R748" t="str">
        <f t="shared" si="46"/>
        <v>TEMPERATURE INFO Set:18 Actual:18.5 Countdown:0</v>
      </c>
    </row>
    <row r="749" spans="1:18" x14ac:dyDescent="0.25">
      <c r="A749" s="12">
        <f t="shared" si="44"/>
        <v>44793.804591597225</v>
      </c>
      <c r="B749" s="8" t="str">
        <f t="shared" si="45"/>
        <v>←</v>
      </c>
      <c r="C749" s="10">
        <f t="shared" si="47"/>
        <v>0.125</v>
      </c>
      <c r="D749" s="2">
        <v>1660987116714</v>
      </c>
      <c r="E749" t="s">
        <v>0</v>
      </c>
      <c r="F749" s="1">
        <v>5</v>
      </c>
      <c r="G749" s="1">
        <v>31</v>
      </c>
      <c r="H749" s="1">
        <v>21</v>
      </c>
      <c r="I749" s="1" t="s">
        <v>7</v>
      </c>
      <c r="J749" s="1">
        <v>3</v>
      </c>
      <c r="K749" s="1" t="s">
        <v>8</v>
      </c>
      <c r="R749" t="str">
        <f t="shared" si="46"/>
        <v>ACK</v>
      </c>
    </row>
    <row r="750" spans="1:18" x14ac:dyDescent="0.25">
      <c r="A750" s="12">
        <f t="shared" si="44"/>
        <v>44793.804592592591</v>
      </c>
      <c r="B750" s="8" t="str">
        <f t="shared" si="45"/>
        <v>→</v>
      </c>
      <c r="C750" s="10">
        <f t="shared" si="47"/>
        <v>8.5999999999999993E-2</v>
      </c>
      <c r="D750" s="2">
        <v>1660987116800</v>
      </c>
      <c r="E750" t="s">
        <v>0</v>
      </c>
      <c r="F750" s="1">
        <v>6</v>
      </c>
      <c r="G750" s="1">
        <v>21</v>
      </c>
      <c r="H750" s="1">
        <v>31</v>
      </c>
      <c r="I750" s="1">
        <v>29</v>
      </c>
      <c r="J750" s="1">
        <v>0</v>
      </c>
      <c r="K750" s="1" t="s">
        <v>16</v>
      </c>
      <c r="L750" s="1" t="s">
        <v>17</v>
      </c>
      <c r="R750" t="str">
        <f t="shared" si="46"/>
        <v>LONG PING FURNACE</v>
      </c>
    </row>
    <row r="751" spans="1:18" x14ac:dyDescent="0.25">
      <c r="A751" s="12">
        <f t="shared" si="44"/>
        <v>44793.80459388889</v>
      </c>
      <c r="B751" s="8" t="str">
        <f t="shared" si="45"/>
        <v>←</v>
      </c>
      <c r="C751" s="10">
        <f t="shared" si="47"/>
        <v>0.112</v>
      </c>
      <c r="D751" s="2">
        <v>1660987116912</v>
      </c>
      <c r="E751" t="s">
        <v>0</v>
      </c>
      <c r="F751" s="1">
        <v>5</v>
      </c>
      <c r="G751" s="1">
        <v>31</v>
      </c>
      <c r="H751" s="1">
        <v>21</v>
      </c>
      <c r="I751" s="1" t="s">
        <v>7</v>
      </c>
      <c r="J751" s="1">
        <v>3</v>
      </c>
      <c r="K751" s="1" t="s">
        <v>8</v>
      </c>
      <c r="R751" t="str">
        <f t="shared" si="46"/>
        <v>ACK</v>
      </c>
    </row>
    <row r="752" spans="1:18" x14ac:dyDescent="0.25">
      <c r="A752" s="12">
        <f t="shared" si="44"/>
        <v>44793.804594953697</v>
      </c>
      <c r="B752" s="8" t="str">
        <f t="shared" si="45"/>
        <v>→</v>
      </c>
      <c r="C752" s="10">
        <f t="shared" si="47"/>
        <v>9.1999999999999998E-2</v>
      </c>
      <c r="D752" s="2">
        <v>1660987117004</v>
      </c>
      <c r="E752" t="s">
        <v>0</v>
      </c>
      <c r="F752" s="1">
        <v>5</v>
      </c>
      <c r="G752" s="1">
        <v>21</v>
      </c>
      <c r="H752" s="1">
        <v>31</v>
      </c>
      <c r="I752" s="1">
        <v>6</v>
      </c>
      <c r="J752" s="1">
        <v>60</v>
      </c>
      <c r="K752" s="1">
        <v>83</v>
      </c>
      <c r="R752" t="str">
        <f t="shared" si="46"/>
        <v>FURNACE STATUS REQUEST</v>
      </c>
    </row>
    <row r="753" spans="1:18" x14ac:dyDescent="0.25">
      <c r="A753" s="12">
        <f t="shared" si="44"/>
        <v>44793.804596898146</v>
      </c>
      <c r="B753" s="8" t="str">
        <f t="shared" si="45"/>
        <v>←</v>
      </c>
      <c r="C753" s="10">
        <f t="shared" si="47"/>
        <v>0.16800000000000001</v>
      </c>
      <c r="D753" s="2">
        <v>1660987117172</v>
      </c>
      <c r="E753" t="s">
        <v>0</v>
      </c>
      <c r="F753" s="1">
        <v>9</v>
      </c>
      <c r="G753" s="1">
        <v>31</v>
      </c>
      <c r="H753" s="1">
        <v>21</v>
      </c>
      <c r="I753" s="1" t="s">
        <v>1</v>
      </c>
      <c r="J753" s="1">
        <v>0</v>
      </c>
      <c r="K753" s="1">
        <v>0</v>
      </c>
      <c r="L753" s="1">
        <v>0</v>
      </c>
      <c r="M753" s="1">
        <v>0</v>
      </c>
      <c r="N753" s="1" t="s">
        <v>26</v>
      </c>
      <c r="O753" s="1" t="s">
        <v>27</v>
      </c>
      <c r="R753" t="str">
        <f t="shared" si="46"/>
        <v>FURNACE STATUS RESPONSE Fan:0 Ignition:0 Burner:0 Unknown:0</v>
      </c>
    </row>
    <row r="754" spans="1:18" x14ac:dyDescent="0.25">
      <c r="A754" s="12">
        <f t="shared" si="44"/>
        <v>44793.805278807871</v>
      </c>
      <c r="B754" s="8" t="str">
        <f t="shared" si="45"/>
        <v>→</v>
      </c>
      <c r="C754" s="10">
        <f t="shared" si="47"/>
        <v>58.917000000000002</v>
      </c>
      <c r="D754" s="2">
        <v>1660987176089</v>
      </c>
      <c r="E754" t="s">
        <v>0</v>
      </c>
      <c r="F754" s="1">
        <v>8</v>
      </c>
      <c r="G754" s="1">
        <v>21</v>
      </c>
      <c r="H754" s="1">
        <v>31</v>
      </c>
      <c r="I754" s="1">
        <v>7</v>
      </c>
      <c r="J754" s="1">
        <v>13</v>
      </c>
      <c r="K754" s="1">
        <v>11</v>
      </c>
      <c r="L754" s="1">
        <v>5</v>
      </c>
      <c r="M754" s="1">
        <v>73</v>
      </c>
      <c r="N754" s="1">
        <v>38</v>
      </c>
      <c r="R754" t="str">
        <f t="shared" si="46"/>
        <v>TIME 19:17 Sat</v>
      </c>
    </row>
    <row r="755" spans="1:18" x14ac:dyDescent="0.25">
      <c r="A755" s="12">
        <f t="shared" si="44"/>
        <v>44793.805280405089</v>
      </c>
      <c r="B755" s="8" t="str">
        <f t="shared" si="45"/>
        <v>←</v>
      </c>
      <c r="C755" s="10">
        <f t="shared" si="47"/>
        <v>0.13800000000000001</v>
      </c>
      <c r="D755" s="2">
        <v>1660987176227</v>
      </c>
      <c r="E755" t="s">
        <v>0</v>
      </c>
      <c r="F755" s="1">
        <v>5</v>
      </c>
      <c r="G755" s="1">
        <v>31</v>
      </c>
      <c r="H755" s="1">
        <v>21</v>
      </c>
      <c r="I755" s="1" t="s">
        <v>7</v>
      </c>
      <c r="J755" s="1">
        <v>3</v>
      </c>
      <c r="K755" s="1" t="s">
        <v>8</v>
      </c>
      <c r="R755" t="str">
        <f t="shared" si="46"/>
        <v>ACK</v>
      </c>
    </row>
    <row r="756" spans="1:18" x14ac:dyDescent="0.25">
      <c r="A756" s="12">
        <f t="shared" si="44"/>
        <v>44793.805281620364</v>
      </c>
      <c r="B756" s="8" t="str">
        <f t="shared" si="45"/>
        <v>→</v>
      </c>
      <c r="C756" s="10">
        <f t="shared" si="47"/>
        <v>0.105</v>
      </c>
      <c r="D756" s="2">
        <v>1660987176332</v>
      </c>
      <c r="E756" t="s">
        <v>0</v>
      </c>
      <c r="F756" s="1">
        <v>5</v>
      </c>
      <c r="G756" s="1">
        <v>21</v>
      </c>
      <c r="H756" s="1">
        <v>31</v>
      </c>
      <c r="I756" s="1">
        <v>9</v>
      </c>
      <c r="J756" s="1">
        <v>60</v>
      </c>
      <c r="K756" s="1" t="s">
        <v>13</v>
      </c>
      <c r="R756" t="str">
        <f t="shared" si="46"/>
        <v>PING FURNACE</v>
      </c>
    </row>
    <row r="757" spans="1:18" x14ac:dyDescent="0.25">
      <c r="A757" s="12">
        <f t="shared" si="44"/>
        <v>44793.805283599533</v>
      </c>
      <c r="B757" s="8" t="str">
        <f t="shared" si="45"/>
        <v>←</v>
      </c>
      <c r="C757" s="10">
        <f t="shared" si="47"/>
        <v>0.17100000000000001</v>
      </c>
      <c r="D757" s="2">
        <v>1660987176503</v>
      </c>
      <c r="E757" t="s">
        <v>0</v>
      </c>
      <c r="F757" s="1">
        <v>5</v>
      </c>
      <c r="G757" s="1">
        <v>31</v>
      </c>
      <c r="H757" s="1">
        <v>21</v>
      </c>
      <c r="I757" s="1" t="s">
        <v>7</v>
      </c>
      <c r="J757" s="1">
        <v>3</v>
      </c>
      <c r="K757" s="1" t="s">
        <v>8</v>
      </c>
      <c r="R757" t="str">
        <f t="shared" si="46"/>
        <v>ACK</v>
      </c>
    </row>
    <row r="758" spans="1:18" x14ac:dyDescent="0.25">
      <c r="A758" s="12">
        <f t="shared" si="44"/>
        <v>44793.805284837959</v>
      </c>
      <c r="B758" s="8" t="str">
        <f t="shared" si="45"/>
        <v>→</v>
      </c>
      <c r="C758" s="10">
        <f t="shared" si="47"/>
        <v>0.107</v>
      </c>
      <c r="D758" s="2">
        <v>1660987176610</v>
      </c>
      <c r="E758" t="s">
        <v>0</v>
      </c>
      <c r="F758" s="1" t="s">
        <v>3</v>
      </c>
      <c r="G758" s="1">
        <v>21</v>
      </c>
      <c r="H758" s="1">
        <v>31</v>
      </c>
      <c r="I758" s="1" t="s">
        <v>3</v>
      </c>
      <c r="J758" s="1">
        <v>0</v>
      </c>
      <c r="K758" s="1">
        <v>12</v>
      </c>
      <c r="L758" s="1">
        <v>25</v>
      </c>
      <c r="M758" s="1">
        <v>1</v>
      </c>
      <c r="N758" s="1">
        <v>0</v>
      </c>
      <c r="O758" s="1">
        <v>0</v>
      </c>
      <c r="P758" s="1">
        <v>32</v>
      </c>
      <c r="Q758" s="1">
        <v>81</v>
      </c>
      <c r="R758" t="str">
        <f t="shared" si="46"/>
        <v>TEMPERATURE INFO Set:18 Actual:18.5 Countdown:0</v>
      </c>
    </row>
    <row r="759" spans="1:18" x14ac:dyDescent="0.25">
      <c r="A759" s="12">
        <f t="shared" si="44"/>
        <v>44793.805286215276</v>
      </c>
      <c r="B759" s="8" t="str">
        <f t="shared" si="45"/>
        <v>←</v>
      </c>
      <c r="C759" s="10">
        <f t="shared" si="47"/>
        <v>0.11899999999999999</v>
      </c>
      <c r="D759" s="2">
        <v>1660987176729</v>
      </c>
      <c r="E759" t="s">
        <v>0</v>
      </c>
      <c r="F759" s="1">
        <v>5</v>
      </c>
      <c r="G759" s="1">
        <v>31</v>
      </c>
      <c r="H759" s="1">
        <v>21</v>
      </c>
      <c r="I759" s="1" t="s">
        <v>7</v>
      </c>
      <c r="J759" s="1">
        <v>3</v>
      </c>
      <c r="K759" s="1" t="s">
        <v>8</v>
      </c>
      <c r="R759" t="str">
        <f t="shared" si="46"/>
        <v>ACK</v>
      </c>
    </row>
    <row r="760" spans="1:18" x14ac:dyDescent="0.25">
      <c r="A760" s="12">
        <f t="shared" si="44"/>
        <v>44793.805287361109</v>
      </c>
      <c r="B760" s="8" t="str">
        <f t="shared" si="45"/>
        <v>→</v>
      </c>
      <c r="C760" s="10">
        <f t="shared" si="47"/>
        <v>9.9000000000000005E-2</v>
      </c>
      <c r="D760" s="2">
        <v>1660987176828</v>
      </c>
      <c r="E760" t="s">
        <v>0</v>
      </c>
      <c r="F760" s="1">
        <v>6</v>
      </c>
      <c r="G760" s="1">
        <v>21</v>
      </c>
      <c r="H760" s="1">
        <v>31</v>
      </c>
      <c r="I760" s="1">
        <v>29</v>
      </c>
      <c r="J760" s="1">
        <v>0</v>
      </c>
      <c r="K760" s="1" t="s">
        <v>16</v>
      </c>
      <c r="L760" s="1" t="s">
        <v>17</v>
      </c>
      <c r="R760" t="str">
        <f t="shared" si="46"/>
        <v>LONG PING FURNACE</v>
      </c>
    </row>
    <row r="761" spans="1:18" x14ac:dyDescent="0.25">
      <c r="A761" s="12">
        <f t="shared" si="44"/>
        <v>44793.805288611104</v>
      </c>
      <c r="B761" s="8" t="str">
        <f t="shared" si="45"/>
        <v>←</v>
      </c>
      <c r="C761" s="10">
        <f t="shared" si="47"/>
        <v>0.108</v>
      </c>
      <c r="D761" s="2">
        <v>1660987176936</v>
      </c>
      <c r="E761" t="s">
        <v>0</v>
      </c>
      <c r="F761" s="1">
        <v>5</v>
      </c>
      <c r="G761" s="1">
        <v>31</v>
      </c>
      <c r="H761" s="1">
        <v>21</v>
      </c>
      <c r="I761" s="1" t="s">
        <v>7</v>
      </c>
      <c r="J761" s="1">
        <v>3</v>
      </c>
      <c r="K761" s="1" t="s">
        <v>8</v>
      </c>
      <c r="R761" t="str">
        <f t="shared" si="46"/>
        <v>ACK</v>
      </c>
    </row>
    <row r="762" spans="1:18" x14ac:dyDescent="0.25">
      <c r="A762" s="12">
        <f t="shared" si="44"/>
        <v>44793.805289687494</v>
      </c>
      <c r="B762" s="8" t="str">
        <f t="shared" si="45"/>
        <v>→</v>
      </c>
      <c r="C762" s="10">
        <f t="shared" si="47"/>
        <v>9.2999999999999999E-2</v>
      </c>
      <c r="D762" s="2">
        <v>1660987177029</v>
      </c>
      <c r="E762" t="s">
        <v>0</v>
      </c>
      <c r="F762" s="1">
        <v>5</v>
      </c>
      <c r="G762" s="1">
        <v>21</v>
      </c>
      <c r="H762" s="1">
        <v>31</v>
      </c>
      <c r="I762" s="1">
        <v>6</v>
      </c>
      <c r="J762" s="1">
        <v>60</v>
      </c>
      <c r="K762" s="1">
        <v>83</v>
      </c>
      <c r="R762" t="str">
        <f t="shared" si="46"/>
        <v>FURNACE STATUS REQUEST</v>
      </c>
    </row>
    <row r="763" spans="1:18" x14ac:dyDescent="0.25">
      <c r="A763" s="12">
        <f t="shared" si="44"/>
        <v>44793.805292013887</v>
      </c>
      <c r="B763" s="8" t="str">
        <f t="shared" si="45"/>
        <v>←</v>
      </c>
      <c r="C763" s="10">
        <f t="shared" si="47"/>
        <v>0.20100000000000001</v>
      </c>
      <c r="D763" s="2">
        <v>1660987177230</v>
      </c>
      <c r="E763" t="s">
        <v>0</v>
      </c>
      <c r="F763" s="1">
        <v>9</v>
      </c>
      <c r="G763" s="1">
        <v>31</v>
      </c>
      <c r="H763" s="1">
        <v>21</v>
      </c>
      <c r="I763" s="1" t="s">
        <v>1</v>
      </c>
      <c r="J763" s="1">
        <v>0</v>
      </c>
      <c r="K763" s="1">
        <v>0</v>
      </c>
      <c r="L763" s="1">
        <v>0</v>
      </c>
      <c r="M763" s="1">
        <v>0</v>
      </c>
      <c r="N763" s="1" t="s">
        <v>26</v>
      </c>
      <c r="O763" s="1" t="s">
        <v>27</v>
      </c>
      <c r="R763" t="str">
        <f t="shared" si="46"/>
        <v>FURNACE STATUS RESPONSE Fan:0 Ignition:0 Burner:0 Unknown:0</v>
      </c>
    </row>
    <row r="764" spans="1:18" x14ac:dyDescent="0.25">
      <c r="A764" s="12">
        <f t="shared" si="44"/>
        <v>44793.805973194445</v>
      </c>
      <c r="B764" s="8" t="str">
        <f t="shared" si="45"/>
        <v>→</v>
      </c>
      <c r="C764" s="10">
        <f t="shared" si="47"/>
        <v>58.853999999999999</v>
      </c>
      <c r="D764" s="2">
        <v>1660987236084</v>
      </c>
      <c r="E764" t="s">
        <v>0</v>
      </c>
      <c r="F764" s="1">
        <v>8</v>
      </c>
      <c r="G764" s="1">
        <v>21</v>
      </c>
      <c r="H764" s="1">
        <v>31</v>
      </c>
      <c r="I764" s="1">
        <v>7</v>
      </c>
      <c r="J764" s="1">
        <v>13</v>
      </c>
      <c r="K764" s="1">
        <v>12</v>
      </c>
      <c r="L764" s="1">
        <v>5</v>
      </c>
      <c r="M764" s="1">
        <v>79</v>
      </c>
      <c r="N764" s="1">
        <v>38</v>
      </c>
      <c r="R764" t="str">
        <f t="shared" si="46"/>
        <v>TIME 19:18 Sat</v>
      </c>
    </row>
    <row r="765" spans="1:18" x14ac:dyDescent="0.25">
      <c r="A765" s="12">
        <f t="shared" si="44"/>
        <v>44793.805974525465</v>
      </c>
      <c r="B765" s="8" t="str">
        <f t="shared" si="45"/>
        <v>←</v>
      </c>
      <c r="C765" s="10">
        <f t="shared" si="47"/>
        <v>0.115</v>
      </c>
      <c r="D765" s="2">
        <v>1660987236199</v>
      </c>
      <c r="E765" t="s">
        <v>0</v>
      </c>
      <c r="F765" s="1">
        <v>5</v>
      </c>
      <c r="G765" s="1">
        <v>31</v>
      </c>
      <c r="H765" s="1">
        <v>21</v>
      </c>
      <c r="I765" s="1" t="s">
        <v>7</v>
      </c>
      <c r="J765" s="1">
        <v>3</v>
      </c>
      <c r="K765" s="1" t="s">
        <v>8</v>
      </c>
      <c r="R765" t="str">
        <f t="shared" si="46"/>
        <v>ACK</v>
      </c>
    </row>
    <row r="766" spans="1:18" x14ac:dyDescent="0.25">
      <c r="A766" s="12">
        <f t="shared" si="44"/>
        <v>44793.805975960648</v>
      </c>
      <c r="B766" s="8" t="str">
        <f t="shared" si="45"/>
        <v>→</v>
      </c>
      <c r="C766" s="10">
        <f t="shared" si="47"/>
        <v>0.124</v>
      </c>
      <c r="D766" s="2">
        <v>1660987236323</v>
      </c>
      <c r="E766" t="s">
        <v>0</v>
      </c>
      <c r="F766" s="1">
        <v>5</v>
      </c>
      <c r="G766" s="1">
        <v>21</v>
      </c>
      <c r="H766" s="1">
        <v>31</v>
      </c>
      <c r="I766" s="1">
        <v>9</v>
      </c>
      <c r="J766" s="1">
        <v>60</v>
      </c>
      <c r="K766" s="1" t="s">
        <v>13</v>
      </c>
      <c r="R766" t="str">
        <f t="shared" si="46"/>
        <v>PING FURNACE</v>
      </c>
    </row>
    <row r="767" spans="1:18" x14ac:dyDescent="0.25">
      <c r="A767" s="12">
        <f t="shared" si="44"/>
        <v>44793.805977604163</v>
      </c>
      <c r="B767" s="8" t="str">
        <f t="shared" si="45"/>
        <v>←</v>
      </c>
      <c r="C767" s="10">
        <f t="shared" si="47"/>
        <v>0.14199999999999999</v>
      </c>
      <c r="D767" s="2">
        <v>1660987236465</v>
      </c>
      <c r="E767" t="s">
        <v>0</v>
      </c>
      <c r="F767" s="1">
        <v>5</v>
      </c>
      <c r="G767" s="1">
        <v>31</v>
      </c>
      <c r="H767" s="1">
        <v>21</v>
      </c>
      <c r="I767" s="1" t="s">
        <v>7</v>
      </c>
      <c r="J767" s="1">
        <v>3</v>
      </c>
      <c r="K767" s="1" t="s">
        <v>8</v>
      </c>
      <c r="R767" t="str">
        <f t="shared" si="46"/>
        <v>ACK</v>
      </c>
    </row>
    <row r="768" spans="1:18" x14ac:dyDescent="0.25">
      <c r="A768" s="12">
        <f t="shared" si="44"/>
        <v>44793.805979293982</v>
      </c>
      <c r="B768" s="8" t="str">
        <f t="shared" si="45"/>
        <v>→</v>
      </c>
      <c r="C768" s="10">
        <f t="shared" si="47"/>
        <v>0.14599999999999999</v>
      </c>
      <c r="D768" s="2">
        <v>1660987236611</v>
      </c>
      <c r="E768" t="s">
        <v>0</v>
      </c>
      <c r="F768" s="1" t="s">
        <v>3</v>
      </c>
      <c r="G768" s="1">
        <v>21</v>
      </c>
      <c r="H768" s="1">
        <v>31</v>
      </c>
      <c r="I768" s="1" t="s">
        <v>3</v>
      </c>
      <c r="J768" s="1">
        <v>0</v>
      </c>
      <c r="K768" s="1">
        <v>12</v>
      </c>
      <c r="L768" s="1">
        <v>25</v>
      </c>
      <c r="M768" s="1">
        <v>1</v>
      </c>
      <c r="N768" s="1">
        <v>0</v>
      </c>
      <c r="O768" s="1">
        <v>0</v>
      </c>
      <c r="P768" s="1">
        <v>32</v>
      </c>
      <c r="Q768" s="1">
        <v>81</v>
      </c>
      <c r="R768" t="str">
        <f t="shared" si="46"/>
        <v>TEMPERATURE INFO Set:18 Actual:18.5 Countdown:0</v>
      </c>
    </row>
    <row r="769" spans="1:18" x14ac:dyDescent="0.25">
      <c r="A769" s="12">
        <f t="shared" si="44"/>
        <v>44793.805980532408</v>
      </c>
      <c r="B769" s="8" t="str">
        <f t="shared" si="45"/>
        <v>←</v>
      </c>
      <c r="C769" s="10">
        <f t="shared" si="47"/>
        <v>0.107</v>
      </c>
      <c r="D769" s="2">
        <v>1660987236718</v>
      </c>
      <c r="E769" t="s">
        <v>0</v>
      </c>
      <c r="F769" s="1">
        <v>5</v>
      </c>
      <c r="G769" s="1">
        <v>31</v>
      </c>
      <c r="H769" s="1">
        <v>21</v>
      </c>
      <c r="I769" s="1" t="s">
        <v>7</v>
      </c>
      <c r="J769" s="1">
        <v>3</v>
      </c>
      <c r="K769" s="1" t="s">
        <v>8</v>
      </c>
      <c r="R769" t="str">
        <f t="shared" si="46"/>
        <v>ACK</v>
      </c>
    </row>
    <row r="770" spans="1:18" x14ac:dyDescent="0.25">
      <c r="A770" s="12">
        <f t="shared" si="44"/>
        <v>44793.805981967591</v>
      </c>
      <c r="B770" s="8" t="str">
        <f t="shared" si="45"/>
        <v>→</v>
      </c>
      <c r="C770" s="10">
        <f t="shared" si="47"/>
        <v>0.124</v>
      </c>
      <c r="D770" s="2">
        <v>1660987236842</v>
      </c>
      <c r="E770" t="s">
        <v>0</v>
      </c>
      <c r="F770" s="1">
        <v>6</v>
      </c>
      <c r="G770" s="1">
        <v>21</v>
      </c>
      <c r="H770" s="1">
        <v>31</v>
      </c>
      <c r="I770" s="1">
        <v>29</v>
      </c>
      <c r="J770" s="1">
        <v>0</v>
      </c>
      <c r="K770" s="1" t="s">
        <v>16</v>
      </c>
      <c r="L770" s="1" t="s">
        <v>17</v>
      </c>
      <c r="R770" t="str">
        <f t="shared" si="46"/>
        <v>LONG PING FURNACE</v>
      </c>
    </row>
    <row r="771" spans="1:18" x14ac:dyDescent="0.25">
      <c r="A771" s="12">
        <f t="shared" ref="A771:A834" si="48">IF(ISNUMBER(D771),D771/(1000*60*60*24)+25569+10/24,"")</f>
        <v>44793.805983356484</v>
      </c>
      <c r="B771" s="8" t="str">
        <f t="shared" ref="B771:B834" si="49">IF(ISNUMBER(D771),IF(AND(G771=21,H771=31),"→",IF(AND(G771=31,H771=21),"←",IF(AND(G771=21,H771=0),"→→","Error"))),"")</f>
        <v>←</v>
      </c>
      <c r="C771" s="10">
        <f t="shared" si="47"/>
        <v>0.12</v>
      </c>
      <c r="D771" s="2">
        <v>1660987236962</v>
      </c>
      <c r="E771" t="s">
        <v>0</v>
      </c>
      <c r="F771" s="1">
        <v>5</v>
      </c>
      <c r="G771" s="1">
        <v>31</v>
      </c>
      <c r="H771" s="1">
        <v>21</v>
      </c>
      <c r="I771" s="1" t="s">
        <v>7</v>
      </c>
      <c r="J771" s="1">
        <v>3</v>
      </c>
      <c r="K771" s="1" t="s">
        <v>8</v>
      </c>
      <c r="R771" t="str">
        <f t="shared" ref="R771:R834" si="50">DECODEPACKET(E771)</f>
        <v>ACK</v>
      </c>
    </row>
    <row r="772" spans="1:18" x14ac:dyDescent="0.25">
      <c r="A772" s="12">
        <f t="shared" si="48"/>
        <v>44793.805984363418</v>
      </c>
      <c r="B772" s="8" t="str">
        <f t="shared" si="49"/>
        <v>→</v>
      </c>
      <c r="C772" s="10">
        <f t="shared" ref="C772:C835" si="51">IF(AND(ISNUMBER(D771), ISNUMBER(D772)),(D772-D771)/1000,"")</f>
        <v>8.6999999999999994E-2</v>
      </c>
      <c r="D772" s="2">
        <v>1660987237049</v>
      </c>
      <c r="E772" t="s">
        <v>0</v>
      </c>
      <c r="F772" s="1">
        <v>5</v>
      </c>
      <c r="G772" s="1">
        <v>21</v>
      </c>
      <c r="H772" s="1">
        <v>31</v>
      </c>
      <c r="I772" s="1">
        <v>6</v>
      </c>
      <c r="J772" s="1">
        <v>60</v>
      </c>
      <c r="K772" s="1">
        <v>83</v>
      </c>
      <c r="R772" t="str">
        <f t="shared" si="50"/>
        <v>FURNACE STATUS REQUEST</v>
      </c>
    </row>
    <row r="773" spans="1:18" x14ac:dyDescent="0.25">
      <c r="A773" s="12">
        <f t="shared" si="48"/>
        <v>44793.805986840271</v>
      </c>
      <c r="B773" s="8" t="str">
        <f t="shared" si="49"/>
        <v>←</v>
      </c>
      <c r="C773" s="10">
        <f t="shared" si="51"/>
        <v>0.214</v>
      </c>
      <c r="D773" s="2">
        <v>1660987237263</v>
      </c>
      <c r="E773" t="s">
        <v>0</v>
      </c>
      <c r="F773" s="1">
        <v>9</v>
      </c>
      <c r="G773" s="1">
        <v>31</v>
      </c>
      <c r="H773" s="1">
        <v>21</v>
      </c>
      <c r="I773" s="1" t="s">
        <v>1</v>
      </c>
      <c r="J773" s="1">
        <v>0</v>
      </c>
      <c r="K773" s="1">
        <v>0</v>
      </c>
      <c r="L773" s="1">
        <v>0</v>
      </c>
      <c r="M773" s="1">
        <v>0</v>
      </c>
      <c r="N773" s="1" t="s">
        <v>26</v>
      </c>
      <c r="O773" s="1" t="s">
        <v>27</v>
      </c>
      <c r="R773" t="str">
        <f t="shared" si="50"/>
        <v>FURNACE STATUS RESPONSE Fan:0 Ignition:0 Burner:0 Unknown:0</v>
      </c>
    </row>
    <row r="774" spans="1:18" x14ac:dyDescent="0.25">
      <c r="A774" s="12">
        <f t="shared" si="48"/>
        <v>44793.806667916666</v>
      </c>
      <c r="B774" s="8" t="str">
        <f t="shared" si="49"/>
        <v>→</v>
      </c>
      <c r="C774" s="10">
        <f t="shared" si="51"/>
        <v>58.844999999999999</v>
      </c>
      <c r="D774" s="2">
        <v>1660987296108</v>
      </c>
      <c r="E774" t="s">
        <v>0</v>
      </c>
      <c r="F774" s="1">
        <v>8</v>
      </c>
      <c r="G774" s="1">
        <v>21</v>
      </c>
      <c r="H774" s="1">
        <v>31</v>
      </c>
      <c r="I774" s="1">
        <v>7</v>
      </c>
      <c r="J774" s="1">
        <v>13</v>
      </c>
      <c r="K774" s="1">
        <v>13</v>
      </c>
      <c r="L774" s="1">
        <v>5</v>
      </c>
      <c r="M774" s="1" t="s">
        <v>7</v>
      </c>
      <c r="N774" s="1" t="s">
        <v>71</v>
      </c>
      <c r="R774" t="str">
        <f t="shared" si="50"/>
        <v>TIME 19:19 Sat</v>
      </c>
    </row>
    <row r="775" spans="1:18" x14ac:dyDescent="0.25">
      <c r="A775" s="12">
        <f t="shared" si="48"/>
        <v>44793.806669305552</v>
      </c>
      <c r="B775" s="8" t="str">
        <f t="shared" si="49"/>
        <v>←</v>
      </c>
      <c r="C775" s="10">
        <f t="shared" si="51"/>
        <v>0.12</v>
      </c>
      <c r="D775" s="2">
        <v>1660987296228</v>
      </c>
      <c r="E775" t="s">
        <v>0</v>
      </c>
      <c r="F775" s="1">
        <v>5</v>
      </c>
      <c r="G775" s="1">
        <v>31</v>
      </c>
      <c r="H775" s="1">
        <v>21</v>
      </c>
      <c r="I775" s="1" t="s">
        <v>7</v>
      </c>
      <c r="J775" s="1">
        <v>3</v>
      </c>
      <c r="K775" s="1" t="s">
        <v>8</v>
      </c>
      <c r="R775" t="str">
        <f t="shared" si="50"/>
        <v>ACK</v>
      </c>
    </row>
    <row r="776" spans="1:18" x14ac:dyDescent="0.25">
      <c r="A776" s="12">
        <f t="shared" si="48"/>
        <v>44793.806670497688</v>
      </c>
      <c r="B776" s="8" t="str">
        <f t="shared" si="49"/>
        <v>→</v>
      </c>
      <c r="C776" s="10">
        <f t="shared" si="51"/>
        <v>0.10299999999999999</v>
      </c>
      <c r="D776" s="2">
        <v>1660987296331</v>
      </c>
      <c r="E776" t="s">
        <v>0</v>
      </c>
      <c r="F776" s="1">
        <v>5</v>
      </c>
      <c r="G776" s="1">
        <v>21</v>
      </c>
      <c r="H776" s="1">
        <v>31</v>
      </c>
      <c r="I776" s="1">
        <v>9</v>
      </c>
      <c r="J776" s="1">
        <v>60</v>
      </c>
      <c r="K776" s="1" t="s">
        <v>13</v>
      </c>
      <c r="R776" t="str">
        <f t="shared" si="50"/>
        <v>PING FURNACE</v>
      </c>
    </row>
    <row r="777" spans="1:18" x14ac:dyDescent="0.25">
      <c r="A777" s="12">
        <f t="shared" si="48"/>
        <v>44793.80667179398</v>
      </c>
      <c r="B777" s="8" t="str">
        <f t="shared" si="49"/>
        <v>←</v>
      </c>
      <c r="C777" s="10">
        <f t="shared" si="51"/>
        <v>0.112</v>
      </c>
      <c r="D777" s="2">
        <v>1660987296443</v>
      </c>
      <c r="E777" t="s">
        <v>0</v>
      </c>
      <c r="F777" s="1">
        <v>5</v>
      </c>
      <c r="G777" s="1">
        <v>31</v>
      </c>
      <c r="H777" s="1">
        <v>21</v>
      </c>
      <c r="I777" s="1" t="s">
        <v>7</v>
      </c>
      <c r="J777" s="1">
        <v>3</v>
      </c>
      <c r="K777" s="1" t="s">
        <v>8</v>
      </c>
      <c r="R777" t="str">
        <f t="shared" si="50"/>
        <v>ACK</v>
      </c>
    </row>
    <row r="778" spans="1:18" x14ac:dyDescent="0.25">
      <c r="A778" s="12">
        <f t="shared" si="48"/>
        <v>44793.806673553241</v>
      </c>
      <c r="B778" s="8" t="str">
        <f t="shared" si="49"/>
        <v>→</v>
      </c>
      <c r="C778" s="10">
        <f t="shared" si="51"/>
        <v>0.152</v>
      </c>
      <c r="D778" s="2">
        <v>1660987296595</v>
      </c>
      <c r="E778" t="s">
        <v>0</v>
      </c>
      <c r="F778" s="1" t="s">
        <v>3</v>
      </c>
      <c r="G778" s="1">
        <v>21</v>
      </c>
      <c r="H778" s="1">
        <v>31</v>
      </c>
      <c r="I778" s="1" t="s">
        <v>3</v>
      </c>
      <c r="J778" s="1">
        <v>0</v>
      </c>
      <c r="K778" s="1">
        <v>12</v>
      </c>
      <c r="L778" s="1">
        <v>25</v>
      </c>
      <c r="M778" s="1">
        <v>1</v>
      </c>
      <c r="N778" s="1">
        <v>0</v>
      </c>
      <c r="O778" s="1">
        <v>0</v>
      </c>
      <c r="P778" s="1">
        <v>32</v>
      </c>
      <c r="Q778" s="1">
        <v>81</v>
      </c>
      <c r="R778" t="str">
        <f t="shared" si="50"/>
        <v>TEMPERATURE INFO Set:18 Actual:18.5 Countdown:0</v>
      </c>
    </row>
    <row r="779" spans="1:18" x14ac:dyDescent="0.25">
      <c r="A779" s="12">
        <f t="shared" si="48"/>
        <v>44793.806674872678</v>
      </c>
      <c r="B779" s="8" t="str">
        <f t="shared" si="49"/>
        <v>←</v>
      </c>
      <c r="C779" s="10">
        <f t="shared" si="51"/>
        <v>0.114</v>
      </c>
      <c r="D779" s="2">
        <v>1660987296709</v>
      </c>
      <c r="E779" t="s">
        <v>0</v>
      </c>
      <c r="F779" s="1">
        <v>5</v>
      </c>
      <c r="G779" s="1">
        <v>31</v>
      </c>
      <c r="H779" s="1">
        <v>21</v>
      </c>
      <c r="I779" s="1" t="s">
        <v>7</v>
      </c>
      <c r="J779" s="1">
        <v>3</v>
      </c>
      <c r="K779" s="1" t="s">
        <v>8</v>
      </c>
      <c r="R779" t="str">
        <f t="shared" si="50"/>
        <v>ACK</v>
      </c>
    </row>
    <row r="780" spans="1:18" x14ac:dyDescent="0.25">
      <c r="A780" s="12">
        <f t="shared" si="48"/>
        <v>44793.806676168977</v>
      </c>
      <c r="B780" s="8" t="str">
        <f t="shared" si="49"/>
        <v>→</v>
      </c>
      <c r="C780" s="10">
        <f t="shared" si="51"/>
        <v>0.112</v>
      </c>
      <c r="D780" s="2">
        <v>1660987296821</v>
      </c>
      <c r="E780" t="s">
        <v>0</v>
      </c>
      <c r="F780" s="1">
        <v>6</v>
      </c>
      <c r="G780" s="1">
        <v>21</v>
      </c>
      <c r="H780" s="1">
        <v>31</v>
      </c>
      <c r="I780" s="1">
        <v>29</v>
      </c>
      <c r="J780" s="1">
        <v>0</v>
      </c>
      <c r="K780" s="1" t="s">
        <v>16</v>
      </c>
      <c r="L780" s="1" t="s">
        <v>17</v>
      </c>
      <c r="R780" t="str">
        <f t="shared" si="50"/>
        <v>LONG PING FURNACE</v>
      </c>
    </row>
    <row r="781" spans="1:18" x14ac:dyDescent="0.25">
      <c r="A781" s="12">
        <f t="shared" si="48"/>
        <v>44793.806677384258</v>
      </c>
      <c r="B781" s="8" t="str">
        <f t="shared" si="49"/>
        <v>←</v>
      </c>
      <c r="C781" s="10">
        <f t="shared" si="51"/>
        <v>0.105</v>
      </c>
      <c r="D781" s="2">
        <v>1660987296926</v>
      </c>
      <c r="E781" t="s">
        <v>0</v>
      </c>
      <c r="F781" s="1">
        <v>5</v>
      </c>
      <c r="G781" s="1">
        <v>31</v>
      </c>
      <c r="H781" s="1">
        <v>21</v>
      </c>
      <c r="I781" s="1" t="s">
        <v>7</v>
      </c>
      <c r="J781" s="1">
        <v>3</v>
      </c>
      <c r="K781" s="1" t="s">
        <v>8</v>
      </c>
      <c r="R781" t="str">
        <f t="shared" si="50"/>
        <v>ACK</v>
      </c>
    </row>
    <row r="782" spans="1:18" x14ac:dyDescent="0.25">
      <c r="A782" s="12">
        <f t="shared" si="48"/>
        <v>44793.806678368048</v>
      </c>
      <c r="B782" s="8" t="str">
        <f t="shared" si="49"/>
        <v>→</v>
      </c>
      <c r="C782" s="10">
        <f t="shared" si="51"/>
        <v>8.5000000000000006E-2</v>
      </c>
      <c r="D782" s="2">
        <v>1660987297011</v>
      </c>
      <c r="E782" t="s">
        <v>0</v>
      </c>
      <c r="F782" s="1">
        <v>5</v>
      </c>
      <c r="G782" s="1">
        <v>21</v>
      </c>
      <c r="H782" s="1">
        <v>31</v>
      </c>
      <c r="I782" s="1">
        <v>6</v>
      </c>
      <c r="J782" s="1">
        <v>60</v>
      </c>
      <c r="K782" s="1">
        <v>83</v>
      </c>
      <c r="R782" t="str">
        <f t="shared" si="50"/>
        <v>FURNACE STATUS REQUEST</v>
      </c>
    </row>
    <row r="783" spans="1:18" x14ac:dyDescent="0.25">
      <c r="A783" s="12">
        <f t="shared" si="48"/>
        <v>44793.806680185182</v>
      </c>
      <c r="B783" s="8" t="str">
        <f t="shared" si="49"/>
        <v>←</v>
      </c>
      <c r="C783" s="10">
        <f t="shared" si="51"/>
        <v>0.157</v>
      </c>
      <c r="D783" s="2">
        <v>1660987297168</v>
      </c>
      <c r="E783" t="s">
        <v>0</v>
      </c>
      <c r="F783" s="1">
        <v>9</v>
      </c>
      <c r="G783" s="1">
        <v>31</v>
      </c>
      <c r="H783" s="1">
        <v>21</v>
      </c>
      <c r="I783" s="1" t="s">
        <v>1</v>
      </c>
      <c r="J783" s="1">
        <v>0</v>
      </c>
      <c r="K783" s="1">
        <v>0</v>
      </c>
      <c r="L783" s="1">
        <v>0</v>
      </c>
      <c r="M783" s="1">
        <v>0</v>
      </c>
      <c r="N783" s="1" t="s">
        <v>26</v>
      </c>
      <c r="O783" s="1" t="s">
        <v>27</v>
      </c>
      <c r="R783" t="str">
        <f t="shared" si="50"/>
        <v>FURNACE STATUS RESPONSE Fan:0 Ignition:0 Burner:0 Unknown:0</v>
      </c>
    </row>
    <row r="784" spans="1:18" x14ac:dyDescent="0.25">
      <c r="A784" s="12">
        <f t="shared" si="48"/>
        <v>44793.807210810184</v>
      </c>
      <c r="B784" s="8" t="str">
        <f t="shared" si="49"/>
        <v>→</v>
      </c>
      <c r="C784" s="10">
        <f t="shared" si="51"/>
        <v>45.845999999999997</v>
      </c>
      <c r="D784" s="2">
        <v>1660987343014</v>
      </c>
      <c r="E784" t="s">
        <v>0</v>
      </c>
      <c r="F784" s="1" t="s">
        <v>3</v>
      </c>
      <c r="G784" s="1">
        <v>21</v>
      </c>
      <c r="H784" s="1">
        <v>31</v>
      </c>
      <c r="I784" s="1" t="s">
        <v>3</v>
      </c>
      <c r="J784" s="1" t="s">
        <v>7</v>
      </c>
      <c r="K784" s="1">
        <v>12</v>
      </c>
      <c r="L784" s="1">
        <v>24</v>
      </c>
      <c r="M784" s="1">
        <v>1</v>
      </c>
      <c r="N784" s="1" t="s">
        <v>4</v>
      </c>
      <c r="O784" s="1">
        <v>0</v>
      </c>
      <c r="P784" s="1">
        <v>36</v>
      </c>
      <c r="Q784" s="1">
        <v>78</v>
      </c>
      <c r="R784" t="str">
        <f t="shared" si="50"/>
        <v>TEMPERATURE INFO Set:18 Actual:18 Countdown:180</v>
      </c>
    </row>
    <row r="785" spans="1:18" x14ac:dyDescent="0.25">
      <c r="A785" s="12">
        <f t="shared" si="48"/>
        <v>44793.807212222215</v>
      </c>
      <c r="B785" s="8" t="str">
        <f t="shared" si="49"/>
        <v>←</v>
      </c>
      <c r="C785" s="10">
        <f t="shared" si="51"/>
        <v>0.122</v>
      </c>
      <c r="D785" s="2">
        <v>1660987343136</v>
      </c>
      <c r="E785" t="s">
        <v>0</v>
      </c>
      <c r="F785" s="1">
        <v>5</v>
      </c>
      <c r="G785" s="1">
        <v>31</v>
      </c>
      <c r="H785" s="1">
        <v>21</v>
      </c>
      <c r="I785" s="1" t="s">
        <v>7</v>
      </c>
      <c r="J785" s="1">
        <v>3</v>
      </c>
      <c r="K785" s="1" t="s">
        <v>8</v>
      </c>
      <c r="R785" t="str">
        <f t="shared" si="50"/>
        <v>ACK</v>
      </c>
    </row>
    <row r="786" spans="1:18" x14ac:dyDescent="0.25">
      <c r="A786" s="12">
        <f t="shared" si="48"/>
        <v>44793.807214247681</v>
      </c>
      <c r="B786" s="8" t="str">
        <f t="shared" si="49"/>
        <v>←</v>
      </c>
      <c r="C786" s="10">
        <f t="shared" si="51"/>
        <v>0.17499999999999999</v>
      </c>
      <c r="D786" s="2">
        <v>1660987343311</v>
      </c>
      <c r="E786" t="s">
        <v>0</v>
      </c>
      <c r="F786" s="1">
        <v>9</v>
      </c>
      <c r="G786" s="1">
        <v>31</v>
      </c>
      <c r="H786" s="1">
        <v>21</v>
      </c>
      <c r="I786" s="1">
        <v>5</v>
      </c>
      <c r="J786" s="1">
        <v>0</v>
      </c>
      <c r="K786" s="1">
        <v>22</v>
      </c>
      <c r="L786" s="1">
        <v>0</v>
      </c>
      <c r="M786" s="1">
        <v>0</v>
      </c>
      <c r="N786" s="1">
        <v>59</v>
      </c>
      <c r="O786" s="1">
        <v>37</v>
      </c>
      <c r="R786" t="str">
        <f t="shared" si="50"/>
        <v>FURNACE STATUS REPORT Fan:0 Ignition:1 Burner:0 Unknown:20</v>
      </c>
    </row>
    <row r="787" spans="1:18" x14ac:dyDescent="0.25">
      <c r="A787" s="12">
        <f t="shared" si="48"/>
        <v>44793.807215358793</v>
      </c>
      <c r="B787" s="8" t="str">
        <f t="shared" si="49"/>
        <v>→</v>
      </c>
      <c r="C787" s="10">
        <f t="shared" si="51"/>
        <v>9.6000000000000002E-2</v>
      </c>
      <c r="D787" s="2">
        <v>1660987343407</v>
      </c>
      <c r="E787" t="s">
        <v>0</v>
      </c>
      <c r="F787" s="1">
        <v>5</v>
      </c>
      <c r="G787" s="1">
        <v>21</v>
      </c>
      <c r="H787" s="1">
        <v>31</v>
      </c>
      <c r="I787" s="1" t="s">
        <v>7</v>
      </c>
      <c r="J787" s="1">
        <v>62</v>
      </c>
      <c r="K787" s="1">
        <v>95</v>
      </c>
      <c r="R787" t="str">
        <f t="shared" si="50"/>
        <v>ACK</v>
      </c>
    </row>
    <row r="788" spans="1:18" x14ac:dyDescent="0.25">
      <c r="A788" s="12">
        <f t="shared" si="48"/>
        <v>44793.807362395826</v>
      </c>
      <c r="B788" s="8" t="str">
        <f t="shared" si="49"/>
        <v>→</v>
      </c>
      <c r="C788" s="10">
        <f t="shared" si="51"/>
        <v>12.704000000000001</v>
      </c>
      <c r="D788" s="2">
        <v>1660987356111</v>
      </c>
      <c r="E788" t="s">
        <v>0</v>
      </c>
      <c r="F788" s="1">
        <v>8</v>
      </c>
      <c r="G788" s="1">
        <v>21</v>
      </c>
      <c r="H788" s="1">
        <v>31</v>
      </c>
      <c r="I788" s="1">
        <v>7</v>
      </c>
      <c r="J788" s="1">
        <v>13</v>
      </c>
      <c r="K788" s="1">
        <v>14</v>
      </c>
      <c r="L788" s="1">
        <v>5</v>
      </c>
      <c r="M788" s="1" t="s">
        <v>138</v>
      </c>
      <c r="N788" s="1">
        <v>38</v>
      </c>
      <c r="R788" t="str">
        <f t="shared" si="50"/>
        <v>TIME 19:20 Sat</v>
      </c>
    </row>
    <row r="789" spans="1:18" x14ac:dyDescent="0.25">
      <c r="A789" s="12">
        <f t="shared" si="48"/>
        <v>44793.807363645836</v>
      </c>
      <c r="B789" s="8" t="str">
        <f t="shared" si="49"/>
        <v>←</v>
      </c>
      <c r="C789" s="10">
        <f t="shared" si="51"/>
        <v>0.108</v>
      </c>
      <c r="D789" s="2">
        <v>1660987356219</v>
      </c>
      <c r="E789" t="s">
        <v>0</v>
      </c>
      <c r="F789" s="1">
        <v>5</v>
      </c>
      <c r="G789" s="1">
        <v>31</v>
      </c>
      <c r="H789" s="1">
        <v>21</v>
      </c>
      <c r="I789" s="1" t="s">
        <v>7</v>
      </c>
      <c r="J789" s="1">
        <v>3</v>
      </c>
      <c r="K789" s="1" t="s">
        <v>8</v>
      </c>
      <c r="R789" t="str">
        <f t="shared" si="50"/>
        <v>ACK</v>
      </c>
    </row>
    <row r="790" spans="1:18" x14ac:dyDescent="0.25">
      <c r="A790" s="12">
        <f t="shared" si="48"/>
        <v>44793.807365104163</v>
      </c>
      <c r="B790" s="8" t="str">
        <f t="shared" si="49"/>
        <v>→</v>
      </c>
      <c r="C790" s="10">
        <f t="shared" si="51"/>
        <v>0.126</v>
      </c>
      <c r="D790" s="2">
        <v>1660987356345</v>
      </c>
      <c r="E790" t="s">
        <v>0</v>
      </c>
      <c r="F790" s="1">
        <v>5</v>
      </c>
      <c r="G790" s="1">
        <v>21</v>
      </c>
      <c r="H790" s="1">
        <v>31</v>
      </c>
      <c r="I790" s="1">
        <v>9</v>
      </c>
      <c r="J790" s="1">
        <v>60</v>
      </c>
      <c r="K790" s="1" t="s">
        <v>13</v>
      </c>
      <c r="R790" t="str">
        <f t="shared" si="50"/>
        <v>PING FURNACE</v>
      </c>
    </row>
    <row r="791" spans="1:18" x14ac:dyDescent="0.25">
      <c r="A791" s="12">
        <f t="shared" si="48"/>
        <v>44793.80736598379</v>
      </c>
      <c r="B791" s="8" t="str">
        <f t="shared" si="49"/>
        <v>←</v>
      </c>
      <c r="C791" s="10">
        <f t="shared" si="51"/>
        <v>7.5999999999999998E-2</v>
      </c>
      <c r="D791" s="2">
        <v>1660987356421</v>
      </c>
      <c r="E791" t="s">
        <v>0</v>
      </c>
      <c r="F791" s="1">
        <v>5</v>
      </c>
      <c r="G791" s="1">
        <v>31</v>
      </c>
      <c r="H791" s="1">
        <v>21</v>
      </c>
      <c r="I791" s="1" t="s">
        <v>7</v>
      </c>
      <c r="J791" s="1">
        <v>3</v>
      </c>
      <c r="K791" s="1" t="s">
        <v>8</v>
      </c>
      <c r="R791" t="str">
        <f t="shared" si="50"/>
        <v>ACK</v>
      </c>
    </row>
    <row r="792" spans="1:18" x14ac:dyDescent="0.25">
      <c r="A792" s="12">
        <f t="shared" si="48"/>
        <v>44793.807367881942</v>
      </c>
      <c r="B792" s="8" t="str">
        <f t="shared" si="49"/>
        <v>→</v>
      </c>
      <c r="C792" s="10">
        <f t="shared" si="51"/>
        <v>0.16400000000000001</v>
      </c>
      <c r="D792" s="2">
        <v>1660987356585</v>
      </c>
      <c r="E792" t="s">
        <v>0</v>
      </c>
      <c r="F792" s="1" t="s">
        <v>3</v>
      </c>
      <c r="G792" s="1">
        <v>21</v>
      </c>
      <c r="H792" s="1">
        <v>31</v>
      </c>
      <c r="I792" s="1" t="s">
        <v>3</v>
      </c>
      <c r="J792" s="1" t="s">
        <v>7</v>
      </c>
      <c r="K792" s="1">
        <v>12</v>
      </c>
      <c r="L792" s="1">
        <v>24</v>
      </c>
      <c r="M792" s="1">
        <v>1</v>
      </c>
      <c r="N792" s="1" t="s">
        <v>14</v>
      </c>
      <c r="O792" s="1">
        <v>0</v>
      </c>
      <c r="P792" s="1">
        <v>72</v>
      </c>
      <c r="Q792" s="1">
        <v>78</v>
      </c>
      <c r="R792" t="str">
        <f t="shared" si="50"/>
        <v>TEMPERATURE INFO Set:18 Actual:18 Countdown:170</v>
      </c>
    </row>
    <row r="793" spans="1:18" x14ac:dyDescent="0.25">
      <c r="A793" s="12">
        <f t="shared" si="48"/>
        <v>44793.807369178241</v>
      </c>
      <c r="B793" s="8" t="str">
        <f t="shared" si="49"/>
        <v>←</v>
      </c>
      <c r="C793" s="10">
        <f t="shared" si="51"/>
        <v>0.112</v>
      </c>
      <c r="D793" s="2">
        <v>1660987356697</v>
      </c>
      <c r="E793" t="s">
        <v>0</v>
      </c>
      <c r="F793" s="1">
        <v>5</v>
      </c>
      <c r="G793" s="1">
        <v>31</v>
      </c>
      <c r="H793" s="1">
        <v>21</v>
      </c>
      <c r="I793" s="1" t="s">
        <v>7</v>
      </c>
      <c r="J793" s="1">
        <v>3</v>
      </c>
      <c r="K793" s="1" t="s">
        <v>8</v>
      </c>
      <c r="R793" t="str">
        <f t="shared" si="50"/>
        <v>ACK</v>
      </c>
    </row>
    <row r="794" spans="1:18" x14ac:dyDescent="0.25">
      <c r="A794" s="12">
        <f t="shared" si="48"/>
        <v>44793.807370393515</v>
      </c>
      <c r="B794" s="8" t="str">
        <f t="shared" si="49"/>
        <v>→</v>
      </c>
      <c r="C794" s="10">
        <f t="shared" si="51"/>
        <v>0.105</v>
      </c>
      <c r="D794" s="2">
        <v>1660987356802</v>
      </c>
      <c r="E794" t="s">
        <v>0</v>
      </c>
      <c r="F794" s="1">
        <v>6</v>
      </c>
      <c r="G794" s="1">
        <v>21</v>
      </c>
      <c r="H794" s="1">
        <v>31</v>
      </c>
      <c r="I794" s="1">
        <v>29</v>
      </c>
      <c r="J794" s="1">
        <v>0</v>
      </c>
      <c r="K794" s="1" t="s">
        <v>16</v>
      </c>
      <c r="L794" s="1" t="s">
        <v>17</v>
      </c>
      <c r="R794" t="str">
        <f t="shared" si="50"/>
        <v>LONG PING FURNACE</v>
      </c>
    </row>
    <row r="795" spans="1:18" x14ac:dyDescent="0.25">
      <c r="A795" s="12">
        <f t="shared" si="48"/>
        <v>44793.807371574068</v>
      </c>
      <c r="B795" s="8" t="str">
        <f t="shared" si="49"/>
        <v>←</v>
      </c>
      <c r="C795" s="10">
        <f t="shared" si="51"/>
        <v>0.10199999999999999</v>
      </c>
      <c r="D795" s="2">
        <v>1660987356904</v>
      </c>
      <c r="E795" t="s">
        <v>0</v>
      </c>
      <c r="F795" s="1">
        <v>5</v>
      </c>
      <c r="G795" s="1">
        <v>31</v>
      </c>
      <c r="H795" s="1">
        <v>21</v>
      </c>
      <c r="I795" s="1" t="s">
        <v>7</v>
      </c>
      <c r="J795" s="1">
        <v>3</v>
      </c>
      <c r="K795" s="1" t="s">
        <v>8</v>
      </c>
      <c r="R795" t="str">
        <f t="shared" si="50"/>
        <v>ACK</v>
      </c>
    </row>
    <row r="796" spans="1:18" x14ac:dyDescent="0.25">
      <c r="A796" s="12">
        <f t="shared" si="48"/>
        <v>44793.807372696756</v>
      </c>
      <c r="B796" s="8" t="str">
        <f t="shared" si="49"/>
        <v>→</v>
      </c>
      <c r="C796" s="10">
        <f t="shared" si="51"/>
        <v>9.7000000000000003E-2</v>
      </c>
      <c r="D796" s="2">
        <v>1660987357001</v>
      </c>
      <c r="E796" t="s">
        <v>0</v>
      </c>
      <c r="F796" s="1">
        <v>5</v>
      </c>
      <c r="G796" s="1">
        <v>21</v>
      </c>
      <c r="H796" s="1">
        <v>31</v>
      </c>
      <c r="I796" s="1">
        <v>6</v>
      </c>
      <c r="J796" s="1">
        <v>60</v>
      </c>
      <c r="K796" s="1">
        <v>83</v>
      </c>
      <c r="R796" t="str">
        <f t="shared" si="50"/>
        <v>FURNACE STATUS REQUEST</v>
      </c>
    </row>
    <row r="797" spans="1:18" x14ac:dyDescent="0.25">
      <c r="A797" s="12">
        <f t="shared" si="48"/>
        <v>44793.807374502314</v>
      </c>
      <c r="B797" s="8" t="str">
        <f t="shared" si="49"/>
        <v>←</v>
      </c>
      <c r="C797" s="10">
        <f t="shared" si="51"/>
        <v>0.156</v>
      </c>
      <c r="D797" s="2">
        <v>1660987357157</v>
      </c>
      <c r="E797" t="s">
        <v>0</v>
      </c>
      <c r="F797" s="1">
        <v>9</v>
      </c>
      <c r="G797" s="1">
        <v>31</v>
      </c>
      <c r="H797" s="1">
        <v>21</v>
      </c>
      <c r="I797" s="1" t="s">
        <v>1</v>
      </c>
      <c r="J797" s="1">
        <v>0</v>
      </c>
      <c r="K797" s="1">
        <v>22</v>
      </c>
      <c r="L797" s="1">
        <v>0</v>
      </c>
      <c r="M797" s="1">
        <v>0</v>
      </c>
      <c r="N797" s="1" t="s">
        <v>2</v>
      </c>
      <c r="O797" s="1">
        <v>64</v>
      </c>
      <c r="R797" t="str">
        <f t="shared" si="50"/>
        <v>FURNACE STATUS RESPONSE Fan:0 Ignition:1 Burner:0 Unknown:20</v>
      </c>
    </row>
    <row r="798" spans="1:18" x14ac:dyDescent="0.25">
      <c r="A798" s="12">
        <f t="shared" si="48"/>
        <v>44793.807385497683</v>
      </c>
      <c r="B798" s="8" t="str">
        <f t="shared" si="49"/>
        <v>←</v>
      </c>
      <c r="C798" s="10">
        <f t="shared" si="51"/>
        <v>0.95</v>
      </c>
      <c r="D798" s="2">
        <v>1660987358107</v>
      </c>
      <c r="E798" t="s">
        <v>0</v>
      </c>
      <c r="F798" s="1">
        <v>9</v>
      </c>
      <c r="G798" s="1">
        <v>31</v>
      </c>
      <c r="H798" s="1">
        <v>21</v>
      </c>
      <c r="I798" s="1">
        <v>5</v>
      </c>
      <c r="J798" s="1">
        <v>0</v>
      </c>
      <c r="K798" s="1">
        <v>32</v>
      </c>
      <c r="L798" s="1">
        <v>0</v>
      </c>
      <c r="M798" s="1">
        <v>0</v>
      </c>
      <c r="N798" s="1" t="s">
        <v>34</v>
      </c>
      <c r="O798" s="1">
        <v>74</v>
      </c>
      <c r="R798" t="str">
        <f t="shared" si="50"/>
        <v>FURNACE STATUS REPORT Fan:0 Ignition:1 Burner:0 Unknown:30</v>
      </c>
    </row>
    <row r="799" spans="1:18" x14ac:dyDescent="0.25">
      <c r="A799" s="12">
        <f t="shared" si="48"/>
        <v>44793.807386423614</v>
      </c>
      <c r="B799" s="8" t="str">
        <f t="shared" si="49"/>
        <v>→</v>
      </c>
      <c r="C799" s="10">
        <f t="shared" si="51"/>
        <v>0.08</v>
      </c>
      <c r="D799" s="2">
        <v>1660987358187</v>
      </c>
      <c r="E799" t="s">
        <v>0</v>
      </c>
      <c r="F799" s="1">
        <v>5</v>
      </c>
      <c r="G799" s="1">
        <v>21</v>
      </c>
      <c r="H799" s="1">
        <v>31</v>
      </c>
      <c r="I799" s="1" t="s">
        <v>7</v>
      </c>
      <c r="J799" s="1">
        <v>62</v>
      </c>
      <c r="K799" s="1">
        <v>95</v>
      </c>
      <c r="R799" t="str">
        <f t="shared" si="50"/>
        <v>ACK</v>
      </c>
    </row>
    <row r="800" spans="1:18" x14ac:dyDescent="0.25">
      <c r="A800" s="12">
        <f t="shared" si="48"/>
        <v>44793.807478993054</v>
      </c>
      <c r="B800" s="8" t="str">
        <f t="shared" si="49"/>
        <v>←</v>
      </c>
      <c r="C800" s="10">
        <f t="shared" si="51"/>
        <v>7.9980000000000002</v>
      </c>
      <c r="D800" s="2">
        <v>1660987366185</v>
      </c>
      <c r="E800" t="s">
        <v>0</v>
      </c>
      <c r="F800" s="1">
        <v>9</v>
      </c>
      <c r="G800" s="1">
        <v>31</v>
      </c>
      <c r="H800" s="1">
        <v>21</v>
      </c>
      <c r="I800" s="1">
        <v>5</v>
      </c>
      <c r="J800" s="1">
        <v>0</v>
      </c>
      <c r="K800" s="1">
        <v>36</v>
      </c>
      <c r="L800" s="1">
        <v>0</v>
      </c>
      <c r="M800" s="1">
        <v>0</v>
      </c>
      <c r="N800" s="1">
        <v>58</v>
      </c>
      <c r="O800" s="1">
        <v>27</v>
      </c>
      <c r="R800" t="str">
        <f t="shared" si="50"/>
        <v>FURNACE STATUS REPORT Fan:0 Ignition:1 Burner:1 Unknown:30</v>
      </c>
    </row>
    <row r="801" spans="1:18" x14ac:dyDescent="0.25">
      <c r="A801" s="12">
        <f t="shared" si="48"/>
        <v>44793.807480081021</v>
      </c>
      <c r="B801" s="8" t="str">
        <f t="shared" si="49"/>
        <v>→</v>
      </c>
      <c r="C801" s="10">
        <f t="shared" si="51"/>
        <v>9.4E-2</v>
      </c>
      <c r="D801" s="2">
        <v>1660987366279</v>
      </c>
      <c r="E801" t="s">
        <v>0</v>
      </c>
      <c r="F801" s="1">
        <v>5</v>
      </c>
      <c r="G801" s="1">
        <v>21</v>
      </c>
      <c r="H801" s="1">
        <v>31</v>
      </c>
      <c r="I801" s="1" t="s">
        <v>7</v>
      </c>
      <c r="J801" s="1">
        <v>62</v>
      </c>
      <c r="K801" s="1">
        <v>95</v>
      </c>
      <c r="R801" t="str">
        <f t="shared" si="50"/>
        <v>ACK</v>
      </c>
    </row>
    <row r="802" spans="1:18" x14ac:dyDescent="0.25">
      <c r="A802" s="12">
        <f t="shared" si="48"/>
        <v>44793.807561331014</v>
      </c>
      <c r="B802" s="8" t="str">
        <f t="shared" si="49"/>
        <v>←</v>
      </c>
      <c r="C802" s="10">
        <f t="shared" si="51"/>
        <v>7.02</v>
      </c>
      <c r="D802" s="2">
        <v>1660987373299</v>
      </c>
      <c r="E802" t="s">
        <v>0</v>
      </c>
      <c r="F802" s="1">
        <v>9</v>
      </c>
      <c r="G802" s="1">
        <v>31</v>
      </c>
      <c r="H802" s="1">
        <v>21</v>
      </c>
      <c r="I802" s="1">
        <v>5</v>
      </c>
      <c r="J802" s="1">
        <v>0</v>
      </c>
      <c r="K802" s="1">
        <v>26</v>
      </c>
      <c r="L802" s="1">
        <v>0</v>
      </c>
      <c r="M802" s="1">
        <v>0</v>
      </c>
      <c r="N802" s="1" t="s">
        <v>9</v>
      </c>
      <c r="O802" s="1">
        <v>64</v>
      </c>
      <c r="R802" t="str">
        <f t="shared" si="50"/>
        <v>FURNACE STATUS REPORT Fan:0 Ignition:1 Burner:1 Unknown:20</v>
      </c>
    </row>
    <row r="803" spans="1:18" x14ac:dyDescent="0.25">
      <c r="A803" s="12">
        <f t="shared" si="48"/>
        <v>44793.807562337963</v>
      </c>
      <c r="B803" s="8" t="str">
        <f t="shared" si="49"/>
        <v>→</v>
      </c>
      <c r="C803" s="10">
        <f t="shared" si="51"/>
        <v>8.6999999999999994E-2</v>
      </c>
      <c r="D803" s="2">
        <v>1660987373386</v>
      </c>
      <c r="E803" t="s">
        <v>0</v>
      </c>
      <c r="F803" s="1">
        <v>5</v>
      </c>
      <c r="G803" s="1">
        <v>21</v>
      </c>
      <c r="H803" s="1">
        <v>31</v>
      </c>
      <c r="I803" s="1" t="s">
        <v>7</v>
      </c>
      <c r="J803" s="1">
        <v>62</v>
      </c>
      <c r="K803" s="1">
        <v>95</v>
      </c>
      <c r="R803" t="str">
        <f t="shared" si="50"/>
        <v>ACK</v>
      </c>
    </row>
    <row r="804" spans="1:18" x14ac:dyDescent="0.25">
      <c r="A804" s="12">
        <f t="shared" si="48"/>
        <v>44793.80764368055</v>
      </c>
      <c r="B804" s="8" t="str">
        <f t="shared" si="49"/>
        <v>←</v>
      </c>
      <c r="C804" s="10">
        <f t="shared" si="51"/>
        <v>7.0279999999999996</v>
      </c>
      <c r="D804" s="2">
        <v>1660987380414</v>
      </c>
      <c r="E804" t="s">
        <v>0</v>
      </c>
      <c r="F804" s="1">
        <v>9</v>
      </c>
      <c r="G804" s="1">
        <v>31</v>
      </c>
      <c r="H804" s="1">
        <v>21</v>
      </c>
      <c r="I804" s="1">
        <v>5</v>
      </c>
      <c r="J804" s="1">
        <v>0</v>
      </c>
      <c r="K804" s="1">
        <v>27</v>
      </c>
      <c r="L804" s="1">
        <v>0</v>
      </c>
      <c r="M804" s="1">
        <v>0</v>
      </c>
      <c r="N804" s="1">
        <v>59</v>
      </c>
      <c r="O804" s="1">
        <v>73</v>
      </c>
      <c r="R804" t="str">
        <f t="shared" si="50"/>
        <v>FURNACE STATUS REPORT Fan:1 Ignition:1 Burner:1 Unknown:20</v>
      </c>
    </row>
    <row r="805" spans="1:18" x14ac:dyDescent="0.25">
      <c r="A805" s="12">
        <f t="shared" si="48"/>
        <v>44793.80764486111</v>
      </c>
      <c r="B805" s="8" t="str">
        <f t="shared" si="49"/>
        <v>→</v>
      </c>
      <c r="C805" s="10">
        <f t="shared" si="51"/>
        <v>0.10199999999999999</v>
      </c>
      <c r="D805" s="2">
        <v>1660987380516</v>
      </c>
      <c r="E805" t="s">
        <v>0</v>
      </c>
      <c r="F805" s="1">
        <v>5</v>
      </c>
      <c r="G805" s="1">
        <v>21</v>
      </c>
      <c r="H805" s="1">
        <v>31</v>
      </c>
      <c r="I805" s="1" t="s">
        <v>7</v>
      </c>
      <c r="J805" s="1">
        <v>62</v>
      </c>
      <c r="K805" s="1">
        <v>95</v>
      </c>
      <c r="R805" t="str">
        <f t="shared" si="50"/>
        <v>ACK</v>
      </c>
    </row>
    <row r="806" spans="1:18" x14ac:dyDescent="0.25">
      <c r="A806" s="12">
        <f t="shared" si="48"/>
        <v>44793.808056921298</v>
      </c>
      <c r="B806" s="8" t="str">
        <f t="shared" si="49"/>
        <v>→</v>
      </c>
      <c r="C806" s="10">
        <f t="shared" si="51"/>
        <v>35.601999999999997</v>
      </c>
      <c r="D806" s="2">
        <v>1660987416118</v>
      </c>
      <c r="E806" t="s">
        <v>0</v>
      </c>
      <c r="F806" s="1">
        <v>8</v>
      </c>
      <c r="G806" s="1">
        <v>21</v>
      </c>
      <c r="H806" s="1">
        <v>31</v>
      </c>
      <c r="I806" s="1">
        <v>7</v>
      </c>
      <c r="J806" s="1">
        <v>13</v>
      </c>
      <c r="K806" s="1">
        <v>15</v>
      </c>
      <c r="L806" s="1">
        <v>5</v>
      </c>
      <c r="M806" s="1" t="s">
        <v>139</v>
      </c>
      <c r="N806" s="1" t="s">
        <v>71</v>
      </c>
      <c r="R806" t="str">
        <f t="shared" si="50"/>
        <v>TIME 19:21 Sat</v>
      </c>
    </row>
    <row r="807" spans="1:18" x14ac:dyDescent="0.25">
      <c r="A807" s="12">
        <f t="shared" si="48"/>
        <v>44793.808058240735</v>
      </c>
      <c r="B807" s="8" t="str">
        <f t="shared" si="49"/>
        <v>←</v>
      </c>
      <c r="C807" s="10">
        <f t="shared" si="51"/>
        <v>0.114</v>
      </c>
      <c r="D807" s="2">
        <v>1660987416232</v>
      </c>
      <c r="E807" t="s">
        <v>0</v>
      </c>
      <c r="F807" s="1">
        <v>5</v>
      </c>
      <c r="G807" s="1">
        <v>31</v>
      </c>
      <c r="H807" s="1">
        <v>21</v>
      </c>
      <c r="I807" s="1" t="s">
        <v>7</v>
      </c>
      <c r="J807" s="1">
        <v>3</v>
      </c>
      <c r="K807" s="1" t="s">
        <v>8</v>
      </c>
      <c r="R807" t="str">
        <f t="shared" si="50"/>
        <v>ACK</v>
      </c>
    </row>
    <row r="808" spans="1:18" x14ac:dyDescent="0.25">
      <c r="A808" s="12">
        <f t="shared" si="48"/>
        <v>44793.808059305557</v>
      </c>
      <c r="B808" s="8" t="str">
        <f t="shared" si="49"/>
        <v>→</v>
      </c>
      <c r="C808" s="10">
        <f t="shared" si="51"/>
        <v>9.1999999999999998E-2</v>
      </c>
      <c r="D808" s="2">
        <v>1660987416324</v>
      </c>
      <c r="E808" t="s">
        <v>0</v>
      </c>
      <c r="F808" s="1">
        <v>5</v>
      </c>
      <c r="G808" s="1">
        <v>21</v>
      </c>
      <c r="H808" s="1">
        <v>31</v>
      </c>
      <c r="I808" s="1">
        <v>9</v>
      </c>
      <c r="J808" s="1">
        <v>60</v>
      </c>
      <c r="K808" s="1" t="s">
        <v>13</v>
      </c>
      <c r="R808" t="str">
        <f t="shared" si="50"/>
        <v>PING FURNACE</v>
      </c>
    </row>
    <row r="809" spans="1:18" x14ac:dyDescent="0.25">
      <c r="A809" s="12">
        <f t="shared" si="48"/>
        <v>44793.808060729163</v>
      </c>
      <c r="B809" s="8" t="str">
        <f t="shared" si="49"/>
        <v>←</v>
      </c>
      <c r="C809" s="10">
        <f t="shared" si="51"/>
        <v>0.123</v>
      </c>
      <c r="D809" s="2">
        <v>1660987416447</v>
      </c>
      <c r="E809" t="s">
        <v>0</v>
      </c>
      <c r="F809" s="1">
        <v>5</v>
      </c>
      <c r="G809" s="1">
        <v>31</v>
      </c>
      <c r="H809" s="1">
        <v>21</v>
      </c>
      <c r="I809" s="1" t="s">
        <v>7</v>
      </c>
      <c r="J809" s="1">
        <v>3</v>
      </c>
      <c r="K809" s="1" t="s">
        <v>8</v>
      </c>
      <c r="R809" t="str">
        <f t="shared" si="50"/>
        <v>ACK</v>
      </c>
    </row>
    <row r="810" spans="1:18" x14ac:dyDescent="0.25">
      <c r="A810" s="12">
        <f t="shared" si="48"/>
        <v>44793.808062604163</v>
      </c>
      <c r="B810" s="8" t="str">
        <f t="shared" si="49"/>
        <v>→</v>
      </c>
      <c r="C810" s="10">
        <f t="shared" si="51"/>
        <v>0.16200000000000001</v>
      </c>
      <c r="D810" s="2">
        <v>1660987416609</v>
      </c>
      <c r="E810" t="s">
        <v>0</v>
      </c>
      <c r="F810" s="1" t="s">
        <v>3</v>
      </c>
      <c r="G810" s="1">
        <v>21</v>
      </c>
      <c r="H810" s="1">
        <v>31</v>
      </c>
      <c r="I810" s="1" t="s">
        <v>3</v>
      </c>
      <c r="J810" s="1" t="s">
        <v>7</v>
      </c>
      <c r="K810" s="1">
        <v>12</v>
      </c>
      <c r="L810" s="1">
        <v>24</v>
      </c>
      <c r="M810" s="1">
        <v>1</v>
      </c>
      <c r="N810" s="1" t="s">
        <v>21</v>
      </c>
      <c r="O810" s="1">
        <v>0</v>
      </c>
      <c r="P810" s="1" t="s">
        <v>100</v>
      </c>
      <c r="Q810" s="1">
        <v>74</v>
      </c>
      <c r="R810" t="str">
        <f t="shared" si="50"/>
        <v>TEMPERATURE INFO Set:18 Actual:18 Countdown:110</v>
      </c>
    </row>
    <row r="811" spans="1:18" x14ac:dyDescent="0.25">
      <c r="A811" s="12">
        <f t="shared" si="48"/>
        <v>44793.808064155091</v>
      </c>
      <c r="B811" s="8" t="str">
        <f t="shared" si="49"/>
        <v>←</v>
      </c>
      <c r="C811" s="10">
        <f t="shared" si="51"/>
        <v>0.13400000000000001</v>
      </c>
      <c r="D811" s="2">
        <v>1660987416743</v>
      </c>
      <c r="E811" t="s">
        <v>0</v>
      </c>
      <c r="F811" s="1">
        <v>5</v>
      </c>
      <c r="G811" s="1">
        <v>31</v>
      </c>
      <c r="H811" s="1">
        <v>21</v>
      </c>
      <c r="I811" s="1" t="s">
        <v>7</v>
      </c>
      <c r="J811" s="1">
        <v>3</v>
      </c>
      <c r="K811" s="1" t="s">
        <v>8</v>
      </c>
      <c r="R811" t="str">
        <f t="shared" si="50"/>
        <v>ACK</v>
      </c>
    </row>
    <row r="812" spans="1:18" x14ac:dyDescent="0.25">
      <c r="A812" s="12">
        <f t="shared" si="48"/>
        <v>44793.808066689809</v>
      </c>
      <c r="B812" s="8" t="str">
        <f t="shared" si="49"/>
        <v>→</v>
      </c>
      <c r="C812" s="10">
        <f t="shared" si="51"/>
        <v>0.219</v>
      </c>
      <c r="D812" s="2">
        <v>1660987416962</v>
      </c>
      <c r="E812" t="s">
        <v>0</v>
      </c>
      <c r="F812" s="1">
        <v>6</v>
      </c>
      <c r="G812" s="1">
        <v>21</v>
      </c>
      <c r="H812" s="1">
        <v>31</v>
      </c>
      <c r="I812" s="1">
        <v>29</v>
      </c>
      <c r="J812" s="1">
        <v>0</v>
      </c>
      <c r="K812" s="1" t="s">
        <v>16</v>
      </c>
      <c r="L812" s="1" t="s">
        <v>17</v>
      </c>
      <c r="R812" t="str">
        <f t="shared" si="50"/>
        <v>LONG PING FURNACE</v>
      </c>
    </row>
    <row r="813" spans="1:18" x14ac:dyDescent="0.25">
      <c r="A813" s="12">
        <f t="shared" si="48"/>
        <v>44793.808069375002</v>
      </c>
      <c r="B813" s="8" t="str">
        <f t="shared" si="49"/>
        <v>←</v>
      </c>
      <c r="C813" s="10">
        <f t="shared" si="51"/>
        <v>0.23200000000000001</v>
      </c>
      <c r="D813" s="2">
        <v>1660987417194</v>
      </c>
      <c r="E813" t="s">
        <v>0</v>
      </c>
      <c r="F813" s="1">
        <v>5</v>
      </c>
      <c r="G813" s="1">
        <v>31</v>
      </c>
      <c r="H813" s="1">
        <v>21</v>
      </c>
      <c r="I813" s="1" t="s">
        <v>7</v>
      </c>
      <c r="J813" s="1">
        <v>3</v>
      </c>
      <c r="K813" s="1" t="s">
        <v>8</v>
      </c>
      <c r="R813" t="str">
        <f t="shared" si="50"/>
        <v>ACK</v>
      </c>
    </row>
    <row r="814" spans="1:18" x14ac:dyDescent="0.25">
      <c r="A814" s="12">
        <f t="shared" si="48"/>
        <v>44793.808069490733</v>
      </c>
      <c r="B814" s="8" t="str">
        <f t="shared" si="49"/>
        <v>→</v>
      </c>
      <c r="C814" s="10">
        <f t="shared" si="51"/>
        <v>0.01</v>
      </c>
      <c r="D814" s="2">
        <v>1660987417204</v>
      </c>
      <c r="E814" t="s">
        <v>0</v>
      </c>
      <c r="F814" s="1">
        <v>5</v>
      </c>
      <c r="G814" s="1">
        <v>21</v>
      </c>
      <c r="H814" s="1">
        <v>31</v>
      </c>
      <c r="I814" s="1">
        <v>6</v>
      </c>
      <c r="J814" s="1">
        <v>60</v>
      </c>
      <c r="K814" s="1">
        <v>83</v>
      </c>
      <c r="R814" t="str">
        <f t="shared" si="50"/>
        <v>FURNACE STATUS REQUEST</v>
      </c>
    </row>
    <row r="815" spans="1:18" x14ac:dyDescent="0.25">
      <c r="A815" s="12">
        <f t="shared" si="48"/>
        <v>44793.808070231484</v>
      </c>
      <c r="B815" s="8" t="str">
        <f t="shared" si="49"/>
        <v>←</v>
      </c>
      <c r="C815" s="10">
        <f t="shared" si="51"/>
        <v>6.4000000000000001E-2</v>
      </c>
      <c r="D815" s="2">
        <v>1660987417268</v>
      </c>
      <c r="E815" t="s">
        <v>0</v>
      </c>
      <c r="F815" s="1">
        <v>9</v>
      </c>
      <c r="G815" s="1">
        <v>31</v>
      </c>
      <c r="H815" s="1">
        <v>21</v>
      </c>
      <c r="I815" s="1" t="s">
        <v>1</v>
      </c>
      <c r="J815" s="1">
        <v>0</v>
      </c>
      <c r="K815" s="1">
        <v>27</v>
      </c>
      <c r="L815" s="1">
        <v>0</v>
      </c>
      <c r="M815" s="1">
        <v>0</v>
      </c>
      <c r="N815" s="1" t="s">
        <v>2</v>
      </c>
      <c r="O815" s="1">
        <v>20</v>
      </c>
      <c r="R815" t="str">
        <f t="shared" si="50"/>
        <v>FURNACE STATUS RESPONSE Fan:1 Ignition:1 Burner:1 Unknown:20</v>
      </c>
    </row>
    <row r="816" spans="1:18" x14ac:dyDescent="0.25">
      <c r="A816" s="12">
        <f t="shared" si="48"/>
        <v>44793.808751412034</v>
      </c>
      <c r="B816" s="8" t="str">
        <f t="shared" si="49"/>
        <v>→</v>
      </c>
      <c r="C816" s="10">
        <f t="shared" si="51"/>
        <v>58.853999999999999</v>
      </c>
      <c r="D816" s="2">
        <v>1660987476122</v>
      </c>
      <c r="E816" t="s">
        <v>0</v>
      </c>
      <c r="F816" s="1">
        <v>8</v>
      </c>
      <c r="G816" s="1">
        <v>21</v>
      </c>
      <c r="H816" s="1">
        <v>31</v>
      </c>
      <c r="I816" s="1">
        <v>7</v>
      </c>
      <c r="J816" s="1">
        <v>13</v>
      </c>
      <c r="K816" s="1">
        <v>16</v>
      </c>
      <c r="L816" s="1">
        <v>5</v>
      </c>
      <c r="M816" s="1" t="s">
        <v>140</v>
      </c>
      <c r="N816" s="1" t="s">
        <v>71</v>
      </c>
      <c r="R816" t="str">
        <f t="shared" si="50"/>
        <v>TIME 19:22 Sat</v>
      </c>
    </row>
    <row r="817" spans="1:18" x14ac:dyDescent="0.25">
      <c r="A817" s="12">
        <f t="shared" si="48"/>
        <v>44793.808752662029</v>
      </c>
      <c r="B817" s="8" t="str">
        <f t="shared" si="49"/>
        <v>←</v>
      </c>
      <c r="C817" s="10">
        <f t="shared" si="51"/>
        <v>0.108</v>
      </c>
      <c r="D817" s="2">
        <v>1660987476230</v>
      </c>
      <c r="E817" t="s">
        <v>0</v>
      </c>
      <c r="F817" s="1">
        <v>5</v>
      </c>
      <c r="G817" s="1">
        <v>31</v>
      </c>
      <c r="H817" s="1">
        <v>21</v>
      </c>
      <c r="I817" s="1" t="s">
        <v>7</v>
      </c>
      <c r="J817" s="1">
        <v>3</v>
      </c>
      <c r="K817" s="1" t="s">
        <v>8</v>
      </c>
      <c r="R817" t="str">
        <f t="shared" si="50"/>
        <v>ACK</v>
      </c>
    </row>
    <row r="818" spans="1:18" x14ac:dyDescent="0.25">
      <c r="A818" s="12">
        <f t="shared" si="48"/>
        <v>44793.808754062498</v>
      </c>
      <c r="B818" s="8" t="str">
        <f t="shared" si="49"/>
        <v>→</v>
      </c>
      <c r="C818" s="10">
        <f t="shared" si="51"/>
        <v>0.121</v>
      </c>
      <c r="D818" s="2">
        <v>1660987476351</v>
      </c>
      <c r="E818" t="s">
        <v>0</v>
      </c>
      <c r="F818" s="1">
        <v>5</v>
      </c>
      <c r="G818" s="1">
        <v>21</v>
      </c>
      <c r="H818" s="1">
        <v>31</v>
      </c>
      <c r="I818" s="1">
        <v>9</v>
      </c>
      <c r="J818" s="1">
        <v>60</v>
      </c>
      <c r="K818" s="1" t="s">
        <v>13</v>
      </c>
      <c r="R818" t="str">
        <f t="shared" si="50"/>
        <v>PING FURNACE</v>
      </c>
    </row>
    <row r="819" spans="1:18" x14ac:dyDescent="0.25">
      <c r="A819" s="12">
        <f t="shared" si="48"/>
        <v>44793.808755428239</v>
      </c>
      <c r="B819" s="8" t="str">
        <f t="shared" si="49"/>
        <v>←</v>
      </c>
      <c r="C819" s="10">
        <f t="shared" si="51"/>
        <v>0.11799999999999999</v>
      </c>
      <c r="D819" s="2">
        <v>1660987476469</v>
      </c>
      <c r="E819" t="s">
        <v>0</v>
      </c>
      <c r="F819" s="1">
        <v>5</v>
      </c>
      <c r="G819" s="1">
        <v>31</v>
      </c>
      <c r="H819" s="1">
        <v>21</v>
      </c>
      <c r="I819" s="1" t="s">
        <v>7</v>
      </c>
      <c r="J819" s="1">
        <v>3</v>
      </c>
      <c r="K819" s="1" t="s">
        <v>8</v>
      </c>
      <c r="R819" t="str">
        <f t="shared" si="50"/>
        <v>ACK</v>
      </c>
    </row>
    <row r="820" spans="1:18" x14ac:dyDescent="0.25">
      <c r="A820" s="12">
        <f t="shared" si="48"/>
        <v>44793.808757384257</v>
      </c>
      <c r="B820" s="8" t="str">
        <f t="shared" si="49"/>
        <v>→</v>
      </c>
      <c r="C820" s="10">
        <f t="shared" si="51"/>
        <v>0.16900000000000001</v>
      </c>
      <c r="D820" s="2">
        <v>1660987476638</v>
      </c>
      <c r="E820" t="s">
        <v>0</v>
      </c>
      <c r="F820" s="1" t="s">
        <v>3</v>
      </c>
      <c r="G820" s="1">
        <v>21</v>
      </c>
      <c r="H820" s="1">
        <v>31</v>
      </c>
      <c r="I820" s="1" t="s">
        <v>3</v>
      </c>
      <c r="J820" s="1" t="s">
        <v>7</v>
      </c>
      <c r="K820" s="1">
        <v>12</v>
      </c>
      <c r="L820" s="1">
        <v>25</v>
      </c>
      <c r="M820" s="1">
        <v>1</v>
      </c>
      <c r="N820" s="1">
        <v>32</v>
      </c>
      <c r="O820" s="1">
        <v>0</v>
      </c>
      <c r="P820" s="1">
        <v>36</v>
      </c>
      <c r="Q820" s="1">
        <v>72</v>
      </c>
      <c r="R820" t="str">
        <f t="shared" si="50"/>
        <v>TEMPERATURE INFO Set:18 Actual:18.5 Countdown:50</v>
      </c>
    </row>
    <row r="821" spans="1:18" x14ac:dyDescent="0.25">
      <c r="A821" s="12">
        <f t="shared" si="48"/>
        <v>44793.808758634252</v>
      </c>
      <c r="B821" s="8" t="str">
        <f t="shared" si="49"/>
        <v>←</v>
      </c>
      <c r="C821" s="10">
        <f t="shared" si="51"/>
        <v>0.108</v>
      </c>
      <c r="D821" s="2">
        <v>1660987476746</v>
      </c>
      <c r="E821" t="s">
        <v>0</v>
      </c>
      <c r="F821" s="1">
        <v>5</v>
      </c>
      <c r="G821" s="1">
        <v>31</v>
      </c>
      <c r="H821" s="1">
        <v>21</v>
      </c>
      <c r="I821" s="1" t="s">
        <v>7</v>
      </c>
      <c r="J821" s="1">
        <v>3</v>
      </c>
      <c r="K821" s="1" t="s">
        <v>8</v>
      </c>
      <c r="R821" t="str">
        <f t="shared" si="50"/>
        <v>ACK</v>
      </c>
    </row>
    <row r="822" spans="1:18" x14ac:dyDescent="0.25">
      <c r="A822" s="12">
        <f t="shared" si="48"/>
        <v>44793.808760092586</v>
      </c>
      <c r="B822" s="8" t="str">
        <f t="shared" si="49"/>
        <v>→</v>
      </c>
      <c r="C822" s="10">
        <f t="shared" si="51"/>
        <v>0.126</v>
      </c>
      <c r="D822" s="2">
        <v>1660987476872</v>
      </c>
      <c r="E822" t="s">
        <v>0</v>
      </c>
      <c r="F822" s="1">
        <v>6</v>
      </c>
      <c r="G822" s="1">
        <v>21</v>
      </c>
      <c r="H822" s="1">
        <v>31</v>
      </c>
      <c r="I822" s="1">
        <v>29</v>
      </c>
      <c r="J822" s="1">
        <v>0</v>
      </c>
      <c r="K822" s="1" t="s">
        <v>16</v>
      </c>
      <c r="L822" s="1" t="s">
        <v>17</v>
      </c>
      <c r="R822" t="str">
        <f t="shared" si="50"/>
        <v>LONG PING FURNACE</v>
      </c>
    </row>
    <row r="823" spans="1:18" x14ac:dyDescent="0.25">
      <c r="A823" s="12">
        <f t="shared" si="48"/>
        <v>44793.808761446759</v>
      </c>
      <c r="B823" s="8" t="str">
        <f t="shared" si="49"/>
        <v>←</v>
      </c>
      <c r="C823" s="10">
        <f t="shared" si="51"/>
        <v>0.11700000000000001</v>
      </c>
      <c r="D823" s="2">
        <v>1660987476989</v>
      </c>
      <c r="E823" t="s">
        <v>0</v>
      </c>
      <c r="F823" s="1">
        <v>5</v>
      </c>
      <c r="G823" s="1">
        <v>31</v>
      </c>
      <c r="H823" s="1">
        <v>21</v>
      </c>
      <c r="I823" s="1" t="s">
        <v>7</v>
      </c>
      <c r="J823" s="1">
        <v>3</v>
      </c>
      <c r="K823" s="1" t="s">
        <v>8</v>
      </c>
      <c r="R823" t="str">
        <f t="shared" si="50"/>
        <v>ACK</v>
      </c>
    </row>
    <row r="824" spans="1:18" x14ac:dyDescent="0.25">
      <c r="A824" s="12">
        <f t="shared" si="48"/>
        <v>44793.808762581015</v>
      </c>
      <c r="B824" s="8" t="str">
        <f t="shared" si="49"/>
        <v>→</v>
      </c>
      <c r="C824" s="10">
        <f t="shared" si="51"/>
        <v>9.8000000000000004E-2</v>
      </c>
      <c r="D824" s="2">
        <v>1660987477087</v>
      </c>
      <c r="E824" t="s">
        <v>0</v>
      </c>
      <c r="F824" s="1">
        <v>5</v>
      </c>
      <c r="G824" s="1">
        <v>21</v>
      </c>
      <c r="H824" s="1">
        <v>31</v>
      </c>
      <c r="I824" s="1">
        <v>6</v>
      </c>
      <c r="J824" s="1">
        <v>60</v>
      </c>
      <c r="K824" s="1">
        <v>83</v>
      </c>
      <c r="R824" t="str">
        <f t="shared" si="50"/>
        <v>FURNACE STATUS REQUEST</v>
      </c>
    </row>
    <row r="825" spans="1:18" x14ac:dyDescent="0.25">
      <c r="A825" s="12">
        <f t="shared" si="48"/>
        <v>44793.808764768517</v>
      </c>
      <c r="B825" s="8" t="str">
        <f t="shared" si="49"/>
        <v>←</v>
      </c>
      <c r="C825" s="10">
        <f t="shared" si="51"/>
        <v>0.189</v>
      </c>
      <c r="D825" s="2">
        <v>1660987477276</v>
      </c>
      <c r="E825" t="s">
        <v>0</v>
      </c>
      <c r="F825" s="1">
        <v>9</v>
      </c>
      <c r="G825" s="1">
        <v>31</v>
      </c>
      <c r="H825" s="1">
        <v>21</v>
      </c>
      <c r="I825" s="1" t="s">
        <v>1</v>
      </c>
      <c r="J825" s="1">
        <v>0</v>
      </c>
      <c r="K825" s="1">
        <v>27</v>
      </c>
      <c r="L825" s="1">
        <v>0</v>
      </c>
      <c r="M825" s="1">
        <v>0</v>
      </c>
      <c r="N825" s="1" t="s">
        <v>2</v>
      </c>
      <c r="O825" s="1">
        <v>20</v>
      </c>
      <c r="R825" t="str">
        <f t="shared" si="50"/>
        <v>FURNACE STATUS RESPONSE Fan:1 Ignition:1 Burner:1 Unknown:20</v>
      </c>
    </row>
    <row r="826" spans="1:18" x14ac:dyDescent="0.25">
      <c r="A826" s="12">
        <f t="shared" si="48"/>
        <v>44793.809267222219</v>
      </c>
      <c r="B826" s="8" t="str">
        <f t="shared" si="49"/>
        <v>→</v>
      </c>
      <c r="C826" s="10">
        <f t="shared" si="51"/>
        <v>43.411999999999999</v>
      </c>
      <c r="D826" s="2">
        <v>1660987520688</v>
      </c>
      <c r="E826" t="s">
        <v>0</v>
      </c>
      <c r="F826" s="1" t="s">
        <v>3</v>
      </c>
      <c r="G826" s="1">
        <v>21</v>
      </c>
      <c r="H826" s="1">
        <v>31</v>
      </c>
      <c r="I826" s="1" t="s">
        <v>3</v>
      </c>
      <c r="J826" s="1">
        <v>0</v>
      </c>
      <c r="K826" s="1">
        <v>12</v>
      </c>
      <c r="L826" s="1">
        <v>25</v>
      </c>
      <c r="M826" s="1">
        <v>1</v>
      </c>
      <c r="N826" s="1" t="s">
        <v>4</v>
      </c>
      <c r="O826" s="1">
        <v>0</v>
      </c>
      <c r="P826" s="1" t="s">
        <v>117</v>
      </c>
      <c r="Q826" s="1" t="s">
        <v>125</v>
      </c>
      <c r="R826" t="str">
        <f t="shared" si="50"/>
        <v>TEMPERATURE INFO Set:18 Actual:18.5 Countdown:180</v>
      </c>
    </row>
    <row r="827" spans="1:18" x14ac:dyDescent="0.25">
      <c r="A827" s="12">
        <f t="shared" si="48"/>
        <v>44793.809268402772</v>
      </c>
      <c r="B827" s="8" t="str">
        <f t="shared" si="49"/>
        <v>←</v>
      </c>
      <c r="C827" s="10">
        <f t="shared" si="51"/>
        <v>0.10199999999999999</v>
      </c>
      <c r="D827" s="2">
        <v>1660987520790</v>
      </c>
      <c r="E827" t="s">
        <v>0</v>
      </c>
      <c r="F827" s="1">
        <v>5</v>
      </c>
      <c r="G827" s="1">
        <v>31</v>
      </c>
      <c r="H827" s="1">
        <v>21</v>
      </c>
      <c r="I827" s="1" t="s">
        <v>7</v>
      </c>
      <c r="J827" s="1">
        <v>3</v>
      </c>
      <c r="K827" s="1" t="s">
        <v>8</v>
      </c>
      <c r="R827" t="str">
        <f t="shared" si="50"/>
        <v>ACK</v>
      </c>
    </row>
    <row r="828" spans="1:18" x14ac:dyDescent="0.25">
      <c r="A828" s="12">
        <f t="shared" si="48"/>
        <v>44793.80927070602</v>
      </c>
      <c r="B828" s="8" t="str">
        <f t="shared" si="49"/>
        <v>←</v>
      </c>
      <c r="C828" s="10">
        <f t="shared" si="51"/>
        <v>0.19900000000000001</v>
      </c>
      <c r="D828" s="2">
        <v>1660987520989</v>
      </c>
      <c r="E828" t="s">
        <v>0</v>
      </c>
      <c r="F828" s="1">
        <v>9</v>
      </c>
      <c r="G828" s="1">
        <v>31</v>
      </c>
      <c r="H828" s="1">
        <v>21</v>
      </c>
      <c r="I828" s="1">
        <v>5</v>
      </c>
      <c r="J828" s="1">
        <v>0</v>
      </c>
      <c r="K828" s="1">
        <v>23</v>
      </c>
      <c r="L828" s="1">
        <v>0</v>
      </c>
      <c r="M828" s="1">
        <v>0</v>
      </c>
      <c r="N828" s="1" t="s">
        <v>9</v>
      </c>
      <c r="O828" s="1">
        <v>20</v>
      </c>
      <c r="R828" t="str">
        <f t="shared" si="50"/>
        <v>FURNACE STATUS REPORT Fan:1 Ignition:1 Burner:0 Unknown:20</v>
      </c>
    </row>
    <row r="829" spans="1:18" x14ac:dyDescent="0.25">
      <c r="A829" s="12">
        <f t="shared" si="48"/>
        <v>44793.809271736107</v>
      </c>
      <c r="B829" s="8" t="str">
        <f t="shared" si="49"/>
        <v>→</v>
      </c>
      <c r="C829" s="10">
        <f t="shared" si="51"/>
        <v>8.8999999999999996E-2</v>
      </c>
      <c r="D829" s="2">
        <v>1660987521078</v>
      </c>
      <c r="E829" t="s">
        <v>0</v>
      </c>
      <c r="F829" s="1">
        <v>5</v>
      </c>
      <c r="G829" s="1">
        <v>21</v>
      </c>
      <c r="H829" s="1">
        <v>31</v>
      </c>
      <c r="I829" s="1" t="s">
        <v>7</v>
      </c>
      <c r="J829" s="1">
        <v>62</v>
      </c>
      <c r="K829" s="1">
        <v>95</v>
      </c>
      <c r="R829" t="str">
        <f t="shared" si="50"/>
        <v>ACK</v>
      </c>
    </row>
    <row r="830" spans="1:18" x14ac:dyDescent="0.25">
      <c r="A830" s="12">
        <f t="shared" si="48"/>
        <v>44793.809445810184</v>
      </c>
      <c r="B830" s="8" t="str">
        <f t="shared" si="49"/>
        <v>→</v>
      </c>
      <c r="C830" s="10">
        <f t="shared" si="51"/>
        <v>15.04</v>
      </c>
      <c r="D830" s="2">
        <v>1660987536118</v>
      </c>
      <c r="E830" t="s">
        <v>0</v>
      </c>
      <c r="F830" s="1">
        <v>8</v>
      </c>
      <c r="G830" s="1">
        <v>21</v>
      </c>
      <c r="H830" s="1">
        <v>31</v>
      </c>
      <c r="I830" s="1">
        <v>7</v>
      </c>
      <c r="J830" s="1">
        <v>13</v>
      </c>
      <c r="K830" s="1">
        <v>17</v>
      </c>
      <c r="L830" s="1">
        <v>5</v>
      </c>
      <c r="M830" s="1">
        <v>67</v>
      </c>
      <c r="N830" s="1">
        <v>38</v>
      </c>
      <c r="R830" t="str">
        <f t="shared" si="50"/>
        <v>TIME 19:23 Sat</v>
      </c>
    </row>
    <row r="831" spans="1:18" x14ac:dyDescent="0.25">
      <c r="A831" s="12">
        <f t="shared" si="48"/>
        <v>44793.809447094907</v>
      </c>
      <c r="B831" s="8" t="str">
        <f t="shared" si="49"/>
        <v>←</v>
      </c>
      <c r="C831" s="10">
        <f t="shared" si="51"/>
        <v>0.111</v>
      </c>
      <c r="D831" s="2">
        <v>1660987536229</v>
      </c>
      <c r="E831" t="s">
        <v>0</v>
      </c>
      <c r="F831" s="1">
        <v>5</v>
      </c>
      <c r="G831" s="1">
        <v>31</v>
      </c>
      <c r="H831" s="1">
        <v>21</v>
      </c>
      <c r="I831" s="1" t="s">
        <v>7</v>
      </c>
      <c r="J831" s="1">
        <v>3</v>
      </c>
      <c r="K831" s="1" t="s">
        <v>8</v>
      </c>
      <c r="R831" t="str">
        <f t="shared" si="50"/>
        <v>ACK</v>
      </c>
    </row>
    <row r="832" spans="1:18" x14ac:dyDescent="0.25">
      <c r="A832" s="12">
        <f t="shared" si="48"/>
        <v>44793.809448391206</v>
      </c>
      <c r="B832" s="8" t="str">
        <f t="shared" si="49"/>
        <v>→</v>
      </c>
      <c r="C832" s="10">
        <f t="shared" si="51"/>
        <v>0.112</v>
      </c>
      <c r="D832" s="2">
        <v>1660987536341</v>
      </c>
      <c r="E832" t="s">
        <v>0</v>
      </c>
      <c r="F832" s="1">
        <v>5</v>
      </c>
      <c r="G832" s="1">
        <v>21</v>
      </c>
      <c r="H832" s="1">
        <v>31</v>
      </c>
      <c r="I832" s="1">
        <v>9</v>
      </c>
      <c r="J832" s="1">
        <v>60</v>
      </c>
      <c r="K832" s="1" t="s">
        <v>13</v>
      </c>
      <c r="R832" t="str">
        <f t="shared" si="50"/>
        <v>PING FURNACE</v>
      </c>
    </row>
    <row r="833" spans="1:18" x14ac:dyDescent="0.25">
      <c r="A833" s="12">
        <f t="shared" si="48"/>
        <v>44793.809449791668</v>
      </c>
      <c r="B833" s="8" t="str">
        <f t="shared" si="49"/>
        <v>←</v>
      </c>
      <c r="C833" s="10">
        <f t="shared" si="51"/>
        <v>0.121</v>
      </c>
      <c r="D833" s="2">
        <v>1660987536462</v>
      </c>
      <c r="E833" t="s">
        <v>0</v>
      </c>
      <c r="F833" s="1">
        <v>5</v>
      </c>
      <c r="G833" s="1">
        <v>31</v>
      </c>
      <c r="H833" s="1">
        <v>21</v>
      </c>
      <c r="I833" s="1" t="s">
        <v>7</v>
      </c>
      <c r="J833" s="1">
        <v>3</v>
      </c>
      <c r="K833" s="1" t="s">
        <v>8</v>
      </c>
      <c r="R833" t="str">
        <f t="shared" si="50"/>
        <v>ACK</v>
      </c>
    </row>
    <row r="834" spans="1:18" x14ac:dyDescent="0.25">
      <c r="A834" s="12">
        <f t="shared" si="48"/>
        <v>44793.809451597219</v>
      </c>
      <c r="B834" s="8" t="str">
        <f t="shared" si="49"/>
        <v>→</v>
      </c>
      <c r="C834" s="10">
        <f t="shared" si="51"/>
        <v>0.156</v>
      </c>
      <c r="D834" s="2">
        <v>1660987536618</v>
      </c>
      <c r="E834" t="s">
        <v>0</v>
      </c>
      <c r="F834" s="1" t="s">
        <v>3</v>
      </c>
      <c r="G834" s="1">
        <v>21</v>
      </c>
      <c r="H834" s="1">
        <v>31</v>
      </c>
      <c r="I834" s="1" t="s">
        <v>3</v>
      </c>
      <c r="J834" s="1">
        <v>0</v>
      </c>
      <c r="K834" s="1">
        <v>12</v>
      </c>
      <c r="L834" s="1">
        <v>25</v>
      </c>
      <c r="M834" s="1">
        <v>1</v>
      </c>
      <c r="N834" s="1" t="s">
        <v>14</v>
      </c>
      <c r="O834" s="1">
        <v>0</v>
      </c>
      <c r="P834" s="1" t="s">
        <v>37</v>
      </c>
      <c r="Q834" s="1" t="s">
        <v>125</v>
      </c>
      <c r="R834" t="str">
        <f t="shared" si="50"/>
        <v>TEMPERATURE INFO Set:18 Actual:18.5 Countdown:170</v>
      </c>
    </row>
    <row r="835" spans="1:18" x14ac:dyDescent="0.25">
      <c r="A835" s="12">
        <f t="shared" ref="A835:A898" si="52">IF(ISNUMBER(D835),D835/(1000*60*60*24)+25569+10/24,"")</f>
        <v>44793.809452997688</v>
      </c>
      <c r="B835" s="8" t="str">
        <f t="shared" ref="B835:B898" si="53">IF(ISNUMBER(D835),IF(AND(G835=21,H835=31),"→",IF(AND(G835=31,H835=21),"←",IF(AND(G835=21,H835=0),"→→","Error"))),"")</f>
        <v>←</v>
      </c>
      <c r="C835" s="10">
        <f t="shared" si="51"/>
        <v>0.121</v>
      </c>
      <c r="D835" s="2">
        <v>1660987536739</v>
      </c>
      <c r="E835" t="s">
        <v>0</v>
      </c>
      <c r="F835" s="1">
        <v>5</v>
      </c>
      <c r="G835" s="1">
        <v>31</v>
      </c>
      <c r="H835" s="1">
        <v>21</v>
      </c>
      <c r="I835" s="1" t="s">
        <v>7</v>
      </c>
      <c r="J835" s="1">
        <v>3</v>
      </c>
      <c r="K835" s="1" t="s">
        <v>8</v>
      </c>
      <c r="R835" t="str">
        <f t="shared" ref="R835:R898" si="54">DECODEPACKET(E835)</f>
        <v>ACK</v>
      </c>
    </row>
    <row r="836" spans="1:18" x14ac:dyDescent="0.25">
      <c r="A836" s="12">
        <f t="shared" si="52"/>
        <v>44793.809454537033</v>
      </c>
      <c r="B836" s="8" t="str">
        <f t="shared" si="53"/>
        <v>→</v>
      </c>
      <c r="C836" s="10">
        <f t="shared" ref="C836:C899" si="55">IF(AND(ISNUMBER(D835), ISNUMBER(D836)),(D836-D835)/1000,"")</f>
        <v>0.13300000000000001</v>
      </c>
      <c r="D836" s="2">
        <v>1660987536872</v>
      </c>
      <c r="E836" t="s">
        <v>0</v>
      </c>
      <c r="F836" s="1">
        <v>6</v>
      </c>
      <c r="G836" s="1">
        <v>21</v>
      </c>
      <c r="H836" s="1">
        <v>31</v>
      </c>
      <c r="I836" s="1">
        <v>29</v>
      </c>
      <c r="J836" s="1">
        <v>0</v>
      </c>
      <c r="K836" s="1" t="s">
        <v>16</v>
      </c>
      <c r="L836" s="1" t="s">
        <v>17</v>
      </c>
      <c r="R836" t="str">
        <f t="shared" si="54"/>
        <v>LONG PING FURNACE</v>
      </c>
    </row>
    <row r="837" spans="1:18" x14ac:dyDescent="0.25">
      <c r="A837" s="12">
        <f t="shared" si="52"/>
        <v>44793.809455821756</v>
      </c>
      <c r="B837" s="8" t="str">
        <f t="shared" si="53"/>
        <v>←</v>
      </c>
      <c r="C837" s="10">
        <f t="shared" si="55"/>
        <v>0.111</v>
      </c>
      <c r="D837" s="2">
        <v>1660987536983</v>
      </c>
      <c r="E837" t="s">
        <v>0</v>
      </c>
      <c r="F837" s="1">
        <v>5</v>
      </c>
      <c r="G837" s="1">
        <v>31</v>
      </c>
      <c r="H837" s="1">
        <v>21</v>
      </c>
      <c r="I837" s="1" t="s">
        <v>7</v>
      </c>
      <c r="J837" s="1">
        <v>3</v>
      </c>
      <c r="K837" s="1" t="s">
        <v>8</v>
      </c>
      <c r="R837" t="str">
        <f t="shared" si="54"/>
        <v>ACK</v>
      </c>
    </row>
    <row r="838" spans="1:18" x14ac:dyDescent="0.25">
      <c r="A838" s="12">
        <f t="shared" si="52"/>
        <v>44793.809456817129</v>
      </c>
      <c r="B838" s="8" t="str">
        <f t="shared" si="53"/>
        <v>→</v>
      </c>
      <c r="C838" s="10">
        <f t="shared" si="55"/>
        <v>8.5999999999999993E-2</v>
      </c>
      <c r="D838" s="2">
        <v>1660987537069</v>
      </c>
      <c r="E838" t="s">
        <v>0</v>
      </c>
      <c r="F838" s="1">
        <v>5</v>
      </c>
      <c r="G838" s="1">
        <v>21</v>
      </c>
      <c r="H838" s="1">
        <v>31</v>
      </c>
      <c r="I838" s="1">
        <v>6</v>
      </c>
      <c r="J838" s="1">
        <v>60</v>
      </c>
      <c r="K838" s="1">
        <v>83</v>
      </c>
      <c r="R838" t="str">
        <f t="shared" si="54"/>
        <v>FURNACE STATUS REQUEST</v>
      </c>
    </row>
    <row r="839" spans="1:18" x14ac:dyDescent="0.25">
      <c r="A839" s="12">
        <f t="shared" si="52"/>
        <v>44793.809458622687</v>
      </c>
      <c r="B839" s="8" t="str">
        <f t="shared" si="53"/>
        <v>←</v>
      </c>
      <c r="C839" s="10">
        <f t="shared" si="55"/>
        <v>0.156</v>
      </c>
      <c r="D839" s="2">
        <v>1660987537225</v>
      </c>
      <c r="E839" t="s">
        <v>0</v>
      </c>
      <c r="F839" s="1">
        <v>9</v>
      </c>
      <c r="G839" s="1">
        <v>31</v>
      </c>
      <c r="H839" s="1">
        <v>21</v>
      </c>
      <c r="I839" s="1" t="s">
        <v>1</v>
      </c>
      <c r="J839" s="1">
        <v>0</v>
      </c>
      <c r="K839" s="1">
        <v>23</v>
      </c>
      <c r="L839" s="1">
        <v>0</v>
      </c>
      <c r="M839" s="1">
        <v>0</v>
      </c>
      <c r="N839" s="1">
        <v>71</v>
      </c>
      <c r="O839" s="1">
        <v>73</v>
      </c>
      <c r="R839" t="str">
        <f t="shared" si="54"/>
        <v>FURNACE STATUS RESPONSE Fan:1 Ignition:1 Burner:0 Unknown:20</v>
      </c>
    </row>
    <row r="840" spans="1:18" x14ac:dyDescent="0.25">
      <c r="A840" s="12">
        <f t="shared" si="52"/>
        <v>44793.809958275458</v>
      </c>
      <c r="B840" s="8" t="str">
        <f t="shared" si="53"/>
        <v>←</v>
      </c>
      <c r="C840" s="10">
        <f t="shared" si="55"/>
        <v>43.17</v>
      </c>
      <c r="D840" s="2">
        <v>1660987580395</v>
      </c>
      <c r="E840" t="s">
        <v>0</v>
      </c>
      <c r="F840" s="1">
        <v>9</v>
      </c>
      <c r="G840" s="1">
        <v>31</v>
      </c>
      <c r="H840" s="1">
        <v>21</v>
      </c>
      <c r="I840" s="1">
        <v>5</v>
      </c>
      <c r="J840" s="1">
        <v>0</v>
      </c>
      <c r="K840" s="1">
        <v>21</v>
      </c>
      <c r="L840" s="1">
        <v>0</v>
      </c>
      <c r="M840" s="1">
        <v>0</v>
      </c>
      <c r="N840" s="1">
        <v>59</v>
      </c>
      <c r="O840" s="1" t="s">
        <v>3</v>
      </c>
      <c r="R840" t="str">
        <f t="shared" si="54"/>
        <v>FURNACE STATUS REPORT Fan:1 Ignition:0 Burner:0 Unknown:20</v>
      </c>
    </row>
    <row r="841" spans="1:18" x14ac:dyDescent="0.25">
      <c r="A841" s="12">
        <f t="shared" si="52"/>
        <v>44793.809959201382</v>
      </c>
      <c r="B841" s="8" t="str">
        <f t="shared" si="53"/>
        <v>→</v>
      </c>
      <c r="C841" s="10">
        <f t="shared" si="55"/>
        <v>0.08</v>
      </c>
      <c r="D841" s="2">
        <v>1660987580475</v>
      </c>
      <c r="E841" t="s">
        <v>0</v>
      </c>
      <c r="F841" s="1">
        <v>5</v>
      </c>
      <c r="G841" s="1">
        <v>21</v>
      </c>
      <c r="H841" s="1">
        <v>31</v>
      </c>
      <c r="I841" s="1" t="s">
        <v>7</v>
      </c>
      <c r="J841" s="1">
        <v>62</v>
      </c>
      <c r="K841" s="1">
        <v>95</v>
      </c>
      <c r="R841" t="str">
        <f t="shared" si="54"/>
        <v>ACK</v>
      </c>
    </row>
    <row r="842" spans="1:18" x14ac:dyDescent="0.25">
      <c r="A842" s="12">
        <f t="shared" si="52"/>
        <v>44793.809961678235</v>
      </c>
      <c r="B842" s="8" t="str">
        <f t="shared" si="53"/>
        <v>←</v>
      </c>
      <c r="C842" s="10">
        <f t="shared" si="55"/>
        <v>0.214</v>
      </c>
      <c r="D842" s="2">
        <v>1660987580689</v>
      </c>
      <c r="E842" t="s">
        <v>0</v>
      </c>
      <c r="F842" s="1">
        <v>9</v>
      </c>
      <c r="G842" s="1">
        <v>31</v>
      </c>
      <c r="H842" s="1">
        <v>21</v>
      </c>
      <c r="I842" s="1">
        <v>5</v>
      </c>
      <c r="J842" s="1">
        <v>0</v>
      </c>
      <c r="K842" s="1">
        <v>1</v>
      </c>
      <c r="L842" s="1">
        <v>0</v>
      </c>
      <c r="M842" s="1">
        <v>0</v>
      </c>
      <c r="N842" s="1" t="s">
        <v>18</v>
      </c>
      <c r="O842" s="1">
        <v>88</v>
      </c>
      <c r="R842" t="str">
        <f t="shared" si="54"/>
        <v>FURNACE STATUS REPORT Fan:1 Ignition:0 Burner:0 Unknown:0</v>
      </c>
    </row>
    <row r="843" spans="1:18" x14ac:dyDescent="0.25">
      <c r="A843" s="12">
        <f t="shared" si="52"/>
        <v>44793.809962326392</v>
      </c>
      <c r="B843" s="8" t="str">
        <f t="shared" si="53"/>
        <v>→</v>
      </c>
      <c r="C843" s="10">
        <f t="shared" si="55"/>
        <v>5.6000000000000001E-2</v>
      </c>
      <c r="D843" s="2">
        <v>1660987580745</v>
      </c>
      <c r="E843" t="s">
        <v>0</v>
      </c>
      <c r="F843" s="1">
        <v>5</v>
      </c>
      <c r="G843" s="1">
        <v>21</v>
      </c>
      <c r="H843" s="1">
        <v>31</v>
      </c>
      <c r="I843" s="1" t="s">
        <v>7</v>
      </c>
      <c r="J843" s="1">
        <v>62</v>
      </c>
      <c r="K843" s="1">
        <v>95</v>
      </c>
      <c r="R843" t="str">
        <f t="shared" si="54"/>
        <v>ACK</v>
      </c>
    </row>
    <row r="844" spans="1:18" x14ac:dyDescent="0.25">
      <c r="A844" s="12">
        <f t="shared" si="52"/>
        <v>44793.810140439811</v>
      </c>
      <c r="B844" s="8" t="str">
        <f t="shared" si="53"/>
        <v>→</v>
      </c>
      <c r="C844" s="10">
        <f t="shared" si="55"/>
        <v>15.388999999999999</v>
      </c>
      <c r="D844" s="2">
        <v>1660987596134</v>
      </c>
      <c r="E844" t="s">
        <v>0</v>
      </c>
      <c r="F844" s="1">
        <v>8</v>
      </c>
      <c r="G844" s="1">
        <v>21</v>
      </c>
      <c r="H844" s="1">
        <v>31</v>
      </c>
      <c r="I844" s="1">
        <v>7</v>
      </c>
      <c r="J844" s="1">
        <v>13</v>
      </c>
      <c r="K844" s="1">
        <v>18</v>
      </c>
      <c r="L844" s="1">
        <v>5</v>
      </c>
      <c r="M844" s="1">
        <v>45</v>
      </c>
      <c r="N844" s="1">
        <v>38</v>
      </c>
      <c r="R844" t="str">
        <f t="shared" si="54"/>
        <v>TIME 19:24 Sat</v>
      </c>
    </row>
    <row r="845" spans="1:18" x14ac:dyDescent="0.25">
      <c r="A845" s="12">
        <f t="shared" si="52"/>
        <v>44793.810141817128</v>
      </c>
      <c r="B845" s="8" t="str">
        <f t="shared" si="53"/>
        <v>←</v>
      </c>
      <c r="C845" s="10">
        <f t="shared" si="55"/>
        <v>0.11899999999999999</v>
      </c>
      <c r="D845" s="2">
        <v>1660987596253</v>
      </c>
      <c r="E845" t="s">
        <v>0</v>
      </c>
      <c r="F845" s="1">
        <v>5</v>
      </c>
      <c r="G845" s="1">
        <v>31</v>
      </c>
      <c r="H845" s="1">
        <v>21</v>
      </c>
      <c r="I845" s="1" t="s">
        <v>7</v>
      </c>
      <c r="J845" s="1">
        <v>3</v>
      </c>
      <c r="K845" s="1" t="s">
        <v>8</v>
      </c>
      <c r="R845" t="str">
        <f t="shared" si="54"/>
        <v>ACK</v>
      </c>
    </row>
    <row r="846" spans="1:18" x14ac:dyDescent="0.25">
      <c r="A846" s="12">
        <f t="shared" si="52"/>
        <v>44793.810143136572</v>
      </c>
      <c r="B846" s="8" t="str">
        <f t="shared" si="53"/>
        <v>→</v>
      </c>
      <c r="C846" s="10">
        <f t="shared" si="55"/>
        <v>0.114</v>
      </c>
      <c r="D846" s="2">
        <v>1660987596367</v>
      </c>
      <c r="E846" t="s">
        <v>0</v>
      </c>
      <c r="F846" s="1">
        <v>5</v>
      </c>
      <c r="G846" s="1">
        <v>21</v>
      </c>
      <c r="H846" s="1">
        <v>31</v>
      </c>
      <c r="I846" s="1">
        <v>9</v>
      </c>
      <c r="J846" s="1">
        <v>60</v>
      </c>
      <c r="K846" s="1" t="s">
        <v>13</v>
      </c>
      <c r="R846" t="str">
        <f t="shared" si="54"/>
        <v>PING FURNACE</v>
      </c>
    </row>
    <row r="847" spans="1:18" x14ac:dyDescent="0.25">
      <c r="A847" s="12">
        <f t="shared" si="52"/>
        <v>44793.810144583331</v>
      </c>
      <c r="B847" s="8" t="str">
        <f t="shared" si="53"/>
        <v>←</v>
      </c>
      <c r="C847" s="10">
        <f t="shared" si="55"/>
        <v>0.125</v>
      </c>
      <c r="D847" s="2">
        <v>1660987596492</v>
      </c>
      <c r="E847" t="s">
        <v>0</v>
      </c>
      <c r="F847" s="1">
        <v>5</v>
      </c>
      <c r="G847" s="1">
        <v>31</v>
      </c>
      <c r="H847" s="1">
        <v>21</v>
      </c>
      <c r="I847" s="1" t="s">
        <v>7</v>
      </c>
      <c r="J847" s="1">
        <v>3</v>
      </c>
      <c r="K847" s="1" t="s">
        <v>8</v>
      </c>
      <c r="R847" t="str">
        <f t="shared" si="54"/>
        <v>ACK</v>
      </c>
    </row>
    <row r="848" spans="1:18" x14ac:dyDescent="0.25">
      <c r="A848" s="12">
        <f t="shared" si="52"/>
        <v>44793.810146446755</v>
      </c>
      <c r="B848" s="8" t="str">
        <f t="shared" si="53"/>
        <v>→</v>
      </c>
      <c r="C848" s="10">
        <f t="shared" si="55"/>
        <v>0.161</v>
      </c>
      <c r="D848" s="2">
        <v>1660987596653</v>
      </c>
      <c r="E848" t="s">
        <v>0</v>
      </c>
      <c r="F848" s="1" t="s">
        <v>3</v>
      </c>
      <c r="G848" s="1">
        <v>21</v>
      </c>
      <c r="H848" s="1">
        <v>31</v>
      </c>
      <c r="I848" s="1" t="s">
        <v>3</v>
      </c>
      <c r="J848" s="1">
        <v>0</v>
      </c>
      <c r="K848" s="1">
        <v>12</v>
      </c>
      <c r="L848" s="1">
        <v>25</v>
      </c>
      <c r="M848" s="1">
        <v>1</v>
      </c>
      <c r="N848" s="1" t="s">
        <v>21</v>
      </c>
      <c r="O848" s="1">
        <v>0</v>
      </c>
      <c r="P848" s="1">
        <v>56</v>
      </c>
      <c r="Q848" s="1">
        <v>87</v>
      </c>
      <c r="R848" t="str">
        <f t="shared" si="54"/>
        <v>TEMPERATURE INFO Set:18 Actual:18.5 Countdown:110</v>
      </c>
    </row>
    <row r="849" spans="1:18" x14ac:dyDescent="0.25">
      <c r="A849" s="12">
        <f t="shared" si="52"/>
        <v>44793.810147847216</v>
      </c>
      <c r="B849" s="8" t="str">
        <f t="shared" si="53"/>
        <v>←</v>
      </c>
      <c r="C849" s="10">
        <f t="shared" si="55"/>
        <v>0.121</v>
      </c>
      <c r="D849" s="2">
        <v>1660987596774</v>
      </c>
      <c r="E849" t="s">
        <v>0</v>
      </c>
      <c r="F849" s="1">
        <v>5</v>
      </c>
      <c r="G849" s="1">
        <v>31</v>
      </c>
      <c r="H849" s="1">
        <v>21</v>
      </c>
      <c r="I849" s="1" t="s">
        <v>7</v>
      </c>
      <c r="J849" s="1">
        <v>3</v>
      </c>
      <c r="K849" s="1" t="s">
        <v>8</v>
      </c>
      <c r="R849" t="str">
        <f t="shared" si="54"/>
        <v>ACK</v>
      </c>
    </row>
    <row r="850" spans="1:18" x14ac:dyDescent="0.25">
      <c r="A850" s="12">
        <f t="shared" si="52"/>
        <v>44793.810149097219</v>
      </c>
      <c r="B850" s="8" t="str">
        <f t="shared" si="53"/>
        <v>→</v>
      </c>
      <c r="C850" s="10">
        <f t="shared" si="55"/>
        <v>0.108</v>
      </c>
      <c r="D850" s="2">
        <v>1660987596882</v>
      </c>
      <c r="E850" t="s">
        <v>0</v>
      </c>
      <c r="F850" s="1">
        <v>6</v>
      </c>
      <c r="G850" s="1">
        <v>21</v>
      </c>
      <c r="H850" s="1">
        <v>31</v>
      </c>
      <c r="I850" s="1">
        <v>29</v>
      </c>
      <c r="J850" s="1">
        <v>0</v>
      </c>
      <c r="K850" s="1" t="s">
        <v>16</v>
      </c>
      <c r="L850" s="1" t="s">
        <v>17</v>
      </c>
      <c r="R850" t="str">
        <f t="shared" si="54"/>
        <v>LONG PING FURNACE</v>
      </c>
    </row>
    <row r="851" spans="1:18" x14ac:dyDescent="0.25">
      <c r="A851" s="12">
        <f t="shared" si="52"/>
        <v>44793.810150590274</v>
      </c>
      <c r="B851" s="8" t="str">
        <f t="shared" si="53"/>
        <v>←</v>
      </c>
      <c r="C851" s="10">
        <f t="shared" si="55"/>
        <v>0.129</v>
      </c>
      <c r="D851" s="2">
        <v>1660987597011</v>
      </c>
      <c r="E851" t="s">
        <v>0</v>
      </c>
      <c r="F851" s="1">
        <v>5</v>
      </c>
      <c r="G851" s="1">
        <v>31</v>
      </c>
      <c r="H851" s="1">
        <v>21</v>
      </c>
      <c r="I851" s="1" t="s">
        <v>7</v>
      </c>
      <c r="J851" s="1">
        <v>3</v>
      </c>
      <c r="K851" s="1" t="s">
        <v>8</v>
      </c>
      <c r="R851" t="str">
        <f t="shared" si="54"/>
        <v>ACK</v>
      </c>
    </row>
    <row r="852" spans="1:18" x14ac:dyDescent="0.25">
      <c r="A852" s="12">
        <f t="shared" si="52"/>
        <v>44793.81015172453</v>
      </c>
      <c r="B852" s="8" t="str">
        <f t="shared" si="53"/>
        <v>→</v>
      </c>
      <c r="C852" s="10">
        <f t="shared" si="55"/>
        <v>9.8000000000000004E-2</v>
      </c>
      <c r="D852" s="2">
        <v>1660987597109</v>
      </c>
      <c r="E852" t="s">
        <v>0</v>
      </c>
      <c r="F852" s="1">
        <v>5</v>
      </c>
      <c r="G852" s="1">
        <v>21</v>
      </c>
      <c r="H852" s="1">
        <v>31</v>
      </c>
      <c r="I852" s="1">
        <v>6</v>
      </c>
      <c r="J852" s="1">
        <v>60</v>
      </c>
      <c r="K852" s="1">
        <v>83</v>
      </c>
      <c r="R852" t="str">
        <f t="shared" si="54"/>
        <v>FURNACE STATUS REQUEST</v>
      </c>
    </row>
    <row r="853" spans="1:18" x14ac:dyDescent="0.25">
      <c r="A853" s="12">
        <f t="shared" si="52"/>
        <v>44793.810153483799</v>
      </c>
      <c r="B853" s="8" t="str">
        <f t="shared" si="53"/>
        <v>←</v>
      </c>
      <c r="C853" s="10">
        <f t="shared" si="55"/>
        <v>0.152</v>
      </c>
      <c r="D853" s="2">
        <v>1660987597261</v>
      </c>
      <c r="E853" t="s">
        <v>0</v>
      </c>
      <c r="F853" s="1">
        <v>9</v>
      </c>
      <c r="G853" s="1">
        <v>31</v>
      </c>
      <c r="H853" s="1">
        <v>21</v>
      </c>
      <c r="I853" s="1" t="s">
        <v>1</v>
      </c>
      <c r="J853" s="1">
        <v>0</v>
      </c>
      <c r="K853" s="1">
        <v>1</v>
      </c>
      <c r="L853" s="1">
        <v>0</v>
      </c>
      <c r="M853" s="1">
        <v>0</v>
      </c>
      <c r="N853" s="1">
        <v>73</v>
      </c>
      <c r="O853" s="1" t="s">
        <v>18</v>
      </c>
      <c r="R853" t="str">
        <f t="shared" si="54"/>
        <v>FURNACE STATUS RESPONSE Fan:1 Ignition:0 Burner:0 Unknown:0</v>
      </c>
    </row>
    <row r="854" spans="1:18" x14ac:dyDescent="0.25">
      <c r="A854" s="12">
        <f t="shared" si="52"/>
        <v>44793.810236006939</v>
      </c>
      <c r="B854" s="8" t="str">
        <f t="shared" si="53"/>
        <v>←</v>
      </c>
      <c r="C854" s="10">
        <f t="shared" si="55"/>
        <v>7.13</v>
      </c>
      <c r="D854" s="2">
        <v>1660987604391</v>
      </c>
      <c r="E854" t="s">
        <v>0</v>
      </c>
      <c r="F854" s="1">
        <v>9</v>
      </c>
      <c r="G854" s="1">
        <v>31</v>
      </c>
      <c r="H854" s="1">
        <v>21</v>
      </c>
      <c r="I854" s="1">
        <v>5</v>
      </c>
      <c r="J854" s="1">
        <v>0</v>
      </c>
      <c r="K854" s="1">
        <v>0</v>
      </c>
      <c r="L854" s="1">
        <v>0</v>
      </c>
      <c r="M854" s="1">
        <v>0</v>
      </c>
      <c r="N854" s="1" t="s">
        <v>23</v>
      </c>
      <c r="O854" s="1" t="s">
        <v>24</v>
      </c>
      <c r="R854" t="str">
        <f t="shared" si="54"/>
        <v>FURNACE STATUS REPORT Fan:0 Ignition:0 Burner:0 Unknown:0</v>
      </c>
    </row>
    <row r="855" spans="1:18" x14ac:dyDescent="0.25">
      <c r="A855" s="12">
        <f t="shared" si="52"/>
        <v>44793.810236863421</v>
      </c>
      <c r="B855" s="8" t="str">
        <f t="shared" si="53"/>
        <v>→</v>
      </c>
      <c r="C855" s="10">
        <f t="shared" si="55"/>
        <v>7.3999999999999996E-2</v>
      </c>
      <c r="D855" s="2">
        <v>1660987604465</v>
      </c>
      <c r="E855" t="s">
        <v>0</v>
      </c>
      <c r="F855" s="1">
        <v>5</v>
      </c>
      <c r="G855" s="1">
        <v>21</v>
      </c>
      <c r="H855" s="1">
        <v>31</v>
      </c>
      <c r="I855" s="1" t="s">
        <v>7</v>
      </c>
      <c r="J855" s="1">
        <v>62</v>
      </c>
      <c r="K855" s="1">
        <v>95</v>
      </c>
      <c r="R855" t="str">
        <f t="shared" si="54"/>
        <v>ACK</v>
      </c>
    </row>
    <row r="856" spans="1:18" x14ac:dyDescent="0.25">
      <c r="A856" s="12">
        <f t="shared" si="52"/>
        <v>44793.810834861106</v>
      </c>
      <c r="B856" s="8" t="str">
        <f t="shared" si="53"/>
        <v>→</v>
      </c>
      <c r="C856" s="10">
        <f t="shared" si="55"/>
        <v>51.667000000000002</v>
      </c>
      <c r="D856" s="2">
        <v>1660987656132</v>
      </c>
      <c r="E856" t="s">
        <v>0</v>
      </c>
      <c r="F856" s="1">
        <v>8</v>
      </c>
      <c r="G856" s="1">
        <v>21</v>
      </c>
      <c r="H856" s="1">
        <v>31</v>
      </c>
      <c r="I856" s="1">
        <v>7</v>
      </c>
      <c r="J856" s="1">
        <v>13</v>
      </c>
      <c r="K856" s="1">
        <v>19</v>
      </c>
      <c r="L856" s="1">
        <v>5</v>
      </c>
      <c r="M856" s="1" t="s">
        <v>29</v>
      </c>
      <c r="N856" s="1" t="s">
        <v>71</v>
      </c>
      <c r="R856" t="str">
        <f t="shared" si="54"/>
        <v>TIME 19:25 Sat</v>
      </c>
    </row>
    <row r="857" spans="1:18" x14ac:dyDescent="0.25">
      <c r="A857" s="12">
        <f t="shared" si="52"/>
        <v>44793.810836261568</v>
      </c>
      <c r="B857" s="8" t="str">
        <f t="shared" si="53"/>
        <v>←</v>
      </c>
      <c r="C857" s="10">
        <f t="shared" si="55"/>
        <v>0.121</v>
      </c>
      <c r="D857" s="2">
        <v>1660987656253</v>
      </c>
      <c r="E857" t="s">
        <v>0</v>
      </c>
      <c r="F857" s="1">
        <v>5</v>
      </c>
      <c r="G857" s="1">
        <v>31</v>
      </c>
      <c r="H857" s="1">
        <v>21</v>
      </c>
      <c r="I857" s="1" t="s">
        <v>7</v>
      </c>
      <c r="J857" s="1">
        <v>3</v>
      </c>
      <c r="K857" s="1" t="s">
        <v>8</v>
      </c>
      <c r="R857" t="str">
        <f t="shared" si="54"/>
        <v>ACK</v>
      </c>
    </row>
    <row r="858" spans="1:18" x14ac:dyDescent="0.25">
      <c r="A858" s="12">
        <f t="shared" si="52"/>
        <v>44793.810837384255</v>
      </c>
      <c r="B858" s="8" t="str">
        <f t="shared" si="53"/>
        <v>→</v>
      </c>
      <c r="C858" s="10">
        <f t="shared" si="55"/>
        <v>9.7000000000000003E-2</v>
      </c>
      <c r="D858" s="2">
        <v>1660987656350</v>
      </c>
      <c r="E858" t="s">
        <v>0</v>
      </c>
      <c r="F858" s="1">
        <v>5</v>
      </c>
      <c r="G858" s="1">
        <v>21</v>
      </c>
      <c r="H858" s="1">
        <v>31</v>
      </c>
      <c r="I858" s="1">
        <v>9</v>
      </c>
      <c r="J858" s="1">
        <v>60</v>
      </c>
      <c r="K858" s="1" t="s">
        <v>13</v>
      </c>
      <c r="R858" t="str">
        <f t="shared" si="54"/>
        <v>PING FURNACE</v>
      </c>
    </row>
    <row r="859" spans="1:18" x14ac:dyDescent="0.25">
      <c r="A859" s="12">
        <f t="shared" si="52"/>
        <v>44793.810838634257</v>
      </c>
      <c r="B859" s="8" t="str">
        <f t="shared" si="53"/>
        <v>←</v>
      </c>
      <c r="C859" s="10">
        <f t="shared" si="55"/>
        <v>0.108</v>
      </c>
      <c r="D859" s="2">
        <v>1660987656458</v>
      </c>
      <c r="E859" t="s">
        <v>0</v>
      </c>
      <c r="F859" s="1">
        <v>5</v>
      </c>
      <c r="G859" s="1">
        <v>31</v>
      </c>
      <c r="H859" s="1">
        <v>21</v>
      </c>
      <c r="I859" s="1" t="s">
        <v>7</v>
      </c>
      <c r="J859" s="1">
        <v>3</v>
      </c>
      <c r="K859" s="1" t="s">
        <v>8</v>
      </c>
      <c r="R859" t="str">
        <f t="shared" si="54"/>
        <v>ACK</v>
      </c>
    </row>
    <row r="860" spans="1:18" x14ac:dyDescent="0.25">
      <c r="A860" s="12">
        <f t="shared" si="52"/>
        <v>44793.81084046296</v>
      </c>
      <c r="B860" s="8" t="str">
        <f t="shared" si="53"/>
        <v>→</v>
      </c>
      <c r="C860" s="10">
        <f t="shared" si="55"/>
        <v>0.158</v>
      </c>
      <c r="D860" s="2">
        <v>1660987656616</v>
      </c>
      <c r="E860" t="s">
        <v>0</v>
      </c>
      <c r="F860" s="1" t="s">
        <v>3</v>
      </c>
      <c r="G860" s="1">
        <v>21</v>
      </c>
      <c r="H860" s="1">
        <v>31</v>
      </c>
      <c r="I860" s="1" t="s">
        <v>3</v>
      </c>
      <c r="J860" s="1">
        <v>0</v>
      </c>
      <c r="K860" s="1">
        <v>12</v>
      </c>
      <c r="L860" s="1">
        <v>25</v>
      </c>
      <c r="M860" s="1">
        <v>1</v>
      </c>
      <c r="N860" s="1">
        <v>32</v>
      </c>
      <c r="O860" s="1">
        <v>0</v>
      </c>
      <c r="P860" s="1" t="s">
        <v>43</v>
      </c>
      <c r="Q860" s="1">
        <v>82</v>
      </c>
      <c r="R860" t="str">
        <f t="shared" si="54"/>
        <v>TEMPERATURE INFO Set:18 Actual:18.5 Countdown:50</v>
      </c>
    </row>
    <row r="861" spans="1:18" x14ac:dyDescent="0.25">
      <c r="A861" s="12">
        <f t="shared" si="52"/>
        <v>44793.81084179398</v>
      </c>
      <c r="B861" s="8" t="str">
        <f t="shared" si="53"/>
        <v>←</v>
      </c>
      <c r="C861" s="10">
        <f t="shared" si="55"/>
        <v>0.115</v>
      </c>
      <c r="D861" s="2">
        <v>1660987656731</v>
      </c>
      <c r="E861" t="s">
        <v>0</v>
      </c>
      <c r="F861" s="1">
        <v>5</v>
      </c>
      <c r="G861" s="1">
        <v>31</v>
      </c>
      <c r="H861" s="1">
        <v>21</v>
      </c>
      <c r="I861" s="1" t="s">
        <v>7</v>
      </c>
      <c r="J861" s="1">
        <v>3</v>
      </c>
      <c r="K861" s="1" t="s">
        <v>8</v>
      </c>
      <c r="R861" t="str">
        <f t="shared" si="54"/>
        <v>ACK</v>
      </c>
    </row>
    <row r="862" spans="1:18" x14ac:dyDescent="0.25">
      <c r="A862" s="12">
        <f t="shared" si="52"/>
        <v>44793.810843229163</v>
      </c>
      <c r="B862" s="8" t="str">
        <f t="shared" si="53"/>
        <v>→</v>
      </c>
      <c r="C862" s="10">
        <f t="shared" si="55"/>
        <v>0.124</v>
      </c>
      <c r="D862" s="2">
        <v>1660987656855</v>
      </c>
      <c r="E862" t="s">
        <v>0</v>
      </c>
      <c r="F862" s="1">
        <v>6</v>
      </c>
      <c r="G862" s="1">
        <v>21</v>
      </c>
      <c r="H862" s="1">
        <v>31</v>
      </c>
      <c r="I862" s="1">
        <v>29</v>
      </c>
      <c r="J862" s="1">
        <v>0</v>
      </c>
      <c r="K862" s="1" t="s">
        <v>16</v>
      </c>
      <c r="L862" s="1" t="s">
        <v>17</v>
      </c>
      <c r="R862" t="str">
        <f t="shared" si="54"/>
        <v>LONG PING FURNACE</v>
      </c>
    </row>
    <row r="863" spans="1:18" x14ac:dyDescent="0.25">
      <c r="A863" s="12">
        <f t="shared" si="52"/>
        <v>44793.81084431713</v>
      </c>
      <c r="B863" s="8" t="str">
        <f t="shared" si="53"/>
        <v>←</v>
      </c>
      <c r="C863" s="10">
        <f t="shared" si="55"/>
        <v>9.4E-2</v>
      </c>
      <c r="D863" s="2">
        <v>1660987656949</v>
      </c>
      <c r="E863" t="s">
        <v>0</v>
      </c>
      <c r="F863" s="1">
        <v>5</v>
      </c>
      <c r="G863" s="1">
        <v>31</v>
      </c>
      <c r="H863" s="1">
        <v>21</v>
      </c>
      <c r="I863" s="1" t="s">
        <v>7</v>
      </c>
      <c r="J863" s="1">
        <v>3</v>
      </c>
      <c r="K863" s="1" t="s">
        <v>8</v>
      </c>
      <c r="R863" t="str">
        <f t="shared" si="54"/>
        <v>ACK</v>
      </c>
    </row>
    <row r="864" spans="1:18" x14ac:dyDescent="0.25">
      <c r="A864" s="12">
        <f t="shared" si="52"/>
        <v>44793.810845381937</v>
      </c>
      <c r="B864" s="8" t="str">
        <f t="shared" si="53"/>
        <v>→</v>
      </c>
      <c r="C864" s="10">
        <f t="shared" si="55"/>
        <v>9.1999999999999998E-2</v>
      </c>
      <c r="D864" s="2">
        <v>1660987657041</v>
      </c>
      <c r="E864" t="s">
        <v>0</v>
      </c>
      <c r="F864" s="1">
        <v>5</v>
      </c>
      <c r="G864" s="1">
        <v>21</v>
      </c>
      <c r="H864" s="1">
        <v>31</v>
      </c>
      <c r="I864" s="1">
        <v>6</v>
      </c>
      <c r="J864" s="1">
        <v>60</v>
      </c>
      <c r="K864" s="1">
        <v>83</v>
      </c>
      <c r="R864" t="str">
        <f t="shared" si="54"/>
        <v>FURNACE STATUS REQUEST</v>
      </c>
    </row>
    <row r="865" spans="1:18" x14ac:dyDescent="0.25">
      <c r="A865" s="12">
        <f t="shared" si="52"/>
        <v>44793.810847222216</v>
      </c>
      <c r="B865" s="8" t="str">
        <f t="shared" si="53"/>
        <v>←</v>
      </c>
      <c r="C865" s="10">
        <f t="shared" si="55"/>
        <v>0.159</v>
      </c>
      <c r="D865" s="2">
        <v>1660987657200</v>
      </c>
      <c r="E865" t="s">
        <v>0</v>
      </c>
      <c r="F865" s="1">
        <v>9</v>
      </c>
      <c r="G865" s="1">
        <v>31</v>
      </c>
      <c r="H865" s="1">
        <v>21</v>
      </c>
      <c r="I865" s="1" t="s">
        <v>1</v>
      </c>
      <c r="J865" s="1">
        <v>0</v>
      </c>
      <c r="K865" s="1">
        <v>0</v>
      </c>
      <c r="L865" s="1">
        <v>0</v>
      </c>
      <c r="M865" s="1">
        <v>0</v>
      </c>
      <c r="N865" s="1" t="s">
        <v>26</v>
      </c>
      <c r="O865" s="1" t="s">
        <v>27</v>
      </c>
      <c r="R865" t="str">
        <f t="shared" si="54"/>
        <v>FURNACE STATUS RESPONSE Fan:0 Ignition:0 Burner:0 Unknown:0</v>
      </c>
    </row>
    <row r="866" spans="1:18" x14ac:dyDescent="0.25">
      <c r="A866" s="12">
        <f t="shared" si="52"/>
        <v>44793.81152920139</v>
      </c>
      <c r="B866" s="8" t="str">
        <f t="shared" si="53"/>
        <v>→</v>
      </c>
      <c r="C866" s="10">
        <f t="shared" si="55"/>
        <v>58.923000000000002</v>
      </c>
      <c r="D866" s="2">
        <v>1660987716123</v>
      </c>
      <c r="E866" t="s">
        <v>0</v>
      </c>
      <c r="F866" s="1">
        <v>8</v>
      </c>
      <c r="G866" s="1">
        <v>21</v>
      </c>
      <c r="H866" s="1">
        <v>31</v>
      </c>
      <c r="I866" s="1">
        <v>7</v>
      </c>
      <c r="J866" s="1">
        <v>13</v>
      </c>
      <c r="K866" s="1" t="s">
        <v>35</v>
      </c>
      <c r="L866" s="1">
        <v>5</v>
      </c>
      <c r="M866" s="1" t="s">
        <v>141</v>
      </c>
      <c r="N866" s="1" t="s">
        <v>71</v>
      </c>
      <c r="R866" t="str">
        <f t="shared" si="54"/>
        <v>TIME 19:26 Sat</v>
      </c>
    </row>
    <row r="867" spans="1:18" x14ac:dyDescent="0.25">
      <c r="A867" s="12">
        <f t="shared" si="52"/>
        <v>44793.811530624997</v>
      </c>
      <c r="B867" s="8" t="str">
        <f t="shared" si="53"/>
        <v>←</v>
      </c>
      <c r="C867" s="10">
        <f t="shared" si="55"/>
        <v>0.123</v>
      </c>
      <c r="D867" s="2">
        <v>1660987716246</v>
      </c>
      <c r="E867" t="s">
        <v>0</v>
      </c>
      <c r="F867" s="1">
        <v>5</v>
      </c>
      <c r="G867" s="1">
        <v>31</v>
      </c>
      <c r="H867" s="1">
        <v>21</v>
      </c>
      <c r="I867" s="1" t="s">
        <v>7</v>
      </c>
      <c r="J867" s="1">
        <v>3</v>
      </c>
      <c r="K867" s="1" t="s">
        <v>8</v>
      </c>
      <c r="R867" t="str">
        <f t="shared" si="54"/>
        <v>ACK</v>
      </c>
    </row>
    <row r="868" spans="1:18" x14ac:dyDescent="0.25">
      <c r="A868" s="12">
        <f t="shared" si="52"/>
        <v>44793.811531851847</v>
      </c>
      <c r="B868" s="8" t="str">
        <f t="shared" si="53"/>
        <v>→</v>
      </c>
      <c r="C868" s="10">
        <f t="shared" si="55"/>
        <v>0.106</v>
      </c>
      <c r="D868" s="2">
        <v>1660987716352</v>
      </c>
      <c r="E868" t="s">
        <v>0</v>
      </c>
      <c r="F868" s="1">
        <v>5</v>
      </c>
      <c r="G868" s="1">
        <v>21</v>
      </c>
      <c r="H868" s="1">
        <v>31</v>
      </c>
      <c r="I868" s="1">
        <v>9</v>
      </c>
      <c r="J868" s="1">
        <v>60</v>
      </c>
      <c r="K868" s="1" t="s">
        <v>13</v>
      </c>
      <c r="R868" t="str">
        <f t="shared" si="54"/>
        <v>PING FURNACE</v>
      </c>
    </row>
    <row r="869" spans="1:18" x14ac:dyDescent="0.25">
      <c r="A869" s="12">
        <f t="shared" si="52"/>
        <v>44793.8115330324</v>
      </c>
      <c r="B869" s="8" t="str">
        <f t="shared" si="53"/>
        <v>←</v>
      </c>
      <c r="C869" s="10">
        <f t="shared" si="55"/>
        <v>0.10199999999999999</v>
      </c>
      <c r="D869" s="2">
        <v>1660987716454</v>
      </c>
      <c r="E869" t="s">
        <v>0</v>
      </c>
      <c r="F869" s="1">
        <v>5</v>
      </c>
      <c r="G869" s="1">
        <v>31</v>
      </c>
      <c r="H869" s="1">
        <v>21</v>
      </c>
      <c r="I869" s="1" t="s">
        <v>7</v>
      </c>
      <c r="J869" s="1">
        <v>3</v>
      </c>
      <c r="K869" s="1" t="s">
        <v>8</v>
      </c>
      <c r="R869" t="str">
        <f t="shared" si="54"/>
        <v>ACK</v>
      </c>
    </row>
    <row r="870" spans="1:18" x14ac:dyDescent="0.25">
      <c r="A870" s="12">
        <f t="shared" si="52"/>
        <v>44793.811535104163</v>
      </c>
      <c r="B870" s="8" t="str">
        <f t="shared" si="53"/>
        <v>→</v>
      </c>
      <c r="C870" s="10">
        <f t="shared" si="55"/>
        <v>0.17899999999999999</v>
      </c>
      <c r="D870" s="2">
        <v>1660987716633</v>
      </c>
      <c r="E870" t="s">
        <v>0</v>
      </c>
      <c r="F870" s="1" t="s">
        <v>3</v>
      </c>
      <c r="G870" s="1">
        <v>21</v>
      </c>
      <c r="H870" s="1">
        <v>31</v>
      </c>
      <c r="I870" s="1" t="s">
        <v>3</v>
      </c>
      <c r="J870" s="1">
        <v>0</v>
      </c>
      <c r="K870" s="1">
        <v>12</v>
      </c>
      <c r="L870" s="1">
        <v>25</v>
      </c>
      <c r="M870" s="1">
        <v>1</v>
      </c>
      <c r="N870" s="1">
        <v>0</v>
      </c>
      <c r="O870" s="1">
        <v>0</v>
      </c>
      <c r="P870" s="1">
        <v>32</v>
      </c>
      <c r="Q870" s="1">
        <v>81</v>
      </c>
      <c r="R870" t="str">
        <f t="shared" si="54"/>
        <v>TEMPERATURE INFO Set:18 Actual:18.5 Countdown:0</v>
      </c>
    </row>
    <row r="871" spans="1:18" x14ac:dyDescent="0.25">
      <c r="A871" s="12">
        <f t="shared" si="52"/>
        <v>44793.811536215275</v>
      </c>
      <c r="B871" s="8" t="str">
        <f t="shared" si="53"/>
        <v>←</v>
      </c>
      <c r="C871" s="10">
        <f t="shared" si="55"/>
        <v>9.6000000000000002E-2</v>
      </c>
      <c r="D871" s="2">
        <v>1660987716729</v>
      </c>
      <c r="E871" t="s">
        <v>0</v>
      </c>
      <c r="F871" s="1">
        <v>5</v>
      </c>
      <c r="G871" s="1">
        <v>31</v>
      </c>
      <c r="H871" s="1">
        <v>21</v>
      </c>
      <c r="I871" s="1" t="s">
        <v>7</v>
      </c>
      <c r="J871" s="1">
        <v>3</v>
      </c>
      <c r="K871" s="1" t="s">
        <v>8</v>
      </c>
      <c r="R871" t="str">
        <f t="shared" si="54"/>
        <v>ACK</v>
      </c>
    </row>
    <row r="872" spans="1:18" x14ac:dyDescent="0.25">
      <c r="A872" s="12">
        <f t="shared" si="52"/>
        <v>44793.811537453701</v>
      </c>
      <c r="B872" s="8" t="str">
        <f t="shared" si="53"/>
        <v>→</v>
      </c>
      <c r="C872" s="10">
        <f t="shared" si="55"/>
        <v>0.107</v>
      </c>
      <c r="D872" s="2">
        <v>1660987716836</v>
      </c>
      <c r="E872" t="s">
        <v>0</v>
      </c>
      <c r="F872" s="1">
        <v>6</v>
      </c>
      <c r="G872" s="1">
        <v>21</v>
      </c>
      <c r="H872" s="1">
        <v>31</v>
      </c>
      <c r="I872" s="1">
        <v>29</v>
      </c>
      <c r="J872" s="1">
        <v>0</v>
      </c>
      <c r="K872" s="1" t="s">
        <v>16</v>
      </c>
      <c r="L872" s="1" t="s">
        <v>17</v>
      </c>
      <c r="R872" t="str">
        <f t="shared" si="54"/>
        <v>LONG PING FURNACE</v>
      </c>
    </row>
    <row r="873" spans="1:18" x14ac:dyDescent="0.25">
      <c r="A873" s="12">
        <f t="shared" si="52"/>
        <v>44793.811539085647</v>
      </c>
      <c r="B873" s="8" t="str">
        <f t="shared" si="53"/>
        <v>←</v>
      </c>
      <c r="C873" s="10">
        <f t="shared" si="55"/>
        <v>0.14099999999999999</v>
      </c>
      <c r="D873" s="2">
        <v>1660987716977</v>
      </c>
      <c r="E873" t="s">
        <v>0</v>
      </c>
      <c r="F873" s="1">
        <v>5</v>
      </c>
      <c r="G873" s="1">
        <v>31</v>
      </c>
      <c r="H873" s="1">
        <v>21</v>
      </c>
      <c r="I873" s="1" t="s">
        <v>7</v>
      </c>
      <c r="J873" s="1">
        <v>3</v>
      </c>
      <c r="K873" s="1" t="s">
        <v>8</v>
      </c>
      <c r="R873" t="str">
        <f t="shared" si="54"/>
        <v>ACK</v>
      </c>
    </row>
    <row r="874" spans="1:18" x14ac:dyDescent="0.25">
      <c r="A874" s="12">
        <f t="shared" si="52"/>
        <v>44793.811540150462</v>
      </c>
      <c r="B874" s="8" t="str">
        <f t="shared" si="53"/>
        <v>→</v>
      </c>
      <c r="C874" s="10">
        <f t="shared" si="55"/>
        <v>9.1999999999999998E-2</v>
      </c>
      <c r="D874" s="2">
        <v>1660987717069</v>
      </c>
      <c r="E874" t="s">
        <v>0</v>
      </c>
      <c r="F874" s="1">
        <v>5</v>
      </c>
      <c r="G874" s="1">
        <v>21</v>
      </c>
      <c r="H874" s="1">
        <v>31</v>
      </c>
      <c r="I874" s="1">
        <v>6</v>
      </c>
      <c r="J874" s="1">
        <v>60</v>
      </c>
      <c r="K874" s="1">
        <v>83</v>
      </c>
      <c r="R874" t="str">
        <f t="shared" si="54"/>
        <v>FURNACE STATUS REQUEST</v>
      </c>
    </row>
    <row r="875" spans="1:18" x14ac:dyDescent="0.25">
      <c r="A875" s="12">
        <f t="shared" si="52"/>
        <v>44793.811541909723</v>
      </c>
      <c r="B875" s="8" t="str">
        <f t="shared" si="53"/>
        <v>←</v>
      </c>
      <c r="C875" s="10">
        <f t="shared" si="55"/>
        <v>0.152</v>
      </c>
      <c r="D875" s="2">
        <v>1660987717221</v>
      </c>
      <c r="E875" t="s">
        <v>0</v>
      </c>
      <c r="F875" s="1">
        <v>9</v>
      </c>
      <c r="G875" s="1">
        <v>31</v>
      </c>
      <c r="H875" s="1">
        <v>21</v>
      </c>
      <c r="I875" s="1" t="s">
        <v>1</v>
      </c>
      <c r="J875" s="1">
        <v>0</v>
      </c>
      <c r="K875" s="1">
        <v>0</v>
      </c>
      <c r="L875" s="1">
        <v>0</v>
      </c>
      <c r="M875" s="1">
        <v>0</v>
      </c>
      <c r="N875" s="1" t="s">
        <v>26</v>
      </c>
      <c r="O875" s="1" t="s">
        <v>27</v>
      </c>
      <c r="R875" t="str">
        <f t="shared" si="54"/>
        <v>FURNACE STATUS RESPONSE Fan:0 Ignition:0 Burner:0 Unknown:0</v>
      </c>
    </row>
    <row r="876" spans="1:18" x14ac:dyDescent="0.25">
      <c r="A876" s="12">
        <f t="shared" si="52"/>
        <v>44793.81222378472</v>
      </c>
      <c r="B876" s="8" t="str">
        <f t="shared" si="53"/>
        <v>→</v>
      </c>
      <c r="C876" s="10">
        <f t="shared" si="55"/>
        <v>58.914000000000001</v>
      </c>
      <c r="D876" s="2">
        <v>1660987776135</v>
      </c>
      <c r="E876" t="s">
        <v>0</v>
      </c>
      <c r="F876" s="1">
        <v>8</v>
      </c>
      <c r="G876" s="1">
        <v>21</v>
      </c>
      <c r="H876" s="1">
        <v>31</v>
      </c>
      <c r="I876" s="1">
        <v>7</v>
      </c>
      <c r="J876" s="1">
        <v>13</v>
      </c>
      <c r="K876" s="1" t="s">
        <v>36</v>
      </c>
      <c r="L876" s="1">
        <v>5</v>
      </c>
      <c r="M876" s="1" t="s">
        <v>142</v>
      </c>
      <c r="N876" s="1">
        <v>38</v>
      </c>
      <c r="R876" t="str">
        <f t="shared" si="54"/>
        <v>TIME 19:27 Sat</v>
      </c>
    </row>
    <row r="877" spans="1:18" x14ac:dyDescent="0.25">
      <c r="A877" s="12">
        <f t="shared" si="52"/>
        <v>44793.81222511574</v>
      </c>
      <c r="B877" s="8" t="str">
        <f t="shared" si="53"/>
        <v>←</v>
      </c>
      <c r="C877" s="10">
        <f t="shared" si="55"/>
        <v>0.115</v>
      </c>
      <c r="D877" s="2">
        <v>1660987776250</v>
      </c>
      <c r="E877" t="s">
        <v>0</v>
      </c>
      <c r="F877" s="1">
        <v>5</v>
      </c>
      <c r="G877" s="1">
        <v>31</v>
      </c>
      <c r="H877" s="1">
        <v>21</v>
      </c>
      <c r="I877" s="1" t="s">
        <v>7</v>
      </c>
      <c r="J877" s="1">
        <v>3</v>
      </c>
      <c r="K877" s="1" t="s">
        <v>8</v>
      </c>
      <c r="R877" t="str">
        <f t="shared" si="54"/>
        <v>ACK</v>
      </c>
    </row>
    <row r="878" spans="1:18" x14ac:dyDescent="0.25">
      <c r="A878" s="12">
        <f t="shared" si="52"/>
        <v>44793.812226516202</v>
      </c>
      <c r="B878" s="8" t="str">
        <f t="shared" si="53"/>
        <v>→</v>
      </c>
      <c r="C878" s="10">
        <f t="shared" si="55"/>
        <v>0.121</v>
      </c>
      <c r="D878" s="2">
        <v>1660987776371</v>
      </c>
      <c r="E878" t="s">
        <v>0</v>
      </c>
      <c r="F878" s="1">
        <v>5</v>
      </c>
      <c r="G878" s="1">
        <v>21</v>
      </c>
      <c r="H878" s="1">
        <v>31</v>
      </c>
      <c r="I878" s="1">
        <v>9</v>
      </c>
      <c r="J878" s="1">
        <v>60</v>
      </c>
      <c r="K878" s="1" t="s">
        <v>13</v>
      </c>
      <c r="R878" t="str">
        <f t="shared" si="54"/>
        <v>PING FURNACE</v>
      </c>
    </row>
    <row r="879" spans="1:18" x14ac:dyDescent="0.25">
      <c r="A879" s="12">
        <f t="shared" si="52"/>
        <v>44793.812227557872</v>
      </c>
      <c r="B879" s="8" t="str">
        <f t="shared" si="53"/>
        <v>←</v>
      </c>
      <c r="C879" s="10">
        <f t="shared" si="55"/>
        <v>0.09</v>
      </c>
      <c r="D879" s="2">
        <v>1660987776461</v>
      </c>
      <c r="E879" t="s">
        <v>0</v>
      </c>
      <c r="F879" s="1">
        <v>5</v>
      </c>
      <c r="G879" s="1">
        <v>31</v>
      </c>
      <c r="H879" s="1">
        <v>21</v>
      </c>
      <c r="I879" s="1" t="s">
        <v>7</v>
      </c>
      <c r="J879" s="1">
        <v>3</v>
      </c>
      <c r="K879" s="1" t="s">
        <v>8</v>
      </c>
      <c r="R879" t="str">
        <f t="shared" si="54"/>
        <v>ACK</v>
      </c>
    </row>
    <row r="880" spans="1:18" x14ac:dyDescent="0.25">
      <c r="A880" s="12">
        <f t="shared" si="52"/>
        <v>44793.812229432871</v>
      </c>
      <c r="B880" s="8" t="str">
        <f t="shared" si="53"/>
        <v>→</v>
      </c>
      <c r="C880" s="10">
        <f t="shared" si="55"/>
        <v>0.16200000000000001</v>
      </c>
      <c r="D880" s="2">
        <v>1660987776623</v>
      </c>
      <c r="E880" t="s">
        <v>0</v>
      </c>
      <c r="F880" s="1" t="s">
        <v>3</v>
      </c>
      <c r="G880" s="1">
        <v>21</v>
      </c>
      <c r="H880" s="1">
        <v>31</v>
      </c>
      <c r="I880" s="1" t="s">
        <v>3</v>
      </c>
      <c r="J880" s="1">
        <v>0</v>
      </c>
      <c r="K880" s="1">
        <v>12</v>
      </c>
      <c r="L880" s="1">
        <v>25</v>
      </c>
      <c r="M880" s="1">
        <v>1</v>
      </c>
      <c r="N880" s="1">
        <v>0</v>
      </c>
      <c r="O880" s="1">
        <v>0</v>
      </c>
      <c r="P880" s="1">
        <v>32</v>
      </c>
      <c r="Q880" s="1">
        <v>81</v>
      </c>
      <c r="R880" t="str">
        <f t="shared" si="54"/>
        <v>TEMPERATURE INFO Set:18 Actual:18.5 Countdown:0</v>
      </c>
    </row>
    <row r="881" spans="1:18" x14ac:dyDescent="0.25">
      <c r="A881" s="12">
        <f t="shared" si="52"/>
        <v>44793.812230833333</v>
      </c>
      <c r="B881" s="8" t="str">
        <f t="shared" si="53"/>
        <v>←</v>
      </c>
      <c r="C881" s="10">
        <f t="shared" si="55"/>
        <v>0.121</v>
      </c>
      <c r="D881" s="2">
        <v>1660987776744</v>
      </c>
      <c r="E881" t="s">
        <v>0</v>
      </c>
      <c r="F881" s="1">
        <v>5</v>
      </c>
      <c r="G881" s="1">
        <v>31</v>
      </c>
      <c r="H881" s="1">
        <v>21</v>
      </c>
      <c r="I881" s="1" t="s">
        <v>7</v>
      </c>
      <c r="J881" s="1">
        <v>3</v>
      </c>
      <c r="K881" s="1" t="s">
        <v>8</v>
      </c>
      <c r="R881" t="str">
        <f t="shared" si="54"/>
        <v>ACK</v>
      </c>
    </row>
    <row r="882" spans="1:18" x14ac:dyDescent="0.25">
      <c r="A882" s="12">
        <f t="shared" si="52"/>
        <v>44793.812232048607</v>
      </c>
      <c r="B882" s="8" t="str">
        <f t="shared" si="53"/>
        <v>→</v>
      </c>
      <c r="C882" s="10">
        <f t="shared" si="55"/>
        <v>0.105</v>
      </c>
      <c r="D882" s="2">
        <v>1660987776849</v>
      </c>
      <c r="E882" t="s">
        <v>0</v>
      </c>
      <c r="F882" s="1">
        <v>6</v>
      </c>
      <c r="G882" s="1">
        <v>21</v>
      </c>
      <c r="H882" s="1">
        <v>31</v>
      </c>
      <c r="I882" s="1">
        <v>29</v>
      </c>
      <c r="J882" s="1">
        <v>0</v>
      </c>
      <c r="K882" s="1" t="s">
        <v>16</v>
      </c>
      <c r="L882" s="1" t="s">
        <v>17</v>
      </c>
      <c r="R882" t="str">
        <f t="shared" si="54"/>
        <v>LONG PING FURNACE</v>
      </c>
    </row>
    <row r="883" spans="1:18" x14ac:dyDescent="0.25">
      <c r="A883" s="12">
        <f t="shared" si="52"/>
        <v>44793.812233182871</v>
      </c>
      <c r="B883" s="8" t="str">
        <f t="shared" si="53"/>
        <v>←</v>
      </c>
      <c r="C883" s="10">
        <f t="shared" si="55"/>
        <v>9.8000000000000004E-2</v>
      </c>
      <c r="D883" s="2">
        <v>1660987776947</v>
      </c>
      <c r="E883" t="s">
        <v>0</v>
      </c>
      <c r="F883" s="1">
        <v>5</v>
      </c>
      <c r="G883" s="1">
        <v>31</v>
      </c>
      <c r="H883" s="1">
        <v>21</v>
      </c>
      <c r="I883" s="1" t="s">
        <v>7</v>
      </c>
      <c r="J883" s="1">
        <v>3</v>
      </c>
      <c r="K883" s="1" t="s">
        <v>8</v>
      </c>
      <c r="R883" t="str">
        <f t="shared" si="54"/>
        <v>ACK</v>
      </c>
    </row>
    <row r="884" spans="1:18" x14ac:dyDescent="0.25">
      <c r="A884" s="12">
        <f t="shared" si="52"/>
        <v>44793.812234374993</v>
      </c>
      <c r="B884" s="8" t="str">
        <f t="shared" si="53"/>
        <v>→</v>
      </c>
      <c r="C884" s="10">
        <f t="shared" si="55"/>
        <v>0.10299999999999999</v>
      </c>
      <c r="D884" s="2">
        <v>1660987777050</v>
      </c>
      <c r="E884" t="s">
        <v>0</v>
      </c>
      <c r="F884" s="1">
        <v>5</v>
      </c>
      <c r="G884" s="1">
        <v>21</v>
      </c>
      <c r="H884" s="1">
        <v>31</v>
      </c>
      <c r="I884" s="1">
        <v>6</v>
      </c>
      <c r="J884" s="1">
        <v>60</v>
      </c>
      <c r="K884" s="1">
        <v>83</v>
      </c>
      <c r="R884" t="str">
        <f t="shared" si="54"/>
        <v>FURNACE STATUS REQUEST</v>
      </c>
    </row>
    <row r="885" spans="1:18" x14ac:dyDescent="0.25">
      <c r="A885" s="12">
        <f t="shared" si="52"/>
        <v>44793.812235914353</v>
      </c>
      <c r="B885" s="8" t="str">
        <f t="shared" si="53"/>
        <v>←</v>
      </c>
      <c r="C885" s="10">
        <f t="shared" si="55"/>
        <v>0.13300000000000001</v>
      </c>
      <c r="D885" s="2">
        <v>1660987777183</v>
      </c>
      <c r="E885" t="s">
        <v>0</v>
      </c>
      <c r="F885" s="1">
        <v>9</v>
      </c>
      <c r="G885" s="1">
        <v>31</v>
      </c>
      <c r="H885" s="1">
        <v>21</v>
      </c>
      <c r="I885" s="1" t="s">
        <v>1</v>
      </c>
      <c r="J885" s="1">
        <v>0</v>
      </c>
      <c r="K885" s="1">
        <v>0</v>
      </c>
      <c r="L885" s="1">
        <v>0</v>
      </c>
      <c r="M885" s="1">
        <v>0</v>
      </c>
      <c r="N885" s="1" t="s">
        <v>26</v>
      </c>
      <c r="O885" s="1" t="s">
        <v>27</v>
      </c>
      <c r="R885" t="str">
        <f t="shared" si="54"/>
        <v>FURNACE STATUS RESPONSE Fan:0 Ignition:0 Burner:0 Unknown:0</v>
      </c>
    </row>
    <row r="886" spans="1:18" x14ac:dyDescent="0.25">
      <c r="A886" s="12">
        <f t="shared" si="52"/>
        <v>44793.812918240736</v>
      </c>
      <c r="B886" s="8" t="str">
        <f t="shared" si="53"/>
        <v>→</v>
      </c>
      <c r="C886" s="10">
        <f t="shared" si="55"/>
        <v>58.953000000000003</v>
      </c>
      <c r="D886" s="2">
        <v>1660987836136</v>
      </c>
      <c r="E886" t="s">
        <v>0</v>
      </c>
      <c r="F886" s="1">
        <v>8</v>
      </c>
      <c r="G886" s="1">
        <v>21</v>
      </c>
      <c r="H886" s="1">
        <v>31</v>
      </c>
      <c r="I886" s="1">
        <v>7</v>
      </c>
      <c r="J886" s="1">
        <v>13</v>
      </c>
      <c r="K886" s="1" t="s">
        <v>39</v>
      </c>
      <c r="L886" s="1">
        <v>5</v>
      </c>
      <c r="M886" s="1" t="s">
        <v>129</v>
      </c>
      <c r="N886" s="1" t="s">
        <v>71</v>
      </c>
      <c r="R886" t="str">
        <f t="shared" si="54"/>
        <v>TIME 19:28 Sat</v>
      </c>
    </row>
    <row r="887" spans="1:18" x14ac:dyDescent="0.25">
      <c r="A887" s="12">
        <f t="shared" si="52"/>
        <v>44793.812919479162</v>
      </c>
      <c r="B887" s="8" t="str">
        <f t="shared" si="53"/>
        <v>←</v>
      </c>
      <c r="C887" s="10">
        <f t="shared" si="55"/>
        <v>0.107</v>
      </c>
      <c r="D887" s="2">
        <v>1660987836243</v>
      </c>
      <c r="E887" t="s">
        <v>0</v>
      </c>
      <c r="F887" s="1">
        <v>5</v>
      </c>
      <c r="G887" s="1">
        <v>31</v>
      </c>
      <c r="H887" s="1">
        <v>21</v>
      </c>
      <c r="I887" s="1" t="s">
        <v>7</v>
      </c>
      <c r="J887" s="1">
        <v>3</v>
      </c>
      <c r="K887" s="1" t="s">
        <v>8</v>
      </c>
      <c r="R887" t="str">
        <f t="shared" si="54"/>
        <v>ACK</v>
      </c>
    </row>
    <row r="888" spans="1:18" x14ac:dyDescent="0.25">
      <c r="A888" s="12">
        <f t="shared" si="52"/>
        <v>44793.812921064811</v>
      </c>
      <c r="B888" s="8" t="str">
        <f t="shared" si="53"/>
        <v>→</v>
      </c>
      <c r="C888" s="10">
        <f t="shared" si="55"/>
        <v>0.13700000000000001</v>
      </c>
      <c r="D888" s="2">
        <v>1660987836380</v>
      </c>
      <c r="E888" t="s">
        <v>0</v>
      </c>
      <c r="F888" s="1">
        <v>5</v>
      </c>
      <c r="G888" s="1">
        <v>21</v>
      </c>
      <c r="H888" s="1">
        <v>31</v>
      </c>
      <c r="I888" s="1">
        <v>9</v>
      </c>
      <c r="J888" s="1">
        <v>60</v>
      </c>
      <c r="K888" s="1" t="s">
        <v>13</v>
      </c>
      <c r="R888" t="str">
        <f t="shared" si="54"/>
        <v>PING FURNACE</v>
      </c>
    </row>
    <row r="889" spans="1:18" x14ac:dyDescent="0.25">
      <c r="A889" s="12">
        <f t="shared" si="52"/>
        <v>44793.81292222222</v>
      </c>
      <c r="B889" s="8" t="str">
        <f t="shared" si="53"/>
        <v>←</v>
      </c>
      <c r="C889" s="10">
        <f t="shared" si="55"/>
        <v>0.1</v>
      </c>
      <c r="D889" s="2">
        <v>1660987836480</v>
      </c>
      <c r="E889" t="s">
        <v>0</v>
      </c>
      <c r="F889" s="1">
        <v>5</v>
      </c>
      <c r="G889" s="1">
        <v>31</v>
      </c>
      <c r="H889" s="1">
        <v>21</v>
      </c>
      <c r="I889" s="1" t="s">
        <v>7</v>
      </c>
      <c r="J889" s="1">
        <v>3</v>
      </c>
      <c r="K889" s="1" t="s">
        <v>8</v>
      </c>
      <c r="R889" t="str">
        <f t="shared" si="54"/>
        <v>ACK</v>
      </c>
    </row>
    <row r="890" spans="1:18" x14ac:dyDescent="0.25">
      <c r="A890" s="12">
        <f t="shared" si="52"/>
        <v>44793.812924108795</v>
      </c>
      <c r="B890" s="8" t="str">
        <f t="shared" si="53"/>
        <v>→</v>
      </c>
      <c r="C890" s="10">
        <f t="shared" si="55"/>
        <v>0.16300000000000001</v>
      </c>
      <c r="D890" s="2">
        <v>1660987836643</v>
      </c>
      <c r="E890" t="s">
        <v>0</v>
      </c>
      <c r="F890" s="1" t="s">
        <v>3</v>
      </c>
      <c r="G890" s="1">
        <v>21</v>
      </c>
      <c r="H890" s="1">
        <v>31</v>
      </c>
      <c r="I890" s="1" t="s">
        <v>3</v>
      </c>
      <c r="J890" s="1">
        <v>0</v>
      </c>
      <c r="K890" s="1">
        <v>12</v>
      </c>
      <c r="L890" s="1">
        <v>25</v>
      </c>
      <c r="M890" s="1">
        <v>1</v>
      </c>
      <c r="N890" s="1">
        <v>0</v>
      </c>
      <c r="O890" s="1">
        <v>0</v>
      </c>
      <c r="P890" s="1">
        <v>32</v>
      </c>
      <c r="Q890" s="1">
        <v>81</v>
      </c>
      <c r="R890" t="str">
        <f t="shared" si="54"/>
        <v>TEMPERATURE INFO Set:18 Actual:18.5 Countdown:0</v>
      </c>
    </row>
    <row r="891" spans="1:18" x14ac:dyDescent="0.25">
      <c r="A891" s="12">
        <f t="shared" si="52"/>
        <v>44793.812925451384</v>
      </c>
      <c r="B891" s="8" t="str">
        <f t="shared" si="53"/>
        <v>←</v>
      </c>
      <c r="C891" s="10">
        <f t="shared" si="55"/>
        <v>0.11600000000000001</v>
      </c>
      <c r="D891" s="2">
        <v>1660987836759</v>
      </c>
      <c r="E891" t="s">
        <v>0</v>
      </c>
      <c r="F891" s="1">
        <v>5</v>
      </c>
      <c r="G891" s="1">
        <v>31</v>
      </c>
      <c r="H891" s="1">
        <v>21</v>
      </c>
      <c r="I891" s="1" t="s">
        <v>7</v>
      </c>
      <c r="J891" s="1">
        <v>3</v>
      </c>
      <c r="K891" s="1" t="s">
        <v>8</v>
      </c>
      <c r="R891" t="str">
        <f t="shared" si="54"/>
        <v>ACK</v>
      </c>
    </row>
    <row r="892" spans="1:18" x14ac:dyDescent="0.25">
      <c r="A892" s="12">
        <f t="shared" si="52"/>
        <v>44793.812926979161</v>
      </c>
      <c r="B892" s="8" t="str">
        <f t="shared" si="53"/>
        <v>→</v>
      </c>
      <c r="C892" s="10">
        <f t="shared" si="55"/>
        <v>0.13200000000000001</v>
      </c>
      <c r="D892" s="2">
        <v>1660987836891</v>
      </c>
      <c r="E892" t="s">
        <v>0</v>
      </c>
      <c r="F892" s="1">
        <v>6</v>
      </c>
      <c r="G892" s="1">
        <v>21</v>
      </c>
      <c r="H892" s="1">
        <v>31</v>
      </c>
      <c r="I892" s="1">
        <v>29</v>
      </c>
      <c r="J892" s="1">
        <v>0</v>
      </c>
      <c r="K892" s="1" t="s">
        <v>16</v>
      </c>
      <c r="L892" s="1" t="s">
        <v>17</v>
      </c>
      <c r="R892" t="str">
        <f t="shared" si="54"/>
        <v>LONG PING FURNACE</v>
      </c>
    </row>
    <row r="893" spans="1:18" x14ac:dyDescent="0.25">
      <c r="A893" s="12">
        <f t="shared" si="52"/>
        <v>44793.812928159721</v>
      </c>
      <c r="B893" s="8" t="str">
        <f t="shared" si="53"/>
        <v>←</v>
      </c>
      <c r="C893" s="10">
        <f t="shared" si="55"/>
        <v>0.10199999999999999</v>
      </c>
      <c r="D893" s="2">
        <v>1660987836993</v>
      </c>
      <c r="E893" t="s">
        <v>0</v>
      </c>
      <c r="F893" s="1">
        <v>5</v>
      </c>
      <c r="G893" s="1">
        <v>31</v>
      </c>
      <c r="H893" s="1">
        <v>21</v>
      </c>
      <c r="I893" s="1" t="s">
        <v>7</v>
      </c>
      <c r="J893" s="1">
        <v>3</v>
      </c>
      <c r="K893" s="1" t="s">
        <v>8</v>
      </c>
      <c r="R893" t="str">
        <f t="shared" si="54"/>
        <v>ACK</v>
      </c>
    </row>
    <row r="894" spans="1:18" x14ac:dyDescent="0.25">
      <c r="A894" s="12">
        <f t="shared" si="52"/>
        <v>44793.812929155094</v>
      </c>
      <c r="B894" s="8" t="str">
        <f t="shared" si="53"/>
        <v>→</v>
      </c>
      <c r="C894" s="10">
        <f t="shared" si="55"/>
        <v>8.5999999999999993E-2</v>
      </c>
      <c r="D894" s="2">
        <v>1660987837079</v>
      </c>
      <c r="E894" t="s">
        <v>0</v>
      </c>
      <c r="F894" s="1">
        <v>5</v>
      </c>
      <c r="G894" s="1">
        <v>21</v>
      </c>
      <c r="H894" s="1">
        <v>31</v>
      </c>
      <c r="I894" s="1">
        <v>6</v>
      </c>
      <c r="J894" s="1">
        <v>60</v>
      </c>
      <c r="K894" s="1">
        <v>83</v>
      </c>
      <c r="R894" t="str">
        <f t="shared" si="54"/>
        <v>FURNACE STATUS REQUEST</v>
      </c>
    </row>
    <row r="895" spans="1:18" x14ac:dyDescent="0.25">
      <c r="A895" s="12">
        <f t="shared" si="52"/>
        <v>44793.812931134256</v>
      </c>
      <c r="B895" s="8" t="str">
        <f t="shared" si="53"/>
        <v>←</v>
      </c>
      <c r="C895" s="10">
        <f t="shared" si="55"/>
        <v>0.17100000000000001</v>
      </c>
      <c r="D895" s="2">
        <v>1660987837250</v>
      </c>
      <c r="E895" t="s">
        <v>0</v>
      </c>
      <c r="F895" s="1">
        <v>9</v>
      </c>
      <c r="G895" s="1">
        <v>31</v>
      </c>
      <c r="H895" s="1">
        <v>21</v>
      </c>
      <c r="I895" s="1" t="s">
        <v>1</v>
      </c>
      <c r="J895" s="1">
        <v>0</v>
      </c>
      <c r="K895" s="1">
        <v>0</v>
      </c>
      <c r="L895" s="1">
        <v>0</v>
      </c>
      <c r="M895" s="1">
        <v>0</v>
      </c>
      <c r="N895" s="1" t="s">
        <v>26</v>
      </c>
      <c r="O895" s="1" t="s">
        <v>27</v>
      </c>
      <c r="R895" t="str">
        <f t="shared" si="54"/>
        <v>FURNACE STATUS RESPONSE Fan:0 Ignition:0 Burner:0 Unknown:0</v>
      </c>
    </row>
    <row r="896" spans="1:18" x14ac:dyDescent="0.25">
      <c r="A896" s="12">
        <f t="shared" si="52"/>
        <v>44793.813612696758</v>
      </c>
      <c r="B896" s="8" t="str">
        <f t="shared" si="53"/>
        <v>→</v>
      </c>
      <c r="C896" s="10">
        <f t="shared" si="55"/>
        <v>58.887</v>
      </c>
      <c r="D896" s="2">
        <v>1660987896137</v>
      </c>
      <c r="E896" t="s">
        <v>0</v>
      </c>
      <c r="F896" s="1">
        <v>8</v>
      </c>
      <c r="G896" s="1">
        <v>21</v>
      </c>
      <c r="H896" s="1">
        <v>31</v>
      </c>
      <c r="I896" s="1">
        <v>7</v>
      </c>
      <c r="J896" s="1">
        <v>13</v>
      </c>
      <c r="K896" s="1" t="s">
        <v>41</v>
      </c>
      <c r="L896" s="1">
        <v>5</v>
      </c>
      <c r="M896" s="1" t="s">
        <v>23</v>
      </c>
      <c r="N896" s="1">
        <v>38</v>
      </c>
      <c r="R896" t="str">
        <f t="shared" si="54"/>
        <v>TIME 19:29 Sat</v>
      </c>
    </row>
    <row r="897" spans="1:18" x14ac:dyDescent="0.25">
      <c r="A897" s="12">
        <f t="shared" si="52"/>
        <v>44793.813614050923</v>
      </c>
      <c r="B897" s="8" t="str">
        <f t="shared" si="53"/>
        <v>←</v>
      </c>
      <c r="C897" s="10">
        <f t="shared" si="55"/>
        <v>0.11700000000000001</v>
      </c>
      <c r="D897" s="2">
        <v>1660987896254</v>
      </c>
      <c r="E897" t="s">
        <v>0</v>
      </c>
      <c r="F897" s="1">
        <v>5</v>
      </c>
      <c r="G897" s="1">
        <v>31</v>
      </c>
      <c r="H897" s="1">
        <v>21</v>
      </c>
      <c r="I897" s="1" t="s">
        <v>7</v>
      </c>
      <c r="J897" s="1">
        <v>3</v>
      </c>
      <c r="K897" s="1" t="s">
        <v>8</v>
      </c>
      <c r="R897" t="str">
        <f t="shared" si="54"/>
        <v>ACK</v>
      </c>
    </row>
    <row r="898" spans="1:18" x14ac:dyDescent="0.25">
      <c r="A898" s="12">
        <f t="shared" si="52"/>
        <v>44793.813615243052</v>
      </c>
      <c r="B898" s="8" t="str">
        <f t="shared" si="53"/>
        <v>→</v>
      </c>
      <c r="C898" s="10">
        <f t="shared" si="55"/>
        <v>0.10299999999999999</v>
      </c>
      <c r="D898" s="2">
        <v>1660987896357</v>
      </c>
      <c r="E898" t="s">
        <v>0</v>
      </c>
      <c r="F898" s="1">
        <v>5</v>
      </c>
      <c r="G898" s="1">
        <v>21</v>
      </c>
      <c r="H898" s="1">
        <v>31</v>
      </c>
      <c r="I898" s="1">
        <v>9</v>
      </c>
      <c r="J898" s="1">
        <v>60</v>
      </c>
      <c r="K898" s="1" t="s">
        <v>13</v>
      </c>
      <c r="R898" t="str">
        <f t="shared" si="54"/>
        <v>PING FURNACE</v>
      </c>
    </row>
    <row r="899" spans="1:18" x14ac:dyDescent="0.25">
      <c r="A899" s="12">
        <f t="shared" ref="A899:A962" si="56">IF(ISNUMBER(D899),D899/(1000*60*60*24)+25569+10/24,"")</f>
        <v>44793.813616388885</v>
      </c>
      <c r="B899" s="8" t="str">
        <f t="shared" ref="B899:B962" si="57">IF(ISNUMBER(D899),IF(AND(G899=21,H899=31),"→",IF(AND(G899=31,H899=21),"←",IF(AND(G899=21,H899=0),"→→","Error"))),"")</f>
        <v>←</v>
      </c>
      <c r="C899" s="10">
        <f t="shared" si="55"/>
        <v>9.9000000000000005E-2</v>
      </c>
      <c r="D899" s="2">
        <v>1660987896456</v>
      </c>
      <c r="E899" t="s">
        <v>0</v>
      </c>
      <c r="F899" s="1">
        <v>5</v>
      </c>
      <c r="G899" s="1">
        <v>31</v>
      </c>
      <c r="H899" s="1">
        <v>21</v>
      </c>
      <c r="I899" s="1" t="s">
        <v>7</v>
      </c>
      <c r="J899" s="1">
        <v>3</v>
      </c>
      <c r="K899" s="1" t="s">
        <v>8</v>
      </c>
      <c r="R899" t="str">
        <f t="shared" ref="R899:R962" si="58">DECODEPACKET(E899)</f>
        <v>ACK</v>
      </c>
    </row>
    <row r="900" spans="1:18" x14ac:dyDescent="0.25">
      <c r="A900" s="12">
        <f t="shared" si="56"/>
        <v>44793.813618460648</v>
      </c>
      <c r="B900" s="8" t="str">
        <f t="shared" si="57"/>
        <v>→</v>
      </c>
      <c r="C900" s="10">
        <f t="shared" ref="C900:C963" si="59">IF(AND(ISNUMBER(D899), ISNUMBER(D900)),(D900-D899)/1000,"")</f>
        <v>0.17899999999999999</v>
      </c>
      <c r="D900" s="2">
        <v>1660987896635</v>
      </c>
      <c r="E900" t="s">
        <v>0</v>
      </c>
      <c r="F900" s="1" t="s">
        <v>3</v>
      </c>
      <c r="G900" s="1">
        <v>21</v>
      </c>
      <c r="H900" s="1">
        <v>31</v>
      </c>
      <c r="I900" s="1" t="s">
        <v>3</v>
      </c>
      <c r="J900" s="1">
        <v>0</v>
      </c>
      <c r="K900" s="1">
        <v>12</v>
      </c>
      <c r="L900" s="1">
        <v>25</v>
      </c>
      <c r="M900" s="1">
        <v>1</v>
      </c>
      <c r="N900" s="1">
        <v>0</v>
      </c>
      <c r="O900" s="1">
        <v>0</v>
      </c>
      <c r="P900" s="1">
        <v>32</v>
      </c>
      <c r="Q900" s="1">
        <v>81</v>
      </c>
      <c r="R900" t="str">
        <f t="shared" si="58"/>
        <v>TEMPERATURE INFO Set:18 Actual:18.5 Countdown:0</v>
      </c>
    </row>
    <row r="901" spans="1:18" x14ac:dyDescent="0.25">
      <c r="A901" s="12">
        <f t="shared" si="56"/>
        <v>44793.813619548608</v>
      </c>
      <c r="B901" s="8" t="str">
        <f t="shared" si="57"/>
        <v>←</v>
      </c>
      <c r="C901" s="10">
        <f t="shared" si="59"/>
        <v>9.4E-2</v>
      </c>
      <c r="D901" s="2">
        <v>1660987896729</v>
      </c>
      <c r="E901" t="s">
        <v>0</v>
      </c>
      <c r="F901" s="1">
        <v>5</v>
      </c>
      <c r="G901" s="1">
        <v>31</v>
      </c>
      <c r="H901" s="1">
        <v>21</v>
      </c>
      <c r="I901" s="1" t="s">
        <v>7</v>
      </c>
      <c r="J901" s="1">
        <v>3</v>
      </c>
      <c r="K901" s="1" t="s">
        <v>8</v>
      </c>
      <c r="R901" t="str">
        <f t="shared" si="58"/>
        <v>ACK</v>
      </c>
    </row>
    <row r="902" spans="1:18" x14ac:dyDescent="0.25">
      <c r="A902" s="12">
        <f t="shared" si="56"/>
        <v>44793.813620752313</v>
      </c>
      <c r="B902" s="8" t="str">
        <f t="shared" si="57"/>
        <v>→</v>
      </c>
      <c r="C902" s="10">
        <f t="shared" si="59"/>
        <v>0.104</v>
      </c>
      <c r="D902" s="2">
        <v>1660987896833</v>
      </c>
      <c r="E902" t="s">
        <v>0</v>
      </c>
      <c r="F902" s="1">
        <v>6</v>
      </c>
      <c r="G902" s="1">
        <v>21</v>
      </c>
      <c r="H902" s="1">
        <v>31</v>
      </c>
      <c r="I902" s="1">
        <v>29</v>
      </c>
      <c r="J902" s="1">
        <v>0</v>
      </c>
      <c r="K902" s="1" t="s">
        <v>16</v>
      </c>
      <c r="L902" s="1" t="s">
        <v>17</v>
      </c>
      <c r="R902" t="str">
        <f t="shared" si="58"/>
        <v>LONG PING FURNACE</v>
      </c>
    </row>
    <row r="903" spans="1:18" x14ac:dyDescent="0.25">
      <c r="A903" s="12">
        <f t="shared" si="56"/>
        <v>44793.813622222217</v>
      </c>
      <c r="B903" s="8" t="str">
        <f t="shared" si="57"/>
        <v>←</v>
      </c>
      <c r="C903" s="10">
        <f t="shared" si="59"/>
        <v>0.127</v>
      </c>
      <c r="D903" s="2">
        <v>1660987896960</v>
      </c>
      <c r="E903" t="s">
        <v>0</v>
      </c>
      <c r="F903" s="1">
        <v>5</v>
      </c>
      <c r="G903" s="1">
        <v>31</v>
      </c>
      <c r="H903" s="1">
        <v>21</v>
      </c>
      <c r="I903" s="1" t="s">
        <v>7</v>
      </c>
      <c r="J903" s="1">
        <v>3</v>
      </c>
      <c r="K903" s="1" t="s">
        <v>8</v>
      </c>
      <c r="R903" t="str">
        <f t="shared" si="58"/>
        <v>ACK</v>
      </c>
    </row>
    <row r="904" spans="1:18" x14ac:dyDescent="0.25">
      <c r="A904" s="12">
        <f t="shared" si="56"/>
        <v>44793.81362335648</v>
      </c>
      <c r="B904" s="8" t="str">
        <f t="shared" si="57"/>
        <v>→</v>
      </c>
      <c r="C904" s="10">
        <f t="shared" si="59"/>
        <v>9.8000000000000004E-2</v>
      </c>
      <c r="D904" s="2">
        <v>1660987897058</v>
      </c>
      <c r="E904" t="s">
        <v>0</v>
      </c>
      <c r="F904" s="1">
        <v>5</v>
      </c>
      <c r="G904" s="1">
        <v>21</v>
      </c>
      <c r="H904" s="1">
        <v>31</v>
      </c>
      <c r="I904" s="1">
        <v>6</v>
      </c>
      <c r="J904" s="1">
        <v>60</v>
      </c>
      <c r="K904" s="1">
        <v>83</v>
      </c>
      <c r="R904" t="str">
        <f t="shared" si="58"/>
        <v>FURNACE STATUS REQUEST</v>
      </c>
    </row>
    <row r="905" spans="1:18" x14ac:dyDescent="0.25">
      <c r="A905" s="12">
        <f t="shared" si="56"/>
        <v>44793.813625208328</v>
      </c>
      <c r="B905" s="8" t="str">
        <f t="shared" si="57"/>
        <v>←</v>
      </c>
      <c r="C905" s="10">
        <f t="shared" si="59"/>
        <v>0.16</v>
      </c>
      <c r="D905" s="2">
        <v>1660987897218</v>
      </c>
      <c r="E905" t="s">
        <v>0</v>
      </c>
      <c r="F905" s="1">
        <v>9</v>
      </c>
      <c r="G905" s="1">
        <v>31</v>
      </c>
      <c r="H905" s="1">
        <v>21</v>
      </c>
      <c r="I905" s="1" t="s">
        <v>1</v>
      </c>
      <c r="J905" s="1">
        <v>0</v>
      </c>
      <c r="K905" s="1">
        <v>0</v>
      </c>
      <c r="L905" s="1">
        <v>0</v>
      </c>
      <c r="M905" s="1">
        <v>0</v>
      </c>
      <c r="N905" s="1" t="s">
        <v>26</v>
      </c>
      <c r="O905" s="1" t="s">
        <v>27</v>
      </c>
      <c r="R905" t="str">
        <f t="shared" si="58"/>
        <v>FURNACE STATUS RESPONSE Fan:0 Ignition:0 Burner:0 Unknown:0</v>
      </c>
    </row>
    <row r="906" spans="1:18" x14ac:dyDescent="0.25">
      <c r="A906" s="12">
        <f t="shared" si="56"/>
        <v>44793.814307314817</v>
      </c>
      <c r="B906" s="8" t="str">
        <f t="shared" si="57"/>
        <v>→</v>
      </c>
      <c r="C906" s="10">
        <f t="shared" si="59"/>
        <v>58.933999999999997</v>
      </c>
      <c r="D906" s="2">
        <v>1660987956152</v>
      </c>
      <c r="E906" t="s">
        <v>0</v>
      </c>
      <c r="F906" s="1">
        <v>8</v>
      </c>
      <c r="G906" s="1">
        <v>21</v>
      </c>
      <c r="H906" s="1">
        <v>31</v>
      </c>
      <c r="I906" s="1">
        <v>7</v>
      </c>
      <c r="J906" s="1">
        <v>13</v>
      </c>
      <c r="K906" s="1" t="s">
        <v>43</v>
      </c>
      <c r="L906" s="1">
        <v>5</v>
      </c>
      <c r="M906" s="1">
        <v>51</v>
      </c>
      <c r="N906" s="1">
        <v>38</v>
      </c>
      <c r="R906" t="str">
        <f t="shared" si="58"/>
        <v>TIME 19:30 Sat</v>
      </c>
    </row>
    <row r="907" spans="1:18" x14ac:dyDescent="0.25">
      <c r="A907" s="12">
        <f t="shared" si="56"/>
        <v>44793.814308530091</v>
      </c>
      <c r="B907" s="8" t="str">
        <f t="shared" si="57"/>
        <v>←</v>
      </c>
      <c r="C907" s="10">
        <f t="shared" si="59"/>
        <v>0.105</v>
      </c>
      <c r="D907" s="2">
        <v>1660987956257</v>
      </c>
      <c r="E907" t="s">
        <v>0</v>
      </c>
      <c r="F907" s="1">
        <v>5</v>
      </c>
      <c r="G907" s="1">
        <v>31</v>
      </c>
      <c r="H907" s="1">
        <v>21</v>
      </c>
      <c r="I907" s="1" t="s">
        <v>7</v>
      </c>
      <c r="J907" s="1">
        <v>3</v>
      </c>
      <c r="K907" s="1" t="s">
        <v>8</v>
      </c>
      <c r="R907" t="str">
        <f t="shared" si="58"/>
        <v>ACK</v>
      </c>
    </row>
    <row r="908" spans="1:18" x14ac:dyDescent="0.25">
      <c r="A908" s="12">
        <f t="shared" si="56"/>
        <v>44793.814309687499</v>
      </c>
      <c r="B908" s="8" t="str">
        <f t="shared" si="57"/>
        <v>→</v>
      </c>
      <c r="C908" s="10">
        <f t="shared" si="59"/>
        <v>0.1</v>
      </c>
      <c r="D908" s="2">
        <v>1660987956357</v>
      </c>
      <c r="E908" t="s">
        <v>0</v>
      </c>
      <c r="F908" s="1">
        <v>5</v>
      </c>
      <c r="G908" s="1">
        <v>21</v>
      </c>
      <c r="H908" s="1">
        <v>31</v>
      </c>
      <c r="I908" s="1">
        <v>9</v>
      </c>
      <c r="J908" s="1">
        <v>60</v>
      </c>
      <c r="K908" s="1" t="s">
        <v>13</v>
      </c>
      <c r="R908" t="str">
        <f t="shared" si="58"/>
        <v>PING FURNACE</v>
      </c>
    </row>
    <row r="909" spans="1:18" x14ac:dyDescent="0.25">
      <c r="A909" s="12">
        <f t="shared" si="56"/>
        <v>44793.814311006943</v>
      </c>
      <c r="B909" s="8" t="str">
        <f t="shared" si="57"/>
        <v>←</v>
      </c>
      <c r="C909" s="10">
        <f t="shared" si="59"/>
        <v>0.114</v>
      </c>
      <c r="D909" s="2">
        <v>1660987956471</v>
      </c>
      <c r="E909" t="s">
        <v>0</v>
      </c>
      <c r="F909" s="1">
        <v>5</v>
      </c>
      <c r="G909" s="1">
        <v>31</v>
      </c>
      <c r="H909" s="1">
        <v>21</v>
      </c>
      <c r="I909" s="1" t="s">
        <v>7</v>
      </c>
      <c r="J909" s="1">
        <v>3</v>
      </c>
      <c r="K909" s="1" t="s">
        <v>8</v>
      </c>
      <c r="R909" t="str">
        <f t="shared" si="58"/>
        <v>ACK</v>
      </c>
    </row>
    <row r="910" spans="1:18" x14ac:dyDescent="0.25">
      <c r="A910" s="12">
        <f t="shared" si="56"/>
        <v>44793.814312650466</v>
      </c>
      <c r="B910" s="8" t="str">
        <f t="shared" si="57"/>
        <v>→</v>
      </c>
      <c r="C910" s="10">
        <f t="shared" si="59"/>
        <v>0.14199999999999999</v>
      </c>
      <c r="D910" s="2">
        <v>1660987956613</v>
      </c>
      <c r="E910" t="s">
        <v>0</v>
      </c>
      <c r="F910" s="1" t="s">
        <v>3</v>
      </c>
      <c r="G910" s="1">
        <v>21</v>
      </c>
      <c r="H910" s="1">
        <v>31</v>
      </c>
      <c r="I910" s="1" t="s">
        <v>3</v>
      </c>
      <c r="J910" s="1">
        <v>0</v>
      </c>
      <c r="K910" s="1">
        <v>12</v>
      </c>
      <c r="L910" s="1">
        <v>25</v>
      </c>
      <c r="M910" s="1">
        <v>1</v>
      </c>
      <c r="N910" s="1">
        <v>0</v>
      </c>
      <c r="O910" s="1">
        <v>0</v>
      </c>
      <c r="P910" s="1">
        <v>32</v>
      </c>
      <c r="Q910" s="1">
        <v>81</v>
      </c>
      <c r="R910" t="str">
        <f t="shared" si="58"/>
        <v>TEMPERATURE INFO Set:18 Actual:18.5 Countdown:0</v>
      </c>
    </row>
    <row r="911" spans="1:18" x14ac:dyDescent="0.25">
      <c r="A911" s="12">
        <f t="shared" si="56"/>
        <v>44793.814314050927</v>
      </c>
      <c r="B911" s="8" t="str">
        <f t="shared" si="57"/>
        <v>←</v>
      </c>
      <c r="C911" s="10">
        <f t="shared" si="59"/>
        <v>0.121</v>
      </c>
      <c r="D911" s="2">
        <v>1660987956734</v>
      </c>
      <c r="E911" t="s">
        <v>0</v>
      </c>
      <c r="F911" s="1">
        <v>5</v>
      </c>
      <c r="G911" s="1">
        <v>31</v>
      </c>
      <c r="H911" s="1">
        <v>21</v>
      </c>
      <c r="I911" s="1" t="s">
        <v>7</v>
      </c>
      <c r="J911" s="1">
        <v>3</v>
      </c>
      <c r="K911" s="1" t="s">
        <v>8</v>
      </c>
      <c r="R911" t="str">
        <f t="shared" si="58"/>
        <v>ACK</v>
      </c>
    </row>
    <row r="912" spans="1:18" x14ac:dyDescent="0.25">
      <c r="A912" s="12">
        <f t="shared" si="56"/>
        <v>44793.814315520831</v>
      </c>
      <c r="B912" s="8" t="str">
        <f t="shared" si="57"/>
        <v>→</v>
      </c>
      <c r="C912" s="10">
        <f t="shared" si="59"/>
        <v>0.127</v>
      </c>
      <c r="D912" s="2">
        <v>1660987956861</v>
      </c>
      <c r="E912" t="s">
        <v>0</v>
      </c>
      <c r="F912" s="1">
        <v>6</v>
      </c>
      <c r="G912" s="1">
        <v>21</v>
      </c>
      <c r="H912" s="1">
        <v>31</v>
      </c>
      <c r="I912" s="1">
        <v>29</v>
      </c>
      <c r="J912" s="1">
        <v>0</v>
      </c>
      <c r="K912" s="1" t="s">
        <v>16</v>
      </c>
      <c r="L912" s="1" t="s">
        <v>17</v>
      </c>
      <c r="R912" t="str">
        <f t="shared" si="58"/>
        <v>LONG PING FURNACE</v>
      </c>
    </row>
    <row r="913" spans="1:18" x14ac:dyDescent="0.25">
      <c r="A913" s="12">
        <f t="shared" si="56"/>
        <v>44793.814316770826</v>
      </c>
      <c r="B913" s="8" t="str">
        <f t="shared" si="57"/>
        <v>←</v>
      </c>
      <c r="C913" s="10">
        <f t="shared" si="59"/>
        <v>0.108</v>
      </c>
      <c r="D913" s="2">
        <v>1660987956969</v>
      </c>
      <c r="E913" t="s">
        <v>0</v>
      </c>
      <c r="F913" s="1">
        <v>5</v>
      </c>
      <c r="G913" s="1">
        <v>31</v>
      </c>
      <c r="H913" s="1">
        <v>21</v>
      </c>
      <c r="I913" s="1" t="s">
        <v>7</v>
      </c>
      <c r="J913" s="1">
        <v>3</v>
      </c>
      <c r="K913" s="1" t="s">
        <v>8</v>
      </c>
      <c r="R913" t="str">
        <f t="shared" si="58"/>
        <v>ACK</v>
      </c>
    </row>
    <row r="914" spans="1:18" x14ac:dyDescent="0.25">
      <c r="A914" s="12">
        <f t="shared" si="56"/>
        <v>44793.814317847216</v>
      </c>
      <c r="B914" s="8" t="str">
        <f t="shared" si="57"/>
        <v>→</v>
      </c>
      <c r="C914" s="10">
        <f t="shared" si="59"/>
        <v>9.2999999999999999E-2</v>
      </c>
      <c r="D914" s="2">
        <v>1660987957062</v>
      </c>
      <c r="E914" t="s">
        <v>0</v>
      </c>
      <c r="F914" s="1">
        <v>5</v>
      </c>
      <c r="G914" s="1">
        <v>21</v>
      </c>
      <c r="H914" s="1">
        <v>31</v>
      </c>
      <c r="I914" s="1">
        <v>6</v>
      </c>
      <c r="J914" s="1">
        <v>60</v>
      </c>
      <c r="K914" s="1">
        <v>83</v>
      </c>
      <c r="R914" t="str">
        <f t="shared" si="58"/>
        <v>FURNACE STATUS REQUEST</v>
      </c>
    </row>
    <row r="915" spans="1:18" x14ac:dyDescent="0.25">
      <c r="A915" s="12">
        <f t="shared" si="56"/>
        <v>44793.814319791665</v>
      </c>
      <c r="B915" s="8" t="str">
        <f t="shared" si="57"/>
        <v>←</v>
      </c>
      <c r="C915" s="10">
        <f t="shared" si="59"/>
        <v>0.16800000000000001</v>
      </c>
      <c r="D915" s="2">
        <v>1660987957230</v>
      </c>
      <c r="E915" t="s">
        <v>0</v>
      </c>
      <c r="F915" s="1">
        <v>9</v>
      </c>
      <c r="G915" s="1">
        <v>31</v>
      </c>
      <c r="H915" s="1">
        <v>21</v>
      </c>
      <c r="I915" s="1" t="s">
        <v>1</v>
      </c>
      <c r="J915" s="1">
        <v>0</v>
      </c>
      <c r="K915" s="1">
        <v>0</v>
      </c>
      <c r="L915" s="1">
        <v>0</v>
      </c>
      <c r="M915" s="1">
        <v>0</v>
      </c>
      <c r="N915" s="1" t="s">
        <v>26</v>
      </c>
      <c r="O915" s="1" t="s">
        <v>27</v>
      </c>
      <c r="R915" t="str">
        <f t="shared" si="58"/>
        <v>FURNACE STATUS RESPONSE Fan:0 Ignition:0 Burner:0 Unknown:0</v>
      </c>
    </row>
    <row r="916" spans="1:18" x14ac:dyDescent="0.25">
      <c r="A916" s="12">
        <f t="shared" si="56"/>
        <v>44793.815001874995</v>
      </c>
      <c r="B916" s="8" t="str">
        <f t="shared" si="57"/>
        <v>→</v>
      </c>
      <c r="C916" s="10">
        <f t="shared" si="59"/>
        <v>58.932000000000002</v>
      </c>
      <c r="D916" s="2">
        <v>1660988016162</v>
      </c>
      <c r="E916" t="s">
        <v>0</v>
      </c>
      <c r="F916" s="1">
        <v>8</v>
      </c>
      <c r="G916" s="1">
        <v>21</v>
      </c>
      <c r="H916" s="1">
        <v>31</v>
      </c>
      <c r="I916" s="1">
        <v>7</v>
      </c>
      <c r="J916" s="1">
        <v>13</v>
      </c>
      <c r="K916" s="1" t="s">
        <v>45</v>
      </c>
      <c r="L916" s="1">
        <v>5</v>
      </c>
      <c r="M916" s="1" t="s">
        <v>143</v>
      </c>
      <c r="N916" s="1" t="s">
        <v>71</v>
      </c>
      <c r="R916" t="str">
        <f t="shared" si="58"/>
        <v>TIME 19:31 Sat</v>
      </c>
    </row>
    <row r="917" spans="1:18" x14ac:dyDescent="0.25">
      <c r="A917" s="12">
        <f t="shared" si="56"/>
        <v>44793.815002916665</v>
      </c>
      <c r="B917" s="8" t="str">
        <f t="shared" si="57"/>
        <v>←</v>
      </c>
      <c r="C917" s="10">
        <f t="shared" si="59"/>
        <v>0.09</v>
      </c>
      <c r="D917" s="2">
        <v>1660988016252</v>
      </c>
      <c r="E917" t="s">
        <v>0</v>
      </c>
      <c r="F917" s="1">
        <v>5</v>
      </c>
      <c r="G917" s="1">
        <v>31</v>
      </c>
      <c r="H917" s="1">
        <v>21</v>
      </c>
      <c r="I917" s="1" t="s">
        <v>7</v>
      </c>
      <c r="J917" s="1">
        <v>3</v>
      </c>
      <c r="K917" s="1" t="s">
        <v>8</v>
      </c>
      <c r="R917" t="str">
        <f t="shared" si="58"/>
        <v>ACK</v>
      </c>
    </row>
    <row r="918" spans="1:18" x14ac:dyDescent="0.25">
      <c r="A918" s="12">
        <f t="shared" si="56"/>
        <v>44793.815004085649</v>
      </c>
      <c r="B918" s="8" t="str">
        <f t="shared" si="57"/>
        <v>→</v>
      </c>
      <c r="C918" s="10">
        <f t="shared" si="59"/>
        <v>0.10100000000000001</v>
      </c>
      <c r="D918" s="2">
        <v>1660988016353</v>
      </c>
      <c r="E918" t="s">
        <v>0</v>
      </c>
      <c r="F918" s="1">
        <v>5</v>
      </c>
      <c r="G918" s="1">
        <v>21</v>
      </c>
      <c r="H918" s="1">
        <v>31</v>
      </c>
      <c r="I918" s="1">
        <v>9</v>
      </c>
      <c r="J918" s="1">
        <v>60</v>
      </c>
      <c r="K918" s="1" t="s">
        <v>13</v>
      </c>
      <c r="R918" t="str">
        <f t="shared" si="58"/>
        <v>PING FURNACE</v>
      </c>
    </row>
    <row r="919" spans="1:18" x14ac:dyDescent="0.25">
      <c r="A919" s="12">
        <f t="shared" si="56"/>
        <v>44793.815005381941</v>
      </c>
      <c r="B919" s="8" t="str">
        <f t="shared" si="57"/>
        <v>←</v>
      </c>
      <c r="C919" s="10">
        <f t="shared" si="59"/>
        <v>0.112</v>
      </c>
      <c r="D919" s="2">
        <v>1660988016465</v>
      </c>
      <c r="E919" t="s">
        <v>0</v>
      </c>
      <c r="F919" s="1">
        <v>5</v>
      </c>
      <c r="G919" s="1">
        <v>31</v>
      </c>
      <c r="H919" s="1">
        <v>21</v>
      </c>
      <c r="I919" s="1" t="s">
        <v>7</v>
      </c>
      <c r="J919" s="1">
        <v>3</v>
      </c>
      <c r="K919" s="1" t="s">
        <v>8</v>
      </c>
      <c r="R919" t="str">
        <f t="shared" si="58"/>
        <v>ACK</v>
      </c>
    </row>
    <row r="920" spans="1:18" x14ac:dyDescent="0.25">
      <c r="A920" s="12">
        <f t="shared" si="56"/>
        <v>44793.815007291669</v>
      </c>
      <c r="B920" s="8" t="str">
        <f t="shared" si="57"/>
        <v>→</v>
      </c>
      <c r="C920" s="10">
        <f t="shared" si="59"/>
        <v>0.16500000000000001</v>
      </c>
      <c r="D920" s="2">
        <v>1660988016630</v>
      </c>
      <c r="E920" t="s">
        <v>0</v>
      </c>
      <c r="F920" s="1" t="s">
        <v>3</v>
      </c>
      <c r="G920" s="1">
        <v>21</v>
      </c>
      <c r="H920" s="1">
        <v>31</v>
      </c>
      <c r="I920" s="1" t="s">
        <v>3</v>
      </c>
      <c r="J920" s="1">
        <v>0</v>
      </c>
      <c r="K920" s="1">
        <v>12</v>
      </c>
      <c r="L920" s="1">
        <v>25</v>
      </c>
      <c r="M920" s="1">
        <v>1</v>
      </c>
      <c r="N920" s="1">
        <v>0</v>
      </c>
      <c r="O920" s="1">
        <v>0</v>
      </c>
      <c r="P920" s="1">
        <v>32</v>
      </c>
      <c r="Q920" s="1">
        <v>81</v>
      </c>
      <c r="R920" t="str">
        <f t="shared" si="58"/>
        <v>TEMPERATURE INFO Set:18 Actual:18.5 Countdown:0</v>
      </c>
    </row>
    <row r="921" spans="1:18" x14ac:dyDescent="0.25">
      <c r="A921" s="12">
        <f t="shared" si="56"/>
        <v>44793.815008807869</v>
      </c>
      <c r="B921" s="8" t="str">
        <f t="shared" si="57"/>
        <v>←</v>
      </c>
      <c r="C921" s="10">
        <f t="shared" si="59"/>
        <v>0.13100000000000001</v>
      </c>
      <c r="D921" s="2">
        <v>1660988016761</v>
      </c>
      <c r="E921" t="s">
        <v>0</v>
      </c>
      <c r="F921" s="1">
        <v>5</v>
      </c>
      <c r="G921" s="1">
        <v>31</v>
      </c>
      <c r="H921" s="1">
        <v>21</v>
      </c>
      <c r="I921" s="1" t="s">
        <v>7</v>
      </c>
      <c r="J921" s="1">
        <v>3</v>
      </c>
      <c r="K921" s="1" t="s">
        <v>8</v>
      </c>
      <c r="R921" t="str">
        <f t="shared" si="58"/>
        <v>ACK</v>
      </c>
    </row>
    <row r="922" spans="1:18" x14ac:dyDescent="0.25">
      <c r="A922" s="12">
        <f t="shared" si="56"/>
        <v>44793.815009988422</v>
      </c>
      <c r="B922" s="8" t="str">
        <f t="shared" si="57"/>
        <v>→</v>
      </c>
      <c r="C922" s="10">
        <f t="shared" si="59"/>
        <v>0.10199999999999999</v>
      </c>
      <c r="D922" s="2">
        <v>1660988016863</v>
      </c>
      <c r="E922" t="s">
        <v>0</v>
      </c>
      <c r="F922" s="1">
        <v>6</v>
      </c>
      <c r="G922" s="1">
        <v>21</v>
      </c>
      <c r="H922" s="1">
        <v>31</v>
      </c>
      <c r="I922" s="1">
        <v>29</v>
      </c>
      <c r="J922" s="1">
        <v>0</v>
      </c>
      <c r="K922" s="1" t="s">
        <v>16</v>
      </c>
      <c r="L922" s="1" t="s">
        <v>17</v>
      </c>
      <c r="R922" t="str">
        <f t="shared" si="58"/>
        <v>LONG PING FURNACE</v>
      </c>
    </row>
    <row r="923" spans="1:18" x14ac:dyDescent="0.25">
      <c r="A923" s="12">
        <f t="shared" si="56"/>
        <v>44793.815011134262</v>
      </c>
      <c r="B923" s="8" t="str">
        <f t="shared" si="57"/>
        <v>←</v>
      </c>
      <c r="C923" s="10">
        <f t="shared" si="59"/>
        <v>9.9000000000000005E-2</v>
      </c>
      <c r="D923" s="2">
        <v>1660988016962</v>
      </c>
      <c r="E923" t="s">
        <v>0</v>
      </c>
      <c r="F923" s="1">
        <v>5</v>
      </c>
      <c r="G923" s="1">
        <v>31</v>
      </c>
      <c r="H923" s="1">
        <v>21</v>
      </c>
      <c r="I923" s="1" t="s">
        <v>7</v>
      </c>
      <c r="J923" s="1">
        <v>3</v>
      </c>
      <c r="K923" s="1" t="s">
        <v>8</v>
      </c>
      <c r="R923" t="str">
        <f t="shared" si="58"/>
        <v>ACK</v>
      </c>
    </row>
    <row r="924" spans="1:18" x14ac:dyDescent="0.25">
      <c r="A924" s="12">
        <f t="shared" si="56"/>
        <v>44793.815012303239</v>
      </c>
      <c r="B924" s="8" t="str">
        <f t="shared" si="57"/>
        <v>→</v>
      </c>
      <c r="C924" s="10">
        <f t="shared" si="59"/>
        <v>0.10100000000000001</v>
      </c>
      <c r="D924" s="2">
        <v>1660988017063</v>
      </c>
      <c r="E924" t="s">
        <v>0</v>
      </c>
      <c r="F924" s="1">
        <v>5</v>
      </c>
      <c r="G924" s="1">
        <v>21</v>
      </c>
      <c r="H924" s="1">
        <v>31</v>
      </c>
      <c r="I924" s="1">
        <v>6</v>
      </c>
      <c r="J924" s="1">
        <v>60</v>
      </c>
      <c r="K924" s="1">
        <v>83</v>
      </c>
      <c r="R924" t="str">
        <f t="shared" si="58"/>
        <v>FURNACE STATUS REQUEST</v>
      </c>
    </row>
    <row r="925" spans="1:18" x14ac:dyDescent="0.25">
      <c r="A925" s="12">
        <f t="shared" si="56"/>
        <v>44793.815014409724</v>
      </c>
      <c r="B925" s="8" t="str">
        <f t="shared" si="57"/>
        <v>←</v>
      </c>
      <c r="C925" s="10">
        <f t="shared" si="59"/>
        <v>0.182</v>
      </c>
      <c r="D925" s="2">
        <v>1660988017245</v>
      </c>
      <c r="E925" t="s">
        <v>0</v>
      </c>
      <c r="F925" s="1">
        <v>9</v>
      </c>
      <c r="G925" s="1">
        <v>31</v>
      </c>
      <c r="H925" s="1">
        <v>21</v>
      </c>
      <c r="I925" s="1" t="s">
        <v>1</v>
      </c>
      <c r="J925" s="1">
        <v>0</v>
      </c>
      <c r="K925" s="1">
        <v>0</v>
      </c>
      <c r="L925" s="1">
        <v>0</v>
      </c>
      <c r="M925" s="1">
        <v>0</v>
      </c>
      <c r="N925" s="1" t="s">
        <v>26</v>
      </c>
      <c r="O925" s="1" t="s">
        <v>27</v>
      </c>
      <c r="R925" t="str">
        <f t="shared" si="58"/>
        <v>FURNACE STATUS RESPONSE Fan:0 Ignition:0 Burner:0 Unknown:0</v>
      </c>
    </row>
    <row r="926" spans="1:18" x14ac:dyDescent="0.25">
      <c r="A926" s="12">
        <f t="shared" si="56"/>
        <v>44793.815696099533</v>
      </c>
      <c r="B926" s="8" t="str">
        <f t="shared" si="57"/>
        <v>→</v>
      </c>
      <c r="C926" s="10">
        <f t="shared" si="59"/>
        <v>58.898000000000003</v>
      </c>
      <c r="D926" s="2">
        <v>1660988076143</v>
      </c>
      <c r="E926" t="s">
        <v>0</v>
      </c>
      <c r="F926" s="1">
        <v>8</v>
      </c>
      <c r="G926" s="1">
        <v>21</v>
      </c>
      <c r="H926" s="1">
        <v>31</v>
      </c>
      <c r="I926" s="1">
        <v>7</v>
      </c>
      <c r="J926" s="1">
        <v>13</v>
      </c>
      <c r="K926" s="1">
        <v>20</v>
      </c>
      <c r="L926" s="1">
        <v>5</v>
      </c>
      <c r="M926" s="1">
        <v>55</v>
      </c>
      <c r="N926" s="1" t="s">
        <v>71</v>
      </c>
      <c r="R926" t="str">
        <f t="shared" si="58"/>
        <v>TIME 19:32 Sat</v>
      </c>
    </row>
    <row r="927" spans="1:18" x14ac:dyDescent="0.25">
      <c r="A927" s="12">
        <f t="shared" si="56"/>
        <v>44793.815697488426</v>
      </c>
      <c r="B927" s="8" t="str">
        <f t="shared" si="57"/>
        <v>←</v>
      </c>
      <c r="C927" s="10">
        <f t="shared" si="59"/>
        <v>0.12</v>
      </c>
      <c r="D927" s="2">
        <v>1660988076263</v>
      </c>
      <c r="E927" t="s">
        <v>0</v>
      </c>
      <c r="F927" s="1">
        <v>5</v>
      </c>
      <c r="G927" s="1">
        <v>31</v>
      </c>
      <c r="H927" s="1">
        <v>21</v>
      </c>
      <c r="I927" s="1" t="s">
        <v>7</v>
      </c>
      <c r="J927" s="1">
        <v>3</v>
      </c>
      <c r="K927" s="1" t="s">
        <v>8</v>
      </c>
      <c r="R927" t="str">
        <f t="shared" si="58"/>
        <v>ACK</v>
      </c>
    </row>
    <row r="928" spans="1:18" x14ac:dyDescent="0.25">
      <c r="A928" s="12">
        <f t="shared" si="56"/>
        <v>44793.815698692131</v>
      </c>
      <c r="B928" s="8" t="str">
        <f t="shared" si="57"/>
        <v>→</v>
      </c>
      <c r="C928" s="10">
        <f t="shared" si="59"/>
        <v>0.104</v>
      </c>
      <c r="D928" s="2">
        <v>1660988076367</v>
      </c>
      <c r="E928" t="s">
        <v>0</v>
      </c>
      <c r="F928" s="1">
        <v>5</v>
      </c>
      <c r="G928" s="1">
        <v>21</v>
      </c>
      <c r="H928" s="1">
        <v>31</v>
      </c>
      <c r="I928" s="1">
        <v>9</v>
      </c>
      <c r="J928" s="1">
        <v>60</v>
      </c>
      <c r="K928" s="1" t="s">
        <v>13</v>
      </c>
      <c r="R928" t="str">
        <f t="shared" si="58"/>
        <v>PING FURNACE</v>
      </c>
    </row>
    <row r="929" spans="1:18" x14ac:dyDescent="0.25">
      <c r="A929" s="12">
        <f t="shared" si="56"/>
        <v>44793.81570003472</v>
      </c>
      <c r="B929" s="8" t="str">
        <f t="shared" si="57"/>
        <v>←</v>
      </c>
      <c r="C929" s="10">
        <f t="shared" si="59"/>
        <v>0.11600000000000001</v>
      </c>
      <c r="D929" s="2">
        <v>1660988076483</v>
      </c>
      <c r="E929" t="s">
        <v>0</v>
      </c>
      <c r="F929" s="1">
        <v>5</v>
      </c>
      <c r="G929" s="1">
        <v>31</v>
      </c>
      <c r="H929" s="1">
        <v>21</v>
      </c>
      <c r="I929" s="1" t="s">
        <v>7</v>
      </c>
      <c r="J929" s="1">
        <v>3</v>
      </c>
      <c r="K929" s="1" t="s">
        <v>8</v>
      </c>
      <c r="R929" t="str">
        <f t="shared" si="58"/>
        <v>ACK</v>
      </c>
    </row>
    <row r="930" spans="1:18" x14ac:dyDescent="0.25">
      <c r="A930" s="12">
        <f t="shared" si="56"/>
        <v>44793.815701736108</v>
      </c>
      <c r="B930" s="8" t="str">
        <f t="shared" si="57"/>
        <v>→</v>
      </c>
      <c r="C930" s="10">
        <f t="shared" si="59"/>
        <v>0.14699999999999999</v>
      </c>
      <c r="D930" s="2">
        <v>1660988076630</v>
      </c>
      <c r="E930" t="s">
        <v>0</v>
      </c>
      <c r="F930" s="1" t="s">
        <v>3</v>
      </c>
      <c r="G930" s="1">
        <v>21</v>
      </c>
      <c r="H930" s="1">
        <v>31</v>
      </c>
      <c r="I930" s="1" t="s">
        <v>3</v>
      </c>
      <c r="J930" s="1">
        <v>0</v>
      </c>
      <c r="K930" s="1">
        <v>12</v>
      </c>
      <c r="L930" s="1">
        <v>25</v>
      </c>
      <c r="M930" s="1">
        <v>1</v>
      </c>
      <c r="N930" s="1">
        <v>0</v>
      </c>
      <c r="O930" s="1">
        <v>0</v>
      </c>
      <c r="P930" s="1">
        <v>32</v>
      </c>
      <c r="Q930" s="1">
        <v>81</v>
      </c>
      <c r="R930" t="str">
        <f t="shared" si="58"/>
        <v>TEMPERATURE INFO Set:18 Actual:18.5 Countdown:0</v>
      </c>
    </row>
    <row r="931" spans="1:18" x14ac:dyDescent="0.25">
      <c r="A931" s="12">
        <f t="shared" si="56"/>
        <v>44793.815703124994</v>
      </c>
      <c r="B931" s="8" t="str">
        <f t="shared" si="57"/>
        <v>←</v>
      </c>
      <c r="C931" s="10">
        <f t="shared" si="59"/>
        <v>0.12</v>
      </c>
      <c r="D931" s="2">
        <v>1660988076750</v>
      </c>
      <c r="E931" t="s">
        <v>0</v>
      </c>
      <c r="F931" s="1">
        <v>5</v>
      </c>
      <c r="G931" s="1">
        <v>31</v>
      </c>
      <c r="H931" s="1">
        <v>21</v>
      </c>
      <c r="I931" s="1" t="s">
        <v>7</v>
      </c>
      <c r="J931" s="1">
        <v>3</v>
      </c>
      <c r="K931" s="1" t="s">
        <v>8</v>
      </c>
      <c r="R931" t="str">
        <f t="shared" si="58"/>
        <v>ACK</v>
      </c>
    </row>
    <row r="932" spans="1:18" x14ac:dyDescent="0.25">
      <c r="A932" s="12">
        <f t="shared" si="56"/>
        <v>44793.81570431713</v>
      </c>
      <c r="B932" s="8" t="str">
        <f t="shared" si="57"/>
        <v>→</v>
      </c>
      <c r="C932" s="10">
        <f t="shared" si="59"/>
        <v>0.10299999999999999</v>
      </c>
      <c r="D932" s="2">
        <v>1660988076853</v>
      </c>
      <c r="E932" t="s">
        <v>0</v>
      </c>
      <c r="F932" s="1">
        <v>6</v>
      </c>
      <c r="G932" s="1">
        <v>21</v>
      </c>
      <c r="H932" s="1">
        <v>31</v>
      </c>
      <c r="I932" s="1">
        <v>29</v>
      </c>
      <c r="J932" s="1">
        <v>0</v>
      </c>
      <c r="K932" s="1" t="s">
        <v>16</v>
      </c>
      <c r="L932" s="1" t="s">
        <v>17</v>
      </c>
      <c r="R932" t="str">
        <f t="shared" si="58"/>
        <v>LONG PING FURNACE</v>
      </c>
    </row>
    <row r="933" spans="1:18" x14ac:dyDescent="0.25">
      <c r="A933" s="12">
        <f t="shared" si="56"/>
        <v>44793.815705532405</v>
      </c>
      <c r="B933" s="8" t="str">
        <f t="shared" si="57"/>
        <v>←</v>
      </c>
      <c r="C933" s="10">
        <f t="shared" si="59"/>
        <v>0.105</v>
      </c>
      <c r="D933" s="2">
        <v>1660988076958</v>
      </c>
      <c r="E933" t="s">
        <v>0</v>
      </c>
      <c r="F933" s="1">
        <v>5</v>
      </c>
      <c r="G933" s="1">
        <v>31</v>
      </c>
      <c r="H933" s="1">
        <v>21</v>
      </c>
      <c r="I933" s="1" t="s">
        <v>7</v>
      </c>
      <c r="J933" s="1">
        <v>3</v>
      </c>
      <c r="K933" s="1" t="s">
        <v>8</v>
      </c>
      <c r="R933" t="str">
        <f t="shared" si="58"/>
        <v>ACK</v>
      </c>
    </row>
    <row r="934" spans="1:18" x14ac:dyDescent="0.25">
      <c r="A934" s="12">
        <f t="shared" si="56"/>
        <v>44793.815706747679</v>
      </c>
      <c r="B934" s="8" t="str">
        <f t="shared" si="57"/>
        <v>→</v>
      </c>
      <c r="C934" s="10">
        <f t="shared" si="59"/>
        <v>0.105</v>
      </c>
      <c r="D934" s="2">
        <v>1660988077063</v>
      </c>
      <c r="E934" t="s">
        <v>0</v>
      </c>
      <c r="F934" s="1">
        <v>5</v>
      </c>
      <c r="G934" s="1">
        <v>21</v>
      </c>
      <c r="H934" s="1">
        <v>31</v>
      </c>
      <c r="I934" s="1">
        <v>6</v>
      </c>
      <c r="J934" s="1">
        <v>60</v>
      </c>
      <c r="K934" s="1">
        <v>83</v>
      </c>
      <c r="R934" t="str">
        <f t="shared" si="58"/>
        <v>FURNACE STATUS REQUEST</v>
      </c>
    </row>
    <row r="935" spans="1:18" x14ac:dyDescent="0.25">
      <c r="A935" s="12">
        <f t="shared" si="56"/>
        <v>44793.815708425922</v>
      </c>
      <c r="B935" s="8" t="str">
        <f t="shared" si="57"/>
        <v>←</v>
      </c>
      <c r="C935" s="10">
        <f t="shared" si="59"/>
        <v>0.14499999999999999</v>
      </c>
      <c r="D935" s="2">
        <v>1660988077208</v>
      </c>
      <c r="E935" t="s">
        <v>0</v>
      </c>
      <c r="F935" s="1">
        <v>9</v>
      </c>
      <c r="G935" s="1">
        <v>31</v>
      </c>
      <c r="H935" s="1">
        <v>21</v>
      </c>
      <c r="I935" s="1" t="s">
        <v>1</v>
      </c>
      <c r="J935" s="1">
        <v>0</v>
      </c>
      <c r="K935" s="1">
        <v>0</v>
      </c>
      <c r="L935" s="1">
        <v>0</v>
      </c>
      <c r="M935" s="1">
        <v>0</v>
      </c>
      <c r="N935" s="1" t="s">
        <v>26</v>
      </c>
      <c r="O935" s="1" t="s">
        <v>27</v>
      </c>
      <c r="R935" t="str">
        <f t="shared" si="58"/>
        <v>FURNACE STATUS RESPONSE Fan:0 Ignition:0 Burner:0 Unknown:0</v>
      </c>
    </row>
    <row r="936" spans="1:18" x14ac:dyDescent="0.25">
      <c r="A936" s="12">
        <f t="shared" si="56"/>
        <v>44793.81639054398</v>
      </c>
      <c r="B936" s="8" t="str">
        <f t="shared" si="57"/>
        <v>→</v>
      </c>
      <c r="C936" s="10">
        <f t="shared" si="59"/>
        <v>58.935000000000002</v>
      </c>
      <c r="D936" s="2">
        <v>1660988136143</v>
      </c>
      <c r="E936" t="s">
        <v>0</v>
      </c>
      <c r="F936" s="1">
        <v>8</v>
      </c>
      <c r="G936" s="1">
        <v>21</v>
      </c>
      <c r="H936" s="1">
        <v>31</v>
      </c>
      <c r="I936" s="1">
        <v>7</v>
      </c>
      <c r="J936" s="1">
        <v>13</v>
      </c>
      <c r="K936" s="1">
        <v>21</v>
      </c>
      <c r="L936" s="1">
        <v>5</v>
      </c>
      <c r="M936" s="1" t="s">
        <v>126</v>
      </c>
      <c r="N936" s="1">
        <v>38</v>
      </c>
      <c r="R936" t="str">
        <f t="shared" si="58"/>
        <v>TIME 19:33 Sat</v>
      </c>
    </row>
    <row r="937" spans="1:18" x14ac:dyDescent="0.25">
      <c r="A937" s="12">
        <f t="shared" si="56"/>
        <v>44793.816391875</v>
      </c>
      <c r="B937" s="8" t="str">
        <f t="shared" si="57"/>
        <v>←</v>
      </c>
      <c r="C937" s="10">
        <f t="shared" si="59"/>
        <v>0.115</v>
      </c>
      <c r="D937" s="2">
        <v>1660988136258</v>
      </c>
      <c r="E937" t="s">
        <v>0</v>
      </c>
      <c r="F937" s="1">
        <v>5</v>
      </c>
      <c r="G937" s="1">
        <v>31</v>
      </c>
      <c r="H937" s="1">
        <v>21</v>
      </c>
      <c r="I937" s="1" t="s">
        <v>7</v>
      </c>
      <c r="J937" s="1">
        <v>3</v>
      </c>
      <c r="K937" s="1" t="s">
        <v>8</v>
      </c>
      <c r="R937" t="str">
        <f t="shared" si="58"/>
        <v>ACK</v>
      </c>
    </row>
    <row r="938" spans="1:18" x14ac:dyDescent="0.25">
      <c r="A938" s="12">
        <f t="shared" si="56"/>
        <v>44793.816393020832</v>
      </c>
      <c r="B938" s="8" t="str">
        <f t="shared" si="57"/>
        <v>→</v>
      </c>
      <c r="C938" s="10">
        <f t="shared" si="59"/>
        <v>9.9000000000000005E-2</v>
      </c>
      <c r="D938" s="2">
        <v>1660988136357</v>
      </c>
      <c r="E938" t="s">
        <v>0</v>
      </c>
      <c r="F938" s="1">
        <v>5</v>
      </c>
      <c r="G938" s="1">
        <v>21</v>
      </c>
      <c r="H938" s="1">
        <v>31</v>
      </c>
      <c r="I938" s="1">
        <v>9</v>
      </c>
      <c r="J938" s="1">
        <v>60</v>
      </c>
      <c r="K938" s="1" t="s">
        <v>13</v>
      </c>
      <c r="R938" t="str">
        <f t="shared" si="58"/>
        <v>PING FURNACE</v>
      </c>
    </row>
    <row r="939" spans="1:18" x14ac:dyDescent="0.25">
      <c r="A939" s="12">
        <f t="shared" si="56"/>
        <v>44793.816394351852</v>
      </c>
      <c r="B939" s="8" t="str">
        <f t="shared" si="57"/>
        <v>←</v>
      </c>
      <c r="C939" s="10">
        <f t="shared" si="59"/>
        <v>0.115</v>
      </c>
      <c r="D939" s="2">
        <v>1660988136472</v>
      </c>
      <c r="E939" t="s">
        <v>0</v>
      </c>
      <c r="F939" s="1">
        <v>5</v>
      </c>
      <c r="G939" s="1">
        <v>31</v>
      </c>
      <c r="H939" s="1">
        <v>21</v>
      </c>
      <c r="I939" s="1" t="s">
        <v>7</v>
      </c>
      <c r="J939" s="1">
        <v>3</v>
      </c>
      <c r="K939" s="1" t="s">
        <v>8</v>
      </c>
      <c r="R939" t="str">
        <f t="shared" si="58"/>
        <v>ACK</v>
      </c>
    </row>
    <row r="940" spans="1:18" x14ac:dyDescent="0.25">
      <c r="A940" s="12">
        <f t="shared" si="56"/>
        <v>44793.816396249997</v>
      </c>
      <c r="B940" s="8" t="str">
        <f t="shared" si="57"/>
        <v>→</v>
      </c>
      <c r="C940" s="10">
        <f t="shared" si="59"/>
        <v>0.16400000000000001</v>
      </c>
      <c r="D940" s="2">
        <v>1660988136636</v>
      </c>
      <c r="E940" t="s">
        <v>0</v>
      </c>
      <c r="F940" s="1" t="s">
        <v>3</v>
      </c>
      <c r="G940" s="1">
        <v>21</v>
      </c>
      <c r="H940" s="1">
        <v>31</v>
      </c>
      <c r="I940" s="1" t="s">
        <v>3</v>
      </c>
      <c r="J940" s="1">
        <v>0</v>
      </c>
      <c r="K940" s="1">
        <v>12</v>
      </c>
      <c r="L940" s="1">
        <v>25</v>
      </c>
      <c r="M940" s="1">
        <v>1</v>
      </c>
      <c r="N940" s="1">
        <v>0</v>
      </c>
      <c r="O940" s="1">
        <v>0</v>
      </c>
      <c r="P940" s="1">
        <v>32</v>
      </c>
      <c r="Q940" s="1">
        <v>81</v>
      </c>
      <c r="R940" t="str">
        <f t="shared" si="58"/>
        <v>TEMPERATURE INFO Set:18 Actual:18.5 Countdown:0</v>
      </c>
    </row>
    <row r="941" spans="1:18" x14ac:dyDescent="0.25">
      <c r="A941" s="12">
        <f t="shared" si="56"/>
        <v>44793.816397453702</v>
      </c>
      <c r="B941" s="8" t="str">
        <f t="shared" si="57"/>
        <v>←</v>
      </c>
      <c r="C941" s="10">
        <f t="shared" si="59"/>
        <v>0.104</v>
      </c>
      <c r="D941" s="2">
        <v>1660988136740</v>
      </c>
      <c r="E941" t="s">
        <v>0</v>
      </c>
      <c r="F941" s="1">
        <v>5</v>
      </c>
      <c r="G941" s="1">
        <v>31</v>
      </c>
      <c r="H941" s="1">
        <v>21</v>
      </c>
      <c r="I941" s="1" t="s">
        <v>7</v>
      </c>
      <c r="J941" s="1">
        <v>3</v>
      </c>
      <c r="K941" s="1" t="s">
        <v>8</v>
      </c>
      <c r="R941" t="str">
        <f t="shared" si="58"/>
        <v>ACK</v>
      </c>
    </row>
    <row r="942" spans="1:18" x14ac:dyDescent="0.25">
      <c r="A942" s="12">
        <f t="shared" si="56"/>
        <v>44793.816398773146</v>
      </c>
      <c r="B942" s="8" t="str">
        <f t="shared" si="57"/>
        <v>→</v>
      </c>
      <c r="C942" s="10">
        <f t="shared" si="59"/>
        <v>0.114</v>
      </c>
      <c r="D942" s="2">
        <v>1660988136854</v>
      </c>
      <c r="E942" t="s">
        <v>0</v>
      </c>
      <c r="F942" s="1">
        <v>6</v>
      </c>
      <c r="G942" s="1">
        <v>21</v>
      </c>
      <c r="H942" s="1">
        <v>31</v>
      </c>
      <c r="I942" s="1">
        <v>29</v>
      </c>
      <c r="J942" s="1">
        <v>0</v>
      </c>
      <c r="K942" s="1" t="s">
        <v>16</v>
      </c>
      <c r="L942" s="1" t="s">
        <v>17</v>
      </c>
      <c r="R942" t="str">
        <f t="shared" si="58"/>
        <v>LONG PING FURNACE</v>
      </c>
    </row>
    <row r="943" spans="1:18" x14ac:dyDescent="0.25">
      <c r="A943" s="12">
        <f t="shared" si="56"/>
        <v>44793.816400208329</v>
      </c>
      <c r="B943" s="8" t="str">
        <f t="shared" si="57"/>
        <v>←</v>
      </c>
      <c r="C943" s="10">
        <f t="shared" si="59"/>
        <v>0.124</v>
      </c>
      <c r="D943" s="2">
        <v>1660988136978</v>
      </c>
      <c r="E943" t="s">
        <v>0</v>
      </c>
      <c r="F943" s="1">
        <v>5</v>
      </c>
      <c r="G943" s="1">
        <v>31</v>
      </c>
      <c r="H943" s="1">
        <v>21</v>
      </c>
      <c r="I943" s="1" t="s">
        <v>7</v>
      </c>
      <c r="J943" s="1">
        <v>3</v>
      </c>
      <c r="K943" s="1" t="s">
        <v>8</v>
      </c>
      <c r="R943" t="str">
        <f t="shared" si="58"/>
        <v>ACK</v>
      </c>
    </row>
    <row r="944" spans="1:18" x14ac:dyDescent="0.25">
      <c r="A944" s="12">
        <f t="shared" si="56"/>
        <v>44793.816401226846</v>
      </c>
      <c r="B944" s="8" t="str">
        <f t="shared" si="57"/>
        <v>→</v>
      </c>
      <c r="C944" s="10">
        <f t="shared" si="59"/>
        <v>8.7999999999999995E-2</v>
      </c>
      <c r="D944" s="2">
        <v>1660988137066</v>
      </c>
      <c r="E944" t="s">
        <v>0</v>
      </c>
      <c r="F944" s="1">
        <v>5</v>
      </c>
      <c r="G944" s="1">
        <v>21</v>
      </c>
      <c r="H944" s="1">
        <v>31</v>
      </c>
      <c r="I944" s="1">
        <v>6</v>
      </c>
      <c r="J944" s="1">
        <v>60</v>
      </c>
      <c r="K944" s="1">
        <v>83</v>
      </c>
      <c r="R944" t="str">
        <f t="shared" si="58"/>
        <v>FURNACE STATUS REQUEST</v>
      </c>
    </row>
    <row r="945" spans="1:18" x14ac:dyDescent="0.25">
      <c r="A945" s="12">
        <f t="shared" si="56"/>
        <v>44793.816403055556</v>
      </c>
      <c r="B945" s="8" t="str">
        <f t="shared" si="57"/>
        <v>←</v>
      </c>
      <c r="C945" s="10">
        <f t="shared" si="59"/>
        <v>0.158</v>
      </c>
      <c r="D945" s="2">
        <v>1660988137224</v>
      </c>
      <c r="E945" t="s">
        <v>0</v>
      </c>
      <c r="F945" s="1">
        <v>9</v>
      </c>
      <c r="G945" s="1">
        <v>31</v>
      </c>
      <c r="H945" s="1">
        <v>21</v>
      </c>
      <c r="I945" s="1" t="s">
        <v>1</v>
      </c>
      <c r="J945" s="1">
        <v>0</v>
      </c>
      <c r="K945" s="1">
        <v>0</v>
      </c>
      <c r="L945" s="1">
        <v>0</v>
      </c>
      <c r="M945" s="1">
        <v>0</v>
      </c>
      <c r="N945" s="1" t="s">
        <v>26</v>
      </c>
      <c r="O945" s="1" t="s">
        <v>27</v>
      </c>
      <c r="R945" t="str">
        <f t="shared" si="58"/>
        <v>FURNACE STATUS RESPONSE Fan:0 Ignition:0 Burner:0 Unknown:0</v>
      </c>
    </row>
    <row r="946" spans="1:18" x14ac:dyDescent="0.25">
      <c r="A946" s="12">
        <f t="shared" si="56"/>
        <v>44793.817085162031</v>
      </c>
      <c r="B946" s="8" t="str">
        <f t="shared" si="57"/>
        <v>→</v>
      </c>
      <c r="C946" s="10">
        <f t="shared" si="59"/>
        <v>58.933999999999997</v>
      </c>
      <c r="D946" s="2">
        <v>1660988196158</v>
      </c>
      <c r="E946" t="s">
        <v>0</v>
      </c>
      <c r="F946" s="1">
        <v>8</v>
      </c>
      <c r="G946" s="1">
        <v>21</v>
      </c>
      <c r="H946" s="1">
        <v>31</v>
      </c>
      <c r="I946" s="1">
        <v>7</v>
      </c>
      <c r="J946" s="1">
        <v>13</v>
      </c>
      <c r="K946" s="1">
        <v>22</v>
      </c>
      <c r="L946" s="1">
        <v>5</v>
      </c>
      <c r="M946" s="1" t="s">
        <v>9</v>
      </c>
      <c r="N946" s="1">
        <v>38</v>
      </c>
      <c r="R946" t="str">
        <f t="shared" si="58"/>
        <v>TIME 19:34 Sat</v>
      </c>
    </row>
    <row r="947" spans="1:18" x14ac:dyDescent="0.25">
      <c r="A947" s="12">
        <f t="shared" si="56"/>
        <v>44793.817086724535</v>
      </c>
      <c r="B947" s="8" t="str">
        <f t="shared" si="57"/>
        <v>←</v>
      </c>
      <c r="C947" s="10">
        <f t="shared" si="59"/>
        <v>0.13500000000000001</v>
      </c>
      <c r="D947" s="2">
        <v>1660988196293</v>
      </c>
      <c r="E947" t="s">
        <v>0</v>
      </c>
      <c r="F947" s="1">
        <v>5</v>
      </c>
      <c r="G947" s="1">
        <v>31</v>
      </c>
      <c r="H947" s="1">
        <v>21</v>
      </c>
      <c r="I947" s="1" t="s">
        <v>7</v>
      </c>
      <c r="J947" s="1">
        <v>3</v>
      </c>
      <c r="K947" s="1" t="s">
        <v>8</v>
      </c>
      <c r="R947" t="str">
        <f t="shared" si="58"/>
        <v>ACK</v>
      </c>
    </row>
    <row r="948" spans="1:18" x14ac:dyDescent="0.25">
      <c r="A948" s="12">
        <f t="shared" si="56"/>
        <v>44793.817087962962</v>
      </c>
      <c r="B948" s="8" t="str">
        <f t="shared" si="57"/>
        <v>→</v>
      </c>
      <c r="C948" s="10">
        <f t="shared" si="59"/>
        <v>0.107</v>
      </c>
      <c r="D948" s="2">
        <v>1660988196400</v>
      </c>
      <c r="E948" t="s">
        <v>0</v>
      </c>
      <c r="F948" s="1">
        <v>5</v>
      </c>
      <c r="G948" s="1">
        <v>21</v>
      </c>
      <c r="H948" s="1">
        <v>31</v>
      </c>
      <c r="I948" s="1">
        <v>9</v>
      </c>
      <c r="J948" s="1">
        <v>60</v>
      </c>
      <c r="K948" s="1" t="s">
        <v>13</v>
      </c>
      <c r="R948" t="str">
        <f t="shared" si="58"/>
        <v>PING FURNACE</v>
      </c>
    </row>
    <row r="949" spans="1:18" x14ac:dyDescent="0.25">
      <c r="A949" s="12">
        <f t="shared" si="56"/>
        <v>44793.817089108794</v>
      </c>
      <c r="B949" s="8" t="str">
        <f t="shared" si="57"/>
        <v>←</v>
      </c>
      <c r="C949" s="10">
        <f t="shared" si="59"/>
        <v>9.9000000000000005E-2</v>
      </c>
      <c r="D949" s="2">
        <v>1660988196499</v>
      </c>
      <c r="E949" t="s">
        <v>0</v>
      </c>
      <c r="F949" s="1">
        <v>5</v>
      </c>
      <c r="G949" s="1">
        <v>31</v>
      </c>
      <c r="H949" s="1">
        <v>21</v>
      </c>
      <c r="I949" s="1" t="s">
        <v>7</v>
      </c>
      <c r="J949" s="1">
        <v>3</v>
      </c>
      <c r="K949" s="1" t="s">
        <v>8</v>
      </c>
      <c r="R949" t="str">
        <f t="shared" si="58"/>
        <v>ACK</v>
      </c>
    </row>
    <row r="950" spans="1:18" x14ac:dyDescent="0.25">
      <c r="A950" s="12">
        <f t="shared" si="56"/>
        <v>44793.817090844903</v>
      </c>
      <c r="B950" s="8" t="str">
        <f t="shared" si="57"/>
        <v>→</v>
      </c>
      <c r="C950" s="10">
        <f t="shared" si="59"/>
        <v>0.15</v>
      </c>
      <c r="D950" s="2">
        <v>1660988196649</v>
      </c>
      <c r="E950" t="s">
        <v>0</v>
      </c>
      <c r="F950" s="1" t="s">
        <v>3</v>
      </c>
      <c r="G950" s="1">
        <v>21</v>
      </c>
      <c r="H950" s="1">
        <v>31</v>
      </c>
      <c r="I950" s="1" t="s">
        <v>3</v>
      </c>
      <c r="J950" s="1">
        <v>0</v>
      </c>
      <c r="K950" s="1">
        <v>12</v>
      </c>
      <c r="L950" s="1">
        <v>25</v>
      </c>
      <c r="M950" s="1">
        <v>1</v>
      </c>
      <c r="N950" s="1">
        <v>0</v>
      </c>
      <c r="O950" s="1">
        <v>0</v>
      </c>
      <c r="P950" s="1">
        <v>32</v>
      </c>
      <c r="Q950" s="1">
        <v>81</v>
      </c>
      <c r="R950" t="str">
        <f t="shared" si="58"/>
        <v>TEMPERATURE INFO Set:18 Actual:18.5 Countdown:0</v>
      </c>
    </row>
    <row r="951" spans="1:18" x14ac:dyDescent="0.25">
      <c r="A951" s="12">
        <f t="shared" si="56"/>
        <v>44793.817092303238</v>
      </c>
      <c r="B951" s="8" t="str">
        <f t="shared" si="57"/>
        <v>←</v>
      </c>
      <c r="C951" s="10">
        <f t="shared" si="59"/>
        <v>0.126</v>
      </c>
      <c r="D951" s="2">
        <v>1660988196775</v>
      </c>
      <c r="E951" t="s">
        <v>0</v>
      </c>
      <c r="F951" s="1">
        <v>5</v>
      </c>
      <c r="G951" s="1">
        <v>31</v>
      </c>
      <c r="H951" s="1">
        <v>21</v>
      </c>
      <c r="I951" s="1" t="s">
        <v>7</v>
      </c>
      <c r="J951" s="1">
        <v>3</v>
      </c>
      <c r="K951" s="1" t="s">
        <v>8</v>
      </c>
      <c r="R951" t="str">
        <f t="shared" si="58"/>
        <v>ACK</v>
      </c>
    </row>
    <row r="952" spans="1:18" x14ac:dyDescent="0.25">
      <c r="A952" s="12">
        <f t="shared" si="56"/>
        <v>44793.817093680555</v>
      </c>
      <c r="B952" s="8" t="str">
        <f t="shared" si="57"/>
        <v>→</v>
      </c>
      <c r="C952" s="10">
        <f t="shared" si="59"/>
        <v>0.11899999999999999</v>
      </c>
      <c r="D952" s="2">
        <v>1660988196894</v>
      </c>
      <c r="E952" t="s">
        <v>0</v>
      </c>
      <c r="F952" s="1">
        <v>6</v>
      </c>
      <c r="G952" s="1">
        <v>21</v>
      </c>
      <c r="H952" s="1">
        <v>31</v>
      </c>
      <c r="I952" s="1">
        <v>29</v>
      </c>
      <c r="J952" s="1">
        <v>0</v>
      </c>
      <c r="K952" s="1" t="s">
        <v>16</v>
      </c>
      <c r="L952" s="1" t="s">
        <v>17</v>
      </c>
      <c r="R952" t="str">
        <f t="shared" si="58"/>
        <v>LONG PING FURNACE</v>
      </c>
    </row>
    <row r="953" spans="1:18" x14ac:dyDescent="0.25">
      <c r="A953" s="12">
        <f t="shared" si="56"/>
        <v>44793.817094953702</v>
      </c>
      <c r="B953" s="8" t="str">
        <f t="shared" si="57"/>
        <v>←</v>
      </c>
      <c r="C953" s="10">
        <f t="shared" si="59"/>
        <v>0.11</v>
      </c>
      <c r="D953" s="2">
        <v>1660988197004</v>
      </c>
      <c r="E953" t="s">
        <v>0</v>
      </c>
      <c r="F953" s="1">
        <v>5</v>
      </c>
      <c r="G953" s="1">
        <v>31</v>
      </c>
      <c r="H953" s="1">
        <v>21</v>
      </c>
      <c r="I953" s="1" t="s">
        <v>7</v>
      </c>
      <c r="J953" s="1">
        <v>3</v>
      </c>
      <c r="K953" s="1" t="s">
        <v>8</v>
      </c>
      <c r="R953" t="str">
        <f t="shared" si="58"/>
        <v>ACK</v>
      </c>
    </row>
    <row r="954" spans="1:18" x14ac:dyDescent="0.25">
      <c r="A954" s="12">
        <f t="shared" si="56"/>
        <v>44793.817096076389</v>
      </c>
      <c r="B954" s="8" t="str">
        <f t="shared" si="57"/>
        <v>→</v>
      </c>
      <c r="C954" s="10">
        <f t="shared" si="59"/>
        <v>9.7000000000000003E-2</v>
      </c>
      <c r="D954" s="2">
        <v>1660988197101</v>
      </c>
      <c r="E954" t="s">
        <v>0</v>
      </c>
      <c r="F954" s="1">
        <v>5</v>
      </c>
      <c r="G954" s="1">
        <v>21</v>
      </c>
      <c r="H954" s="1">
        <v>31</v>
      </c>
      <c r="I954" s="1">
        <v>6</v>
      </c>
      <c r="J954" s="1">
        <v>60</v>
      </c>
      <c r="K954" s="1">
        <v>83</v>
      </c>
      <c r="R954" t="str">
        <f t="shared" si="58"/>
        <v>FURNACE STATUS REQUEST</v>
      </c>
    </row>
    <row r="955" spans="1:18" x14ac:dyDescent="0.25">
      <c r="A955" s="12">
        <f t="shared" si="56"/>
        <v>44793.817098009262</v>
      </c>
      <c r="B955" s="8" t="str">
        <f t="shared" si="57"/>
        <v>←</v>
      </c>
      <c r="C955" s="10">
        <f t="shared" si="59"/>
        <v>0.16700000000000001</v>
      </c>
      <c r="D955" s="2">
        <v>1660988197268</v>
      </c>
      <c r="E955" t="s">
        <v>0</v>
      </c>
      <c r="F955" s="1">
        <v>9</v>
      </c>
      <c r="G955" s="1">
        <v>31</v>
      </c>
      <c r="H955" s="1">
        <v>21</v>
      </c>
      <c r="I955" s="1" t="s">
        <v>1</v>
      </c>
      <c r="J955" s="1">
        <v>0</v>
      </c>
      <c r="K955" s="1">
        <v>0</v>
      </c>
      <c r="L955" s="1">
        <v>0</v>
      </c>
      <c r="M955" s="1">
        <v>0</v>
      </c>
      <c r="N955" s="1" t="s">
        <v>26</v>
      </c>
      <c r="O955" s="1" t="s">
        <v>27</v>
      </c>
      <c r="R955" t="str">
        <f t="shared" si="58"/>
        <v>FURNACE STATUS RESPONSE Fan:0 Ignition:0 Burner:0 Unknown:0</v>
      </c>
    </row>
    <row r="956" spans="1:18" x14ac:dyDescent="0.25">
      <c r="A956" s="12">
        <f t="shared" si="56"/>
        <v>44793.817779571757</v>
      </c>
      <c r="B956" s="8" t="str">
        <f t="shared" si="57"/>
        <v>→</v>
      </c>
      <c r="C956" s="10">
        <f t="shared" si="59"/>
        <v>58.887</v>
      </c>
      <c r="D956" s="2">
        <v>1660988256155</v>
      </c>
      <c r="E956" t="s">
        <v>0</v>
      </c>
      <c r="F956" s="1">
        <v>8</v>
      </c>
      <c r="G956" s="1">
        <v>21</v>
      </c>
      <c r="H956" s="1">
        <v>31</v>
      </c>
      <c r="I956" s="1">
        <v>7</v>
      </c>
      <c r="J956" s="1">
        <v>13</v>
      </c>
      <c r="K956" s="1">
        <v>23</v>
      </c>
      <c r="L956" s="1">
        <v>5</v>
      </c>
      <c r="M956" s="1" t="s">
        <v>144</v>
      </c>
      <c r="N956" s="1" t="s">
        <v>71</v>
      </c>
      <c r="R956" t="str">
        <f t="shared" si="58"/>
        <v>TIME 19:35 Sat</v>
      </c>
    </row>
    <row r="957" spans="1:18" x14ac:dyDescent="0.25">
      <c r="A957" s="12">
        <f t="shared" si="56"/>
        <v>44793.817780821752</v>
      </c>
      <c r="B957" s="8" t="str">
        <f t="shared" si="57"/>
        <v>←</v>
      </c>
      <c r="C957" s="10">
        <f t="shared" si="59"/>
        <v>0.108</v>
      </c>
      <c r="D957" s="2">
        <v>1660988256263</v>
      </c>
      <c r="E957" t="s">
        <v>0</v>
      </c>
      <c r="F957" s="1">
        <v>5</v>
      </c>
      <c r="G957" s="1">
        <v>31</v>
      </c>
      <c r="H957" s="1">
        <v>21</v>
      </c>
      <c r="I957" s="1" t="s">
        <v>7</v>
      </c>
      <c r="J957" s="1">
        <v>3</v>
      </c>
      <c r="K957" s="1" t="s">
        <v>8</v>
      </c>
      <c r="R957" t="str">
        <f t="shared" si="58"/>
        <v>ACK</v>
      </c>
    </row>
    <row r="958" spans="1:18" x14ac:dyDescent="0.25">
      <c r="A958" s="12">
        <f t="shared" si="56"/>
        <v>44793.817782395832</v>
      </c>
      <c r="B958" s="8" t="str">
        <f t="shared" si="57"/>
        <v>→</v>
      </c>
      <c r="C958" s="10">
        <f t="shared" si="59"/>
        <v>0.13600000000000001</v>
      </c>
      <c r="D958" s="2">
        <v>1660988256399</v>
      </c>
      <c r="E958" t="s">
        <v>0</v>
      </c>
      <c r="F958" s="1">
        <v>5</v>
      </c>
      <c r="G958" s="1">
        <v>21</v>
      </c>
      <c r="H958" s="1">
        <v>31</v>
      </c>
      <c r="I958" s="1">
        <v>9</v>
      </c>
      <c r="J958" s="1">
        <v>60</v>
      </c>
      <c r="K958" s="1" t="s">
        <v>13</v>
      </c>
      <c r="R958" t="str">
        <f t="shared" si="58"/>
        <v>PING FURNACE</v>
      </c>
    </row>
    <row r="959" spans="1:18" x14ac:dyDescent="0.25">
      <c r="A959" s="12">
        <f t="shared" si="56"/>
        <v>44793.817783634258</v>
      </c>
      <c r="B959" s="8" t="str">
        <f t="shared" si="57"/>
        <v>←</v>
      </c>
      <c r="C959" s="10">
        <f t="shared" si="59"/>
        <v>0.107</v>
      </c>
      <c r="D959" s="2">
        <v>1660988256506</v>
      </c>
      <c r="E959" t="s">
        <v>0</v>
      </c>
      <c r="F959" s="1">
        <v>5</v>
      </c>
      <c r="G959" s="1">
        <v>31</v>
      </c>
      <c r="H959" s="1">
        <v>21</v>
      </c>
      <c r="I959" s="1" t="s">
        <v>7</v>
      </c>
      <c r="J959" s="1">
        <v>3</v>
      </c>
      <c r="K959" s="1" t="s">
        <v>8</v>
      </c>
      <c r="R959" t="str">
        <f t="shared" si="58"/>
        <v>ACK</v>
      </c>
    </row>
    <row r="960" spans="1:18" x14ac:dyDescent="0.25">
      <c r="A960" s="12">
        <f t="shared" si="56"/>
        <v>44793.817785462961</v>
      </c>
      <c r="B960" s="8" t="str">
        <f t="shared" si="57"/>
        <v>→</v>
      </c>
      <c r="C960" s="10">
        <f t="shared" si="59"/>
        <v>0.158</v>
      </c>
      <c r="D960" s="2">
        <v>1660988256664</v>
      </c>
      <c r="E960" t="s">
        <v>0</v>
      </c>
      <c r="F960" s="1" t="s">
        <v>3</v>
      </c>
      <c r="G960" s="1">
        <v>21</v>
      </c>
      <c r="H960" s="1">
        <v>31</v>
      </c>
      <c r="I960" s="1" t="s">
        <v>3</v>
      </c>
      <c r="J960" s="1">
        <v>0</v>
      </c>
      <c r="K960" s="1">
        <v>12</v>
      </c>
      <c r="L960" s="1">
        <v>25</v>
      </c>
      <c r="M960" s="1">
        <v>1</v>
      </c>
      <c r="N960" s="1">
        <v>0</v>
      </c>
      <c r="O960" s="1">
        <v>0</v>
      </c>
      <c r="P960" s="1">
        <v>32</v>
      </c>
      <c r="Q960" s="1">
        <v>81</v>
      </c>
      <c r="R960" t="str">
        <f t="shared" si="58"/>
        <v>TEMPERATURE INFO Set:18 Actual:18.5 Countdown:0</v>
      </c>
    </row>
    <row r="961" spans="1:18" x14ac:dyDescent="0.25">
      <c r="A961" s="12">
        <f t="shared" si="56"/>
        <v>44793.817787106476</v>
      </c>
      <c r="B961" s="8" t="str">
        <f t="shared" si="57"/>
        <v>←</v>
      </c>
      <c r="C961" s="10">
        <f t="shared" si="59"/>
        <v>0.14199999999999999</v>
      </c>
      <c r="D961" s="2">
        <v>1660988256806</v>
      </c>
      <c r="E961" t="s">
        <v>0</v>
      </c>
      <c r="F961" s="1">
        <v>5</v>
      </c>
      <c r="G961" s="1">
        <v>31</v>
      </c>
      <c r="H961" s="1">
        <v>21</v>
      </c>
      <c r="I961" s="1" t="s">
        <v>7</v>
      </c>
      <c r="J961" s="1">
        <v>3</v>
      </c>
      <c r="K961" s="1" t="s">
        <v>8</v>
      </c>
      <c r="R961" t="str">
        <f t="shared" si="58"/>
        <v>ACK</v>
      </c>
    </row>
    <row r="962" spans="1:18" x14ac:dyDescent="0.25">
      <c r="A962" s="12">
        <f t="shared" si="56"/>
        <v>44793.817787997679</v>
      </c>
      <c r="B962" s="8" t="str">
        <f t="shared" si="57"/>
        <v>→</v>
      </c>
      <c r="C962" s="10">
        <f t="shared" si="59"/>
        <v>7.6999999999999999E-2</v>
      </c>
      <c r="D962" s="2">
        <v>1660988256883</v>
      </c>
      <c r="E962" t="s">
        <v>0</v>
      </c>
      <c r="F962" s="1">
        <v>6</v>
      </c>
      <c r="G962" s="1">
        <v>21</v>
      </c>
      <c r="H962" s="1">
        <v>31</v>
      </c>
      <c r="I962" s="1">
        <v>29</v>
      </c>
      <c r="J962" s="1">
        <v>0</v>
      </c>
      <c r="K962" s="1" t="s">
        <v>16</v>
      </c>
      <c r="L962" s="1" t="s">
        <v>17</v>
      </c>
      <c r="R962" t="str">
        <f t="shared" si="58"/>
        <v>LONG PING FURNACE</v>
      </c>
    </row>
    <row r="963" spans="1:18" x14ac:dyDescent="0.25">
      <c r="A963" s="12">
        <f t="shared" ref="A963:A1026" si="60">IF(ISNUMBER(D963),D963/(1000*60*60*24)+25569+10/24,"")</f>
        <v>44793.817789444445</v>
      </c>
      <c r="B963" s="8" t="str">
        <f t="shared" ref="B963:B1026" si="61">IF(ISNUMBER(D963),IF(AND(G963=21,H963=31),"→",IF(AND(G963=31,H963=21),"←",IF(AND(G963=21,H963=0),"→→","Error"))),"")</f>
        <v>←</v>
      </c>
      <c r="C963" s="10">
        <f t="shared" si="59"/>
        <v>0.125</v>
      </c>
      <c r="D963" s="2">
        <v>1660988257008</v>
      </c>
      <c r="E963" t="s">
        <v>0</v>
      </c>
      <c r="F963" s="1">
        <v>5</v>
      </c>
      <c r="G963" s="1">
        <v>31</v>
      </c>
      <c r="H963" s="1">
        <v>21</v>
      </c>
      <c r="I963" s="1" t="s">
        <v>7</v>
      </c>
      <c r="J963" s="1">
        <v>3</v>
      </c>
      <c r="K963" s="1" t="s">
        <v>8</v>
      </c>
      <c r="R963" t="str">
        <f t="shared" ref="R963:R1026" si="62">DECODEPACKET(E963)</f>
        <v>ACK</v>
      </c>
    </row>
    <row r="964" spans="1:18" x14ac:dyDescent="0.25">
      <c r="A964" s="12">
        <f t="shared" si="60"/>
        <v>44793.817791030095</v>
      </c>
      <c r="B964" s="8" t="str">
        <f t="shared" si="61"/>
        <v>→</v>
      </c>
      <c r="C964" s="10">
        <f t="shared" ref="C964:C1027" si="63">IF(AND(ISNUMBER(D963), ISNUMBER(D964)),(D964-D963)/1000,"")</f>
        <v>0.13700000000000001</v>
      </c>
      <c r="D964" s="2">
        <v>1660988257145</v>
      </c>
      <c r="E964" t="s">
        <v>0</v>
      </c>
      <c r="F964" s="1">
        <v>5</v>
      </c>
      <c r="G964" s="1">
        <v>21</v>
      </c>
      <c r="H964" s="1">
        <v>31</v>
      </c>
      <c r="I964" s="1">
        <v>6</v>
      </c>
      <c r="J964" s="1">
        <v>60</v>
      </c>
      <c r="K964" s="1">
        <v>83</v>
      </c>
      <c r="R964" t="str">
        <f t="shared" si="62"/>
        <v>FURNACE STATUS REQUEST</v>
      </c>
    </row>
    <row r="965" spans="1:18" x14ac:dyDescent="0.25">
      <c r="A965" s="12">
        <f t="shared" si="60"/>
        <v>44793.81779241898</v>
      </c>
      <c r="B965" s="8" t="str">
        <f t="shared" si="61"/>
        <v>←</v>
      </c>
      <c r="C965" s="10">
        <f t="shared" si="63"/>
        <v>0.12</v>
      </c>
      <c r="D965" s="2">
        <v>1660988257265</v>
      </c>
      <c r="E965" t="s">
        <v>0</v>
      </c>
      <c r="F965" s="1">
        <v>9</v>
      </c>
      <c r="G965" s="1">
        <v>31</v>
      </c>
      <c r="H965" s="1">
        <v>21</v>
      </c>
      <c r="I965" s="1" t="s">
        <v>1</v>
      </c>
      <c r="J965" s="1">
        <v>0</v>
      </c>
      <c r="K965" s="1">
        <v>0</v>
      </c>
      <c r="L965" s="1">
        <v>0</v>
      </c>
      <c r="M965" s="1">
        <v>0</v>
      </c>
      <c r="N965" s="1" t="s">
        <v>26</v>
      </c>
      <c r="O965" s="1" t="s">
        <v>27</v>
      </c>
      <c r="R965" t="str">
        <f t="shared" si="62"/>
        <v>FURNACE STATUS RESPONSE Fan:0 Ignition:0 Burner:0 Unknown:0</v>
      </c>
    </row>
    <row r="966" spans="1:18" x14ac:dyDescent="0.25">
      <c r="A966" s="12">
        <f t="shared" si="60"/>
        <v>44793.818474259257</v>
      </c>
      <c r="B966" s="8" t="str">
        <f t="shared" si="61"/>
        <v>→</v>
      </c>
      <c r="C966" s="10">
        <f t="shared" si="63"/>
        <v>58.911000000000001</v>
      </c>
      <c r="D966" s="2">
        <v>1660988316176</v>
      </c>
      <c r="E966" t="s">
        <v>0</v>
      </c>
      <c r="F966" s="1">
        <v>8</v>
      </c>
      <c r="G966" s="1">
        <v>21</v>
      </c>
      <c r="H966" s="1">
        <v>31</v>
      </c>
      <c r="I966" s="1">
        <v>7</v>
      </c>
      <c r="J966" s="1">
        <v>13</v>
      </c>
      <c r="K966" s="1">
        <v>24</v>
      </c>
      <c r="L966" s="1">
        <v>5</v>
      </c>
      <c r="M966" s="1" t="s">
        <v>130</v>
      </c>
      <c r="N966" s="1">
        <v>38</v>
      </c>
      <c r="R966" t="str">
        <f t="shared" si="62"/>
        <v>TIME 19:36 Sat</v>
      </c>
    </row>
    <row r="967" spans="1:18" x14ac:dyDescent="0.25">
      <c r="A967" s="12">
        <f t="shared" si="60"/>
        <v>44793.818475405089</v>
      </c>
      <c r="B967" s="8" t="str">
        <f t="shared" si="61"/>
        <v>←</v>
      </c>
      <c r="C967" s="10">
        <f t="shared" si="63"/>
        <v>9.9000000000000005E-2</v>
      </c>
      <c r="D967" s="2">
        <v>1660988316275</v>
      </c>
      <c r="E967" t="s">
        <v>0</v>
      </c>
      <c r="F967" s="1">
        <v>5</v>
      </c>
      <c r="G967" s="1">
        <v>31</v>
      </c>
      <c r="H967" s="1">
        <v>21</v>
      </c>
      <c r="I967" s="1" t="s">
        <v>7</v>
      </c>
      <c r="J967" s="1">
        <v>3</v>
      </c>
      <c r="K967" s="1" t="s">
        <v>8</v>
      </c>
      <c r="R967" t="str">
        <f t="shared" si="62"/>
        <v>ACK</v>
      </c>
    </row>
    <row r="968" spans="1:18" x14ac:dyDescent="0.25">
      <c r="A968" s="12">
        <f t="shared" si="60"/>
        <v>44793.818476539345</v>
      </c>
      <c r="B968" s="8" t="str">
        <f t="shared" si="61"/>
        <v>→</v>
      </c>
      <c r="C968" s="10">
        <f t="shared" si="63"/>
        <v>9.8000000000000004E-2</v>
      </c>
      <c r="D968" s="2">
        <v>1660988316373</v>
      </c>
      <c r="E968" t="s">
        <v>0</v>
      </c>
      <c r="F968" s="1">
        <v>5</v>
      </c>
      <c r="G968" s="1">
        <v>21</v>
      </c>
      <c r="H968" s="1">
        <v>31</v>
      </c>
      <c r="I968" s="1">
        <v>9</v>
      </c>
      <c r="J968" s="1">
        <v>60</v>
      </c>
      <c r="K968" s="1" t="s">
        <v>13</v>
      </c>
      <c r="R968" t="str">
        <f t="shared" si="62"/>
        <v>PING FURNACE</v>
      </c>
    </row>
    <row r="969" spans="1:18" x14ac:dyDescent="0.25">
      <c r="A969" s="12">
        <f t="shared" si="60"/>
        <v>44793.818477754627</v>
      </c>
      <c r="B969" s="8" t="str">
        <f t="shared" si="61"/>
        <v>←</v>
      </c>
      <c r="C969" s="10">
        <f t="shared" si="63"/>
        <v>0.105</v>
      </c>
      <c r="D969" s="2">
        <v>1660988316478</v>
      </c>
      <c r="E969" t="s">
        <v>0</v>
      </c>
      <c r="F969" s="1">
        <v>5</v>
      </c>
      <c r="G969" s="1">
        <v>31</v>
      </c>
      <c r="H969" s="1">
        <v>21</v>
      </c>
      <c r="I969" s="1" t="s">
        <v>7</v>
      </c>
      <c r="J969" s="1">
        <v>3</v>
      </c>
      <c r="K969" s="1" t="s">
        <v>8</v>
      </c>
      <c r="R969" t="str">
        <f t="shared" si="62"/>
        <v>ACK</v>
      </c>
    </row>
    <row r="970" spans="1:18" x14ac:dyDescent="0.25">
      <c r="A970" s="12">
        <f t="shared" si="60"/>
        <v>44793.818479814814</v>
      </c>
      <c r="B970" s="8" t="str">
        <f t="shared" si="61"/>
        <v>→</v>
      </c>
      <c r="C970" s="10">
        <f t="shared" si="63"/>
        <v>0.17799999999999999</v>
      </c>
      <c r="D970" s="2">
        <v>1660988316656</v>
      </c>
      <c r="E970" t="s">
        <v>0</v>
      </c>
      <c r="F970" s="1" t="s">
        <v>3</v>
      </c>
      <c r="G970" s="1">
        <v>21</v>
      </c>
      <c r="H970" s="1">
        <v>31</v>
      </c>
      <c r="I970" s="1" t="s">
        <v>3</v>
      </c>
      <c r="J970" s="1">
        <v>0</v>
      </c>
      <c r="K970" s="1">
        <v>12</v>
      </c>
      <c r="L970" s="1">
        <v>25</v>
      </c>
      <c r="M970" s="1">
        <v>1</v>
      </c>
      <c r="N970" s="1">
        <v>0</v>
      </c>
      <c r="O970" s="1">
        <v>0</v>
      </c>
      <c r="P970" s="1">
        <v>32</v>
      </c>
      <c r="Q970" s="1">
        <v>81</v>
      </c>
      <c r="R970" t="str">
        <f t="shared" si="62"/>
        <v>TEMPERATURE INFO Set:18 Actual:18.5 Countdown:0</v>
      </c>
    </row>
    <row r="971" spans="1:18" x14ac:dyDescent="0.25">
      <c r="A971" s="12">
        <f t="shared" si="60"/>
        <v>44793.818480960646</v>
      </c>
      <c r="B971" s="8" t="str">
        <f t="shared" si="61"/>
        <v>←</v>
      </c>
      <c r="C971" s="10">
        <f t="shared" si="63"/>
        <v>9.9000000000000005E-2</v>
      </c>
      <c r="D971" s="2">
        <v>1660988316755</v>
      </c>
      <c r="E971" t="s">
        <v>0</v>
      </c>
      <c r="F971" s="1">
        <v>5</v>
      </c>
      <c r="G971" s="1">
        <v>31</v>
      </c>
      <c r="H971" s="1">
        <v>21</v>
      </c>
      <c r="I971" s="1" t="s">
        <v>7</v>
      </c>
      <c r="J971" s="1">
        <v>3</v>
      </c>
      <c r="K971" s="1" t="s">
        <v>8</v>
      </c>
      <c r="R971" t="str">
        <f t="shared" si="62"/>
        <v>ACK</v>
      </c>
    </row>
    <row r="972" spans="1:18" x14ac:dyDescent="0.25">
      <c r="A972" s="12">
        <f t="shared" si="60"/>
        <v>44793.818482199073</v>
      </c>
      <c r="B972" s="8" t="str">
        <f t="shared" si="61"/>
        <v>→</v>
      </c>
      <c r="C972" s="10">
        <f t="shared" si="63"/>
        <v>0.107</v>
      </c>
      <c r="D972" s="2">
        <v>1660988316862</v>
      </c>
      <c r="E972" t="s">
        <v>0</v>
      </c>
      <c r="F972" s="1">
        <v>6</v>
      </c>
      <c r="G972" s="1">
        <v>21</v>
      </c>
      <c r="H972" s="1">
        <v>31</v>
      </c>
      <c r="I972" s="1">
        <v>29</v>
      </c>
      <c r="J972" s="1">
        <v>0</v>
      </c>
      <c r="K972" s="1" t="s">
        <v>16</v>
      </c>
      <c r="L972" s="1" t="s">
        <v>17</v>
      </c>
      <c r="R972" t="str">
        <f t="shared" si="62"/>
        <v>LONG PING FURNACE</v>
      </c>
    </row>
    <row r="973" spans="1:18" x14ac:dyDescent="0.25">
      <c r="A973" s="12">
        <f t="shared" si="60"/>
        <v>44793.818483715273</v>
      </c>
      <c r="B973" s="8" t="str">
        <f t="shared" si="61"/>
        <v>←</v>
      </c>
      <c r="C973" s="10">
        <f t="shared" si="63"/>
        <v>0.13100000000000001</v>
      </c>
      <c r="D973" s="2">
        <v>1660988316993</v>
      </c>
      <c r="E973" t="s">
        <v>0</v>
      </c>
      <c r="F973" s="1">
        <v>5</v>
      </c>
      <c r="G973" s="1">
        <v>31</v>
      </c>
      <c r="H973" s="1">
        <v>21</v>
      </c>
      <c r="I973" s="1" t="s">
        <v>7</v>
      </c>
      <c r="J973" s="1">
        <v>3</v>
      </c>
      <c r="K973" s="1" t="s">
        <v>8</v>
      </c>
      <c r="R973" t="str">
        <f t="shared" si="62"/>
        <v>ACK</v>
      </c>
    </row>
    <row r="974" spans="1:18" x14ac:dyDescent="0.25">
      <c r="A974" s="12">
        <f t="shared" si="60"/>
        <v>44793.818484722222</v>
      </c>
      <c r="B974" s="8" t="str">
        <f t="shared" si="61"/>
        <v>→</v>
      </c>
      <c r="C974" s="10">
        <f t="shared" si="63"/>
        <v>8.6999999999999994E-2</v>
      </c>
      <c r="D974" s="2">
        <v>1660988317080</v>
      </c>
      <c r="E974" t="s">
        <v>0</v>
      </c>
      <c r="F974" s="1">
        <v>5</v>
      </c>
      <c r="G974" s="1">
        <v>21</v>
      </c>
      <c r="H974" s="1">
        <v>31</v>
      </c>
      <c r="I974" s="1">
        <v>6</v>
      </c>
      <c r="J974" s="1">
        <v>60</v>
      </c>
      <c r="K974" s="1">
        <v>83</v>
      </c>
      <c r="R974" t="str">
        <f t="shared" si="62"/>
        <v>FURNACE STATUS REQUEST</v>
      </c>
    </row>
    <row r="975" spans="1:18" x14ac:dyDescent="0.25">
      <c r="A975" s="12">
        <f t="shared" si="60"/>
        <v>44793.818486666663</v>
      </c>
      <c r="B975" s="8" t="str">
        <f t="shared" si="61"/>
        <v>←</v>
      </c>
      <c r="C975" s="10">
        <f t="shared" si="63"/>
        <v>0.16800000000000001</v>
      </c>
      <c r="D975" s="2">
        <v>1660988317248</v>
      </c>
      <c r="E975" t="s">
        <v>0</v>
      </c>
      <c r="F975" s="1">
        <v>9</v>
      </c>
      <c r="G975" s="1">
        <v>31</v>
      </c>
      <c r="H975" s="1">
        <v>21</v>
      </c>
      <c r="I975" s="1" t="s">
        <v>1</v>
      </c>
      <c r="J975" s="1">
        <v>0</v>
      </c>
      <c r="K975" s="1">
        <v>0</v>
      </c>
      <c r="L975" s="1">
        <v>0</v>
      </c>
      <c r="M975" s="1">
        <v>0</v>
      </c>
      <c r="N975" s="1" t="s">
        <v>26</v>
      </c>
      <c r="O975" s="1" t="s">
        <v>27</v>
      </c>
      <c r="R975" t="str">
        <f t="shared" si="62"/>
        <v>FURNACE STATUS RESPONSE Fan:0 Ignition:0 Burner:0 Unknown:0</v>
      </c>
    </row>
    <row r="976" spans="1:18" x14ac:dyDescent="0.25">
      <c r="A976" s="12">
        <f t="shared" si="60"/>
        <v>44793.819168692127</v>
      </c>
      <c r="B976" s="8" t="str">
        <f t="shared" si="61"/>
        <v>→</v>
      </c>
      <c r="C976" s="10">
        <f t="shared" si="63"/>
        <v>58.927</v>
      </c>
      <c r="D976" s="2">
        <v>1660988376175</v>
      </c>
      <c r="E976" t="s">
        <v>0</v>
      </c>
      <c r="F976" s="1">
        <v>8</v>
      </c>
      <c r="G976" s="1">
        <v>21</v>
      </c>
      <c r="H976" s="1">
        <v>31</v>
      </c>
      <c r="I976" s="1">
        <v>7</v>
      </c>
      <c r="J976" s="1">
        <v>13</v>
      </c>
      <c r="K976" s="1">
        <v>25</v>
      </c>
      <c r="L976" s="1">
        <v>5</v>
      </c>
      <c r="M976" s="1" t="s">
        <v>145</v>
      </c>
      <c r="N976" s="1" t="s">
        <v>71</v>
      </c>
      <c r="R976" t="str">
        <f t="shared" si="62"/>
        <v>TIME 19:37 Sat</v>
      </c>
    </row>
    <row r="977" spans="1:18" x14ac:dyDescent="0.25">
      <c r="A977" s="12">
        <f t="shared" si="60"/>
        <v>44793.819170185183</v>
      </c>
      <c r="B977" s="8" t="str">
        <f t="shared" si="61"/>
        <v>←</v>
      </c>
      <c r="C977" s="10">
        <f t="shared" si="63"/>
        <v>0.129</v>
      </c>
      <c r="D977" s="2">
        <v>1660988376304</v>
      </c>
      <c r="E977" t="s">
        <v>0</v>
      </c>
      <c r="F977" s="1">
        <v>5</v>
      </c>
      <c r="G977" s="1">
        <v>31</v>
      </c>
      <c r="H977" s="1">
        <v>21</v>
      </c>
      <c r="I977" s="1" t="s">
        <v>7</v>
      </c>
      <c r="J977" s="1">
        <v>3</v>
      </c>
      <c r="K977" s="1" t="s">
        <v>8</v>
      </c>
      <c r="R977" t="str">
        <f t="shared" si="62"/>
        <v>ACK</v>
      </c>
    </row>
    <row r="978" spans="1:18" x14ac:dyDescent="0.25">
      <c r="A978" s="12">
        <f t="shared" si="60"/>
        <v>44793.819171481482</v>
      </c>
      <c r="B978" s="8" t="str">
        <f t="shared" si="61"/>
        <v>→</v>
      </c>
      <c r="C978" s="10">
        <f t="shared" si="63"/>
        <v>0.112</v>
      </c>
      <c r="D978" s="2">
        <v>1660988376416</v>
      </c>
      <c r="E978" t="s">
        <v>0</v>
      </c>
      <c r="F978" s="1">
        <v>5</v>
      </c>
      <c r="G978" s="1">
        <v>21</v>
      </c>
      <c r="H978" s="1">
        <v>31</v>
      </c>
      <c r="I978" s="1">
        <v>9</v>
      </c>
      <c r="J978" s="1">
        <v>60</v>
      </c>
      <c r="K978" s="1" t="s">
        <v>13</v>
      </c>
      <c r="R978" t="str">
        <f t="shared" si="62"/>
        <v>PING FURNACE</v>
      </c>
    </row>
    <row r="979" spans="1:18" x14ac:dyDescent="0.25">
      <c r="A979" s="12">
        <f t="shared" si="60"/>
        <v>44793.819172881944</v>
      </c>
      <c r="B979" s="8" t="str">
        <f t="shared" si="61"/>
        <v>←</v>
      </c>
      <c r="C979" s="10">
        <f t="shared" si="63"/>
        <v>0.121</v>
      </c>
      <c r="D979" s="2">
        <v>1660988376537</v>
      </c>
      <c r="E979" t="s">
        <v>0</v>
      </c>
      <c r="F979" s="1">
        <v>5</v>
      </c>
      <c r="G979" s="1">
        <v>31</v>
      </c>
      <c r="H979" s="1">
        <v>21</v>
      </c>
      <c r="I979" s="1" t="s">
        <v>7</v>
      </c>
      <c r="J979" s="1">
        <v>3</v>
      </c>
      <c r="K979" s="1" t="s">
        <v>8</v>
      </c>
      <c r="R979" t="str">
        <f t="shared" si="62"/>
        <v>ACK</v>
      </c>
    </row>
    <row r="980" spans="1:18" x14ac:dyDescent="0.25">
      <c r="A980" s="12">
        <f t="shared" si="60"/>
        <v>44793.819174652774</v>
      </c>
      <c r="B980" s="8" t="str">
        <f t="shared" si="61"/>
        <v>→</v>
      </c>
      <c r="C980" s="10">
        <f t="shared" si="63"/>
        <v>0.153</v>
      </c>
      <c r="D980" s="2">
        <v>1660988376690</v>
      </c>
      <c r="E980" t="s">
        <v>0</v>
      </c>
      <c r="F980" s="1" t="s">
        <v>3</v>
      </c>
      <c r="G980" s="1">
        <v>21</v>
      </c>
      <c r="H980" s="1">
        <v>31</v>
      </c>
      <c r="I980" s="1" t="s">
        <v>3</v>
      </c>
      <c r="J980" s="1">
        <v>0</v>
      </c>
      <c r="K980" s="1">
        <v>12</v>
      </c>
      <c r="L980" s="1">
        <v>25</v>
      </c>
      <c r="M980" s="1">
        <v>1</v>
      </c>
      <c r="N980" s="1">
        <v>0</v>
      </c>
      <c r="O980" s="1">
        <v>0</v>
      </c>
      <c r="P980" s="1">
        <v>32</v>
      </c>
      <c r="Q980" s="1">
        <v>81</v>
      </c>
      <c r="R980" t="str">
        <f t="shared" si="62"/>
        <v>TEMPERATURE INFO Set:18 Actual:18.5 Countdown:0</v>
      </c>
    </row>
    <row r="981" spans="1:18" x14ac:dyDescent="0.25">
      <c r="A981" s="12">
        <f t="shared" si="60"/>
        <v>44793.819176053243</v>
      </c>
      <c r="B981" s="8" t="str">
        <f t="shared" si="61"/>
        <v>←</v>
      </c>
      <c r="C981" s="10">
        <f t="shared" si="63"/>
        <v>0.121</v>
      </c>
      <c r="D981" s="2">
        <v>1660988376811</v>
      </c>
      <c r="E981" t="s">
        <v>0</v>
      </c>
      <c r="F981" s="1">
        <v>5</v>
      </c>
      <c r="G981" s="1">
        <v>31</v>
      </c>
      <c r="H981" s="1">
        <v>21</v>
      </c>
      <c r="I981" s="1" t="s">
        <v>7</v>
      </c>
      <c r="J981" s="1">
        <v>3</v>
      </c>
      <c r="K981" s="1" t="s">
        <v>8</v>
      </c>
      <c r="R981" t="str">
        <f t="shared" si="62"/>
        <v>ACK</v>
      </c>
    </row>
    <row r="982" spans="1:18" x14ac:dyDescent="0.25">
      <c r="A982" s="12">
        <f t="shared" si="60"/>
        <v>44793.819177233796</v>
      </c>
      <c r="B982" s="8" t="str">
        <f t="shared" si="61"/>
        <v>→</v>
      </c>
      <c r="C982" s="10">
        <f t="shared" si="63"/>
        <v>0.10199999999999999</v>
      </c>
      <c r="D982" s="2">
        <v>1660988376913</v>
      </c>
      <c r="E982" t="s">
        <v>0</v>
      </c>
      <c r="F982" s="1">
        <v>6</v>
      </c>
      <c r="G982" s="1">
        <v>21</v>
      </c>
      <c r="H982" s="1">
        <v>31</v>
      </c>
      <c r="I982" s="1">
        <v>29</v>
      </c>
      <c r="J982" s="1">
        <v>0</v>
      </c>
      <c r="K982" s="1" t="s">
        <v>16</v>
      </c>
      <c r="L982" s="1" t="s">
        <v>17</v>
      </c>
      <c r="R982" t="str">
        <f t="shared" si="62"/>
        <v>LONG PING FURNACE</v>
      </c>
    </row>
    <row r="983" spans="1:18" x14ac:dyDescent="0.25">
      <c r="A983" s="12">
        <f t="shared" si="60"/>
        <v>44793.819178622682</v>
      </c>
      <c r="B983" s="8" t="str">
        <f t="shared" si="61"/>
        <v>←</v>
      </c>
      <c r="C983" s="10">
        <f t="shared" si="63"/>
        <v>0.12</v>
      </c>
      <c r="D983" s="2">
        <v>1660988377033</v>
      </c>
      <c r="E983" t="s">
        <v>0</v>
      </c>
      <c r="F983" s="1">
        <v>5</v>
      </c>
      <c r="G983" s="1">
        <v>31</v>
      </c>
      <c r="H983" s="1">
        <v>21</v>
      </c>
      <c r="I983" s="1" t="s">
        <v>7</v>
      </c>
      <c r="J983" s="1">
        <v>3</v>
      </c>
      <c r="K983" s="1" t="s">
        <v>8</v>
      </c>
      <c r="R983" t="str">
        <f t="shared" si="62"/>
        <v>ACK</v>
      </c>
    </row>
    <row r="984" spans="1:18" x14ac:dyDescent="0.25">
      <c r="A984" s="12">
        <f t="shared" si="60"/>
        <v>44793.819179699072</v>
      </c>
      <c r="B984" s="8" t="str">
        <f t="shared" si="61"/>
        <v>→</v>
      </c>
      <c r="C984" s="10">
        <f t="shared" si="63"/>
        <v>9.2999999999999999E-2</v>
      </c>
      <c r="D984" s="2">
        <v>1660988377126</v>
      </c>
      <c r="E984" t="s">
        <v>0</v>
      </c>
      <c r="F984" s="1">
        <v>5</v>
      </c>
      <c r="G984" s="1">
        <v>21</v>
      </c>
      <c r="H984" s="1">
        <v>31</v>
      </c>
      <c r="I984" s="1">
        <v>6</v>
      </c>
      <c r="J984" s="1">
        <v>60</v>
      </c>
      <c r="K984" s="1">
        <v>83</v>
      </c>
      <c r="R984" t="str">
        <f t="shared" si="62"/>
        <v>FURNACE STATUS REQUEST</v>
      </c>
    </row>
    <row r="985" spans="1:18" x14ac:dyDescent="0.25">
      <c r="A985" s="12">
        <f t="shared" si="60"/>
        <v>44793.819181446757</v>
      </c>
      <c r="B985" s="8" t="str">
        <f t="shared" si="61"/>
        <v>←</v>
      </c>
      <c r="C985" s="10">
        <f t="shared" si="63"/>
        <v>0.151</v>
      </c>
      <c r="D985" s="2">
        <v>1660988377277</v>
      </c>
      <c r="E985" t="s">
        <v>0</v>
      </c>
      <c r="F985" s="1">
        <v>9</v>
      </c>
      <c r="G985" s="1">
        <v>31</v>
      </c>
      <c r="H985" s="1">
        <v>21</v>
      </c>
      <c r="I985" s="1" t="s">
        <v>1</v>
      </c>
      <c r="J985" s="1">
        <v>0</v>
      </c>
      <c r="K985" s="1">
        <v>0</v>
      </c>
      <c r="L985" s="1">
        <v>0</v>
      </c>
      <c r="M985" s="1">
        <v>0</v>
      </c>
      <c r="N985" s="1" t="s">
        <v>26</v>
      </c>
      <c r="O985" s="1" t="s">
        <v>27</v>
      </c>
      <c r="R985" t="str">
        <f t="shared" si="62"/>
        <v>FURNACE STATUS RESPONSE Fan:0 Ignition:0 Burner:0 Unknown:0</v>
      </c>
    </row>
    <row r="986" spans="1:18" x14ac:dyDescent="0.25">
      <c r="A986" s="12">
        <f t="shared" si="60"/>
        <v>44793.81960362268</v>
      </c>
      <c r="B986" s="8" t="str">
        <f t="shared" si="61"/>
        <v>→</v>
      </c>
      <c r="C986" s="10">
        <f t="shared" si="63"/>
        <v>36.475999999999999</v>
      </c>
      <c r="D986" s="2">
        <v>1660988413753</v>
      </c>
      <c r="E986" t="s">
        <v>0</v>
      </c>
      <c r="F986" s="1" t="s">
        <v>3</v>
      </c>
      <c r="G986" s="1">
        <v>21</v>
      </c>
      <c r="H986" s="1">
        <v>31</v>
      </c>
      <c r="I986" s="1" t="s">
        <v>3</v>
      </c>
      <c r="J986" s="1" t="s">
        <v>7</v>
      </c>
      <c r="K986" s="1">
        <v>12</v>
      </c>
      <c r="L986" s="1">
        <v>24</v>
      </c>
      <c r="M986" s="1">
        <v>1</v>
      </c>
      <c r="N986" s="1" t="s">
        <v>4</v>
      </c>
      <c r="O986" s="1">
        <v>0</v>
      </c>
      <c r="P986" s="1">
        <v>36</v>
      </c>
      <c r="Q986" s="1">
        <v>78</v>
      </c>
      <c r="R986" t="str">
        <f t="shared" si="62"/>
        <v>TEMPERATURE INFO Set:18 Actual:18 Countdown:180</v>
      </c>
    </row>
    <row r="987" spans="1:18" x14ac:dyDescent="0.25">
      <c r="A987" s="12">
        <f t="shared" si="60"/>
        <v>44793.819604930548</v>
      </c>
      <c r="B987" s="8" t="str">
        <f t="shared" si="61"/>
        <v>←</v>
      </c>
      <c r="C987" s="10">
        <f t="shared" si="63"/>
        <v>0.113</v>
      </c>
      <c r="D987" s="2">
        <v>1660988413866</v>
      </c>
      <c r="E987" t="s">
        <v>0</v>
      </c>
      <c r="F987" s="1">
        <v>5</v>
      </c>
      <c r="G987" s="1">
        <v>31</v>
      </c>
      <c r="H987" s="1">
        <v>21</v>
      </c>
      <c r="I987" s="1" t="s">
        <v>7</v>
      </c>
      <c r="J987" s="1">
        <v>3</v>
      </c>
      <c r="K987" s="1" t="s">
        <v>8</v>
      </c>
      <c r="R987" t="str">
        <f t="shared" si="62"/>
        <v>ACK</v>
      </c>
    </row>
    <row r="988" spans="1:18" x14ac:dyDescent="0.25">
      <c r="A988" s="12">
        <f t="shared" si="60"/>
        <v>44793.819606967591</v>
      </c>
      <c r="B988" s="8" t="str">
        <f t="shared" si="61"/>
        <v>←</v>
      </c>
      <c r="C988" s="10">
        <f t="shared" si="63"/>
        <v>0.17599999999999999</v>
      </c>
      <c r="D988" s="2">
        <v>1660988414042</v>
      </c>
      <c r="E988" t="s">
        <v>0</v>
      </c>
      <c r="F988" s="1">
        <v>9</v>
      </c>
      <c r="G988" s="1">
        <v>31</v>
      </c>
      <c r="H988" s="1">
        <v>21</v>
      </c>
      <c r="I988" s="1">
        <v>5</v>
      </c>
      <c r="J988" s="1">
        <v>0</v>
      </c>
      <c r="K988" s="1">
        <v>22</v>
      </c>
      <c r="L988" s="1">
        <v>0</v>
      </c>
      <c r="M988" s="1">
        <v>0</v>
      </c>
      <c r="N988" s="1">
        <v>59</v>
      </c>
      <c r="O988" s="1">
        <v>37</v>
      </c>
      <c r="R988" t="str">
        <f t="shared" si="62"/>
        <v>FURNACE STATUS REPORT Fan:0 Ignition:1 Burner:0 Unknown:20</v>
      </c>
    </row>
    <row r="989" spans="1:18" x14ac:dyDescent="0.25">
      <c r="A989" s="12">
        <f t="shared" si="60"/>
        <v>44793.819607928242</v>
      </c>
      <c r="B989" s="8" t="str">
        <f t="shared" si="61"/>
        <v>→</v>
      </c>
      <c r="C989" s="10">
        <f t="shared" si="63"/>
        <v>8.3000000000000004E-2</v>
      </c>
      <c r="D989" s="2">
        <v>1660988414125</v>
      </c>
      <c r="E989" t="s">
        <v>0</v>
      </c>
      <c r="F989" s="1">
        <v>5</v>
      </c>
      <c r="G989" s="1">
        <v>21</v>
      </c>
      <c r="H989" s="1">
        <v>31</v>
      </c>
      <c r="I989" s="1" t="s">
        <v>7</v>
      </c>
      <c r="J989" s="1">
        <v>62</v>
      </c>
      <c r="K989" s="1">
        <v>95</v>
      </c>
      <c r="R989" t="str">
        <f t="shared" si="62"/>
        <v>ACK</v>
      </c>
    </row>
    <row r="990" spans="1:18" x14ac:dyDescent="0.25">
      <c r="A990" s="12">
        <f t="shared" si="60"/>
        <v>44793.819777280085</v>
      </c>
      <c r="B990" s="8" t="str">
        <f t="shared" si="61"/>
        <v>←</v>
      </c>
      <c r="C990" s="10">
        <f t="shared" si="63"/>
        <v>14.632</v>
      </c>
      <c r="D990" s="2">
        <v>1660988428757</v>
      </c>
      <c r="E990" t="s">
        <v>0</v>
      </c>
      <c r="F990" s="1">
        <v>9</v>
      </c>
      <c r="G990" s="1">
        <v>31</v>
      </c>
      <c r="H990" s="1">
        <v>21</v>
      </c>
      <c r="I990" s="1">
        <v>5</v>
      </c>
      <c r="J990" s="1">
        <v>0</v>
      </c>
      <c r="K990" s="1">
        <v>32</v>
      </c>
      <c r="L990" s="1">
        <v>0</v>
      </c>
      <c r="M990" s="1">
        <v>0</v>
      </c>
      <c r="N990" s="1" t="s">
        <v>34</v>
      </c>
      <c r="O990" s="1">
        <v>74</v>
      </c>
      <c r="R990" t="str">
        <f t="shared" si="62"/>
        <v>FURNACE STATUS REPORT Fan:0 Ignition:1 Burner:0 Unknown:30</v>
      </c>
    </row>
    <row r="991" spans="1:18" x14ac:dyDescent="0.25">
      <c r="A991" s="12">
        <f t="shared" si="60"/>
        <v>44793.819778344907</v>
      </c>
      <c r="B991" s="8" t="str">
        <f t="shared" si="61"/>
        <v>→</v>
      </c>
      <c r="C991" s="10">
        <f t="shared" si="63"/>
        <v>9.1999999999999998E-2</v>
      </c>
      <c r="D991" s="2">
        <v>1660988428849</v>
      </c>
      <c r="E991" t="s">
        <v>0</v>
      </c>
      <c r="F991" s="1">
        <v>5</v>
      </c>
      <c r="G991" s="1">
        <v>21</v>
      </c>
      <c r="H991" s="1">
        <v>31</v>
      </c>
      <c r="I991" s="1" t="s">
        <v>7</v>
      </c>
      <c r="J991" s="1">
        <v>62</v>
      </c>
      <c r="K991" s="1">
        <v>95</v>
      </c>
      <c r="R991" t="str">
        <f t="shared" si="62"/>
        <v>ACK</v>
      </c>
    </row>
    <row r="992" spans="1:18" x14ac:dyDescent="0.25">
      <c r="A992" s="12">
        <f t="shared" si="60"/>
        <v>44793.819863194447</v>
      </c>
      <c r="B992" s="8" t="str">
        <f t="shared" si="61"/>
        <v>→</v>
      </c>
      <c r="C992" s="10">
        <f t="shared" si="63"/>
        <v>7.3310000000000004</v>
      </c>
      <c r="D992" s="2">
        <v>1660988436180</v>
      </c>
      <c r="E992" t="s">
        <v>0</v>
      </c>
      <c r="F992" s="1">
        <v>8</v>
      </c>
      <c r="G992" s="1">
        <v>21</v>
      </c>
      <c r="H992" s="1">
        <v>31</v>
      </c>
      <c r="I992" s="1">
        <v>7</v>
      </c>
      <c r="J992" s="1">
        <v>13</v>
      </c>
      <c r="K992" s="1">
        <v>26</v>
      </c>
      <c r="L992" s="1">
        <v>5</v>
      </c>
      <c r="M992" s="1">
        <v>41</v>
      </c>
      <c r="N992" s="1" t="s">
        <v>71</v>
      </c>
      <c r="R992" t="str">
        <f t="shared" si="62"/>
        <v>TIME 19:38 Sat</v>
      </c>
    </row>
    <row r="993" spans="1:18" x14ac:dyDescent="0.25">
      <c r="A993" s="12">
        <f t="shared" si="60"/>
        <v>44793.819864675919</v>
      </c>
      <c r="B993" s="8" t="str">
        <f t="shared" si="61"/>
        <v>←</v>
      </c>
      <c r="C993" s="10">
        <f t="shared" si="63"/>
        <v>0.128</v>
      </c>
      <c r="D993" s="2">
        <v>1660988436308</v>
      </c>
      <c r="E993" t="s">
        <v>0</v>
      </c>
      <c r="F993" s="1">
        <v>5</v>
      </c>
      <c r="G993" s="1">
        <v>31</v>
      </c>
      <c r="H993" s="1">
        <v>21</v>
      </c>
      <c r="I993" s="1" t="s">
        <v>7</v>
      </c>
      <c r="J993" s="1">
        <v>3</v>
      </c>
      <c r="K993" s="1" t="s">
        <v>8</v>
      </c>
      <c r="R993" t="str">
        <f t="shared" si="62"/>
        <v>ACK</v>
      </c>
    </row>
    <row r="994" spans="1:18" x14ac:dyDescent="0.25">
      <c r="A994" s="12">
        <f t="shared" si="60"/>
        <v>44793.81986570602</v>
      </c>
      <c r="B994" s="8" t="str">
        <f t="shared" si="61"/>
        <v>→</v>
      </c>
      <c r="C994" s="10">
        <f t="shared" si="63"/>
        <v>8.8999999999999996E-2</v>
      </c>
      <c r="D994" s="2">
        <v>1660988436397</v>
      </c>
      <c r="E994" t="s">
        <v>0</v>
      </c>
      <c r="F994" s="1">
        <v>5</v>
      </c>
      <c r="G994" s="1">
        <v>21</v>
      </c>
      <c r="H994" s="1">
        <v>31</v>
      </c>
      <c r="I994" s="1">
        <v>9</v>
      </c>
      <c r="J994" s="1">
        <v>60</v>
      </c>
      <c r="K994" s="1" t="s">
        <v>13</v>
      </c>
      <c r="R994" t="str">
        <f t="shared" si="62"/>
        <v>PING FURNACE</v>
      </c>
    </row>
    <row r="995" spans="1:18" x14ac:dyDescent="0.25">
      <c r="A995" s="12">
        <f t="shared" si="60"/>
        <v>44793.819866967591</v>
      </c>
      <c r="B995" s="8" t="str">
        <f t="shared" si="61"/>
        <v>←</v>
      </c>
      <c r="C995" s="10">
        <f t="shared" si="63"/>
        <v>0.109</v>
      </c>
      <c r="D995" s="2">
        <v>1660988436506</v>
      </c>
      <c r="E995" t="s">
        <v>0</v>
      </c>
      <c r="F995" s="1">
        <v>5</v>
      </c>
      <c r="G995" s="1">
        <v>31</v>
      </c>
      <c r="H995" s="1">
        <v>21</v>
      </c>
      <c r="I995" s="1" t="s">
        <v>7</v>
      </c>
      <c r="J995" s="1">
        <v>3</v>
      </c>
      <c r="K995" s="1" t="s">
        <v>8</v>
      </c>
      <c r="R995" t="str">
        <f t="shared" si="62"/>
        <v>ACK</v>
      </c>
    </row>
    <row r="996" spans="1:18" x14ac:dyDescent="0.25">
      <c r="A996" s="12">
        <f t="shared" si="60"/>
        <v>44793.819868877312</v>
      </c>
      <c r="B996" s="8" t="str">
        <f t="shared" si="61"/>
        <v>→</v>
      </c>
      <c r="C996" s="10">
        <f t="shared" si="63"/>
        <v>0.16500000000000001</v>
      </c>
      <c r="D996" s="2">
        <v>1660988436671</v>
      </c>
      <c r="E996" t="s">
        <v>0</v>
      </c>
      <c r="F996" s="1" t="s">
        <v>3</v>
      </c>
      <c r="G996" s="1">
        <v>21</v>
      </c>
      <c r="H996" s="1">
        <v>31</v>
      </c>
      <c r="I996" s="1" t="s">
        <v>3</v>
      </c>
      <c r="J996" s="1" t="s">
        <v>7</v>
      </c>
      <c r="K996" s="1">
        <v>12</v>
      </c>
      <c r="L996" s="1">
        <v>24</v>
      </c>
      <c r="M996" s="1">
        <v>1</v>
      </c>
      <c r="N996" s="1">
        <v>96</v>
      </c>
      <c r="O996" s="1">
        <v>0</v>
      </c>
      <c r="P996" s="1" t="s">
        <v>112</v>
      </c>
      <c r="Q996" s="1">
        <v>78</v>
      </c>
      <c r="R996" t="str">
        <f t="shared" si="62"/>
        <v>TEMPERATURE INFO Set:18 Actual:18 Countdown:150</v>
      </c>
    </row>
    <row r="997" spans="1:18" x14ac:dyDescent="0.25">
      <c r="A997" s="12">
        <f t="shared" si="60"/>
        <v>44793.819870451385</v>
      </c>
      <c r="B997" s="8" t="str">
        <f t="shared" si="61"/>
        <v>←</v>
      </c>
      <c r="C997" s="10">
        <f t="shared" si="63"/>
        <v>0.13600000000000001</v>
      </c>
      <c r="D997" s="2">
        <v>1660988436807</v>
      </c>
      <c r="E997" t="s">
        <v>0</v>
      </c>
      <c r="F997" s="1">
        <v>5</v>
      </c>
      <c r="G997" s="1">
        <v>31</v>
      </c>
      <c r="H997" s="1">
        <v>21</v>
      </c>
      <c r="I997" s="1" t="s">
        <v>7</v>
      </c>
      <c r="J997" s="1">
        <v>3</v>
      </c>
      <c r="K997" s="1" t="s">
        <v>8</v>
      </c>
      <c r="R997" t="str">
        <f t="shared" si="62"/>
        <v>ACK</v>
      </c>
    </row>
    <row r="998" spans="1:18" x14ac:dyDescent="0.25">
      <c r="A998" s="12">
        <f t="shared" si="60"/>
        <v>44793.819871608794</v>
      </c>
      <c r="B998" s="8" t="str">
        <f t="shared" si="61"/>
        <v>→</v>
      </c>
      <c r="C998" s="10">
        <f t="shared" si="63"/>
        <v>0.1</v>
      </c>
      <c r="D998" s="2">
        <v>1660988436907</v>
      </c>
      <c r="E998" t="s">
        <v>0</v>
      </c>
      <c r="F998" s="1">
        <v>6</v>
      </c>
      <c r="G998" s="1">
        <v>21</v>
      </c>
      <c r="H998" s="1">
        <v>31</v>
      </c>
      <c r="I998" s="1">
        <v>29</v>
      </c>
      <c r="J998" s="1">
        <v>0</v>
      </c>
      <c r="K998" s="1" t="s">
        <v>16</v>
      </c>
      <c r="L998" s="1" t="s">
        <v>17</v>
      </c>
      <c r="R998" t="str">
        <f t="shared" si="62"/>
        <v>LONG PING FURNACE</v>
      </c>
    </row>
    <row r="999" spans="1:18" x14ac:dyDescent="0.25">
      <c r="A999" s="12">
        <f t="shared" si="60"/>
        <v>44793.819873148146</v>
      </c>
      <c r="B999" s="8" t="str">
        <f t="shared" si="61"/>
        <v>←</v>
      </c>
      <c r="C999" s="10">
        <f t="shared" si="63"/>
        <v>0.13300000000000001</v>
      </c>
      <c r="D999" s="2">
        <v>1660988437040</v>
      </c>
      <c r="E999" t="s">
        <v>0</v>
      </c>
      <c r="F999" s="1">
        <v>5</v>
      </c>
      <c r="G999" s="1">
        <v>31</v>
      </c>
      <c r="H999" s="1">
        <v>21</v>
      </c>
      <c r="I999" s="1" t="s">
        <v>7</v>
      </c>
      <c r="J999" s="1">
        <v>3</v>
      </c>
      <c r="K999" s="1" t="s">
        <v>8</v>
      </c>
      <c r="R999" t="str">
        <f t="shared" si="62"/>
        <v>ACK</v>
      </c>
    </row>
    <row r="1000" spans="1:18" x14ac:dyDescent="0.25">
      <c r="A1000" s="12">
        <f t="shared" si="60"/>
        <v>44793.819874224537</v>
      </c>
      <c r="B1000" s="8" t="str">
        <f t="shared" si="61"/>
        <v>→</v>
      </c>
      <c r="C1000" s="10">
        <f t="shared" si="63"/>
        <v>9.2999999999999999E-2</v>
      </c>
      <c r="D1000" s="2">
        <v>1660988437133</v>
      </c>
      <c r="E1000" t="s">
        <v>0</v>
      </c>
      <c r="F1000" s="1">
        <v>5</v>
      </c>
      <c r="G1000" s="1">
        <v>21</v>
      </c>
      <c r="H1000" s="1">
        <v>31</v>
      </c>
      <c r="I1000" s="1">
        <v>6</v>
      </c>
      <c r="J1000" s="1">
        <v>60</v>
      </c>
      <c r="K1000" s="1">
        <v>83</v>
      </c>
      <c r="R1000" t="str">
        <f t="shared" si="62"/>
        <v>FURNACE STATUS REQUEST</v>
      </c>
    </row>
    <row r="1001" spans="1:18" x14ac:dyDescent="0.25">
      <c r="A1001" s="12">
        <f t="shared" si="60"/>
        <v>44793.819876296293</v>
      </c>
      <c r="B1001" s="8" t="str">
        <f t="shared" si="61"/>
        <v>←</v>
      </c>
      <c r="C1001" s="10">
        <f t="shared" si="63"/>
        <v>0.17899999999999999</v>
      </c>
      <c r="D1001" s="2">
        <v>1660988437312</v>
      </c>
      <c r="E1001" t="s">
        <v>0</v>
      </c>
      <c r="F1001" s="1">
        <v>9</v>
      </c>
      <c r="G1001" s="1">
        <v>31</v>
      </c>
      <c r="H1001" s="1">
        <v>21</v>
      </c>
      <c r="I1001" s="1" t="s">
        <v>1</v>
      </c>
      <c r="J1001" s="1">
        <v>0</v>
      </c>
      <c r="K1001" s="1">
        <v>36</v>
      </c>
      <c r="L1001" s="1">
        <v>0</v>
      </c>
      <c r="M1001" s="1">
        <v>0</v>
      </c>
      <c r="N1001" s="1" t="s">
        <v>113</v>
      </c>
      <c r="O1001" s="1">
        <v>74</v>
      </c>
      <c r="R1001" t="str">
        <f t="shared" si="62"/>
        <v>FURNACE STATUS RESPONSE Fan:0 Ignition:1 Burner:1 Unknown:30</v>
      </c>
    </row>
    <row r="1002" spans="1:18" x14ac:dyDescent="0.25">
      <c r="A1002" s="12">
        <f t="shared" si="60"/>
        <v>44793.819878379632</v>
      </c>
      <c r="B1002" s="8" t="str">
        <f t="shared" si="61"/>
        <v>←</v>
      </c>
      <c r="C1002" s="10">
        <f t="shared" si="63"/>
        <v>0.18</v>
      </c>
      <c r="D1002" s="2">
        <v>1660988437492</v>
      </c>
      <c r="E1002" t="s">
        <v>0</v>
      </c>
      <c r="F1002" s="1">
        <v>9</v>
      </c>
      <c r="G1002" s="1">
        <v>31</v>
      </c>
      <c r="H1002" s="1">
        <v>21</v>
      </c>
      <c r="I1002" s="1">
        <v>5</v>
      </c>
      <c r="J1002" s="1">
        <v>0</v>
      </c>
      <c r="K1002" s="1">
        <v>36</v>
      </c>
      <c r="L1002" s="1">
        <v>0</v>
      </c>
      <c r="M1002" s="1">
        <v>0</v>
      </c>
      <c r="N1002" s="1">
        <v>58</v>
      </c>
      <c r="O1002" s="1">
        <v>27</v>
      </c>
      <c r="R1002" t="str">
        <f t="shared" si="62"/>
        <v>FURNACE STATUS REPORT Fan:0 Ignition:1 Burner:1 Unknown:30</v>
      </c>
    </row>
    <row r="1003" spans="1:18" x14ac:dyDescent="0.25">
      <c r="A1003" s="12">
        <f t="shared" si="60"/>
        <v>44793.819879560186</v>
      </c>
      <c r="B1003" s="8" t="str">
        <f t="shared" si="61"/>
        <v>→</v>
      </c>
      <c r="C1003" s="10">
        <f t="shared" si="63"/>
        <v>0.10199999999999999</v>
      </c>
      <c r="D1003" s="2">
        <v>1660988437594</v>
      </c>
      <c r="E1003" t="s">
        <v>0</v>
      </c>
      <c r="F1003" s="1">
        <v>5</v>
      </c>
      <c r="G1003" s="1">
        <v>21</v>
      </c>
      <c r="H1003" s="1">
        <v>31</v>
      </c>
      <c r="I1003" s="1" t="s">
        <v>7</v>
      </c>
      <c r="J1003" s="1">
        <v>62</v>
      </c>
      <c r="K1003" s="1">
        <v>95</v>
      </c>
      <c r="R1003" t="str">
        <f t="shared" si="62"/>
        <v>ACK</v>
      </c>
    </row>
    <row r="1004" spans="1:18" x14ac:dyDescent="0.25">
      <c r="A1004" s="12">
        <f t="shared" si="60"/>
        <v>44793.819953229169</v>
      </c>
      <c r="B1004" s="8" t="str">
        <f t="shared" si="61"/>
        <v>←</v>
      </c>
      <c r="C1004" s="10">
        <f t="shared" si="63"/>
        <v>6.3650000000000002</v>
      </c>
      <c r="D1004" s="2">
        <v>1660988443959</v>
      </c>
      <c r="E1004" t="s">
        <v>0</v>
      </c>
      <c r="F1004" s="1">
        <v>9</v>
      </c>
      <c r="G1004" s="1">
        <v>31</v>
      </c>
      <c r="H1004" s="1">
        <v>21</v>
      </c>
      <c r="I1004" s="1">
        <v>5</v>
      </c>
      <c r="J1004" s="1">
        <v>0</v>
      </c>
      <c r="K1004" s="1">
        <v>26</v>
      </c>
      <c r="L1004" s="1">
        <v>0</v>
      </c>
      <c r="M1004" s="1">
        <v>0</v>
      </c>
      <c r="N1004" s="1" t="s">
        <v>9</v>
      </c>
      <c r="O1004" s="1">
        <v>64</v>
      </c>
      <c r="R1004" t="str">
        <f t="shared" si="62"/>
        <v>FURNACE STATUS REPORT Fan:0 Ignition:1 Burner:1 Unknown:20</v>
      </c>
    </row>
    <row r="1005" spans="1:18" x14ac:dyDescent="0.25">
      <c r="A1005" s="12">
        <f t="shared" si="60"/>
        <v>44793.819954178238</v>
      </c>
      <c r="B1005" s="8" t="str">
        <f t="shared" si="61"/>
        <v>→</v>
      </c>
      <c r="C1005" s="10">
        <f t="shared" si="63"/>
        <v>8.2000000000000003E-2</v>
      </c>
      <c r="D1005" s="2">
        <v>1660988444041</v>
      </c>
      <c r="E1005" t="s">
        <v>0</v>
      </c>
      <c r="F1005" s="1">
        <v>5</v>
      </c>
      <c r="G1005" s="1">
        <v>21</v>
      </c>
      <c r="H1005" s="1">
        <v>31</v>
      </c>
      <c r="I1005" s="1" t="s">
        <v>7</v>
      </c>
      <c r="J1005" s="1">
        <v>62</v>
      </c>
      <c r="K1005" s="1">
        <v>95</v>
      </c>
      <c r="R1005" t="str">
        <f t="shared" si="62"/>
        <v>ACK</v>
      </c>
    </row>
    <row r="1006" spans="1:18" x14ac:dyDescent="0.25">
      <c r="A1006" s="12">
        <f t="shared" si="60"/>
        <v>44793.820035636571</v>
      </c>
      <c r="B1006" s="8" t="str">
        <f t="shared" si="61"/>
        <v>←</v>
      </c>
      <c r="C1006" s="10">
        <f t="shared" si="63"/>
        <v>7.0380000000000003</v>
      </c>
      <c r="D1006" s="2">
        <v>1660988451079</v>
      </c>
      <c r="E1006" t="s">
        <v>0</v>
      </c>
      <c r="F1006" s="1">
        <v>9</v>
      </c>
      <c r="G1006" s="1">
        <v>31</v>
      </c>
      <c r="H1006" s="1">
        <v>21</v>
      </c>
      <c r="I1006" s="1">
        <v>5</v>
      </c>
      <c r="J1006" s="1">
        <v>0</v>
      </c>
      <c r="K1006" s="1">
        <v>27</v>
      </c>
      <c r="L1006" s="1">
        <v>0</v>
      </c>
      <c r="M1006" s="1">
        <v>0</v>
      </c>
      <c r="N1006" s="1">
        <v>59</v>
      </c>
      <c r="O1006" s="1">
        <v>73</v>
      </c>
      <c r="R1006" t="str">
        <f t="shared" si="62"/>
        <v>FURNACE STATUS REPORT Fan:1 Ignition:1 Burner:1 Unknown:20</v>
      </c>
    </row>
    <row r="1007" spans="1:18" x14ac:dyDescent="0.25">
      <c r="A1007" s="12">
        <f t="shared" si="60"/>
        <v>44793.820036655095</v>
      </c>
      <c r="B1007" s="8" t="str">
        <f t="shared" si="61"/>
        <v>→</v>
      </c>
      <c r="C1007" s="10">
        <f t="shared" si="63"/>
        <v>8.7999999999999995E-2</v>
      </c>
      <c r="D1007" s="2">
        <v>1660988451167</v>
      </c>
      <c r="E1007" t="s">
        <v>0</v>
      </c>
      <c r="F1007" s="1">
        <v>5</v>
      </c>
      <c r="G1007" s="1">
        <v>21</v>
      </c>
      <c r="H1007" s="1">
        <v>31</v>
      </c>
      <c r="I1007" s="1" t="s">
        <v>7</v>
      </c>
      <c r="J1007" s="1">
        <v>62</v>
      </c>
      <c r="K1007" s="1">
        <v>95</v>
      </c>
      <c r="R1007" t="str">
        <f t="shared" si="62"/>
        <v>ACK</v>
      </c>
    </row>
    <row r="1008" spans="1:18" x14ac:dyDescent="0.25">
      <c r="A1008" s="12">
        <f t="shared" si="60"/>
        <v>44793.820557719904</v>
      </c>
      <c r="B1008" s="8" t="str">
        <f t="shared" si="61"/>
        <v>→</v>
      </c>
      <c r="C1008" s="10">
        <f t="shared" si="63"/>
        <v>45.02</v>
      </c>
      <c r="D1008" s="2">
        <v>1660988496187</v>
      </c>
      <c r="E1008" t="s">
        <v>0</v>
      </c>
      <c r="F1008" s="1">
        <v>8</v>
      </c>
      <c r="G1008" s="1">
        <v>21</v>
      </c>
      <c r="H1008" s="1">
        <v>31</v>
      </c>
      <c r="I1008" s="1">
        <v>7</v>
      </c>
      <c r="J1008" s="1">
        <v>13</v>
      </c>
      <c r="K1008" s="1">
        <v>27</v>
      </c>
      <c r="L1008" s="1">
        <v>5</v>
      </c>
      <c r="M1008" s="1" t="s">
        <v>31</v>
      </c>
      <c r="N1008" s="1">
        <v>38</v>
      </c>
      <c r="R1008" t="str">
        <f t="shared" si="62"/>
        <v>TIME 19:39 Sat</v>
      </c>
    </row>
    <row r="1009" spans="1:18" x14ac:dyDescent="0.25">
      <c r="A1009" s="12">
        <f t="shared" si="60"/>
        <v>44793.820558993051</v>
      </c>
      <c r="B1009" s="8" t="str">
        <f t="shared" si="61"/>
        <v>←</v>
      </c>
      <c r="C1009" s="10">
        <f t="shared" si="63"/>
        <v>0.11</v>
      </c>
      <c r="D1009" s="2">
        <v>1660988496297</v>
      </c>
      <c r="E1009" t="s">
        <v>0</v>
      </c>
      <c r="F1009" s="1">
        <v>5</v>
      </c>
      <c r="G1009" s="1">
        <v>31</v>
      </c>
      <c r="H1009" s="1">
        <v>21</v>
      </c>
      <c r="I1009" s="1" t="s">
        <v>7</v>
      </c>
      <c r="J1009" s="1">
        <v>3</v>
      </c>
      <c r="K1009" s="1" t="s">
        <v>8</v>
      </c>
      <c r="R1009" t="str">
        <f t="shared" si="62"/>
        <v>ACK</v>
      </c>
    </row>
    <row r="1010" spans="1:18" x14ac:dyDescent="0.25">
      <c r="A1010" s="12">
        <f t="shared" si="60"/>
        <v>44793.820560497683</v>
      </c>
      <c r="B1010" s="8" t="str">
        <f t="shared" si="61"/>
        <v>→</v>
      </c>
      <c r="C1010" s="10">
        <f t="shared" si="63"/>
        <v>0.13</v>
      </c>
      <c r="D1010" s="2">
        <v>1660988496427</v>
      </c>
      <c r="E1010" t="s">
        <v>0</v>
      </c>
      <c r="F1010" s="1">
        <v>5</v>
      </c>
      <c r="G1010" s="1">
        <v>21</v>
      </c>
      <c r="H1010" s="1">
        <v>31</v>
      </c>
      <c r="I1010" s="1">
        <v>9</v>
      </c>
      <c r="J1010" s="1">
        <v>60</v>
      </c>
      <c r="K1010" s="1" t="s">
        <v>13</v>
      </c>
      <c r="R1010" t="str">
        <f t="shared" si="62"/>
        <v>PING FURNACE</v>
      </c>
    </row>
    <row r="1011" spans="1:18" x14ac:dyDescent="0.25">
      <c r="A1011" s="12">
        <f t="shared" si="60"/>
        <v>44793.820561817127</v>
      </c>
      <c r="B1011" s="8" t="str">
        <f t="shared" si="61"/>
        <v>←</v>
      </c>
      <c r="C1011" s="10">
        <f t="shared" si="63"/>
        <v>0.114</v>
      </c>
      <c r="D1011" s="2">
        <v>1660988496541</v>
      </c>
      <c r="E1011" t="s">
        <v>0</v>
      </c>
      <c r="F1011" s="1">
        <v>5</v>
      </c>
      <c r="G1011" s="1">
        <v>31</v>
      </c>
      <c r="H1011" s="1">
        <v>21</v>
      </c>
      <c r="I1011" s="1" t="s">
        <v>7</v>
      </c>
      <c r="J1011" s="1">
        <v>3</v>
      </c>
      <c r="K1011" s="1" t="s">
        <v>8</v>
      </c>
      <c r="R1011" t="str">
        <f t="shared" si="62"/>
        <v>ACK</v>
      </c>
    </row>
    <row r="1012" spans="1:18" x14ac:dyDescent="0.25">
      <c r="A1012" s="12">
        <f t="shared" si="60"/>
        <v>44793.820563553243</v>
      </c>
      <c r="B1012" s="8" t="str">
        <f t="shared" si="61"/>
        <v>→</v>
      </c>
      <c r="C1012" s="10">
        <f t="shared" si="63"/>
        <v>0.15</v>
      </c>
      <c r="D1012" s="2">
        <v>1660988496691</v>
      </c>
      <c r="E1012" t="s">
        <v>0</v>
      </c>
      <c r="F1012" s="1" t="s">
        <v>3</v>
      </c>
      <c r="G1012" s="1">
        <v>21</v>
      </c>
      <c r="H1012" s="1">
        <v>31</v>
      </c>
      <c r="I1012" s="1" t="s">
        <v>3</v>
      </c>
      <c r="J1012" s="1" t="s">
        <v>7</v>
      </c>
      <c r="K1012" s="1">
        <v>12</v>
      </c>
      <c r="L1012" s="1">
        <v>24</v>
      </c>
      <c r="M1012" s="1">
        <v>1</v>
      </c>
      <c r="N1012" s="1" t="s">
        <v>105</v>
      </c>
      <c r="O1012" s="1">
        <v>0</v>
      </c>
      <c r="P1012" s="1" t="s">
        <v>73</v>
      </c>
      <c r="Q1012" s="1">
        <v>77</v>
      </c>
      <c r="R1012" t="str">
        <f t="shared" si="62"/>
        <v>TEMPERATURE INFO Set:18 Actual:18 Countdown:90</v>
      </c>
    </row>
    <row r="1013" spans="1:18" x14ac:dyDescent="0.25">
      <c r="A1013" s="12">
        <f t="shared" si="60"/>
        <v>44793.820564999995</v>
      </c>
      <c r="B1013" s="8" t="str">
        <f t="shared" si="61"/>
        <v>←</v>
      </c>
      <c r="C1013" s="10">
        <f t="shared" si="63"/>
        <v>0.125</v>
      </c>
      <c r="D1013" s="2">
        <v>1660988496816</v>
      </c>
      <c r="E1013" t="s">
        <v>0</v>
      </c>
      <c r="F1013" s="1">
        <v>5</v>
      </c>
      <c r="G1013" s="1">
        <v>31</v>
      </c>
      <c r="H1013" s="1">
        <v>21</v>
      </c>
      <c r="I1013" s="1" t="s">
        <v>7</v>
      </c>
      <c r="J1013" s="1">
        <v>3</v>
      </c>
      <c r="K1013" s="1" t="s">
        <v>8</v>
      </c>
      <c r="R1013" t="str">
        <f t="shared" si="62"/>
        <v>ACK</v>
      </c>
    </row>
    <row r="1014" spans="1:18" x14ac:dyDescent="0.25">
      <c r="A1014" s="12">
        <f t="shared" si="60"/>
        <v>44793.8205662037</v>
      </c>
      <c r="B1014" s="8" t="str">
        <f t="shared" si="61"/>
        <v>→</v>
      </c>
      <c r="C1014" s="10">
        <f t="shared" si="63"/>
        <v>0.104</v>
      </c>
      <c r="D1014" s="2">
        <v>1660988496920</v>
      </c>
      <c r="E1014" t="s">
        <v>0</v>
      </c>
      <c r="F1014" s="1">
        <v>6</v>
      </c>
      <c r="G1014" s="1">
        <v>21</v>
      </c>
      <c r="H1014" s="1">
        <v>31</v>
      </c>
      <c r="I1014" s="1">
        <v>29</v>
      </c>
      <c r="J1014" s="1">
        <v>0</v>
      </c>
      <c r="K1014" s="1" t="s">
        <v>16</v>
      </c>
      <c r="L1014" s="1" t="s">
        <v>17</v>
      </c>
      <c r="R1014" t="str">
        <f t="shared" si="62"/>
        <v>LONG PING FURNACE</v>
      </c>
    </row>
    <row r="1015" spans="1:18" x14ac:dyDescent="0.25">
      <c r="A1015" s="12">
        <f t="shared" si="60"/>
        <v>44793.820567523151</v>
      </c>
      <c r="B1015" s="8" t="str">
        <f t="shared" si="61"/>
        <v>←</v>
      </c>
      <c r="C1015" s="10">
        <f t="shared" si="63"/>
        <v>0.114</v>
      </c>
      <c r="D1015" s="2">
        <v>1660988497034</v>
      </c>
      <c r="E1015" t="s">
        <v>0</v>
      </c>
      <c r="F1015" s="1">
        <v>5</v>
      </c>
      <c r="G1015" s="1">
        <v>31</v>
      </c>
      <c r="H1015" s="1">
        <v>21</v>
      </c>
      <c r="I1015" s="1" t="s">
        <v>7</v>
      </c>
      <c r="J1015" s="1">
        <v>3</v>
      </c>
      <c r="K1015" s="1" t="s">
        <v>8</v>
      </c>
      <c r="R1015" t="str">
        <f t="shared" si="62"/>
        <v>ACK</v>
      </c>
    </row>
    <row r="1016" spans="1:18" x14ac:dyDescent="0.25">
      <c r="A1016" s="12">
        <f t="shared" si="60"/>
        <v>44793.820568449075</v>
      </c>
      <c r="B1016" s="8" t="str">
        <f t="shared" si="61"/>
        <v>→</v>
      </c>
      <c r="C1016" s="10">
        <f t="shared" si="63"/>
        <v>0.08</v>
      </c>
      <c r="D1016" s="2">
        <v>1660988497114</v>
      </c>
      <c r="E1016" t="s">
        <v>0</v>
      </c>
      <c r="F1016" s="1">
        <v>5</v>
      </c>
      <c r="G1016" s="1">
        <v>21</v>
      </c>
      <c r="H1016" s="1">
        <v>31</v>
      </c>
      <c r="I1016" s="1">
        <v>6</v>
      </c>
      <c r="J1016" s="1">
        <v>60</v>
      </c>
      <c r="K1016" s="1">
        <v>83</v>
      </c>
      <c r="R1016" t="str">
        <f t="shared" si="62"/>
        <v>FURNACE STATUS REQUEST</v>
      </c>
    </row>
    <row r="1017" spans="1:18" x14ac:dyDescent="0.25">
      <c r="A1017" s="12">
        <f t="shared" si="60"/>
        <v>44793.820570462958</v>
      </c>
      <c r="B1017" s="8" t="str">
        <f t="shared" si="61"/>
        <v>←</v>
      </c>
      <c r="C1017" s="10">
        <f t="shared" si="63"/>
        <v>0.17399999999999999</v>
      </c>
      <c r="D1017" s="2">
        <v>1660988497288</v>
      </c>
      <c r="E1017" t="s">
        <v>0</v>
      </c>
      <c r="F1017" s="1">
        <v>9</v>
      </c>
      <c r="G1017" s="1">
        <v>31</v>
      </c>
      <c r="H1017" s="1">
        <v>21</v>
      </c>
      <c r="I1017" s="1" t="s">
        <v>1</v>
      </c>
      <c r="J1017" s="1">
        <v>0</v>
      </c>
      <c r="K1017" s="1">
        <v>27</v>
      </c>
      <c r="L1017" s="1">
        <v>0</v>
      </c>
      <c r="M1017" s="1">
        <v>0</v>
      </c>
      <c r="N1017" s="1" t="s">
        <v>2</v>
      </c>
      <c r="O1017" s="1">
        <v>20</v>
      </c>
      <c r="R1017" t="str">
        <f t="shared" si="62"/>
        <v>FURNACE STATUS RESPONSE Fan:1 Ignition:1 Burner:1 Unknown:20</v>
      </c>
    </row>
    <row r="1018" spans="1:18" x14ac:dyDescent="0.25">
      <c r="A1018" s="12">
        <f t="shared" si="60"/>
        <v>44793.821252256945</v>
      </c>
      <c r="B1018" s="8" t="str">
        <f t="shared" si="61"/>
        <v>→</v>
      </c>
      <c r="C1018" s="10">
        <f t="shared" si="63"/>
        <v>58.906999999999996</v>
      </c>
      <c r="D1018" s="2">
        <v>1660988556195</v>
      </c>
      <c r="E1018" t="s">
        <v>0</v>
      </c>
      <c r="F1018" s="1">
        <v>8</v>
      </c>
      <c r="G1018" s="1">
        <v>21</v>
      </c>
      <c r="H1018" s="1">
        <v>31</v>
      </c>
      <c r="I1018" s="1">
        <v>7</v>
      </c>
      <c r="J1018" s="1">
        <v>13</v>
      </c>
      <c r="K1018" s="1">
        <v>28</v>
      </c>
      <c r="L1018" s="1">
        <v>5</v>
      </c>
      <c r="M1018" s="1" t="s">
        <v>48</v>
      </c>
      <c r="N1018" s="1">
        <v>38</v>
      </c>
      <c r="R1018" t="str">
        <f t="shared" si="62"/>
        <v>TIME 19:40 Sat</v>
      </c>
    </row>
    <row r="1019" spans="1:18" x14ac:dyDescent="0.25">
      <c r="A1019" s="12">
        <f t="shared" si="60"/>
        <v>44793.821253321752</v>
      </c>
      <c r="B1019" s="8" t="str">
        <f t="shared" si="61"/>
        <v>←</v>
      </c>
      <c r="C1019" s="10">
        <f t="shared" si="63"/>
        <v>9.1999999999999998E-2</v>
      </c>
      <c r="D1019" s="2">
        <v>1660988556287</v>
      </c>
      <c r="E1019" t="s">
        <v>0</v>
      </c>
      <c r="F1019" s="1">
        <v>5</v>
      </c>
      <c r="G1019" s="1">
        <v>31</v>
      </c>
      <c r="H1019" s="1">
        <v>21</v>
      </c>
      <c r="I1019" s="1" t="s">
        <v>7</v>
      </c>
      <c r="J1019" s="1">
        <v>3</v>
      </c>
      <c r="K1019" s="1" t="s">
        <v>8</v>
      </c>
      <c r="R1019" t="str">
        <f t="shared" si="62"/>
        <v>ACK</v>
      </c>
    </row>
    <row r="1020" spans="1:18" x14ac:dyDescent="0.25">
      <c r="A1020" s="12">
        <f t="shared" si="60"/>
        <v>44793.821254456016</v>
      </c>
      <c r="B1020" s="8" t="str">
        <f t="shared" si="61"/>
        <v>→</v>
      </c>
      <c r="C1020" s="10">
        <f t="shared" si="63"/>
        <v>9.8000000000000004E-2</v>
      </c>
      <c r="D1020" s="2">
        <v>1660988556385</v>
      </c>
      <c r="E1020" t="s">
        <v>0</v>
      </c>
      <c r="F1020" s="1">
        <v>5</v>
      </c>
      <c r="G1020" s="1">
        <v>21</v>
      </c>
      <c r="H1020" s="1">
        <v>31</v>
      </c>
      <c r="I1020" s="1">
        <v>9</v>
      </c>
      <c r="J1020" s="1">
        <v>60</v>
      </c>
      <c r="K1020" s="1" t="s">
        <v>13</v>
      </c>
      <c r="R1020" t="str">
        <f t="shared" si="62"/>
        <v>PING FURNACE</v>
      </c>
    </row>
    <row r="1021" spans="1:18" x14ac:dyDescent="0.25">
      <c r="A1021" s="12">
        <f t="shared" si="60"/>
        <v>44793.821255717594</v>
      </c>
      <c r="B1021" s="8" t="str">
        <f t="shared" si="61"/>
        <v>←</v>
      </c>
      <c r="C1021" s="10">
        <f t="shared" si="63"/>
        <v>0.109</v>
      </c>
      <c r="D1021" s="2">
        <v>1660988556494</v>
      </c>
      <c r="E1021" t="s">
        <v>0</v>
      </c>
      <c r="F1021" s="1">
        <v>5</v>
      </c>
      <c r="G1021" s="1">
        <v>31</v>
      </c>
      <c r="H1021" s="1">
        <v>21</v>
      </c>
      <c r="I1021" s="1" t="s">
        <v>7</v>
      </c>
      <c r="J1021" s="1">
        <v>3</v>
      </c>
      <c r="K1021" s="1" t="s">
        <v>8</v>
      </c>
      <c r="R1021" t="str">
        <f t="shared" si="62"/>
        <v>ACK</v>
      </c>
    </row>
    <row r="1022" spans="1:18" x14ac:dyDescent="0.25">
      <c r="A1022" s="12">
        <f t="shared" si="60"/>
        <v>44793.821257546289</v>
      </c>
      <c r="B1022" s="8" t="str">
        <f t="shared" si="61"/>
        <v>→</v>
      </c>
      <c r="C1022" s="10">
        <f t="shared" si="63"/>
        <v>0.158</v>
      </c>
      <c r="D1022" s="2">
        <v>1660988556652</v>
      </c>
      <c r="E1022" t="s">
        <v>0</v>
      </c>
      <c r="F1022" s="1" t="s">
        <v>3</v>
      </c>
      <c r="G1022" s="1">
        <v>21</v>
      </c>
      <c r="H1022" s="1">
        <v>31</v>
      </c>
      <c r="I1022" s="1" t="s">
        <v>3</v>
      </c>
      <c r="J1022" s="1" t="s">
        <v>7</v>
      </c>
      <c r="K1022" s="1">
        <v>12</v>
      </c>
      <c r="L1022" s="1">
        <v>25</v>
      </c>
      <c r="M1022" s="1">
        <v>1</v>
      </c>
      <c r="N1022" s="1" t="s">
        <v>43</v>
      </c>
      <c r="O1022" s="1">
        <v>0</v>
      </c>
      <c r="P1022" s="1" t="s">
        <v>107</v>
      </c>
      <c r="Q1022" s="1">
        <v>71</v>
      </c>
      <c r="R1022" t="str">
        <f t="shared" si="62"/>
        <v>TEMPERATURE INFO Set:18 Actual:18.5 Countdown:30</v>
      </c>
    </row>
    <row r="1023" spans="1:18" x14ac:dyDescent="0.25">
      <c r="A1023" s="12">
        <f t="shared" si="60"/>
        <v>44793.821258854165</v>
      </c>
      <c r="B1023" s="8" t="str">
        <f t="shared" si="61"/>
        <v>←</v>
      </c>
      <c r="C1023" s="10">
        <f t="shared" si="63"/>
        <v>0.113</v>
      </c>
      <c r="D1023" s="2">
        <v>1660988556765</v>
      </c>
      <c r="E1023" t="s">
        <v>0</v>
      </c>
      <c r="F1023" s="1">
        <v>5</v>
      </c>
      <c r="G1023" s="1">
        <v>31</v>
      </c>
      <c r="H1023" s="1">
        <v>21</v>
      </c>
      <c r="I1023" s="1" t="s">
        <v>7</v>
      </c>
      <c r="J1023" s="1">
        <v>3</v>
      </c>
      <c r="K1023" s="1" t="s">
        <v>8</v>
      </c>
      <c r="R1023" t="str">
        <f t="shared" si="62"/>
        <v>ACK</v>
      </c>
    </row>
    <row r="1024" spans="1:18" x14ac:dyDescent="0.25">
      <c r="A1024" s="12">
        <f t="shared" si="60"/>
        <v>44793.821260104167</v>
      </c>
      <c r="B1024" s="8" t="str">
        <f t="shared" si="61"/>
        <v>→</v>
      </c>
      <c r="C1024" s="10">
        <f t="shared" si="63"/>
        <v>0.108</v>
      </c>
      <c r="D1024" s="2">
        <v>1660988556873</v>
      </c>
      <c r="E1024" t="s">
        <v>0</v>
      </c>
      <c r="F1024" s="1">
        <v>6</v>
      </c>
      <c r="G1024" s="1">
        <v>21</v>
      </c>
      <c r="H1024" s="1">
        <v>31</v>
      </c>
      <c r="I1024" s="1">
        <v>29</v>
      </c>
      <c r="J1024" s="1">
        <v>0</v>
      </c>
      <c r="K1024" s="1" t="s">
        <v>16</v>
      </c>
      <c r="L1024" s="1" t="s">
        <v>17</v>
      </c>
      <c r="R1024" t="str">
        <f t="shared" si="62"/>
        <v>LONG PING FURNACE</v>
      </c>
    </row>
    <row r="1025" spans="1:18" x14ac:dyDescent="0.25">
      <c r="A1025" s="12">
        <f t="shared" si="60"/>
        <v>44793.82126153935</v>
      </c>
      <c r="B1025" s="8" t="str">
        <f t="shared" si="61"/>
        <v>←</v>
      </c>
      <c r="C1025" s="10">
        <f t="shared" si="63"/>
        <v>0.124</v>
      </c>
      <c r="D1025" s="2">
        <v>1660988556997</v>
      </c>
      <c r="E1025" t="s">
        <v>0</v>
      </c>
      <c r="F1025" s="1">
        <v>5</v>
      </c>
      <c r="G1025" s="1">
        <v>31</v>
      </c>
      <c r="H1025" s="1">
        <v>21</v>
      </c>
      <c r="I1025" s="1" t="s">
        <v>7</v>
      </c>
      <c r="J1025" s="1">
        <v>3</v>
      </c>
      <c r="K1025" s="1" t="s">
        <v>8</v>
      </c>
      <c r="R1025" t="str">
        <f t="shared" si="62"/>
        <v>ACK</v>
      </c>
    </row>
    <row r="1026" spans="1:18" x14ac:dyDescent="0.25">
      <c r="A1026" s="12">
        <f t="shared" si="60"/>
        <v>44793.821262581019</v>
      </c>
      <c r="B1026" s="8" t="str">
        <f t="shared" si="61"/>
        <v>→</v>
      </c>
      <c r="C1026" s="10">
        <f t="shared" si="63"/>
        <v>0.09</v>
      </c>
      <c r="D1026" s="2">
        <v>1660988557087</v>
      </c>
      <c r="E1026" t="s">
        <v>0</v>
      </c>
      <c r="F1026" s="1">
        <v>5</v>
      </c>
      <c r="G1026" s="1">
        <v>21</v>
      </c>
      <c r="H1026" s="1">
        <v>31</v>
      </c>
      <c r="I1026" s="1">
        <v>6</v>
      </c>
      <c r="J1026" s="1">
        <v>60</v>
      </c>
      <c r="K1026" s="1">
        <v>83</v>
      </c>
      <c r="R1026" t="str">
        <f t="shared" si="62"/>
        <v>FURNACE STATUS REQUEST</v>
      </c>
    </row>
    <row r="1027" spans="1:18" x14ac:dyDescent="0.25">
      <c r="A1027" s="12">
        <f t="shared" ref="A1027:A1090" si="64">IF(ISNUMBER(D1027),D1027/(1000*60*60*24)+25569+10/24,"")</f>
        <v>44793.821264166669</v>
      </c>
      <c r="B1027" s="8" t="str">
        <f t="shared" ref="B1027:B1090" si="65">IF(ISNUMBER(D1027),IF(AND(G1027=21,H1027=31),"→",IF(AND(G1027=31,H1027=21),"←",IF(AND(G1027=21,H1027=0),"→→","Error"))),"")</f>
        <v>←</v>
      </c>
      <c r="C1027" s="10">
        <f t="shared" si="63"/>
        <v>0.13700000000000001</v>
      </c>
      <c r="D1027" s="2">
        <v>1660988557224</v>
      </c>
      <c r="E1027" t="s">
        <v>0</v>
      </c>
      <c r="F1027" s="1">
        <v>9</v>
      </c>
      <c r="G1027" s="1">
        <v>31</v>
      </c>
      <c r="H1027" s="1">
        <v>21</v>
      </c>
      <c r="I1027" s="1" t="s">
        <v>1</v>
      </c>
      <c r="J1027" s="1">
        <v>0</v>
      </c>
      <c r="K1027" s="1">
        <v>27</v>
      </c>
      <c r="L1027" s="1">
        <v>0</v>
      </c>
      <c r="M1027" s="1">
        <v>0</v>
      </c>
      <c r="N1027" s="1" t="s">
        <v>2</v>
      </c>
      <c r="O1027" s="1">
        <v>20</v>
      </c>
      <c r="R1027" t="str">
        <f t="shared" ref="R1027:R1090" si="66">DECODEPACKET(E1027)</f>
        <v>FURNACE STATUS RESPONSE Fan:1 Ignition:1 Burner:1 Unknown:20</v>
      </c>
    </row>
    <row r="1028" spans="1:18" x14ac:dyDescent="0.25">
      <c r="A1028" s="12">
        <f t="shared" si="64"/>
        <v>44793.821583495366</v>
      </c>
      <c r="B1028" s="8" t="str">
        <f t="shared" si="65"/>
        <v>→</v>
      </c>
      <c r="C1028" s="10">
        <f t="shared" ref="C1028:C1091" si="67">IF(AND(ISNUMBER(D1027), ISNUMBER(D1028)),(D1028-D1027)/1000,"")</f>
        <v>27.59</v>
      </c>
      <c r="D1028" s="2">
        <v>1660988584814</v>
      </c>
      <c r="E1028" t="s">
        <v>0</v>
      </c>
      <c r="F1028" s="1" t="s">
        <v>3</v>
      </c>
      <c r="G1028" s="1">
        <v>21</v>
      </c>
      <c r="H1028" s="1">
        <v>31</v>
      </c>
      <c r="I1028" s="1" t="s">
        <v>3</v>
      </c>
      <c r="J1028" s="1">
        <v>0</v>
      </c>
      <c r="K1028" s="1">
        <v>12</v>
      </c>
      <c r="L1028" s="1">
        <v>25</v>
      </c>
      <c r="M1028" s="1">
        <v>1</v>
      </c>
      <c r="N1028" s="1" t="s">
        <v>4</v>
      </c>
      <c r="O1028" s="1">
        <v>0</v>
      </c>
      <c r="P1028" s="1" t="s">
        <v>117</v>
      </c>
      <c r="Q1028" s="1" t="s">
        <v>125</v>
      </c>
      <c r="R1028" t="str">
        <f t="shared" si="66"/>
        <v>TEMPERATURE INFO Set:18 Actual:18.5 Countdown:180</v>
      </c>
    </row>
    <row r="1029" spans="1:18" x14ac:dyDescent="0.25">
      <c r="A1029" s="12">
        <f t="shared" si="64"/>
        <v>44793.821584513884</v>
      </c>
      <c r="B1029" s="8" t="str">
        <f t="shared" si="65"/>
        <v>←</v>
      </c>
      <c r="C1029" s="10">
        <f t="shared" si="67"/>
        <v>8.7999999999999995E-2</v>
      </c>
      <c r="D1029" s="2">
        <v>1660988584902</v>
      </c>
      <c r="E1029" t="s">
        <v>0</v>
      </c>
      <c r="F1029" s="1">
        <v>5</v>
      </c>
      <c r="G1029" s="1">
        <v>31</v>
      </c>
      <c r="H1029" s="1">
        <v>21</v>
      </c>
      <c r="I1029" s="1" t="s">
        <v>7</v>
      </c>
      <c r="J1029" s="1">
        <v>3</v>
      </c>
      <c r="K1029" s="1" t="s">
        <v>8</v>
      </c>
      <c r="R1029" t="str">
        <f t="shared" si="66"/>
        <v>ACK</v>
      </c>
    </row>
    <row r="1030" spans="1:18" x14ac:dyDescent="0.25">
      <c r="A1030" s="12">
        <f t="shared" si="64"/>
        <v>44793.821586712962</v>
      </c>
      <c r="B1030" s="8" t="str">
        <f t="shared" si="65"/>
        <v>←</v>
      </c>
      <c r="C1030" s="10">
        <f t="shared" si="67"/>
        <v>0.19</v>
      </c>
      <c r="D1030" s="2">
        <v>1660988585092</v>
      </c>
      <c r="E1030" t="s">
        <v>0</v>
      </c>
      <c r="F1030" s="1">
        <v>9</v>
      </c>
      <c r="G1030" s="1">
        <v>31</v>
      </c>
      <c r="H1030" s="1">
        <v>21</v>
      </c>
      <c r="I1030" s="1">
        <v>5</v>
      </c>
      <c r="J1030" s="1">
        <v>0</v>
      </c>
      <c r="K1030" s="1">
        <v>23</v>
      </c>
      <c r="L1030" s="1">
        <v>0</v>
      </c>
      <c r="M1030" s="1">
        <v>0</v>
      </c>
      <c r="N1030" s="1" t="s">
        <v>9</v>
      </c>
      <c r="O1030" s="1">
        <v>20</v>
      </c>
      <c r="R1030" t="str">
        <f t="shared" si="66"/>
        <v>FURNACE STATUS REPORT Fan:1 Ignition:1 Burner:0 Unknown:20</v>
      </c>
    </row>
    <row r="1031" spans="1:18" x14ac:dyDescent="0.25">
      <c r="A1031" s="12">
        <f t="shared" si="64"/>
        <v>44793.821587685183</v>
      </c>
      <c r="B1031" s="8" t="str">
        <f t="shared" si="65"/>
        <v>→</v>
      </c>
      <c r="C1031" s="10">
        <f t="shared" si="67"/>
        <v>8.4000000000000005E-2</v>
      </c>
      <c r="D1031" s="2">
        <v>1660988585176</v>
      </c>
      <c r="E1031" t="s">
        <v>0</v>
      </c>
      <c r="F1031" s="1">
        <v>5</v>
      </c>
      <c r="G1031" s="1">
        <v>21</v>
      </c>
      <c r="H1031" s="1">
        <v>31</v>
      </c>
      <c r="I1031" s="1" t="s">
        <v>7</v>
      </c>
      <c r="J1031" s="1">
        <v>62</v>
      </c>
      <c r="K1031" s="1">
        <v>95</v>
      </c>
      <c r="R1031" t="str">
        <f t="shared" si="66"/>
        <v>ACK</v>
      </c>
    </row>
    <row r="1032" spans="1:18" x14ac:dyDescent="0.25">
      <c r="A1032" s="12">
        <f t="shared" si="64"/>
        <v>44793.821946585645</v>
      </c>
      <c r="B1032" s="8" t="str">
        <f t="shared" si="65"/>
        <v>→</v>
      </c>
      <c r="C1032" s="10">
        <f t="shared" si="67"/>
        <v>31.009</v>
      </c>
      <c r="D1032" s="2">
        <v>1660988616185</v>
      </c>
      <c r="E1032" t="s">
        <v>0</v>
      </c>
      <c r="F1032" s="1">
        <v>8</v>
      </c>
      <c r="G1032" s="1">
        <v>21</v>
      </c>
      <c r="H1032" s="1">
        <v>31</v>
      </c>
      <c r="I1032" s="1">
        <v>7</v>
      </c>
      <c r="J1032" s="1">
        <v>13</v>
      </c>
      <c r="K1032" s="1">
        <v>29</v>
      </c>
      <c r="L1032" s="1">
        <v>5</v>
      </c>
      <c r="M1032" s="1">
        <v>63</v>
      </c>
      <c r="N1032" s="1" t="s">
        <v>71</v>
      </c>
      <c r="R1032" t="str">
        <f t="shared" si="66"/>
        <v>TIME 19:41 Sat</v>
      </c>
    </row>
    <row r="1033" spans="1:18" x14ac:dyDescent="0.25">
      <c r="A1033" s="12">
        <f t="shared" si="64"/>
        <v>44793.821947847224</v>
      </c>
      <c r="B1033" s="8" t="str">
        <f t="shared" si="65"/>
        <v>←</v>
      </c>
      <c r="C1033" s="10">
        <f t="shared" si="67"/>
        <v>0.109</v>
      </c>
      <c r="D1033" s="2">
        <v>1660988616294</v>
      </c>
      <c r="E1033" t="s">
        <v>0</v>
      </c>
      <c r="F1033" s="1">
        <v>5</v>
      </c>
      <c r="G1033" s="1">
        <v>31</v>
      </c>
      <c r="H1033" s="1">
        <v>21</v>
      </c>
      <c r="I1033" s="1" t="s">
        <v>7</v>
      </c>
      <c r="J1033" s="1">
        <v>3</v>
      </c>
      <c r="K1033" s="1" t="s">
        <v>8</v>
      </c>
      <c r="R1033" t="str">
        <f t="shared" si="66"/>
        <v>ACK</v>
      </c>
    </row>
    <row r="1034" spans="1:18" x14ac:dyDescent="0.25">
      <c r="A1034" s="12">
        <f t="shared" si="64"/>
        <v>44793.82194898148</v>
      </c>
      <c r="B1034" s="8" t="str">
        <f t="shared" si="65"/>
        <v>→</v>
      </c>
      <c r="C1034" s="10">
        <f t="shared" si="67"/>
        <v>9.8000000000000004E-2</v>
      </c>
      <c r="D1034" s="2">
        <v>1660988616392</v>
      </c>
      <c r="E1034" t="s">
        <v>0</v>
      </c>
      <c r="F1034" s="1">
        <v>5</v>
      </c>
      <c r="G1034" s="1">
        <v>21</v>
      </c>
      <c r="H1034" s="1">
        <v>31</v>
      </c>
      <c r="I1034" s="1">
        <v>9</v>
      </c>
      <c r="J1034" s="1">
        <v>60</v>
      </c>
      <c r="K1034" s="1" t="s">
        <v>13</v>
      </c>
      <c r="R1034" t="str">
        <f t="shared" si="66"/>
        <v>PING FURNACE</v>
      </c>
    </row>
    <row r="1035" spans="1:18" x14ac:dyDescent="0.25">
      <c r="A1035" s="12">
        <f t="shared" si="64"/>
        <v>44793.821950162033</v>
      </c>
      <c r="B1035" s="8" t="str">
        <f t="shared" si="65"/>
        <v>←</v>
      </c>
      <c r="C1035" s="10">
        <f t="shared" si="67"/>
        <v>0.10199999999999999</v>
      </c>
      <c r="D1035" s="2">
        <v>1660988616494</v>
      </c>
      <c r="E1035" t="s">
        <v>0</v>
      </c>
      <c r="F1035" s="1">
        <v>5</v>
      </c>
      <c r="G1035" s="1">
        <v>31</v>
      </c>
      <c r="H1035" s="1">
        <v>21</v>
      </c>
      <c r="I1035" s="1" t="s">
        <v>7</v>
      </c>
      <c r="J1035" s="1">
        <v>3</v>
      </c>
      <c r="K1035" s="1" t="s">
        <v>8</v>
      </c>
      <c r="R1035" t="str">
        <f t="shared" si="66"/>
        <v>ACK</v>
      </c>
    </row>
    <row r="1036" spans="1:18" x14ac:dyDescent="0.25">
      <c r="A1036" s="12">
        <f t="shared" si="64"/>
        <v>44793.821952013888</v>
      </c>
      <c r="B1036" s="8" t="str">
        <f t="shared" si="65"/>
        <v>→</v>
      </c>
      <c r="C1036" s="10">
        <f t="shared" si="67"/>
        <v>0.16</v>
      </c>
      <c r="D1036" s="2">
        <v>1660988616654</v>
      </c>
      <c r="E1036" t="s">
        <v>0</v>
      </c>
      <c r="F1036" s="1" t="s">
        <v>3</v>
      </c>
      <c r="G1036" s="1">
        <v>21</v>
      </c>
      <c r="H1036" s="1">
        <v>31</v>
      </c>
      <c r="I1036" s="1" t="s">
        <v>3</v>
      </c>
      <c r="J1036" s="1">
        <v>0</v>
      </c>
      <c r="K1036" s="1">
        <v>12</v>
      </c>
      <c r="L1036" s="1">
        <v>25</v>
      </c>
      <c r="M1036" s="1">
        <v>1</v>
      </c>
      <c r="N1036" s="1">
        <v>96</v>
      </c>
      <c r="O1036" s="1">
        <v>0</v>
      </c>
      <c r="P1036" s="1">
        <v>46</v>
      </c>
      <c r="Q1036" s="1" t="s">
        <v>125</v>
      </c>
      <c r="R1036" t="str">
        <f t="shared" si="66"/>
        <v>TEMPERATURE INFO Set:18 Actual:18.5 Countdown:150</v>
      </c>
    </row>
    <row r="1037" spans="1:18" x14ac:dyDescent="0.25">
      <c r="A1037" s="12">
        <f t="shared" si="64"/>
        <v>44793.821953310187</v>
      </c>
      <c r="B1037" s="8" t="str">
        <f t="shared" si="65"/>
        <v>←</v>
      </c>
      <c r="C1037" s="10">
        <f t="shared" si="67"/>
        <v>0.112</v>
      </c>
      <c r="D1037" s="2">
        <v>1660988616766</v>
      </c>
      <c r="E1037" t="s">
        <v>0</v>
      </c>
      <c r="F1037" s="1">
        <v>5</v>
      </c>
      <c r="G1037" s="1">
        <v>31</v>
      </c>
      <c r="H1037" s="1">
        <v>21</v>
      </c>
      <c r="I1037" s="1" t="s">
        <v>7</v>
      </c>
      <c r="J1037" s="1">
        <v>3</v>
      </c>
      <c r="K1037" s="1" t="s">
        <v>8</v>
      </c>
      <c r="R1037" t="str">
        <f t="shared" si="66"/>
        <v>ACK</v>
      </c>
    </row>
    <row r="1038" spans="1:18" x14ac:dyDescent="0.25">
      <c r="A1038" s="12">
        <f t="shared" si="64"/>
        <v>44793.821954583334</v>
      </c>
      <c r="B1038" s="8" t="str">
        <f t="shared" si="65"/>
        <v>→</v>
      </c>
      <c r="C1038" s="10">
        <f t="shared" si="67"/>
        <v>0.11</v>
      </c>
      <c r="D1038" s="2">
        <v>1660988616876</v>
      </c>
      <c r="E1038" t="s">
        <v>0</v>
      </c>
      <c r="F1038" s="1">
        <v>6</v>
      </c>
      <c r="G1038" s="1">
        <v>21</v>
      </c>
      <c r="H1038" s="1">
        <v>31</v>
      </c>
      <c r="I1038" s="1">
        <v>29</v>
      </c>
      <c r="J1038" s="1">
        <v>0</v>
      </c>
      <c r="K1038" s="1" t="s">
        <v>16</v>
      </c>
      <c r="L1038" s="1" t="s">
        <v>17</v>
      </c>
      <c r="R1038" t="str">
        <f t="shared" si="66"/>
        <v>LONG PING FURNACE</v>
      </c>
    </row>
    <row r="1039" spans="1:18" x14ac:dyDescent="0.25">
      <c r="A1039" s="12">
        <f t="shared" si="64"/>
        <v>44793.821955763888</v>
      </c>
      <c r="B1039" s="8" t="str">
        <f t="shared" si="65"/>
        <v>←</v>
      </c>
      <c r="C1039" s="10">
        <f t="shared" si="67"/>
        <v>0.10199999999999999</v>
      </c>
      <c r="D1039" s="2">
        <v>1660988616978</v>
      </c>
      <c r="E1039" t="s">
        <v>0</v>
      </c>
      <c r="F1039" s="1">
        <v>5</v>
      </c>
      <c r="G1039" s="1">
        <v>31</v>
      </c>
      <c r="H1039" s="1">
        <v>21</v>
      </c>
      <c r="I1039" s="1" t="s">
        <v>7</v>
      </c>
      <c r="J1039" s="1">
        <v>3</v>
      </c>
      <c r="K1039" s="1" t="s">
        <v>8</v>
      </c>
      <c r="R1039" t="str">
        <f t="shared" si="66"/>
        <v>ACK</v>
      </c>
    </row>
    <row r="1040" spans="1:18" x14ac:dyDescent="0.25">
      <c r="A1040" s="12">
        <f t="shared" si="64"/>
        <v>44793.821956747684</v>
      </c>
      <c r="B1040" s="8" t="str">
        <f t="shared" si="65"/>
        <v>→</v>
      </c>
      <c r="C1040" s="10">
        <f t="shared" si="67"/>
        <v>8.5000000000000006E-2</v>
      </c>
      <c r="D1040" s="2">
        <v>1660988617063</v>
      </c>
      <c r="E1040" t="s">
        <v>0</v>
      </c>
      <c r="F1040" s="1">
        <v>5</v>
      </c>
      <c r="G1040" s="1">
        <v>21</v>
      </c>
      <c r="H1040" s="1">
        <v>31</v>
      </c>
      <c r="I1040" s="1">
        <v>6</v>
      </c>
      <c r="J1040" s="1">
        <v>60</v>
      </c>
      <c r="K1040" s="1">
        <v>83</v>
      </c>
      <c r="R1040" t="str">
        <f t="shared" si="66"/>
        <v>FURNACE STATUS REQUEST</v>
      </c>
    </row>
    <row r="1041" spans="1:18" x14ac:dyDescent="0.25">
      <c r="A1041" s="12">
        <f t="shared" si="64"/>
        <v>44793.821958692126</v>
      </c>
      <c r="B1041" s="8" t="str">
        <f t="shared" si="65"/>
        <v>←</v>
      </c>
      <c r="C1041" s="10">
        <f t="shared" si="67"/>
        <v>0.16800000000000001</v>
      </c>
      <c r="D1041" s="2">
        <v>1660988617231</v>
      </c>
      <c r="E1041" t="s">
        <v>0</v>
      </c>
      <c r="F1041" s="1">
        <v>9</v>
      </c>
      <c r="G1041" s="1">
        <v>31</v>
      </c>
      <c r="H1041" s="1">
        <v>21</v>
      </c>
      <c r="I1041" s="1" t="s">
        <v>1</v>
      </c>
      <c r="J1041" s="1">
        <v>0</v>
      </c>
      <c r="K1041" s="1">
        <v>23</v>
      </c>
      <c r="L1041" s="1">
        <v>0</v>
      </c>
      <c r="M1041" s="1">
        <v>0</v>
      </c>
      <c r="N1041" s="1">
        <v>71</v>
      </c>
      <c r="O1041" s="1">
        <v>73</v>
      </c>
      <c r="R1041" t="str">
        <f t="shared" si="66"/>
        <v>FURNACE STATUS RESPONSE Fan:1 Ignition:1 Burner:0 Unknown:20</v>
      </c>
    </row>
    <row r="1042" spans="1:18" x14ac:dyDescent="0.25">
      <c r="A1042" s="12">
        <f t="shared" si="64"/>
        <v>44793.822227291668</v>
      </c>
      <c r="B1042" s="8" t="str">
        <f t="shared" si="65"/>
        <v>←</v>
      </c>
      <c r="C1042" s="10">
        <f t="shared" si="67"/>
        <v>23.207000000000001</v>
      </c>
      <c r="D1042" s="2">
        <v>1660988640438</v>
      </c>
      <c r="E1042" t="s">
        <v>0</v>
      </c>
      <c r="F1042" s="1">
        <v>9</v>
      </c>
      <c r="G1042" s="1">
        <v>31</v>
      </c>
      <c r="H1042" s="1">
        <v>21</v>
      </c>
      <c r="I1042" s="1">
        <v>5</v>
      </c>
      <c r="J1042" s="1">
        <v>0</v>
      </c>
      <c r="K1042" s="1">
        <v>1</v>
      </c>
      <c r="L1042" s="1">
        <v>0</v>
      </c>
      <c r="M1042" s="1">
        <v>0</v>
      </c>
      <c r="N1042" s="1" t="s">
        <v>18</v>
      </c>
      <c r="O1042" s="1">
        <v>88</v>
      </c>
      <c r="R1042" t="str">
        <f t="shared" si="66"/>
        <v>FURNACE STATUS REPORT Fan:1 Ignition:0 Burner:0 Unknown:0</v>
      </c>
    </row>
    <row r="1043" spans="1:18" x14ac:dyDescent="0.25">
      <c r="A1043" s="12">
        <f t="shared" si="64"/>
        <v>44793.822228414349</v>
      </c>
      <c r="B1043" s="8" t="str">
        <f t="shared" si="65"/>
        <v>→</v>
      </c>
      <c r="C1043" s="10">
        <f t="shared" si="67"/>
        <v>9.7000000000000003E-2</v>
      </c>
      <c r="D1043" s="2">
        <v>1660988640535</v>
      </c>
      <c r="E1043" t="s">
        <v>0</v>
      </c>
      <c r="F1043" s="1">
        <v>5</v>
      </c>
      <c r="G1043" s="1">
        <v>21</v>
      </c>
      <c r="H1043" s="1">
        <v>31</v>
      </c>
      <c r="I1043" s="1" t="s">
        <v>7</v>
      </c>
      <c r="J1043" s="1">
        <v>62</v>
      </c>
      <c r="K1043" s="1">
        <v>95</v>
      </c>
      <c r="R1043" t="str">
        <f t="shared" si="66"/>
        <v>ACK</v>
      </c>
    </row>
    <row r="1044" spans="1:18" x14ac:dyDescent="0.25">
      <c r="A1044" s="12">
        <f t="shared" si="64"/>
        <v>44793.82251666666</v>
      </c>
      <c r="B1044" s="8" t="str">
        <f t="shared" si="65"/>
        <v>←</v>
      </c>
      <c r="C1044" s="10">
        <f t="shared" si="67"/>
        <v>24.905000000000001</v>
      </c>
      <c r="D1044" s="2">
        <v>1660988665440</v>
      </c>
      <c r="E1044" t="s">
        <v>0</v>
      </c>
      <c r="F1044" s="1">
        <v>9</v>
      </c>
      <c r="G1044" s="1">
        <v>31</v>
      </c>
      <c r="H1044" s="1">
        <v>21</v>
      </c>
      <c r="I1044" s="1">
        <v>5</v>
      </c>
      <c r="J1044" s="1">
        <v>0</v>
      </c>
      <c r="K1044" s="1">
        <v>0</v>
      </c>
      <c r="L1044" s="1">
        <v>0</v>
      </c>
      <c r="M1044" s="1">
        <v>0</v>
      </c>
      <c r="N1044" s="1" t="s">
        <v>23</v>
      </c>
      <c r="O1044" s="1" t="s">
        <v>24</v>
      </c>
      <c r="R1044" t="str">
        <f t="shared" si="66"/>
        <v>FURNACE STATUS REPORT Fan:0 Ignition:0 Burner:0 Unknown:0</v>
      </c>
    </row>
    <row r="1045" spans="1:18" x14ac:dyDescent="0.25">
      <c r="A1045" s="12">
        <f t="shared" si="64"/>
        <v>44793.822517604167</v>
      </c>
      <c r="B1045" s="8" t="str">
        <f t="shared" si="65"/>
        <v>→</v>
      </c>
      <c r="C1045" s="10">
        <f t="shared" si="67"/>
        <v>8.1000000000000003E-2</v>
      </c>
      <c r="D1045" s="2">
        <v>1660988665521</v>
      </c>
      <c r="E1045" t="s">
        <v>0</v>
      </c>
      <c r="F1045" s="1">
        <v>5</v>
      </c>
      <c r="G1045" s="1">
        <v>21</v>
      </c>
      <c r="H1045" s="1">
        <v>31</v>
      </c>
      <c r="I1045" s="1" t="s">
        <v>7</v>
      </c>
      <c r="J1045" s="1">
        <v>62</v>
      </c>
      <c r="K1045" s="1">
        <v>95</v>
      </c>
      <c r="R1045" t="str">
        <f t="shared" si="66"/>
        <v>ACK</v>
      </c>
    </row>
    <row r="1046" spans="1:18" x14ac:dyDescent="0.25">
      <c r="A1046" s="12">
        <f t="shared" si="64"/>
        <v>44793.822641168976</v>
      </c>
      <c r="B1046" s="8" t="str">
        <f t="shared" si="65"/>
        <v>→</v>
      </c>
      <c r="C1046" s="10">
        <f t="shared" si="67"/>
        <v>10.676</v>
      </c>
      <c r="D1046" s="2">
        <v>1660988676197</v>
      </c>
      <c r="E1046" t="s">
        <v>0</v>
      </c>
      <c r="F1046" s="1">
        <v>8</v>
      </c>
      <c r="G1046" s="1">
        <v>21</v>
      </c>
      <c r="H1046" s="1">
        <v>31</v>
      </c>
      <c r="I1046" s="1">
        <v>7</v>
      </c>
      <c r="J1046" s="1">
        <v>13</v>
      </c>
      <c r="K1046" s="1" t="s">
        <v>55</v>
      </c>
      <c r="L1046" s="1">
        <v>5</v>
      </c>
      <c r="M1046" s="1">
        <v>69</v>
      </c>
      <c r="N1046" s="1" t="s">
        <v>71</v>
      </c>
      <c r="R1046" t="str">
        <f t="shared" si="66"/>
        <v>TIME 19:42 Sat</v>
      </c>
    </row>
    <row r="1047" spans="1:18" x14ac:dyDescent="0.25">
      <c r="A1047" s="12">
        <f t="shared" si="64"/>
        <v>44793.822642511572</v>
      </c>
      <c r="B1047" s="8" t="str">
        <f t="shared" si="65"/>
        <v>←</v>
      </c>
      <c r="C1047" s="10">
        <f t="shared" si="67"/>
        <v>0.11600000000000001</v>
      </c>
      <c r="D1047" s="2">
        <v>1660988676313</v>
      </c>
      <c r="E1047" t="s">
        <v>0</v>
      </c>
      <c r="F1047" s="1">
        <v>5</v>
      </c>
      <c r="G1047" s="1">
        <v>31</v>
      </c>
      <c r="H1047" s="1">
        <v>21</v>
      </c>
      <c r="I1047" s="1" t="s">
        <v>7</v>
      </c>
      <c r="J1047" s="1">
        <v>3</v>
      </c>
      <c r="K1047" s="1" t="s">
        <v>8</v>
      </c>
      <c r="R1047" t="str">
        <f t="shared" si="66"/>
        <v>ACK</v>
      </c>
    </row>
    <row r="1048" spans="1:18" x14ac:dyDescent="0.25">
      <c r="A1048" s="12">
        <f t="shared" si="64"/>
        <v>44793.822643576386</v>
      </c>
      <c r="B1048" s="8" t="str">
        <f t="shared" si="65"/>
        <v>→</v>
      </c>
      <c r="C1048" s="10">
        <f t="shared" si="67"/>
        <v>9.1999999999999998E-2</v>
      </c>
      <c r="D1048" s="2">
        <v>1660988676405</v>
      </c>
      <c r="E1048" t="s">
        <v>0</v>
      </c>
      <c r="F1048" s="1">
        <v>5</v>
      </c>
      <c r="G1048" s="1">
        <v>21</v>
      </c>
      <c r="H1048" s="1">
        <v>31</v>
      </c>
      <c r="I1048" s="1">
        <v>9</v>
      </c>
      <c r="J1048" s="1">
        <v>60</v>
      </c>
      <c r="K1048" s="1" t="s">
        <v>13</v>
      </c>
      <c r="R1048" t="str">
        <f t="shared" si="66"/>
        <v>PING FURNACE</v>
      </c>
    </row>
    <row r="1049" spans="1:18" x14ac:dyDescent="0.25">
      <c r="A1049" s="12">
        <f t="shared" si="64"/>
        <v>44793.822645023145</v>
      </c>
      <c r="B1049" s="8" t="str">
        <f t="shared" si="65"/>
        <v>←</v>
      </c>
      <c r="C1049" s="10">
        <f t="shared" si="67"/>
        <v>0.125</v>
      </c>
      <c r="D1049" s="2">
        <v>1660988676530</v>
      </c>
      <c r="E1049" t="s">
        <v>0</v>
      </c>
      <c r="F1049" s="1">
        <v>5</v>
      </c>
      <c r="G1049" s="1">
        <v>31</v>
      </c>
      <c r="H1049" s="1">
        <v>21</v>
      </c>
      <c r="I1049" s="1" t="s">
        <v>7</v>
      </c>
      <c r="J1049" s="1">
        <v>3</v>
      </c>
      <c r="K1049" s="1" t="s">
        <v>8</v>
      </c>
      <c r="R1049" t="str">
        <f t="shared" si="66"/>
        <v>ACK</v>
      </c>
    </row>
    <row r="1050" spans="1:18" x14ac:dyDescent="0.25">
      <c r="A1050" s="12">
        <f t="shared" si="64"/>
        <v>44793.822647002315</v>
      </c>
      <c r="B1050" s="8" t="str">
        <f t="shared" si="65"/>
        <v>→</v>
      </c>
      <c r="C1050" s="10">
        <f t="shared" si="67"/>
        <v>0.17100000000000001</v>
      </c>
      <c r="D1050" s="2">
        <v>1660988676701</v>
      </c>
      <c r="E1050" t="s">
        <v>0</v>
      </c>
      <c r="F1050" s="1" t="s">
        <v>3</v>
      </c>
      <c r="G1050" s="1">
        <v>21</v>
      </c>
      <c r="H1050" s="1">
        <v>31</v>
      </c>
      <c r="I1050" s="1" t="s">
        <v>3</v>
      </c>
      <c r="J1050" s="1">
        <v>0</v>
      </c>
      <c r="K1050" s="1">
        <v>12</v>
      </c>
      <c r="L1050" s="1">
        <v>25</v>
      </c>
      <c r="M1050" s="1">
        <v>1</v>
      </c>
      <c r="N1050" s="1" t="s">
        <v>105</v>
      </c>
      <c r="O1050" s="1">
        <v>0</v>
      </c>
      <c r="P1050" s="1" t="s">
        <v>21</v>
      </c>
      <c r="Q1050" s="1">
        <v>84</v>
      </c>
      <c r="R1050" t="str">
        <f t="shared" si="66"/>
        <v>TEMPERATURE INFO Set:18 Actual:18.5 Countdown:90</v>
      </c>
    </row>
    <row r="1051" spans="1:18" x14ac:dyDescent="0.25">
      <c r="A1051" s="12">
        <f t="shared" si="64"/>
        <v>44793.822648414345</v>
      </c>
      <c r="B1051" s="8" t="str">
        <f t="shared" si="65"/>
        <v>←</v>
      </c>
      <c r="C1051" s="10">
        <f t="shared" si="67"/>
        <v>0.122</v>
      </c>
      <c r="D1051" s="2">
        <v>1660988676823</v>
      </c>
      <c r="E1051" t="s">
        <v>0</v>
      </c>
      <c r="F1051" s="1">
        <v>5</v>
      </c>
      <c r="G1051" s="1">
        <v>31</v>
      </c>
      <c r="H1051" s="1">
        <v>21</v>
      </c>
      <c r="I1051" s="1" t="s">
        <v>7</v>
      </c>
      <c r="J1051" s="1">
        <v>3</v>
      </c>
      <c r="K1051" s="1" t="s">
        <v>8</v>
      </c>
      <c r="R1051" t="str">
        <f t="shared" si="66"/>
        <v>ACK</v>
      </c>
    </row>
    <row r="1052" spans="1:18" x14ac:dyDescent="0.25">
      <c r="A1052" s="12">
        <f t="shared" si="64"/>
        <v>44793.822649594906</v>
      </c>
      <c r="B1052" s="8" t="str">
        <f t="shared" si="65"/>
        <v>→</v>
      </c>
      <c r="C1052" s="10">
        <f t="shared" si="67"/>
        <v>0.10199999999999999</v>
      </c>
      <c r="D1052" s="2">
        <v>1660988676925</v>
      </c>
      <c r="E1052" t="s">
        <v>0</v>
      </c>
      <c r="F1052" s="1">
        <v>6</v>
      </c>
      <c r="G1052" s="1">
        <v>21</v>
      </c>
      <c r="H1052" s="1">
        <v>31</v>
      </c>
      <c r="I1052" s="1">
        <v>29</v>
      </c>
      <c r="J1052" s="1">
        <v>0</v>
      </c>
      <c r="K1052" s="1" t="s">
        <v>16</v>
      </c>
      <c r="L1052" s="1" t="s">
        <v>17</v>
      </c>
      <c r="R1052" t="str">
        <f t="shared" si="66"/>
        <v>LONG PING FURNACE</v>
      </c>
    </row>
    <row r="1053" spans="1:18" x14ac:dyDescent="0.25">
      <c r="A1053" s="12">
        <f t="shared" si="64"/>
        <v>44793.822650821756</v>
      </c>
      <c r="B1053" s="8" t="str">
        <f t="shared" si="65"/>
        <v>←</v>
      </c>
      <c r="C1053" s="10">
        <f t="shared" si="67"/>
        <v>0.106</v>
      </c>
      <c r="D1053" s="2">
        <v>1660988677031</v>
      </c>
      <c r="E1053" t="s">
        <v>0</v>
      </c>
      <c r="F1053" s="1">
        <v>5</v>
      </c>
      <c r="G1053" s="1">
        <v>31</v>
      </c>
      <c r="H1053" s="1">
        <v>21</v>
      </c>
      <c r="I1053" s="1" t="s">
        <v>7</v>
      </c>
      <c r="J1053" s="1">
        <v>3</v>
      </c>
      <c r="K1053" s="1" t="s">
        <v>8</v>
      </c>
      <c r="R1053" t="str">
        <f t="shared" si="66"/>
        <v>ACK</v>
      </c>
    </row>
    <row r="1054" spans="1:18" x14ac:dyDescent="0.25">
      <c r="A1054" s="12">
        <f t="shared" si="64"/>
        <v>44793.822651863426</v>
      </c>
      <c r="B1054" s="8" t="str">
        <f t="shared" si="65"/>
        <v>→</v>
      </c>
      <c r="C1054" s="10">
        <f t="shared" si="67"/>
        <v>0.09</v>
      </c>
      <c r="D1054" s="2">
        <v>1660988677121</v>
      </c>
      <c r="E1054" t="s">
        <v>0</v>
      </c>
      <c r="F1054" s="1">
        <v>5</v>
      </c>
      <c r="G1054" s="1">
        <v>21</v>
      </c>
      <c r="H1054" s="1">
        <v>31</v>
      </c>
      <c r="I1054" s="1">
        <v>6</v>
      </c>
      <c r="J1054" s="1">
        <v>60</v>
      </c>
      <c r="K1054" s="1">
        <v>83</v>
      </c>
      <c r="R1054" t="str">
        <f t="shared" si="66"/>
        <v>FURNACE STATUS REQUEST</v>
      </c>
    </row>
    <row r="1055" spans="1:18" x14ac:dyDescent="0.25">
      <c r="A1055" s="12">
        <f t="shared" si="64"/>
        <v>44793.822653807867</v>
      </c>
      <c r="B1055" s="8" t="str">
        <f t="shared" si="65"/>
        <v>←</v>
      </c>
      <c r="C1055" s="10">
        <f t="shared" si="67"/>
        <v>0.16800000000000001</v>
      </c>
      <c r="D1055" s="2">
        <v>1660988677289</v>
      </c>
      <c r="E1055" t="s">
        <v>0</v>
      </c>
      <c r="F1055" s="1">
        <v>9</v>
      </c>
      <c r="G1055" s="1">
        <v>31</v>
      </c>
      <c r="H1055" s="1">
        <v>21</v>
      </c>
      <c r="I1055" s="1" t="s">
        <v>1</v>
      </c>
      <c r="J1055" s="1">
        <v>0</v>
      </c>
      <c r="K1055" s="1">
        <v>0</v>
      </c>
      <c r="L1055" s="1">
        <v>0</v>
      </c>
      <c r="M1055" s="1">
        <v>0</v>
      </c>
      <c r="N1055" s="1" t="s">
        <v>26</v>
      </c>
      <c r="O1055" s="1" t="s">
        <v>27</v>
      </c>
      <c r="R1055" t="str">
        <f t="shared" si="66"/>
        <v>FURNACE STATUS RESPONSE Fan:0 Ignition:0 Burner:0 Unknown:0</v>
      </c>
    </row>
    <row r="1056" spans="1:18" x14ac:dyDescent="0.25">
      <c r="A1056" s="12">
        <f t="shared" si="64"/>
        <v>44793.823335613422</v>
      </c>
      <c r="B1056" s="8" t="str">
        <f t="shared" si="65"/>
        <v>→</v>
      </c>
      <c r="C1056" s="10">
        <f t="shared" si="67"/>
        <v>58.908000000000001</v>
      </c>
      <c r="D1056" s="2">
        <v>1660988736197</v>
      </c>
      <c r="E1056" t="s">
        <v>0</v>
      </c>
      <c r="F1056" s="1">
        <v>8</v>
      </c>
      <c r="G1056" s="1">
        <v>21</v>
      </c>
      <c r="H1056" s="1">
        <v>31</v>
      </c>
      <c r="I1056" s="1">
        <v>7</v>
      </c>
      <c r="J1056" s="1">
        <v>13</v>
      </c>
      <c r="K1056" s="1" t="s">
        <v>57</v>
      </c>
      <c r="L1056" s="1">
        <v>5</v>
      </c>
      <c r="M1056" s="1" t="s">
        <v>25</v>
      </c>
      <c r="N1056" s="1">
        <v>38</v>
      </c>
      <c r="R1056" t="str">
        <f t="shared" si="66"/>
        <v>TIME 19:43 Sat</v>
      </c>
    </row>
    <row r="1057" spans="1:18" x14ac:dyDescent="0.25">
      <c r="A1057" s="12">
        <f t="shared" si="64"/>
        <v>44793.823336979163</v>
      </c>
      <c r="B1057" s="8" t="str">
        <f t="shared" si="65"/>
        <v>←</v>
      </c>
      <c r="C1057" s="10">
        <f t="shared" si="67"/>
        <v>0.11799999999999999</v>
      </c>
      <c r="D1057" s="2">
        <v>1660988736315</v>
      </c>
      <c r="E1057" t="s">
        <v>0</v>
      </c>
      <c r="F1057" s="1">
        <v>5</v>
      </c>
      <c r="G1057" s="1">
        <v>31</v>
      </c>
      <c r="H1057" s="1">
        <v>21</v>
      </c>
      <c r="I1057" s="1" t="s">
        <v>7</v>
      </c>
      <c r="J1057" s="1">
        <v>3</v>
      </c>
      <c r="K1057" s="1" t="s">
        <v>8</v>
      </c>
      <c r="R1057" t="str">
        <f t="shared" si="66"/>
        <v>ACK</v>
      </c>
    </row>
    <row r="1058" spans="1:18" x14ac:dyDescent="0.25">
      <c r="A1058" s="12">
        <f t="shared" si="64"/>
        <v>44793.823338379625</v>
      </c>
      <c r="B1058" s="8" t="str">
        <f t="shared" si="65"/>
        <v>→</v>
      </c>
      <c r="C1058" s="10">
        <f t="shared" si="67"/>
        <v>0.121</v>
      </c>
      <c r="D1058" s="2">
        <v>1660988736436</v>
      </c>
      <c r="E1058" t="s">
        <v>0</v>
      </c>
      <c r="F1058" s="1">
        <v>5</v>
      </c>
      <c r="G1058" s="1">
        <v>21</v>
      </c>
      <c r="H1058" s="1">
        <v>31</v>
      </c>
      <c r="I1058" s="1">
        <v>9</v>
      </c>
      <c r="J1058" s="1">
        <v>60</v>
      </c>
      <c r="K1058" s="1" t="s">
        <v>13</v>
      </c>
      <c r="R1058" t="str">
        <f t="shared" si="66"/>
        <v>PING FURNACE</v>
      </c>
    </row>
    <row r="1059" spans="1:18" x14ac:dyDescent="0.25">
      <c r="A1059" s="12">
        <f t="shared" si="64"/>
        <v>44793.823339803239</v>
      </c>
      <c r="B1059" s="8" t="str">
        <f t="shared" si="65"/>
        <v>←</v>
      </c>
      <c r="C1059" s="10">
        <f t="shared" si="67"/>
        <v>0.123</v>
      </c>
      <c r="D1059" s="2">
        <v>1660988736559</v>
      </c>
      <c r="E1059" t="s">
        <v>0</v>
      </c>
      <c r="F1059" s="1">
        <v>5</v>
      </c>
      <c r="G1059" s="1">
        <v>31</v>
      </c>
      <c r="H1059" s="1">
        <v>21</v>
      </c>
      <c r="I1059" s="1" t="s">
        <v>7</v>
      </c>
      <c r="J1059" s="1">
        <v>3</v>
      </c>
      <c r="K1059" s="1" t="s">
        <v>8</v>
      </c>
      <c r="R1059" t="str">
        <f t="shared" si="66"/>
        <v>ACK</v>
      </c>
    </row>
    <row r="1060" spans="1:18" x14ac:dyDescent="0.25">
      <c r="A1060" s="12">
        <f t="shared" si="64"/>
        <v>44793.823341666663</v>
      </c>
      <c r="B1060" s="8" t="str">
        <f t="shared" si="65"/>
        <v>→</v>
      </c>
      <c r="C1060" s="10">
        <f t="shared" si="67"/>
        <v>0.161</v>
      </c>
      <c r="D1060" s="2">
        <v>1660988736720</v>
      </c>
      <c r="E1060" t="s">
        <v>0</v>
      </c>
      <c r="F1060" s="1" t="s">
        <v>3</v>
      </c>
      <c r="G1060" s="1">
        <v>21</v>
      </c>
      <c r="H1060" s="1">
        <v>31</v>
      </c>
      <c r="I1060" s="1" t="s">
        <v>3</v>
      </c>
      <c r="J1060" s="1">
        <v>0</v>
      </c>
      <c r="K1060" s="1">
        <v>12</v>
      </c>
      <c r="L1060" s="1">
        <v>25</v>
      </c>
      <c r="M1060" s="1">
        <v>1</v>
      </c>
      <c r="N1060" s="1" t="s">
        <v>43</v>
      </c>
      <c r="O1060" s="1">
        <v>0</v>
      </c>
      <c r="P1060" s="1">
        <v>76</v>
      </c>
      <c r="Q1060" s="1">
        <v>81</v>
      </c>
      <c r="R1060" t="str">
        <f t="shared" si="66"/>
        <v>TEMPERATURE INFO Set:18 Actual:18.5 Countdown:30</v>
      </c>
    </row>
    <row r="1061" spans="1:18" x14ac:dyDescent="0.25">
      <c r="A1061" s="12">
        <f t="shared" si="64"/>
        <v>44793.823342997683</v>
      </c>
      <c r="B1061" s="8" t="str">
        <f t="shared" si="65"/>
        <v>←</v>
      </c>
      <c r="C1061" s="10">
        <f t="shared" si="67"/>
        <v>0.115</v>
      </c>
      <c r="D1061" s="2">
        <v>1660988736835</v>
      </c>
      <c r="E1061" t="s">
        <v>0</v>
      </c>
      <c r="F1061" s="1">
        <v>5</v>
      </c>
      <c r="G1061" s="1">
        <v>31</v>
      </c>
      <c r="H1061" s="1">
        <v>21</v>
      </c>
      <c r="I1061" s="1" t="s">
        <v>7</v>
      </c>
      <c r="J1061" s="1">
        <v>3</v>
      </c>
      <c r="K1061" s="1" t="s">
        <v>8</v>
      </c>
      <c r="R1061" t="str">
        <f t="shared" si="66"/>
        <v>ACK</v>
      </c>
    </row>
    <row r="1062" spans="1:18" x14ac:dyDescent="0.25">
      <c r="A1062" s="12">
        <f t="shared" si="64"/>
        <v>44793.823344386568</v>
      </c>
      <c r="B1062" s="8" t="str">
        <f t="shared" si="65"/>
        <v>→</v>
      </c>
      <c r="C1062" s="10">
        <f t="shared" si="67"/>
        <v>0.12</v>
      </c>
      <c r="D1062" s="2">
        <v>1660988736955</v>
      </c>
      <c r="E1062" t="s">
        <v>0</v>
      </c>
      <c r="F1062" s="1">
        <v>6</v>
      </c>
      <c r="G1062" s="1">
        <v>21</v>
      </c>
      <c r="H1062" s="1">
        <v>31</v>
      </c>
      <c r="I1062" s="1">
        <v>29</v>
      </c>
      <c r="J1062" s="1">
        <v>0</v>
      </c>
      <c r="K1062" s="1" t="s">
        <v>16</v>
      </c>
      <c r="L1062" s="1" t="s">
        <v>17</v>
      </c>
      <c r="R1062" t="str">
        <f t="shared" si="66"/>
        <v>LONG PING FURNACE</v>
      </c>
    </row>
    <row r="1063" spans="1:18" x14ac:dyDescent="0.25">
      <c r="A1063" s="12">
        <f t="shared" si="64"/>
        <v>44793.823345763885</v>
      </c>
      <c r="B1063" s="8" t="str">
        <f t="shared" si="65"/>
        <v>←</v>
      </c>
      <c r="C1063" s="10">
        <f t="shared" si="67"/>
        <v>0.11899999999999999</v>
      </c>
      <c r="D1063" s="2">
        <v>1660988737074</v>
      </c>
      <c r="E1063" t="s">
        <v>0</v>
      </c>
      <c r="F1063" s="1">
        <v>5</v>
      </c>
      <c r="G1063" s="1">
        <v>31</v>
      </c>
      <c r="H1063" s="1">
        <v>21</v>
      </c>
      <c r="I1063" s="1" t="s">
        <v>7</v>
      </c>
      <c r="J1063" s="1">
        <v>3</v>
      </c>
      <c r="K1063" s="1" t="s">
        <v>8</v>
      </c>
      <c r="R1063" t="str">
        <f t="shared" si="66"/>
        <v>ACK</v>
      </c>
    </row>
    <row r="1064" spans="1:18" x14ac:dyDescent="0.25">
      <c r="A1064" s="12">
        <f t="shared" si="64"/>
        <v>44793.823346840276</v>
      </c>
      <c r="B1064" s="8" t="str">
        <f t="shared" si="65"/>
        <v>→</v>
      </c>
      <c r="C1064" s="10">
        <f t="shared" si="67"/>
        <v>9.2999999999999999E-2</v>
      </c>
      <c r="D1064" s="2">
        <v>1660988737167</v>
      </c>
      <c r="E1064" t="s">
        <v>0</v>
      </c>
      <c r="F1064" s="1">
        <v>5</v>
      </c>
      <c r="G1064" s="1">
        <v>21</v>
      </c>
      <c r="H1064" s="1">
        <v>31</v>
      </c>
      <c r="I1064" s="1">
        <v>6</v>
      </c>
      <c r="J1064" s="1">
        <v>60</v>
      </c>
      <c r="K1064" s="1">
        <v>83</v>
      </c>
      <c r="R1064" t="str">
        <f t="shared" si="66"/>
        <v>FURNACE STATUS REQUEST</v>
      </c>
    </row>
    <row r="1065" spans="1:18" x14ac:dyDescent="0.25">
      <c r="A1065" s="12">
        <f t="shared" si="64"/>
        <v>44793.82334873842</v>
      </c>
      <c r="B1065" s="8" t="str">
        <f t="shared" si="65"/>
        <v>←</v>
      </c>
      <c r="C1065" s="10">
        <f t="shared" si="67"/>
        <v>0.16400000000000001</v>
      </c>
      <c r="D1065" s="2">
        <v>1660988737331</v>
      </c>
      <c r="E1065" t="s">
        <v>0</v>
      </c>
      <c r="F1065" s="1">
        <v>9</v>
      </c>
      <c r="G1065" s="1">
        <v>31</v>
      </c>
      <c r="H1065" s="1">
        <v>21</v>
      </c>
      <c r="I1065" s="1" t="s">
        <v>1</v>
      </c>
      <c r="J1065" s="1">
        <v>0</v>
      </c>
      <c r="K1065" s="1">
        <v>0</v>
      </c>
      <c r="L1065" s="1">
        <v>0</v>
      </c>
      <c r="M1065" s="1">
        <v>0</v>
      </c>
      <c r="N1065" s="1" t="s">
        <v>26</v>
      </c>
      <c r="O1065" s="1" t="s">
        <v>27</v>
      </c>
      <c r="R1065" t="str">
        <f t="shared" si="66"/>
        <v>FURNACE STATUS RESPONSE Fan:0 Ignition:0 Burner:0 Unknown:0</v>
      </c>
    </row>
    <row r="1066" spans="1:18" x14ac:dyDescent="0.25">
      <c r="A1066" s="12">
        <f t="shared" si="64"/>
        <v>44793.824030081021</v>
      </c>
      <c r="B1066" s="8" t="str">
        <f t="shared" si="65"/>
        <v>→</v>
      </c>
      <c r="C1066" s="10">
        <f t="shared" si="67"/>
        <v>58.868000000000002</v>
      </c>
      <c r="D1066" s="2">
        <v>1660988796199</v>
      </c>
      <c r="E1066" t="s">
        <v>0</v>
      </c>
      <c r="F1066" s="1">
        <v>8</v>
      </c>
      <c r="G1066" s="1">
        <v>21</v>
      </c>
      <c r="H1066" s="1">
        <v>31</v>
      </c>
      <c r="I1066" s="1">
        <v>7</v>
      </c>
      <c r="J1066" s="1">
        <v>13</v>
      </c>
      <c r="K1066" s="1" t="s">
        <v>58</v>
      </c>
      <c r="L1066" s="1">
        <v>5</v>
      </c>
      <c r="M1066" s="1" t="s">
        <v>146</v>
      </c>
      <c r="N1066" s="1" t="s">
        <v>71</v>
      </c>
      <c r="R1066" t="str">
        <f t="shared" si="66"/>
        <v>TIME 19:44 Sat</v>
      </c>
    </row>
    <row r="1067" spans="1:18" x14ac:dyDescent="0.25">
      <c r="A1067" s="12">
        <f t="shared" si="64"/>
        <v>44793.824031435179</v>
      </c>
      <c r="B1067" s="8" t="str">
        <f t="shared" si="65"/>
        <v>←</v>
      </c>
      <c r="C1067" s="10">
        <f t="shared" si="67"/>
        <v>0.11700000000000001</v>
      </c>
      <c r="D1067" s="2">
        <v>1660988796316</v>
      </c>
      <c r="E1067" t="s">
        <v>0</v>
      </c>
      <c r="F1067" s="1">
        <v>5</v>
      </c>
      <c r="G1067" s="1">
        <v>31</v>
      </c>
      <c r="H1067" s="1">
        <v>21</v>
      </c>
      <c r="I1067" s="1" t="s">
        <v>7</v>
      </c>
      <c r="J1067" s="1">
        <v>3</v>
      </c>
      <c r="K1067" s="1" t="s">
        <v>8</v>
      </c>
      <c r="R1067" t="str">
        <f t="shared" si="66"/>
        <v>ACK</v>
      </c>
    </row>
    <row r="1068" spans="1:18" x14ac:dyDescent="0.25">
      <c r="A1068" s="12">
        <f t="shared" si="64"/>
        <v>44793.824032638884</v>
      </c>
      <c r="B1068" s="8" t="str">
        <f t="shared" si="65"/>
        <v>→</v>
      </c>
      <c r="C1068" s="10">
        <f t="shared" si="67"/>
        <v>0.104</v>
      </c>
      <c r="D1068" s="2">
        <v>1660988796420</v>
      </c>
      <c r="E1068" t="s">
        <v>0</v>
      </c>
      <c r="F1068" s="1">
        <v>5</v>
      </c>
      <c r="G1068" s="1">
        <v>21</v>
      </c>
      <c r="H1068" s="1">
        <v>31</v>
      </c>
      <c r="I1068" s="1">
        <v>9</v>
      </c>
      <c r="J1068" s="1">
        <v>60</v>
      </c>
      <c r="K1068" s="1" t="s">
        <v>13</v>
      </c>
      <c r="R1068" t="str">
        <f t="shared" si="66"/>
        <v>PING FURNACE</v>
      </c>
    </row>
    <row r="1069" spans="1:18" x14ac:dyDescent="0.25">
      <c r="A1069" s="12">
        <f t="shared" si="64"/>
        <v>44793.824033854165</v>
      </c>
      <c r="B1069" s="8" t="str">
        <f t="shared" si="65"/>
        <v>←</v>
      </c>
      <c r="C1069" s="10">
        <f t="shared" si="67"/>
        <v>0.105</v>
      </c>
      <c r="D1069" s="2">
        <v>1660988796525</v>
      </c>
      <c r="E1069" t="s">
        <v>0</v>
      </c>
      <c r="F1069" s="1">
        <v>5</v>
      </c>
      <c r="G1069" s="1">
        <v>31</v>
      </c>
      <c r="H1069" s="1">
        <v>21</v>
      </c>
      <c r="I1069" s="1" t="s">
        <v>7</v>
      </c>
      <c r="J1069" s="1">
        <v>3</v>
      </c>
      <c r="K1069" s="1" t="s">
        <v>8</v>
      </c>
      <c r="R1069" t="str">
        <f t="shared" si="66"/>
        <v>ACK</v>
      </c>
    </row>
    <row r="1070" spans="1:18" x14ac:dyDescent="0.25">
      <c r="A1070" s="12">
        <f t="shared" si="64"/>
        <v>44793.824035590274</v>
      </c>
      <c r="B1070" s="8" t="str">
        <f t="shared" si="65"/>
        <v>→</v>
      </c>
      <c r="C1070" s="10">
        <f t="shared" si="67"/>
        <v>0.15</v>
      </c>
      <c r="D1070" s="2">
        <v>1660988796675</v>
      </c>
      <c r="E1070" t="s">
        <v>0</v>
      </c>
      <c r="F1070" s="1" t="s">
        <v>3</v>
      </c>
      <c r="G1070" s="1">
        <v>21</v>
      </c>
      <c r="H1070" s="1">
        <v>31</v>
      </c>
      <c r="I1070" s="1" t="s">
        <v>3</v>
      </c>
      <c r="J1070" s="1">
        <v>0</v>
      </c>
      <c r="K1070" s="1">
        <v>12</v>
      </c>
      <c r="L1070" s="1">
        <v>25</v>
      </c>
      <c r="M1070" s="1">
        <v>1</v>
      </c>
      <c r="N1070" s="1">
        <v>0</v>
      </c>
      <c r="O1070" s="1">
        <v>0</v>
      </c>
      <c r="P1070" s="1">
        <v>32</v>
      </c>
      <c r="Q1070" s="1">
        <v>81</v>
      </c>
      <c r="R1070" t="str">
        <f t="shared" si="66"/>
        <v>TEMPERATURE INFO Set:18 Actual:18.5 Countdown:0</v>
      </c>
    </row>
    <row r="1071" spans="1:18" x14ac:dyDescent="0.25">
      <c r="A1071" s="12">
        <f t="shared" si="64"/>
        <v>44793.824037037033</v>
      </c>
      <c r="B1071" s="8" t="str">
        <f t="shared" si="65"/>
        <v>←</v>
      </c>
      <c r="C1071" s="10">
        <f t="shared" si="67"/>
        <v>0.125</v>
      </c>
      <c r="D1071" s="2">
        <v>1660988796800</v>
      </c>
      <c r="E1071" t="s">
        <v>0</v>
      </c>
      <c r="F1071" s="1">
        <v>5</v>
      </c>
      <c r="G1071" s="1">
        <v>31</v>
      </c>
      <c r="H1071" s="1">
        <v>21</v>
      </c>
      <c r="I1071" s="1" t="s">
        <v>7</v>
      </c>
      <c r="J1071" s="1">
        <v>3</v>
      </c>
      <c r="K1071" s="1" t="s">
        <v>8</v>
      </c>
      <c r="R1071" t="str">
        <f t="shared" si="66"/>
        <v>ACK</v>
      </c>
    </row>
    <row r="1072" spans="1:18" x14ac:dyDescent="0.25">
      <c r="A1072" s="12">
        <f t="shared" si="64"/>
        <v>44793.824038310187</v>
      </c>
      <c r="B1072" s="8" t="str">
        <f t="shared" si="65"/>
        <v>→</v>
      </c>
      <c r="C1072" s="10">
        <f t="shared" si="67"/>
        <v>0.11</v>
      </c>
      <c r="D1072" s="2">
        <v>1660988796910</v>
      </c>
      <c r="E1072" t="s">
        <v>0</v>
      </c>
      <c r="F1072" s="1">
        <v>6</v>
      </c>
      <c r="G1072" s="1">
        <v>21</v>
      </c>
      <c r="H1072" s="1">
        <v>31</v>
      </c>
      <c r="I1072" s="1">
        <v>29</v>
      </c>
      <c r="J1072" s="1">
        <v>0</v>
      </c>
      <c r="K1072" s="1" t="s">
        <v>16</v>
      </c>
      <c r="L1072" s="1" t="s">
        <v>17</v>
      </c>
      <c r="R1072" t="str">
        <f t="shared" si="66"/>
        <v>LONG PING FURNACE</v>
      </c>
    </row>
    <row r="1073" spans="1:18" x14ac:dyDescent="0.25">
      <c r="A1073" s="12">
        <f t="shared" si="64"/>
        <v>44793.824039675928</v>
      </c>
      <c r="B1073" s="8" t="str">
        <f t="shared" si="65"/>
        <v>←</v>
      </c>
      <c r="C1073" s="10">
        <f t="shared" si="67"/>
        <v>0.11799999999999999</v>
      </c>
      <c r="D1073" s="2">
        <v>1660988797028</v>
      </c>
      <c r="E1073" t="s">
        <v>0</v>
      </c>
      <c r="F1073" s="1">
        <v>5</v>
      </c>
      <c r="G1073" s="1">
        <v>31</v>
      </c>
      <c r="H1073" s="1">
        <v>21</v>
      </c>
      <c r="I1073" s="1" t="s">
        <v>7</v>
      </c>
      <c r="J1073" s="1">
        <v>3</v>
      </c>
      <c r="K1073" s="1" t="s">
        <v>8</v>
      </c>
      <c r="R1073" t="str">
        <f t="shared" si="66"/>
        <v>ACK</v>
      </c>
    </row>
    <row r="1074" spans="1:18" x14ac:dyDescent="0.25">
      <c r="A1074" s="12">
        <f t="shared" si="64"/>
        <v>44793.824040775457</v>
      </c>
      <c r="B1074" s="8" t="str">
        <f t="shared" si="65"/>
        <v>→</v>
      </c>
      <c r="C1074" s="10">
        <f t="shared" si="67"/>
        <v>9.5000000000000001E-2</v>
      </c>
      <c r="D1074" s="2">
        <v>1660988797123</v>
      </c>
      <c r="E1074" t="s">
        <v>0</v>
      </c>
      <c r="F1074" s="1">
        <v>5</v>
      </c>
      <c r="G1074" s="1">
        <v>21</v>
      </c>
      <c r="H1074" s="1">
        <v>31</v>
      </c>
      <c r="I1074" s="1">
        <v>6</v>
      </c>
      <c r="J1074" s="1">
        <v>60</v>
      </c>
      <c r="K1074" s="1">
        <v>83</v>
      </c>
      <c r="R1074" t="str">
        <f t="shared" si="66"/>
        <v>FURNACE STATUS REQUEST</v>
      </c>
    </row>
    <row r="1075" spans="1:18" x14ac:dyDescent="0.25">
      <c r="A1075" s="12">
        <f t="shared" si="64"/>
        <v>44793.82404255787</v>
      </c>
      <c r="B1075" s="8" t="str">
        <f t="shared" si="65"/>
        <v>←</v>
      </c>
      <c r="C1075" s="10">
        <f t="shared" si="67"/>
        <v>0.154</v>
      </c>
      <c r="D1075" s="2">
        <v>1660988797277</v>
      </c>
      <c r="E1075" t="s">
        <v>0</v>
      </c>
      <c r="F1075" s="1">
        <v>9</v>
      </c>
      <c r="G1075" s="1">
        <v>31</v>
      </c>
      <c r="H1075" s="1">
        <v>21</v>
      </c>
      <c r="I1075" s="1" t="s">
        <v>1</v>
      </c>
      <c r="J1075" s="1">
        <v>0</v>
      </c>
      <c r="K1075" s="1">
        <v>0</v>
      </c>
      <c r="L1075" s="1">
        <v>0</v>
      </c>
      <c r="M1075" s="1">
        <v>0</v>
      </c>
      <c r="N1075" s="1" t="s">
        <v>26</v>
      </c>
      <c r="O1075" s="1" t="s">
        <v>27</v>
      </c>
      <c r="R1075" t="str">
        <f t="shared" si="66"/>
        <v>FURNACE STATUS RESPONSE Fan:0 Ignition:0 Burner:0 Unknown:0</v>
      </c>
    </row>
    <row r="1076" spans="1:18" x14ac:dyDescent="0.25">
      <c r="A1076" s="12">
        <f t="shared" si="64"/>
        <v>44793.824724664351</v>
      </c>
      <c r="B1076" s="8" t="str">
        <f t="shared" si="65"/>
        <v>→</v>
      </c>
      <c r="C1076" s="10">
        <f t="shared" si="67"/>
        <v>58.933999999999997</v>
      </c>
      <c r="D1076" s="2">
        <v>1660988856211</v>
      </c>
      <c r="E1076" t="s">
        <v>0</v>
      </c>
      <c r="F1076" s="1">
        <v>8</v>
      </c>
      <c r="G1076" s="1">
        <v>21</v>
      </c>
      <c r="H1076" s="1">
        <v>31</v>
      </c>
      <c r="I1076" s="1">
        <v>7</v>
      </c>
      <c r="J1076" s="1">
        <v>13</v>
      </c>
      <c r="K1076" s="1" t="s">
        <v>60</v>
      </c>
      <c r="L1076" s="1">
        <v>5</v>
      </c>
      <c r="M1076" s="1" t="s">
        <v>1</v>
      </c>
      <c r="N1076" s="1">
        <v>38</v>
      </c>
      <c r="R1076" t="str">
        <f t="shared" si="66"/>
        <v>TIME 19:45 Sat</v>
      </c>
    </row>
    <row r="1077" spans="1:18" x14ac:dyDescent="0.25">
      <c r="A1077" s="12">
        <f t="shared" si="64"/>
        <v>44793.824725925922</v>
      </c>
      <c r="B1077" s="8" t="str">
        <f t="shared" si="65"/>
        <v>←</v>
      </c>
      <c r="C1077" s="10">
        <f t="shared" si="67"/>
        <v>0.109</v>
      </c>
      <c r="D1077" s="2">
        <v>1660988856320</v>
      </c>
      <c r="E1077" t="s">
        <v>0</v>
      </c>
      <c r="F1077" s="1">
        <v>5</v>
      </c>
      <c r="G1077" s="1">
        <v>31</v>
      </c>
      <c r="H1077" s="1">
        <v>21</v>
      </c>
      <c r="I1077" s="1" t="s">
        <v>7</v>
      </c>
      <c r="J1077" s="1">
        <v>3</v>
      </c>
      <c r="K1077" s="1" t="s">
        <v>8</v>
      </c>
      <c r="R1077" t="str">
        <f t="shared" si="66"/>
        <v>ACK</v>
      </c>
    </row>
    <row r="1078" spans="1:18" x14ac:dyDescent="0.25">
      <c r="A1078" s="12">
        <f t="shared" si="64"/>
        <v>44793.824727013889</v>
      </c>
      <c r="B1078" s="8" t="str">
        <f t="shared" si="65"/>
        <v>→</v>
      </c>
      <c r="C1078" s="10">
        <f t="shared" si="67"/>
        <v>9.4E-2</v>
      </c>
      <c r="D1078" s="2">
        <v>1660988856414</v>
      </c>
      <c r="E1078" t="s">
        <v>0</v>
      </c>
      <c r="F1078" s="1">
        <v>5</v>
      </c>
      <c r="G1078" s="1">
        <v>21</v>
      </c>
      <c r="H1078" s="1">
        <v>31</v>
      </c>
      <c r="I1078" s="1">
        <v>9</v>
      </c>
      <c r="J1078" s="1">
        <v>60</v>
      </c>
      <c r="K1078" s="1" t="s">
        <v>13</v>
      </c>
      <c r="R1078" t="str">
        <f t="shared" si="66"/>
        <v>PING FURNACE</v>
      </c>
    </row>
    <row r="1079" spans="1:18" x14ac:dyDescent="0.25">
      <c r="A1079" s="12">
        <f t="shared" si="64"/>
        <v>44793.824728356478</v>
      </c>
      <c r="B1079" s="8" t="str">
        <f t="shared" si="65"/>
        <v>←</v>
      </c>
      <c r="C1079" s="10">
        <f t="shared" si="67"/>
        <v>0.11600000000000001</v>
      </c>
      <c r="D1079" s="2">
        <v>1660988856530</v>
      </c>
      <c r="E1079" t="s">
        <v>0</v>
      </c>
      <c r="F1079" s="1">
        <v>5</v>
      </c>
      <c r="G1079" s="1">
        <v>31</v>
      </c>
      <c r="H1079" s="1">
        <v>21</v>
      </c>
      <c r="I1079" s="1" t="s">
        <v>7</v>
      </c>
      <c r="J1079" s="1">
        <v>3</v>
      </c>
      <c r="K1079" s="1" t="s">
        <v>8</v>
      </c>
      <c r="R1079" t="str">
        <f t="shared" si="66"/>
        <v>ACK</v>
      </c>
    </row>
    <row r="1080" spans="1:18" x14ac:dyDescent="0.25">
      <c r="A1080" s="12">
        <f t="shared" si="64"/>
        <v>44793.824730057873</v>
      </c>
      <c r="B1080" s="8" t="str">
        <f t="shared" si="65"/>
        <v>→</v>
      </c>
      <c r="C1080" s="10">
        <f t="shared" si="67"/>
        <v>0.14699999999999999</v>
      </c>
      <c r="D1080" s="2">
        <v>1660988856677</v>
      </c>
      <c r="E1080" t="s">
        <v>0</v>
      </c>
      <c r="F1080" s="1" t="s">
        <v>3</v>
      </c>
      <c r="G1080" s="1">
        <v>21</v>
      </c>
      <c r="H1080" s="1">
        <v>31</v>
      </c>
      <c r="I1080" s="1" t="s">
        <v>3</v>
      </c>
      <c r="J1080" s="1">
        <v>0</v>
      </c>
      <c r="K1080" s="1">
        <v>12</v>
      </c>
      <c r="L1080" s="1">
        <v>25</v>
      </c>
      <c r="M1080" s="1">
        <v>1</v>
      </c>
      <c r="N1080" s="1">
        <v>0</v>
      </c>
      <c r="O1080" s="1">
        <v>0</v>
      </c>
      <c r="P1080" s="1">
        <v>32</v>
      </c>
      <c r="Q1080" s="1">
        <v>81</v>
      </c>
      <c r="R1080" t="str">
        <f t="shared" si="66"/>
        <v>TEMPERATURE INFO Set:18 Actual:18.5 Countdown:0</v>
      </c>
    </row>
    <row r="1081" spans="1:18" x14ac:dyDescent="0.25">
      <c r="A1081" s="12">
        <f t="shared" si="64"/>
        <v>44793.824731296292</v>
      </c>
      <c r="B1081" s="8" t="str">
        <f t="shared" si="65"/>
        <v>←</v>
      </c>
      <c r="C1081" s="10">
        <f t="shared" si="67"/>
        <v>0.107</v>
      </c>
      <c r="D1081" s="2">
        <v>1660988856784</v>
      </c>
      <c r="E1081" t="s">
        <v>0</v>
      </c>
      <c r="F1081" s="1">
        <v>5</v>
      </c>
      <c r="G1081" s="1">
        <v>31</v>
      </c>
      <c r="H1081" s="1">
        <v>21</v>
      </c>
      <c r="I1081" s="1" t="s">
        <v>7</v>
      </c>
      <c r="J1081" s="1">
        <v>3</v>
      </c>
      <c r="K1081" s="1" t="s">
        <v>8</v>
      </c>
      <c r="R1081" t="str">
        <f t="shared" si="66"/>
        <v>ACK</v>
      </c>
    </row>
    <row r="1082" spans="1:18" x14ac:dyDescent="0.25">
      <c r="A1082" s="12">
        <f t="shared" si="64"/>
        <v>44793.824732546294</v>
      </c>
      <c r="B1082" s="8" t="str">
        <f t="shared" si="65"/>
        <v>→</v>
      </c>
      <c r="C1082" s="10">
        <f t="shared" si="67"/>
        <v>0.108</v>
      </c>
      <c r="D1082" s="2">
        <v>1660988856892</v>
      </c>
      <c r="E1082" t="s">
        <v>0</v>
      </c>
      <c r="F1082" s="1">
        <v>6</v>
      </c>
      <c r="G1082" s="1">
        <v>21</v>
      </c>
      <c r="H1082" s="1">
        <v>31</v>
      </c>
      <c r="I1082" s="1">
        <v>29</v>
      </c>
      <c r="J1082" s="1">
        <v>0</v>
      </c>
      <c r="K1082" s="1" t="s">
        <v>16</v>
      </c>
      <c r="L1082" s="1" t="s">
        <v>17</v>
      </c>
      <c r="R1082" t="str">
        <f t="shared" si="66"/>
        <v>LONG PING FURNACE</v>
      </c>
    </row>
    <row r="1083" spans="1:18" x14ac:dyDescent="0.25">
      <c r="A1083" s="12">
        <f t="shared" si="64"/>
        <v>44793.824733657406</v>
      </c>
      <c r="B1083" s="8" t="str">
        <f t="shared" si="65"/>
        <v>←</v>
      </c>
      <c r="C1083" s="10">
        <f t="shared" si="67"/>
        <v>9.6000000000000002E-2</v>
      </c>
      <c r="D1083" s="2">
        <v>1660988856988</v>
      </c>
      <c r="E1083" t="s">
        <v>0</v>
      </c>
      <c r="F1083" s="1">
        <v>5</v>
      </c>
      <c r="G1083" s="1">
        <v>31</v>
      </c>
      <c r="H1083" s="1">
        <v>21</v>
      </c>
      <c r="I1083" s="1" t="s">
        <v>7</v>
      </c>
      <c r="J1083" s="1">
        <v>3</v>
      </c>
      <c r="K1083" s="1" t="s">
        <v>8</v>
      </c>
      <c r="R1083" t="str">
        <f t="shared" si="66"/>
        <v>ACK</v>
      </c>
    </row>
    <row r="1084" spans="1:18" x14ac:dyDescent="0.25">
      <c r="A1084" s="12">
        <f t="shared" si="64"/>
        <v>44793.824734837959</v>
      </c>
      <c r="B1084" s="8" t="str">
        <f t="shared" si="65"/>
        <v>→</v>
      </c>
      <c r="C1084" s="10">
        <f t="shared" si="67"/>
        <v>0.10199999999999999</v>
      </c>
      <c r="D1084" s="2">
        <v>1660988857090</v>
      </c>
      <c r="E1084" t="s">
        <v>0</v>
      </c>
      <c r="F1084" s="1">
        <v>5</v>
      </c>
      <c r="G1084" s="1">
        <v>21</v>
      </c>
      <c r="H1084" s="1">
        <v>31</v>
      </c>
      <c r="I1084" s="1">
        <v>6</v>
      </c>
      <c r="J1084" s="1">
        <v>60</v>
      </c>
      <c r="K1084" s="1">
        <v>83</v>
      </c>
      <c r="R1084" t="str">
        <f t="shared" si="66"/>
        <v>FURNACE STATUS REQUEST</v>
      </c>
    </row>
    <row r="1085" spans="1:18" x14ac:dyDescent="0.25">
      <c r="A1085" s="12">
        <f t="shared" si="64"/>
        <v>44793.82473659722</v>
      </c>
      <c r="B1085" s="8" t="str">
        <f t="shared" si="65"/>
        <v>←</v>
      </c>
      <c r="C1085" s="10">
        <f t="shared" si="67"/>
        <v>0.152</v>
      </c>
      <c r="D1085" s="2">
        <v>1660988857242</v>
      </c>
      <c r="E1085" t="s">
        <v>0</v>
      </c>
      <c r="F1085" s="1">
        <v>9</v>
      </c>
      <c r="G1085" s="1">
        <v>31</v>
      </c>
      <c r="H1085" s="1">
        <v>21</v>
      </c>
      <c r="I1085" s="1" t="s">
        <v>1</v>
      </c>
      <c r="J1085" s="1">
        <v>0</v>
      </c>
      <c r="K1085" s="1">
        <v>0</v>
      </c>
      <c r="L1085" s="1">
        <v>0</v>
      </c>
      <c r="M1085" s="1">
        <v>0</v>
      </c>
      <c r="N1085" s="1" t="s">
        <v>26</v>
      </c>
      <c r="O1085" s="1" t="s">
        <v>27</v>
      </c>
      <c r="R1085" t="str">
        <f t="shared" si="66"/>
        <v>FURNACE STATUS RESPONSE Fan:0 Ignition:0 Burner:0 Unknown:0</v>
      </c>
    </row>
    <row r="1086" spans="1:18" x14ac:dyDescent="0.25">
      <c r="A1086" s="12">
        <f t="shared" si="64"/>
        <v>44793.82541892361</v>
      </c>
      <c r="B1086" s="8" t="str">
        <f t="shared" si="65"/>
        <v>→</v>
      </c>
      <c r="C1086" s="10">
        <f t="shared" si="67"/>
        <v>58.953000000000003</v>
      </c>
      <c r="D1086" s="2">
        <v>1660988916195</v>
      </c>
      <c r="E1086" t="s">
        <v>0</v>
      </c>
      <c r="F1086" s="1">
        <v>8</v>
      </c>
      <c r="G1086" s="1">
        <v>21</v>
      </c>
      <c r="H1086" s="1">
        <v>31</v>
      </c>
      <c r="I1086" s="1">
        <v>7</v>
      </c>
      <c r="J1086" s="1">
        <v>13</v>
      </c>
      <c r="K1086" s="1" t="s">
        <v>62</v>
      </c>
      <c r="L1086" s="1">
        <v>5</v>
      </c>
      <c r="M1086" s="1" t="s">
        <v>2</v>
      </c>
      <c r="N1086" s="1">
        <v>38</v>
      </c>
      <c r="R1086" t="str">
        <f t="shared" si="66"/>
        <v>TIME 19:46 Sat</v>
      </c>
    </row>
    <row r="1087" spans="1:18" x14ac:dyDescent="0.25">
      <c r="A1087" s="12">
        <f t="shared" si="64"/>
        <v>44793.825420335641</v>
      </c>
      <c r="B1087" s="8" t="str">
        <f t="shared" si="65"/>
        <v>←</v>
      </c>
      <c r="C1087" s="10">
        <f t="shared" si="67"/>
        <v>0.122</v>
      </c>
      <c r="D1087" s="2">
        <v>1660988916317</v>
      </c>
      <c r="E1087" t="s">
        <v>0</v>
      </c>
      <c r="F1087" s="1">
        <v>5</v>
      </c>
      <c r="G1087" s="1">
        <v>31</v>
      </c>
      <c r="H1087" s="1">
        <v>21</v>
      </c>
      <c r="I1087" s="1" t="s">
        <v>7</v>
      </c>
      <c r="J1087" s="1">
        <v>3</v>
      </c>
      <c r="K1087" s="1" t="s">
        <v>8</v>
      </c>
      <c r="R1087" t="str">
        <f t="shared" si="66"/>
        <v>ACK</v>
      </c>
    </row>
    <row r="1088" spans="1:18" x14ac:dyDescent="0.25">
      <c r="A1088" s="12">
        <f t="shared" si="64"/>
        <v>44793.825421203706</v>
      </c>
      <c r="B1088" s="8" t="str">
        <f t="shared" si="65"/>
        <v>→</v>
      </c>
      <c r="C1088" s="10">
        <f t="shared" si="67"/>
        <v>7.4999999999999997E-2</v>
      </c>
      <c r="D1088" s="2">
        <v>1660988916392</v>
      </c>
      <c r="E1088" t="s">
        <v>0</v>
      </c>
      <c r="F1088" s="1">
        <v>5</v>
      </c>
      <c r="G1088" s="1">
        <v>21</v>
      </c>
      <c r="H1088" s="1">
        <v>31</v>
      </c>
      <c r="I1088" s="1">
        <v>9</v>
      </c>
      <c r="J1088" s="1">
        <v>60</v>
      </c>
      <c r="K1088" s="1" t="s">
        <v>13</v>
      </c>
      <c r="R1088" t="str">
        <f t="shared" si="66"/>
        <v>PING FURNACE</v>
      </c>
    </row>
    <row r="1089" spans="1:18" x14ac:dyDescent="0.25">
      <c r="A1089" s="12">
        <f t="shared" si="64"/>
        <v>44793.825422800925</v>
      </c>
      <c r="B1089" s="8" t="str">
        <f t="shared" si="65"/>
        <v>←</v>
      </c>
      <c r="C1089" s="10">
        <f t="shared" si="67"/>
        <v>0.13800000000000001</v>
      </c>
      <c r="D1089" s="2">
        <v>1660988916530</v>
      </c>
      <c r="E1089" t="s">
        <v>0</v>
      </c>
      <c r="F1089" s="1">
        <v>5</v>
      </c>
      <c r="G1089" s="1">
        <v>31</v>
      </c>
      <c r="H1089" s="1">
        <v>21</v>
      </c>
      <c r="I1089" s="1" t="s">
        <v>7</v>
      </c>
      <c r="J1089" s="1">
        <v>3</v>
      </c>
      <c r="K1089" s="1" t="s">
        <v>8</v>
      </c>
      <c r="R1089" t="str">
        <f t="shared" si="66"/>
        <v>ACK</v>
      </c>
    </row>
    <row r="1090" spans="1:18" x14ac:dyDescent="0.25">
      <c r="A1090" s="12">
        <f t="shared" si="64"/>
        <v>44793.825424618051</v>
      </c>
      <c r="B1090" s="8" t="str">
        <f t="shared" si="65"/>
        <v>→</v>
      </c>
      <c r="C1090" s="10">
        <f t="shared" si="67"/>
        <v>0.157</v>
      </c>
      <c r="D1090" s="2">
        <v>1660988916687</v>
      </c>
      <c r="E1090" t="s">
        <v>0</v>
      </c>
      <c r="F1090" s="1" t="s">
        <v>3</v>
      </c>
      <c r="G1090" s="1">
        <v>21</v>
      </c>
      <c r="H1090" s="1">
        <v>31</v>
      </c>
      <c r="I1090" s="1" t="s">
        <v>3</v>
      </c>
      <c r="J1090" s="1">
        <v>0</v>
      </c>
      <c r="K1090" s="1">
        <v>12</v>
      </c>
      <c r="L1090" s="1">
        <v>25</v>
      </c>
      <c r="M1090" s="1">
        <v>1</v>
      </c>
      <c r="N1090" s="1">
        <v>0</v>
      </c>
      <c r="O1090" s="1">
        <v>0</v>
      </c>
      <c r="P1090" s="1">
        <v>32</v>
      </c>
      <c r="Q1090" s="1">
        <v>81</v>
      </c>
      <c r="R1090" t="str">
        <f t="shared" si="66"/>
        <v>TEMPERATURE INFO Set:18 Actual:18.5 Countdown:0</v>
      </c>
    </row>
    <row r="1091" spans="1:18" x14ac:dyDescent="0.25">
      <c r="A1091" s="12">
        <f t="shared" ref="A1091:A1154" si="68">IF(ISNUMBER(D1091),D1091/(1000*60*60*24)+25569+10/24,"")</f>
        <v>44793.825426030089</v>
      </c>
      <c r="B1091" s="8" t="str">
        <f t="shared" ref="B1091:B1154" si="69">IF(ISNUMBER(D1091),IF(AND(G1091=21,H1091=31),"→",IF(AND(G1091=31,H1091=21),"←",IF(AND(G1091=21,H1091=0),"→→","Error"))),"")</f>
        <v>←</v>
      </c>
      <c r="C1091" s="10">
        <f t="shared" si="67"/>
        <v>0.122</v>
      </c>
      <c r="D1091" s="2">
        <v>1660988916809</v>
      </c>
      <c r="E1091" t="s">
        <v>0</v>
      </c>
      <c r="F1091" s="1">
        <v>5</v>
      </c>
      <c r="G1091" s="1">
        <v>31</v>
      </c>
      <c r="H1091" s="1">
        <v>21</v>
      </c>
      <c r="I1091" s="1" t="s">
        <v>7</v>
      </c>
      <c r="J1091" s="1">
        <v>3</v>
      </c>
      <c r="K1091" s="1" t="s">
        <v>8</v>
      </c>
      <c r="R1091" t="str">
        <f t="shared" ref="R1091:R1154" si="70">DECODEPACKET(E1091)</f>
        <v>ACK</v>
      </c>
    </row>
    <row r="1092" spans="1:18" x14ac:dyDescent="0.25">
      <c r="A1092" s="12">
        <f t="shared" si="68"/>
        <v>44793.82542710648</v>
      </c>
      <c r="B1092" s="8" t="str">
        <f t="shared" si="69"/>
        <v>→</v>
      </c>
      <c r="C1092" s="10">
        <f t="shared" ref="C1092:C1155" si="71">IF(AND(ISNUMBER(D1091), ISNUMBER(D1092)),(D1092-D1091)/1000,"")</f>
        <v>9.2999999999999999E-2</v>
      </c>
      <c r="D1092" s="2">
        <v>1660988916902</v>
      </c>
      <c r="E1092" t="s">
        <v>0</v>
      </c>
      <c r="F1092" s="1">
        <v>6</v>
      </c>
      <c r="G1092" s="1">
        <v>21</v>
      </c>
      <c r="H1092" s="1">
        <v>31</v>
      </c>
      <c r="I1092" s="1">
        <v>29</v>
      </c>
      <c r="J1092" s="1">
        <v>0</v>
      </c>
      <c r="K1092" s="1" t="s">
        <v>16</v>
      </c>
      <c r="L1092" s="1" t="s">
        <v>17</v>
      </c>
      <c r="R1092" t="str">
        <f t="shared" si="70"/>
        <v>LONG PING FURNACE</v>
      </c>
    </row>
    <row r="1093" spans="1:18" x14ac:dyDescent="0.25">
      <c r="A1093" s="12">
        <f t="shared" si="68"/>
        <v>44793.825428368051</v>
      </c>
      <c r="B1093" s="8" t="str">
        <f t="shared" si="69"/>
        <v>←</v>
      </c>
      <c r="C1093" s="10">
        <f t="shared" si="71"/>
        <v>0.109</v>
      </c>
      <c r="D1093" s="2">
        <v>1660988917011</v>
      </c>
      <c r="E1093" t="s">
        <v>0</v>
      </c>
      <c r="F1093" s="1">
        <v>5</v>
      </c>
      <c r="G1093" s="1">
        <v>31</v>
      </c>
      <c r="H1093" s="1">
        <v>21</v>
      </c>
      <c r="I1093" s="1" t="s">
        <v>7</v>
      </c>
      <c r="J1093" s="1">
        <v>3</v>
      </c>
      <c r="K1093" s="1" t="s">
        <v>8</v>
      </c>
      <c r="R1093" t="str">
        <f t="shared" si="70"/>
        <v>ACK</v>
      </c>
    </row>
    <row r="1094" spans="1:18" x14ac:dyDescent="0.25">
      <c r="A1094" s="12">
        <f t="shared" si="68"/>
        <v>44793.825429409721</v>
      </c>
      <c r="B1094" s="8" t="str">
        <f t="shared" si="69"/>
        <v>→</v>
      </c>
      <c r="C1094" s="10">
        <f t="shared" si="71"/>
        <v>0.09</v>
      </c>
      <c r="D1094" s="2">
        <v>1660988917101</v>
      </c>
      <c r="E1094" t="s">
        <v>0</v>
      </c>
      <c r="F1094" s="1">
        <v>5</v>
      </c>
      <c r="G1094" s="1">
        <v>21</v>
      </c>
      <c r="H1094" s="1">
        <v>31</v>
      </c>
      <c r="I1094" s="1">
        <v>6</v>
      </c>
      <c r="J1094" s="1">
        <v>60</v>
      </c>
      <c r="K1094" s="1">
        <v>83</v>
      </c>
      <c r="R1094" t="str">
        <f t="shared" si="70"/>
        <v>FURNACE STATUS REQUEST</v>
      </c>
    </row>
    <row r="1095" spans="1:18" x14ac:dyDescent="0.25">
      <c r="A1095" s="12">
        <f t="shared" si="68"/>
        <v>44793.825431307872</v>
      </c>
      <c r="B1095" s="8" t="str">
        <f t="shared" si="69"/>
        <v>←</v>
      </c>
      <c r="C1095" s="10">
        <f t="shared" si="71"/>
        <v>0.16400000000000001</v>
      </c>
      <c r="D1095" s="2">
        <v>1660988917265</v>
      </c>
      <c r="E1095" t="s">
        <v>0</v>
      </c>
      <c r="F1095" s="1">
        <v>9</v>
      </c>
      <c r="G1095" s="1">
        <v>31</v>
      </c>
      <c r="H1095" s="1">
        <v>21</v>
      </c>
      <c r="I1095" s="1" t="s">
        <v>1</v>
      </c>
      <c r="J1095" s="1">
        <v>0</v>
      </c>
      <c r="K1095" s="1">
        <v>0</v>
      </c>
      <c r="L1095" s="1">
        <v>0</v>
      </c>
      <c r="M1095" s="1">
        <v>0</v>
      </c>
      <c r="N1095" s="1" t="s">
        <v>26</v>
      </c>
      <c r="O1095" s="1" t="s">
        <v>27</v>
      </c>
      <c r="R1095" t="str">
        <f t="shared" si="70"/>
        <v>FURNACE STATUS RESPONSE Fan:0 Ignition:0 Burner:0 Unknown:0</v>
      </c>
    </row>
    <row r="1096" spans="1:18" x14ac:dyDescent="0.25">
      <c r="A1096" s="12">
        <f t="shared" si="68"/>
        <v>44793.826113449068</v>
      </c>
      <c r="B1096" s="8" t="str">
        <f t="shared" si="69"/>
        <v>→</v>
      </c>
      <c r="C1096" s="10">
        <f t="shared" si="71"/>
        <v>58.936999999999998</v>
      </c>
      <c r="D1096" s="2">
        <v>1660988976202</v>
      </c>
      <c r="E1096" t="s">
        <v>0</v>
      </c>
      <c r="F1096" s="1">
        <v>8</v>
      </c>
      <c r="G1096" s="1">
        <v>21</v>
      </c>
      <c r="H1096" s="1">
        <v>31</v>
      </c>
      <c r="I1096" s="1">
        <v>7</v>
      </c>
      <c r="J1096" s="1">
        <v>13</v>
      </c>
      <c r="K1096" s="1" t="s">
        <v>63</v>
      </c>
      <c r="L1096" s="1">
        <v>5</v>
      </c>
      <c r="M1096" s="1">
        <v>77</v>
      </c>
      <c r="N1096" s="1" t="s">
        <v>71</v>
      </c>
      <c r="R1096" t="str">
        <f t="shared" si="70"/>
        <v>TIME 19:47 Sat</v>
      </c>
    </row>
    <row r="1097" spans="1:18" x14ac:dyDescent="0.25">
      <c r="A1097" s="12">
        <f t="shared" si="68"/>
        <v>44793.826114953707</v>
      </c>
      <c r="B1097" s="8" t="str">
        <f t="shared" si="69"/>
        <v>←</v>
      </c>
      <c r="C1097" s="10">
        <f t="shared" si="71"/>
        <v>0.13</v>
      </c>
      <c r="D1097" s="2">
        <v>1660988976332</v>
      </c>
      <c r="E1097" t="s">
        <v>0</v>
      </c>
      <c r="F1097" s="1">
        <v>5</v>
      </c>
      <c r="G1097" s="1">
        <v>31</v>
      </c>
      <c r="H1097" s="1">
        <v>21</v>
      </c>
      <c r="I1097" s="1" t="s">
        <v>7</v>
      </c>
      <c r="J1097" s="1">
        <v>3</v>
      </c>
      <c r="K1097" s="1" t="s">
        <v>8</v>
      </c>
      <c r="R1097" t="str">
        <f t="shared" si="70"/>
        <v>ACK</v>
      </c>
    </row>
    <row r="1098" spans="1:18" x14ac:dyDescent="0.25">
      <c r="A1098" s="12">
        <f t="shared" si="68"/>
        <v>44793.826116041666</v>
      </c>
      <c r="B1098" s="8" t="str">
        <f t="shared" si="69"/>
        <v>→</v>
      </c>
      <c r="C1098" s="10">
        <f t="shared" si="71"/>
        <v>9.4E-2</v>
      </c>
      <c r="D1098" s="2">
        <v>1660988976426</v>
      </c>
      <c r="E1098" t="s">
        <v>0</v>
      </c>
      <c r="F1098" s="1">
        <v>5</v>
      </c>
      <c r="G1098" s="1">
        <v>21</v>
      </c>
      <c r="H1098" s="1">
        <v>31</v>
      </c>
      <c r="I1098" s="1">
        <v>9</v>
      </c>
      <c r="J1098" s="1">
        <v>60</v>
      </c>
      <c r="K1098" s="1" t="s">
        <v>13</v>
      </c>
      <c r="R1098" t="str">
        <f t="shared" si="70"/>
        <v>PING FURNACE</v>
      </c>
    </row>
    <row r="1099" spans="1:18" x14ac:dyDescent="0.25">
      <c r="A1099" s="12">
        <f t="shared" si="68"/>
        <v>44793.826117372686</v>
      </c>
      <c r="B1099" s="8" t="str">
        <f t="shared" si="69"/>
        <v>←</v>
      </c>
      <c r="C1099" s="10">
        <f t="shared" si="71"/>
        <v>0.115</v>
      </c>
      <c r="D1099" s="2">
        <v>1660988976541</v>
      </c>
      <c r="E1099" t="s">
        <v>0</v>
      </c>
      <c r="F1099" s="1">
        <v>5</v>
      </c>
      <c r="G1099" s="1">
        <v>31</v>
      </c>
      <c r="H1099" s="1">
        <v>21</v>
      </c>
      <c r="I1099" s="1" t="s">
        <v>7</v>
      </c>
      <c r="J1099" s="1">
        <v>3</v>
      </c>
      <c r="K1099" s="1" t="s">
        <v>8</v>
      </c>
      <c r="R1099" t="str">
        <f t="shared" si="70"/>
        <v>ACK</v>
      </c>
    </row>
    <row r="1100" spans="1:18" x14ac:dyDescent="0.25">
      <c r="A1100" s="12">
        <f t="shared" si="68"/>
        <v>44793.82611913194</v>
      </c>
      <c r="B1100" s="8" t="str">
        <f t="shared" si="69"/>
        <v>→</v>
      </c>
      <c r="C1100" s="10">
        <f t="shared" si="71"/>
        <v>0.152</v>
      </c>
      <c r="D1100" s="2">
        <v>1660988976693</v>
      </c>
      <c r="E1100" t="s">
        <v>0</v>
      </c>
      <c r="F1100" s="1" t="s">
        <v>3</v>
      </c>
      <c r="G1100" s="1">
        <v>21</v>
      </c>
      <c r="H1100" s="1">
        <v>31</v>
      </c>
      <c r="I1100" s="1" t="s">
        <v>3</v>
      </c>
      <c r="J1100" s="1">
        <v>0</v>
      </c>
      <c r="K1100" s="1">
        <v>12</v>
      </c>
      <c r="L1100" s="1">
        <v>25</v>
      </c>
      <c r="M1100" s="1">
        <v>1</v>
      </c>
      <c r="N1100" s="1">
        <v>0</v>
      </c>
      <c r="O1100" s="1">
        <v>0</v>
      </c>
      <c r="P1100" s="1">
        <v>32</v>
      </c>
      <c r="Q1100" s="1">
        <v>81</v>
      </c>
      <c r="R1100" t="str">
        <f t="shared" si="70"/>
        <v>TEMPERATURE INFO Set:18 Actual:18.5 Countdown:0</v>
      </c>
    </row>
    <row r="1101" spans="1:18" x14ac:dyDescent="0.25">
      <c r="A1101" s="12">
        <f t="shared" si="68"/>
        <v>44793.826120474536</v>
      </c>
      <c r="B1101" s="8" t="str">
        <f t="shared" si="69"/>
        <v>←</v>
      </c>
      <c r="C1101" s="10">
        <f t="shared" si="71"/>
        <v>0.11600000000000001</v>
      </c>
      <c r="D1101" s="2">
        <v>1660988976809</v>
      </c>
      <c r="E1101" t="s">
        <v>0</v>
      </c>
      <c r="F1101" s="1">
        <v>5</v>
      </c>
      <c r="G1101" s="1">
        <v>31</v>
      </c>
      <c r="H1101" s="1">
        <v>21</v>
      </c>
      <c r="I1101" s="1" t="s">
        <v>7</v>
      </c>
      <c r="J1101" s="1">
        <v>3</v>
      </c>
      <c r="K1101" s="1" t="s">
        <v>8</v>
      </c>
      <c r="R1101" t="str">
        <f t="shared" si="70"/>
        <v>ACK</v>
      </c>
    </row>
    <row r="1102" spans="1:18" x14ac:dyDescent="0.25">
      <c r="A1102" s="12">
        <f t="shared" si="68"/>
        <v>44793.826121689817</v>
      </c>
      <c r="B1102" s="8" t="str">
        <f t="shared" si="69"/>
        <v>→</v>
      </c>
      <c r="C1102" s="10">
        <f t="shared" si="71"/>
        <v>0.105</v>
      </c>
      <c r="D1102" s="2">
        <v>1660988976914</v>
      </c>
      <c r="E1102" t="s">
        <v>0</v>
      </c>
      <c r="F1102" s="1">
        <v>6</v>
      </c>
      <c r="G1102" s="1">
        <v>21</v>
      </c>
      <c r="H1102" s="1">
        <v>31</v>
      </c>
      <c r="I1102" s="1">
        <v>29</v>
      </c>
      <c r="J1102" s="1">
        <v>0</v>
      </c>
      <c r="K1102" s="1" t="s">
        <v>16</v>
      </c>
      <c r="L1102" s="1" t="s">
        <v>17</v>
      </c>
      <c r="R1102" t="str">
        <f t="shared" si="70"/>
        <v>LONG PING FURNACE</v>
      </c>
    </row>
    <row r="1103" spans="1:18" x14ac:dyDescent="0.25">
      <c r="A1103" s="12">
        <f t="shared" si="68"/>
        <v>44793.826122928243</v>
      </c>
      <c r="B1103" s="8" t="str">
        <f t="shared" si="69"/>
        <v>←</v>
      </c>
      <c r="C1103" s="10">
        <f t="shared" si="71"/>
        <v>0.107</v>
      </c>
      <c r="D1103" s="2">
        <v>1660988977021</v>
      </c>
      <c r="E1103" t="s">
        <v>0</v>
      </c>
      <c r="F1103" s="1">
        <v>5</v>
      </c>
      <c r="G1103" s="1">
        <v>31</v>
      </c>
      <c r="H1103" s="1">
        <v>21</v>
      </c>
      <c r="I1103" s="1" t="s">
        <v>7</v>
      </c>
      <c r="J1103" s="1">
        <v>3</v>
      </c>
      <c r="K1103" s="1" t="s">
        <v>8</v>
      </c>
      <c r="R1103" t="str">
        <f t="shared" si="70"/>
        <v>ACK</v>
      </c>
    </row>
    <row r="1104" spans="1:18" x14ac:dyDescent="0.25">
      <c r="A1104" s="12">
        <f t="shared" si="68"/>
        <v>44793.826124085645</v>
      </c>
      <c r="B1104" s="8" t="str">
        <f t="shared" si="69"/>
        <v>→</v>
      </c>
      <c r="C1104" s="10">
        <f t="shared" si="71"/>
        <v>0.1</v>
      </c>
      <c r="D1104" s="2">
        <v>1660988977121</v>
      </c>
      <c r="E1104" t="s">
        <v>0</v>
      </c>
      <c r="F1104" s="1">
        <v>5</v>
      </c>
      <c r="G1104" s="1">
        <v>21</v>
      </c>
      <c r="H1104" s="1">
        <v>31</v>
      </c>
      <c r="I1104" s="1">
        <v>6</v>
      </c>
      <c r="J1104" s="1">
        <v>60</v>
      </c>
      <c r="K1104" s="1">
        <v>83</v>
      </c>
      <c r="R1104" t="str">
        <f t="shared" si="70"/>
        <v>FURNACE STATUS REQUEST</v>
      </c>
    </row>
    <row r="1105" spans="1:18" x14ac:dyDescent="0.25">
      <c r="A1105" s="12">
        <f t="shared" si="68"/>
        <v>44793.826125798609</v>
      </c>
      <c r="B1105" s="8" t="str">
        <f t="shared" si="69"/>
        <v>←</v>
      </c>
      <c r="C1105" s="10">
        <f t="shared" si="71"/>
        <v>0.14799999999999999</v>
      </c>
      <c r="D1105" s="2">
        <v>1660988977269</v>
      </c>
      <c r="E1105" t="s">
        <v>0</v>
      </c>
      <c r="F1105" s="1">
        <v>9</v>
      </c>
      <c r="G1105" s="1">
        <v>31</v>
      </c>
      <c r="H1105" s="1">
        <v>21</v>
      </c>
      <c r="I1105" s="1" t="s">
        <v>1</v>
      </c>
      <c r="J1105" s="1">
        <v>0</v>
      </c>
      <c r="K1105" s="1">
        <v>0</v>
      </c>
      <c r="L1105" s="1">
        <v>0</v>
      </c>
      <c r="M1105" s="1">
        <v>0</v>
      </c>
      <c r="N1105" s="1" t="s">
        <v>26</v>
      </c>
      <c r="O1105" s="1" t="s">
        <v>27</v>
      </c>
      <c r="R1105" t="str">
        <f t="shared" si="70"/>
        <v>FURNACE STATUS RESPONSE Fan:0 Ignition:0 Burner:0 Unknown:0</v>
      </c>
    </row>
    <row r="1106" spans="1:18" x14ac:dyDescent="0.25">
      <c r="A1106" s="12">
        <f t="shared" si="68"/>
        <v>44793.826808101854</v>
      </c>
      <c r="B1106" s="8" t="str">
        <f t="shared" si="69"/>
        <v>→</v>
      </c>
      <c r="C1106" s="10">
        <f t="shared" si="71"/>
        <v>58.951000000000001</v>
      </c>
      <c r="D1106" s="2">
        <v>1660989036220</v>
      </c>
      <c r="E1106" t="s">
        <v>0</v>
      </c>
      <c r="F1106" s="1">
        <v>8</v>
      </c>
      <c r="G1106" s="1">
        <v>21</v>
      </c>
      <c r="H1106" s="1">
        <v>31</v>
      </c>
      <c r="I1106" s="1">
        <v>7</v>
      </c>
      <c r="J1106" s="1">
        <v>13</v>
      </c>
      <c r="K1106" s="1">
        <v>30</v>
      </c>
      <c r="L1106" s="1">
        <v>5</v>
      </c>
      <c r="M1106" s="1" t="s">
        <v>91</v>
      </c>
      <c r="N1106" s="1">
        <v>38</v>
      </c>
      <c r="R1106" t="str">
        <f t="shared" si="70"/>
        <v>TIME 19:48 Sat</v>
      </c>
    </row>
    <row r="1107" spans="1:18" x14ac:dyDescent="0.25">
      <c r="A1107" s="12">
        <f t="shared" si="68"/>
        <v>44793.826809513885</v>
      </c>
      <c r="B1107" s="8" t="str">
        <f t="shared" si="69"/>
        <v>←</v>
      </c>
      <c r="C1107" s="10">
        <f t="shared" si="71"/>
        <v>0.122</v>
      </c>
      <c r="D1107" s="2">
        <v>1660989036342</v>
      </c>
      <c r="E1107" t="s">
        <v>0</v>
      </c>
      <c r="F1107" s="1">
        <v>5</v>
      </c>
      <c r="G1107" s="1">
        <v>31</v>
      </c>
      <c r="H1107" s="1">
        <v>21</v>
      </c>
      <c r="I1107" s="1" t="s">
        <v>7</v>
      </c>
      <c r="J1107" s="1">
        <v>3</v>
      </c>
      <c r="K1107" s="1" t="s">
        <v>8</v>
      </c>
      <c r="R1107" t="str">
        <f t="shared" si="70"/>
        <v>ACK</v>
      </c>
    </row>
    <row r="1108" spans="1:18" x14ac:dyDescent="0.25">
      <c r="A1108" s="12">
        <f t="shared" si="68"/>
        <v>44793.826810636572</v>
      </c>
      <c r="B1108" s="8" t="str">
        <f t="shared" si="69"/>
        <v>→</v>
      </c>
      <c r="C1108" s="10">
        <f t="shared" si="71"/>
        <v>9.7000000000000003E-2</v>
      </c>
      <c r="D1108" s="2">
        <v>1660989036439</v>
      </c>
      <c r="E1108" t="s">
        <v>0</v>
      </c>
      <c r="F1108" s="1">
        <v>5</v>
      </c>
      <c r="G1108" s="1">
        <v>21</v>
      </c>
      <c r="H1108" s="1">
        <v>31</v>
      </c>
      <c r="I1108" s="1">
        <v>9</v>
      </c>
      <c r="J1108" s="1">
        <v>60</v>
      </c>
      <c r="K1108" s="1" t="s">
        <v>13</v>
      </c>
      <c r="R1108" t="str">
        <f t="shared" si="70"/>
        <v>PING FURNACE</v>
      </c>
    </row>
    <row r="1109" spans="1:18" x14ac:dyDescent="0.25">
      <c r="A1109" s="12">
        <f t="shared" si="68"/>
        <v>44793.826811851854</v>
      </c>
      <c r="B1109" s="8" t="str">
        <f t="shared" si="69"/>
        <v>←</v>
      </c>
      <c r="C1109" s="10">
        <f t="shared" si="71"/>
        <v>0.105</v>
      </c>
      <c r="D1109" s="2">
        <v>1660989036544</v>
      </c>
      <c r="E1109" t="s">
        <v>0</v>
      </c>
      <c r="F1109" s="1">
        <v>5</v>
      </c>
      <c r="G1109" s="1">
        <v>31</v>
      </c>
      <c r="H1109" s="1">
        <v>21</v>
      </c>
      <c r="I1109" s="1" t="s">
        <v>7</v>
      </c>
      <c r="J1109" s="1">
        <v>3</v>
      </c>
      <c r="K1109" s="1" t="s">
        <v>8</v>
      </c>
      <c r="R1109" t="str">
        <f t="shared" si="70"/>
        <v>ACK</v>
      </c>
    </row>
    <row r="1110" spans="1:18" x14ac:dyDescent="0.25">
      <c r="A1110" s="12">
        <f t="shared" si="68"/>
        <v>44793.826813611107</v>
      </c>
      <c r="B1110" s="8" t="str">
        <f t="shared" si="69"/>
        <v>→</v>
      </c>
      <c r="C1110" s="10">
        <f t="shared" si="71"/>
        <v>0.152</v>
      </c>
      <c r="D1110" s="2">
        <v>1660989036696</v>
      </c>
      <c r="E1110" t="s">
        <v>0</v>
      </c>
      <c r="F1110" s="1" t="s">
        <v>3</v>
      </c>
      <c r="G1110" s="1">
        <v>21</v>
      </c>
      <c r="H1110" s="1">
        <v>31</v>
      </c>
      <c r="I1110" s="1" t="s">
        <v>3</v>
      </c>
      <c r="J1110" s="1">
        <v>0</v>
      </c>
      <c r="K1110" s="1">
        <v>12</v>
      </c>
      <c r="L1110" s="1">
        <v>25</v>
      </c>
      <c r="M1110" s="1">
        <v>1</v>
      </c>
      <c r="N1110" s="1">
        <v>0</v>
      </c>
      <c r="O1110" s="1">
        <v>0</v>
      </c>
      <c r="P1110" s="1">
        <v>32</v>
      </c>
      <c r="Q1110" s="1">
        <v>81</v>
      </c>
      <c r="R1110" t="str">
        <f t="shared" si="70"/>
        <v>TEMPERATURE INFO Set:18 Actual:18.5 Countdown:0</v>
      </c>
    </row>
    <row r="1111" spans="1:18" x14ac:dyDescent="0.25">
      <c r="A1111" s="12">
        <f t="shared" si="68"/>
        <v>44793.826814826381</v>
      </c>
      <c r="B1111" s="8" t="str">
        <f t="shared" si="69"/>
        <v>←</v>
      </c>
      <c r="C1111" s="10">
        <f t="shared" si="71"/>
        <v>0.105</v>
      </c>
      <c r="D1111" s="2">
        <v>1660989036801</v>
      </c>
      <c r="E1111" t="s">
        <v>0</v>
      </c>
      <c r="F1111" s="1">
        <v>5</v>
      </c>
      <c r="G1111" s="1">
        <v>31</v>
      </c>
      <c r="H1111" s="1">
        <v>21</v>
      </c>
      <c r="I1111" s="1" t="s">
        <v>7</v>
      </c>
      <c r="J1111" s="1">
        <v>3</v>
      </c>
      <c r="K1111" s="1" t="s">
        <v>8</v>
      </c>
      <c r="R1111" t="str">
        <f t="shared" si="70"/>
        <v>ACK</v>
      </c>
    </row>
    <row r="1112" spans="1:18" x14ac:dyDescent="0.25">
      <c r="A1112" s="12">
        <f t="shared" si="68"/>
        <v>44793.826816064808</v>
      </c>
      <c r="B1112" s="8" t="str">
        <f t="shared" si="69"/>
        <v>→</v>
      </c>
      <c r="C1112" s="10">
        <f t="shared" si="71"/>
        <v>0.107</v>
      </c>
      <c r="D1112" s="2">
        <v>1660989036908</v>
      </c>
      <c r="E1112" t="s">
        <v>0</v>
      </c>
      <c r="F1112" s="1">
        <v>6</v>
      </c>
      <c r="G1112" s="1">
        <v>21</v>
      </c>
      <c r="H1112" s="1">
        <v>31</v>
      </c>
      <c r="I1112" s="1">
        <v>29</v>
      </c>
      <c r="J1112" s="1">
        <v>0</v>
      </c>
      <c r="K1112" s="1" t="s">
        <v>16</v>
      </c>
      <c r="L1112" s="1" t="s">
        <v>17</v>
      </c>
      <c r="R1112" t="str">
        <f t="shared" si="70"/>
        <v>LONG PING FURNACE</v>
      </c>
    </row>
    <row r="1113" spans="1:18" x14ac:dyDescent="0.25">
      <c r="A1113" s="12">
        <f t="shared" si="68"/>
        <v>44793.826817314817</v>
      </c>
      <c r="B1113" s="8" t="str">
        <f t="shared" si="69"/>
        <v>←</v>
      </c>
      <c r="C1113" s="10">
        <f t="shared" si="71"/>
        <v>0.108</v>
      </c>
      <c r="D1113" s="2">
        <v>1660989037016</v>
      </c>
      <c r="E1113" t="s">
        <v>0</v>
      </c>
      <c r="F1113" s="1">
        <v>5</v>
      </c>
      <c r="G1113" s="1">
        <v>31</v>
      </c>
      <c r="H1113" s="1">
        <v>21</v>
      </c>
      <c r="I1113" s="1" t="s">
        <v>7</v>
      </c>
      <c r="J1113" s="1">
        <v>3</v>
      </c>
      <c r="K1113" s="1" t="s">
        <v>8</v>
      </c>
      <c r="R1113" t="str">
        <f t="shared" si="70"/>
        <v>ACK</v>
      </c>
    </row>
    <row r="1114" spans="1:18" x14ac:dyDescent="0.25">
      <c r="A1114" s="12">
        <f t="shared" si="68"/>
        <v>44793.826818379624</v>
      </c>
      <c r="B1114" s="8" t="str">
        <f t="shared" si="69"/>
        <v>→</v>
      </c>
      <c r="C1114" s="10">
        <f t="shared" si="71"/>
        <v>9.1999999999999998E-2</v>
      </c>
      <c r="D1114" s="2">
        <v>1660989037108</v>
      </c>
      <c r="E1114" t="s">
        <v>0</v>
      </c>
      <c r="F1114" s="1">
        <v>5</v>
      </c>
      <c r="G1114" s="1">
        <v>21</v>
      </c>
      <c r="H1114" s="1">
        <v>31</v>
      </c>
      <c r="I1114" s="1">
        <v>6</v>
      </c>
      <c r="J1114" s="1">
        <v>60</v>
      </c>
      <c r="K1114" s="1">
        <v>83</v>
      </c>
      <c r="R1114" t="str">
        <f t="shared" si="70"/>
        <v>FURNACE STATUS REQUEST</v>
      </c>
    </row>
    <row r="1115" spans="1:18" x14ac:dyDescent="0.25">
      <c r="A1115" s="12">
        <f t="shared" si="68"/>
        <v>44793.826820138886</v>
      </c>
      <c r="B1115" s="8" t="str">
        <f t="shared" si="69"/>
        <v>←</v>
      </c>
      <c r="C1115" s="10">
        <f t="shared" si="71"/>
        <v>0.152</v>
      </c>
      <c r="D1115" s="2">
        <v>1660989037260</v>
      </c>
      <c r="E1115" t="s">
        <v>0</v>
      </c>
      <c r="F1115" s="1">
        <v>9</v>
      </c>
      <c r="G1115" s="1">
        <v>31</v>
      </c>
      <c r="H1115" s="1">
        <v>21</v>
      </c>
      <c r="I1115" s="1" t="s">
        <v>1</v>
      </c>
      <c r="J1115" s="1">
        <v>0</v>
      </c>
      <c r="K1115" s="1">
        <v>0</v>
      </c>
      <c r="L1115" s="1">
        <v>0</v>
      </c>
      <c r="M1115" s="1">
        <v>0</v>
      </c>
      <c r="N1115" s="1" t="s">
        <v>26</v>
      </c>
      <c r="O1115" s="1" t="s">
        <v>27</v>
      </c>
      <c r="R1115" t="str">
        <f t="shared" si="70"/>
        <v>FURNACE STATUS RESPONSE Fan:0 Ignition:0 Burner:0 Unknown:0</v>
      </c>
    </row>
    <row r="1116" spans="1:18" x14ac:dyDescent="0.25">
      <c r="A1116" s="12">
        <f t="shared" si="68"/>
        <v>44793.827502731474</v>
      </c>
      <c r="B1116" s="8" t="str">
        <f t="shared" si="69"/>
        <v>→</v>
      </c>
      <c r="C1116" s="10">
        <f t="shared" si="71"/>
        <v>58.975999999999999</v>
      </c>
      <c r="D1116" s="2">
        <v>1660989096236</v>
      </c>
      <c r="E1116" t="s">
        <v>0</v>
      </c>
      <c r="F1116" s="1">
        <v>8</v>
      </c>
      <c r="G1116" s="1">
        <v>21</v>
      </c>
      <c r="H1116" s="1">
        <v>31</v>
      </c>
      <c r="I1116" s="1">
        <v>7</v>
      </c>
      <c r="J1116" s="1">
        <v>13</v>
      </c>
      <c r="K1116" s="1">
        <v>31</v>
      </c>
      <c r="L1116" s="1">
        <v>5</v>
      </c>
      <c r="M1116" s="1">
        <v>33</v>
      </c>
      <c r="N1116" s="1" t="s">
        <v>71</v>
      </c>
      <c r="R1116" t="str">
        <f t="shared" si="70"/>
        <v>TIME 19:49 Sat</v>
      </c>
    </row>
    <row r="1117" spans="1:18" x14ac:dyDescent="0.25">
      <c r="A1117" s="12">
        <f t="shared" si="68"/>
        <v>44793.827504097215</v>
      </c>
      <c r="B1117" s="8" t="str">
        <f t="shared" si="69"/>
        <v>←</v>
      </c>
      <c r="C1117" s="10">
        <f t="shared" si="71"/>
        <v>0.11799999999999999</v>
      </c>
      <c r="D1117" s="2">
        <v>1660989096354</v>
      </c>
      <c r="E1117" t="s">
        <v>0</v>
      </c>
      <c r="F1117" s="1">
        <v>5</v>
      </c>
      <c r="G1117" s="1">
        <v>31</v>
      </c>
      <c r="H1117" s="1">
        <v>21</v>
      </c>
      <c r="I1117" s="1" t="s">
        <v>7</v>
      </c>
      <c r="J1117" s="1">
        <v>3</v>
      </c>
      <c r="K1117" s="1" t="s">
        <v>8</v>
      </c>
      <c r="R1117" t="str">
        <f t="shared" si="70"/>
        <v>ACK</v>
      </c>
    </row>
    <row r="1118" spans="1:18" x14ac:dyDescent="0.25">
      <c r="A1118" s="12">
        <f t="shared" si="68"/>
        <v>44793.827505439811</v>
      </c>
      <c r="B1118" s="8" t="str">
        <f t="shared" si="69"/>
        <v>→</v>
      </c>
      <c r="C1118" s="10">
        <f t="shared" si="71"/>
        <v>0.11600000000000001</v>
      </c>
      <c r="D1118" s="2">
        <v>1660989096470</v>
      </c>
      <c r="E1118" t="s">
        <v>0</v>
      </c>
      <c r="F1118" s="1">
        <v>5</v>
      </c>
      <c r="G1118" s="1">
        <v>21</v>
      </c>
      <c r="H1118" s="1">
        <v>31</v>
      </c>
      <c r="I1118" s="1">
        <v>9</v>
      </c>
      <c r="J1118" s="1">
        <v>60</v>
      </c>
      <c r="K1118" s="1" t="s">
        <v>13</v>
      </c>
      <c r="R1118" t="str">
        <f t="shared" si="70"/>
        <v>PING FURNACE</v>
      </c>
    </row>
    <row r="1119" spans="1:18" x14ac:dyDescent="0.25">
      <c r="A1119" s="12">
        <f t="shared" si="68"/>
        <v>44793.827506944443</v>
      </c>
      <c r="B1119" s="8" t="str">
        <f t="shared" si="69"/>
        <v>←</v>
      </c>
      <c r="C1119" s="10">
        <f t="shared" si="71"/>
        <v>0.13</v>
      </c>
      <c r="D1119" s="2">
        <v>1660989096600</v>
      </c>
      <c r="E1119" t="s">
        <v>0</v>
      </c>
      <c r="F1119" s="1">
        <v>5</v>
      </c>
      <c r="G1119" s="1">
        <v>31</v>
      </c>
      <c r="H1119" s="1">
        <v>21</v>
      </c>
      <c r="I1119" s="1" t="s">
        <v>7</v>
      </c>
      <c r="J1119" s="1">
        <v>3</v>
      </c>
      <c r="K1119" s="1" t="s">
        <v>8</v>
      </c>
      <c r="R1119" t="str">
        <f t="shared" si="70"/>
        <v>ACK</v>
      </c>
    </row>
    <row r="1120" spans="1:18" x14ac:dyDescent="0.25">
      <c r="A1120" s="12">
        <f t="shared" si="68"/>
        <v>44793.827508680552</v>
      </c>
      <c r="B1120" s="8" t="str">
        <f t="shared" si="69"/>
        <v>→</v>
      </c>
      <c r="C1120" s="10">
        <f t="shared" si="71"/>
        <v>0.15</v>
      </c>
      <c r="D1120" s="2">
        <v>1660989096750</v>
      </c>
      <c r="E1120" t="s">
        <v>0</v>
      </c>
      <c r="F1120" s="1" t="s">
        <v>3</v>
      </c>
      <c r="G1120" s="1">
        <v>21</v>
      </c>
      <c r="H1120" s="1">
        <v>31</v>
      </c>
      <c r="I1120" s="1" t="s">
        <v>3</v>
      </c>
      <c r="J1120" s="1">
        <v>0</v>
      </c>
      <c r="K1120" s="1">
        <v>12</v>
      </c>
      <c r="L1120" s="1">
        <v>25</v>
      </c>
      <c r="M1120" s="1">
        <v>1</v>
      </c>
      <c r="N1120" s="1">
        <v>0</v>
      </c>
      <c r="O1120" s="1">
        <v>0</v>
      </c>
      <c r="P1120" s="1">
        <v>32</v>
      </c>
      <c r="Q1120" s="1">
        <v>81</v>
      </c>
      <c r="R1120" t="str">
        <f t="shared" si="70"/>
        <v>TEMPERATURE INFO Set:18 Actual:18.5 Countdown:0</v>
      </c>
    </row>
    <row r="1121" spans="1:18" x14ac:dyDescent="0.25">
      <c r="A1121" s="12">
        <f t="shared" si="68"/>
        <v>44793.827510185183</v>
      </c>
      <c r="B1121" s="8" t="str">
        <f t="shared" si="69"/>
        <v>←</v>
      </c>
      <c r="C1121" s="10">
        <f t="shared" si="71"/>
        <v>0.13</v>
      </c>
      <c r="D1121" s="2">
        <v>1660989096880</v>
      </c>
      <c r="E1121" t="s">
        <v>0</v>
      </c>
      <c r="F1121" s="1">
        <v>5</v>
      </c>
      <c r="G1121" s="1">
        <v>31</v>
      </c>
      <c r="H1121" s="1">
        <v>21</v>
      </c>
      <c r="I1121" s="1" t="s">
        <v>7</v>
      </c>
      <c r="J1121" s="1">
        <v>3</v>
      </c>
      <c r="K1121" s="1" t="s">
        <v>8</v>
      </c>
      <c r="R1121" t="str">
        <f t="shared" si="70"/>
        <v>ACK</v>
      </c>
    </row>
    <row r="1122" spans="1:18" x14ac:dyDescent="0.25">
      <c r="A1122" s="12">
        <f t="shared" si="68"/>
        <v>44793.827511354168</v>
      </c>
      <c r="B1122" s="8" t="str">
        <f t="shared" si="69"/>
        <v>→</v>
      </c>
      <c r="C1122" s="10">
        <f t="shared" si="71"/>
        <v>0.10100000000000001</v>
      </c>
      <c r="D1122" s="2">
        <v>1660989096981</v>
      </c>
      <c r="E1122" t="s">
        <v>0</v>
      </c>
      <c r="F1122" s="1">
        <v>6</v>
      </c>
      <c r="G1122" s="1">
        <v>21</v>
      </c>
      <c r="H1122" s="1">
        <v>31</v>
      </c>
      <c r="I1122" s="1">
        <v>29</v>
      </c>
      <c r="J1122" s="1">
        <v>0</v>
      </c>
      <c r="K1122" s="1" t="s">
        <v>16</v>
      </c>
      <c r="L1122" s="1" t="s">
        <v>17</v>
      </c>
      <c r="R1122" t="str">
        <f t="shared" si="70"/>
        <v>LONG PING FURNACE</v>
      </c>
    </row>
    <row r="1123" spans="1:18" x14ac:dyDescent="0.25">
      <c r="A1123" s="12">
        <f t="shared" si="68"/>
        <v>44793.82751254629</v>
      </c>
      <c r="B1123" s="8" t="str">
        <f t="shared" si="69"/>
        <v>←</v>
      </c>
      <c r="C1123" s="10">
        <f t="shared" si="71"/>
        <v>0.10299999999999999</v>
      </c>
      <c r="D1123" s="2">
        <v>1660989097084</v>
      </c>
      <c r="E1123" t="s">
        <v>0</v>
      </c>
      <c r="F1123" s="1">
        <v>5</v>
      </c>
      <c r="G1123" s="1">
        <v>31</v>
      </c>
      <c r="H1123" s="1">
        <v>21</v>
      </c>
      <c r="I1123" s="1" t="s">
        <v>7</v>
      </c>
      <c r="J1123" s="1">
        <v>3</v>
      </c>
      <c r="K1123" s="1" t="s">
        <v>8</v>
      </c>
      <c r="R1123" t="str">
        <f t="shared" si="70"/>
        <v>ACK</v>
      </c>
    </row>
    <row r="1124" spans="1:18" x14ac:dyDescent="0.25">
      <c r="A1124" s="12">
        <f t="shared" si="68"/>
        <v>44793.827513576391</v>
      </c>
      <c r="B1124" s="8" t="str">
        <f t="shared" si="69"/>
        <v>→</v>
      </c>
      <c r="C1124" s="10">
        <f t="shared" si="71"/>
        <v>8.8999999999999996E-2</v>
      </c>
      <c r="D1124" s="2">
        <v>1660989097173</v>
      </c>
      <c r="E1124" t="s">
        <v>0</v>
      </c>
      <c r="F1124" s="1">
        <v>5</v>
      </c>
      <c r="G1124" s="1">
        <v>21</v>
      </c>
      <c r="H1124" s="1">
        <v>31</v>
      </c>
      <c r="I1124" s="1">
        <v>6</v>
      </c>
      <c r="J1124" s="1">
        <v>60</v>
      </c>
      <c r="K1124" s="1">
        <v>83</v>
      </c>
      <c r="R1124" t="str">
        <f t="shared" si="70"/>
        <v>FURNACE STATUS REQUEST</v>
      </c>
    </row>
    <row r="1125" spans="1:18" x14ac:dyDescent="0.25">
      <c r="A1125" s="12">
        <f t="shared" si="68"/>
        <v>44793.82751545139</v>
      </c>
      <c r="B1125" s="8" t="str">
        <f t="shared" si="69"/>
        <v>←</v>
      </c>
      <c r="C1125" s="10">
        <f t="shared" si="71"/>
        <v>0.16200000000000001</v>
      </c>
      <c r="D1125" s="2">
        <v>1660989097335</v>
      </c>
      <c r="E1125" t="s">
        <v>0</v>
      </c>
      <c r="F1125" s="1">
        <v>9</v>
      </c>
      <c r="G1125" s="1">
        <v>31</v>
      </c>
      <c r="H1125" s="1">
        <v>21</v>
      </c>
      <c r="I1125" s="1" t="s">
        <v>1</v>
      </c>
      <c r="J1125" s="1">
        <v>0</v>
      </c>
      <c r="K1125" s="1">
        <v>0</v>
      </c>
      <c r="L1125" s="1">
        <v>0</v>
      </c>
      <c r="M1125" s="1">
        <v>0</v>
      </c>
      <c r="N1125" s="1" t="s">
        <v>26</v>
      </c>
      <c r="O1125" s="1" t="s">
        <v>27</v>
      </c>
      <c r="R1125" t="str">
        <f t="shared" si="70"/>
        <v>FURNACE STATUS RESPONSE Fan:0 Ignition:0 Burner:0 Unknown:0</v>
      </c>
    </row>
    <row r="1126" spans="1:18" x14ac:dyDescent="0.25">
      <c r="A1126" s="12">
        <f t="shared" si="68"/>
        <v>44793.828197002316</v>
      </c>
      <c r="B1126" s="8" t="str">
        <f t="shared" si="69"/>
        <v>→</v>
      </c>
      <c r="C1126" s="10">
        <f t="shared" si="71"/>
        <v>58.886000000000003</v>
      </c>
      <c r="D1126" s="2">
        <v>1660989156221</v>
      </c>
      <c r="E1126" t="s">
        <v>0</v>
      </c>
      <c r="F1126" s="1">
        <v>8</v>
      </c>
      <c r="G1126" s="1">
        <v>21</v>
      </c>
      <c r="H1126" s="1">
        <v>31</v>
      </c>
      <c r="I1126" s="1">
        <v>7</v>
      </c>
      <c r="J1126" s="1">
        <v>13</v>
      </c>
      <c r="K1126" s="1">
        <v>32</v>
      </c>
      <c r="L1126" s="1">
        <v>5</v>
      </c>
      <c r="M1126" s="1">
        <v>39</v>
      </c>
      <c r="N1126" s="1" t="s">
        <v>71</v>
      </c>
      <c r="R1126" t="str">
        <f t="shared" si="70"/>
        <v>TIME 19:50 Sat</v>
      </c>
    </row>
    <row r="1127" spans="1:18" x14ac:dyDescent="0.25">
      <c r="A1127" s="12">
        <f t="shared" si="68"/>
        <v>44793.82819818287</v>
      </c>
      <c r="B1127" s="8" t="str">
        <f t="shared" si="69"/>
        <v>←</v>
      </c>
      <c r="C1127" s="10">
        <f t="shared" si="71"/>
        <v>0.10199999999999999</v>
      </c>
      <c r="D1127" s="2">
        <v>1660989156323</v>
      </c>
      <c r="E1127" t="s">
        <v>0</v>
      </c>
      <c r="F1127" s="1">
        <v>5</v>
      </c>
      <c r="G1127" s="1">
        <v>31</v>
      </c>
      <c r="H1127" s="1">
        <v>21</v>
      </c>
      <c r="I1127" s="1" t="s">
        <v>7</v>
      </c>
      <c r="J1127" s="1">
        <v>3</v>
      </c>
      <c r="K1127" s="1" t="s">
        <v>8</v>
      </c>
      <c r="R1127" t="str">
        <f t="shared" si="70"/>
        <v>ACK</v>
      </c>
    </row>
    <row r="1128" spans="1:18" x14ac:dyDescent="0.25">
      <c r="A1128" s="12">
        <f t="shared" si="68"/>
        <v>44793.828199444441</v>
      </c>
      <c r="B1128" s="8" t="str">
        <f t="shared" si="69"/>
        <v>→</v>
      </c>
      <c r="C1128" s="10">
        <f t="shared" si="71"/>
        <v>0.109</v>
      </c>
      <c r="D1128" s="2">
        <v>1660989156432</v>
      </c>
      <c r="E1128" t="s">
        <v>0</v>
      </c>
      <c r="F1128" s="1">
        <v>5</v>
      </c>
      <c r="G1128" s="1">
        <v>21</v>
      </c>
      <c r="H1128" s="1">
        <v>31</v>
      </c>
      <c r="I1128" s="1">
        <v>9</v>
      </c>
      <c r="J1128" s="1">
        <v>60</v>
      </c>
      <c r="K1128" s="1" t="s">
        <v>13</v>
      </c>
      <c r="R1128" t="str">
        <f t="shared" si="70"/>
        <v>PING FURNACE</v>
      </c>
    </row>
    <row r="1129" spans="1:18" x14ac:dyDescent="0.25">
      <c r="A1129" s="12">
        <f t="shared" si="68"/>
        <v>44793.828200810181</v>
      </c>
      <c r="B1129" s="8" t="str">
        <f t="shared" si="69"/>
        <v>←</v>
      </c>
      <c r="C1129" s="10">
        <f t="shared" si="71"/>
        <v>0.11799999999999999</v>
      </c>
      <c r="D1129" s="2">
        <v>1660989156550</v>
      </c>
      <c r="E1129" t="s">
        <v>0</v>
      </c>
      <c r="F1129" s="1">
        <v>5</v>
      </c>
      <c r="G1129" s="1">
        <v>31</v>
      </c>
      <c r="H1129" s="1">
        <v>21</v>
      </c>
      <c r="I1129" s="1" t="s">
        <v>7</v>
      </c>
      <c r="J1129" s="1">
        <v>3</v>
      </c>
      <c r="K1129" s="1" t="s">
        <v>8</v>
      </c>
      <c r="R1129" t="str">
        <f t="shared" si="70"/>
        <v>ACK</v>
      </c>
    </row>
    <row r="1130" spans="1:18" x14ac:dyDescent="0.25">
      <c r="A1130" s="12">
        <f t="shared" si="68"/>
        <v>44793.828202766199</v>
      </c>
      <c r="B1130" s="8" t="str">
        <f t="shared" si="69"/>
        <v>→</v>
      </c>
      <c r="C1130" s="10">
        <f t="shared" si="71"/>
        <v>0.16900000000000001</v>
      </c>
      <c r="D1130" s="2">
        <v>1660989156719</v>
      </c>
      <c r="E1130" t="s">
        <v>0</v>
      </c>
      <c r="F1130" s="1" t="s">
        <v>3</v>
      </c>
      <c r="G1130" s="1">
        <v>21</v>
      </c>
      <c r="H1130" s="1">
        <v>31</v>
      </c>
      <c r="I1130" s="1" t="s">
        <v>3</v>
      </c>
      <c r="J1130" s="1">
        <v>0</v>
      </c>
      <c r="K1130" s="1">
        <v>12</v>
      </c>
      <c r="L1130" s="1">
        <v>25</v>
      </c>
      <c r="M1130" s="1">
        <v>1</v>
      </c>
      <c r="N1130" s="1">
        <v>0</v>
      </c>
      <c r="O1130" s="1">
        <v>0</v>
      </c>
      <c r="P1130" s="1">
        <v>32</v>
      </c>
      <c r="Q1130" s="1">
        <v>81</v>
      </c>
      <c r="R1130" t="str">
        <f t="shared" si="70"/>
        <v>TEMPERATURE INFO Set:18 Actual:18.5 Countdown:0</v>
      </c>
    </row>
    <row r="1131" spans="1:18" x14ac:dyDescent="0.25">
      <c r="A1131" s="12">
        <f t="shared" si="68"/>
        <v>44793.828204074067</v>
      </c>
      <c r="B1131" s="8" t="str">
        <f t="shared" si="69"/>
        <v>←</v>
      </c>
      <c r="C1131" s="10">
        <f t="shared" si="71"/>
        <v>0.113</v>
      </c>
      <c r="D1131" s="2">
        <v>1660989156832</v>
      </c>
      <c r="E1131" t="s">
        <v>0</v>
      </c>
      <c r="F1131" s="1">
        <v>5</v>
      </c>
      <c r="G1131" s="1">
        <v>31</v>
      </c>
      <c r="H1131" s="1">
        <v>21</v>
      </c>
      <c r="I1131" s="1" t="s">
        <v>7</v>
      </c>
      <c r="J1131" s="1">
        <v>3</v>
      </c>
      <c r="K1131" s="1" t="s">
        <v>8</v>
      </c>
      <c r="R1131" t="str">
        <f t="shared" si="70"/>
        <v>ACK</v>
      </c>
    </row>
    <row r="1132" spans="1:18" x14ac:dyDescent="0.25">
      <c r="A1132" s="12">
        <f t="shared" si="68"/>
        <v>44793.828205370366</v>
      </c>
      <c r="B1132" s="8" t="str">
        <f t="shared" si="69"/>
        <v>→</v>
      </c>
      <c r="C1132" s="10">
        <f t="shared" si="71"/>
        <v>0.112</v>
      </c>
      <c r="D1132" s="2">
        <v>1660989156944</v>
      </c>
      <c r="E1132" t="s">
        <v>0</v>
      </c>
      <c r="F1132" s="1">
        <v>6</v>
      </c>
      <c r="G1132" s="1">
        <v>21</v>
      </c>
      <c r="H1132" s="1">
        <v>31</v>
      </c>
      <c r="I1132" s="1">
        <v>29</v>
      </c>
      <c r="J1132" s="1">
        <v>0</v>
      </c>
      <c r="K1132" s="1" t="s">
        <v>16</v>
      </c>
      <c r="L1132" s="1" t="s">
        <v>17</v>
      </c>
      <c r="R1132" t="str">
        <f t="shared" si="70"/>
        <v>LONG PING FURNACE</v>
      </c>
    </row>
    <row r="1133" spans="1:18" x14ac:dyDescent="0.25">
      <c r="A1133" s="12">
        <f t="shared" si="68"/>
        <v>44793.828206527774</v>
      </c>
      <c r="B1133" s="8" t="str">
        <f t="shared" si="69"/>
        <v>←</v>
      </c>
      <c r="C1133" s="10">
        <f t="shared" si="71"/>
        <v>0.1</v>
      </c>
      <c r="D1133" s="2">
        <v>1660989157044</v>
      </c>
      <c r="E1133" t="s">
        <v>0</v>
      </c>
      <c r="F1133" s="1">
        <v>5</v>
      </c>
      <c r="G1133" s="1">
        <v>31</v>
      </c>
      <c r="H1133" s="1">
        <v>21</v>
      </c>
      <c r="I1133" s="1" t="s">
        <v>7</v>
      </c>
      <c r="J1133" s="1">
        <v>3</v>
      </c>
      <c r="K1133" s="1" t="s">
        <v>8</v>
      </c>
      <c r="R1133" t="str">
        <f t="shared" si="70"/>
        <v>ACK</v>
      </c>
    </row>
    <row r="1134" spans="1:18" x14ac:dyDescent="0.25">
      <c r="A1134" s="12">
        <f t="shared" si="68"/>
        <v>44793.828207662031</v>
      </c>
      <c r="B1134" s="8" t="str">
        <f t="shared" si="69"/>
        <v>→</v>
      </c>
      <c r="C1134" s="10">
        <f t="shared" si="71"/>
        <v>9.8000000000000004E-2</v>
      </c>
      <c r="D1134" s="2">
        <v>1660989157142</v>
      </c>
      <c r="E1134" t="s">
        <v>0</v>
      </c>
      <c r="F1134" s="1">
        <v>5</v>
      </c>
      <c r="G1134" s="1">
        <v>21</v>
      </c>
      <c r="H1134" s="1">
        <v>31</v>
      </c>
      <c r="I1134" s="1">
        <v>6</v>
      </c>
      <c r="J1134" s="1">
        <v>60</v>
      </c>
      <c r="K1134" s="1">
        <v>83</v>
      </c>
      <c r="R1134" t="str">
        <f t="shared" si="70"/>
        <v>FURNACE STATUS REQUEST</v>
      </c>
    </row>
    <row r="1135" spans="1:18" x14ac:dyDescent="0.25">
      <c r="A1135" s="12">
        <f t="shared" si="68"/>
        <v>44793.828209490741</v>
      </c>
      <c r="B1135" s="8" t="str">
        <f t="shared" si="69"/>
        <v>←</v>
      </c>
      <c r="C1135" s="10">
        <f t="shared" si="71"/>
        <v>0.158</v>
      </c>
      <c r="D1135" s="2">
        <v>1660989157300</v>
      </c>
      <c r="E1135" t="s">
        <v>0</v>
      </c>
      <c r="F1135" s="1">
        <v>9</v>
      </c>
      <c r="G1135" s="1">
        <v>31</v>
      </c>
      <c r="H1135" s="1">
        <v>21</v>
      </c>
      <c r="I1135" s="1" t="s">
        <v>1</v>
      </c>
      <c r="J1135" s="1">
        <v>0</v>
      </c>
      <c r="K1135" s="1">
        <v>0</v>
      </c>
      <c r="L1135" s="1">
        <v>0</v>
      </c>
      <c r="M1135" s="1">
        <v>0</v>
      </c>
      <c r="N1135" s="1" t="s">
        <v>26</v>
      </c>
      <c r="O1135" s="1" t="s">
        <v>27</v>
      </c>
      <c r="R1135" t="str">
        <f t="shared" si="70"/>
        <v>FURNACE STATUS RESPONSE Fan:0 Ignition:0 Burner:0 Unknown:0</v>
      </c>
    </row>
    <row r="1136" spans="1:18" x14ac:dyDescent="0.25">
      <c r="A1136" s="12">
        <f t="shared" si="68"/>
        <v>44793.82889167824</v>
      </c>
      <c r="B1136" s="8" t="str">
        <f t="shared" si="69"/>
        <v>→</v>
      </c>
      <c r="C1136" s="10">
        <f t="shared" si="71"/>
        <v>58.941000000000003</v>
      </c>
      <c r="D1136" s="2">
        <v>1660989216241</v>
      </c>
      <c r="E1136" t="s">
        <v>0</v>
      </c>
      <c r="F1136" s="1">
        <v>8</v>
      </c>
      <c r="G1136" s="1">
        <v>21</v>
      </c>
      <c r="H1136" s="1">
        <v>31</v>
      </c>
      <c r="I1136" s="1">
        <v>7</v>
      </c>
      <c r="J1136" s="1">
        <v>13</v>
      </c>
      <c r="K1136" s="1">
        <v>33</v>
      </c>
      <c r="L1136" s="1">
        <v>5</v>
      </c>
      <c r="M1136" s="1" t="s">
        <v>33</v>
      </c>
      <c r="N1136" s="1">
        <v>38</v>
      </c>
      <c r="R1136" t="str">
        <f t="shared" si="70"/>
        <v>TIME 19:51 Sat</v>
      </c>
    </row>
    <row r="1137" spans="1:18" x14ac:dyDescent="0.25">
      <c r="A1137" s="12">
        <f t="shared" si="68"/>
        <v>44793.828892986108</v>
      </c>
      <c r="B1137" s="8" t="str">
        <f t="shared" si="69"/>
        <v>←</v>
      </c>
      <c r="C1137" s="10">
        <f t="shared" si="71"/>
        <v>0.113</v>
      </c>
      <c r="D1137" s="2">
        <v>1660989216354</v>
      </c>
      <c r="E1137" t="s">
        <v>0</v>
      </c>
      <c r="F1137" s="1">
        <v>5</v>
      </c>
      <c r="G1137" s="1">
        <v>31</v>
      </c>
      <c r="H1137" s="1">
        <v>21</v>
      </c>
      <c r="I1137" s="1" t="s">
        <v>7</v>
      </c>
      <c r="J1137" s="1">
        <v>3</v>
      </c>
      <c r="K1137" s="1" t="s">
        <v>8</v>
      </c>
      <c r="R1137" t="str">
        <f t="shared" si="70"/>
        <v>ACK</v>
      </c>
    </row>
    <row r="1138" spans="1:18" x14ac:dyDescent="0.25">
      <c r="A1138" s="12">
        <f t="shared" si="68"/>
        <v>44793.82889434028</v>
      </c>
      <c r="B1138" s="8" t="str">
        <f t="shared" si="69"/>
        <v>→</v>
      </c>
      <c r="C1138" s="10">
        <f t="shared" si="71"/>
        <v>0.11700000000000001</v>
      </c>
      <c r="D1138" s="2">
        <v>1660989216471</v>
      </c>
      <c r="E1138" t="s">
        <v>0</v>
      </c>
      <c r="F1138" s="1">
        <v>5</v>
      </c>
      <c r="G1138" s="1">
        <v>21</v>
      </c>
      <c r="H1138" s="1">
        <v>31</v>
      </c>
      <c r="I1138" s="1">
        <v>9</v>
      </c>
      <c r="J1138" s="1">
        <v>60</v>
      </c>
      <c r="K1138" s="1" t="s">
        <v>13</v>
      </c>
      <c r="R1138" t="str">
        <f t="shared" si="70"/>
        <v>PING FURNACE</v>
      </c>
    </row>
    <row r="1139" spans="1:18" x14ac:dyDescent="0.25">
      <c r="A1139" s="12">
        <f t="shared" si="68"/>
        <v>44793.828895624996</v>
      </c>
      <c r="B1139" s="8" t="str">
        <f t="shared" si="69"/>
        <v>←</v>
      </c>
      <c r="C1139" s="10">
        <f t="shared" si="71"/>
        <v>0.111</v>
      </c>
      <c r="D1139" s="2">
        <v>1660989216582</v>
      </c>
      <c r="E1139" t="s">
        <v>0</v>
      </c>
      <c r="F1139" s="1">
        <v>5</v>
      </c>
      <c r="G1139" s="1">
        <v>31</v>
      </c>
      <c r="H1139" s="1">
        <v>21</v>
      </c>
      <c r="I1139" s="1" t="s">
        <v>7</v>
      </c>
      <c r="J1139" s="1">
        <v>3</v>
      </c>
      <c r="K1139" s="1" t="s">
        <v>8</v>
      </c>
      <c r="R1139" t="str">
        <f t="shared" si="70"/>
        <v>ACK</v>
      </c>
    </row>
    <row r="1140" spans="1:18" x14ac:dyDescent="0.25">
      <c r="A1140" s="12">
        <f t="shared" si="68"/>
        <v>44793.828897546293</v>
      </c>
      <c r="B1140" s="8" t="str">
        <f t="shared" si="69"/>
        <v>→</v>
      </c>
      <c r="C1140" s="10">
        <f t="shared" si="71"/>
        <v>0.16600000000000001</v>
      </c>
      <c r="D1140" s="2">
        <v>1660989216748</v>
      </c>
      <c r="E1140" t="s">
        <v>0</v>
      </c>
      <c r="F1140" s="1" t="s">
        <v>3</v>
      </c>
      <c r="G1140" s="1">
        <v>21</v>
      </c>
      <c r="H1140" s="1">
        <v>31</v>
      </c>
      <c r="I1140" s="1" t="s">
        <v>3</v>
      </c>
      <c r="J1140" s="1">
        <v>0</v>
      </c>
      <c r="K1140" s="1">
        <v>12</v>
      </c>
      <c r="L1140" s="1">
        <v>25</v>
      </c>
      <c r="M1140" s="1">
        <v>1</v>
      </c>
      <c r="N1140" s="1">
        <v>0</v>
      </c>
      <c r="O1140" s="1">
        <v>0</v>
      </c>
      <c r="P1140" s="1">
        <v>32</v>
      </c>
      <c r="Q1140" s="1">
        <v>81</v>
      </c>
      <c r="R1140" t="str">
        <f t="shared" si="70"/>
        <v>TEMPERATURE INFO Set:18 Actual:18.5 Countdown:0</v>
      </c>
    </row>
    <row r="1141" spans="1:18" x14ac:dyDescent="0.25">
      <c r="A1141" s="12">
        <f t="shared" si="68"/>
        <v>44793.828898796295</v>
      </c>
      <c r="B1141" s="8" t="str">
        <f t="shared" si="69"/>
        <v>←</v>
      </c>
      <c r="C1141" s="10">
        <f t="shared" si="71"/>
        <v>0.108</v>
      </c>
      <c r="D1141" s="2">
        <v>1660989216856</v>
      </c>
      <c r="E1141" t="s">
        <v>0</v>
      </c>
      <c r="F1141" s="1">
        <v>5</v>
      </c>
      <c r="G1141" s="1">
        <v>31</v>
      </c>
      <c r="H1141" s="1">
        <v>21</v>
      </c>
      <c r="I1141" s="1" t="s">
        <v>7</v>
      </c>
      <c r="J1141" s="1">
        <v>3</v>
      </c>
      <c r="K1141" s="1" t="s">
        <v>8</v>
      </c>
      <c r="R1141" t="str">
        <f t="shared" si="70"/>
        <v>ACK</v>
      </c>
    </row>
    <row r="1142" spans="1:18" x14ac:dyDescent="0.25">
      <c r="A1142" s="12">
        <f t="shared" si="68"/>
        <v>44793.82890004629</v>
      </c>
      <c r="B1142" s="8" t="str">
        <f t="shared" si="69"/>
        <v>→</v>
      </c>
      <c r="C1142" s="10">
        <f t="shared" si="71"/>
        <v>0.108</v>
      </c>
      <c r="D1142" s="2">
        <v>1660989216964</v>
      </c>
      <c r="E1142" t="s">
        <v>0</v>
      </c>
      <c r="F1142" s="1">
        <v>6</v>
      </c>
      <c r="G1142" s="1">
        <v>21</v>
      </c>
      <c r="H1142" s="1">
        <v>31</v>
      </c>
      <c r="I1142" s="1">
        <v>29</v>
      </c>
      <c r="J1142" s="1">
        <v>0</v>
      </c>
      <c r="K1142" s="1" t="s">
        <v>16</v>
      </c>
      <c r="L1142" s="1" t="s">
        <v>17</v>
      </c>
      <c r="R1142" t="str">
        <f t="shared" si="70"/>
        <v>LONG PING FURNACE</v>
      </c>
    </row>
    <row r="1143" spans="1:18" x14ac:dyDescent="0.25">
      <c r="A1143" s="12">
        <f t="shared" si="68"/>
        <v>44793.828901446752</v>
      </c>
      <c r="B1143" s="8" t="str">
        <f t="shared" si="69"/>
        <v>←</v>
      </c>
      <c r="C1143" s="10">
        <f t="shared" si="71"/>
        <v>0.121</v>
      </c>
      <c r="D1143" s="2">
        <v>1660989217085</v>
      </c>
      <c r="E1143" t="s">
        <v>0</v>
      </c>
      <c r="F1143" s="1">
        <v>5</v>
      </c>
      <c r="G1143" s="1">
        <v>31</v>
      </c>
      <c r="H1143" s="1">
        <v>21</v>
      </c>
      <c r="I1143" s="1" t="s">
        <v>7</v>
      </c>
      <c r="J1143" s="1">
        <v>3</v>
      </c>
      <c r="K1143" s="1" t="s">
        <v>8</v>
      </c>
      <c r="R1143" t="str">
        <f t="shared" si="70"/>
        <v>ACK</v>
      </c>
    </row>
    <row r="1144" spans="1:18" x14ac:dyDescent="0.25">
      <c r="A1144" s="12">
        <f t="shared" si="68"/>
        <v>44793.828903124995</v>
      </c>
      <c r="B1144" s="8" t="str">
        <f t="shared" si="69"/>
        <v>→</v>
      </c>
      <c r="C1144" s="10">
        <f t="shared" si="71"/>
        <v>0.14499999999999999</v>
      </c>
      <c r="D1144" s="2">
        <v>1660989217230</v>
      </c>
      <c r="E1144" t="s">
        <v>0</v>
      </c>
      <c r="F1144" s="1">
        <v>5</v>
      </c>
      <c r="G1144" s="1">
        <v>21</v>
      </c>
      <c r="H1144" s="1">
        <v>31</v>
      </c>
      <c r="I1144" s="1">
        <v>6</v>
      </c>
      <c r="J1144" s="1">
        <v>60</v>
      </c>
      <c r="K1144" s="1">
        <v>83</v>
      </c>
      <c r="R1144" t="str">
        <f t="shared" si="70"/>
        <v>FURNACE STATUS REQUEST</v>
      </c>
    </row>
    <row r="1145" spans="1:18" x14ac:dyDescent="0.25">
      <c r="A1145" s="12">
        <f t="shared" si="68"/>
        <v>44793.828904363421</v>
      </c>
      <c r="B1145" s="8" t="str">
        <f t="shared" si="69"/>
        <v>←</v>
      </c>
      <c r="C1145" s="10">
        <f t="shared" si="71"/>
        <v>0.107</v>
      </c>
      <c r="D1145" s="2">
        <v>1660989217337</v>
      </c>
      <c r="E1145" t="s">
        <v>0</v>
      </c>
      <c r="F1145" s="1">
        <v>9</v>
      </c>
      <c r="G1145" s="1">
        <v>31</v>
      </c>
      <c r="H1145" s="1">
        <v>21</v>
      </c>
      <c r="I1145" s="1" t="s">
        <v>1</v>
      </c>
      <c r="J1145" s="1">
        <v>0</v>
      </c>
      <c r="K1145" s="1">
        <v>0</v>
      </c>
      <c r="L1145" s="1">
        <v>0</v>
      </c>
      <c r="M1145" s="1">
        <v>0</v>
      </c>
      <c r="N1145" s="1" t="s">
        <v>26</v>
      </c>
      <c r="O1145" s="1" t="s">
        <v>27</v>
      </c>
      <c r="R1145" t="str">
        <f t="shared" si="70"/>
        <v>FURNACE STATUS RESPONSE Fan:0 Ignition:0 Burner:0 Unknown:0</v>
      </c>
    </row>
    <row r="1146" spans="1:18" x14ac:dyDescent="0.25">
      <c r="A1146" s="12">
        <f t="shared" si="68"/>
        <v>44793.829586030093</v>
      </c>
      <c r="B1146" s="8" t="str">
        <f t="shared" si="69"/>
        <v>→</v>
      </c>
      <c r="C1146" s="10">
        <f t="shared" si="71"/>
        <v>58.896000000000001</v>
      </c>
      <c r="D1146" s="2">
        <v>1660989276233</v>
      </c>
      <c r="E1146" t="s">
        <v>0</v>
      </c>
      <c r="F1146" s="1">
        <v>8</v>
      </c>
      <c r="G1146" s="1">
        <v>21</v>
      </c>
      <c r="H1146" s="1">
        <v>31</v>
      </c>
      <c r="I1146" s="1">
        <v>7</v>
      </c>
      <c r="J1146" s="1">
        <v>13</v>
      </c>
      <c r="K1146" s="1">
        <v>34</v>
      </c>
      <c r="L1146" s="1">
        <v>5</v>
      </c>
      <c r="M1146" s="1" t="s">
        <v>60</v>
      </c>
      <c r="N1146" s="1" t="s">
        <v>71</v>
      </c>
      <c r="R1146" t="str">
        <f t="shared" si="70"/>
        <v>TIME 19:52 Sat</v>
      </c>
    </row>
    <row r="1147" spans="1:18" x14ac:dyDescent="0.25">
      <c r="A1147" s="12">
        <f t="shared" si="68"/>
        <v>44793.829587581014</v>
      </c>
      <c r="B1147" s="8" t="str">
        <f t="shared" si="69"/>
        <v>←</v>
      </c>
      <c r="C1147" s="10">
        <f t="shared" si="71"/>
        <v>0.13400000000000001</v>
      </c>
      <c r="D1147" s="2">
        <v>1660989276367</v>
      </c>
      <c r="E1147" t="s">
        <v>0</v>
      </c>
      <c r="F1147" s="1">
        <v>5</v>
      </c>
      <c r="G1147" s="1">
        <v>31</v>
      </c>
      <c r="H1147" s="1">
        <v>21</v>
      </c>
      <c r="I1147" s="1" t="s">
        <v>7</v>
      </c>
      <c r="J1147" s="1">
        <v>3</v>
      </c>
      <c r="K1147" s="1" t="s">
        <v>8</v>
      </c>
      <c r="R1147" t="str">
        <f t="shared" si="70"/>
        <v>ACK</v>
      </c>
    </row>
    <row r="1148" spans="1:18" x14ac:dyDescent="0.25">
      <c r="A1148" s="12">
        <f t="shared" si="68"/>
        <v>44793.829588807865</v>
      </c>
      <c r="B1148" s="8" t="str">
        <f t="shared" si="69"/>
        <v>→</v>
      </c>
      <c r="C1148" s="10">
        <f t="shared" si="71"/>
        <v>0.106</v>
      </c>
      <c r="D1148" s="2">
        <v>1660989276473</v>
      </c>
      <c r="E1148" t="s">
        <v>0</v>
      </c>
      <c r="F1148" s="1">
        <v>5</v>
      </c>
      <c r="G1148" s="1">
        <v>21</v>
      </c>
      <c r="H1148" s="1">
        <v>31</v>
      </c>
      <c r="I1148" s="1">
        <v>9</v>
      </c>
      <c r="J1148" s="1">
        <v>60</v>
      </c>
      <c r="K1148" s="1" t="s">
        <v>13</v>
      </c>
      <c r="R1148" t="str">
        <f t="shared" si="70"/>
        <v>PING FURNACE</v>
      </c>
    </row>
    <row r="1149" spans="1:18" x14ac:dyDescent="0.25">
      <c r="A1149" s="12">
        <f t="shared" si="68"/>
        <v>44793.829589976849</v>
      </c>
      <c r="B1149" s="8" t="str">
        <f t="shared" si="69"/>
        <v>←</v>
      </c>
      <c r="C1149" s="10">
        <f t="shared" si="71"/>
        <v>0.10100000000000001</v>
      </c>
      <c r="D1149" s="2">
        <v>1660989276574</v>
      </c>
      <c r="E1149" t="s">
        <v>0</v>
      </c>
      <c r="F1149" s="1">
        <v>5</v>
      </c>
      <c r="G1149" s="1">
        <v>31</v>
      </c>
      <c r="H1149" s="1">
        <v>21</v>
      </c>
      <c r="I1149" s="1" t="s">
        <v>7</v>
      </c>
      <c r="J1149" s="1">
        <v>3</v>
      </c>
      <c r="K1149" s="1" t="s">
        <v>8</v>
      </c>
      <c r="R1149" t="str">
        <f t="shared" si="70"/>
        <v>ACK</v>
      </c>
    </row>
    <row r="1150" spans="1:18" x14ac:dyDescent="0.25">
      <c r="A1150" s="12">
        <f t="shared" si="68"/>
        <v>44793.829591689813</v>
      </c>
      <c r="B1150" s="8" t="str">
        <f t="shared" si="69"/>
        <v>→</v>
      </c>
      <c r="C1150" s="10">
        <f t="shared" si="71"/>
        <v>0.14799999999999999</v>
      </c>
      <c r="D1150" s="2">
        <v>1660989276722</v>
      </c>
      <c r="E1150" t="s">
        <v>0</v>
      </c>
      <c r="F1150" s="1" t="s">
        <v>3</v>
      </c>
      <c r="G1150" s="1">
        <v>21</v>
      </c>
      <c r="H1150" s="1">
        <v>31</v>
      </c>
      <c r="I1150" s="1" t="s">
        <v>3</v>
      </c>
      <c r="J1150" s="1">
        <v>0</v>
      </c>
      <c r="K1150" s="1">
        <v>12</v>
      </c>
      <c r="L1150" s="1">
        <v>25</v>
      </c>
      <c r="M1150" s="1">
        <v>1</v>
      </c>
      <c r="N1150" s="1">
        <v>0</v>
      </c>
      <c r="O1150" s="1">
        <v>0</v>
      </c>
      <c r="P1150" s="1">
        <v>32</v>
      </c>
      <c r="Q1150" s="1">
        <v>81</v>
      </c>
      <c r="R1150" t="str">
        <f t="shared" si="70"/>
        <v>TEMPERATURE INFO Set:18 Actual:18.5 Countdown:0</v>
      </c>
    </row>
    <row r="1151" spans="1:18" x14ac:dyDescent="0.25">
      <c r="A1151" s="12">
        <f t="shared" si="68"/>
        <v>44793.829593101851</v>
      </c>
      <c r="B1151" s="8" t="str">
        <f t="shared" si="69"/>
        <v>←</v>
      </c>
      <c r="C1151" s="10">
        <f t="shared" si="71"/>
        <v>0.122</v>
      </c>
      <c r="D1151" s="2">
        <v>1660989276844</v>
      </c>
      <c r="E1151" t="s">
        <v>0</v>
      </c>
      <c r="F1151" s="1">
        <v>5</v>
      </c>
      <c r="G1151" s="1">
        <v>31</v>
      </c>
      <c r="H1151" s="1">
        <v>21</v>
      </c>
      <c r="I1151" s="1" t="s">
        <v>7</v>
      </c>
      <c r="J1151" s="1">
        <v>3</v>
      </c>
      <c r="K1151" s="1" t="s">
        <v>8</v>
      </c>
      <c r="R1151" t="str">
        <f t="shared" si="70"/>
        <v>ACK</v>
      </c>
    </row>
    <row r="1152" spans="1:18" x14ac:dyDescent="0.25">
      <c r="A1152" s="12">
        <f t="shared" si="68"/>
        <v>44793.829594363422</v>
      </c>
      <c r="B1152" s="8" t="str">
        <f t="shared" si="69"/>
        <v>→</v>
      </c>
      <c r="C1152" s="10">
        <f t="shared" si="71"/>
        <v>0.109</v>
      </c>
      <c r="D1152" s="2">
        <v>1660989276953</v>
      </c>
      <c r="E1152" t="s">
        <v>0</v>
      </c>
      <c r="F1152" s="1">
        <v>6</v>
      </c>
      <c r="G1152" s="1">
        <v>21</v>
      </c>
      <c r="H1152" s="1">
        <v>31</v>
      </c>
      <c r="I1152" s="1">
        <v>29</v>
      </c>
      <c r="J1152" s="1">
        <v>0</v>
      </c>
      <c r="K1152" s="1" t="s">
        <v>16</v>
      </c>
      <c r="L1152" s="1" t="s">
        <v>17</v>
      </c>
      <c r="R1152" t="str">
        <f t="shared" si="70"/>
        <v>LONG PING FURNACE</v>
      </c>
    </row>
    <row r="1153" spans="1:18" x14ac:dyDescent="0.25">
      <c r="A1153" s="12">
        <f t="shared" si="68"/>
        <v>44793.829595914351</v>
      </c>
      <c r="B1153" s="8" t="str">
        <f t="shared" si="69"/>
        <v>←</v>
      </c>
      <c r="C1153" s="10">
        <f t="shared" si="71"/>
        <v>0.13400000000000001</v>
      </c>
      <c r="D1153" s="2">
        <v>1660989277087</v>
      </c>
      <c r="E1153" t="s">
        <v>0</v>
      </c>
      <c r="F1153" s="1">
        <v>5</v>
      </c>
      <c r="G1153" s="1">
        <v>31</v>
      </c>
      <c r="H1153" s="1">
        <v>21</v>
      </c>
      <c r="I1153" s="1" t="s">
        <v>7</v>
      </c>
      <c r="J1153" s="1">
        <v>3</v>
      </c>
      <c r="K1153" s="1" t="s">
        <v>8</v>
      </c>
      <c r="R1153" t="str">
        <f t="shared" si="70"/>
        <v>ACK</v>
      </c>
    </row>
    <row r="1154" spans="1:18" x14ac:dyDescent="0.25">
      <c r="A1154" s="12">
        <f t="shared" si="68"/>
        <v>44793.82959695602</v>
      </c>
      <c r="B1154" s="8" t="str">
        <f t="shared" si="69"/>
        <v>→</v>
      </c>
      <c r="C1154" s="10">
        <f t="shared" si="71"/>
        <v>0.09</v>
      </c>
      <c r="D1154" s="2">
        <v>1660989277177</v>
      </c>
      <c r="E1154" t="s">
        <v>0</v>
      </c>
      <c r="F1154" s="1">
        <v>5</v>
      </c>
      <c r="G1154" s="1">
        <v>21</v>
      </c>
      <c r="H1154" s="1">
        <v>31</v>
      </c>
      <c r="I1154" s="1">
        <v>6</v>
      </c>
      <c r="J1154" s="1">
        <v>60</v>
      </c>
      <c r="K1154" s="1">
        <v>83</v>
      </c>
      <c r="R1154" t="str">
        <f t="shared" si="70"/>
        <v>FURNACE STATUS REQUEST</v>
      </c>
    </row>
    <row r="1155" spans="1:18" x14ac:dyDescent="0.25">
      <c r="A1155" s="12">
        <f t="shared" ref="A1155:A1218" si="72">IF(ISNUMBER(D1155),D1155/(1000*60*60*24)+25569+10/24,"")</f>
        <v>44793.829598738426</v>
      </c>
      <c r="B1155" s="8" t="str">
        <f t="shared" ref="B1155:B1218" si="73">IF(ISNUMBER(D1155),IF(AND(G1155=21,H1155=31),"→",IF(AND(G1155=31,H1155=21),"←",IF(AND(G1155=21,H1155=0),"→→","Error"))),"")</f>
        <v>←</v>
      </c>
      <c r="C1155" s="10">
        <f t="shared" si="71"/>
        <v>0.154</v>
      </c>
      <c r="D1155" s="2">
        <v>1660989277331</v>
      </c>
      <c r="E1155" t="s">
        <v>0</v>
      </c>
      <c r="F1155" s="1">
        <v>9</v>
      </c>
      <c r="G1155" s="1">
        <v>31</v>
      </c>
      <c r="H1155" s="1">
        <v>21</v>
      </c>
      <c r="I1155" s="1" t="s">
        <v>1</v>
      </c>
      <c r="J1155" s="1">
        <v>0</v>
      </c>
      <c r="K1155" s="1">
        <v>0</v>
      </c>
      <c r="L1155" s="1">
        <v>0</v>
      </c>
      <c r="M1155" s="1">
        <v>0</v>
      </c>
      <c r="N1155" s="1" t="s">
        <v>26</v>
      </c>
      <c r="O1155" s="1" t="s">
        <v>27</v>
      </c>
      <c r="R1155" t="str">
        <f t="shared" ref="R1155:R1218" si="74">DECODEPACKET(E1155)</f>
        <v>FURNACE STATUS RESPONSE Fan:0 Ignition:0 Burner:0 Unknown:0</v>
      </c>
    </row>
    <row r="1156" spans="1:18" x14ac:dyDescent="0.25">
      <c r="A1156" s="12">
        <f t="shared" si="72"/>
        <v>44793.830280393515</v>
      </c>
      <c r="B1156" s="8" t="str">
        <f t="shared" si="73"/>
        <v>→</v>
      </c>
      <c r="C1156" s="10">
        <f t="shared" ref="C1156:C1219" si="75">IF(AND(ISNUMBER(D1155), ISNUMBER(D1156)),(D1156-D1155)/1000,"")</f>
        <v>58.895000000000003</v>
      </c>
      <c r="D1156" s="2">
        <v>1660989336226</v>
      </c>
      <c r="E1156" t="s">
        <v>0</v>
      </c>
      <c r="F1156" s="1">
        <v>8</v>
      </c>
      <c r="G1156" s="1">
        <v>21</v>
      </c>
      <c r="H1156" s="1">
        <v>31</v>
      </c>
      <c r="I1156" s="1">
        <v>7</v>
      </c>
      <c r="J1156" s="1">
        <v>13</v>
      </c>
      <c r="K1156" s="1">
        <v>35</v>
      </c>
      <c r="L1156" s="1">
        <v>5</v>
      </c>
      <c r="M1156" s="1" t="s">
        <v>148</v>
      </c>
      <c r="N1156" s="1">
        <v>38</v>
      </c>
      <c r="R1156" t="str">
        <f t="shared" si="74"/>
        <v>TIME 19:53 Sat</v>
      </c>
    </row>
    <row r="1157" spans="1:18" x14ac:dyDescent="0.25">
      <c r="A1157" s="12">
        <f t="shared" si="72"/>
        <v>44793.830281759256</v>
      </c>
      <c r="B1157" s="8" t="str">
        <f t="shared" si="73"/>
        <v>←</v>
      </c>
      <c r="C1157" s="10">
        <f t="shared" si="75"/>
        <v>0.11799999999999999</v>
      </c>
      <c r="D1157" s="2">
        <v>1660989336344</v>
      </c>
      <c r="E1157" t="s">
        <v>0</v>
      </c>
      <c r="F1157" s="1">
        <v>5</v>
      </c>
      <c r="G1157" s="1">
        <v>31</v>
      </c>
      <c r="H1157" s="1">
        <v>21</v>
      </c>
      <c r="I1157" s="1" t="s">
        <v>7</v>
      </c>
      <c r="J1157" s="1">
        <v>3</v>
      </c>
      <c r="K1157" s="1" t="s">
        <v>8</v>
      </c>
      <c r="R1157" t="str">
        <f t="shared" si="74"/>
        <v>ACK</v>
      </c>
    </row>
    <row r="1158" spans="1:18" x14ac:dyDescent="0.25">
      <c r="A1158" s="12">
        <f t="shared" si="72"/>
        <v>44793.830283032403</v>
      </c>
      <c r="B1158" s="8" t="str">
        <f t="shared" si="73"/>
        <v>→</v>
      </c>
      <c r="C1158" s="10">
        <f t="shared" si="75"/>
        <v>0.11</v>
      </c>
      <c r="D1158" s="2">
        <v>1660989336454</v>
      </c>
      <c r="E1158" t="s">
        <v>0</v>
      </c>
      <c r="F1158" s="1">
        <v>5</v>
      </c>
      <c r="G1158" s="1">
        <v>21</v>
      </c>
      <c r="H1158" s="1">
        <v>31</v>
      </c>
      <c r="I1158" s="1">
        <v>9</v>
      </c>
      <c r="J1158" s="1">
        <v>60</v>
      </c>
      <c r="K1158" s="1" t="s">
        <v>13</v>
      </c>
      <c r="R1158" t="str">
        <f t="shared" si="74"/>
        <v>PING FURNACE</v>
      </c>
    </row>
    <row r="1159" spans="1:18" x14ac:dyDescent="0.25">
      <c r="A1159" s="12">
        <f t="shared" si="72"/>
        <v>44793.830284502314</v>
      </c>
      <c r="B1159" s="8" t="str">
        <f t="shared" si="73"/>
        <v>←</v>
      </c>
      <c r="C1159" s="10">
        <f t="shared" si="75"/>
        <v>0.127</v>
      </c>
      <c r="D1159" s="2">
        <v>1660989336581</v>
      </c>
      <c r="E1159" t="s">
        <v>0</v>
      </c>
      <c r="F1159" s="1">
        <v>5</v>
      </c>
      <c r="G1159" s="1">
        <v>31</v>
      </c>
      <c r="H1159" s="1">
        <v>21</v>
      </c>
      <c r="I1159" s="1" t="s">
        <v>7</v>
      </c>
      <c r="J1159" s="1">
        <v>3</v>
      </c>
      <c r="K1159" s="1" t="s">
        <v>8</v>
      </c>
      <c r="R1159" t="str">
        <f t="shared" si="74"/>
        <v>ACK</v>
      </c>
    </row>
    <row r="1160" spans="1:18" x14ac:dyDescent="0.25">
      <c r="A1160" s="12">
        <f t="shared" si="72"/>
        <v>44793.830286400458</v>
      </c>
      <c r="B1160" s="8" t="str">
        <f t="shared" si="73"/>
        <v>→</v>
      </c>
      <c r="C1160" s="10">
        <f t="shared" si="75"/>
        <v>0.16400000000000001</v>
      </c>
      <c r="D1160" s="2">
        <v>1660989336745</v>
      </c>
      <c r="E1160" t="s">
        <v>0</v>
      </c>
      <c r="F1160" s="1" t="s">
        <v>3</v>
      </c>
      <c r="G1160" s="1">
        <v>21</v>
      </c>
      <c r="H1160" s="1">
        <v>31</v>
      </c>
      <c r="I1160" s="1" t="s">
        <v>3</v>
      </c>
      <c r="J1160" s="1">
        <v>0</v>
      </c>
      <c r="K1160" s="1">
        <v>12</v>
      </c>
      <c r="L1160" s="1">
        <v>25</v>
      </c>
      <c r="M1160" s="1">
        <v>1</v>
      </c>
      <c r="N1160" s="1">
        <v>0</v>
      </c>
      <c r="O1160" s="1">
        <v>0</v>
      </c>
      <c r="P1160" s="1">
        <v>32</v>
      </c>
      <c r="Q1160" s="1">
        <v>81</v>
      </c>
      <c r="R1160" t="str">
        <f t="shared" si="74"/>
        <v>TEMPERATURE INFO Set:18 Actual:18.5 Countdown:0</v>
      </c>
    </row>
    <row r="1161" spans="1:18" x14ac:dyDescent="0.25">
      <c r="A1161" s="12">
        <f t="shared" si="72"/>
        <v>44793.830287766199</v>
      </c>
      <c r="B1161" s="8" t="str">
        <f t="shared" si="73"/>
        <v>←</v>
      </c>
      <c r="C1161" s="10">
        <f t="shared" si="75"/>
        <v>0.11799999999999999</v>
      </c>
      <c r="D1161" s="2">
        <v>1660989336863</v>
      </c>
      <c r="E1161" t="s">
        <v>0</v>
      </c>
      <c r="F1161" s="1">
        <v>5</v>
      </c>
      <c r="G1161" s="1">
        <v>31</v>
      </c>
      <c r="H1161" s="1">
        <v>21</v>
      </c>
      <c r="I1161" s="1" t="s">
        <v>7</v>
      </c>
      <c r="J1161" s="1">
        <v>3</v>
      </c>
      <c r="K1161" s="1" t="s">
        <v>8</v>
      </c>
      <c r="R1161" t="str">
        <f t="shared" si="74"/>
        <v>ACK</v>
      </c>
    </row>
    <row r="1162" spans="1:18" x14ac:dyDescent="0.25">
      <c r="A1162" s="12">
        <f t="shared" si="72"/>
        <v>44793.830288923607</v>
      </c>
      <c r="B1162" s="8" t="str">
        <f t="shared" si="73"/>
        <v>→</v>
      </c>
      <c r="C1162" s="10">
        <f t="shared" si="75"/>
        <v>0.1</v>
      </c>
      <c r="D1162" s="2">
        <v>1660989336963</v>
      </c>
      <c r="E1162" t="s">
        <v>0</v>
      </c>
      <c r="F1162" s="1">
        <v>6</v>
      </c>
      <c r="G1162" s="1">
        <v>21</v>
      </c>
      <c r="H1162" s="1">
        <v>31</v>
      </c>
      <c r="I1162" s="1">
        <v>29</v>
      </c>
      <c r="J1162" s="1">
        <v>0</v>
      </c>
      <c r="K1162" s="1" t="s">
        <v>16</v>
      </c>
      <c r="L1162" s="1" t="s">
        <v>17</v>
      </c>
      <c r="R1162" t="str">
        <f t="shared" si="74"/>
        <v>LONG PING FURNACE</v>
      </c>
    </row>
    <row r="1163" spans="1:18" x14ac:dyDescent="0.25">
      <c r="A1163" s="12">
        <f t="shared" si="72"/>
        <v>44793.830290150458</v>
      </c>
      <c r="B1163" s="8" t="str">
        <f t="shared" si="73"/>
        <v>←</v>
      </c>
      <c r="C1163" s="10">
        <f t="shared" si="75"/>
        <v>0.106</v>
      </c>
      <c r="D1163" s="2">
        <v>1660989337069</v>
      </c>
      <c r="E1163" t="s">
        <v>0</v>
      </c>
      <c r="F1163" s="1">
        <v>5</v>
      </c>
      <c r="G1163" s="1">
        <v>31</v>
      </c>
      <c r="H1163" s="1">
        <v>21</v>
      </c>
      <c r="I1163" s="1" t="s">
        <v>7</v>
      </c>
      <c r="J1163" s="1">
        <v>3</v>
      </c>
      <c r="K1163" s="1" t="s">
        <v>8</v>
      </c>
      <c r="R1163" t="str">
        <f t="shared" si="74"/>
        <v>ACK</v>
      </c>
    </row>
    <row r="1164" spans="1:18" x14ac:dyDescent="0.25">
      <c r="A1164" s="12">
        <f t="shared" si="72"/>
        <v>44793.830291412036</v>
      </c>
      <c r="B1164" s="8" t="str">
        <f t="shared" si="73"/>
        <v>→</v>
      </c>
      <c r="C1164" s="10">
        <f t="shared" si="75"/>
        <v>0.109</v>
      </c>
      <c r="D1164" s="2">
        <v>1660989337178</v>
      </c>
      <c r="E1164" t="s">
        <v>0</v>
      </c>
      <c r="F1164" s="1">
        <v>5</v>
      </c>
      <c r="G1164" s="1">
        <v>21</v>
      </c>
      <c r="H1164" s="1">
        <v>31</v>
      </c>
      <c r="I1164" s="1">
        <v>6</v>
      </c>
      <c r="J1164" s="1">
        <v>60</v>
      </c>
      <c r="K1164" s="1">
        <v>83</v>
      </c>
      <c r="R1164" t="str">
        <f t="shared" si="74"/>
        <v>FURNACE STATUS REQUEST</v>
      </c>
    </row>
    <row r="1165" spans="1:18" x14ac:dyDescent="0.25">
      <c r="A1165" s="12">
        <f t="shared" si="72"/>
        <v>44793.830293159721</v>
      </c>
      <c r="B1165" s="8" t="str">
        <f t="shared" si="73"/>
        <v>←</v>
      </c>
      <c r="C1165" s="10">
        <f t="shared" si="75"/>
        <v>0.151</v>
      </c>
      <c r="D1165" s="2">
        <v>1660989337329</v>
      </c>
      <c r="E1165" t="s">
        <v>0</v>
      </c>
      <c r="F1165" s="1">
        <v>9</v>
      </c>
      <c r="G1165" s="1">
        <v>31</v>
      </c>
      <c r="H1165" s="1">
        <v>21</v>
      </c>
      <c r="I1165" s="1" t="s">
        <v>1</v>
      </c>
      <c r="J1165" s="1">
        <v>0</v>
      </c>
      <c r="K1165" s="1">
        <v>0</v>
      </c>
      <c r="L1165" s="1">
        <v>0</v>
      </c>
      <c r="M1165" s="1">
        <v>0</v>
      </c>
      <c r="N1165" s="1" t="s">
        <v>26</v>
      </c>
      <c r="O1165" s="1" t="s">
        <v>27</v>
      </c>
      <c r="R1165" t="str">
        <f t="shared" si="74"/>
        <v>FURNACE STATUS RESPONSE Fan:0 Ignition:0 Burner:0 Unknown:0</v>
      </c>
    </row>
    <row r="1166" spans="1:18" x14ac:dyDescent="0.25">
      <c r="A1166" s="12">
        <f t="shared" si="72"/>
        <v>44793.830974942124</v>
      </c>
      <c r="B1166" s="8" t="str">
        <f t="shared" si="73"/>
        <v>→</v>
      </c>
      <c r="C1166" s="10">
        <f t="shared" si="75"/>
        <v>58.905999999999999</v>
      </c>
      <c r="D1166" s="2">
        <v>1660989396235</v>
      </c>
      <c r="E1166" t="s">
        <v>0</v>
      </c>
      <c r="F1166" s="1">
        <v>8</v>
      </c>
      <c r="G1166" s="1">
        <v>21</v>
      </c>
      <c r="H1166" s="1">
        <v>31</v>
      </c>
      <c r="I1166" s="1">
        <v>7</v>
      </c>
      <c r="J1166" s="1">
        <v>13</v>
      </c>
      <c r="K1166" s="1">
        <v>36</v>
      </c>
      <c r="L1166" s="1">
        <v>5</v>
      </c>
      <c r="M1166" s="1" t="s">
        <v>13</v>
      </c>
      <c r="N1166" s="1">
        <v>38</v>
      </c>
      <c r="R1166" t="str">
        <f t="shared" si="74"/>
        <v>TIME 19:54 Sat</v>
      </c>
    </row>
    <row r="1167" spans="1:18" x14ac:dyDescent="0.25">
      <c r="A1167" s="12">
        <f t="shared" si="72"/>
        <v>44793.830976273144</v>
      </c>
      <c r="B1167" s="8" t="str">
        <f t="shared" si="73"/>
        <v>←</v>
      </c>
      <c r="C1167" s="10">
        <f t="shared" si="75"/>
        <v>0.115</v>
      </c>
      <c r="D1167" s="2">
        <v>1660989396350</v>
      </c>
      <c r="E1167" t="s">
        <v>0</v>
      </c>
      <c r="F1167" s="1">
        <v>5</v>
      </c>
      <c r="G1167" s="1">
        <v>31</v>
      </c>
      <c r="H1167" s="1">
        <v>21</v>
      </c>
      <c r="I1167" s="1" t="s">
        <v>7</v>
      </c>
      <c r="J1167" s="1">
        <v>3</v>
      </c>
      <c r="K1167" s="1" t="s">
        <v>8</v>
      </c>
      <c r="R1167" t="str">
        <f t="shared" si="74"/>
        <v>ACK</v>
      </c>
    </row>
    <row r="1168" spans="1:18" x14ac:dyDescent="0.25">
      <c r="A1168" s="12">
        <f t="shared" si="72"/>
        <v>44793.830977395832</v>
      </c>
      <c r="B1168" s="8" t="str">
        <f t="shared" si="73"/>
        <v>→</v>
      </c>
      <c r="C1168" s="10">
        <f t="shared" si="75"/>
        <v>9.7000000000000003E-2</v>
      </c>
      <c r="D1168" s="2">
        <v>1660989396447</v>
      </c>
      <c r="E1168" t="s">
        <v>0</v>
      </c>
      <c r="F1168" s="1">
        <v>5</v>
      </c>
      <c r="G1168" s="1">
        <v>21</v>
      </c>
      <c r="H1168" s="1">
        <v>31</v>
      </c>
      <c r="I1168" s="1">
        <v>9</v>
      </c>
      <c r="J1168" s="1">
        <v>60</v>
      </c>
      <c r="K1168" s="1" t="s">
        <v>13</v>
      </c>
      <c r="R1168" t="str">
        <f t="shared" si="74"/>
        <v>PING FURNACE</v>
      </c>
    </row>
    <row r="1169" spans="1:18" x14ac:dyDescent="0.25">
      <c r="A1169" s="12">
        <f t="shared" si="72"/>
        <v>44793.830978692124</v>
      </c>
      <c r="B1169" s="8" t="str">
        <f t="shared" si="73"/>
        <v>←</v>
      </c>
      <c r="C1169" s="10">
        <f t="shared" si="75"/>
        <v>0.112</v>
      </c>
      <c r="D1169" s="2">
        <v>1660989396559</v>
      </c>
      <c r="E1169" t="s">
        <v>0</v>
      </c>
      <c r="F1169" s="1">
        <v>5</v>
      </c>
      <c r="G1169" s="1">
        <v>31</v>
      </c>
      <c r="H1169" s="1">
        <v>21</v>
      </c>
      <c r="I1169" s="1" t="s">
        <v>7</v>
      </c>
      <c r="J1169" s="1">
        <v>3</v>
      </c>
      <c r="K1169" s="1" t="s">
        <v>8</v>
      </c>
      <c r="R1169" t="str">
        <f t="shared" si="74"/>
        <v>ACK</v>
      </c>
    </row>
    <row r="1170" spans="1:18" x14ac:dyDescent="0.25">
      <c r="A1170" s="12">
        <f t="shared" si="72"/>
        <v>44793.830980601844</v>
      </c>
      <c r="B1170" s="8" t="str">
        <f t="shared" si="73"/>
        <v>→</v>
      </c>
      <c r="C1170" s="10">
        <f t="shared" si="75"/>
        <v>0.16500000000000001</v>
      </c>
      <c r="D1170" s="2">
        <v>1660989396724</v>
      </c>
      <c r="E1170" t="s">
        <v>0</v>
      </c>
      <c r="F1170" s="1" t="s">
        <v>3</v>
      </c>
      <c r="G1170" s="1">
        <v>21</v>
      </c>
      <c r="H1170" s="1">
        <v>31</v>
      </c>
      <c r="I1170" s="1" t="s">
        <v>3</v>
      </c>
      <c r="J1170" s="1">
        <v>0</v>
      </c>
      <c r="K1170" s="1">
        <v>12</v>
      </c>
      <c r="L1170" s="1">
        <v>25</v>
      </c>
      <c r="M1170" s="1">
        <v>1</v>
      </c>
      <c r="N1170" s="1">
        <v>0</v>
      </c>
      <c r="O1170" s="1">
        <v>0</v>
      </c>
      <c r="P1170" s="1">
        <v>32</v>
      </c>
      <c r="Q1170" s="1">
        <v>81</v>
      </c>
      <c r="R1170" t="str">
        <f t="shared" si="74"/>
        <v>TEMPERATURE INFO Set:18 Actual:18.5 Countdown:0</v>
      </c>
    </row>
    <row r="1171" spans="1:18" x14ac:dyDescent="0.25">
      <c r="A1171" s="12">
        <f t="shared" si="72"/>
        <v>44793.830981886575</v>
      </c>
      <c r="B1171" s="8" t="str">
        <f t="shared" si="73"/>
        <v>←</v>
      </c>
      <c r="C1171" s="10">
        <f t="shared" si="75"/>
        <v>0.111</v>
      </c>
      <c r="D1171" s="2">
        <v>1660989396835</v>
      </c>
      <c r="E1171" t="s">
        <v>0</v>
      </c>
      <c r="F1171" s="1">
        <v>5</v>
      </c>
      <c r="G1171" s="1">
        <v>31</v>
      </c>
      <c r="H1171" s="1">
        <v>21</v>
      </c>
      <c r="I1171" s="1" t="s">
        <v>7</v>
      </c>
      <c r="J1171" s="1">
        <v>3</v>
      </c>
      <c r="K1171" s="1" t="s">
        <v>8</v>
      </c>
      <c r="R1171" t="str">
        <f t="shared" si="74"/>
        <v>ACK</v>
      </c>
    </row>
    <row r="1172" spans="1:18" x14ac:dyDescent="0.25">
      <c r="A1172" s="12">
        <f t="shared" si="72"/>
        <v>44793.830982974534</v>
      </c>
      <c r="B1172" s="8" t="str">
        <f t="shared" si="73"/>
        <v>→</v>
      </c>
      <c r="C1172" s="10">
        <f t="shared" si="75"/>
        <v>9.4E-2</v>
      </c>
      <c r="D1172" s="2">
        <v>1660989396929</v>
      </c>
      <c r="E1172" t="s">
        <v>0</v>
      </c>
      <c r="F1172" s="1">
        <v>6</v>
      </c>
      <c r="G1172" s="1">
        <v>21</v>
      </c>
      <c r="H1172" s="1">
        <v>31</v>
      </c>
      <c r="I1172" s="1">
        <v>29</v>
      </c>
      <c r="J1172" s="1">
        <v>0</v>
      </c>
      <c r="K1172" s="1" t="s">
        <v>16</v>
      </c>
      <c r="L1172" s="1" t="s">
        <v>17</v>
      </c>
      <c r="R1172" t="str">
        <f t="shared" si="74"/>
        <v>LONG PING FURNACE</v>
      </c>
    </row>
    <row r="1173" spans="1:18" x14ac:dyDescent="0.25">
      <c r="A1173" s="12">
        <f t="shared" si="72"/>
        <v>44793.830984259257</v>
      </c>
      <c r="B1173" s="8" t="str">
        <f t="shared" si="73"/>
        <v>←</v>
      </c>
      <c r="C1173" s="10">
        <f t="shared" si="75"/>
        <v>0.111</v>
      </c>
      <c r="D1173" s="2">
        <v>1660989397040</v>
      </c>
      <c r="E1173" t="s">
        <v>0</v>
      </c>
      <c r="F1173" s="1">
        <v>5</v>
      </c>
      <c r="G1173" s="1">
        <v>31</v>
      </c>
      <c r="H1173" s="1">
        <v>21</v>
      </c>
      <c r="I1173" s="1" t="s">
        <v>7</v>
      </c>
      <c r="J1173" s="1">
        <v>3</v>
      </c>
      <c r="K1173" s="1" t="s">
        <v>8</v>
      </c>
      <c r="R1173" t="str">
        <f t="shared" si="74"/>
        <v>ACK</v>
      </c>
    </row>
    <row r="1174" spans="1:18" x14ac:dyDescent="0.25">
      <c r="A1174" s="12">
        <f t="shared" si="72"/>
        <v>44793.830985462955</v>
      </c>
      <c r="B1174" s="8" t="str">
        <f t="shared" si="73"/>
        <v>→</v>
      </c>
      <c r="C1174" s="10">
        <f t="shared" si="75"/>
        <v>0.104</v>
      </c>
      <c r="D1174" s="2">
        <v>1660989397144</v>
      </c>
      <c r="E1174" t="s">
        <v>0</v>
      </c>
      <c r="F1174" s="1">
        <v>5</v>
      </c>
      <c r="G1174" s="1">
        <v>21</v>
      </c>
      <c r="H1174" s="1">
        <v>31</v>
      </c>
      <c r="I1174" s="1">
        <v>6</v>
      </c>
      <c r="J1174" s="1">
        <v>60</v>
      </c>
      <c r="K1174" s="1">
        <v>83</v>
      </c>
      <c r="R1174" t="str">
        <f t="shared" si="74"/>
        <v>FURNACE STATUS REQUEST</v>
      </c>
    </row>
    <row r="1175" spans="1:18" x14ac:dyDescent="0.25">
      <c r="A1175" s="12">
        <f t="shared" si="72"/>
        <v>44793.830987222223</v>
      </c>
      <c r="B1175" s="8" t="str">
        <f t="shared" si="73"/>
        <v>←</v>
      </c>
      <c r="C1175" s="10">
        <f t="shared" si="75"/>
        <v>0.152</v>
      </c>
      <c r="D1175" s="2">
        <v>1660989397296</v>
      </c>
      <c r="E1175" t="s">
        <v>0</v>
      </c>
      <c r="F1175" s="1">
        <v>9</v>
      </c>
      <c r="G1175" s="1">
        <v>31</v>
      </c>
      <c r="H1175" s="1">
        <v>21</v>
      </c>
      <c r="I1175" s="1" t="s">
        <v>1</v>
      </c>
      <c r="J1175" s="1">
        <v>0</v>
      </c>
      <c r="K1175" s="1">
        <v>0</v>
      </c>
      <c r="L1175" s="1">
        <v>0</v>
      </c>
      <c r="M1175" s="1">
        <v>0</v>
      </c>
      <c r="N1175" s="1" t="s">
        <v>26</v>
      </c>
      <c r="O1175" s="1" t="s">
        <v>27</v>
      </c>
      <c r="R1175" t="str">
        <f t="shared" si="74"/>
        <v>FURNACE STATUS RESPONSE Fan:0 Ignition:0 Burner:0 Unknown:0</v>
      </c>
    </row>
    <row r="1176" spans="1:18" x14ac:dyDescent="0.25">
      <c r="A1176" s="12">
        <f t="shared" si="72"/>
        <v>44793.83144592592</v>
      </c>
      <c r="B1176" s="8" t="str">
        <f t="shared" si="73"/>
        <v>→</v>
      </c>
      <c r="C1176" s="10">
        <f t="shared" si="75"/>
        <v>39.631999999999998</v>
      </c>
      <c r="D1176" s="2">
        <v>1660989436928</v>
      </c>
      <c r="E1176" t="s">
        <v>0</v>
      </c>
      <c r="F1176" s="1" t="s">
        <v>3</v>
      </c>
      <c r="G1176" s="1">
        <v>21</v>
      </c>
      <c r="H1176" s="1">
        <v>31</v>
      </c>
      <c r="I1176" s="1" t="s">
        <v>3</v>
      </c>
      <c r="J1176" s="1" t="s">
        <v>7</v>
      </c>
      <c r="K1176" s="1">
        <v>12</v>
      </c>
      <c r="L1176" s="1">
        <v>24</v>
      </c>
      <c r="M1176" s="1">
        <v>1</v>
      </c>
      <c r="N1176" s="1" t="s">
        <v>4</v>
      </c>
      <c r="O1176" s="1">
        <v>0</v>
      </c>
      <c r="P1176" s="1">
        <v>36</v>
      </c>
      <c r="Q1176" s="1">
        <v>78</v>
      </c>
      <c r="R1176" t="str">
        <f t="shared" si="74"/>
        <v>TEMPERATURE INFO Set:18 Actual:18 Countdown:180</v>
      </c>
    </row>
    <row r="1177" spans="1:18" x14ac:dyDescent="0.25">
      <c r="A1177" s="12">
        <f t="shared" si="72"/>
        <v>44793.83144710648</v>
      </c>
      <c r="B1177" s="8" t="str">
        <f t="shared" si="73"/>
        <v>←</v>
      </c>
      <c r="C1177" s="10">
        <f t="shared" si="75"/>
        <v>0.10199999999999999</v>
      </c>
      <c r="D1177" s="2">
        <v>1660989437030</v>
      </c>
      <c r="E1177" t="s">
        <v>0</v>
      </c>
      <c r="F1177" s="1">
        <v>5</v>
      </c>
      <c r="G1177" s="1">
        <v>31</v>
      </c>
      <c r="H1177" s="1">
        <v>21</v>
      </c>
      <c r="I1177" s="1" t="s">
        <v>7</v>
      </c>
      <c r="J1177" s="1">
        <v>3</v>
      </c>
      <c r="K1177" s="1" t="s">
        <v>8</v>
      </c>
      <c r="R1177" t="str">
        <f t="shared" si="74"/>
        <v>ACK</v>
      </c>
    </row>
    <row r="1178" spans="1:18" x14ac:dyDescent="0.25">
      <c r="A1178" s="12">
        <f t="shared" si="72"/>
        <v>44793.831449189813</v>
      </c>
      <c r="B1178" s="8" t="str">
        <f t="shared" si="73"/>
        <v>←</v>
      </c>
      <c r="C1178" s="10">
        <f t="shared" si="75"/>
        <v>0.18</v>
      </c>
      <c r="D1178" s="2">
        <v>1660989437210</v>
      </c>
      <c r="E1178" t="s">
        <v>0</v>
      </c>
      <c r="F1178" s="1">
        <v>9</v>
      </c>
      <c r="G1178" s="1">
        <v>31</v>
      </c>
      <c r="H1178" s="1">
        <v>21</v>
      </c>
      <c r="I1178" s="1">
        <v>5</v>
      </c>
      <c r="J1178" s="1">
        <v>0</v>
      </c>
      <c r="K1178" s="1">
        <v>22</v>
      </c>
      <c r="L1178" s="1">
        <v>0</v>
      </c>
      <c r="M1178" s="1">
        <v>0</v>
      </c>
      <c r="N1178" s="1">
        <v>59</v>
      </c>
      <c r="O1178" s="1">
        <v>37</v>
      </c>
      <c r="R1178" t="str">
        <f t="shared" si="74"/>
        <v>FURNACE STATUS REPORT Fan:0 Ignition:1 Burner:0 Unknown:20</v>
      </c>
    </row>
    <row r="1179" spans="1:18" x14ac:dyDescent="0.25">
      <c r="A1179" s="12">
        <f t="shared" si="72"/>
        <v>44793.831450162033</v>
      </c>
      <c r="B1179" s="8" t="str">
        <f t="shared" si="73"/>
        <v>→</v>
      </c>
      <c r="C1179" s="10">
        <f t="shared" si="75"/>
        <v>8.4000000000000005E-2</v>
      </c>
      <c r="D1179" s="2">
        <v>1660989437294</v>
      </c>
      <c r="E1179" t="s">
        <v>0</v>
      </c>
      <c r="F1179" s="1">
        <v>5</v>
      </c>
      <c r="G1179" s="1">
        <v>21</v>
      </c>
      <c r="H1179" s="1">
        <v>31</v>
      </c>
      <c r="I1179" s="1" t="s">
        <v>7</v>
      </c>
      <c r="J1179" s="1">
        <v>62</v>
      </c>
      <c r="K1179" s="1">
        <v>95</v>
      </c>
      <c r="R1179" t="str">
        <f t="shared" si="74"/>
        <v>ACK</v>
      </c>
    </row>
    <row r="1180" spans="1:18" x14ac:dyDescent="0.25">
      <c r="A1180" s="12">
        <f t="shared" si="72"/>
        <v>44793.831620358796</v>
      </c>
      <c r="B1180" s="8" t="str">
        <f t="shared" si="73"/>
        <v>←</v>
      </c>
      <c r="C1180" s="10">
        <f t="shared" si="75"/>
        <v>14.705</v>
      </c>
      <c r="D1180" s="2">
        <v>1660989451999</v>
      </c>
      <c r="E1180" t="s">
        <v>0</v>
      </c>
      <c r="F1180" s="1">
        <v>9</v>
      </c>
      <c r="G1180" s="1">
        <v>31</v>
      </c>
      <c r="H1180" s="1">
        <v>21</v>
      </c>
      <c r="I1180" s="1">
        <v>5</v>
      </c>
      <c r="J1180" s="1">
        <v>0</v>
      </c>
      <c r="K1180" s="1">
        <v>32</v>
      </c>
      <c r="L1180" s="1">
        <v>0</v>
      </c>
      <c r="M1180" s="1">
        <v>0</v>
      </c>
      <c r="N1180" s="1" t="s">
        <v>34</v>
      </c>
      <c r="O1180" s="1">
        <v>74</v>
      </c>
      <c r="R1180" t="str">
        <f t="shared" si="74"/>
        <v>FURNACE STATUS REPORT Fan:0 Ignition:1 Burner:0 Unknown:30</v>
      </c>
    </row>
    <row r="1181" spans="1:18" x14ac:dyDescent="0.25">
      <c r="A1181" s="12">
        <f t="shared" si="72"/>
        <v>44793.831621400459</v>
      </c>
      <c r="B1181" s="8" t="str">
        <f t="shared" si="73"/>
        <v>→</v>
      </c>
      <c r="C1181" s="10">
        <f t="shared" si="75"/>
        <v>0.09</v>
      </c>
      <c r="D1181" s="2">
        <v>1660989452089</v>
      </c>
      <c r="E1181" t="s">
        <v>0</v>
      </c>
      <c r="F1181" s="1">
        <v>5</v>
      </c>
      <c r="G1181" s="1">
        <v>21</v>
      </c>
      <c r="H1181" s="1">
        <v>31</v>
      </c>
      <c r="I1181" s="1" t="s">
        <v>7</v>
      </c>
      <c r="J1181" s="1">
        <v>62</v>
      </c>
      <c r="K1181" s="1">
        <v>95</v>
      </c>
      <c r="R1181" t="str">
        <f t="shared" si="74"/>
        <v>ACK</v>
      </c>
    </row>
    <row r="1182" spans="1:18" x14ac:dyDescent="0.25">
      <c r="A1182" s="12">
        <f t="shared" si="72"/>
        <v>44793.831669270832</v>
      </c>
      <c r="B1182" s="8" t="str">
        <f t="shared" si="73"/>
        <v>→</v>
      </c>
      <c r="C1182" s="10">
        <f t="shared" si="75"/>
        <v>4.1360000000000001</v>
      </c>
      <c r="D1182" s="2">
        <v>1660989456225</v>
      </c>
      <c r="E1182" t="s">
        <v>0</v>
      </c>
      <c r="F1182" s="1">
        <v>8</v>
      </c>
      <c r="G1182" s="1">
        <v>21</v>
      </c>
      <c r="H1182" s="1">
        <v>31</v>
      </c>
      <c r="I1182" s="1">
        <v>7</v>
      </c>
      <c r="J1182" s="1">
        <v>13</v>
      </c>
      <c r="K1182" s="1">
        <v>37</v>
      </c>
      <c r="L1182" s="1">
        <v>5</v>
      </c>
      <c r="M1182" s="1">
        <v>27</v>
      </c>
      <c r="N1182" s="1" t="s">
        <v>71</v>
      </c>
      <c r="R1182" t="str">
        <f t="shared" si="74"/>
        <v>TIME 19:55 Sat</v>
      </c>
    </row>
    <row r="1183" spans="1:18" x14ac:dyDescent="0.25">
      <c r="A1183" s="12">
        <f t="shared" si="72"/>
        <v>44793.831670590276</v>
      </c>
      <c r="B1183" s="8" t="str">
        <f t="shared" si="73"/>
        <v>←</v>
      </c>
      <c r="C1183" s="10">
        <f t="shared" si="75"/>
        <v>0.114</v>
      </c>
      <c r="D1183" s="2">
        <v>1660989456339</v>
      </c>
      <c r="E1183" t="s">
        <v>0</v>
      </c>
      <c r="F1183" s="1">
        <v>5</v>
      </c>
      <c r="G1183" s="1">
        <v>31</v>
      </c>
      <c r="H1183" s="1">
        <v>21</v>
      </c>
      <c r="I1183" s="1" t="s">
        <v>7</v>
      </c>
      <c r="J1183" s="1">
        <v>3</v>
      </c>
      <c r="K1183" s="1" t="s">
        <v>8</v>
      </c>
      <c r="R1183" t="str">
        <f t="shared" si="74"/>
        <v>ACK</v>
      </c>
    </row>
    <row r="1184" spans="1:18" x14ac:dyDescent="0.25">
      <c r="A1184" s="12">
        <f t="shared" si="72"/>
        <v>44793.831671689812</v>
      </c>
      <c r="B1184" s="8" t="str">
        <f t="shared" si="73"/>
        <v>→</v>
      </c>
      <c r="C1184" s="10">
        <f t="shared" si="75"/>
        <v>9.5000000000000001E-2</v>
      </c>
      <c r="D1184" s="2">
        <v>1660989456434</v>
      </c>
      <c r="E1184" t="s">
        <v>0</v>
      </c>
      <c r="F1184" s="1">
        <v>5</v>
      </c>
      <c r="G1184" s="1">
        <v>21</v>
      </c>
      <c r="H1184" s="1">
        <v>31</v>
      </c>
      <c r="I1184" s="1">
        <v>9</v>
      </c>
      <c r="J1184" s="1">
        <v>60</v>
      </c>
      <c r="K1184" s="1" t="s">
        <v>13</v>
      </c>
      <c r="R1184" t="str">
        <f t="shared" si="74"/>
        <v>PING FURNACE</v>
      </c>
    </row>
    <row r="1185" spans="1:18" x14ac:dyDescent="0.25">
      <c r="A1185" s="12">
        <f t="shared" si="72"/>
        <v>44793.831672974535</v>
      </c>
      <c r="B1185" s="8" t="str">
        <f t="shared" si="73"/>
        <v>←</v>
      </c>
      <c r="C1185" s="10">
        <f t="shared" si="75"/>
        <v>0.111</v>
      </c>
      <c r="D1185" s="2">
        <v>1660989456545</v>
      </c>
      <c r="E1185" t="s">
        <v>0</v>
      </c>
      <c r="F1185" s="1">
        <v>5</v>
      </c>
      <c r="G1185" s="1">
        <v>31</v>
      </c>
      <c r="H1185" s="1">
        <v>21</v>
      </c>
      <c r="I1185" s="1" t="s">
        <v>7</v>
      </c>
      <c r="J1185" s="1">
        <v>3</v>
      </c>
      <c r="K1185" s="1" t="s">
        <v>8</v>
      </c>
      <c r="R1185" t="str">
        <f t="shared" si="74"/>
        <v>ACK</v>
      </c>
    </row>
    <row r="1186" spans="1:18" x14ac:dyDescent="0.25">
      <c r="A1186" s="12">
        <f t="shared" si="72"/>
        <v>44793.831674768517</v>
      </c>
      <c r="B1186" s="8" t="str">
        <f t="shared" si="73"/>
        <v>→</v>
      </c>
      <c r="C1186" s="10">
        <f t="shared" si="75"/>
        <v>0.155</v>
      </c>
      <c r="D1186" s="2">
        <v>1660989456700</v>
      </c>
      <c r="E1186" t="s">
        <v>0</v>
      </c>
      <c r="F1186" s="1" t="s">
        <v>3</v>
      </c>
      <c r="G1186" s="1">
        <v>21</v>
      </c>
      <c r="H1186" s="1">
        <v>31</v>
      </c>
      <c r="I1186" s="1" t="s">
        <v>3</v>
      </c>
      <c r="J1186" s="1" t="s">
        <v>7</v>
      </c>
      <c r="K1186" s="1">
        <v>12</v>
      </c>
      <c r="L1186" s="1">
        <v>24</v>
      </c>
      <c r="M1186" s="1">
        <v>1</v>
      </c>
      <c r="N1186" s="1" t="s">
        <v>32</v>
      </c>
      <c r="O1186" s="1">
        <v>0</v>
      </c>
      <c r="P1186" s="1" t="s">
        <v>103</v>
      </c>
      <c r="Q1186" s="1">
        <v>78</v>
      </c>
      <c r="R1186" t="str">
        <f t="shared" si="74"/>
        <v>TEMPERATURE INFO Set:18 Actual:18 Countdown:160</v>
      </c>
    </row>
    <row r="1187" spans="1:18" x14ac:dyDescent="0.25">
      <c r="A1187" s="12">
        <f t="shared" si="72"/>
        <v>44793.831675937494</v>
      </c>
      <c r="B1187" s="8" t="str">
        <f t="shared" si="73"/>
        <v>←</v>
      </c>
      <c r="C1187" s="10">
        <f t="shared" si="75"/>
        <v>0.10100000000000001</v>
      </c>
      <c r="D1187" s="2">
        <v>1660989456801</v>
      </c>
      <c r="E1187" t="s">
        <v>0</v>
      </c>
      <c r="F1187" s="1">
        <v>5</v>
      </c>
      <c r="G1187" s="1">
        <v>31</v>
      </c>
      <c r="H1187" s="1">
        <v>21</v>
      </c>
      <c r="I1187" s="1" t="s">
        <v>7</v>
      </c>
      <c r="J1187" s="1">
        <v>3</v>
      </c>
      <c r="K1187" s="1" t="s">
        <v>8</v>
      </c>
      <c r="R1187" t="str">
        <f t="shared" si="74"/>
        <v>ACK</v>
      </c>
    </row>
    <row r="1188" spans="1:18" x14ac:dyDescent="0.25">
      <c r="A1188" s="12">
        <f t="shared" si="72"/>
        <v>44793.831677337956</v>
      </c>
      <c r="B1188" s="8" t="str">
        <f t="shared" si="73"/>
        <v>→</v>
      </c>
      <c r="C1188" s="10">
        <f t="shared" si="75"/>
        <v>0.121</v>
      </c>
      <c r="D1188" s="2">
        <v>1660989456922</v>
      </c>
      <c r="E1188" t="s">
        <v>0</v>
      </c>
      <c r="F1188" s="1">
        <v>6</v>
      </c>
      <c r="G1188" s="1">
        <v>21</v>
      </c>
      <c r="H1188" s="1">
        <v>31</v>
      </c>
      <c r="I1188" s="1">
        <v>29</v>
      </c>
      <c r="J1188" s="1">
        <v>0</v>
      </c>
      <c r="K1188" s="1" t="s">
        <v>16</v>
      </c>
      <c r="L1188" s="1" t="s">
        <v>17</v>
      </c>
      <c r="R1188" t="str">
        <f t="shared" si="74"/>
        <v>LONG PING FURNACE</v>
      </c>
    </row>
    <row r="1189" spans="1:18" x14ac:dyDescent="0.25">
      <c r="A1189" s="12">
        <f t="shared" si="72"/>
        <v>44793.831678819442</v>
      </c>
      <c r="B1189" s="8" t="str">
        <f t="shared" si="73"/>
        <v>←</v>
      </c>
      <c r="C1189" s="10">
        <f t="shared" si="75"/>
        <v>0.128</v>
      </c>
      <c r="D1189" s="2">
        <v>1660989457050</v>
      </c>
      <c r="E1189" t="s">
        <v>0</v>
      </c>
      <c r="F1189" s="1">
        <v>5</v>
      </c>
      <c r="G1189" s="1">
        <v>31</v>
      </c>
      <c r="H1189" s="1">
        <v>21</v>
      </c>
      <c r="I1189" s="1" t="s">
        <v>7</v>
      </c>
      <c r="J1189" s="1">
        <v>3</v>
      </c>
      <c r="K1189" s="1" t="s">
        <v>8</v>
      </c>
      <c r="R1189" t="str">
        <f t="shared" si="74"/>
        <v>ACK</v>
      </c>
    </row>
    <row r="1190" spans="1:18" x14ac:dyDescent="0.25">
      <c r="A1190" s="12">
        <f t="shared" si="72"/>
        <v>44793.831679976851</v>
      </c>
      <c r="B1190" s="8" t="str">
        <f t="shared" si="73"/>
        <v>→</v>
      </c>
      <c r="C1190" s="10">
        <f t="shared" si="75"/>
        <v>0.1</v>
      </c>
      <c r="D1190" s="2">
        <v>1660989457150</v>
      </c>
      <c r="E1190" t="s">
        <v>0</v>
      </c>
      <c r="F1190" s="1">
        <v>5</v>
      </c>
      <c r="G1190" s="1">
        <v>21</v>
      </c>
      <c r="H1190" s="1">
        <v>31</v>
      </c>
      <c r="I1190" s="1">
        <v>6</v>
      </c>
      <c r="J1190" s="1">
        <v>60</v>
      </c>
      <c r="K1190" s="1">
        <v>83</v>
      </c>
      <c r="R1190" t="str">
        <f t="shared" si="74"/>
        <v>FURNACE STATUS REQUEST</v>
      </c>
    </row>
    <row r="1191" spans="1:18" x14ac:dyDescent="0.25">
      <c r="A1191" s="12">
        <f t="shared" si="72"/>
        <v>44793.831681828706</v>
      </c>
      <c r="B1191" s="8" t="str">
        <f t="shared" si="73"/>
        <v>←</v>
      </c>
      <c r="C1191" s="10">
        <f t="shared" si="75"/>
        <v>0.16</v>
      </c>
      <c r="D1191" s="2">
        <v>1660989457310</v>
      </c>
      <c r="E1191" t="s">
        <v>0</v>
      </c>
      <c r="F1191" s="1">
        <v>9</v>
      </c>
      <c r="G1191" s="1">
        <v>31</v>
      </c>
      <c r="H1191" s="1">
        <v>21</v>
      </c>
      <c r="I1191" s="1" t="s">
        <v>1</v>
      </c>
      <c r="J1191" s="1">
        <v>0</v>
      </c>
      <c r="K1191" s="1">
        <v>32</v>
      </c>
      <c r="L1191" s="1">
        <v>0</v>
      </c>
      <c r="M1191" s="1">
        <v>0</v>
      </c>
      <c r="N1191" s="1">
        <v>70</v>
      </c>
      <c r="O1191" s="1">
        <v>27</v>
      </c>
      <c r="R1191" t="str">
        <f t="shared" si="74"/>
        <v>FURNACE STATUS RESPONSE Fan:0 Ignition:1 Burner:0 Unknown:30</v>
      </c>
    </row>
    <row r="1192" spans="1:18" x14ac:dyDescent="0.25">
      <c r="A1192" s="12">
        <f t="shared" si="72"/>
        <v>44793.83171317129</v>
      </c>
      <c r="B1192" s="8" t="str">
        <f t="shared" si="73"/>
        <v>←</v>
      </c>
      <c r="C1192" s="10">
        <f t="shared" si="75"/>
        <v>2.7080000000000002</v>
      </c>
      <c r="D1192" s="2">
        <v>1660989460018</v>
      </c>
      <c r="E1192" t="s">
        <v>0</v>
      </c>
      <c r="F1192" s="1">
        <v>9</v>
      </c>
      <c r="G1192" s="1">
        <v>31</v>
      </c>
      <c r="H1192" s="1">
        <v>21</v>
      </c>
      <c r="I1192" s="1">
        <v>5</v>
      </c>
      <c r="J1192" s="1">
        <v>0</v>
      </c>
      <c r="K1192" s="1">
        <v>36</v>
      </c>
      <c r="L1192" s="1">
        <v>0</v>
      </c>
      <c r="M1192" s="1">
        <v>0</v>
      </c>
      <c r="N1192" s="1">
        <v>58</v>
      </c>
      <c r="O1192" s="1">
        <v>27</v>
      </c>
      <c r="R1192" t="str">
        <f t="shared" si="74"/>
        <v>FURNACE STATUS REPORT Fan:0 Ignition:1 Burner:1 Unknown:30</v>
      </c>
    </row>
    <row r="1193" spans="1:18" x14ac:dyDescent="0.25">
      <c r="A1193" s="12">
        <f t="shared" si="72"/>
        <v>44793.831714050924</v>
      </c>
      <c r="B1193" s="8" t="str">
        <f t="shared" si="73"/>
        <v>→</v>
      </c>
      <c r="C1193" s="10">
        <f t="shared" si="75"/>
        <v>7.5999999999999998E-2</v>
      </c>
      <c r="D1193" s="2">
        <v>1660989460094</v>
      </c>
      <c r="E1193" t="s">
        <v>0</v>
      </c>
      <c r="F1193" s="1">
        <v>5</v>
      </c>
      <c r="G1193" s="1">
        <v>21</v>
      </c>
      <c r="H1193" s="1">
        <v>31</v>
      </c>
      <c r="I1193" s="1" t="s">
        <v>7</v>
      </c>
      <c r="J1193" s="1">
        <v>62</v>
      </c>
      <c r="K1193" s="1">
        <v>95</v>
      </c>
      <c r="R1193" t="str">
        <f t="shared" si="74"/>
        <v>ACK</v>
      </c>
    </row>
    <row r="1194" spans="1:18" x14ac:dyDescent="0.25">
      <c r="A1194" s="12">
        <f t="shared" si="72"/>
        <v>44793.831797766201</v>
      </c>
      <c r="B1194" s="8" t="str">
        <f t="shared" si="73"/>
        <v>←</v>
      </c>
      <c r="C1194" s="10">
        <f t="shared" si="75"/>
        <v>7.2329999999999997</v>
      </c>
      <c r="D1194" s="2">
        <v>1660989467327</v>
      </c>
      <c r="E1194" t="s">
        <v>0</v>
      </c>
      <c r="F1194" s="1">
        <v>9</v>
      </c>
      <c r="G1194" s="1">
        <v>31</v>
      </c>
      <c r="H1194" s="1">
        <v>21</v>
      </c>
      <c r="I1194" s="1">
        <v>5</v>
      </c>
      <c r="J1194" s="1">
        <v>0</v>
      </c>
      <c r="K1194" s="1">
        <v>26</v>
      </c>
      <c r="L1194" s="1">
        <v>0</v>
      </c>
      <c r="M1194" s="1">
        <v>0</v>
      </c>
      <c r="N1194" s="1" t="s">
        <v>9</v>
      </c>
      <c r="O1194" s="1">
        <v>64</v>
      </c>
      <c r="R1194" t="str">
        <f t="shared" si="74"/>
        <v>FURNACE STATUS REPORT Fan:0 Ignition:1 Burner:1 Unknown:20</v>
      </c>
    </row>
    <row r="1195" spans="1:18" x14ac:dyDescent="0.25">
      <c r="A1195" s="12">
        <f t="shared" si="72"/>
        <v>44793.831798692125</v>
      </c>
      <c r="B1195" s="8" t="str">
        <f t="shared" si="73"/>
        <v>→</v>
      </c>
      <c r="C1195" s="10">
        <f t="shared" si="75"/>
        <v>0.08</v>
      </c>
      <c r="D1195" s="2">
        <v>1660989467407</v>
      </c>
      <c r="E1195" t="s">
        <v>0</v>
      </c>
      <c r="F1195" s="1">
        <v>5</v>
      </c>
      <c r="G1195" s="1">
        <v>21</v>
      </c>
      <c r="H1195" s="1">
        <v>31</v>
      </c>
      <c r="I1195" s="1" t="s">
        <v>7</v>
      </c>
      <c r="J1195" s="1">
        <v>62</v>
      </c>
      <c r="K1195" s="1">
        <v>95</v>
      </c>
      <c r="R1195" t="str">
        <f t="shared" si="74"/>
        <v>ACK</v>
      </c>
    </row>
    <row r="1196" spans="1:18" x14ac:dyDescent="0.25">
      <c r="A1196" s="12">
        <f t="shared" si="72"/>
        <v>44793.831879814818</v>
      </c>
      <c r="B1196" s="8" t="str">
        <f t="shared" si="73"/>
        <v>←</v>
      </c>
      <c r="C1196" s="10">
        <f t="shared" si="75"/>
        <v>7.0090000000000003</v>
      </c>
      <c r="D1196" s="2">
        <v>1660989474416</v>
      </c>
      <c r="E1196" t="s">
        <v>0</v>
      </c>
      <c r="F1196" s="1">
        <v>9</v>
      </c>
      <c r="G1196" s="1">
        <v>31</v>
      </c>
      <c r="H1196" s="1">
        <v>21</v>
      </c>
      <c r="I1196" s="1">
        <v>5</v>
      </c>
      <c r="J1196" s="1">
        <v>0</v>
      </c>
      <c r="K1196" s="1">
        <v>27</v>
      </c>
      <c r="L1196" s="1">
        <v>0</v>
      </c>
      <c r="M1196" s="1">
        <v>0</v>
      </c>
      <c r="N1196" s="1">
        <v>59</v>
      </c>
      <c r="O1196" s="1">
        <v>73</v>
      </c>
      <c r="R1196" t="str">
        <f t="shared" si="74"/>
        <v>FURNACE STATUS REPORT Fan:1 Ignition:1 Burner:1 Unknown:20</v>
      </c>
    </row>
    <row r="1197" spans="1:18" x14ac:dyDescent="0.25">
      <c r="A1197" s="12">
        <f t="shared" si="72"/>
        <v>44793.831880868056</v>
      </c>
      <c r="B1197" s="8" t="str">
        <f t="shared" si="73"/>
        <v>→</v>
      </c>
      <c r="C1197" s="10">
        <f t="shared" si="75"/>
        <v>9.0999999999999998E-2</v>
      </c>
      <c r="D1197" s="2">
        <v>1660989474507</v>
      </c>
      <c r="E1197" t="s">
        <v>0</v>
      </c>
      <c r="F1197" s="1">
        <v>5</v>
      </c>
      <c r="G1197" s="1">
        <v>21</v>
      </c>
      <c r="H1197" s="1">
        <v>31</v>
      </c>
      <c r="I1197" s="1" t="s">
        <v>7</v>
      </c>
      <c r="J1197" s="1">
        <v>62</v>
      </c>
      <c r="K1197" s="1">
        <v>95</v>
      </c>
      <c r="R1197" t="str">
        <f t="shared" si="74"/>
        <v>ACK</v>
      </c>
    </row>
    <row r="1198" spans="1:18" x14ac:dyDescent="0.25">
      <c r="A1198" s="12">
        <f t="shared" si="72"/>
        <v>44793.832363877307</v>
      </c>
      <c r="B1198" s="8" t="str">
        <f t="shared" si="73"/>
        <v>→</v>
      </c>
      <c r="C1198" s="10">
        <f t="shared" si="75"/>
        <v>41.731999999999999</v>
      </c>
      <c r="D1198" s="2">
        <v>1660989516239</v>
      </c>
      <c r="E1198" t="s">
        <v>0</v>
      </c>
      <c r="F1198" s="1">
        <v>8</v>
      </c>
      <c r="G1198" s="1">
        <v>21</v>
      </c>
      <c r="H1198" s="1">
        <v>31</v>
      </c>
      <c r="I1198" s="1">
        <v>7</v>
      </c>
      <c r="J1198" s="1">
        <v>13</v>
      </c>
      <c r="K1198" s="1">
        <v>38</v>
      </c>
      <c r="L1198" s="1">
        <v>5</v>
      </c>
      <c r="M1198" s="1">
        <v>5</v>
      </c>
      <c r="N1198" s="1" t="s">
        <v>71</v>
      </c>
      <c r="R1198" t="str">
        <f t="shared" si="74"/>
        <v>TIME 19:56 Sat</v>
      </c>
    </row>
    <row r="1199" spans="1:18" x14ac:dyDescent="0.25">
      <c r="A1199" s="12">
        <f t="shared" si="72"/>
        <v>44793.832365381946</v>
      </c>
      <c r="B1199" s="8" t="str">
        <f t="shared" si="73"/>
        <v>←</v>
      </c>
      <c r="C1199" s="10">
        <f t="shared" si="75"/>
        <v>0.13</v>
      </c>
      <c r="D1199" s="2">
        <v>1660989516369</v>
      </c>
      <c r="E1199" t="s">
        <v>0</v>
      </c>
      <c r="F1199" s="1">
        <v>5</v>
      </c>
      <c r="G1199" s="1">
        <v>31</v>
      </c>
      <c r="H1199" s="1">
        <v>21</v>
      </c>
      <c r="I1199" s="1" t="s">
        <v>7</v>
      </c>
      <c r="J1199" s="1">
        <v>3</v>
      </c>
      <c r="K1199" s="1" t="s">
        <v>8</v>
      </c>
      <c r="R1199" t="str">
        <f t="shared" si="74"/>
        <v>ACK</v>
      </c>
    </row>
    <row r="1200" spans="1:18" x14ac:dyDescent="0.25">
      <c r="A1200" s="12">
        <f t="shared" si="72"/>
        <v>44793.832366759256</v>
      </c>
      <c r="B1200" s="8" t="str">
        <f t="shared" si="73"/>
        <v>→</v>
      </c>
      <c r="C1200" s="10">
        <f t="shared" si="75"/>
        <v>0.11899999999999999</v>
      </c>
      <c r="D1200" s="2">
        <v>1660989516488</v>
      </c>
      <c r="E1200" t="s">
        <v>0</v>
      </c>
      <c r="F1200" s="1">
        <v>5</v>
      </c>
      <c r="G1200" s="1">
        <v>21</v>
      </c>
      <c r="H1200" s="1">
        <v>31</v>
      </c>
      <c r="I1200" s="1">
        <v>9</v>
      </c>
      <c r="J1200" s="1">
        <v>60</v>
      </c>
      <c r="K1200" s="1" t="s">
        <v>13</v>
      </c>
      <c r="R1200" t="str">
        <f t="shared" si="74"/>
        <v>PING FURNACE</v>
      </c>
    </row>
    <row r="1201" spans="1:18" x14ac:dyDescent="0.25">
      <c r="A1201" s="12">
        <f t="shared" si="72"/>
        <v>44793.832368032403</v>
      </c>
      <c r="B1201" s="8" t="str">
        <f t="shared" si="73"/>
        <v>←</v>
      </c>
      <c r="C1201" s="10">
        <f t="shared" si="75"/>
        <v>0.11</v>
      </c>
      <c r="D1201" s="2">
        <v>1660989516598</v>
      </c>
      <c r="E1201" t="s">
        <v>0</v>
      </c>
      <c r="F1201" s="1">
        <v>5</v>
      </c>
      <c r="G1201" s="1">
        <v>31</v>
      </c>
      <c r="H1201" s="1">
        <v>21</v>
      </c>
      <c r="I1201" s="1" t="s">
        <v>7</v>
      </c>
      <c r="J1201" s="1">
        <v>3</v>
      </c>
      <c r="K1201" s="1" t="s">
        <v>8</v>
      </c>
      <c r="R1201" t="str">
        <f t="shared" si="74"/>
        <v>ACK</v>
      </c>
    </row>
    <row r="1202" spans="1:18" x14ac:dyDescent="0.25">
      <c r="A1202" s="12">
        <f t="shared" si="72"/>
        <v>44793.832369907403</v>
      </c>
      <c r="B1202" s="8" t="str">
        <f t="shared" si="73"/>
        <v>→</v>
      </c>
      <c r="C1202" s="10">
        <f t="shared" si="75"/>
        <v>0.16200000000000001</v>
      </c>
      <c r="D1202" s="2">
        <v>1660989516760</v>
      </c>
      <c r="E1202" t="s">
        <v>0</v>
      </c>
      <c r="F1202" s="1" t="s">
        <v>3</v>
      </c>
      <c r="G1202" s="1">
        <v>21</v>
      </c>
      <c r="H1202" s="1">
        <v>31</v>
      </c>
      <c r="I1202" s="1" t="s">
        <v>3</v>
      </c>
      <c r="J1202" s="1" t="s">
        <v>7</v>
      </c>
      <c r="K1202" s="1">
        <v>12</v>
      </c>
      <c r="L1202" s="1">
        <v>24</v>
      </c>
      <c r="M1202" s="1">
        <v>1</v>
      </c>
      <c r="N1202" s="1">
        <v>64</v>
      </c>
      <c r="O1202" s="1">
        <v>0</v>
      </c>
      <c r="P1202" s="1" t="s">
        <v>106</v>
      </c>
      <c r="Q1202" s="1">
        <v>74</v>
      </c>
      <c r="R1202" t="str">
        <f t="shared" si="74"/>
        <v>TEMPERATURE INFO Set:18 Actual:18 Countdown:100</v>
      </c>
    </row>
    <row r="1203" spans="1:18" x14ac:dyDescent="0.25">
      <c r="A1203" s="12">
        <f t="shared" si="72"/>
        <v>44793.832371249999</v>
      </c>
      <c r="B1203" s="8" t="str">
        <f t="shared" si="73"/>
        <v>←</v>
      </c>
      <c r="C1203" s="10">
        <f t="shared" si="75"/>
        <v>0.11600000000000001</v>
      </c>
      <c r="D1203" s="2">
        <v>1660989516876</v>
      </c>
      <c r="E1203" t="s">
        <v>0</v>
      </c>
      <c r="F1203" s="1">
        <v>5</v>
      </c>
      <c r="G1203" s="1">
        <v>31</v>
      </c>
      <c r="H1203" s="1">
        <v>21</v>
      </c>
      <c r="I1203" s="1" t="s">
        <v>7</v>
      </c>
      <c r="J1203" s="1">
        <v>3</v>
      </c>
      <c r="K1203" s="1" t="s">
        <v>8</v>
      </c>
      <c r="R1203" t="str">
        <f t="shared" si="74"/>
        <v>ACK</v>
      </c>
    </row>
    <row r="1204" spans="1:18" x14ac:dyDescent="0.25">
      <c r="A1204" s="12">
        <f t="shared" si="72"/>
        <v>44793.832372268516</v>
      </c>
      <c r="B1204" s="8" t="str">
        <f t="shared" si="73"/>
        <v>→</v>
      </c>
      <c r="C1204" s="10">
        <f t="shared" si="75"/>
        <v>8.7999999999999995E-2</v>
      </c>
      <c r="D1204" s="2">
        <v>1660989516964</v>
      </c>
      <c r="E1204" t="s">
        <v>0</v>
      </c>
      <c r="F1204" s="1">
        <v>6</v>
      </c>
      <c r="G1204" s="1">
        <v>21</v>
      </c>
      <c r="H1204" s="1">
        <v>31</v>
      </c>
      <c r="I1204" s="1">
        <v>29</v>
      </c>
      <c r="J1204" s="1">
        <v>0</v>
      </c>
      <c r="K1204" s="1" t="s">
        <v>16</v>
      </c>
      <c r="L1204" s="1" t="s">
        <v>17</v>
      </c>
      <c r="R1204" t="str">
        <f t="shared" si="74"/>
        <v>LONG PING FURNACE</v>
      </c>
    </row>
    <row r="1205" spans="1:18" x14ac:dyDescent="0.25">
      <c r="A1205" s="12">
        <f t="shared" si="72"/>
        <v>44793.832373576392</v>
      </c>
      <c r="B1205" s="8" t="str">
        <f t="shared" si="73"/>
        <v>←</v>
      </c>
      <c r="C1205" s="10">
        <f t="shared" si="75"/>
        <v>0.113</v>
      </c>
      <c r="D1205" s="2">
        <v>1660989517077</v>
      </c>
      <c r="E1205" t="s">
        <v>0</v>
      </c>
      <c r="F1205" s="1">
        <v>5</v>
      </c>
      <c r="G1205" s="1">
        <v>31</v>
      </c>
      <c r="H1205" s="1">
        <v>21</v>
      </c>
      <c r="I1205" s="1" t="s">
        <v>7</v>
      </c>
      <c r="J1205" s="1">
        <v>3</v>
      </c>
      <c r="K1205" s="1" t="s">
        <v>8</v>
      </c>
      <c r="R1205" t="str">
        <f t="shared" si="74"/>
        <v>ACK</v>
      </c>
    </row>
    <row r="1206" spans="1:18" x14ac:dyDescent="0.25">
      <c r="A1206" s="12">
        <f t="shared" si="72"/>
        <v>44793.832374456011</v>
      </c>
      <c r="B1206" s="8" t="str">
        <f t="shared" si="73"/>
        <v>→</v>
      </c>
      <c r="C1206" s="10">
        <f t="shared" si="75"/>
        <v>7.5999999999999998E-2</v>
      </c>
      <c r="D1206" s="2">
        <v>1660989517153</v>
      </c>
      <c r="E1206" t="s">
        <v>0</v>
      </c>
      <c r="F1206" s="1">
        <v>5</v>
      </c>
      <c r="G1206" s="1">
        <v>21</v>
      </c>
      <c r="H1206" s="1">
        <v>31</v>
      </c>
      <c r="I1206" s="1">
        <v>6</v>
      </c>
      <c r="J1206" s="1">
        <v>60</v>
      </c>
      <c r="K1206" s="1">
        <v>83</v>
      </c>
      <c r="R1206" t="str">
        <f t="shared" si="74"/>
        <v>FURNACE STATUS REQUEST</v>
      </c>
    </row>
    <row r="1207" spans="1:18" x14ac:dyDescent="0.25">
      <c r="A1207" s="12">
        <f t="shared" si="72"/>
        <v>44793.832376284721</v>
      </c>
      <c r="B1207" s="8" t="str">
        <f t="shared" si="73"/>
        <v>←</v>
      </c>
      <c r="C1207" s="10">
        <f t="shared" si="75"/>
        <v>0.158</v>
      </c>
      <c r="D1207" s="2">
        <v>1660989517311</v>
      </c>
      <c r="E1207" t="s">
        <v>0</v>
      </c>
      <c r="F1207" s="1">
        <v>9</v>
      </c>
      <c r="G1207" s="1">
        <v>31</v>
      </c>
      <c r="H1207" s="1">
        <v>21</v>
      </c>
      <c r="I1207" s="1" t="s">
        <v>1</v>
      </c>
      <c r="J1207" s="1">
        <v>0</v>
      </c>
      <c r="K1207" s="1">
        <v>27</v>
      </c>
      <c r="L1207" s="1">
        <v>0</v>
      </c>
      <c r="M1207" s="1">
        <v>0</v>
      </c>
      <c r="N1207" s="1" t="s">
        <v>2</v>
      </c>
      <c r="O1207" s="1">
        <v>20</v>
      </c>
      <c r="R1207" t="str">
        <f t="shared" si="74"/>
        <v>FURNACE STATUS RESPONSE Fan:1 Ignition:1 Burner:1 Unknown:20</v>
      </c>
    </row>
    <row r="1208" spans="1:18" x14ac:dyDescent="0.25">
      <c r="A1208" s="12">
        <f t="shared" si="72"/>
        <v>44793.833058414348</v>
      </c>
      <c r="B1208" s="8" t="str">
        <f t="shared" si="73"/>
        <v>→</v>
      </c>
      <c r="C1208" s="10">
        <f t="shared" si="75"/>
        <v>58.936</v>
      </c>
      <c r="D1208" s="2">
        <v>1660989576247</v>
      </c>
      <c r="E1208" t="s">
        <v>0</v>
      </c>
      <c r="F1208" s="1">
        <v>8</v>
      </c>
      <c r="G1208" s="1">
        <v>21</v>
      </c>
      <c r="H1208" s="1">
        <v>31</v>
      </c>
      <c r="I1208" s="1">
        <v>7</v>
      </c>
      <c r="J1208" s="1">
        <v>13</v>
      </c>
      <c r="K1208" s="1">
        <v>39</v>
      </c>
      <c r="L1208" s="1">
        <v>5</v>
      </c>
      <c r="M1208" s="1">
        <v>83</v>
      </c>
      <c r="N1208" s="1">
        <v>38</v>
      </c>
      <c r="R1208" t="str">
        <f t="shared" si="74"/>
        <v>TIME 19:57 Sat</v>
      </c>
    </row>
    <row r="1209" spans="1:18" x14ac:dyDescent="0.25">
      <c r="A1209" s="12">
        <f t="shared" si="72"/>
        <v>44793.833059861114</v>
      </c>
      <c r="B1209" s="8" t="str">
        <f t="shared" si="73"/>
        <v>←</v>
      </c>
      <c r="C1209" s="10">
        <f t="shared" si="75"/>
        <v>0.125</v>
      </c>
      <c r="D1209" s="2">
        <v>1660989576372</v>
      </c>
      <c r="E1209" t="s">
        <v>0</v>
      </c>
      <c r="F1209" s="1">
        <v>5</v>
      </c>
      <c r="G1209" s="1">
        <v>31</v>
      </c>
      <c r="H1209" s="1">
        <v>21</v>
      </c>
      <c r="I1209" s="1" t="s">
        <v>7</v>
      </c>
      <c r="J1209" s="1">
        <v>3</v>
      </c>
      <c r="K1209" s="1" t="s">
        <v>8</v>
      </c>
      <c r="R1209" t="str">
        <f t="shared" si="74"/>
        <v>ACK</v>
      </c>
    </row>
    <row r="1210" spans="1:18" x14ac:dyDescent="0.25">
      <c r="A1210" s="12">
        <f t="shared" si="72"/>
        <v>44793.833060810182</v>
      </c>
      <c r="B1210" s="8" t="str">
        <f t="shared" si="73"/>
        <v>→</v>
      </c>
      <c r="C1210" s="10">
        <f t="shared" si="75"/>
        <v>8.2000000000000003E-2</v>
      </c>
      <c r="D1210" s="2">
        <v>1660989576454</v>
      </c>
      <c r="E1210" t="s">
        <v>0</v>
      </c>
      <c r="F1210" s="1">
        <v>5</v>
      </c>
      <c r="G1210" s="1">
        <v>21</v>
      </c>
      <c r="H1210" s="1">
        <v>31</v>
      </c>
      <c r="I1210" s="1">
        <v>9</v>
      </c>
      <c r="J1210" s="1">
        <v>60</v>
      </c>
      <c r="K1210" s="1" t="s">
        <v>13</v>
      </c>
      <c r="R1210" t="str">
        <f t="shared" si="74"/>
        <v>PING FURNACE</v>
      </c>
    </row>
    <row r="1211" spans="1:18" x14ac:dyDescent="0.25">
      <c r="A1211" s="12">
        <f t="shared" si="72"/>
        <v>44793.833062233789</v>
      </c>
      <c r="B1211" s="8" t="str">
        <f t="shared" si="73"/>
        <v>←</v>
      </c>
      <c r="C1211" s="10">
        <f t="shared" si="75"/>
        <v>0.123</v>
      </c>
      <c r="D1211" s="2">
        <v>1660989576577</v>
      </c>
      <c r="E1211" t="s">
        <v>0</v>
      </c>
      <c r="F1211" s="1">
        <v>5</v>
      </c>
      <c r="G1211" s="1">
        <v>31</v>
      </c>
      <c r="H1211" s="1">
        <v>21</v>
      </c>
      <c r="I1211" s="1" t="s">
        <v>7</v>
      </c>
      <c r="J1211" s="1">
        <v>3</v>
      </c>
      <c r="K1211" s="1" t="s">
        <v>8</v>
      </c>
      <c r="R1211" t="str">
        <f t="shared" si="74"/>
        <v>ACK</v>
      </c>
    </row>
    <row r="1212" spans="1:18" x14ac:dyDescent="0.25">
      <c r="A1212" s="12">
        <f t="shared" si="72"/>
        <v>44793.833064108789</v>
      </c>
      <c r="B1212" s="8" t="str">
        <f t="shared" si="73"/>
        <v>→</v>
      </c>
      <c r="C1212" s="10">
        <f t="shared" si="75"/>
        <v>0.16200000000000001</v>
      </c>
      <c r="D1212" s="2">
        <v>1660989576739</v>
      </c>
      <c r="E1212" t="s">
        <v>0</v>
      </c>
      <c r="F1212" s="1" t="s">
        <v>3</v>
      </c>
      <c r="G1212" s="1">
        <v>21</v>
      </c>
      <c r="H1212" s="1">
        <v>31</v>
      </c>
      <c r="I1212" s="1" t="s">
        <v>3</v>
      </c>
      <c r="J1212" s="1" t="s">
        <v>7</v>
      </c>
      <c r="K1212" s="1">
        <v>12</v>
      </c>
      <c r="L1212" s="1">
        <v>25</v>
      </c>
      <c r="M1212" s="1">
        <v>1</v>
      </c>
      <c r="N1212" s="1">
        <v>28</v>
      </c>
      <c r="O1212" s="1">
        <v>0</v>
      </c>
      <c r="P1212" s="1" t="s">
        <v>100</v>
      </c>
      <c r="Q1212" s="1">
        <v>71</v>
      </c>
      <c r="R1212" t="str">
        <f t="shared" si="74"/>
        <v>TEMPERATURE INFO Set:18 Actual:18.5 Countdown:40</v>
      </c>
    </row>
    <row r="1213" spans="1:18" x14ac:dyDescent="0.25">
      <c r="A1213" s="12">
        <f t="shared" si="72"/>
        <v>44793.833065520834</v>
      </c>
      <c r="B1213" s="8" t="str">
        <f t="shared" si="73"/>
        <v>←</v>
      </c>
      <c r="C1213" s="10">
        <f t="shared" si="75"/>
        <v>0.122</v>
      </c>
      <c r="D1213" s="2">
        <v>1660989576861</v>
      </c>
      <c r="E1213" t="s">
        <v>0</v>
      </c>
      <c r="F1213" s="1">
        <v>5</v>
      </c>
      <c r="G1213" s="1">
        <v>31</v>
      </c>
      <c r="H1213" s="1">
        <v>21</v>
      </c>
      <c r="I1213" s="1" t="s">
        <v>7</v>
      </c>
      <c r="J1213" s="1">
        <v>3</v>
      </c>
      <c r="K1213" s="1" t="s">
        <v>8</v>
      </c>
      <c r="R1213" t="str">
        <f t="shared" si="74"/>
        <v>ACK</v>
      </c>
    </row>
    <row r="1214" spans="1:18" x14ac:dyDescent="0.25">
      <c r="A1214" s="12">
        <f t="shared" si="72"/>
        <v>44793.833066817126</v>
      </c>
      <c r="B1214" s="8" t="str">
        <f t="shared" si="73"/>
        <v>→</v>
      </c>
      <c r="C1214" s="10">
        <f t="shared" si="75"/>
        <v>0.112</v>
      </c>
      <c r="D1214" s="2">
        <v>1660989576973</v>
      </c>
      <c r="E1214" t="s">
        <v>0</v>
      </c>
      <c r="F1214" s="1">
        <v>6</v>
      </c>
      <c r="G1214" s="1">
        <v>21</v>
      </c>
      <c r="H1214" s="1">
        <v>31</v>
      </c>
      <c r="I1214" s="1">
        <v>29</v>
      </c>
      <c r="J1214" s="1">
        <v>0</v>
      </c>
      <c r="K1214" s="1" t="s">
        <v>16</v>
      </c>
      <c r="L1214" s="1" t="s">
        <v>17</v>
      </c>
      <c r="R1214" t="str">
        <f t="shared" si="74"/>
        <v>LONG PING FURNACE</v>
      </c>
    </row>
    <row r="1215" spans="1:18" x14ac:dyDescent="0.25">
      <c r="A1215" s="12">
        <f t="shared" si="72"/>
        <v>44793.833068495369</v>
      </c>
      <c r="B1215" s="8" t="str">
        <f t="shared" si="73"/>
        <v>←</v>
      </c>
      <c r="C1215" s="10">
        <f t="shared" si="75"/>
        <v>0.14499999999999999</v>
      </c>
      <c r="D1215" s="2">
        <v>1660989577118</v>
      </c>
      <c r="E1215" t="s">
        <v>0</v>
      </c>
      <c r="F1215" s="1">
        <v>5</v>
      </c>
      <c r="G1215" s="1">
        <v>31</v>
      </c>
      <c r="H1215" s="1">
        <v>21</v>
      </c>
      <c r="I1215" s="1" t="s">
        <v>7</v>
      </c>
      <c r="J1215" s="1">
        <v>3</v>
      </c>
      <c r="K1215" s="1" t="s">
        <v>8</v>
      </c>
      <c r="R1215" t="str">
        <f t="shared" si="74"/>
        <v>ACK</v>
      </c>
    </row>
    <row r="1216" spans="1:18" x14ac:dyDescent="0.25">
      <c r="A1216" s="12">
        <f t="shared" si="72"/>
        <v>44793.83306946759</v>
      </c>
      <c r="B1216" s="8" t="str">
        <f t="shared" si="73"/>
        <v>→</v>
      </c>
      <c r="C1216" s="10">
        <f t="shared" si="75"/>
        <v>8.4000000000000005E-2</v>
      </c>
      <c r="D1216" s="2">
        <v>1660989577202</v>
      </c>
      <c r="E1216" t="s">
        <v>0</v>
      </c>
      <c r="F1216" s="1">
        <v>5</v>
      </c>
      <c r="G1216" s="1">
        <v>21</v>
      </c>
      <c r="H1216" s="1">
        <v>31</v>
      </c>
      <c r="I1216" s="1">
        <v>6</v>
      </c>
      <c r="J1216" s="1">
        <v>60</v>
      </c>
      <c r="K1216" s="1">
        <v>83</v>
      </c>
      <c r="R1216" t="str">
        <f t="shared" si="74"/>
        <v>FURNACE STATUS REQUEST</v>
      </c>
    </row>
    <row r="1217" spans="1:18" x14ac:dyDescent="0.25">
      <c r="A1217" s="12">
        <f t="shared" si="72"/>
        <v>44793.833071435183</v>
      </c>
      <c r="B1217" s="8" t="str">
        <f t="shared" si="73"/>
        <v>←</v>
      </c>
      <c r="C1217" s="10">
        <f t="shared" si="75"/>
        <v>0.17</v>
      </c>
      <c r="D1217" s="2">
        <v>1660989577372</v>
      </c>
      <c r="E1217" t="s">
        <v>0</v>
      </c>
      <c r="F1217" s="1">
        <v>9</v>
      </c>
      <c r="G1217" s="1">
        <v>31</v>
      </c>
      <c r="H1217" s="1">
        <v>21</v>
      </c>
      <c r="I1217" s="1" t="s">
        <v>1</v>
      </c>
      <c r="J1217" s="1">
        <v>0</v>
      </c>
      <c r="K1217" s="1">
        <v>27</v>
      </c>
      <c r="L1217" s="1">
        <v>0</v>
      </c>
      <c r="M1217" s="1">
        <v>0</v>
      </c>
      <c r="N1217" s="1" t="s">
        <v>2</v>
      </c>
      <c r="O1217" s="1">
        <v>20</v>
      </c>
      <c r="R1217" t="str">
        <f t="shared" si="74"/>
        <v>FURNACE STATUS RESPONSE Fan:1 Ignition:1 Burner:1 Unknown:20</v>
      </c>
    </row>
    <row r="1218" spans="1:18" x14ac:dyDescent="0.25">
      <c r="A1218" s="12">
        <f t="shared" si="72"/>
        <v>44793.833434953696</v>
      </c>
      <c r="B1218" s="8" t="str">
        <f t="shared" si="73"/>
        <v>→</v>
      </c>
      <c r="C1218" s="10">
        <f t="shared" si="75"/>
        <v>31.408000000000001</v>
      </c>
      <c r="D1218" s="2">
        <v>1660989608780</v>
      </c>
      <c r="E1218" t="s">
        <v>0</v>
      </c>
      <c r="F1218" s="1" t="s">
        <v>3</v>
      </c>
      <c r="G1218" s="1">
        <v>21</v>
      </c>
      <c r="H1218" s="1">
        <v>31</v>
      </c>
      <c r="I1218" s="1" t="s">
        <v>3</v>
      </c>
      <c r="J1218" s="1">
        <v>0</v>
      </c>
      <c r="K1218" s="1">
        <v>12</v>
      </c>
      <c r="L1218" s="1">
        <v>25</v>
      </c>
      <c r="M1218" s="1">
        <v>1</v>
      </c>
      <c r="N1218" s="1" t="s">
        <v>4</v>
      </c>
      <c r="O1218" s="1">
        <v>0</v>
      </c>
      <c r="P1218" s="1" t="s">
        <v>117</v>
      </c>
      <c r="Q1218" s="1" t="s">
        <v>125</v>
      </c>
      <c r="R1218" t="str">
        <f t="shared" si="74"/>
        <v>TEMPERATURE INFO Set:18 Actual:18.5 Countdown:180</v>
      </c>
    </row>
    <row r="1219" spans="1:18" x14ac:dyDescent="0.25">
      <c r="A1219" s="12">
        <f t="shared" ref="A1219:A1282" si="76">IF(ISNUMBER(D1219),D1219/(1000*60*60*24)+25569+10/24,"")</f>
        <v>44793.833436111112</v>
      </c>
      <c r="B1219" s="8" t="str">
        <f t="shared" ref="B1219:B1282" si="77">IF(ISNUMBER(D1219),IF(AND(G1219=21,H1219=31),"→",IF(AND(G1219=31,H1219=21),"←",IF(AND(G1219=21,H1219=0),"→→","Error"))),"")</f>
        <v>←</v>
      </c>
      <c r="C1219" s="10">
        <f t="shared" si="75"/>
        <v>0.1</v>
      </c>
      <c r="D1219" s="2">
        <v>1660989608880</v>
      </c>
      <c r="E1219" t="s">
        <v>0</v>
      </c>
      <c r="F1219" s="1">
        <v>5</v>
      </c>
      <c r="G1219" s="1">
        <v>31</v>
      </c>
      <c r="H1219" s="1">
        <v>21</v>
      </c>
      <c r="I1219" s="1" t="s">
        <v>7</v>
      </c>
      <c r="J1219" s="1">
        <v>3</v>
      </c>
      <c r="K1219" s="1" t="s">
        <v>8</v>
      </c>
      <c r="R1219" t="str">
        <f t="shared" ref="R1219:R1282" si="78">DECODEPACKET(E1219)</f>
        <v>ACK</v>
      </c>
    </row>
    <row r="1220" spans="1:18" x14ac:dyDescent="0.25">
      <c r="A1220" s="12">
        <f t="shared" si="76"/>
        <v>44793.833438506939</v>
      </c>
      <c r="B1220" s="8" t="str">
        <f t="shared" si="77"/>
        <v>←</v>
      </c>
      <c r="C1220" s="10">
        <f t="shared" ref="C1220:C1283" si="79">IF(AND(ISNUMBER(D1219), ISNUMBER(D1220)),(D1220-D1219)/1000,"")</f>
        <v>0.20699999999999999</v>
      </c>
      <c r="D1220" s="2">
        <v>1660989609087</v>
      </c>
      <c r="E1220" t="s">
        <v>0</v>
      </c>
      <c r="F1220" s="1">
        <v>9</v>
      </c>
      <c r="G1220" s="1">
        <v>31</v>
      </c>
      <c r="H1220" s="1">
        <v>21</v>
      </c>
      <c r="I1220" s="1">
        <v>5</v>
      </c>
      <c r="J1220" s="1">
        <v>0</v>
      </c>
      <c r="K1220" s="1">
        <v>23</v>
      </c>
      <c r="L1220" s="1">
        <v>0</v>
      </c>
      <c r="M1220" s="1">
        <v>0</v>
      </c>
      <c r="N1220" s="1" t="s">
        <v>9</v>
      </c>
      <c r="O1220" s="1">
        <v>20</v>
      </c>
      <c r="R1220" t="str">
        <f t="shared" si="78"/>
        <v>FURNACE STATUS REPORT Fan:1 Ignition:1 Burner:0 Unknown:20</v>
      </c>
    </row>
    <row r="1221" spans="1:18" x14ac:dyDescent="0.25">
      <c r="A1221" s="12">
        <f t="shared" si="76"/>
        <v>44793.8334393287</v>
      </c>
      <c r="B1221" s="8" t="str">
        <f t="shared" si="77"/>
        <v>→</v>
      </c>
      <c r="C1221" s="10">
        <f t="shared" si="79"/>
        <v>7.0999999999999994E-2</v>
      </c>
      <c r="D1221" s="2">
        <v>1660989609158</v>
      </c>
      <c r="E1221" t="s">
        <v>0</v>
      </c>
      <c r="F1221" s="1">
        <v>5</v>
      </c>
      <c r="G1221" s="1">
        <v>21</v>
      </c>
      <c r="H1221" s="1">
        <v>31</v>
      </c>
      <c r="I1221" s="1" t="s">
        <v>7</v>
      </c>
      <c r="J1221" s="1">
        <v>62</v>
      </c>
      <c r="K1221" s="1">
        <v>95</v>
      </c>
      <c r="R1221" t="str">
        <f t="shared" si="78"/>
        <v>ACK</v>
      </c>
    </row>
    <row r="1222" spans="1:18" x14ac:dyDescent="0.25">
      <c r="A1222" s="12">
        <f t="shared" si="76"/>
        <v>44793.833752812498</v>
      </c>
      <c r="B1222" s="8" t="str">
        <f t="shared" si="77"/>
        <v>→</v>
      </c>
      <c r="C1222" s="10">
        <f t="shared" si="79"/>
        <v>27.085000000000001</v>
      </c>
      <c r="D1222" s="2">
        <v>1660989636243</v>
      </c>
      <c r="E1222" t="s">
        <v>0</v>
      </c>
      <c r="F1222" s="1">
        <v>8</v>
      </c>
      <c r="G1222" s="1">
        <v>21</v>
      </c>
      <c r="H1222" s="1">
        <v>31</v>
      </c>
      <c r="I1222" s="1">
        <v>7</v>
      </c>
      <c r="J1222" s="1">
        <v>13</v>
      </c>
      <c r="K1222" s="1" t="s">
        <v>70</v>
      </c>
      <c r="L1222" s="1">
        <v>5</v>
      </c>
      <c r="M1222" s="1">
        <v>89</v>
      </c>
      <c r="N1222" s="1">
        <v>38</v>
      </c>
      <c r="R1222" t="str">
        <f t="shared" si="78"/>
        <v>TIME 19:58 Sat</v>
      </c>
    </row>
    <row r="1223" spans="1:18" x14ac:dyDescent="0.25">
      <c r="A1223" s="12">
        <f t="shared" si="76"/>
        <v>44793.833754016203</v>
      </c>
      <c r="B1223" s="8" t="str">
        <f t="shared" si="77"/>
        <v>←</v>
      </c>
      <c r="C1223" s="10">
        <f t="shared" si="79"/>
        <v>0.104</v>
      </c>
      <c r="D1223" s="2">
        <v>1660989636347</v>
      </c>
      <c r="E1223" t="s">
        <v>0</v>
      </c>
      <c r="F1223" s="1">
        <v>5</v>
      </c>
      <c r="G1223" s="1">
        <v>31</v>
      </c>
      <c r="H1223" s="1">
        <v>21</v>
      </c>
      <c r="I1223" s="1" t="s">
        <v>7</v>
      </c>
      <c r="J1223" s="1">
        <v>3</v>
      </c>
      <c r="K1223" s="1" t="s">
        <v>8</v>
      </c>
      <c r="R1223" t="str">
        <f t="shared" si="78"/>
        <v>ACK</v>
      </c>
    </row>
    <row r="1224" spans="1:18" x14ac:dyDescent="0.25">
      <c r="A1224" s="12">
        <f t="shared" si="76"/>
        <v>44793.833755347216</v>
      </c>
      <c r="B1224" s="8" t="str">
        <f t="shared" si="77"/>
        <v>→</v>
      </c>
      <c r="C1224" s="10">
        <f t="shared" si="79"/>
        <v>0.115</v>
      </c>
      <c r="D1224" s="2">
        <v>1660989636462</v>
      </c>
      <c r="E1224" t="s">
        <v>0</v>
      </c>
      <c r="F1224" s="1">
        <v>5</v>
      </c>
      <c r="G1224" s="1">
        <v>21</v>
      </c>
      <c r="H1224" s="1">
        <v>31</v>
      </c>
      <c r="I1224" s="1">
        <v>9</v>
      </c>
      <c r="J1224" s="1">
        <v>60</v>
      </c>
      <c r="K1224" s="1" t="s">
        <v>13</v>
      </c>
      <c r="R1224" t="str">
        <f t="shared" si="78"/>
        <v>PING FURNACE</v>
      </c>
    </row>
    <row r="1225" spans="1:18" x14ac:dyDescent="0.25">
      <c r="A1225" s="12">
        <f t="shared" si="76"/>
        <v>44793.833756689812</v>
      </c>
      <c r="B1225" s="8" t="str">
        <f t="shared" si="77"/>
        <v>←</v>
      </c>
      <c r="C1225" s="10">
        <f t="shared" si="79"/>
        <v>0.11600000000000001</v>
      </c>
      <c r="D1225" s="2">
        <v>1660989636578</v>
      </c>
      <c r="E1225" t="s">
        <v>0</v>
      </c>
      <c r="F1225" s="1">
        <v>5</v>
      </c>
      <c r="G1225" s="1">
        <v>31</v>
      </c>
      <c r="H1225" s="1">
        <v>21</v>
      </c>
      <c r="I1225" s="1" t="s">
        <v>7</v>
      </c>
      <c r="J1225" s="1">
        <v>3</v>
      </c>
      <c r="K1225" s="1" t="s">
        <v>8</v>
      </c>
      <c r="R1225" t="str">
        <f t="shared" si="78"/>
        <v>ACK</v>
      </c>
    </row>
    <row r="1226" spans="1:18" x14ac:dyDescent="0.25">
      <c r="A1226" s="12">
        <f t="shared" si="76"/>
        <v>44793.833758831017</v>
      </c>
      <c r="B1226" s="8" t="str">
        <f t="shared" si="77"/>
        <v>→</v>
      </c>
      <c r="C1226" s="10">
        <f t="shared" si="79"/>
        <v>0.185</v>
      </c>
      <c r="D1226" s="2">
        <v>1660989636763</v>
      </c>
      <c r="E1226" t="s">
        <v>0</v>
      </c>
      <c r="F1226" s="1" t="s">
        <v>3</v>
      </c>
      <c r="G1226" s="1">
        <v>21</v>
      </c>
      <c r="H1226" s="1">
        <v>31</v>
      </c>
      <c r="I1226" s="1" t="s">
        <v>3</v>
      </c>
      <c r="J1226" s="1">
        <v>0</v>
      </c>
      <c r="K1226" s="1">
        <v>12</v>
      </c>
      <c r="L1226" s="1">
        <v>25</v>
      </c>
      <c r="M1226" s="1">
        <v>1</v>
      </c>
      <c r="N1226" s="1" t="s">
        <v>32</v>
      </c>
      <c r="O1226" s="1">
        <v>0</v>
      </c>
      <c r="P1226" s="1" t="s">
        <v>50</v>
      </c>
      <c r="Q1226" s="1" t="s">
        <v>125</v>
      </c>
      <c r="R1226" t="str">
        <f t="shared" si="78"/>
        <v>TEMPERATURE INFO Set:18 Actual:18.5 Countdown:160</v>
      </c>
    </row>
    <row r="1227" spans="1:18" x14ac:dyDescent="0.25">
      <c r="A1227" s="12">
        <f t="shared" si="76"/>
        <v>44793.833760046291</v>
      </c>
      <c r="B1227" s="8" t="str">
        <f t="shared" si="77"/>
        <v>←</v>
      </c>
      <c r="C1227" s="10">
        <f t="shared" si="79"/>
        <v>0.105</v>
      </c>
      <c r="D1227" s="2">
        <v>1660989636868</v>
      </c>
      <c r="E1227" t="s">
        <v>0</v>
      </c>
      <c r="F1227" s="1">
        <v>5</v>
      </c>
      <c r="G1227" s="1">
        <v>31</v>
      </c>
      <c r="H1227" s="1">
        <v>21</v>
      </c>
      <c r="I1227" s="1" t="s">
        <v>7</v>
      </c>
      <c r="J1227" s="1">
        <v>3</v>
      </c>
      <c r="K1227" s="1" t="s">
        <v>8</v>
      </c>
      <c r="R1227" t="str">
        <f t="shared" si="78"/>
        <v>ACK</v>
      </c>
    </row>
    <row r="1228" spans="1:18" x14ac:dyDescent="0.25">
      <c r="A1228" s="12">
        <f t="shared" si="76"/>
        <v>44793.833761307869</v>
      </c>
      <c r="B1228" s="8" t="str">
        <f t="shared" si="77"/>
        <v>→</v>
      </c>
      <c r="C1228" s="10">
        <f t="shared" si="79"/>
        <v>0.109</v>
      </c>
      <c r="D1228" s="2">
        <v>1660989636977</v>
      </c>
      <c r="E1228" t="s">
        <v>0</v>
      </c>
      <c r="F1228" s="1">
        <v>6</v>
      </c>
      <c r="G1228" s="1">
        <v>21</v>
      </c>
      <c r="H1228" s="1">
        <v>31</v>
      </c>
      <c r="I1228" s="1">
        <v>29</v>
      </c>
      <c r="J1228" s="1">
        <v>0</v>
      </c>
      <c r="K1228" s="1" t="s">
        <v>16</v>
      </c>
      <c r="L1228" s="1" t="s">
        <v>17</v>
      </c>
      <c r="R1228" t="str">
        <f t="shared" si="78"/>
        <v>LONG PING FURNACE</v>
      </c>
    </row>
    <row r="1229" spans="1:18" x14ac:dyDescent="0.25">
      <c r="A1229" s="12">
        <f t="shared" si="76"/>
        <v>44793.833762754628</v>
      </c>
      <c r="B1229" s="8" t="str">
        <f t="shared" si="77"/>
        <v>←</v>
      </c>
      <c r="C1229" s="10">
        <f t="shared" si="79"/>
        <v>0.125</v>
      </c>
      <c r="D1229" s="2">
        <v>1660989637102</v>
      </c>
      <c r="E1229" t="s">
        <v>0</v>
      </c>
      <c r="F1229" s="1">
        <v>5</v>
      </c>
      <c r="G1229" s="1">
        <v>31</v>
      </c>
      <c r="H1229" s="1">
        <v>21</v>
      </c>
      <c r="I1229" s="1" t="s">
        <v>7</v>
      </c>
      <c r="J1229" s="1">
        <v>3</v>
      </c>
      <c r="K1229" s="1" t="s">
        <v>8</v>
      </c>
      <c r="R1229" t="str">
        <f t="shared" si="78"/>
        <v>ACK</v>
      </c>
    </row>
    <row r="1230" spans="1:18" x14ac:dyDescent="0.25">
      <c r="A1230" s="12">
        <f t="shared" si="76"/>
        <v>44793.833763703697</v>
      </c>
      <c r="B1230" s="8" t="str">
        <f t="shared" si="77"/>
        <v>→</v>
      </c>
      <c r="C1230" s="10">
        <f t="shared" si="79"/>
        <v>8.2000000000000003E-2</v>
      </c>
      <c r="D1230" s="2">
        <v>1660989637184</v>
      </c>
      <c r="E1230" t="s">
        <v>0</v>
      </c>
      <c r="F1230" s="1">
        <v>5</v>
      </c>
      <c r="G1230" s="1">
        <v>21</v>
      </c>
      <c r="H1230" s="1">
        <v>31</v>
      </c>
      <c r="I1230" s="1">
        <v>6</v>
      </c>
      <c r="J1230" s="1">
        <v>60</v>
      </c>
      <c r="K1230" s="1">
        <v>83</v>
      </c>
      <c r="R1230" t="str">
        <f t="shared" si="78"/>
        <v>FURNACE STATUS REQUEST</v>
      </c>
    </row>
    <row r="1231" spans="1:18" x14ac:dyDescent="0.25">
      <c r="A1231" s="12">
        <f t="shared" si="76"/>
        <v>44793.833765798605</v>
      </c>
      <c r="B1231" s="8" t="str">
        <f t="shared" si="77"/>
        <v>←</v>
      </c>
      <c r="C1231" s="10">
        <f t="shared" si="79"/>
        <v>0.18099999999999999</v>
      </c>
      <c r="D1231" s="2">
        <v>1660989637365</v>
      </c>
      <c r="E1231" t="s">
        <v>0</v>
      </c>
      <c r="F1231" s="1">
        <v>9</v>
      </c>
      <c r="G1231" s="1">
        <v>31</v>
      </c>
      <c r="H1231" s="1">
        <v>21</v>
      </c>
      <c r="I1231" s="1" t="s">
        <v>1</v>
      </c>
      <c r="J1231" s="1">
        <v>0</v>
      </c>
      <c r="K1231" s="1">
        <v>23</v>
      </c>
      <c r="L1231" s="1">
        <v>0</v>
      </c>
      <c r="M1231" s="1">
        <v>0</v>
      </c>
      <c r="N1231" s="1">
        <v>71</v>
      </c>
      <c r="O1231" s="1">
        <v>73</v>
      </c>
      <c r="R1231" t="str">
        <f t="shared" si="78"/>
        <v>FURNACE STATUS RESPONSE Fan:1 Ignition:1 Burner:0 Unknown:20</v>
      </c>
    </row>
    <row r="1232" spans="1:18" x14ac:dyDescent="0.25">
      <c r="A1232" s="12">
        <f t="shared" si="76"/>
        <v>44793.834034050924</v>
      </c>
      <c r="B1232" s="8" t="str">
        <f t="shared" si="77"/>
        <v>←</v>
      </c>
      <c r="C1232" s="10">
        <f t="shared" si="79"/>
        <v>23.177</v>
      </c>
      <c r="D1232" s="2">
        <v>1660989660542</v>
      </c>
      <c r="E1232" t="s">
        <v>0</v>
      </c>
      <c r="F1232" s="1">
        <v>9</v>
      </c>
      <c r="G1232" s="1">
        <v>31</v>
      </c>
      <c r="H1232" s="1">
        <v>21</v>
      </c>
      <c r="I1232" s="1">
        <v>5</v>
      </c>
      <c r="J1232" s="1">
        <v>0</v>
      </c>
      <c r="K1232" s="1">
        <v>21</v>
      </c>
      <c r="L1232" s="1">
        <v>0</v>
      </c>
      <c r="M1232" s="1">
        <v>0</v>
      </c>
      <c r="N1232" s="1">
        <v>59</v>
      </c>
      <c r="O1232" s="1" t="s">
        <v>3</v>
      </c>
      <c r="R1232" t="str">
        <f t="shared" si="78"/>
        <v>FURNACE STATUS REPORT Fan:1 Ignition:0 Burner:0 Unknown:20</v>
      </c>
    </row>
    <row r="1233" spans="1:18" x14ac:dyDescent="0.25">
      <c r="A1233" s="12">
        <f t="shared" si="76"/>
        <v>44793.83403424768</v>
      </c>
      <c r="B1233" s="8" t="str">
        <f t="shared" si="77"/>
        <v>→</v>
      </c>
      <c r="C1233" s="10">
        <f t="shared" si="79"/>
        <v>1.7000000000000001E-2</v>
      </c>
      <c r="D1233" s="2">
        <v>1660989660559</v>
      </c>
      <c r="E1233" t="s">
        <v>0</v>
      </c>
      <c r="F1233" s="1">
        <v>5</v>
      </c>
      <c r="G1233" s="1">
        <v>21</v>
      </c>
      <c r="H1233" s="1">
        <v>31</v>
      </c>
      <c r="I1233" s="1" t="s">
        <v>7</v>
      </c>
      <c r="J1233" s="1">
        <v>62</v>
      </c>
      <c r="K1233" s="1">
        <v>95</v>
      </c>
      <c r="R1233" t="str">
        <f t="shared" si="78"/>
        <v>ACK</v>
      </c>
    </row>
    <row r="1234" spans="1:18" x14ac:dyDescent="0.25">
      <c r="A1234" s="12">
        <f t="shared" si="76"/>
        <v>44793.834060983798</v>
      </c>
      <c r="B1234" s="8" t="str">
        <f t="shared" si="77"/>
        <v>←</v>
      </c>
      <c r="C1234" s="10">
        <f t="shared" si="79"/>
        <v>2.31</v>
      </c>
      <c r="D1234" s="2">
        <v>1660989662869</v>
      </c>
      <c r="E1234" t="s">
        <v>0</v>
      </c>
      <c r="F1234" s="1">
        <v>9</v>
      </c>
      <c r="G1234" s="1">
        <v>31</v>
      </c>
      <c r="H1234" s="1">
        <v>21</v>
      </c>
      <c r="I1234" s="1">
        <v>5</v>
      </c>
      <c r="J1234" s="1">
        <v>0</v>
      </c>
      <c r="K1234" s="1">
        <v>1</v>
      </c>
      <c r="L1234" s="1">
        <v>0</v>
      </c>
      <c r="M1234" s="1">
        <v>0</v>
      </c>
      <c r="N1234" s="1" t="s">
        <v>18</v>
      </c>
      <c r="O1234" s="1">
        <v>88</v>
      </c>
      <c r="R1234" t="str">
        <f t="shared" si="78"/>
        <v>FURNACE STATUS REPORT Fan:1 Ignition:0 Burner:0 Unknown:0</v>
      </c>
    </row>
    <row r="1235" spans="1:18" x14ac:dyDescent="0.25">
      <c r="A1235" s="12">
        <f t="shared" si="76"/>
        <v>44793.834061122681</v>
      </c>
      <c r="B1235" s="8" t="str">
        <f t="shared" si="77"/>
        <v>→</v>
      </c>
      <c r="C1235" s="10">
        <f t="shared" si="79"/>
        <v>1.2E-2</v>
      </c>
      <c r="D1235" s="2">
        <v>1660989662881</v>
      </c>
      <c r="E1235" t="s">
        <v>0</v>
      </c>
      <c r="F1235" s="1">
        <v>5</v>
      </c>
      <c r="G1235" s="1">
        <v>21</v>
      </c>
      <c r="H1235" s="1">
        <v>31</v>
      </c>
      <c r="I1235" s="1" t="s">
        <v>7</v>
      </c>
      <c r="J1235" s="1">
        <v>62</v>
      </c>
      <c r="K1235" s="1">
        <v>95</v>
      </c>
      <c r="R1235" t="str">
        <f t="shared" si="78"/>
        <v>ACK</v>
      </c>
    </row>
    <row r="1236" spans="1:18" x14ac:dyDescent="0.25">
      <c r="A1236" s="12">
        <f t="shared" si="76"/>
        <v>44793.83437827546</v>
      </c>
      <c r="B1236" s="8" t="str">
        <f t="shared" si="77"/>
        <v>←</v>
      </c>
      <c r="C1236" s="10">
        <f t="shared" si="79"/>
        <v>27.402000000000001</v>
      </c>
      <c r="D1236" s="2">
        <v>1660989690283</v>
      </c>
      <c r="E1236" t="s">
        <v>0</v>
      </c>
      <c r="F1236" s="1">
        <v>9</v>
      </c>
      <c r="G1236" s="1">
        <v>31</v>
      </c>
      <c r="H1236" s="1">
        <v>21</v>
      </c>
      <c r="I1236" s="1">
        <v>5</v>
      </c>
      <c r="J1236" s="1">
        <v>0</v>
      </c>
      <c r="K1236" s="1">
        <v>0</v>
      </c>
      <c r="L1236" s="1">
        <v>0</v>
      </c>
      <c r="M1236" s="1">
        <v>0</v>
      </c>
      <c r="N1236" s="1" t="s">
        <v>23</v>
      </c>
      <c r="O1236" s="1" t="s">
        <v>24</v>
      </c>
      <c r="R1236" t="str">
        <f t="shared" si="78"/>
        <v>FURNACE STATUS REPORT Fan:0 Ignition:0 Burner:0 Unknown:0</v>
      </c>
    </row>
    <row r="1237" spans="1:18" x14ac:dyDescent="0.25">
      <c r="A1237" s="12">
        <f t="shared" si="76"/>
        <v>44793.834379363419</v>
      </c>
      <c r="B1237" s="8" t="str">
        <f t="shared" si="77"/>
        <v>→</v>
      </c>
      <c r="C1237" s="10">
        <f t="shared" si="79"/>
        <v>9.4E-2</v>
      </c>
      <c r="D1237" s="2">
        <v>1660989690377</v>
      </c>
      <c r="E1237" t="s">
        <v>0</v>
      </c>
      <c r="F1237" s="1">
        <v>5</v>
      </c>
      <c r="G1237" s="1">
        <v>21</v>
      </c>
      <c r="H1237" s="1">
        <v>31</v>
      </c>
      <c r="I1237" s="1" t="s">
        <v>7</v>
      </c>
      <c r="J1237" s="1">
        <v>62</v>
      </c>
      <c r="K1237" s="1">
        <v>95</v>
      </c>
      <c r="R1237" t="str">
        <f t="shared" si="78"/>
        <v>ACK</v>
      </c>
    </row>
    <row r="1238" spans="1:18" x14ac:dyDescent="0.25">
      <c r="A1238" s="12">
        <f t="shared" si="76"/>
        <v>44793.834447430556</v>
      </c>
      <c r="B1238" s="8" t="str">
        <f t="shared" si="77"/>
        <v>→</v>
      </c>
      <c r="C1238" s="10">
        <f t="shared" si="79"/>
        <v>5.8810000000000002</v>
      </c>
      <c r="D1238" s="2">
        <v>1660989696258</v>
      </c>
      <c r="E1238" t="s">
        <v>0</v>
      </c>
      <c r="F1238" s="1">
        <v>8</v>
      </c>
      <c r="G1238" s="1">
        <v>21</v>
      </c>
      <c r="H1238" s="1">
        <v>31</v>
      </c>
      <c r="I1238" s="1">
        <v>7</v>
      </c>
      <c r="J1238" s="1">
        <v>13</v>
      </c>
      <c r="K1238" s="1" t="s">
        <v>71</v>
      </c>
      <c r="L1238" s="1">
        <v>5</v>
      </c>
      <c r="M1238" s="1" t="s">
        <v>83</v>
      </c>
      <c r="N1238" s="1" t="s">
        <v>71</v>
      </c>
      <c r="R1238" t="str">
        <f t="shared" si="78"/>
        <v>TIME 19:59 Sat</v>
      </c>
    </row>
    <row r="1239" spans="1:18" x14ac:dyDescent="0.25">
      <c r="A1239" s="12">
        <f t="shared" si="76"/>
        <v>44793.834448587957</v>
      </c>
      <c r="B1239" s="8" t="str">
        <f t="shared" si="77"/>
        <v>←</v>
      </c>
      <c r="C1239" s="10">
        <f t="shared" si="79"/>
        <v>0.1</v>
      </c>
      <c r="D1239" s="2">
        <v>1660989696358</v>
      </c>
      <c r="E1239" t="s">
        <v>0</v>
      </c>
      <c r="F1239" s="1">
        <v>5</v>
      </c>
      <c r="G1239" s="1">
        <v>31</v>
      </c>
      <c r="H1239" s="1">
        <v>21</v>
      </c>
      <c r="I1239" s="1" t="s">
        <v>7</v>
      </c>
      <c r="J1239" s="1">
        <v>3</v>
      </c>
      <c r="K1239" s="1" t="s">
        <v>8</v>
      </c>
      <c r="R1239" t="str">
        <f t="shared" si="78"/>
        <v>ACK</v>
      </c>
    </row>
    <row r="1240" spans="1:18" x14ac:dyDescent="0.25">
      <c r="A1240" s="12">
        <f t="shared" si="76"/>
        <v>44793.834449675924</v>
      </c>
      <c r="B1240" s="8" t="str">
        <f t="shared" si="77"/>
        <v>→</v>
      </c>
      <c r="C1240" s="10">
        <f t="shared" si="79"/>
        <v>9.4E-2</v>
      </c>
      <c r="D1240" s="2">
        <v>1660989696452</v>
      </c>
      <c r="E1240" t="s">
        <v>0</v>
      </c>
      <c r="F1240" s="1">
        <v>5</v>
      </c>
      <c r="G1240" s="1">
        <v>21</v>
      </c>
      <c r="H1240" s="1">
        <v>31</v>
      </c>
      <c r="I1240" s="1">
        <v>9</v>
      </c>
      <c r="J1240" s="1">
        <v>60</v>
      </c>
      <c r="K1240" s="1" t="s">
        <v>13</v>
      </c>
      <c r="R1240" t="str">
        <f t="shared" si="78"/>
        <v>PING FURNACE</v>
      </c>
    </row>
    <row r="1241" spans="1:18" x14ac:dyDescent="0.25">
      <c r="A1241" s="12">
        <f t="shared" si="76"/>
        <v>44793.834451053241</v>
      </c>
      <c r="B1241" s="8" t="str">
        <f t="shared" si="77"/>
        <v>←</v>
      </c>
      <c r="C1241" s="10">
        <f t="shared" si="79"/>
        <v>0.11899999999999999</v>
      </c>
      <c r="D1241" s="2">
        <v>1660989696571</v>
      </c>
      <c r="E1241" t="s">
        <v>0</v>
      </c>
      <c r="F1241" s="1">
        <v>5</v>
      </c>
      <c r="G1241" s="1">
        <v>31</v>
      </c>
      <c r="H1241" s="1">
        <v>21</v>
      </c>
      <c r="I1241" s="1" t="s">
        <v>7</v>
      </c>
      <c r="J1241" s="1">
        <v>3</v>
      </c>
      <c r="K1241" s="1" t="s">
        <v>8</v>
      </c>
      <c r="R1241" t="str">
        <f t="shared" si="78"/>
        <v>ACK</v>
      </c>
    </row>
    <row r="1242" spans="1:18" x14ac:dyDescent="0.25">
      <c r="A1242" s="12">
        <f t="shared" si="76"/>
        <v>44793.834452858799</v>
      </c>
      <c r="B1242" s="8" t="str">
        <f t="shared" si="77"/>
        <v>→</v>
      </c>
      <c r="C1242" s="10">
        <f t="shared" si="79"/>
        <v>0.156</v>
      </c>
      <c r="D1242" s="2">
        <v>1660989696727</v>
      </c>
      <c r="E1242" t="s">
        <v>0</v>
      </c>
      <c r="F1242" s="1" t="s">
        <v>3</v>
      </c>
      <c r="G1242" s="1">
        <v>21</v>
      </c>
      <c r="H1242" s="1">
        <v>31</v>
      </c>
      <c r="I1242" s="1" t="s">
        <v>3</v>
      </c>
      <c r="J1242" s="1">
        <v>0</v>
      </c>
      <c r="K1242" s="1">
        <v>12</v>
      </c>
      <c r="L1242" s="1">
        <v>25</v>
      </c>
      <c r="M1242" s="1">
        <v>1</v>
      </c>
      <c r="N1242" s="1">
        <v>64</v>
      </c>
      <c r="O1242" s="1">
        <v>0</v>
      </c>
      <c r="P1242" s="1" t="s">
        <v>19</v>
      </c>
      <c r="Q1242" s="1">
        <v>87</v>
      </c>
      <c r="R1242" t="str">
        <f t="shared" si="78"/>
        <v>TEMPERATURE INFO Set:18 Actual:18.5 Countdown:100</v>
      </c>
    </row>
    <row r="1243" spans="1:18" x14ac:dyDescent="0.25">
      <c r="A1243" s="12">
        <f t="shared" si="76"/>
        <v>44793.834454328702</v>
      </c>
      <c r="B1243" s="8" t="str">
        <f t="shared" si="77"/>
        <v>←</v>
      </c>
      <c r="C1243" s="10">
        <f t="shared" si="79"/>
        <v>0.127</v>
      </c>
      <c r="D1243" s="2">
        <v>1660989696854</v>
      </c>
      <c r="E1243" t="s">
        <v>0</v>
      </c>
      <c r="F1243" s="1">
        <v>5</v>
      </c>
      <c r="G1243" s="1">
        <v>31</v>
      </c>
      <c r="H1243" s="1">
        <v>21</v>
      </c>
      <c r="I1243" s="1" t="s">
        <v>7</v>
      </c>
      <c r="J1243" s="1">
        <v>3</v>
      </c>
      <c r="K1243" s="1" t="s">
        <v>8</v>
      </c>
      <c r="R1243" t="str">
        <f t="shared" si="78"/>
        <v>ACK</v>
      </c>
    </row>
    <row r="1244" spans="1:18" x14ac:dyDescent="0.25">
      <c r="A1244" s="12">
        <f t="shared" si="76"/>
        <v>44793.83445563657</v>
      </c>
      <c r="B1244" s="8" t="str">
        <f t="shared" si="77"/>
        <v>→</v>
      </c>
      <c r="C1244" s="10">
        <f t="shared" si="79"/>
        <v>0.113</v>
      </c>
      <c r="D1244" s="2">
        <v>1660989696967</v>
      </c>
      <c r="E1244" t="s">
        <v>0</v>
      </c>
      <c r="F1244" s="1">
        <v>6</v>
      </c>
      <c r="G1244" s="1">
        <v>21</v>
      </c>
      <c r="H1244" s="1">
        <v>31</v>
      </c>
      <c r="I1244" s="1">
        <v>29</v>
      </c>
      <c r="J1244" s="1">
        <v>0</v>
      </c>
      <c r="K1244" s="1" t="s">
        <v>16</v>
      </c>
      <c r="L1244" s="1" t="s">
        <v>17</v>
      </c>
      <c r="R1244" t="str">
        <f t="shared" si="78"/>
        <v>LONG PING FURNACE</v>
      </c>
    </row>
    <row r="1245" spans="1:18" x14ac:dyDescent="0.25">
      <c r="A1245" s="12">
        <f t="shared" si="76"/>
        <v>44793.834457013887</v>
      </c>
      <c r="B1245" s="8" t="str">
        <f t="shared" si="77"/>
        <v>←</v>
      </c>
      <c r="C1245" s="10">
        <f t="shared" si="79"/>
        <v>0.11899999999999999</v>
      </c>
      <c r="D1245" s="2">
        <v>1660989697086</v>
      </c>
      <c r="E1245" t="s">
        <v>0</v>
      </c>
      <c r="F1245" s="1">
        <v>5</v>
      </c>
      <c r="G1245" s="1">
        <v>31</v>
      </c>
      <c r="H1245" s="1">
        <v>21</v>
      </c>
      <c r="I1245" s="1" t="s">
        <v>7</v>
      </c>
      <c r="J1245" s="1">
        <v>3</v>
      </c>
      <c r="K1245" s="1" t="s">
        <v>8</v>
      </c>
      <c r="R1245" t="str">
        <f t="shared" si="78"/>
        <v>ACK</v>
      </c>
    </row>
    <row r="1246" spans="1:18" x14ac:dyDescent="0.25">
      <c r="A1246" s="12">
        <f t="shared" si="76"/>
        <v>44793.834457962956</v>
      </c>
      <c r="B1246" s="8" t="str">
        <f t="shared" si="77"/>
        <v>→</v>
      </c>
      <c r="C1246" s="10">
        <f t="shared" si="79"/>
        <v>8.2000000000000003E-2</v>
      </c>
      <c r="D1246" s="2">
        <v>1660989697168</v>
      </c>
      <c r="E1246" t="s">
        <v>0</v>
      </c>
      <c r="F1246" s="1">
        <v>5</v>
      </c>
      <c r="G1246" s="1">
        <v>21</v>
      </c>
      <c r="H1246" s="1">
        <v>31</v>
      </c>
      <c r="I1246" s="1">
        <v>6</v>
      </c>
      <c r="J1246" s="1">
        <v>60</v>
      </c>
      <c r="K1246" s="1">
        <v>83</v>
      </c>
      <c r="R1246" t="str">
        <f t="shared" si="78"/>
        <v>FURNACE STATUS REQUEST</v>
      </c>
    </row>
    <row r="1247" spans="1:18" x14ac:dyDescent="0.25">
      <c r="A1247" s="12">
        <f t="shared" si="76"/>
        <v>44793.834459791666</v>
      </c>
      <c r="B1247" s="8" t="str">
        <f t="shared" si="77"/>
        <v>←</v>
      </c>
      <c r="C1247" s="10">
        <f t="shared" si="79"/>
        <v>0.158</v>
      </c>
      <c r="D1247" s="2">
        <v>1660989697326</v>
      </c>
      <c r="E1247" t="s">
        <v>0</v>
      </c>
      <c r="F1247" s="1">
        <v>9</v>
      </c>
      <c r="G1247" s="1">
        <v>31</v>
      </c>
      <c r="H1247" s="1">
        <v>21</v>
      </c>
      <c r="I1247" s="1" t="s">
        <v>1</v>
      </c>
      <c r="J1247" s="1">
        <v>0</v>
      </c>
      <c r="K1247" s="1">
        <v>0</v>
      </c>
      <c r="L1247" s="1">
        <v>0</v>
      </c>
      <c r="M1247" s="1">
        <v>0</v>
      </c>
      <c r="N1247" s="1" t="s">
        <v>26</v>
      </c>
      <c r="O1247" s="1" t="s">
        <v>27</v>
      </c>
      <c r="R1247" t="str">
        <f t="shared" si="78"/>
        <v>FURNACE STATUS RESPONSE Fan:0 Ignition:0 Burner:0 Unknown:0</v>
      </c>
    </row>
    <row r="1248" spans="1:18" x14ac:dyDescent="0.25">
      <c r="A1248" s="12">
        <f t="shared" si="76"/>
        <v>44793.835141782409</v>
      </c>
      <c r="B1248" s="8" t="str">
        <f t="shared" si="77"/>
        <v>→</v>
      </c>
      <c r="C1248" s="10">
        <f t="shared" si="79"/>
        <v>58.923999999999999</v>
      </c>
      <c r="D1248" s="2">
        <v>1660989756250</v>
      </c>
      <c r="E1248" t="s">
        <v>0</v>
      </c>
      <c r="F1248" s="1">
        <v>8</v>
      </c>
      <c r="G1248" s="1">
        <v>21</v>
      </c>
      <c r="H1248" s="1">
        <v>31</v>
      </c>
      <c r="I1248" s="1">
        <v>7</v>
      </c>
      <c r="J1248" s="1">
        <v>14</v>
      </c>
      <c r="K1248" s="1">
        <v>0</v>
      </c>
      <c r="L1248" s="1">
        <v>5</v>
      </c>
      <c r="M1248" s="1">
        <v>95</v>
      </c>
      <c r="N1248" s="1">
        <v>57</v>
      </c>
      <c r="R1248" t="str">
        <f t="shared" si="78"/>
        <v>TIME 20:00 Sat</v>
      </c>
    </row>
    <row r="1249" spans="1:18" x14ac:dyDescent="0.25">
      <c r="A1249" s="12">
        <f t="shared" si="76"/>
        <v>44793.835143171294</v>
      </c>
      <c r="B1249" s="8" t="str">
        <f t="shared" si="77"/>
        <v>←</v>
      </c>
      <c r="C1249" s="10">
        <f t="shared" si="79"/>
        <v>0.12</v>
      </c>
      <c r="D1249" s="2">
        <v>1660989756370</v>
      </c>
      <c r="E1249" t="s">
        <v>0</v>
      </c>
      <c r="F1249" s="1">
        <v>5</v>
      </c>
      <c r="G1249" s="1">
        <v>31</v>
      </c>
      <c r="H1249" s="1">
        <v>21</v>
      </c>
      <c r="I1249" s="1" t="s">
        <v>7</v>
      </c>
      <c r="J1249" s="1">
        <v>3</v>
      </c>
      <c r="K1249" s="1" t="s">
        <v>8</v>
      </c>
      <c r="R1249" t="str">
        <f t="shared" si="78"/>
        <v>ACK</v>
      </c>
    </row>
    <row r="1250" spans="1:18" x14ac:dyDescent="0.25">
      <c r="A1250" s="12">
        <f t="shared" si="76"/>
        <v>44793.835144629622</v>
      </c>
      <c r="B1250" s="8" t="str">
        <f t="shared" si="77"/>
        <v>→</v>
      </c>
      <c r="C1250" s="10">
        <f t="shared" si="79"/>
        <v>0.126</v>
      </c>
      <c r="D1250" s="2">
        <v>1660989756496</v>
      </c>
      <c r="E1250" t="s">
        <v>0</v>
      </c>
      <c r="F1250" s="1">
        <v>5</v>
      </c>
      <c r="G1250" s="1">
        <v>21</v>
      </c>
      <c r="H1250" s="1">
        <v>31</v>
      </c>
      <c r="I1250" s="1">
        <v>9</v>
      </c>
      <c r="J1250" s="1">
        <v>60</v>
      </c>
      <c r="K1250" s="1" t="s">
        <v>13</v>
      </c>
      <c r="R1250" t="str">
        <f t="shared" si="78"/>
        <v>PING FURNACE</v>
      </c>
    </row>
    <row r="1251" spans="1:18" x14ac:dyDescent="0.25">
      <c r="A1251" s="12">
        <f t="shared" si="76"/>
        <v>44793.835145972218</v>
      </c>
      <c r="B1251" s="8" t="str">
        <f t="shared" si="77"/>
        <v>←</v>
      </c>
      <c r="C1251" s="10">
        <f t="shared" si="79"/>
        <v>0.11600000000000001</v>
      </c>
      <c r="D1251" s="2">
        <v>1660989756612</v>
      </c>
      <c r="E1251" t="s">
        <v>0</v>
      </c>
      <c r="F1251" s="1">
        <v>5</v>
      </c>
      <c r="G1251" s="1">
        <v>31</v>
      </c>
      <c r="H1251" s="1">
        <v>21</v>
      </c>
      <c r="I1251" s="1" t="s">
        <v>7</v>
      </c>
      <c r="J1251" s="1">
        <v>3</v>
      </c>
      <c r="K1251" s="1" t="s">
        <v>8</v>
      </c>
      <c r="R1251" t="str">
        <f t="shared" si="78"/>
        <v>ACK</v>
      </c>
    </row>
    <row r="1252" spans="1:18" x14ac:dyDescent="0.25">
      <c r="A1252" s="12">
        <f t="shared" si="76"/>
        <v>44793.835147777776</v>
      </c>
      <c r="B1252" s="8" t="str">
        <f t="shared" si="77"/>
        <v>→</v>
      </c>
      <c r="C1252" s="10">
        <f t="shared" si="79"/>
        <v>0.156</v>
      </c>
      <c r="D1252" s="2">
        <v>1660989756768</v>
      </c>
      <c r="E1252" t="s">
        <v>0</v>
      </c>
      <c r="F1252" s="1" t="s">
        <v>3</v>
      </c>
      <c r="G1252" s="1">
        <v>21</v>
      </c>
      <c r="H1252" s="1">
        <v>31</v>
      </c>
      <c r="I1252" s="1" t="s">
        <v>3</v>
      </c>
      <c r="J1252" s="1">
        <v>0</v>
      </c>
      <c r="K1252" s="1">
        <v>12</v>
      </c>
      <c r="L1252" s="1">
        <v>25</v>
      </c>
      <c r="M1252" s="1">
        <v>1</v>
      </c>
      <c r="N1252" s="1">
        <v>28</v>
      </c>
      <c r="O1252" s="1">
        <v>0</v>
      </c>
      <c r="P1252" s="1" t="s">
        <v>101</v>
      </c>
      <c r="Q1252" s="1">
        <v>81</v>
      </c>
      <c r="R1252" t="str">
        <f t="shared" si="78"/>
        <v>TEMPERATURE INFO Set:18 Actual:18.5 Countdown:40</v>
      </c>
    </row>
    <row r="1253" spans="1:18" x14ac:dyDescent="0.25">
      <c r="A1253" s="12">
        <f t="shared" si="76"/>
        <v>44793.835149178238</v>
      </c>
      <c r="B1253" s="8" t="str">
        <f t="shared" si="77"/>
        <v>←</v>
      </c>
      <c r="C1253" s="10">
        <f t="shared" si="79"/>
        <v>0.121</v>
      </c>
      <c r="D1253" s="2">
        <v>1660989756889</v>
      </c>
      <c r="E1253" t="s">
        <v>0</v>
      </c>
      <c r="F1253" s="1">
        <v>5</v>
      </c>
      <c r="G1253" s="1">
        <v>31</v>
      </c>
      <c r="H1253" s="1">
        <v>21</v>
      </c>
      <c r="I1253" s="1" t="s">
        <v>7</v>
      </c>
      <c r="J1253" s="1">
        <v>3</v>
      </c>
      <c r="K1253" s="1" t="s">
        <v>8</v>
      </c>
      <c r="R1253" t="str">
        <f t="shared" si="78"/>
        <v>ACK</v>
      </c>
    </row>
    <row r="1254" spans="1:18" x14ac:dyDescent="0.25">
      <c r="A1254" s="12">
        <f t="shared" si="76"/>
        <v>44793.83515042824</v>
      </c>
      <c r="B1254" s="8" t="str">
        <f t="shared" si="77"/>
        <v>→</v>
      </c>
      <c r="C1254" s="10">
        <f t="shared" si="79"/>
        <v>0.108</v>
      </c>
      <c r="D1254" s="2">
        <v>1660989756997</v>
      </c>
      <c r="E1254" t="s">
        <v>0</v>
      </c>
      <c r="F1254" s="1">
        <v>6</v>
      </c>
      <c r="G1254" s="1">
        <v>21</v>
      </c>
      <c r="H1254" s="1">
        <v>31</v>
      </c>
      <c r="I1254" s="1">
        <v>29</v>
      </c>
      <c r="J1254" s="1">
        <v>0</v>
      </c>
      <c r="K1254" s="1" t="s">
        <v>16</v>
      </c>
      <c r="L1254" s="1" t="s">
        <v>17</v>
      </c>
      <c r="R1254" t="str">
        <f t="shared" si="78"/>
        <v>LONG PING FURNACE</v>
      </c>
    </row>
    <row r="1255" spans="1:18" x14ac:dyDescent="0.25">
      <c r="A1255" s="12">
        <f t="shared" si="76"/>
        <v>44793.835151736108</v>
      </c>
      <c r="B1255" s="8" t="str">
        <f t="shared" si="77"/>
        <v>←</v>
      </c>
      <c r="C1255" s="10">
        <f t="shared" si="79"/>
        <v>0.113</v>
      </c>
      <c r="D1255" s="2">
        <v>1660989757110</v>
      </c>
      <c r="E1255" t="s">
        <v>0</v>
      </c>
      <c r="F1255" s="1">
        <v>5</v>
      </c>
      <c r="G1255" s="1">
        <v>31</v>
      </c>
      <c r="H1255" s="1">
        <v>21</v>
      </c>
      <c r="I1255" s="1" t="s">
        <v>7</v>
      </c>
      <c r="J1255" s="1">
        <v>3</v>
      </c>
      <c r="K1255" s="1" t="s">
        <v>8</v>
      </c>
      <c r="R1255" t="str">
        <f t="shared" si="78"/>
        <v>ACK</v>
      </c>
    </row>
    <row r="1256" spans="1:18" x14ac:dyDescent="0.25">
      <c r="A1256" s="12">
        <f t="shared" si="76"/>
        <v>44793.835152835651</v>
      </c>
      <c r="B1256" s="8" t="str">
        <f t="shared" si="77"/>
        <v>→</v>
      </c>
      <c r="C1256" s="10">
        <f t="shared" si="79"/>
        <v>9.5000000000000001E-2</v>
      </c>
      <c r="D1256" s="2">
        <v>1660989757205</v>
      </c>
      <c r="E1256" t="s">
        <v>0</v>
      </c>
      <c r="F1256" s="1">
        <v>5</v>
      </c>
      <c r="G1256" s="1">
        <v>21</v>
      </c>
      <c r="H1256" s="1">
        <v>31</v>
      </c>
      <c r="I1256" s="1">
        <v>6</v>
      </c>
      <c r="J1256" s="1">
        <v>60</v>
      </c>
      <c r="K1256" s="1">
        <v>83</v>
      </c>
      <c r="R1256" t="str">
        <f t="shared" si="78"/>
        <v>FURNACE STATUS REQUEST</v>
      </c>
    </row>
    <row r="1257" spans="1:18" x14ac:dyDescent="0.25">
      <c r="A1257" s="12">
        <f t="shared" si="76"/>
        <v>44793.835154675922</v>
      </c>
      <c r="B1257" s="8" t="str">
        <f t="shared" si="77"/>
        <v>←</v>
      </c>
      <c r="C1257" s="10">
        <f t="shared" si="79"/>
        <v>0.159</v>
      </c>
      <c r="D1257" s="2">
        <v>1660989757364</v>
      </c>
      <c r="E1257" t="s">
        <v>0</v>
      </c>
      <c r="F1257" s="1">
        <v>9</v>
      </c>
      <c r="G1257" s="1">
        <v>31</v>
      </c>
      <c r="H1257" s="1">
        <v>21</v>
      </c>
      <c r="I1257" s="1" t="s">
        <v>1</v>
      </c>
      <c r="J1257" s="1">
        <v>0</v>
      </c>
      <c r="K1257" s="1">
        <v>0</v>
      </c>
      <c r="L1257" s="1">
        <v>0</v>
      </c>
      <c r="M1257" s="1">
        <v>0</v>
      </c>
      <c r="N1257" s="1" t="s">
        <v>26</v>
      </c>
      <c r="O1257" s="1" t="s">
        <v>27</v>
      </c>
      <c r="R1257" t="str">
        <f t="shared" si="78"/>
        <v>FURNACE STATUS RESPONSE Fan:0 Ignition:0 Burner:0 Unknown:0</v>
      </c>
    </row>
    <row r="1258" spans="1:18" x14ac:dyDescent="0.25">
      <c r="A1258" s="12">
        <f t="shared" si="76"/>
        <v>44793.835836319442</v>
      </c>
      <c r="B1258" s="8" t="str">
        <f t="shared" si="77"/>
        <v>→</v>
      </c>
      <c r="C1258" s="10">
        <f t="shared" si="79"/>
        <v>58.893999999999998</v>
      </c>
      <c r="D1258" s="2">
        <v>1660989816258</v>
      </c>
      <c r="E1258" t="s">
        <v>0</v>
      </c>
      <c r="F1258" s="1">
        <v>8</v>
      </c>
      <c r="G1258" s="1">
        <v>21</v>
      </c>
      <c r="H1258" s="1">
        <v>31</v>
      </c>
      <c r="I1258" s="1">
        <v>7</v>
      </c>
      <c r="J1258" s="1">
        <v>14</v>
      </c>
      <c r="K1258" s="1">
        <v>1</v>
      </c>
      <c r="L1258" s="1">
        <v>5</v>
      </c>
      <c r="M1258" s="1">
        <v>13</v>
      </c>
      <c r="N1258" s="1">
        <v>54</v>
      </c>
      <c r="R1258" t="str">
        <f t="shared" si="78"/>
        <v>TIME 20:01 Sat</v>
      </c>
    </row>
    <row r="1259" spans="1:18" x14ac:dyDescent="0.25">
      <c r="A1259" s="12">
        <f t="shared" si="76"/>
        <v>44793.835837627317</v>
      </c>
      <c r="B1259" s="8" t="str">
        <f t="shared" si="77"/>
        <v>←</v>
      </c>
      <c r="C1259" s="10">
        <f t="shared" si="79"/>
        <v>0.113</v>
      </c>
      <c r="D1259" s="2">
        <v>1660989816371</v>
      </c>
      <c r="E1259" t="s">
        <v>0</v>
      </c>
      <c r="F1259" s="1">
        <v>5</v>
      </c>
      <c r="G1259" s="1">
        <v>31</v>
      </c>
      <c r="H1259" s="1">
        <v>21</v>
      </c>
      <c r="I1259" s="1" t="s">
        <v>7</v>
      </c>
      <c r="J1259" s="1">
        <v>3</v>
      </c>
      <c r="K1259" s="1" t="s">
        <v>8</v>
      </c>
      <c r="R1259" t="str">
        <f t="shared" si="78"/>
        <v>ACK</v>
      </c>
    </row>
    <row r="1260" spans="1:18" x14ac:dyDescent="0.25">
      <c r="A1260" s="12">
        <f t="shared" si="76"/>
        <v>44793.835838842591</v>
      </c>
      <c r="B1260" s="8" t="str">
        <f t="shared" si="77"/>
        <v>→</v>
      </c>
      <c r="C1260" s="10">
        <f t="shared" si="79"/>
        <v>0.105</v>
      </c>
      <c r="D1260" s="2">
        <v>1660989816476</v>
      </c>
      <c r="E1260" t="s">
        <v>0</v>
      </c>
      <c r="F1260" s="1">
        <v>5</v>
      </c>
      <c r="G1260" s="1">
        <v>21</v>
      </c>
      <c r="H1260" s="1">
        <v>31</v>
      </c>
      <c r="I1260" s="1">
        <v>9</v>
      </c>
      <c r="J1260" s="1">
        <v>60</v>
      </c>
      <c r="K1260" s="1" t="s">
        <v>13</v>
      </c>
      <c r="R1260" t="str">
        <f t="shared" si="78"/>
        <v>PING FURNACE</v>
      </c>
    </row>
    <row r="1261" spans="1:18" x14ac:dyDescent="0.25">
      <c r="A1261" s="12">
        <f t="shared" si="76"/>
        <v>44793.835840324071</v>
      </c>
      <c r="B1261" s="8" t="str">
        <f t="shared" si="77"/>
        <v>←</v>
      </c>
      <c r="C1261" s="10">
        <f t="shared" si="79"/>
        <v>0.128</v>
      </c>
      <c r="D1261" s="2">
        <v>1660989816604</v>
      </c>
      <c r="E1261" t="s">
        <v>0</v>
      </c>
      <c r="F1261" s="1">
        <v>5</v>
      </c>
      <c r="G1261" s="1">
        <v>31</v>
      </c>
      <c r="H1261" s="1">
        <v>21</v>
      </c>
      <c r="I1261" s="1" t="s">
        <v>7</v>
      </c>
      <c r="J1261" s="1">
        <v>3</v>
      </c>
      <c r="K1261" s="1" t="s">
        <v>8</v>
      </c>
      <c r="R1261" t="str">
        <f t="shared" si="78"/>
        <v>ACK</v>
      </c>
    </row>
    <row r="1262" spans="1:18" x14ac:dyDescent="0.25">
      <c r="A1262" s="12">
        <f t="shared" si="76"/>
        <v>44793.835842337961</v>
      </c>
      <c r="B1262" s="8" t="str">
        <f t="shared" si="77"/>
        <v>→</v>
      </c>
      <c r="C1262" s="10">
        <f t="shared" si="79"/>
        <v>0.17399999999999999</v>
      </c>
      <c r="D1262" s="2">
        <v>1660989816778</v>
      </c>
      <c r="E1262" t="s">
        <v>0</v>
      </c>
      <c r="F1262" s="1" t="s">
        <v>3</v>
      </c>
      <c r="G1262" s="1">
        <v>21</v>
      </c>
      <c r="H1262" s="1">
        <v>31</v>
      </c>
      <c r="I1262" s="1" t="s">
        <v>3</v>
      </c>
      <c r="J1262" s="1">
        <v>0</v>
      </c>
      <c r="K1262" s="1">
        <v>12</v>
      </c>
      <c r="L1262" s="1">
        <v>25</v>
      </c>
      <c r="M1262" s="1">
        <v>1</v>
      </c>
      <c r="N1262" s="1">
        <v>0</v>
      </c>
      <c r="O1262" s="1">
        <v>0</v>
      </c>
      <c r="P1262" s="1">
        <v>32</v>
      </c>
      <c r="Q1262" s="1">
        <v>81</v>
      </c>
      <c r="R1262" t="str">
        <f t="shared" si="78"/>
        <v>TEMPERATURE INFO Set:18 Actual:18.5 Countdown:0</v>
      </c>
    </row>
    <row r="1263" spans="1:18" x14ac:dyDescent="0.25">
      <c r="A1263" s="12">
        <f t="shared" si="76"/>
        <v>44793.835843715271</v>
      </c>
      <c r="B1263" s="8" t="str">
        <f t="shared" si="77"/>
        <v>←</v>
      </c>
      <c r="C1263" s="10">
        <f t="shared" si="79"/>
        <v>0.11899999999999999</v>
      </c>
      <c r="D1263" s="2">
        <v>1660989816897</v>
      </c>
      <c r="E1263" t="s">
        <v>0</v>
      </c>
      <c r="F1263" s="1">
        <v>5</v>
      </c>
      <c r="G1263" s="1">
        <v>31</v>
      </c>
      <c r="H1263" s="1">
        <v>21</v>
      </c>
      <c r="I1263" s="1" t="s">
        <v>7</v>
      </c>
      <c r="J1263" s="1">
        <v>3</v>
      </c>
      <c r="K1263" s="1" t="s">
        <v>8</v>
      </c>
      <c r="R1263" t="str">
        <f t="shared" si="78"/>
        <v>ACK</v>
      </c>
    </row>
    <row r="1264" spans="1:18" x14ac:dyDescent="0.25">
      <c r="A1264" s="12">
        <f t="shared" si="76"/>
        <v>44793.835844942128</v>
      </c>
      <c r="B1264" s="8" t="str">
        <f t="shared" si="77"/>
        <v>→</v>
      </c>
      <c r="C1264" s="10">
        <f t="shared" si="79"/>
        <v>0.106</v>
      </c>
      <c r="D1264" s="2">
        <v>1660989817003</v>
      </c>
      <c r="E1264" t="s">
        <v>0</v>
      </c>
      <c r="F1264" s="1">
        <v>6</v>
      </c>
      <c r="G1264" s="1">
        <v>21</v>
      </c>
      <c r="H1264" s="1">
        <v>31</v>
      </c>
      <c r="I1264" s="1">
        <v>29</v>
      </c>
      <c r="J1264" s="1">
        <v>0</v>
      </c>
      <c r="K1264" s="1" t="s">
        <v>16</v>
      </c>
      <c r="L1264" s="1" t="s">
        <v>17</v>
      </c>
      <c r="R1264" t="str">
        <f t="shared" si="78"/>
        <v>LONG PING FURNACE</v>
      </c>
    </row>
    <row r="1265" spans="1:18" x14ac:dyDescent="0.25">
      <c r="A1265" s="12">
        <f t="shared" si="76"/>
        <v>44793.835847106478</v>
      </c>
      <c r="B1265" s="8" t="str">
        <f t="shared" si="77"/>
        <v>←</v>
      </c>
      <c r="C1265" s="10">
        <f t="shared" si="79"/>
        <v>0.187</v>
      </c>
      <c r="D1265" s="2">
        <v>1660989817190</v>
      </c>
      <c r="E1265" t="s">
        <v>0</v>
      </c>
      <c r="F1265" s="1">
        <v>5</v>
      </c>
      <c r="G1265" s="1">
        <v>31</v>
      </c>
      <c r="H1265" s="1">
        <v>21</v>
      </c>
      <c r="I1265" s="1" t="s">
        <v>7</v>
      </c>
      <c r="J1265" s="1">
        <v>3</v>
      </c>
      <c r="K1265" s="1" t="s">
        <v>8</v>
      </c>
      <c r="R1265" t="str">
        <f t="shared" si="78"/>
        <v>ACK</v>
      </c>
    </row>
    <row r="1266" spans="1:18" x14ac:dyDescent="0.25">
      <c r="A1266" s="12">
        <f t="shared" si="76"/>
        <v>44793.835847557864</v>
      </c>
      <c r="B1266" s="8" t="str">
        <f t="shared" si="77"/>
        <v>→</v>
      </c>
      <c r="C1266" s="10">
        <f t="shared" si="79"/>
        <v>3.9E-2</v>
      </c>
      <c r="D1266" s="2">
        <v>1660989817229</v>
      </c>
      <c r="E1266" t="s">
        <v>0</v>
      </c>
      <c r="F1266" s="1">
        <v>5</v>
      </c>
      <c r="G1266" s="1">
        <v>21</v>
      </c>
      <c r="H1266" s="1">
        <v>31</v>
      </c>
      <c r="I1266" s="1">
        <v>6</v>
      </c>
      <c r="J1266" s="1">
        <v>60</v>
      </c>
      <c r="K1266" s="1">
        <v>83</v>
      </c>
      <c r="R1266" t="str">
        <f t="shared" si="78"/>
        <v>FURNACE STATUS REQUEST</v>
      </c>
    </row>
    <row r="1267" spans="1:18" x14ac:dyDescent="0.25">
      <c r="A1267" s="12">
        <f t="shared" si="76"/>
        <v>44793.835849328701</v>
      </c>
      <c r="B1267" s="8" t="str">
        <f t="shared" si="77"/>
        <v>←</v>
      </c>
      <c r="C1267" s="10">
        <f t="shared" si="79"/>
        <v>0.153</v>
      </c>
      <c r="D1267" s="2">
        <v>1660989817382</v>
      </c>
      <c r="E1267" t="s">
        <v>0</v>
      </c>
      <c r="F1267" s="1">
        <v>9</v>
      </c>
      <c r="G1267" s="1">
        <v>31</v>
      </c>
      <c r="H1267" s="1">
        <v>21</v>
      </c>
      <c r="I1267" s="1" t="s">
        <v>1</v>
      </c>
      <c r="J1267" s="1">
        <v>0</v>
      </c>
      <c r="K1267" s="1">
        <v>0</v>
      </c>
      <c r="L1267" s="1">
        <v>0</v>
      </c>
      <c r="M1267" s="1">
        <v>0</v>
      </c>
      <c r="N1267" s="1" t="s">
        <v>26</v>
      </c>
      <c r="O1267" s="1" t="s">
        <v>27</v>
      </c>
      <c r="R1267" t="str">
        <f t="shared" si="78"/>
        <v>FURNACE STATUS RESPONSE Fan:0 Ignition:0 Burner:0 Unknown:0</v>
      </c>
    </row>
    <row r="1268" spans="1:18" x14ac:dyDescent="0.25">
      <c r="A1268" s="12">
        <f t="shared" si="76"/>
        <v>44793.836530972221</v>
      </c>
      <c r="B1268" s="8" t="str">
        <f t="shared" si="77"/>
        <v>→</v>
      </c>
      <c r="C1268" s="10">
        <f t="shared" si="79"/>
        <v>58.893999999999998</v>
      </c>
      <c r="D1268" s="2">
        <v>1660989876276</v>
      </c>
      <c r="E1268" t="s">
        <v>0</v>
      </c>
      <c r="F1268" s="1">
        <v>8</v>
      </c>
      <c r="G1268" s="1">
        <v>21</v>
      </c>
      <c r="H1268" s="1">
        <v>31</v>
      </c>
      <c r="I1268" s="1">
        <v>7</v>
      </c>
      <c r="J1268" s="1">
        <v>14</v>
      </c>
      <c r="K1268" s="1">
        <v>2</v>
      </c>
      <c r="L1268" s="1">
        <v>5</v>
      </c>
      <c r="M1268" s="1">
        <v>19</v>
      </c>
      <c r="N1268" s="1">
        <v>54</v>
      </c>
      <c r="R1268" t="str">
        <f t="shared" si="78"/>
        <v>TIME 20:02 Sat</v>
      </c>
    </row>
    <row r="1269" spans="1:18" x14ac:dyDescent="0.25">
      <c r="A1269" s="12">
        <f t="shared" si="76"/>
        <v>44793.836532407404</v>
      </c>
      <c r="B1269" s="8" t="str">
        <f t="shared" si="77"/>
        <v>←</v>
      </c>
      <c r="C1269" s="10">
        <f t="shared" si="79"/>
        <v>0.124</v>
      </c>
      <c r="D1269" s="2">
        <v>1660989876400</v>
      </c>
      <c r="E1269" t="s">
        <v>0</v>
      </c>
      <c r="F1269" s="1">
        <v>5</v>
      </c>
      <c r="G1269" s="1">
        <v>31</v>
      </c>
      <c r="H1269" s="1">
        <v>21</v>
      </c>
      <c r="I1269" s="1" t="s">
        <v>7</v>
      </c>
      <c r="J1269" s="1">
        <v>3</v>
      </c>
      <c r="K1269" s="1" t="s">
        <v>8</v>
      </c>
      <c r="R1269" t="str">
        <f t="shared" si="78"/>
        <v>ACK</v>
      </c>
    </row>
    <row r="1270" spans="1:18" x14ac:dyDescent="0.25">
      <c r="A1270" s="12">
        <f t="shared" si="76"/>
        <v>44793.836533668982</v>
      </c>
      <c r="B1270" s="8" t="str">
        <f t="shared" si="77"/>
        <v>→</v>
      </c>
      <c r="C1270" s="10">
        <f t="shared" si="79"/>
        <v>0.109</v>
      </c>
      <c r="D1270" s="2">
        <v>1660989876509</v>
      </c>
      <c r="E1270" t="s">
        <v>0</v>
      </c>
      <c r="F1270" s="1">
        <v>5</v>
      </c>
      <c r="G1270" s="1">
        <v>21</v>
      </c>
      <c r="H1270" s="1">
        <v>31</v>
      </c>
      <c r="I1270" s="1">
        <v>9</v>
      </c>
      <c r="J1270" s="1">
        <v>60</v>
      </c>
      <c r="K1270" s="1" t="s">
        <v>13</v>
      </c>
      <c r="R1270" t="str">
        <f t="shared" si="78"/>
        <v>PING FURNACE</v>
      </c>
    </row>
    <row r="1271" spans="1:18" x14ac:dyDescent="0.25">
      <c r="A1271" s="12">
        <f t="shared" si="76"/>
        <v>44793.836535185183</v>
      </c>
      <c r="B1271" s="8" t="str">
        <f t="shared" si="77"/>
        <v>←</v>
      </c>
      <c r="C1271" s="10">
        <f t="shared" si="79"/>
        <v>0.13100000000000001</v>
      </c>
      <c r="D1271" s="2">
        <v>1660989876640</v>
      </c>
      <c r="E1271" t="s">
        <v>0</v>
      </c>
      <c r="F1271" s="1">
        <v>5</v>
      </c>
      <c r="G1271" s="1">
        <v>31</v>
      </c>
      <c r="H1271" s="1">
        <v>21</v>
      </c>
      <c r="I1271" s="1" t="s">
        <v>7</v>
      </c>
      <c r="J1271" s="1">
        <v>3</v>
      </c>
      <c r="K1271" s="1" t="s">
        <v>8</v>
      </c>
      <c r="R1271" t="str">
        <f t="shared" si="78"/>
        <v>ACK</v>
      </c>
    </row>
    <row r="1272" spans="1:18" x14ac:dyDescent="0.25">
      <c r="A1272" s="12">
        <f t="shared" si="76"/>
        <v>44793.836537118048</v>
      </c>
      <c r="B1272" s="8" t="str">
        <f t="shared" si="77"/>
        <v>→</v>
      </c>
      <c r="C1272" s="10">
        <f t="shared" si="79"/>
        <v>0.16700000000000001</v>
      </c>
      <c r="D1272" s="2">
        <v>1660989876807</v>
      </c>
      <c r="E1272" t="s">
        <v>0</v>
      </c>
      <c r="F1272" s="1" t="s">
        <v>3</v>
      </c>
      <c r="G1272" s="1">
        <v>21</v>
      </c>
      <c r="H1272" s="1">
        <v>31</v>
      </c>
      <c r="I1272" s="1" t="s">
        <v>3</v>
      </c>
      <c r="J1272" s="1">
        <v>0</v>
      </c>
      <c r="K1272" s="1">
        <v>12</v>
      </c>
      <c r="L1272" s="1">
        <v>25</v>
      </c>
      <c r="M1272" s="1">
        <v>1</v>
      </c>
      <c r="N1272" s="1">
        <v>0</v>
      </c>
      <c r="O1272" s="1">
        <v>0</v>
      </c>
      <c r="P1272" s="1">
        <v>32</v>
      </c>
      <c r="Q1272" s="1">
        <v>81</v>
      </c>
      <c r="R1272" t="str">
        <f t="shared" si="78"/>
        <v>TEMPERATURE INFO Set:18 Actual:18.5 Countdown:0</v>
      </c>
    </row>
    <row r="1273" spans="1:18" x14ac:dyDescent="0.25">
      <c r="A1273" s="12">
        <f t="shared" si="76"/>
        <v>44793.836538518517</v>
      </c>
      <c r="B1273" s="8" t="str">
        <f t="shared" si="77"/>
        <v>←</v>
      </c>
      <c r="C1273" s="10">
        <f t="shared" si="79"/>
        <v>0.121</v>
      </c>
      <c r="D1273" s="2">
        <v>1660989876928</v>
      </c>
      <c r="E1273" t="s">
        <v>0</v>
      </c>
      <c r="F1273" s="1">
        <v>5</v>
      </c>
      <c r="G1273" s="1">
        <v>31</v>
      </c>
      <c r="H1273" s="1">
        <v>21</v>
      </c>
      <c r="I1273" s="1" t="s">
        <v>7</v>
      </c>
      <c r="J1273" s="1">
        <v>3</v>
      </c>
      <c r="K1273" s="1" t="s">
        <v>8</v>
      </c>
      <c r="R1273" t="str">
        <f t="shared" si="78"/>
        <v>ACK</v>
      </c>
    </row>
    <row r="1274" spans="1:18" x14ac:dyDescent="0.25">
      <c r="A1274" s="12">
        <f t="shared" si="76"/>
        <v>44793.83653969907</v>
      </c>
      <c r="B1274" s="8" t="str">
        <f t="shared" si="77"/>
        <v>→</v>
      </c>
      <c r="C1274" s="10">
        <f t="shared" si="79"/>
        <v>0.10199999999999999</v>
      </c>
      <c r="D1274" s="2">
        <v>1660989877030</v>
      </c>
      <c r="E1274" t="s">
        <v>0</v>
      </c>
      <c r="F1274" s="1">
        <v>6</v>
      </c>
      <c r="G1274" s="1">
        <v>21</v>
      </c>
      <c r="H1274" s="1">
        <v>31</v>
      </c>
      <c r="I1274" s="1">
        <v>29</v>
      </c>
      <c r="J1274" s="1">
        <v>0</v>
      </c>
      <c r="K1274" s="1" t="s">
        <v>16</v>
      </c>
      <c r="L1274" s="1" t="s">
        <v>17</v>
      </c>
      <c r="R1274" t="str">
        <f t="shared" si="78"/>
        <v>LONG PING FURNACE</v>
      </c>
    </row>
    <row r="1275" spans="1:18" x14ac:dyDescent="0.25">
      <c r="A1275" s="12">
        <f t="shared" si="76"/>
        <v>44793.83654084491</v>
      </c>
      <c r="B1275" s="8" t="str">
        <f t="shared" si="77"/>
        <v>←</v>
      </c>
      <c r="C1275" s="10">
        <f t="shared" si="79"/>
        <v>9.9000000000000005E-2</v>
      </c>
      <c r="D1275" s="2">
        <v>1660989877129</v>
      </c>
      <c r="E1275" t="s">
        <v>0</v>
      </c>
      <c r="F1275" s="1">
        <v>5</v>
      </c>
      <c r="G1275" s="1">
        <v>31</v>
      </c>
      <c r="H1275" s="1">
        <v>21</v>
      </c>
      <c r="I1275" s="1" t="s">
        <v>7</v>
      </c>
      <c r="J1275" s="1">
        <v>3</v>
      </c>
      <c r="K1275" s="1" t="s">
        <v>8</v>
      </c>
      <c r="R1275" t="str">
        <f t="shared" si="78"/>
        <v>ACK</v>
      </c>
    </row>
    <row r="1276" spans="1:18" x14ac:dyDescent="0.25">
      <c r="A1276" s="12">
        <f t="shared" si="76"/>
        <v>44793.836541932869</v>
      </c>
      <c r="B1276" s="8" t="str">
        <f t="shared" si="77"/>
        <v>→</v>
      </c>
      <c r="C1276" s="10">
        <f t="shared" si="79"/>
        <v>9.4E-2</v>
      </c>
      <c r="D1276" s="2">
        <v>1660989877223</v>
      </c>
      <c r="E1276" t="s">
        <v>0</v>
      </c>
      <c r="F1276" s="1">
        <v>5</v>
      </c>
      <c r="G1276" s="1">
        <v>21</v>
      </c>
      <c r="H1276" s="1">
        <v>31</v>
      </c>
      <c r="I1276" s="1">
        <v>6</v>
      </c>
      <c r="J1276" s="1">
        <v>60</v>
      </c>
      <c r="K1276" s="1">
        <v>83</v>
      </c>
      <c r="R1276" t="str">
        <f t="shared" si="78"/>
        <v>FURNACE STATUS REQUEST</v>
      </c>
    </row>
    <row r="1277" spans="1:18" x14ac:dyDescent="0.25">
      <c r="A1277" s="12">
        <f t="shared" si="76"/>
        <v>44793.836543738427</v>
      </c>
      <c r="B1277" s="8" t="str">
        <f t="shared" si="77"/>
        <v>←</v>
      </c>
      <c r="C1277" s="10">
        <f t="shared" si="79"/>
        <v>0.156</v>
      </c>
      <c r="D1277" s="2">
        <v>1660989877379</v>
      </c>
      <c r="E1277" t="s">
        <v>0</v>
      </c>
      <c r="F1277" s="1">
        <v>9</v>
      </c>
      <c r="G1277" s="1">
        <v>31</v>
      </c>
      <c r="H1277" s="1">
        <v>21</v>
      </c>
      <c r="I1277" s="1" t="s">
        <v>1</v>
      </c>
      <c r="J1277" s="1">
        <v>0</v>
      </c>
      <c r="K1277" s="1">
        <v>0</v>
      </c>
      <c r="L1277" s="1">
        <v>0</v>
      </c>
      <c r="M1277" s="1">
        <v>0</v>
      </c>
      <c r="N1277" s="1" t="s">
        <v>26</v>
      </c>
      <c r="O1277" s="1" t="s">
        <v>27</v>
      </c>
      <c r="R1277" t="str">
        <f t="shared" si="78"/>
        <v>FURNACE STATUS RESPONSE Fan:0 Ignition:0 Burner:0 Unknown:0</v>
      </c>
    </row>
    <row r="1278" spans="1:18" x14ac:dyDescent="0.25">
      <c r="A1278" s="12">
        <f t="shared" si="76"/>
        <v>44793.837225289353</v>
      </c>
      <c r="B1278" s="8" t="str">
        <f t="shared" si="77"/>
        <v>→</v>
      </c>
      <c r="C1278" s="10">
        <f t="shared" si="79"/>
        <v>58.886000000000003</v>
      </c>
      <c r="D1278" s="2">
        <v>1660989936265</v>
      </c>
      <c r="E1278" t="s">
        <v>0</v>
      </c>
      <c r="F1278" s="1">
        <v>8</v>
      </c>
      <c r="G1278" s="1">
        <v>21</v>
      </c>
      <c r="H1278" s="1">
        <v>31</v>
      </c>
      <c r="I1278" s="1">
        <v>7</v>
      </c>
      <c r="J1278" s="1">
        <v>14</v>
      </c>
      <c r="K1278" s="1">
        <v>3</v>
      </c>
      <c r="L1278" s="1">
        <v>5</v>
      </c>
      <c r="M1278" s="1" t="s">
        <v>24</v>
      </c>
      <c r="N1278" s="1">
        <v>57</v>
      </c>
      <c r="R1278" t="str">
        <f t="shared" si="78"/>
        <v>TIME 20:03 Sat</v>
      </c>
    </row>
    <row r="1279" spans="1:18" x14ac:dyDescent="0.25">
      <c r="A1279" s="12">
        <f t="shared" si="76"/>
        <v>44793.837226851851</v>
      </c>
      <c r="B1279" s="8" t="str">
        <f t="shared" si="77"/>
        <v>←</v>
      </c>
      <c r="C1279" s="10">
        <f t="shared" si="79"/>
        <v>0.13500000000000001</v>
      </c>
      <c r="D1279" s="2">
        <v>1660989936400</v>
      </c>
      <c r="E1279" t="s">
        <v>0</v>
      </c>
      <c r="F1279" s="1">
        <v>5</v>
      </c>
      <c r="G1279" s="1">
        <v>31</v>
      </c>
      <c r="H1279" s="1">
        <v>21</v>
      </c>
      <c r="I1279" s="1" t="s">
        <v>7</v>
      </c>
      <c r="J1279" s="1">
        <v>3</v>
      </c>
      <c r="K1279" s="1" t="s">
        <v>8</v>
      </c>
      <c r="R1279" t="str">
        <f t="shared" si="78"/>
        <v>ACK</v>
      </c>
    </row>
    <row r="1280" spans="1:18" x14ac:dyDescent="0.25">
      <c r="A1280" s="12">
        <f t="shared" si="76"/>
        <v>44793.837228171295</v>
      </c>
      <c r="B1280" s="8" t="str">
        <f t="shared" si="77"/>
        <v>→</v>
      </c>
      <c r="C1280" s="10">
        <f t="shared" si="79"/>
        <v>0.114</v>
      </c>
      <c r="D1280" s="2">
        <v>1660989936514</v>
      </c>
      <c r="E1280" t="s">
        <v>0</v>
      </c>
      <c r="F1280" s="1">
        <v>5</v>
      </c>
      <c r="G1280" s="1">
        <v>21</v>
      </c>
      <c r="H1280" s="1">
        <v>31</v>
      </c>
      <c r="I1280" s="1">
        <v>9</v>
      </c>
      <c r="J1280" s="1">
        <v>60</v>
      </c>
      <c r="K1280" s="1" t="s">
        <v>13</v>
      </c>
      <c r="R1280" t="str">
        <f t="shared" si="78"/>
        <v>PING FURNACE</v>
      </c>
    </row>
    <row r="1281" spans="1:18" x14ac:dyDescent="0.25">
      <c r="A1281" s="12">
        <f t="shared" si="76"/>
        <v>44793.837229386576</v>
      </c>
      <c r="B1281" s="8" t="str">
        <f t="shared" si="77"/>
        <v>←</v>
      </c>
      <c r="C1281" s="10">
        <f t="shared" si="79"/>
        <v>0.105</v>
      </c>
      <c r="D1281" s="2">
        <v>1660989936619</v>
      </c>
      <c r="E1281" t="s">
        <v>0</v>
      </c>
      <c r="F1281" s="1">
        <v>5</v>
      </c>
      <c r="G1281" s="1">
        <v>31</v>
      </c>
      <c r="H1281" s="1">
        <v>21</v>
      </c>
      <c r="I1281" s="1" t="s">
        <v>7</v>
      </c>
      <c r="J1281" s="1">
        <v>3</v>
      </c>
      <c r="K1281" s="1" t="s">
        <v>8</v>
      </c>
      <c r="R1281" t="str">
        <f t="shared" si="78"/>
        <v>ACK</v>
      </c>
    </row>
    <row r="1282" spans="1:18" x14ac:dyDescent="0.25">
      <c r="A1282" s="12">
        <f t="shared" si="76"/>
        <v>44793.837231168982</v>
      </c>
      <c r="B1282" s="8" t="str">
        <f t="shared" si="77"/>
        <v>→</v>
      </c>
      <c r="C1282" s="10">
        <f t="shared" si="79"/>
        <v>0.154</v>
      </c>
      <c r="D1282" s="2">
        <v>1660989936773</v>
      </c>
      <c r="E1282" t="s">
        <v>0</v>
      </c>
      <c r="F1282" s="1" t="s">
        <v>3</v>
      </c>
      <c r="G1282" s="1">
        <v>21</v>
      </c>
      <c r="H1282" s="1">
        <v>31</v>
      </c>
      <c r="I1282" s="1" t="s">
        <v>3</v>
      </c>
      <c r="J1282" s="1">
        <v>0</v>
      </c>
      <c r="K1282" s="1">
        <v>12</v>
      </c>
      <c r="L1282" s="1">
        <v>25</v>
      </c>
      <c r="M1282" s="1">
        <v>1</v>
      </c>
      <c r="N1282" s="1">
        <v>0</v>
      </c>
      <c r="O1282" s="1">
        <v>0</v>
      </c>
      <c r="P1282" s="1">
        <v>32</v>
      </c>
      <c r="Q1282" s="1">
        <v>81</v>
      </c>
      <c r="R1282" t="str">
        <f t="shared" si="78"/>
        <v>TEMPERATURE INFO Set:18 Actual:18.5 Countdown:0</v>
      </c>
    </row>
    <row r="1283" spans="1:18" x14ac:dyDescent="0.25">
      <c r="A1283" s="12">
        <f t="shared" ref="A1283:A1346" si="80">IF(ISNUMBER(D1283),D1283/(1000*60*60*24)+25569+10/24,"")</f>
        <v>44793.837232638885</v>
      </c>
      <c r="B1283" s="8" t="str">
        <f t="shared" ref="B1283:B1346" si="81">IF(ISNUMBER(D1283),IF(AND(G1283=21,H1283=31),"→",IF(AND(G1283=31,H1283=21),"←",IF(AND(G1283=21,H1283=0),"→→","Error"))),"")</f>
        <v>←</v>
      </c>
      <c r="C1283" s="10">
        <f t="shared" si="79"/>
        <v>0.127</v>
      </c>
      <c r="D1283" s="2">
        <v>1660989936900</v>
      </c>
      <c r="E1283" t="s">
        <v>0</v>
      </c>
      <c r="F1283" s="1">
        <v>5</v>
      </c>
      <c r="G1283" s="1">
        <v>31</v>
      </c>
      <c r="H1283" s="1">
        <v>21</v>
      </c>
      <c r="I1283" s="1" t="s">
        <v>7</v>
      </c>
      <c r="J1283" s="1">
        <v>3</v>
      </c>
      <c r="K1283" s="1" t="s">
        <v>8</v>
      </c>
      <c r="R1283" t="str">
        <f t="shared" ref="R1283:R1346" si="82">DECODEPACKET(E1283)</f>
        <v>ACK</v>
      </c>
    </row>
    <row r="1284" spans="1:18" x14ac:dyDescent="0.25">
      <c r="A1284" s="12">
        <f t="shared" si="80"/>
        <v>44793.837234108789</v>
      </c>
      <c r="B1284" s="8" t="str">
        <f t="shared" si="81"/>
        <v>→</v>
      </c>
      <c r="C1284" s="10">
        <f t="shared" ref="C1284:C1347" si="83">IF(AND(ISNUMBER(D1283), ISNUMBER(D1284)),(D1284-D1283)/1000,"")</f>
        <v>0.127</v>
      </c>
      <c r="D1284" s="2">
        <v>1660989937027</v>
      </c>
      <c r="E1284" t="s">
        <v>0</v>
      </c>
      <c r="F1284" s="1">
        <v>6</v>
      </c>
      <c r="G1284" s="1">
        <v>21</v>
      </c>
      <c r="H1284" s="1">
        <v>31</v>
      </c>
      <c r="I1284" s="1">
        <v>29</v>
      </c>
      <c r="J1284" s="1">
        <v>0</v>
      </c>
      <c r="K1284" s="1" t="s">
        <v>16</v>
      </c>
      <c r="L1284" s="1" t="s">
        <v>17</v>
      </c>
      <c r="R1284" t="str">
        <f t="shared" si="82"/>
        <v>LONG PING FURNACE</v>
      </c>
    </row>
    <row r="1285" spans="1:18" x14ac:dyDescent="0.25">
      <c r="A1285" s="12">
        <f t="shared" si="80"/>
        <v>44793.837235416664</v>
      </c>
      <c r="B1285" s="8" t="str">
        <f t="shared" si="81"/>
        <v>←</v>
      </c>
      <c r="C1285" s="10">
        <f t="shared" si="83"/>
        <v>0.113</v>
      </c>
      <c r="D1285" s="2">
        <v>1660989937140</v>
      </c>
      <c r="E1285" t="s">
        <v>0</v>
      </c>
      <c r="F1285" s="1">
        <v>5</v>
      </c>
      <c r="G1285" s="1">
        <v>31</v>
      </c>
      <c r="H1285" s="1">
        <v>21</v>
      </c>
      <c r="I1285" s="1" t="s">
        <v>7</v>
      </c>
      <c r="J1285" s="1">
        <v>3</v>
      </c>
      <c r="K1285" s="1" t="s">
        <v>8</v>
      </c>
      <c r="R1285" t="str">
        <f t="shared" si="82"/>
        <v>ACK</v>
      </c>
    </row>
    <row r="1286" spans="1:18" x14ac:dyDescent="0.25">
      <c r="A1286" s="12">
        <f t="shared" si="80"/>
        <v>44793.837236516199</v>
      </c>
      <c r="B1286" s="8" t="str">
        <f t="shared" si="81"/>
        <v>→</v>
      </c>
      <c r="C1286" s="10">
        <f t="shared" si="83"/>
        <v>9.5000000000000001E-2</v>
      </c>
      <c r="D1286" s="2">
        <v>1660989937235</v>
      </c>
      <c r="E1286" t="s">
        <v>0</v>
      </c>
      <c r="F1286" s="1">
        <v>5</v>
      </c>
      <c r="G1286" s="1">
        <v>21</v>
      </c>
      <c r="H1286" s="1">
        <v>31</v>
      </c>
      <c r="I1286" s="1">
        <v>6</v>
      </c>
      <c r="J1286" s="1">
        <v>60</v>
      </c>
      <c r="K1286" s="1">
        <v>83</v>
      </c>
      <c r="R1286" t="str">
        <f t="shared" si="82"/>
        <v>FURNACE STATUS REQUEST</v>
      </c>
    </row>
    <row r="1287" spans="1:18" x14ac:dyDescent="0.25">
      <c r="A1287" s="12">
        <f t="shared" si="80"/>
        <v>44793.83723837963</v>
      </c>
      <c r="B1287" s="8" t="str">
        <f t="shared" si="81"/>
        <v>←</v>
      </c>
      <c r="C1287" s="10">
        <f t="shared" si="83"/>
        <v>0.161</v>
      </c>
      <c r="D1287" s="2">
        <v>1660989937396</v>
      </c>
      <c r="E1287" t="s">
        <v>0</v>
      </c>
      <c r="F1287" s="1">
        <v>9</v>
      </c>
      <c r="G1287" s="1">
        <v>31</v>
      </c>
      <c r="H1287" s="1">
        <v>21</v>
      </c>
      <c r="I1287" s="1" t="s">
        <v>1</v>
      </c>
      <c r="J1287" s="1">
        <v>0</v>
      </c>
      <c r="K1287" s="1">
        <v>0</v>
      </c>
      <c r="L1287" s="1">
        <v>0</v>
      </c>
      <c r="M1287" s="1">
        <v>0</v>
      </c>
      <c r="N1287" s="1" t="s">
        <v>26</v>
      </c>
      <c r="O1287" s="1" t="s">
        <v>27</v>
      </c>
      <c r="R1287" t="str">
        <f t="shared" si="82"/>
        <v>FURNACE STATUS RESPONSE Fan:0 Ignition:0 Burner:0 Unknown:0</v>
      </c>
    </row>
    <row r="1288" spans="1:18" x14ac:dyDescent="0.25">
      <c r="A1288" s="12">
        <f t="shared" si="80"/>
        <v>44793.837919861107</v>
      </c>
      <c r="B1288" s="8" t="str">
        <f t="shared" si="81"/>
        <v>→</v>
      </c>
      <c r="C1288" s="10">
        <f t="shared" si="83"/>
        <v>58.88</v>
      </c>
      <c r="D1288" s="2">
        <v>1660989996276</v>
      </c>
      <c r="E1288" t="s">
        <v>0</v>
      </c>
      <c r="F1288" s="1">
        <v>8</v>
      </c>
      <c r="G1288" s="1">
        <v>21</v>
      </c>
      <c r="H1288" s="1">
        <v>31</v>
      </c>
      <c r="I1288" s="1">
        <v>7</v>
      </c>
      <c r="J1288" s="1">
        <v>14</v>
      </c>
      <c r="K1288" s="1">
        <v>4</v>
      </c>
      <c r="L1288" s="1">
        <v>5</v>
      </c>
      <c r="M1288" s="1" t="s">
        <v>79</v>
      </c>
      <c r="N1288" s="1">
        <v>54</v>
      </c>
      <c r="R1288" t="str">
        <f t="shared" si="82"/>
        <v>TIME 20:04 Sat</v>
      </c>
    </row>
    <row r="1289" spans="1:18" x14ac:dyDescent="0.25">
      <c r="A1289" s="12">
        <f t="shared" si="80"/>
        <v>44793.837920925922</v>
      </c>
      <c r="B1289" s="8" t="str">
        <f t="shared" si="81"/>
        <v>←</v>
      </c>
      <c r="C1289" s="10">
        <f t="shared" si="83"/>
        <v>9.1999999999999998E-2</v>
      </c>
      <c r="D1289" s="2">
        <v>1660989996368</v>
      </c>
      <c r="E1289" t="s">
        <v>0</v>
      </c>
      <c r="F1289" s="1">
        <v>5</v>
      </c>
      <c r="G1289" s="1">
        <v>31</v>
      </c>
      <c r="H1289" s="1">
        <v>21</v>
      </c>
      <c r="I1289" s="1" t="s">
        <v>7</v>
      </c>
      <c r="J1289" s="1">
        <v>3</v>
      </c>
      <c r="K1289" s="1" t="s">
        <v>8</v>
      </c>
      <c r="R1289" t="str">
        <f t="shared" si="82"/>
        <v>ACK</v>
      </c>
    </row>
    <row r="1290" spans="1:18" x14ac:dyDescent="0.25">
      <c r="A1290" s="12">
        <f t="shared" si="80"/>
        <v>44793.837922152779</v>
      </c>
      <c r="B1290" s="8" t="str">
        <f t="shared" si="81"/>
        <v>→</v>
      </c>
      <c r="C1290" s="10">
        <f t="shared" si="83"/>
        <v>0.106</v>
      </c>
      <c r="D1290" s="2">
        <v>1660989996474</v>
      </c>
      <c r="E1290" t="s">
        <v>0</v>
      </c>
      <c r="F1290" s="1">
        <v>5</v>
      </c>
      <c r="G1290" s="1">
        <v>21</v>
      </c>
      <c r="H1290" s="1">
        <v>31</v>
      </c>
      <c r="I1290" s="1">
        <v>9</v>
      </c>
      <c r="J1290" s="1">
        <v>60</v>
      </c>
      <c r="K1290" s="1" t="s">
        <v>13</v>
      </c>
      <c r="R1290" t="str">
        <f t="shared" si="82"/>
        <v>PING FURNACE</v>
      </c>
    </row>
    <row r="1291" spans="1:18" x14ac:dyDescent="0.25">
      <c r="A1291" s="12">
        <f t="shared" si="80"/>
        <v>44793.837923425926</v>
      </c>
      <c r="B1291" s="8" t="str">
        <f t="shared" si="81"/>
        <v>←</v>
      </c>
      <c r="C1291" s="10">
        <f t="shared" si="83"/>
        <v>0.11</v>
      </c>
      <c r="D1291" s="2">
        <v>1660989996584</v>
      </c>
      <c r="E1291" t="s">
        <v>0</v>
      </c>
      <c r="F1291" s="1">
        <v>5</v>
      </c>
      <c r="G1291" s="1">
        <v>31</v>
      </c>
      <c r="H1291" s="1">
        <v>21</v>
      </c>
      <c r="I1291" s="1" t="s">
        <v>7</v>
      </c>
      <c r="J1291" s="1">
        <v>3</v>
      </c>
      <c r="K1291" s="1" t="s">
        <v>8</v>
      </c>
      <c r="R1291" t="str">
        <f t="shared" si="82"/>
        <v>ACK</v>
      </c>
    </row>
    <row r="1292" spans="1:18" x14ac:dyDescent="0.25">
      <c r="A1292" s="12">
        <f t="shared" si="80"/>
        <v>44793.837925254622</v>
      </c>
      <c r="B1292" s="8" t="str">
        <f t="shared" si="81"/>
        <v>→</v>
      </c>
      <c r="C1292" s="10">
        <f t="shared" si="83"/>
        <v>0.158</v>
      </c>
      <c r="D1292" s="2">
        <v>1660989996742</v>
      </c>
      <c r="E1292" t="s">
        <v>0</v>
      </c>
      <c r="F1292" s="1" t="s">
        <v>3</v>
      </c>
      <c r="G1292" s="1">
        <v>21</v>
      </c>
      <c r="H1292" s="1">
        <v>31</v>
      </c>
      <c r="I1292" s="1" t="s">
        <v>3</v>
      </c>
      <c r="J1292" s="1">
        <v>0</v>
      </c>
      <c r="K1292" s="1">
        <v>12</v>
      </c>
      <c r="L1292" s="1">
        <v>25</v>
      </c>
      <c r="M1292" s="1">
        <v>1</v>
      </c>
      <c r="N1292" s="1">
        <v>0</v>
      </c>
      <c r="O1292" s="1">
        <v>0</v>
      </c>
      <c r="P1292" s="1">
        <v>32</v>
      </c>
      <c r="Q1292" s="1">
        <v>81</v>
      </c>
      <c r="R1292" t="str">
        <f t="shared" si="82"/>
        <v>TEMPERATURE INFO Set:18 Actual:18.5 Countdown:0</v>
      </c>
    </row>
    <row r="1293" spans="1:18" x14ac:dyDescent="0.25">
      <c r="A1293" s="12">
        <f t="shared" si="80"/>
        <v>44793.837926481479</v>
      </c>
      <c r="B1293" s="8" t="str">
        <f t="shared" si="81"/>
        <v>←</v>
      </c>
      <c r="C1293" s="10">
        <f t="shared" si="83"/>
        <v>0.106</v>
      </c>
      <c r="D1293" s="2">
        <v>1660989996848</v>
      </c>
      <c r="E1293" t="s">
        <v>0</v>
      </c>
      <c r="F1293" s="1">
        <v>5</v>
      </c>
      <c r="G1293" s="1">
        <v>31</v>
      </c>
      <c r="H1293" s="1">
        <v>21</v>
      </c>
      <c r="I1293" s="1" t="s">
        <v>7</v>
      </c>
      <c r="J1293" s="1">
        <v>3</v>
      </c>
      <c r="K1293" s="1" t="s">
        <v>8</v>
      </c>
      <c r="R1293" t="str">
        <f t="shared" si="82"/>
        <v>ACK</v>
      </c>
    </row>
    <row r="1294" spans="1:18" x14ac:dyDescent="0.25">
      <c r="A1294" s="12">
        <f t="shared" si="80"/>
        <v>44793.837927766202</v>
      </c>
      <c r="B1294" s="8" t="str">
        <f t="shared" si="81"/>
        <v>→</v>
      </c>
      <c r="C1294" s="10">
        <f t="shared" si="83"/>
        <v>0.111</v>
      </c>
      <c r="D1294" s="2">
        <v>1660989996959</v>
      </c>
      <c r="E1294" t="s">
        <v>0</v>
      </c>
      <c r="F1294" s="1">
        <v>6</v>
      </c>
      <c r="G1294" s="1">
        <v>21</v>
      </c>
      <c r="H1294" s="1">
        <v>31</v>
      </c>
      <c r="I1294" s="1">
        <v>29</v>
      </c>
      <c r="J1294" s="1">
        <v>0</v>
      </c>
      <c r="K1294" s="1" t="s">
        <v>16</v>
      </c>
      <c r="L1294" s="1" t="s">
        <v>17</v>
      </c>
      <c r="R1294" t="str">
        <f t="shared" si="82"/>
        <v>LONG PING FURNACE</v>
      </c>
    </row>
    <row r="1295" spans="1:18" x14ac:dyDescent="0.25">
      <c r="A1295" s="12">
        <f t="shared" si="80"/>
        <v>44793.837928969901</v>
      </c>
      <c r="B1295" s="8" t="str">
        <f t="shared" si="81"/>
        <v>←</v>
      </c>
      <c r="C1295" s="10">
        <f t="shared" si="83"/>
        <v>0.104</v>
      </c>
      <c r="D1295" s="2">
        <v>1660989997063</v>
      </c>
      <c r="E1295" t="s">
        <v>0</v>
      </c>
      <c r="F1295" s="1">
        <v>5</v>
      </c>
      <c r="G1295" s="1">
        <v>31</v>
      </c>
      <c r="H1295" s="1">
        <v>21</v>
      </c>
      <c r="I1295" s="1" t="s">
        <v>7</v>
      </c>
      <c r="J1295" s="1">
        <v>3</v>
      </c>
      <c r="K1295" s="1" t="s">
        <v>8</v>
      </c>
      <c r="R1295" t="str">
        <f t="shared" si="82"/>
        <v>ACK</v>
      </c>
    </row>
    <row r="1296" spans="1:18" x14ac:dyDescent="0.25">
      <c r="A1296" s="12">
        <f t="shared" si="80"/>
        <v>44793.837930196758</v>
      </c>
      <c r="B1296" s="8" t="str">
        <f t="shared" si="81"/>
        <v>→</v>
      </c>
      <c r="C1296" s="10">
        <f t="shared" si="83"/>
        <v>0.106</v>
      </c>
      <c r="D1296" s="2">
        <v>1660989997169</v>
      </c>
      <c r="E1296" t="s">
        <v>0</v>
      </c>
      <c r="F1296" s="1">
        <v>5</v>
      </c>
      <c r="G1296" s="1">
        <v>21</v>
      </c>
      <c r="H1296" s="1">
        <v>31</v>
      </c>
      <c r="I1296" s="1">
        <v>6</v>
      </c>
      <c r="J1296" s="1">
        <v>60</v>
      </c>
      <c r="K1296" s="1">
        <v>83</v>
      </c>
      <c r="R1296" t="str">
        <f t="shared" si="82"/>
        <v>FURNACE STATUS REQUEST</v>
      </c>
    </row>
    <row r="1297" spans="1:18" x14ac:dyDescent="0.25">
      <c r="A1297" s="12">
        <f t="shared" si="80"/>
        <v>44793.837931909722</v>
      </c>
      <c r="B1297" s="8" t="str">
        <f t="shared" si="81"/>
        <v>←</v>
      </c>
      <c r="C1297" s="10">
        <f t="shared" si="83"/>
        <v>0.14799999999999999</v>
      </c>
      <c r="D1297" s="2">
        <v>1660989997317</v>
      </c>
      <c r="E1297" t="s">
        <v>0</v>
      </c>
      <c r="F1297" s="1">
        <v>9</v>
      </c>
      <c r="G1297" s="1">
        <v>31</v>
      </c>
      <c r="H1297" s="1">
        <v>21</v>
      </c>
      <c r="I1297" s="1" t="s">
        <v>1</v>
      </c>
      <c r="J1297" s="1">
        <v>0</v>
      </c>
      <c r="K1297" s="1">
        <v>0</v>
      </c>
      <c r="L1297" s="1">
        <v>0</v>
      </c>
      <c r="M1297" s="1">
        <v>0</v>
      </c>
      <c r="N1297" s="1" t="s">
        <v>26</v>
      </c>
      <c r="O1297" s="1" t="s">
        <v>27</v>
      </c>
      <c r="R1297" t="str">
        <f t="shared" si="82"/>
        <v>FURNACE STATUS RESPONSE Fan:0 Ignition:0 Burner:0 Unknown:0</v>
      </c>
    </row>
    <row r="1298" spans="1:18" x14ac:dyDescent="0.25">
      <c r="A1298" s="12">
        <f t="shared" si="80"/>
        <v>44793.838614236105</v>
      </c>
      <c r="B1298" s="8" t="str">
        <f t="shared" si="81"/>
        <v>→</v>
      </c>
      <c r="C1298" s="10">
        <f t="shared" si="83"/>
        <v>58.953000000000003</v>
      </c>
      <c r="D1298" s="2">
        <v>1660990056270</v>
      </c>
      <c r="E1298" t="s">
        <v>0</v>
      </c>
      <c r="F1298" s="1">
        <v>8</v>
      </c>
      <c r="G1298" s="1">
        <v>21</v>
      </c>
      <c r="H1298" s="1">
        <v>31</v>
      </c>
      <c r="I1298" s="1">
        <v>7</v>
      </c>
      <c r="J1298" s="1">
        <v>14</v>
      </c>
      <c r="K1298" s="1">
        <v>5</v>
      </c>
      <c r="L1298" s="1">
        <v>5</v>
      </c>
      <c r="M1298" s="1" t="s">
        <v>125</v>
      </c>
      <c r="N1298" s="1">
        <v>57</v>
      </c>
      <c r="R1298" t="str">
        <f t="shared" si="82"/>
        <v>TIME 20:05 Sat</v>
      </c>
    </row>
    <row r="1299" spans="1:18" x14ac:dyDescent="0.25">
      <c r="A1299" s="12">
        <f t="shared" si="80"/>
        <v>44793.838615613422</v>
      </c>
      <c r="B1299" s="8" t="str">
        <f t="shared" si="81"/>
        <v>←</v>
      </c>
      <c r="C1299" s="10">
        <f t="shared" si="83"/>
        <v>0.11899999999999999</v>
      </c>
      <c r="D1299" s="2">
        <v>1660990056389</v>
      </c>
      <c r="E1299" t="s">
        <v>0</v>
      </c>
      <c r="F1299" s="1">
        <v>5</v>
      </c>
      <c r="G1299" s="1">
        <v>31</v>
      </c>
      <c r="H1299" s="1">
        <v>21</v>
      </c>
      <c r="I1299" s="1" t="s">
        <v>7</v>
      </c>
      <c r="J1299" s="1">
        <v>3</v>
      </c>
      <c r="K1299" s="1" t="s">
        <v>8</v>
      </c>
      <c r="R1299" t="str">
        <f t="shared" si="82"/>
        <v>ACK</v>
      </c>
    </row>
    <row r="1300" spans="1:18" x14ac:dyDescent="0.25">
      <c r="A1300" s="12">
        <f t="shared" si="80"/>
        <v>44793.838616967587</v>
      </c>
      <c r="B1300" s="8" t="str">
        <f t="shared" si="81"/>
        <v>→</v>
      </c>
      <c r="C1300" s="10">
        <f t="shared" si="83"/>
        <v>0.11700000000000001</v>
      </c>
      <c r="D1300" s="2">
        <v>1660990056506</v>
      </c>
      <c r="E1300" t="s">
        <v>0</v>
      </c>
      <c r="F1300" s="1">
        <v>5</v>
      </c>
      <c r="G1300" s="1">
        <v>21</v>
      </c>
      <c r="H1300" s="1">
        <v>31</v>
      </c>
      <c r="I1300" s="1">
        <v>9</v>
      </c>
      <c r="J1300" s="1">
        <v>60</v>
      </c>
      <c r="K1300" s="1" t="s">
        <v>13</v>
      </c>
      <c r="R1300" t="str">
        <f t="shared" si="82"/>
        <v>PING FURNACE</v>
      </c>
    </row>
    <row r="1301" spans="1:18" x14ac:dyDescent="0.25">
      <c r="A1301" s="12">
        <f t="shared" si="80"/>
        <v>44793.838618483795</v>
      </c>
      <c r="B1301" s="8" t="str">
        <f t="shared" si="81"/>
        <v>←</v>
      </c>
      <c r="C1301" s="10">
        <f t="shared" si="83"/>
        <v>0.13100000000000001</v>
      </c>
      <c r="D1301" s="2">
        <v>1660990056637</v>
      </c>
      <c r="E1301" t="s">
        <v>0</v>
      </c>
      <c r="F1301" s="1">
        <v>5</v>
      </c>
      <c r="G1301" s="1">
        <v>31</v>
      </c>
      <c r="H1301" s="1">
        <v>21</v>
      </c>
      <c r="I1301" s="1" t="s">
        <v>7</v>
      </c>
      <c r="J1301" s="1">
        <v>3</v>
      </c>
      <c r="K1301" s="1" t="s">
        <v>8</v>
      </c>
      <c r="R1301" t="str">
        <f t="shared" si="82"/>
        <v>ACK</v>
      </c>
    </row>
    <row r="1302" spans="1:18" x14ac:dyDescent="0.25">
      <c r="A1302" s="12">
        <f t="shared" si="80"/>
        <v>44793.838620254632</v>
      </c>
      <c r="B1302" s="8" t="str">
        <f t="shared" si="81"/>
        <v>→</v>
      </c>
      <c r="C1302" s="10">
        <f t="shared" si="83"/>
        <v>0.153</v>
      </c>
      <c r="D1302" s="2">
        <v>1660990056790</v>
      </c>
      <c r="E1302" t="s">
        <v>0</v>
      </c>
      <c r="F1302" s="1" t="s">
        <v>3</v>
      </c>
      <c r="G1302" s="1">
        <v>21</v>
      </c>
      <c r="H1302" s="1">
        <v>31</v>
      </c>
      <c r="I1302" s="1" t="s">
        <v>3</v>
      </c>
      <c r="J1302" s="1">
        <v>0</v>
      </c>
      <c r="K1302" s="1">
        <v>12</v>
      </c>
      <c r="L1302" s="1">
        <v>25</v>
      </c>
      <c r="M1302" s="1">
        <v>1</v>
      </c>
      <c r="N1302" s="1">
        <v>0</v>
      </c>
      <c r="O1302" s="1">
        <v>0</v>
      </c>
      <c r="P1302" s="1">
        <v>32</v>
      </c>
      <c r="Q1302" s="1">
        <v>81</v>
      </c>
      <c r="R1302" t="str">
        <f t="shared" si="82"/>
        <v>TEMPERATURE INFO Set:18 Actual:18.5 Countdown:0</v>
      </c>
    </row>
    <row r="1303" spans="1:18" x14ac:dyDescent="0.25">
      <c r="A1303" s="12">
        <f t="shared" si="80"/>
        <v>44793.838621643517</v>
      </c>
      <c r="B1303" s="8" t="str">
        <f t="shared" si="81"/>
        <v>←</v>
      </c>
      <c r="C1303" s="10">
        <f t="shared" si="83"/>
        <v>0.12</v>
      </c>
      <c r="D1303" s="2">
        <v>1660990056910</v>
      </c>
      <c r="E1303" t="s">
        <v>0</v>
      </c>
      <c r="F1303" s="1">
        <v>5</v>
      </c>
      <c r="G1303" s="1">
        <v>31</v>
      </c>
      <c r="H1303" s="1">
        <v>21</v>
      </c>
      <c r="I1303" s="1" t="s">
        <v>7</v>
      </c>
      <c r="J1303" s="1">
        <v>3</v>
      </c>
      <c r="K1303" s="1" t="s">
        <v>8</v>
      </c>
      <c r="R1303" t="str">
        <f t="shared" si="82"/>
        <v>ACK</v>
      </c>
    </row>
    <row r="1304" spans="1:18" x14ac:dyDescent="0.25">
      <c r="A1304" s="12">
        <f t="shared" si="80"/>
        <v>44793.83862289352</v>
      </c>
      <c r="B1304" s="8" t="str">
        <f t="shared" si="81"/>
        <v>→</v>
      </c>
      <c r="C1304" s="10">
        <f t="shared" si="83"/>
        <v>0.108</v>
      </c>
      <c r="D1304" s="2">
        <v>1660990057018</v>
      </c>
      <c r="E1304" t="s">
        <v>0</v>
      </c>
      <c r="F1304" s="1">
        <v>6</v>
      </c>
      <c r="G1304" s="1">
        <v>21</v>
      </c>
      <c r="H1304" s="1">
        <v>31</v>
      </c>
      <c r="I1304" s="1">
        <v>29</v>
      </c>
      <c r="J1304" s="1">
        <v>0</v>
      </c>
      <c r="K1304" s="1" t="s">
        <v>16</v>
      </c>
      <c r="L1304" s="1" t="s">
        <v>17</v>
      </c>
      <c r="R1304" t="str">
        <f t="shared" si="82"/>
        <v>LONG PING FURNACE</v>
      </c>
    </row>
    <row r="1305" spans="1:18" x14ac:dyDescent="0.25">
      <c r="A1305" s="12">
        <f t="shared" si="80"/>
        <v>44793.838624293981</v>
      </c>
      <c r="B1305" s="8" t="str">
        <f t="shared" si="81"/>
        <v>←</v>
      </c>
      <c r="C1305" s="10">
        <f t="shared" si="83"/>
        <v>0.121</v>
      </c>
      <c r="D1305" s="2">
        <v>1660990057139</v>
      </c>
      <c r="E1305" t="s">
        <v>0</v>
      </c>
      <c r="F1305" s="1">
        <v>5</v>
      </c>
      <c r="G1305" s="1">
        <v>31</v>
      </c>
      <c r="H1305" s="1">
        <v>21</v>
      </c>
      <c r="I1305" s="1" t="s">
        <v>7</v>
      </c>
      <c r="J1305" s="1">
        <v>3</v>
      </c>
      <c r="K1305" s="1" t="s">
        <v>8</v>
      </c>
      <c r="R1305" t="str">
        <f t="shared" si="82"/>
        <v>ACK</v>
      </c>
    </row>
    <row r="1306" spans="1:18" x14ac:dyDescent="0.25">
      <c r="A1306" s="12">
        <f t="shared" si="80"/>
        <v>44793.838625092591</v>
      </c>
      <c r="B1306" s="8" t="str">
        <f t="shared" si="81"/>
        <v>→</v>
      </c>
      <c r="C1306" s="10">
        <f t="shared" si="83"/>
        <v>6.9000000000000006E-2</v>
      </c>
      <c r="D1306" s="2">
        <v>1660990057208</v>
      </c>
      <c r="E1306" t="s">
        <v>0</v>
      </c>
      <c r="F1306" s="1">
        <v>5</v>
      </c>
      <c r="G1306" s="1">
        <v>21</v>
      </c>
      <c r="H1306" s="1">
        <v>31</v>
      </c>
      <c r="I1306" s="1">
        <v>6</v>
      </c>
      <c r="J1306" s="1">
        <v>60</v>
      </c>
      <c r="K1306" s="1">
        <v>83</v>
      </c>
      <c r="R1306" t="str">
        <f t="shared" si="82"/>
        <v>FURNACE STATUS REQUEST</v>
      </c>
    </row>
    <row r="1307" spans="1:18" x14ac:dyDescent="0.25">
      <c r="A1307" s="12">
        <f t="shared" si="80"/>
        <v>44793.838627013887</v>
      </c>
      <c r="B1307" s="8" t="str">
        <f t="shared" si="81"/>
        <v>←</v>
      </c>
      <c r="C1307" s="10">
        <f t="shared" si="83"/>
        <v>0.16600000000000001</v>
      </c>
      <c r="D1307" s="2">
        <v>1660990057374</v>
      </c>
      <c r="E1307" t="s">
        <v>0</v>
      </c>
      <c r="F1307" s="1">
        <v>9</v>
      </c>
      <c r="G1307" s="1">
        <v>31</v>
      </c>
      <c r="H1307" s="1">
        <v>21</v>
      </c>
      <c r="I1307" s="1" t="s">
        <v>1</v>
      </c>
      <c r="J1307" s="1">
        <v>0</v>
      </c>
      <c r="K1307" s="1">
        <v>0</v>
      </c>
      <c r="L1307" s="1">
        <v>0</v>
      </c>
      <c r="M1307" s="1">
        <v>0</v>
      </c>
      <c r="N1307" s="1" t="s">
        <v>26</v>
      </c>
      <c r="O1307" s="1" t="s">
        <v>27</v>
      </c>
      <c r="R1307" t="str">
        <f t="shared" si="82"/>
        <v>FURNACE STATUS RESPONSE Fan:0 Ignition:0 Burner:0 Unknown:0</v>
      </c>
    </row>
    <row r="1308" spans="1:18" x14ac:dyDescent="0.25">
      <c r="A1308" s="12">
        <f t="shared" si="80"/>
        <v>44793.839308923612</v>
      </c>
      <c r="B1308" s="8" t="str">
        <f t="shared" si="81"/>
        <v>→</v>
      </c>
      <c r="C1308" s="10">
        <f t="shared" si="83"/>
        <v>58.917000000000002</v>
      </c>
      <c r="D1308" s="2">
        <v>1660990116291</v>
      </c>
      <c r="E1308" t="s">
        <v>0</v>
      </c>
      <c r="F1308" s="1">
        <v>8</v>
      </c>
      <c r="G1308" s="1">
        <v>21</v>
      </c>
      <c r="H1308" s="1">
        <v>31</v>
      </c>
      <c r="I1308" s="1">
        <v>7</v>
      </c>
      <c r="J1308" s="1">
        <v>14</v>
      </c>
      <c r="K1308" s="1">
        <v>6</v>
      </c>
      <c r="L1308" s="1">
        <v>5</v>
      </c>
      <c r="M1308" s="1">
        <v>81</v>
      </c>
      <c r="N1308" s="1">
        <v>57</v>
      </c>
      <c r="R1308" t="str">
        <f t="shared" si="82"/>
        <v>TIME 20:06 Sat</v>
      </c>
    </row>
    <row r="1309" spans="1:18" x14ac:dyDescent="0.25">
      <c r="A1309" s="12">
        <f t="shared" si="80"/>
        <v>44793.83931023148</v>
      </c>
      <c r="B1309" s="8" t="str">
        <f t="shared" si="81"/>
        <v>←</v>
      </c>
      <c r="C1309" s="10">
        <f t="shared" si="83"/>
        <v>0.113</v>
      </c>
      <c r="D1309" s="2">
        <v>1660990116404</v>
      </c>
      <c r="E1309" t="s">
        <v>0</v>
      </c>
      <c r="F1309" s="1">
        <v>5</v>
      </c>
      <c r="G1309" s="1">
        <v>31</v>
      </c>
      <c r="H1309" s="1">
        <v>21</v>
      </c>
      <c r="I1309" s="1" t="s">
        <v>7</v>
      </c>
      <c r="J1309" s="1">
        <v>3</v>
      </c>
      <c r="K1309" s="1" t="s">
        <v>8</v>
      </c>
      <c r="R1309" t="str">
        <f t="shared" si="82"/>
        <v>ACK</v>
      </c>
    </row>
    <row r="1310" spans="1:18" x14ac:dyDescent="0.25">
      <c r="A1310" s="12">
        <f t="shared" si="80"/>
        <v>44793.839311446754</v>
      </c>
      <c r="B1310" s="8" t="str">
        <f t="shared" si="81"/>
        <v>→</v>
      </c>
      <c r="C1310" s="10">
        <f t="shared" si="83"/>
        <v>0.105</v>
      </c>
      <c r="D1310" s="2">
        <v>1660990116509</v>
      </c>
      <c r="E1310" t="s">
        <v>0</v>
      </c>
      <c r="F1310" s="1">
        <v>5</v>
      </c>
      <c r="G1310" s="1">
        <v>21</v>
      </c>
      <c r="H1310" s="1">
        <v>31</v>
      </c>
      <c r="I1310" s="1">
        <v>9</v>
      </c>
      <c r="J1310" s="1">
        <v>60</v>
      </c>
      <c r="K1310" s="1" t="s">
        <v>13</v>
      </c>
      <c r="R1310" t="str">
        <f t="shared" si="82"/>
        <v>PING FURNACE</v>
      </c>
    </row>
    <row r="1311" spans="1:18" x14ac:dyDescent="0.25">
      <c r="A1311" s="12">
        <f t="shared" si="80"/>
        <v>44793.839312986107</v>
      </c>
      <c r="B1311" s="8" t="str">
        <f t="shared" si="81"/>
        <v>←</v>
      </c>
      <c r="C1311" s="10">
        <f t="shared" si="83"/>
        <v>0.13300000000000001</v>
      </c>
      <c r="D1311" s="2">
        <v>1660990116642</v>
      </c>
      <c r="E1311" t="s">
        <v>0</v>
      </c>
      <c r="F1311" s="1">
        <v>5</v>
      </c>
      <c r="G1311" s="1">
        <v>31</v>
      </c>
      <c r="H1311" s="1">
        <v>21</v>
      </c>
      <c r="I1311" s="1" t="s">
        <v>7</v>
      </c>
      <c r="J1311" s="1">
        <v>3</v>
      </c>
      <c r="K1311" s="1" t="s">
        <v>8</v>
      </c>
      <c r="R1311" t="str">
        <f t="shared" si="82"/>
        <v>ACK</v>
      </c>
    </row>
    <row r="1312" spans="1:18" x14ac:dyDescent="0.25">
      <c r="A1312" s="12">
        <f t="shared" si="80"/>
        <v>44793.83931481481</v>
      </c>
      <c r="B1312" s="8" t="str">
        <f t="shared" si="81"/>
        <v>→</v>
      </c>
      <c r="C1312" s="10">
        <f t="shared" si="83"/>
        <v>0.158</v>
      </c>
      <c r="D1312" s="2">
        <v>1660990116800</v>
      </c>
      <c r="E1312" t="s">
        <v>0</v>
      </c>
      <c r="F1312" s="1" t="s">
        <v>3</v>
      </c>
      <c r="G1312" s="1">
        <v>21</v>
      </c>
      <c r="H1312" s="1">
        <v>31</v>
      </c>
      <c r="I1312" s="1" t="s">
        <v>3</v>
      </c>
      <c r="J1312" s="1">
        <v>0</v>
      </c>
      <c r="K1312" s="1">
        <v>12</v>
      </c>
      <c r="L1312" s="1">
        <v>25</v>
      </c>
      <c r="M1312" s="1">
        <v>1</v>
      </c>
      <c r="N1312" s="1">
        <v>0</v>
      </c>
      <c r="O1312" s="1">
        <v>0</v>
      </c>
      <c r="P1312" s="1">
        <v>32</v>
      </c>
      <c r="Q1312" s="1">
        <v>81</v>
      </c>
      <c r="R1312" t="str">
        <f t="shared" si="82"/>
        <v>TEMPERATURE INFO Set:18 Actual:18.5 Countdown:0</v>
      </c>
    </row>
    <row r="1313" spans="1:18" x14ac:dyDescent="0.25">
      <c r="A1313" s="12">
        <f t="shared" si="80"/>
        <v>44793.839316168982</v>
      </c>
      <c r="B1313" s="8" t="str">
        <f t="shared" si="81"/>
        <v>←</v>
      </c>
      <c r="C1313" s="10">
        <f t="shared" si="83"/>
        <v>0.11700000000000001</v>
      </c>
      <c r="D1313" s="2">
        <v>1660990116917</v>
      </c>
      <c r="E1313" t="s">
        <v>0</v>
      </c>
      <c r="F1313" s="1">
        <v>5</v>
      </c>
      <c r="G1313" s="1">
        <v>31</v>
      </c>
      <c r="H1313" s="1">
        <v>21</v>
      </c>
      <c r="I1313" s="1" t="s">
        <v>7</v>
      </c>
      <c r="J1313" s="1">
        <v>3</v>
      </c>
      <c r="K1313" s="1" t="s">
        <v>8</v>
      </c>
      <c r="R1313" t="str">
        <f t="shared" si="82"/>
        <v>ACK</v>
      </c>
    </row>
    <row r="1314" spans="1:18" x14ac:dyDescent="0.25">
      <c r="A1314" s="12">
        <f t="shared" si="80"/>
        <v>44793.839317268517</v>
      </c>
      <c r="B1314" s="8" t="str">
        <f t="shared" si="81"/>
        <v>→</v>
      </c>
      <c r="C1314" s="10">
        <f t="shared" si="83"/>
        <v>9.5000000000000001E-2</v>
      </c>
      <c r="D1314" s="2">
        <v>1660990117012</v>
      </c>
      <c r="E1314" t="s">
        <v>0</v>
      </c>
      <c r="F1314" s="1">
        <v>6</v>
      </c>
      <c r="G1314" s="1">
        <v>21</v>
      </c>
      <c r="H1314" s="1">
        <v>31</v>
      </c>
      <c r="I1314" s="1">
        <v>29</v>
      </c>
      <c r="J1314" s="1">
        <v>0</v>
      </c>
      <c r="K1314" s="1" t="s">
        <v>16</v>
      </c>
      <c r="L1314" s="1" t="s">
        <v>17</v>
      </c>
      <c r="R1314" t="str">
        <f t="shared" si="82"/>
        <v>LONG PING FURNACE</v>
      </c>
    </row>
    <row r="1315" spans="1:18" x14ac:dyDescent="0.25">
      <c r="A1315" s="12">
        <f t="shared" si="80"/>
        <v>44793.839318472215</v>
      </c>
      <c r="B1315" s="8" t="str">
        <f t="shared" si="81"/>
        <v>←</v>
      </c>
      <c r="C1315" s="10">
        <f t="shared" si="83"/>
        <v>0.104</v>
      </c>
      <c r="D1315" s="2">
        <v>1660990117116</v>
      </c>
      <c r="E1315" t="s">
        <v>0</v>
      </c>
      <c r="F1315" s="1">
        <v>5</v>
      </c>
      <c r="G1315" s="1">
        <v>31</v>
      </c>
      <c r="H1315" s="1">
        <v>21</v>
      </c>
      <c r="I1315" s="1" t="s">
        <v>7</v>
      </c>
      <c r="J1315" s="1">
        <v>3</v>
      </c>
      <c r="K1315" s="1" t="s">
        <v>8</v>
      </c>
      <c r="R1315" t="str">
        <f t="shared" si="82"/>
        <v>ACK</v>
      </c>
    </row>
    <row r="1316" spans="1:18" x14ac:dyDescent="0.25">
      <c r="A1316" s="12">
        <f t="shared" si="80"/>
        <v>44793.839319618048</v>
      </c>
      <c r="B1316" s="8" t="str">
        <f t="shared" si="81"/>
        <v>→</v>
      </c>
      <c r="C1316" s="10">
        <f t="shared" si="83"/>
        <v>9.9000000000000005E-2</v>
      </c>
      <c r="D1316" s="2">
        <v>1660990117215</v>
      </c>
      <c r="E1316" t="s">
        <v>0</v>
      </c>
      <c r="F1316" s="1">
        <v>5</v>
      </c>
      <c r="G1316" s="1">
        <v>21</v>
      </c>
      <c r="H1316" s="1">
        <v>31</v>
      </c>
      <c r="I1316" s="1">
        <v>6</v>
      </c>
      <c r="J1316" s="1">
        <v>60</v>
      </c>
      <c r="K1316" s="1">
        <v>83</v>
      </c>
      <c r="R1316" t="str">
        <f t="shared" si="82"/>
        <v>FURNACE STATUS REQUEST</v>
      </c>
    </row>
    <row r="1317" spans="1:18" x14ac:dyDescent="0.25">
      <c r="A1317" s="12">
        <f t="shared" si="80"/>
        <v>44793.839321504631</v>
      </c>
      <c r="B1317" s="8" t="str">
        <f t="shared" si="81"/>
        <v>←</v>
      </c>
      <c r="C1317" s="10">
        <f t="shared" si="83"/>
        <v>0.16300000000000001</v>
      </c>
      <c r="D1317" s="2">
        <v>1660990117378</v>
      </c>
      <c r="E1317" t="s">
        <v>0</v>
      </c>
      <c r="F1317" s="1">
        <v>9</v>
      </c>
      <c r="G1317" s="1">
        <v>31</v>
      </c>
      <c r="H1317" s="1">
        <v>21</v>
      </c>
      <c r="I1317" s="1" t="s">
        <v>1</v>
      </c>
      <c r="J1317" s="1">
        <v>0</v>
      </c>
      <c r="K1317" s="1">
        <v>0</v>
      </c>
      <c r="L1317" s="1">
        <v>0</v>
      </c>
      <c r="M1317" s="1">
        <v>0</v>
      </c>
      <c r="N1317" s="1" t="s">
        <v>26</v>
      </c>
      <c r="O1317" s="1" t="s">
        <v>27</v>
      </c>
      <c r="R1317" t="str">
        <f t="shared" si="82"/>
        <v>FURNACE STATUS RESPONSE Fan:0 Ignition:0 Burner:0 Unknown:0</v>
      </c>
    </row>
    <row r="1318" spans="1:18" x14ac:dyDescent="0.25">
      <c r="A1318" s="12">
        <f t="shared" si="80"/>
        <v>44793.840003356476</v>
      </c>
      <c r="B1318" s="8" t="str">
        <f t="shared" si="81"/>
        <v>→</v>
      </c>
      <c r="C1318" s="10">
        <f t="shared" si="83"/>
        <v>58.911999999999999</v>
      </c>
      <c r="D1318" s="2">
        <v>1660990176290</v>
      </c>
      <c r="E1318" t="s">
        <v>0</v>
      </c>
      <c r="F1318" s="1">
        <v>8</v>
      </c>
      <c r="G1318" s="1">
        <v>21</v>
      </c>
      <c r="H1318" s="1">
        <v>31</v>
      </c>
      <c r="I1318" s="1">
        <v>7</v>
      </c>
      <c r="J1318" s="1">
        <v>14</v>
      </c>
      <c r="K1318" s="1">
        <v>7</v>
      </c>
      <c r="L1318" s="1">
        <v>5</v>
      </c>
      <c r="M1318" s="1">
        <v>7</v>
      </c>
      <c r="N1318" s="1">
        <v>54</v>
      </c>
      <c r="R1318" t="str">
        <f t="shared" si="82"/>
        <v>TIME 20:07 Sat</v>
      </c>
    </row>
    <row r="1319" spans="1:18" x14ac:dyDescent="0.25">
      <c r="A1319" s="12">
        <f t="shared" si="80"/>
        <v>44793.840004537036</v>
      </c>
      <c r="B1319" s="8" t="str">
        <f t="shared" si="81"/>
        <v>←</v>
      </c>
      <c r="C1319" s="10">
        <f t="shared" si="83"/>
        <v>0.10199999999999999</v>
      </c>
      <c r="D1319" s="2">
        <v>1660990176392</v>
      </c>
      <c r="E1319" t="s">
        <v>0</v>
      </c>
      <c r="F1319" s="1">
        <v>5</v>
      </c>
      <c r="G1319" s="1">
        <v>31</v>
      </c>
      <c r="H1319" s="1">
        <v>21</v>
      </c>
      <c r="I1319" s="1" t="s">
        <v>7</v>
      </c>
      <c r="J1319" s="1">
        <v>3</v>
      </c>
      <c r="K1319" s="1" t="s">
        <v>8</v>
      </c>
      <c r="R1319" t="str">
        <f t="shared" si="82"/>
        <v>ACK</v>
      </c>
    </row>
    <row r="1320" spans="1:18" x14ac:dyDescent="0.25">
      <c r="A1320" s="12">
        <f t="shared" si="80"/>
        <v>44793.840005752318</v>
      </c>
      <c r="B1320" s="8" t="str">
        <f t="shared" si="81"/>
        <v>→</v>
      </c>
      <c r="C1320" s="10">
        <f t="shared" si="83"/>
        <v>0.105</v>
      </c>
      <c r="D1320" s="2">
        <v>1660990176497</v>
      </c>
      <c r="E1320" t="s">
        <v>0</v>
      </c>
      <c r="F1320" s="1">
        <v>5</v>
      </c>
      <c r="G1320" s="1">
        <v>21</v>
      </c>
      <c r="H1320" s="1">
        <v>31</v>
      </c>
      <c r="I1320" s="1">
        <v>9</v>
      </c>
      <c r="J1320" s="1">
        <v>60</v>
      </c>
      <c r="K1320" s="1" t="s">
        <v>13</v>
      </c>
      <c r="R1320" t="str">
        <f t="shared" si="82"/>
        <v>PING FURNACE</v>
      </c>
    </row>
    <row r="1321" spans="1:18" x14ac:dyDescent="0.25">
      <c r="A1321" s="12">
        <f t="shared" si="80"/>
        <v>44793.840007002313</v>
      </c>
      <c r="B1321" s="8" t="str">
        <f t="shared" si="81"/>
        <v>←</v>
      </c>
      <c r="C1321" s="10">
        <f t="shared" si="83"/>
        <v>0.108</v>
      </c>
      <c r="D1321" s="2">
        <v>1660990176605</v>
      </c>
      <c r="E1321" t="s">
        <v>0</v>
      </c>
      <c r="F1321" s="1">
        <v>5</v>
      </c>
      <c r="G1321" s="1">
        <v>31</v>
      </c>
      <c r="H1321" s="1">
        <v>21</v>
      </c>
      <c r="I1321" s="1" t="s">
        <v>7</v>
      </c>
      <c r="J1321" s="1">
        <v>3</v>
      </c>
      <c r="K1321" s="1" t="s">
        <v>8</v>
      </c>
      <c r="R1321" t="str">
        <f t="shared" si="82"/>
        <v>ACK</v>
      </c>
    </row>
    <row r="1322" spans="1:18" x14ac:dyDescent="0.25">
      <c r="A1322" s="12">
        <f t="shared" si="80"/>
        <v>44793.840008888881</v>
      </c>
      <c r="B1322" s="8" t="str">
        <f t="shared" si="81"/>
        <v>→</v>
      </c>
      <c r="C1322" s="10">
        <f t="shared" si="83"/>
        <v>0.16300000000000001</v>
      </c>
      <c r="D1322" s="2">
        <v>1660990176768</v>
      </c>
      <c r="E1322" t="s">
        <v>0</v>
      </c>
      <c r="F1322" s="1" t="s">
        <v>3</v>
      </c>
      <c r="G1322" s="1">
        <v>21</v>
      </c>
      <c r="H1322" s="1">
        <v>31</v>
      </c>
      <c r="I1322" s="1" t="s">
        <v>3</v>
      </c>
      <c r="J1322" s="1">
        <v>0</v>
      </c>
      <c r="K1322" s="1">
        <v>12</v>
      </c>
      <c r="L1322" s="1">
        <v>25</v>
      </c>
      <c r="M1322" s="1">
        <v>1</v>
      </c>
      <c r="N1322" s="1">
        <v>0</v>
      </c>
      <c r="O1322" s="1">
        <v>0</v>
      </c>
      <c r="P1322" s="1">
        <v>32</v>
      </c>
      <c r="Q1322" s="1">
        <v>81</v>
      </c>
      <c r="R1322" t="str">
        <f t="shared" si="82"/>
        <v>TEMPERATURE INFO Set:18 Actual:18.5 Countdown:0</v>
      </c>
    </row>
    <row r="1323" spans="1:18" x14ac:dyDescent="0.25">
      <c r="A1323" s="12">
        <f t="shared" si="80"/>
        <v>44793.840010300926</v>
      </c>
      <c r="B1323" s="8" t="str">
        <f t="shared" si="81"/>
        <v>←</v>
      </c>
      <c r="C1323" s="10">
        <f t="shared" si="83"/>
        <v>0.122</v>
      </c>
      <c r="D1323" s="2">
        <v>1660990176890</v>
      </c>
      <c r="E1323" t="s">
        <v>0</v>
      </c>
      <c r="F1323" s="1">
        <v>5</v>
      </c>
      <c r="G1323" s="1">
        <v>31</v>
      </c>
      <c r="H1323" s="1">
        <v>21</v>
      </c>
      <c r="I1323" s="1" t="s">
        <v>7</v>
      </c>
      <c r="J1323" s="1">
        <v>3</v>
      </c>
      <c r="K1323" s="1" t="s">
        <v>8</v>
      </c>
      <c r="R1323" t="str">
        <f t="shared" si="82"/>
        <v>ACK</v>
      </c>
    </row>
    <row r="1324" spans="1:18" x14ac:dyDescent="0.25">
      <c r="A1324" s="12">
        <f t="shared" si="80"/>
        <v>44793.840011597218</v>
      </c>
      <c r="B1324" s="8" t="str">
        <f t="shared" si="81"/>
        <v>→</v>
      </c>
      <c r="C1324" s="10">
        <f t="shared" si="83"/>
        <v>0.112</v>
      </c>
      <c r="D1324" s="2">
        <v>1660990177002</v>
      </c>
      <c r="E1324" t="s">
        <v>0</v>
      </c>
      <c r="F1324" s="1">
        <v>6</v>
      </c>
      <c r="G1324" s="1">
        <v>21</v>
      </c>
      <c r="H1324" s="1">
        <v>31</v>
      </c>
      <c r="I1324" s="1">
        <v>29</v>
      </c>
      <c r="J1324" s="1">
        <v>0</v>
      </c>
      <c r="K1324" s="1" t="s">
        <v>16</v>
      </c>
      <c r="L1324" s="1" t="s">
        <v>17</v>
      </c>
      <c r="R1324" t="str">
        <f t="shared" si="82"/>
        <v>LONG PING FURNACE</v>
      </c>
    </row>
    <row r="1325" spans="1:18" x14ac:dyDescent="0.25">
      <c r="A1325" s="12">
        <f t="shared" si="80"/>
        <v>44793.840013055553</v>
      </c>
      <c r="B1325" s="8" t="str">
        <f t="shared" si="81"/>
        <v>←</v>
      </c>
      <c r="C1325" s="10">
        <f t="shared" si="83"/>
        <v>0.126</v>
      </c>
      <c r="D1325" s="2">
        <v>1660990177128</v>
      </c>
      <c r="E1325" t="s">
        <v>0</v>
      </c>
      <c r="F1325" s="1">
        <v>5</v>
      </c>
      <c r="G1325" s="1">
        <v>31</v>
      </c>
      <c r="H1325" s="1">
        <v>21</v>
      </c>
      <c r="I1325" s="1" t="s">
        <v>7</v>
      </c>
      <c r="J1325" s="1">
        <v>3</v>
      </c>
      <c r="K1325" s="1" t="s">
        <v>8</v>
      </c>
      <c r="R1325" t="str">
        <f t="shared" si="82"/>
        <v>ACK</v>
      </c>
    </row>
    <row r="1326" spans="1:18" x14ac:dyDescent="0.25">
      <c r="A1326" s="12">
        <f t="shared" si="80"/>
        <v>44793.840014085647</v>
      </c>
      <c r="B1326" s="8" t="str">
        <f t="shared" si="81"/>
        <v>→</v>
      </c>
      <c r="C1326" s="10">
        <f t="shared" si="83"/>
        <v>8.8999999999999996E-2</v>
      </c>
      <c r="D1326" s="2">
        <v>1660990177217</v>
      </c>
      <c r="E1326" t="s">
        <v>0</v>
      </c>
      <c r="F1326" s="1">
        <v>5</v>
      </c>
      <c r="G1326" s="1">
        <v>21</v>
      </c>
      <c r="H1326" s="1">
        <v>31</v>
      </c>
      <c r="I1326" s="1">
        <v>6</v>
      </c>
      <c r="J1326" s="1">
        <v>60</v>
      </c>
      <c r="K1326" s="1">
        <v>83</v>
      </c>
      <c r="R1326" t="str">
        <f t="shared" si="82"/>
        <v>FURNACE STATUS REQUEST</v>
      </c>
    </row>
    <row r="1327" spans="1:18" x14ac:dyDescent="0.25">
      <c r="A1327" s="12">
        <f t="shared" si="80"/>
        <v>44793.84001634259</v>
      </c>
      <c r="B1327" s="8" t="str">
        <f t="shared" si="81"/>
        <v>←</v>
      </c>
      <c r="C1327" s="10">
        <f t="shared" si="83"/>
        <v>0.19500000000000001</v>
      </c>
      <c r="D1327" s="2">
        <v>1660990177412</v>
      </c>
      <c r="E1327" t="s">
        <v>0</v>
      </c>
      <c r="F1327" s="1">
        <v>9</v>
      </c>
      <c r="G1327" s="1">
        <v>31</v>
      </c>
      <c r="H1327" s="1">
        <v>21</v>
      </c>
      <c r="I1327" s="1" t="s">
        <v>1</v>
      </c>
      <c r="J1327" s="1">
        <v>0</v>
      </c>
      <c r="K1327" s="1">
        <v>0</v>
      </c>
      <c r="L1327" s="1">
        <v>0</v>
      </c>
      <c r="M1327" s="1">
        <v>0</v>
      </c>
      <c r="N1327" s="1" t="s">
        <v>26</v>
      </c>
      <c r="O1327" s="1" t="s">
        <v>27</v>
      </c>
      <c r="R1327" t="str">
        <f t="shared" si="82"/>
        <v>FURNACE STATUS RESPONSE Fan:0 Ignition:0 Burner:0 Unknown:0</v>
      </c>
    </row>
    <row r="1328" spans="1:18" x14ac:dyDescent="0.25">
      <c r="A1328" s="12">
        <f t="shared" si="80"/>
        <v>44793.840697766202</v>
      </c>
      <c r="B1328" s="8" t="str">
        <f t="shared" si="81"/>
        <v>→</v>
      </c>
      <c r="C1328" s="10">
        <f t="shared" si="83"/>
        <v>58.875</v>
      </c>
      <c r="D1328" s="2">
        <v>1660990236287</v>
      </c>
      <c r="E1328" t="s">
        <v>0</v>
      </c>
      <c r="F1328" s="1">
        <v>8</v>
      </c>
      <c r="G1328" s="1">
        <v>21</v>
      </c>
      <c r="H1328" s="1">
        <v>31</v>
      </c>
      <c r="I1328" s="1">
        <v>7</v>
      </c>
      <c r="J1328" s="1">
        <v>14</v>
      </c>
      <c r="K1328" s="1">
        <v>8</v>
      </c>
      <c r="L1328" s="1">
        <v>5</v>
      </c>
      <c r="M1328" s="1">
        <v>25</v>
      </c>
      <c r="N1328" s="1">
        <v>54</v>
      </c>
      <c r="R1328" t="str">
        <f t="shared" si="82"/>
        <v>TIME 20:08 Sat</v>
      </c>
    </row>
    <row r="1329" spans="1:18" x14ac:dyDescent="0.25">
      <c r="A1329" s="12">
        <f t="shared" si="80"/>
        <v>44793.840698935186</v>
      </c>
      <c r="B1329" s="8" t="str">
        <f t="shared" si="81"/>
        <v>←</v>
      </c>
      <c r="C1329" s="10">
        <f t="shared" si="83"/>
        <v>0.10100000000000001</v>
      </c>
      <c r="D1329" s="2">
        <v>1660990236388</v>
      </c>
      <c r="E1329" t="s">
        <v>0</v>
      </c>
      <c r="F1329" s="1">
        <v>5</v>
      </c>
      <c r="G1329" s="1">
        <v>31</v>
      </c>
      <c r="H1329" s="1">
        <v>21</v>
      </c>
      <c r="I1329" s="1" t="s">
        <v>7</v>
      </c>
      <c r="J1329" s="1">
        <v>3</v>
      </c>
      <c r="K1329" s="1" t="s">
        <v>8</v>
      </c>
      <c r="R1329" t="str">
        <f t="shared" si="82"/>
        <v>ACK</v>
      </c>
    </row>
    <row r="1330" spans="1:18" x14ac:dyDescent="0.25">
      <c r="A1330" s="12">
        <f t="shared" si="80"/>
        <v>44793.840700254623</v>
      </c>
      <c r="B1330" s="8" t="str">
        <f t="shared" si="81"/>
        <v>→</v>
      </c>
      <c r="C1330" s="10">
        <f t="shared" si="83"/>
        <v>0.114</v>
      </c>
      <c r="D1330" s="2">
        <v>1660990236502</v>
      </c>
      <c r="E1330" t="s">
        <v>0</v>
      </c>
      <c r="F1330" s="1">
        <v>5</v>
      </c>
      <c r="G1330" s="1">
        <v>21</v>
      </c>
      <c r="H1330" s="1">
        <v>31</v>
      </c>
      <c r="I1330" s="1">
        <v>9</v>
      </c>
      <c r="J1330" s="1">
        <v>60</v>
      </c>
      <c r="K1330" s="1" t="s">
        <v>13</v>
      </c>
      <c r="R1330" t="str">
        <f t="shared" si="82"/>
        <v>PING FURNACE</v>
      </c>
    </row>
    <row r="1331" spans="1:18" x14ac:dyDescent="0.25">
      <c r="A1331" s="12">
        <f t="shared" si="80"/>
        <v>44793.840701747678</v>
      </c>
      <c r="B1331" s="8" t="str">
        <f t="shared" si="81"/>
        <v>←</v>
      </c>
      <c r="C1331" s="10">
        <f t="shared" si="83"/>
        <v>0.129</v>
      </c>
      <c r="D1331" s="2">
        <v>1660990236631</v>
      </c>
      <c r="E1331" t="s">
        <v>0</v>
      </c>
      <c r="F1331" s="1">
        <v>5</v>
      </c>
      <c r="G1331" s="1">
        <v>31</v>
      </c>
      <c r="H1331" s="1">
        <v>21</v>
      </c>
      <c r="I1331" s="1" t="s">
        <v>7</v>
      </c>
      <c r="J1331" s="1">
        <v>3</v>
      </c>
      <c r="K1331" s="1" t="s">
        <v>8</v>
      </c>
      <c r="R1331" t="str">
        <f t="shared" si="82"/>
        <v>ACK</v>
      </c>
    </row>
    <row r="1332" spans="1:18" x14ac:dyDescent="0.25">
      <c r="A1332" s="12">
        <f t="shared" si="80"/>
        <v>44793.840703472219</v>
      </c>
      <c r="B1332" s="8" t="str">
        <f t="shared" si="81"/>
        <v>→</v>
      </c>
      <c r="C1332" s="10">
        <f t="shared" si="83"/>
        <v>0.14899999999999999</v>
      </c>
      <c r="D1332" s="2">
        <v>1660990236780</v>
      </c>
      <c r="E1332" t="s">
        <v>0</v>
      </c>
      <c r="F1332" s="1" t="s">
        <v>3</v>
      </c>
      <c r="G1332" s="1">
        <v>21</v>
      </c>
      <c r="H1332" s="1">
        <v>31</v>
      </c>
      <c r="I1332" s="1" t="s">
        <v>3</v>
      </c>
      <c r="J1332" s="1">
        <v>0</v>
      </c>
      <c r="K1332" s="1">
        <v>12</v>
      </c>
      <c r="L1332" s="1">
        <v>25</v>
      </c>
      <c r="M1332" s="1">
        <v>1</v>
      </c>
      <c r="N1332" s="1">
        <v>0</v>
      </c>
      <c r="O1332" s="1">
        <v>0</v>
      </c>
      <c r="P1332" s="1">
        <v>32</v>
      </c>
      <c r="Q1332" s="1">
        <v>81</v>
      </c>
      <c r="R1332" t="str">
        <f t="shared" si="82"/>
        <v>TEMPERATURE INFO Set:18 Actual:18.5 Countdown:0</v>
      </c>
    </row>
    <row r="1333" spans="1:18" x14ac:dyDescent="0.25">
      <c r="A1333" s="12">
        <f t="shared" si="80"/>
        <v>44793.840704803239</v>
      </c>
      <c r="B1333" s="8" t="str">
        <f t="shared" si="81"/>
        <v>←</v>
      </c>
      <c r="C1333" s="10">
        <f t="shared" si="83"/>
        <v>0.115</v>
      </c>
      <c r="D1333" s="2">
        <v>1660990236895</v>
      </c>
      <c r="E1333" t="s">
        <v>0</v>
      </c>
      <c r="F1333" s="1">
        <v>5</v>
      </c>
      <c r="G1333" s="1">
        <v>31</v>
      </c>
      <c r="H1333" s="1">
        <v>21</v>
      </c>
      <c r="I1333" s="1" t="s">
        <v>7</v>
      </c>
      <c r="J1333" s="1">
        <v>3</v>
      </c>
      <c r="K1333" s="1" t="s">
        <v>8</v>
      </c>
      <c r="R1333" t="str">
        <f t="shared" si="82"/>
        <v>ACK</v>
      </c>
    </row>
    <row r="1334" spans="1:18" x14ac:dyDescent="0.25">
      <c r="A1334" s="12">
        <f t="shared" si="80"/>
        <v>44793.840706157403</v>
      </c>
      <c r="B1334" s="8" t="str">
        <f t="shared" si="81"/>
        <v>→</v>
      </c>
      <c r="C1334" s="10">
        <f t="shared" si="83"/>
        <v>0.11700000000000001</v>
      </c>
      <c r="D1334" s="2">
        <v>1660990237012</v>
      </c>
      <c r="E1334" t="s">
        <v>0</v>
      </c>
      <c r="F1334" s="1">
        <v>6</v>
      </c>
      <c r="G1334" s="1">
        <v>21</v>
      </c>
      <c r="H1334" s="1">
        <v>31</v>
      </c>
      <c r="I1334" s="1">
        <v>29</v>
      </c>
      <c r="J1334" s="1">
        <v>0</v>
      </c>
      <c r="K1334" s="1" t="s">
        <v>16</v>
      </c>
      <c r="L1334" s="1" t="s">
        <v>17</v>
      </c>
      <c r="R1334" t="str">
        <f t="shared" si="82"/>
        <v>LONG PING FURNACE</v>
      </c>
    </row>
    <row r="1335" spans="1:18" x14ac:dyDescent="0.25">
      <c r="A1335" s="12">
        <f t="shared" si="80"/>
        <v>44793.840707453703</v>
      </c>
      <c r="B1335" s="8" t="str">
        <f t="shared" si="81"/>
        <v>←</v>
      </c>
      <c r="C1335" s="10">
        <f t="shared" si="83"/>
        <v>0.112</v>
      </c>
      <c r="D1335" s="2">
        <v>1660990237124</v>
      </c>
      <c r="E1335" t="s">
        <v>0</v>
      </c>
      <c r="F1335" s="1">
        <v>5</v>
      </c>
      <c r="G1335" s="1">
        <v>31</v>
      </c>
      <c r="H1335" s="1">
        <v>21</v>
      </c>
      <c r="I1335" s="1" t="s">
        <v>7</v>
      </c>
      <c r="J1335" s="1">
        <v>3</v>
      </c>
      <c r="K1335" s="1" t="s">
        <v>8</v>
      </c>
      <c r="R1335" t="str">
        <f t="shared" si="82"/>
        <v>ACK</v>
      </c>
    </row>
    <row r="1336" spans="1:18" x14ac:dyDescent="0.25">
      <c r="A1336" s="12">
        <f t="shared" si="80"/>
        <v>44793.840708634256</v>
      </c>
      <c r="B1336" s="8" t="str">
        <f t="shared" si="81"/>
        <v>→</v>
      </c>
      <c r="C1336" s="10">
        <f t="shared" si="83"/>
        <v>0.10199999999999999</v>
      </c>
      <c r="D1336" s="2">
        <v>1660990237226</v>
      </c>
      <c r="E1336" t="s">
        <v>0</v>
      </c>
      <c r="F1336" s="1">
        <v>5</v>
      </c>
      <c r="G1336" s="1">
        <v>21</v>
      </c>
      <c r="H1336" s="1">
        <v>31</v>
      </c>
      <c r="I1336" s="1">
        <v>6</v>
      </c>
      <c r="J1336" s="1">
        <v>60</v>
      </c>
      <c r="K1336" s="1">
        <v>83</v>
      </c>
      <c r="R1336" t="str">
        <f t="shared" si="82"/>
        <v>FURNACE STATUS REQUEST</v>
      </c>
    </row>
    <row r="1337" spans="1:18" x14ac:dyDescent="0.25">
      <c r="A1337" s="12">
        <f t="shared" si="80"/>
        <v>44793.840710416662</v>
      </c>
      <c r="B1337" s="8" t="str">
        <f t="shared" si="81"/>
        <v>←</v>
      </c>
      <c r="C1337" s="10">
        <f t="shared" si="83"/>
        <v>0.154</v>
      </c>
      <c r="D1337" s="2">
        <v>1660990237380</v>
      </c>
      <c r="E1337" t="s">
        <v>0</v>
      </c>
      <c r="F1337" s="1">
        <v>9</v>
      </c>
      <c r="G1337" s="1">
        <v>31</v>
      </c>
      <c r="H1337" s="1">
        <v>21</v>
      </c>
      <c r="I1337" s="1" t="s">
        <v>1</v>
      </c>
      <c r="J1337" s="1">
        <v>0</v>
      </c>
      <c r="K1337" s="1">
        <v>0</v>
      </c>
      <c r="L1337" s="1">
        <v>0</v>
      </c>
      <c r="M1337" s="1">
        <v>0</v>
      </c>
      <c r="N1337" s="1" t="s">
        <v>26</v>
      </c>
      <c r="O1337" s="1" t="s">
        <v>27</v>
      </c>
      <c r="R1337" t="str">
        <f t="shared" si="82"/>
        <v>FURNACE STATUS RESPONSE Fan:0 Ignition:0 Burner:0 Unknown:0</v>
      </c>
    </row>
    <row r="1338" spans="1:18" x14ac:dyDescent="0.25">
      <c r="A1338" s="12">
        <f t="shared" si="80"/>
        <v>44793.841392314811</v>
      </c>
      <c r="B1338" s="8" t="str">
        <f t="shared" si="81"/>
        <v>→</v>
      </c>
      <c r="C1338" s="10">
        <f t="shared" si="83"/>
        <v>58.915999999999997</v>
      </c>
      <c r="D1338" s="2">
        <v>1660990296296</v>
      </c>
      <c r="E1338" t="s">
        <v>0</v>
      </c>
      <c r="F1338" s="1">
        <v>8</v>
      </c>
      <c r="G1338" s="1">
        <v>21</v>
      </c>
      <c r="H1338" s="1">
        <v>31</v>
      </c>
      <c r="I1338" s="1">
        <v>7</v>
      </c>
      <c r="J1338" s="1">
        <v>14</v>
      </c>
      <c r="K1338" s="1">
        <v>9</v>
      </c>
      <c r="L1338" s="1">
        <v>5</v>
      </c>
      <c r="M1338" s="1" t="s">
        <v>123</v>
      </c>
      <c r="N1338" s="1">
        <v>57</v>
      </c>
      <c r="R1338" t="str">
        <f t="shared" si="82"/>
        <v>TIME 20:09 Sat</v>
      </c>
    </row>
    <row r="1339" spans="1:18" x14ac:dyDescent="0.25">
      <c r="A1339" s="12">
        <f t="shared" si="80"/>
        <v>44793.84139350694</v>
      </c>
      <c r="B1339" s="8" t="str">
        <f t="shared" si="81"/>
        <v>←</v>
      </c>
      <c r="C1339" s="10">
        <f t="shared" si="83"/>
        <v>0.10299999999999999</v>
      </c>
      <c r="D1339" s="2">
        <v>1660990296399</v>
      </c>
      <c r="E1339" t="s">
        <v>0</v>
      </c>
      <c r="F1339" s="1">
        <v>5</v>
      </c>
      <c r="G1339" s="1">
        <v>31</v>
      </c>
      <c r="H1339" s="1">
        <v>21</v>
      </c>
      <c r="I1339" s="1" t="s">
        <v>7</v>
      </c>
      <c r="J1339" s="1">
        <v>3</v>
      </c>
      <c r="K1339" s="1" t="s">
        <v>8</v>
      </c>
      <c r="R1339" t="str">
        <f t="shared" si="82"/>
        <v>ACK</v>
      </c>
    </row>
    <row r="1340" spans="1:18" x14ac:dyDescent="0.25">
      <c r="A1340" s="12">
        <f t="shared" si="80"/>
        <v>44793.841394803239</v>
      </c>
      <c r="B1340" s="8" t="str">
        <f t="shared" si="81"/>
        <v>→</v>
      </c>
      <c r="C1340" s="10">
        <f t="shared" si="83"/>
        <v>0.112</v>
      </c>
      <c r="D1340" s="2">
        <v>1660990296511</v>
      </c>
      <c r="E1340" t="s">
        <v>0</v>
      </c>
      <c r="F1340" s="1">
        <v>5</v>
      </c>
      <c r="G1340" s="1">
        <v>21</v>
      </c>
      <c r="H1340" s="1">
        <v>31</v>
      </c>
      <c r="I1340" s="1">
        <v>9</v>
      </c>
      <c r="J1340" s="1">
        <v>60</v>
      </c>
      <c r="K1340" s="1" t="s">
        <v>13</v>
      </c>
      <c r="R1340" t="str">
        <f t="shared" si="82"/>
        <v>PING FURNACE</v>
      </c>
    </row>
    <row r="1341" spans="1:18" x14ac:dyDescent="0.25">
      <c r="A1341" s="12">
        <f t="shared" si="80"/>
        <v>44793.841396018521</v>
      </c>
      <c r="B1341" s="8" t="str">
        <f t="shared" si="81"/>
        <v>←</v>
      </c>
      <c r="C1341" s="10">
        <f t="shared" si="83"/>
        <v>0.105</v>
      </c>
      <c r="D1341" s="2">
        <v>1660990296616</v>
      </c>
      <c r="E1341" t="s">
        <v>0</v>
      </c>
      <c r="F1341" s="1">
        <v>5</v>
      </c>
      <c r="G1341" s="1">
        <v>31</v>
      </c>
      <c r="H1341" s="1">
        <v>21</v>
      </c>
      <c r="I1341" s="1" t="s">
        <v>7</v>
      </c>
      <c r="J1341" s="1">
        <v>3</v>
      </c>
      <c r="K1341" s="1" t="s">
        <v>8</v>
      </c>
      <c r="R1341" t="str">
        <f t="shared" si="82"/>
        <v>ACK</v>
      </c>
    </row>
    <row r="1342" spans="1:18" x14ac:dyDescent="0.25">
      <c r="A1342" s="12">
        <f t="shared" si="80"/>
        <v>44793.841398078701</v>
      </c>
      <c r="B1342" s="8" t="str">
        <f t="shared" si="81"/>
        <v>→</v>
      </c>
      <c r="C1342" s="10">
        <f t="shared" si="83"/>
        <v>0.17799999999999999</v>
      </c>
      <c r="D1342" s="2">
        <v>1660990296794</v>
      </c>
      <c r="E1342" t="s">
        <v>0</v>
      </c>
      <c r="F1342" s="1" t="s">
        <v>3</v>
      </c>
      <c r="G1342" s="1">
        <v>21</v>
      </c>
      <c r="H1342" s="1">
        <v>31</v>
      </c>
      <c r="I1342" s="1" t="s">
        <v>3</v>
      </c>
      <c r="J1342" s="1">
        <v>0</v>
      </c>
      <c r="K1342" s="1">
        <v>12</v>
      </c>
      <c r="L1342" s="1">
        <v>25</v>
      </c>
      <c r="M1342" s="1">
        <v>1</v>
      </c>
      <c r="N1342" s="1">
        <v>0</v>
      </c>
      <c r="O1342" s="1">
        <v>0</v>
      </c>
      <c r="P1342" s="1">
        <v>32</v>
      </c>
      <c r="Q1342" s="1">
        <v>81</v>
      </c>
      <c r="R1342" t="str">
        <f t="shared" si="82"/>
        <v>TEMPERATURE INFO Set:18 Actual:18.5 Countdown:0</v>
      </c>
    </row>
    <row r="1343" spans="1:18" x14ac:dyDescent="0.25">
      <c r="A1343" s="12">
        <f t="shared" si="80"/>
        <v>44793.841399178236</v>
      </c>
      <c r="B1343" s="8" t="str">
        <f t="shared" si="81"/>
        <v>←</v>
      </c>
      <c r="C1343" s="10">
        <f t="shared" si="83"/>
        <v>9.5000000000000001E-2</v>
      </c>
      <c r="D1343" s="2">
        <v>1660990296889</v>
      </c>
      <c r="E1343" t="s">
        <v>0</v>
      </c>
      <c r="F1343" s="1">
        <v>5</v>
      </c>
      <c r="G1343" s="1">
        <v>31</v>
      </c>
      <c r="H1343" s="1">
        <v>21</v>
      </c>
      <c r="I1343" s="1" t="s">
        <v>7</v>
      </c>
      <c r="J1343" s="1">
        <v>3</v>
      </c>
      <c r="K1343" s="1" t="s">
        <v>8</v>
      </c>
      <c r="R1343" t="str">
        <f t="shared" si="82"/>
        <v>ACK</v>
      </c>
    </row>
    <row r="1344" spans="1:18" x14ac:dyDescent="0.25">
      <c r="A1344" s="12">
        <f t="shared" si="80"/>
        <v>44793.841400381942</v>
      </c>
      <c r="B1344" s="8" t="str">
        <f t="shared" si="81"/>
        <v>→</v>
      </c>
      <c r="C1344" s="10">
        <f t="shared" si="83"/>
        <v>0.104</v>
      </c>
      <c r="D1344" s="2">
        <v>1660990296993</v>
      </c>
      <c r="E1344" t="s">
        <v>0</v>
      </c>
      <c r="F1344" s="1">
        <v>6</v>
      </c>
      <c r="G1344" s="1">
        <v>21</v>
      </c>
      <c r="H1344" s="1">
        <v>31</v>
      </c>
      <c r="I1344" s="1">
        <v>29</v>
      </c>
      <c r="J1344" s="1">
        <v>0</v>
      </c>
      <c r="K1344" s="1" t="s">
        <v>16</v>
      </c>
      <c r="L1344" s="1" t="s">
        <v>17</v>
      </c>
      <c r="R1344" t="str">
        <f t="shared" si="82"/>
        <v>LONG PING FURNACE</v>
      </c>
    </row>
    <row r="1345" spans="1:18" x14ac:dyDescent="0.25">
      <c r="A1345" s="12">
        <f t="shared" si="80"/>
        <v>44793.841401574071</v>
      </c>
      <c r="B1345" s="8" t="str">
        <f t="shared" si="81"/>
        <v>←</v>
      </c>
      <c r="C1345" s="10">
        <f t="shared" si="83"/>
        <v>0.10299999999999999</v>
      </c>
      <c r="D1345" s="2">
        <v>1660990297096</v>
      </c>
      <c r="E1345" t="s">
        <v>0</v>
      </c>
      <c r="F1345" s="1">
        <v>5</v>
      </c>
      <c r="G1345" s="1">
        <v>31</v>
      </c>
      <c r="H1345" s="1">
        <v>21</v>
      </c>
      <c r="I1345" s="1" t="s">
        <v>7</v>
      </c>
      <c r="J1345" s="1">
        <v>3</v>
      </c>
      <c r="K1345" s="1" t="s">
        <v>8</v>
      </c>
      <c r="R1345" t="str">
        <f t="shared" si="82"/>
        <v>ACK</v>
      </c>
    </row>
    <row r="1346" spans="1:18" x14ac:dyDescent="0.25">
      <c r="A1346" s="12">
        <f t="shared" si="80"/>
        <v>44793.841402673606</v>
      </c>
      <c r="B1346" s="8" t="str">
        <f t="shared" si="81"/>
        <v>→</v>
      </c>
      <c r="C1346" s="10">
        <f t="shared" si="83"/>
        <v>9.5000000000000001E-2</v>
      </c>
      <c r="D1346" s="2">
        <v>1660990297191</v>
      </c>
      <c r="E1346" t="s">
        <v>0</v>
      </c>
      <c r="F1346" s="1">
        <v>5</v>
      </c>
      <c r="G1346" s="1">
        <v>21</v>
      </c>
      <c r="H1346" s="1">
        <v>31</v>
      </c>
      <c r="I1346" s="1">
        <v>6</v>
      </c>
      <c r="J1346" s="1">
        <v>60</v>
      </c>
      <c r="K1346" s="1">
        <v>83</v>
      </c>
      <c r="R1346" t="str">
        <f t="shared" si="82"/>
        <v>FURNACE STATUS REQUEST</v>
      </c>
    </row>
    <row r="1347" spans="1:18" x14ac:dyDescent="0.25">
      <c r="A1347" s="12">
        <f t="shared" ref="A1347:A1410" si="84">IF(ISNUMBER(D1347),D1347/(1000*60*60*24)+25569+10/24,"")</f>
        <v>44793.841404571758</v>
      </c>
      <c r="B1347" s="8" t="str">
        <f t="shared" ref="B1347:B1410" si="85">IF(ISNUMBER(D1347),IF(AND(G1347=21,H1347=31),"→",IF(AND(G1347=31,H1347=21),"←",IF(AND(G1347=21,H1347=0),"→→","Error"))),"")</f>
        <v>←</v>
      </c>
      <c r="C1347" s="10">
        <f t="shared" si="83"/>
        <v>0.16400000000000001</v>
      </c>
      <c r="D1347" s="2">
        <v>1660990297355</v>
      </c>
      <c r="E1347" t="s">
        <v>0</v>
      </c>
      <c r="F1347" s="1">
        <v>9</v>
      </c>
      <c r="G1347" s="1">
        <v>31</v>
      </c>
      <c r="H1347" s="1">
        <v>21</v>
      </c>
      <c r="I1347" s="1" t="s">
        <v>1</v>
      </c>
      <c r="J1347" s="1">
        <v>0</v>
      </c>
      <c r="K1347" s="1">
        <v>0</v>
      </c>
      <c r="L1347" s="1">
        <v>0</v>
      </c>
      <c r="M1347" s="1">
        <v>0</v>
      </c>
      <c r="N1347" s="1" t="s">
        <v>26</v>
      </c>
      <c r="O1347" s="1" t="s">
        <v>27</v>
      </c>
      <c r="R1347" t="str">
        <f t="shared" ref="R1347:R1410" si="86">DECODEPACKET(E1347)</f>
        <v>FURNACE STATUS RESPONSE Fan:0 Ignition:0 Burner:0 Unknown:0</v>
      </c>
    </row>
    <row r="1348" spans="1:18" x14ac:dyDescent="0.25">
      <c r="A1348" s="12">
        <f t="shared" si="84"/>
        <v>44793.842086747682</v>
      </c>
      <c r="B1348" s="8" t="str">
        <f t="shared" si="85"/>
        <v>→</v>
      </c>
      <c r="C1348" s="10">
        <f t="shared" ref="C1348:C1411" si="87">IF(AND(ISNUMBER(D1347), ISNUMBER(D1348)),(D1348-D1347)/1000,"")</f>
        <v>58.94</v>
      </c>
      <c r="D1348" s="2">
        <v>1660990356295</v>
      </c>
      <c r="E1348" t="s">
        <v>0</v>
      </c>
      <c r="F1348" s="1">
        <v>8</v>
      </c>
      <c r="G1348" s="1">
        <v>21</v>
      </c>
      <c r="H1348" s="1">
        <v>31</v>
      </c>
      <c r="I1348" s="1">
        <v>7</v>
      </c>
      <c r="J1348" s="1">
        <v>14</v>
      </c>
      <c r="K1348" s="1" t="s">
        <v>10</v>
      </c>
      <c r="L1348" s="1">
        <v>5</v>
      </c>
      <c r="M1348" s="1" t="s">
        <v>132</v>
      </c>
      <c r="N1348" s="1">
        <v>57</v>
      </c>
      <c r="R1348" t="str">
        <f t="shared" si="86"/>
        <v>TIME 20:10 Sat</v>
      </c>
    </row>
    <row r="1349" spans="1:18" x14ac:dyDescent="0.25">
      <c r="A1349" s="12">
        <f t="shared" si="84"/>
        <v>44793.842088217592</v>
      </c>
      <c r="B1349" s="8" t="str">
        <f t="shared" si="85"/>
        <v>←</v>
      </c>
      <c r="C1349" s="10">
        <f t="shared" si="87"/>
        <v>0.127</v>
      </c>
      <c r="D1349" s="2">
        <v>1660990356422</v>
      </c>
      <c r="E1349" t="s">
        <v>0</v>
      </c>
      <c r="F1349" s="1">
        <v>5</v>
      </c>
      <c r="G1349" s="1">
        <v>31</v>
      </c>
      <c r="H1349" s="1">
        <v>21</v>
      </c>
      <c r="I1349" s="1" t="s">
        <v>7</v>
      </c>
      <c r="J1349" s="1">
        <v>3</v>
      </c>
      <c r="K1349" s="1" t="s">
        <v>8</v>
      </c>
      <c r="R1349" t="str">
        <f t="shared" si="86"/>
        <v>ACK</v>
      </c>
    </row>
    <row r="1350" spans="1:18" x14ac:dyDescent="0.25">
      <c r="A1350" s="12">
        <f t="shared" si="84"/>
        <v>44793.842089421298</v>
      </c>
      <c r="B1350" s="8" t="str">
        <f t="shared" si="85"/>
        <v>→</v>
      </c>
      <c r="C1350" s="10">
        <f t="shared" si="87"/>
        <v>0.104</v>
      </c>
      <c r="D1350" s="2">
        <v>1660990356526</v>
      </c>
      <c r="E1350" t="s">
        <v>0</v>
      </c>
      <c r="F1350" s="1">
        <v>5</v>
      </c>
      <c r="G1350" s="1">
        <v>21</v>
      </c>
      <c r="H1350" s="1">
        <v>31</v>
      </c>
      <c r="I1350" s="1">
        <v>9</v>
      </c>
      <c r="J1350" s="1">
        <v>60</v>
      </c>
      <c r="K1350" s="1" t="s">
        <v>13</v>
      </c>
      <c r="R1350" t="str">
        <f t="shared" si="86"/>
        <v>PING FURNACE</v>
      </c>
    </row>
    <row r="1351" spans="1:18" x14ac:dyDescent="0.25">
      <c r="A1351" s="12">
        <f t="shared" si="84"/>
        <v>44793.842090694445</v>
      </c>
      <c r="B1351" s="8" t="str">
        <f t="shared" si="85"/>
        <v>←</v>
      </c>
      <c r="C1351" s="10">
        <f t="shared" si="87"/>
        <v>0.11</v>
      </c>
      <c r="D1351" s="2">
        <v>1660990356636</v>
      </c>
      <c r="E1351" t="s">
        <v>0</v>
      </c>
      <c r="F1351" s="1">
        <v>5</v>
      </c>
      <c r="G1351" s="1">
        <v>31</v>
      </c>
      <c r="H1351" s="1">
        <v>21</v>
      </c>
      <c r="I1351" s="1" t="s">
        <v>7</v>
      </c>
      <c r="J1351" s="1">
        <v>3</v>
      </c>
      <c r="K1351" s="1" t="s">
        <v>8</v>
      </c>
      <c r="R1351" t="str">
        <f t="shared" si="86"/>
        <v>ACK</v>
      </c>
    </row>
    <row r="1352" spans="1:18" x14ac:dyDescent="0.25">
      <c r="A1352" s="12">
        <f t="shared" si="84"/>
        <v>44793.842092476851</v>
      </c>
      <c r="B1352" s="8" t="str">
        <f t="shared" si="85"/>
        <v>→</v>
      </c>
      <c r="C1352" s="10">
        <f t="shared" si="87"/>
        <v>0.154</v>
      </c>
      <c r="D1352" s="2">
        <v>1660990356790</v>
      </c>
      <c r="E1352" t="s">
        <v>0</v>
      </c>
      <c r="F1352" s="1" t="s">
        <v>3</v>
      </c>
      <c r="G1352" s="1">
        <v>21</v>
      </c>
      <c r="H1352" s="1">
        <v>31</v>
      </c>
      <c r="I1352" s="1" t="s">
        <v>3</v>
      </c>
      <c r="J1352" s="1">
        <v>0</v>
      </c>
      <c r="K1352" s="1">
        <v>12</v>
      </c>
      <c r="L1352" s="1">
        <v>25</v>
      </c>
      <c r="M1352" s="1">
        <v>1</v>
      </c>
      <c r="N1352" s="1">
        <v>0</v>
      </c>
      <c r="O1352" s="1">
        <v>0</v>
      </c>
      <c r="P1352" s="1">
        <v>32</v>
      </c>
      <c r="Q1352" s="1">
        <v>81</v>
      </c>
      <c r="R1352" t="str">
        <f t="shared" si="86"/>
        <v>TEMPERATURE INFO Set:18 Actual:18.5 Countdown:0</v>
      </c>
    </row>
    <row r="1353" spans="1:18" x14ac:dyDescent="0.25">
      <c r="A1353" s="12">
        <f t="shared" si="84"/>
        <v>44793.84209377315</v>
      </c>
      <c r="B1353" s="8" t="str">
        <f t="shared" si="85"/>
        <v>←</v>
      </c>
      <c r="C1353" s="10">
        <f t="shared" si="87"/>
        <v>0.112</v>
      </c>
      <c r="D1353" s="2">
        <v>1660990356902</v>
      </c>
      <c r="E1353" t="s">
        <v>0</v>
      </c>
      <c r="F1353" s="1">
        <v>5</v>
      </c>
      <c r="G1353" s="1">
        <v>31</v>
      </c>
      <c r="H1353" s="1">
        <v>21</v>
      </c>
      <c r="I1353" s="1" t="s">
        <v>7</v>
      </c>
      <c r="J1353" s="1">
        <v>3</v>
      </c>
      <c r="K1353" s="1" t="s">
        <v>8</v>
      </c>
      <c r="R1353" t="str">
        <f t="shared" si="86"/>
        <v>ACK</v>
      </c>
    </row>
    <row r="1354" spans="1:18" x14ac:dyDescent="0.25">
      <c r="A1354" s="12">
        <f t="shared" si="84"/>
        <v>44793.842094999993</v>
      </c>
      <c r="B1354" s="8" t="str">
        <f t="shared" si="85"/>
        <v>→</v>
      </c>
      <c r="C1354" s="10">
        <f t="shared" si="87"/>
        <v>0.106</v>
      </c>
      <c r="D1354" s="2">
        <v>1660990357008</v>
      </c>
      <c r="E1354" t="s">
        <v>0</v>
      </c>
      <c r="F1354" s="1">
        <v>6</v>
      </c>
      <c r="G1354" s="1">
        <v>21</v>
      </c>
      <c r="H1354" s="1">
        <v>31</v>
      </c>
      <c r="I1354" s="1">
        <v>29</v>
      </c>
      <c r="J1354" s="1">
        <v>0</v>
      </c>
      <c r="K1354" s="1" t="s">
        <v>16</v>
      </c>
      <c r="L1354" s="1" t="s">
        <v>17</v>
      </c>
      <c r="R1354" t="str">
        <f t="shared" si="86"/>
        <v>LONG PING FURNACE</v>
      </c>
    </row>
    <row r="1355" spans="1:18" x14ac:dyDescent="0.25">
      <c r="A1355" s="12">
        <f t="shared" si="84"/>
        <v>44793.842096203698</v>
      </c>
      <c r="B1355" s="8" t="str">
        <f t="shared" si="85"/>
        <v>←</v>
      </c>
      <c r="C1355" s="10">
        <f t="shared" si="87"/>
        <v>0.104</v>
      </c>
      <c r="D1355" s="2">
        <v>1660990357112</v>
      </c>
      <c r="E1355" t="s">
        <v>0</v>
      </c>
      <c r="F1355" s="1">
        <v>5</v>
      </c>
      <c r="G1355" s="1">
        <v>31</v>
      </c>
      <c r="H1355" s="1">
        <v>21</v>
      </c>
      <c r="I1355" s="1" t="s">
        <v>7</v>
      </c>
      <c r="J1355" s="1">
        <v>3</v>
      </c>
      <c r="K1355" s="1" t="s">
        <v>8</v>
      </c>
      <c r="R1355" t="str">
        <f t="shared" si="86"/>
        <v>ACK</v>
      </c>
    </row>
    <row r="1356" spans="1:18" x14ac:dyDescent="0.25">
      <c r="A1356" s="12">
        <f t="shared" si="84"/>
        <v>44793.842097372682</v>
      </c>
      <c r="B1356" s="8" t="str">
        <f t="shared" si="85"/>
        <v>→</v>
      </c>
      <c r="C1356" s="10">
        <f t="shared" si="87"/>
        <v>0.10100000000000001</v>
      </c>
      <c r="D1356" s="2">
        <v>1660990357213</v>
      </c>
      <c r="E1356" t="s">
        <v>0</v>
      </c>
      <c r="F1356" s="1">
        <v>5</v>
      </c>
      <c r="G1356" s="1">
        <v>21</v>
      </c>
      <c r="H1356" s="1">
        <v>31</v>
      </c>
      <c r="I1356" s="1">
        <v>6</v>
      </c>
      <c r="J1356" s="1">
        <v>60</v>
      </c>
      <c r="K1356" s="1">
        <v>83</v>
      </c>
      <c r="R1356" t="str">
        <f t="shared" si="86"/>
        <v>FURNACE STATUS REQUEST</v>
      </c>
    </row>
    <row r="1357" spans="1:18" x14ac:dyDescent="0.25">
      <c r="A1357" s="12">
        <f t="shared" si="84"/>
        <v>44793.842099398149</v>
      </c>
      <c r="B1357" s="8" t="str">
        <f t="shared" si="85"/>
        <v>←</v>
      </c>
      <c r="C1357" s="10">
        <f t="shared" si="87"/>
        <v>0.17499999999999999</v>
      </c>
      <c r="D1357" s="2">
        <v>1660990357388</v>
      </c>
      <c r="E1357" t="s">
        <v>0</v>
      </c>
      <c r="F1357" s="1">
        <v>9</v>
      </c>
      <c r="G1357" s="1">
        <v>31</v>
      </c>
      <c r="H1357" s="1">
        <v>21</v>
      </c>
      <c r="I1357" s="1" t="s">
        <v>1</v>
      </c>
      <c r="J1357" s="1">
        <v>0</v>
      </c>
      <c r="K1357" s="1">
        <v>0</v>
      </c>
      <c r="L1357" s="1">
        <v>0</v>
      </c>
      <c r="M1357" s="1">
        <v>0</v>
      </c>
      <c r="N1357" s="1" t="s">
        <v>26</v>
      </c>
      <c r="O1357" s="1" t="s">
        <v>27</v>
      </c>
      <c r="R1357" t="str">
        <f t="shared" si="86"/>
        <v>FURNACE STATUS RESPONSE Fan:0 Ignition:0 Burner:0 Unknown:0</v>
      </c>
    </row>
    <row r="1358" spans="1:18" x14ac:dyDescent="0.25">
      <c r="A1358" s="12">
        <f t="shared" si="84"/>
        <v>44793.842781238425</v>
      </c>
      <c r="B1358" s="8" t="str">
        <f t="shared" si="85"/>
        <v>→</v>
      </c>
      <c r="C1358" s="10">
        <f t="shared" si="87"/>
        <v>58.911000000000001</v>
      </c>
      <c r="D1358" s="2">
        <v>1660990416299</v>
      </c>
      <c r="E1358" t="s">
        <v>0</v>
      </c>
      <c r="F1358" s="1">
        <v>8</v>
      </c>
      <c r="G1358" s="1">
        <v>21</v>
      </c>
      <c r="H1358" s="1">
        <v>31</v>
      </c>
      <c r="I1358" s="1">
        <v>7</v>
      </c>
      <c r="J1358" s="1">
        <v>14</v>
      </c>
      <c r="K1358" s="1" t="s">
        <v>3</v>
      </c>
      <c r="L1358" s="1">
        <v>5</v>
      </c>
      <c r="M1358" s="1" t="s">
        <v>63</v>
      </c>
      <c r="N1358" s="1">
        <v>54</v>
      </c>
      <c r="R1358" t="str">
        <f t="shared" si="86"/>
        <v>TIME 20:11 Sat</v>
      </c>
    </row>
    <row r="1359" spans="1:18" x14ac:dyDescent="0.25">
      <c r="A1359" s="12">
        <f t="shared" si="84"/>
        <v>44793.842782847219</v>
      </c>
      <c r="B1359" s="8" t="str">
        <f t="shared" si="85"/>
        <v>←</v>
      </c>
      <c r="C1359" s="10">
        <f t="shared" si="87"/>
        <v>0.13900000000000001</v>
      </c>
      <c r="D1359" s="2">
        <v>1660990416438</v>
      </c>
      <c r="E1359" t="s">
        <v>0</v>
      </c>
      <c r="F1359" s="1">
        <v>5</v>
      </c>
      <c r="G1359" s="1">
        <v>31</v>
      </c>
      <c r="H1359" s="1">
        <v>21</v>
      </c>
      <c r="I1359" s="1" t="s">
        <v>7</v>
      </c>
      <c r="J1359" s="1">
        <v>3</v>
      </c>
      <c r="K1359" s="1" t="s">
        <v>8</v>
      </c>
      <c r="R1359" t="str">
        <f t="shared" si="86"/>
        <v>ACK</v>
      </c>
    </row>
    <row r="1360" spans="1:18" x14ac:dyDescent="0.25">
      <c r="A1360" s="12">
        <f t="shared" si="84"/>
        <v>44793.842784108791</v>
      </c>
      <c r="B1360" s="8" t="str">
        <f t="shared" si="85"/>
        <v>→</v>
      </c>
      <c r="C1360" s="10">
        <f t="shared" si="87"/>
        <v>0.109</v>
      </c>
      <c r="D1360" s="2">
        <v>1660990416547</v>
      </c>
      <c r="E1360" t="s">
        <v>0</v>
      </c>
      <c r="F1360" s="1">
        <v>5</v>
      </c>
      <c r="G1360" s="1">
        <v>21</v>
      </c>
      <c r="H1360" s="1">
        <v>31</v>
      </c>
      <c r="I1360" s="1">
        <v>9</v>
      </c>
      <c r="J1360" s="1">
        <v>60</v>
      </c>
      <c r="K1360" s="1" t="s">
        <v>13</v>
      </c>
      <c r="R1360" t="str">
        <f t="shared" si="86"/>
        <v>PING FURNACE</v>
      </c>
    </row>
    <row r="1361" spans="1:18" x14ac:dyDescent="0.25">
      <c r="A1361" s="12">
        <f t="shared" si="84"/>
        <v>44793.842785578701</v>
      </c>
      <c r="B1361" s="8" t="str">
        <f t="shared" si="85"/>
        <v>←</v>
      </c>
      <c r="C1361" s="10">
        <f t="shared" si="87"/>
        <v>0.127</v>
      </c>
      <c r="D1361" s="2">
        <v>1660990416674</v>
      </c>
      <c r="E1361" t="s">
        <v>0</v>
      </c>
      <c r="F1361" s="1">
        <v>5</v>
      </c>
      <c r="G1361" s="1">
        <v>31</v>
      </c>
      <c r="H1361" s="1">
        <v>21</v>
      </c>
      <c r="I1361" s="1" t="s">
        <v>7</v>
      </c>
      <c r="J1361" s="1">
        <v>3</v>
      </c>
      <c r="K1361" s="1" t="s">
        <v>8</v>
      </c>
      <c r="R1361" t="str">
        <f t="shared" si="86"/>
        <v>ACK</v>
      </c>
    </row>
    <row r="1362" spans="1:18" x14ac:dyDescent="0.25">
      <c r="A1362" s="12">
        <f t="shared" si="84"/>
        <v>44793.842787476846</v>
      </c>
      <c r="B1362" s="8" t="str">
        <f t="shared" si="85"/>
        <v>→</v>
      </c>
      <c r="C1362" s="10">
        <f t="shared" si="87"/>
        <v>0.16400000000000001</v>
      </c>
      <c r="D1362" s="2">
        <v>1660990416838</v>
      </c>
      <c r="E1362" t="s">
        <v>0</v>
      </c>
      <c r="F1362" s="1" t="s">
        <v>3</v>
      </c>
      <c r="G1362" s="1">
        <v>21</v>
      </c>
      <c r="H1362" s="1">
        <v>31</v>
      </c>
      <c r="I1362" s="1" t="s">
        <v>3</v>
      </c>
      <c r="J1362" s="1">
        <v>0</v>
      </c>
      <c r="K1362" s="1">
        <v>12</v>
      </c>
      <c r="L1362" s="1">
        <v>25</v>
      </c>
      <c r="M1362" s="1">
        <v>1</v>
      </c>
      <c r="N1362" s="1">
        <v>0</v>
      </c>
      <c r="O1362" s="1">
        <v>0</v>
      </c>
      <c r="P1362" s="1">
        <v>32</v>
      </c>
      <c r="Q1362" s="1">
        <v>81</v>
      </c>
      <c r="R1362" t="str">
        <f t="shared" si="86"/>
        <v>TEMPERATURE INFO Set:18 Actual:18.5 Countdown:0</v>
      </c>
    </row>
    <row r="1363" spans="1:18" x14ac:dyDescent="0.25">
      <c r="A1363" s="12">
        <f t="shared" si="84"/>
        <v>44793.842788703703</v>
      </c>
      <c r="B1363" s="8" t="str">
        <f t="shared" si="85"/>
        <v>←</v>
      </c>
      <c r="C1363" s="10">
        <f t="shared" si="87"/>
        <v>0.106</v>
      </c>
      <c r="D1363" s="2">
        <v>1660990416944</v>
      </c>
      <c r="E1363" t="s">
        <v>0</v>
      </c>
      <c r="F1363" s="1">
        <v>5</v>
      </c>
      <c r="G1363" s="1">
        <v>31</v>
      </c>
      <c r="H1363" s="1">
        <v>21</v>
      </c>
      <c r="I1363" s="1" t="s">
        <v>7</v>
      </c>
      <c r="J1363" s="1">
        <v>3</v>
      </c>
      <c r="K1363" s="1" t="s">
        <v>8</v>
      </c>
      <c r="R1363" t="str">
        <f t="shared" si="86"/>
        <v>ACK</v>
      </c>
    </row>
    <row r="1364" spans="1:18" x14ac:dyDescent="0.25">
      <c r="A1364" s="12">
        <f t="shared" si="84"/>
        <v>44793.84278973379</v>
      </c>
      <c r="B1364" s="8" t="str">
        <f t="shared" si="85"/>
        <v>→</v>
      </c>
      <c r="C1364" s="10">
        <f t="shared" si="87"/>
        <v>8.8999999999999996E-2</v>
      </c>
      <c r="D1364" s="2">
        <v>1660990417033</v>
      </c>
      <c r="E1364" t="s">
        <v>0</v>
      </c>
      <c r="F1364" s="1">
        <v>6</v>
      </c>
      <c r="G1364" s="1">
        <v>21</v>
      </c>
      <c r="H1364" s="1">
        <v>31</v>
      </c>
      <c r="I1364" s="1">
        <v>29</v>
      </c>
      <c r="J1364" s="1">
        <v>0</v>
      </c>
      <c r="K1364" s="1" t="s">
        <v>16</v>
      </c>
      <c r="L1364" s="1" t="s">
        <v>17</v>
      </c>
      <c r="R1364" t="str">
        <f t="shared" si="86"/>
        <v>LONG PING FURNACE</v>
      </c>
    </row>
    <row r="1365" spans="1:18" x14ac:dyDescent="0.25">
      <c r="A1365" s="12">
        <f t="shared" si="84"/>
        <v>44793.842791041665</v>
      </c>
      <c r="B1365" s="8" t="str">
        <f t="shared" si="85"/>
        <v>←</v>
      </c>
      <c r="C1365" s="10">
        <f t="shared" si="87"/>
        <v>0.113</v>
      </c>
      <c r="D1365" s="2">
        <v>1660990417146</v>
      </c>
      <c r="E1365" t="s">
        <v>0</v>
      </c>
      <c r="F1365" s="1">
        <v>5</v>
      </c>
      <c r="G1365" s="1">
        <v>31</v>
      </c>
      <c r="H1365" s="1">
        <v>21</v>
      </c>
      <c r="I1365" s="1" t="s">
        <v>7</v>
      </c>
      <c r="J1365" s="1">
        <v>3</v>
      </c>
      <c r="K1365" s="1" t="s">
        <v>8</v>
      </c>
      <c r="R1365" t="str">
        <f t="shared" si="86"/>
        <v>ACK</v>
      </c>
    </row>
    <row r="1366" spans="1:18" x14ac:dyDescent="0.25">
      <c r="A1366" s="12">
        <f t="shared" si="84"/>
        <v>44793.842792071759</v>
      </c>
      <c r="B1366" s="8" t="str">
        <f t="shared" si="85"/>
        <v>→</v>
      </c>
      <c r="C1366" s="10">
        <f t="shared" si="87"/>
        <v>8.8999999999999996E-2</v>
      </c>
      <c r="D1366" s="2">
        <v>1660990417235</v>
      </c>
      <c r="E1366" t="s">
        <v>0</v>
      </c>
      <c r="F1366" s="1">
        <v>5</v>
      </c>
      <c r="G1366" s="1">
        <v>21</v>
      </c>
      <c r="H1366" s="1">
        <v>31</v>
      </c>
      <c r="I1366" s="1">
        <v>6</v>
      </c>
      <c r="J1366" s="1">
        <v>60</v>
      </c>
      <c r="K1366" s="1">
        <v>83</v>
      </c>
      <c r="R1366" t="str">
        <f t="shared" si="86"/>
        <v>FURNACE STATUS REQUEST</v>
      </c>
    </row>
    <row r="1367" spans="1:18" x14ac:dyDescent="0.25">
      <c r="A1367" s="12">
        <f t="shared" si="84"/>
        <v>44793.842793958327</v>
      </c>
      <c r="B1367" s="8" t="str">
        <f t="shared" si="85"/>
        <v>←</v>
      </c>
      <c r="C1367" s="10">
        <f t="shared" si="87"/>
        <v>0.16300000000000001</v>
      </c>
      <c r="D1367" s="2">
        <v>1660990417398</v>
      </c>
      <c r="E1367" t="s">
        <v>0</v>
      </c>
      <c r="F1367" s="1">
        <v>9</v>
      </c>
      <c r="G1367" s="1">
        <v>31</v>
      </c>
      <c r="H1367" s="1">
        <v>21</v>
      </c>
      <c r="I1367" s="1" t="s">
        <v>1</v>
      </c>
      <c r="J1367" s="1">
        <v>0</v>
      </c>
      <c r="K1367" s="1">
        <v>0</v>
      </c>
      <c r="L1367" s="1">
        <v>0</v>
      </c>
      <c r="M1367" s="1">
        <v>0</v>
      </c>
      <c r="N1367" s="1" t="s">
        <v>26</v>
      </c>
      <c r="O1367" s="1" t="s">
        <v>27</v>
      </c>
      <c r="R1367" t="str">
        <f t="shared" si="86"/>
        <v>FURNACE STATUS RESPONSE Fan:0 Ignition:0 Burner:0 Unknown:0</v>
      </c>
    </row>
    <row r="1368" spans="1:18" x14ac:dyDescent="0.25">
      <c r="A1368" s="12">
        <f t="shared" si="84"/>
        <v>44793.843475717593</v>
      </c>
      <c r="B1368" s="8" t="str">
        <f t="shared" si="85"/>
        <v>→</v>
      </c>
      <c r="C1368" s="10">
        <f t="shared" si="87"/>
        <v>58.904000000000003</v>
      </c>
      <c r="D1368" s="2">
        <v>1660990476302</v>
      </c>
      <c r="E1368" t="s">
        <v>0</v>
      </c>
      <c r="F1368" s="1">
        <v>8</v>
      </c>
      <c r="G1368" s="1">
        <v>21</v>
      </c>
      <c r="H1368" s="1">
        <v>31</v>
      </c>
      <c r="I1368" s="1">
        <v>7</v>
      </c>
      <c r="J1368" s="1">
        <v>14</v>
      </c>
      <c r="K1368" s="1" t="s">
        <v>77</v>
      </c>
      <c r="L1368" s="1">
        <v>5</v>
      </c>
      <c r="M1368" s="1" t="s">
        <v>115</v>
      </c>
      <c r="N1368" s="1">
        <v>57</v>
      </c>
      <c r="R1368" t="str">
        <f t="shared" si="86"/>
        <v>TIME 20:12 Sat</v>
      </c>
    </row>
    <row r="1369" spans="1:18" x14ac:dyDescent="0.25">
      <c r="A1369" s="12">
        <f t="shared" si="84"/>
        <v>44793.843477199072</v>
      </c>
      <c r="B1369" s="8" t="str">
        <f t="shared" si="85"/>
        <v>←</v>
      </c>
      <c r="C1369" s="10">
        <f t="shared" si="87"/>
        <v>0.128</v>
      </c>
      <c r="D1369" s="2">
        <v>1660990476430</v>
      </c>
      <c r="E1369" t="s">
        <v>0</v>
      </c>
      <c r="F1369" s="1">
        <v>5</v>
      </c>
      <c r="G1369" s="1">
        <v>31</v>
      </c>
      <c r="H1369" s="1">
        <v>21</v>
      </c>
      <c r="I1369" s="1" t="s">
        <v>7</v>
      </c>
      <c r="J1369" s="1">
        <v>3</v>
      </c>
      <c r="K1369" s="1" t="s">
        <v>8</v>
      </c>
      <c r="R1369" t="str">
        <f t="shared" si="86"/>
        <v>ACK</v>
      </c>
    </row>
    <row r="1370" spans="1:18" x14ac:dyDescent="0.25">
      <c r="A1370" s="12">
        <f t="shared" si="84"/>
        <v>44793.84347840277</v>
      </c>
      <c r="B1370" s="8" t="str">
        <f t="shared" si="85"/>
        <v>→</v>
      </c>
      <c r="C1370" s="10">
        <f t="shared" si="87"/>
        <v>0.104</v>
      </c>
      <c r="D1370" s="2">
        <v>1660990476534</v>
      </c>
      <c r="E1370" t="s">
        <v>0</v>
      </c>
      <c r="F1370" s="1">
        <v>5</v>
      </c>
      <c r="G1370" s="1">
        <v>21</v>
      </c>
      <c r="H1370" s="1">
        <v>31</v>
      </c>
      <c r="I1370" s="1">
        <v>9</v>
      </c>
      <c r="J1370" s="1">
        <v>60</v>
      </c>
      <c r="K1370" s="1" t="s">
        <v>13</v>
      </c>
      <c r="R1370" t="str">
        <f t="shared" si="86"/>
        <v>PING FURNACE</v>
      </c>
    </row>
    <row r="1371" spans="1:18" x14ac:dyDescent="0.25">
      <c r="A1371" s="12">
        <f t="shared" si="84"/>
        <v>44793.843479826384</v>
      </c>
      <c r="B1371" s="8" t="str">
        <f t="shared" si="85"/>
        <v>←</v>
      </c>
      <c r="C1371" s="10">
        <f t="shared" si="87"/>
        <v>0.123</v>
      </c>
      <c r="D1371" s="2">
        <v>1660990476657</v>
      </c>
      <c r="E1371" t="s">
        <v>0</v>
      </c>
      <c r="F1371" s="1">
        <v>5</v>
      </c>
      <c r="G1371" s="1">
        <v>31</v>
      </c>
      <c r="H1371" s="1">
        <v>21</v>
      </c>
      <c r="I1371" s="1" t="s">
        <v>7</v>
      </c>
      <c r="J1371" s="1">
        <v>3</v>
      </c>
      <c r="K1371" s="1" t="s">
        <v>8</v>
      </c>
      <c r="R1371" t="str">
        <f t="shared" si="86"/>
        <v>ACK</v>
      </c>
    </row>
    <row r="1372" spans="1:18" x14ac:dyDescent="0.25">
      <c r="A1372" s="12">
        <f t="shared" si="84"/>
        <v>44793.843481643511</v>
      </c>
      <c r="B1372" s="8" t="str">
        <f t="shared" si="85"/>
        <v>→</v>
      </c>
      <c r="C1372" s="10">
        <f t="shared" si="87"/>
        <v>0.157</v>
      </c>
      <c r="D1372" s="2">
        <v>1660990476814</v>
      </c>
      <c r="E1372" t="s">
        <v>0</v>
      </c>
      <c r="F1372" s="1" t="s">
        <v>3</v>
      </c>
      <c r="G1372" s="1">
        <v>21</v>
      </c>
      <c r="H1372" s="1">
        <v>31</v>
      </c>
      <c r="I1372" s="1" t="s">
        <v>3</v>
      </c>
      <c r="J1372" s="1">
        <v>0</v>
      </c>
      <c r="K1372" s="1">
        <v>12</v>
      </c>
      <c r="L1372" s="1">
        <v>25</v>
      </c>
      <c r="M1372" s="1">
        <v>1</v>
      </c>
      <c r="N1372" s="1">
        <v>0</v>
      </c>
      <c r="O1372" s="1">
        <v>0</v>
      </c>
      <c r="P1372" s="1">
        <v>32</v>
      </c>
      <c r="Q1372" s="1">
        <v>81</v>
      </c>
      <c r="R1372" t="str">
        <f t="shared" si="86"/>
        <v>TEMPERATURE INFO Set:18 Actual:18.5 Countdown:0</v>
      </c>
    </row>
    <row r="1373" spans="1:18" x14ac:dyDescent="0.25">
      <c r="A1373" s="12">
        <f t="shared" si="84"/>
        <v>44793.843482962962</v>
      </c>
      <c r="B1373" s="8" t="str">
        <f t="shared" si="85"/>
        <v>←</v>
      </c>
      <c r="C1373" s="10">
        <f t="shared" si="87"/>
        <v>0.114</v>
      </c>
      <c r="D1373" s="2">
        <v>1660990476928</v>
      </c>
      <c r="E1373" t="s">
        <v>0</v>
      </c>
      <c r="F1373" s="1">
        <v>5</v>
      </c>
      <c r="G1373" s="1">
        <v>31</v>
      </c>
      <c r="H1373" s="1">
        <v>21</v>
      </c>
      <c r="I1373" s="1" t="s">
        <v>7</v>
      </c>
      <c r="J1373" s="1">
        <v>3</v>
      </c>
      <c r="K1373" s="1" t="s">
        <v>8</v>
      </c>
      <c r="R1373" t="str">
        <f t="shared" si="86"/>
        <v>ACK</v>
      </c>
    </row>
    <row r="1374" spans="1:18" x14ac:dyDescent="0.25">
      <c r="A1374" s="12">
        <f t="shared" si="84"/>
        <v>44793.843484189812</v>
      </c>
      <c r="B1374" s="8" t="str">
        <f t="shared" si="85"/>
        <v>→</v>
      </c>
      <c r="C1374" s="10">
        <f t="shared" si="87"/>
        <v>0.106</v>
      </c>
      <c r="D1374" s="2">
        <v>1660990477034</v>
      </c>
      <c r="E1374" t="s">
        <v>0</v>
      </c>
      <c r="F1374" s="1">
        <v>6</v>
      </c>
      <c r="G1374" s="1">
        <v>21</v>
      </c>
      <c r="H1374" s="1">
        <v>31</v>
      </c>
      <c r="I1374" s="1">
        <v>29</v>
      </c>
      <c r="J1374" s="1">
        <v>0</v>
      </c>
      <c r="K1374" s="1" t="s">
        <v>16</v>
      </c>
      <c r="L1374" s="1" t="s">
        <v>17</v>
      </c>
      <c r="R1374" t="str">
        <f t="shared" si="86"/>
        <v>LONG PING FURNACE</v>
      </c>
    </row>
    <row r="1375" spans="1:18" x14ac:dyDescent="0.25">
      <c r="A1375" s="12">
        <f t="shared" si="84"/>
        <v>44793.843485347221</v>
      </c>
      <c r="B1375" s="8" t="str">
        <f t="shared" si="85"/>
        <v>←</v>
      </c>
      <c r="C1375" s="10">
        <f t="shared" si="87"/>
        <v>0.1</v>
      </c>
      <c r="D1375" s="2">
        <v>1660990477134</v>
      </c>
      <c r="E1375" t="s">
        <v>0</v>
      </c>
      <c r="F1375" s="1">
        <v>5</v>
      </c>
      <c r="G1375" s="1">
        <v>31</v>
      </c>
      <c r="H1375" s="1">
        <v>21</v>
      </c>
      <c r="I1375" s="1" t="s">
        <v>7</v>
      </c>
      <c r="J1375" s="1">
        <v>3</v>
      </c>
      <c r="K1375" s="1" t="s">
        <v>8</v>
      </c>
      <c r="R1375" t="str">
        <f t="shared" si="86"/>
        <v>ACK</v>
      </c>
    </row>
    <row r="1376" spans="1:18" x14ac:dyDescent="0.25">
      <c r="A1376" s="12">
        <f t="shared" si="84"/>
        <v>44793.843486377307</v>
      </c>
      <c r="B1376" s="8" t="str">
        <f t="shared" si="85"/>
        <v>→</v>
      </c>
      <c r="C1376" s="10">
        <f t="shared" si="87"/>
        <v>8.8999999999999996E-2</v>
      </c>
      <c r="D1376" s="2">
        <v>1660990477223</v>
      </c>
      <c r="E1376" t="s">
        <v>0</v>
      </c>
      <c r="F1376" s="1">
        <v>5</v>
      </c>
      <c r="G1376" s="1">
        <v>21</v>
      </c>
      <c r="H1376" s="1">
        <v>31</v>
      </c>
      <c r="I1376" s="1">
        <v>6</v>
      </c>
      <c r="J1376" s="1">
        <v>60</v>
      </c>
      <c r="K1376" s="1">
        <v>83</v>
      </c>
      <c r="R1376" t="str">
        <f t="shared" si="86"/>
        <v>FURNACE STATUS REQUEST</v>
      </c>
    </row>
    <row r="1377" spans="1:18" x14ac:dyDescent="0.25">
      <c r="A1377" s="12">
        <f t="shared" si="84"/>
        <v>44793.843488368053</v>
      </c>
      <c r="B1377" s="8" t="str">
        <f t="shared" si="85"/>
        <v>←</v>
      </c>
      <c r="C1377" s="10">
        <f t="shared" si="87"/>
        <v>0.17199999999999999</v>
      </c>
      <c r="D1377" s="2">
        <v>1660990477395</v>
      </c>
      <c r="E1377" t="s">
        <v>0</v>
      </c>
      <c r="F1377" s="1">
        <v>9</v>
      </c>
      <c r="G1377" s="1">
        <v>31</v>
      </c>
      <c r="H1377" s="1">
        <v>21</v>
      </c>
      <c r="I1377" s="1" t="s">
        <v>1</v>
      </c>
      <c r="J1377" s="1">
        <v>0</v>
      </c>
      <c r="K1377" s="1">
        <v>0</v>
      </c>
      <c r="L1377" s="1">
        <v>0</v>
      </c>
      <c r="M1377" s="1">
        <v>0</v>
      </c>
      <c r="N1377" s="1" t="s">
        <v>26</v>
      </c>
      <c r="O1377" s="1" t="s">
        <v>27</v>
      </c>
      <c r="R1377" t="str">
        <f t="shared" si="86"/>
        <v>FURNACE STATUS RESPONSE Fan:0 Ignition:0 Burner:0 Unknown:0</v>
      </c>
    </row>
    <row r="1378" spans="1:18" x14ac:dyDescent="0.25">
      <c r="A1378" s="12">
        <f t="shared" si="84"/>
        <v>44793.844170277771</v>
      </c>
      <c r="B1378" s="8" t="str">
        <f t="shared" si="85"/>
        <v>→</v>
      </c>
      <c r="C1378" s="10">
        <f t="shared" si="87"/>
        <v>58.917000000000002</v>
      </c>
      <c r="D1378" s="2">
        <v>1660990536312</v>
      </c>
      <c r="E1378" t="s">
        <v>0</v>
      </c>
      <c r="F1378" s="1">
        <v>8</v>
      </c>
      <c r="G1378" s="1">
        <v>21</v>
      </c>
      <c r="H1378" s="1">
        <v>31</v>
      </c>
      <c r="I1378" s="1">
        <v>7</v>
      </c>
      <c r="J1378" s="1">
        <v>14</v>
      </c>
      <c r="K1378" s="1" t="s">
        <v>79</v>
      </c>
      <c r="L1378" s="1">
        <v>5</v>
      </c>
      <c r="M1378" s="1" t="s">
        <v>71</v>
      </c>
      <c r="N1378" s="1">
        <v>54</v>
      </c>
      <c r="R1378" t="str">
        <f t="shared" si="86"/>
        <v>TIME 20:13 Sat</v>
      </c>
    </row>
    <row r="1379" spans="1:18" x14ac:dyDescent="0.25">
      <c r="A1379" s="12">
        <f t="shared" si="84"/>
        <v>44793.844171562501</v>
      </c>
      <c r="B1379" s="8" t="str">
        <f t="shared" si="85"/>
        <v>←</v>
      </c>
      <c r="C1379" s="10">
        <f t="shared" si="87"/>
        <v>0.111</v>
      </c>
      <c r="D1379" s="2">
        <v>1660990536423</v>
      </c>
      <c r="E1379" t="s">
        <v>0</v>
      </c>
      <c r="F1379" s="1">
        <v>5</v>
      </c>
      <c r="G1379" s="1">
        <v>31</v>
      </c>
      <c r="H1379" s="1">
        <v>21</v>
      </c>
      <c r="I1379" s="1" t="s">
        <v>7</v>
      </c>
      <c r="J1379" s="1">
        <v>3</v>
      </c>
      <c r="K1379" s="1" t="s">
        <v>8</v>
      </c>
      <c r="R1379" t="str">
        <f t="shared" si="86"/>
        <v>ACK</v>
      </c>
    </row>
    <row r="1380" spans="1:18" x14ac:dyDescent="0.25">
      <c r="A1380" s="12">
        <f t="shared" si="84"/>
        <v>44793.844172685182</v>
      </c>
      <c r="B1380" s="8" t="str">
        <f t="shared" si="85"/>
        <v>→</v>
      </c>
      <c r="C1380" s="10">
        <f t="shared" si="87"/>
        <v>9.7000000000000003E-2</v>
      </c>
      <c r="D1380" s="2">
        <v>1660990536520</v>
      </c>
      <c r="E1380" t="s">
        <v>0</v>
      </c>
      <c r="F1380" s="1">
        <v>5</v>
      </c>
      <c r="G1380" s="1">
        <v>21</v>
      </c>
      <c r="H1380" s="1">
        <v>31</v>
      </c>
      <c r="I1380" s="1">
        <v>9</v>
      </c>
      <c r="J1380" s="1">
        <v>60</v>
      </c>
      <c r="K1380" s="1" t="s">
        <v>13</v>
      </c>
      <c r="R1380" t="str">
        <f t="shared" si="86"/>
        <v>PING FURNACE</v>
      </c>
    </row>
    <row r="1381" spans="1:18" x14ac:dyDescent="0.25">
      <c r="A1381" s="12">
        <f t="shared" si="84"/>
        <v>44793.844174016202</v>
      </c>
      <c r="B1381" s="8" t="str">
        <f t="shared" si="85"/>
        <v>←</v>
      </c>
      <c r="C1381" s="10">
        <f t="shared" si="87"/>
        <v>0.115</v>
      </c>
      <c r="D1381" s="2">
        <v>1660990536635</v>
      </c>
      <c r="E1381" t="s">
        <v>0</v>
      </c>
      <c r="F1381" s="1">
        <v>5</v>
      </c>
      <c r="G1381" s="1">
        <v>31</v>
      </c>
      <c r="H1381" s="1">
        <v>21</v>
      </c>
      <c r="I1381" s="1" t="s">
        <v>7</v>
      </c>
      <c r="J1381" s="1">
        <v>3</v>
      </c>
      <c r="K1381" s="1" t="s">
        <v>8</v>
      </c>
      <c r="R1381" t="str">
        <f t="shared" si="86"/>
        <v>ACK</v>
      </c>
    </row>
    <row r="1382" spans="1:18" x14ac:dyDescent="0.25">
      <c r="A1382" s="12">
        <f t="shared" si="84"/>
        <v>44793.844175694445</v>
      </c>
      <c r="B1382" s="8" t="str">
        <f t="shared" si="85"/>
        <v>→</v>
      </c>
      <c r="C1382" s="10">
        <f t="shared" si="87"/>
        <v>0.14499999999999999</v>
      </c>
      <c r="D1382" s="2">
        <v>1660990536780</v>
      </c>
      <c r="E1382" t="s">
        <v>0</v>
      </c>
      <c r="F1382" s="1" t="s">
        <v>3</v>
      </c>
      <c r="G1382" s="1">
        <v>21</v>
      </c>
      <c r="H1382" s="1">
        <v>31</v>
      </c>
      <c r="I1382" s="1" t="s">
        <v>3</v>
      </c>
      <c r="J1382" s="1">
        <v>0</v>
      </c>
      <c r="K1382" s="1">
        <v>12</v>
      </c>
      <c r="L1382" s="1">
        <v>25</v>
      </c>
      <c r="M1382" s="1">
        <v>1</v>
      </c>
      <c r="N1382" s="1">
        <v>0</v>
      </c>
      <c r="O1382" s="1">
        <v>0</v>
      </c>
      <c r="P1382" s="1">
        <v>32</v>
      </c>
      <c r="Q1382" s="1">
        <v>81</v>
      </c>
      <c r="R1382" t="str">
        <f t="shared" si="86"/>
        <v>TEMPERATURE INFO Set:18 Actual:18.5 Countdown:0</v>
      </c>
    </row>
    <row r="1383" spans="1:18" x14ac:dyDescent="0.25">
      <c r="A1383" s="12">
        <f t="shared" si="84"/>
        <v>44793.844177002313</v>
      </c>
      <c r="B1383" s="8" t="str">
        <f t="shared" si="85"/>
        <v>←</v>
      </c>
      <c r="C1383" s="10">
        <f t="shared" si="87"/>
        <v>0.113</v>
      </c>
      <c r="D1383" s="2">
        <v>1660990536893</v>
      </c>
      <c r="E1383" t="s">
        <v>0</v>
      </c>
      <c r="F1383" s="1">
        <v>5</v>
      </c>
      <c r="G1383" s="1">
        <v>31</v>
      </c>
      <c r="H1383" s="1">
        <v>21</v>
      </c>
      <c r="I1383" s="1" t="s">
        <v>7</v>
      </c>
      <c r="J1383" s="1">
        <v>3</v>
      </c>
      <c r="K1383" s="1" t="s">
        <v>8</v>
      </c>
      <c r="R1383" t="str">
        <f t="shared" si="86"/>
        <v>ACK</v>
      </c>
    </row>
    <row r="1384" spans="1:18" x14ac:dyDescent="0.25">
      <c r="A1384" s="12">
        <f t="shared" si="84"/>
        <v>44793.844178298612</v>
      </c>
      <c r="B1384" s="8" t="str">
        <f t="shared" si="85"/>
        <v>→</v>
      </c>
      <c r="C1384" s="10">
        <f t="shared" si="87"/>
        <v>0.112</v>
      </c>
      <c r="D1384" s="2">
        <v>1660990537005</v>
      </c>
      <c r="E1384" t="s">
        <v>0</v>
      </c>
      <c r="F1384" s="1">
        <v>6</v>
      </c>
      <c r="G1384" s="1">
        <v>21</v>
      </c>
      <c r="H1384" s="1">
        <v>31</v>
      </c>
      <c r="I1384" s="1">
        <v>29</v>
      </c>
      <c r="J1384" s="1">
        <v>0</v>
      </c>
      <c r="K1384" s="1" t="s">
        <v>16</v>
      </c>
      <c r="L1384" s="1" t="s">
        <v>17</v>
      </c>
      <c r="R1384" t="str">
        <f t="shared" si="86"/>
        <v>LONG PING FURNACE</v>
      </c>
    </row>
    <row r="1385" spans="1:18" x14ac:dyDescent="0.25">
      <c r="A1385" s="12">
        <f t="shared" si="84"/>
        <v>44793.844179907406</v>
      </c>
      <c r="B1385" s="8" t="str">
        <f t="shared" si="85"/>
        <v>←</v>
      </c>
      <c r="C1385" s="10">
        <f t="shared" si="87"/>
        <v>0.13900000000000001</v>
      </c>
      <c r="D1385" s="2">
        <v>1660990537144</v>
      </c>
      <c r="E1385" t="s">
        <v>0</v>
      </c>
      <c r="F1385" s="1">
        <v>5</v>
      </c>
      <c r="G1385" s="1">
        <v>31</v>
      </c>
      <c r="H1385" s="1">
        <v>21</v>
      </c>
      <c r="I1385" s="1" t="s">
        <v>7</v>
      </c>
      <c r="J1385" s="1">
        <v>3</v>
      </c>
      <c r="K1385" s="1" t="s">
        <v>8</v>
      </c>
      <c r="R1385" t="str">
        <f t="shared" si="86"/>
        <v>ACK</v>
      </c>
    </row>
    <row r="1386" spans="1:18" x14ac:dyDescent="0.25">
      <c r="A1386" s="12">
        <f t="shared" si="84"/>
        <v>44793.844180879627</v>
      </c>
      <c r="B1386" s="8" t="str">
        <f t="shared" si="85"/>
        <v>→</v>
      </c>
      <c r="C1386" s="10">
        <f t="shared" si="87"/>
        <v>8.4000000000000005E-2</v>
      </c>
      <c r="D1386" s="2">
        <v>1660990537228</v>
      </c>
      <c r="E1386" t="s">
        <v>0</v>
      </c>
      <c r="F1386" s="1">
        <v>5</v>
      </c>
      <c r="G1386" s="1">
        <v>21</v>
      </c>
      <c r="H1386" s="1">
        <v>31</v>
      </c>
      <c r="I1386" s="1">
        <v>6</v>
      </c>
      <c r="J1386" s="1">
        <v>60</v>
      </c>
      <c r="K1386" s="1">
        <v>83</v>
      </c>
      <c r="R1386" t="str">
        <f t="shared" si="86"/>
        <v>FURNACE STATUS REQUEST</v>
      </c>
    </row>
    <row r="1387" spans="1:18" x14ac:dyDescent="0.25">
      <c r="A1387" s="12">
        <f t="shared" si="84"/>
        <v>44793.844182719906</v>
      </c>
      <c r="B1387" s="8" t="str">
        <f t="shared" si="85"/>
        <v>←</v>
      </c>
      <c r="C1387" s="10">
        <f t="shared" si="87"/>
        <v>0.159</v>
      </c>
      <c r="D1387" s="2">
        <v>1660990537387</v>
      </c>
      <c r="E1387" t="s">
        <v>0</v>
      </c>
      <c r="F1387" s="1">
        <v>9</v>
      </c>
      <c r="G1387" s="1">
        <v>31</v>
      </c>
      <c r="H1387" s="1">
        <v>21</v>
      </c>
      <c r="I1387" s="1" t="s">
        <v>1</v>
      </c>
      <c r="J1387" s="1">
        <v>0</v>
      </c>
      <c r="K1387" s="1">
        <v>0</v>
      </c>
      <c r="L1387" s="1">
        <v>0</v>
      </c>
      <c r="M1387" s="1">
        <v>0</v>
      </c>
      <c r="N1387" s="1" t="s">
        <v>26</v>
      </c>
      <c r="O1387" s="1" t="s">
        <v>27</v>
      </c>
      <c r="R1387" t="str">
        <f t="shared" si="86"/>
        <v>FURNACE STATUS RESPONSE Fan:0 Ignition:0 Burner:0 Unknown:0</v>
      </c>
    </row>
    <row r="1388" spans="1:18" x14ac:dyDescent="0.25">
      <c r="A1388" s="12">
        <f t="shared" si="84"/>
        <v>44793.8448646412</v>
      </c>
      <c r="B1388" s="8" t="str">
        <f t="shared" si="85"/>
        <v>→</v>
      </c>
      <c r="C1388" s="10">
        <f t="shared" si="87"/>
        <v>58.917999999999999</v>
      </c>
      <c r="D1388" s="2">
        <v>1660990596305</v>
      </c>
      <c r="E1388" t="s">
        <v>0</v>
      </c>
      <c r="F1388" s="1">
        <v>8</v>
      </c>
      <c r="G1388" s="1">
        <v>21</v>
      </c>
      <c r="H1388" s="1">
        <v>31</v>
      </c>
      <c r="I1388" s="1">
        <v>7</v>
      </c>
      <c r="J1388" s="1">
        <v>14</v>
      </c>
      <c r="K1388" s="1" t="s">
        <v>81</v>
      </c>
      <c r="L1388" s="1">
        <v>5</v>
      </c>
      <c r="M1388" s="1">
        <v>31</v>
      </c>
      <c r="N1388" s="1">
        <v>54</v>
      </c>
      <c r="R1388" t="str">
        <f t="shared" si="86"/>
        <v>TIME 20:14 Sat</v>
      </c>
    </row>
    <row r="1389" spans="1:18" x14ac:dyDescent="0.25">
      <c r="A1389" s="12">
        <f t="shared" si="84"/>
        <v>44793.844865914354</v>
      </c>
      <c r="B1389" s="8" t="str">
        <f t="shared" si="85"/>
        <v>←</v>
      </c>
      <c r="C1389" s="10">
        <f t="shared" si="87"/>
        <v>0.11</v>
      </c>
      <c r="D1389" s="2">
        <v>1660990596415</v>
      </c>
      <c r="E1389" t="s">
        <v>0</v>
      </c>
      <c r="F1389" s="1">
        <v>5</v>
      </c>
      <c r="G1389" s="1">
        <v>31</v>
      </c>
      <c r="H1389" s="1">
        <v>21</v>
      </c>
      <c r="I1389" s="1" t="s">
        <v>7</v>
      </c>
      <c r="J1389" s="1">
        <v>3</v>
      </c>
      <c r="K1389" s="1" t="s">
        <v>8</v>
      </c>
      <c r="R1389" t="str">
        <f t="shared" si="86"/>
        <v>ACK</v>
      </c>
    </row>
    <row r="1390" spans="1:18" x14ac:dyDescent="0.25">
      <c r="A1390" s="12">
        <f t="shared" si="84"/>
        <v>44793.844866944441</v>
      </c>
      <c r="B1390" s="8" t="str">
        <f t="shared" si="85"/>
        <v>→</v>
      </c>
      <c r="C1390" s="10">
        <f t="shared" si="87"/>
        <v>8.8999999999999996E-2</v>
      </c>
      <c r="D1390" s="2">
        <v>1660990596504</v>
      </c>
      <c r="E1390" t="s">
        <v>0</v>
      </c>
      <c r="F1390" s="1">
        <v>5</v>
      </c>
      <c r="G1390" s="1">
        <v>21</v>
      </c>
      <c r="H1390" s="1">
        <v>31</v>
      </c>
      <c r="I1390" s="1">
        <v>9</v>
      </c>
      <c r="J1390" s="1">
        <v>60</v>
      </c>
      <c r="K1390" s="1" t="s">
        <v>13</v>
      </c>
      <c r="R1390" t="str">
        <f t="shared" si="86"/>
        <v>PING FURNACE</v>
      </c>
    </row>
    <row r="1391" spans="1:18" x14ac:dyDescent="0.25">
      <c r="A1391" s="12">
        <f t="shared" si="84"/>
        <v>44793.844868506938</v>
      </c>
      <c r="B1391" s="8" t="str">
        <f t="shared" si="85"/>
        <v>←</v>
      </c>
      <c r="C1391" s="10">
        <f t="shared" si="87"/>
        <v>0.13500000000000001</v>
      </c>
      <c r="D1391" s="2">
        <v>1660990596639</v>
      </c>
      <c r="E1391" t="s">
        <v>0</v>
      </c>
      <c r="F1391" s="1">
        <v>5</v>
      </c>
      <c r="G1391" s="1">
        <v>31</v>
      </c>
      <c r="H1391" s="1">
        <v>21</v>
      </c>
      <c r="I1391" s="1" t="s">
        <v>7</v>
      </c>
      <c r="J1391" s="1">
        <v>3</v>
      </c>
      <c r="K1391" s="1" t="s">
        <v>8</v>
      </c>
      <c r="R1391" t="str">
        <f t="shared" si="86"/>
        <v>ACK</v>
      </c>
    </row>
    <row r="1392" spans="1:18" x14ac:dyDescent="0.25">
      <c r="A1392" s="12">
        <f t="shared" si="84"/>
        <v>44793.844870023146</v>
      </c>
      <c r="B1392" s="8" t="str">
        <f t="shared" si="85"/>
        <v>→</v>
      </c>
      <c r="C1392" s="10">
        <f t="shared" si="87"/>
        <v>0.13100000000000001</v>
      </c>
      <c r="D1392" s="2">
        <v>1660990596770</v>
      </c>
      <c r="E1392" t="s">
        <v>0</v>
      </c>
      <c r="F1392" s="1" t="s">
        <v>3</v>
      </c>
      <c r="G1392" s="1">
        <v>21</v>
      </c>
      <c r="H1392" s="1">
        <v>31</v>
      </c>
      <c r="I1392" s="1" t="s">
        <v>3</v>
      </c>
      <c r="J1392" s="1">
        <v>0</v>
      </c>
      <c r="K1392" s="1">
        <v>12</v>
      </c>
      <c r="L1392" s="1">
        <v>25</v>
      </c>
      <c r="M1392" s="1">
        <v>1</v>
      </c>
      <c r="N1392" s="1">
        <v>0</v>
      </c>
      <c r="O1392" s="1">
        <v>0</v>
      </c>
      <c r="P1392" s="1">
        <v>32</v>
      </c>
      <c r="Q1392" s="1">
        <v>81</v>
      </c>
      <c r="R1392" t="str">
        <f t="shared" si="86"/>
        <v>TEMPERATURE INFO Set:18 Actual:18.5 Countdown:0</v>
      </c>
    </row>
    <row r="1393" spans="1:18" x14ac:dyDescent="0.25">
      <c r="A1393" s="12">
        <f t="shared" si="84"/>
        <v>44793.844871331014</v>
      </c>
      <c r="B1393" s="8" t="str">
        <f t="shared" si="85"/>
        <v>←</v>
      </c>
      <c r="C1393" s="10">
        <f t="shared" si="87"/>
        <v>0.113</v>
      </c>
      <c r="D1393" s="2">
        <v>1660990596883</v>
      </c>
      <c r="E1393" t="s">
        <v>0</v>
      </c>
      <c r="F1393" s="1">
        <v>5</v>
      </c>
      <c r="G1393" s="1">
        <v>31</v>
      </c>
      <c r="H1393" s="1">
        <v>21</v>
      </c>
      <c r="I1393" s="1" t="s">
        <v>7</v>
      </c>
      <c r="J1393" s="1">
        <v>3</v>
      </c>
      <c r="K1393" s="1" t="s">
        <v>8</v>
      </c>
      <c r="R1393" t="str">
        <f t="shared" si="86"/>
        <v>ACK</v>
      </c>
    </row>
    <row r="1394" spans="1:18" x14ac:dyDescent="0.25">
      <c r="A1394" s="12">
        <f t="shared" si="84"/>
        <v>44793.844872581016</v>
      </c>
      <c r="B1394" s="8" t="str">
        <f t="shared" si="85"/>
        <v>→</v>
      </c>
      <c r="C1394" s="10">
        <f t="shared" si="87"/>
        <v>0.108</v>
      </c>
      <c r="D1394" s="2">
        <v>1660990596991</v>
      </c>
      <c r="E1394" t="s">
        <v>0</v>
      </c>
      <c r="F1394" s="1">
        <v>6</v>
      </c>
      <c r="G1394" s="1">
        <v>21</v>
      </c>
      <c r="H1394" s="1">
        <v>31</v>
      </c>
      <c r="I1394" s="1">
        <v>29</v>
      </c>
      <c r="J1394" s="1">
        <v>0</v>
      </c>
      <c r="K1394" s="1" t="s">
        <v>16</v>
      </c>
      <c r="L1394" s="1" t="s">
        <v>17</v>
      </c>
      <c r="R1394" t="str">
        <f t="shared" si="86"/>
        <v>LONG PING FURNACE</v>
      </c>
    </row>
    <row r="1395" spans="1:18" x14ac:dyDescent="0.25">
      <c r="A1395" s="12">
        <f t="shared" si="84"/>
        <v>44793.84487390046</v>
      </c>
      <c r="B1395" s="8" t="str">
        <f t="shared" si="85"/>
        <v>←</v>
      </c>
      <c r="C1395" s="10">
        <f t="shared" si="87"/>
        <v>0.114</v>
      </c>
      <c r="D1395" s="2">
        <v>1660990597105</v>
      </c>
      <c r="E1395" t="s">
        <v>0</v>
      </c>
      <c r="F1395" s="1">
        <v>5</v>
      </c>
      <c r="G1395" s="1">
        <v>31</v>
      </c>
      <c r="H1395" s="1">
        <v>21</v>
      </c>
      <c r="I1395" s="1" t="s">
        <v>7</v>
      </c>
      <c r="J1395" s="1">
        <v>3</v>
      </c>
      <c r="K1395" s="1" t="s">
        <v>8</v>
      </c>
      <c r="R1395" t="str">
        <f t="shared" si="86"/>
        <v>ACK</v>
      </c>
    </row>
    <row r="1396" spans="1:18" x14ac:dyDescent="0.25">
      <c r="A1396" s="12">
        <f t="shared" si="84"/>
        <v>44793.844874965274</v>
      </c>
      <c r="B1396" s="8" t="str">
        <f t="shared" si="85"/>
        <v>→</v>
      </c>
      <c r="C1396" s="10">
        <f t="shared" si="87"/>
        <v>9.1999999999999998E-2</v>
      </c>
      <c r="D1396" s="2">
        <v>1660990597197</v>
      </c>
      <c r="E1396" t="s">
        <v>0</v>
      </c>
      <c r="F1396" s="1">
        <v>5</v>
      </c>
      <c r="G1396" s="1">
        <v>21</v>
      </c>
      <c r="H1396" s="1">
        <v>31</v>
      </c>
      <c r="I1396" s="1">
        <v>6</v>
      </c>
      <c r="J1396" s="1">
        <v>60</v>
      </c>
      <c r="K1396" s="1">
        <v>83</v>
      </c>
      <c r="R1396" t="str">
        <f t="shared" si="86"/>
        <v>FURNACE STATUS REQUEST</v>
      </c>
    </row>
    <row r="1397" spans="1:18" x14ac:dyDescent="0.25">
      <c r="A1397" s="12">
        <f t="shared" si="84"/>
        <v>44793.844876643518</v>
      </c>
      <c r="B1397" s="8" t="str">
        <f t="shared" si="85"/>
        <v>←</v>
      </c>
      <c r="C1397" s="10">
        <f t="shared" si="87"/>
        <v>0.14499999999999999</v>
      </c>
      <c r="D1397" s="2">
        <v>1660990597342</v>
      </c>
      <c r="E1397" t="s">
        <v>0</v>
      </c>
      <c r="F1397" s="1">
        <v>9</v>
      </c>
      <c r="G1397" s="1">
        <v>31</v>
      </c>
      <c r="H1397" s="1">
        <v>21</v>
      </c>
      <c r="I1397" s="1" t="s">
        <v>1</v>
      </c>
      <c r="J1397" s="1">
        <v>0</v>
      </c>
      <c r="K1397" s="1">
        <v>0</v>
      </c>
      <c r="L1397" s="1">
        <v>0</v>
      </c>
      <c r="M1397" s="1">
        <v>0</v>
      </c>
      <c r="N1397" s="1" t="s">
        <v>26</v>
      </c>
      <c r="O1397" s="1" t="s">
        <v>27</v>
      </c>
      <c r="R1397" t="str">
        <f t="shared" si="86"/>
        <v>FURNACE STATUS RESPONSE Fan:0 Ignition:0 Burner:0 Unknown:0</v>
      </c>
    </row>
    <row r="1398" spans="1:18" x14ac:dyDescent="0.25">
      <c r="A1398" s="12">
        <f t="shared" si="84"/>
        <v>44793.845559247682</v>
      </c>
      <c r="B1398" s="8" t="str">
        <f t="shared" si="85"/>
        <v>→</v>
      </c>
      <c r="C1398" s="10">
        <f t="shared" si="87"/>
        <v>58.976999999999997</v>
      </c>
      <c r="D1398" s="2">
        <v>1660990656319</v>
      </c>
      <c r="E1398" t="s">
        <v>0</v>
      </c>
      <c r="F1398" s="1">
        <v>8</v>
      </c>
      <c r="G1398" s="1">
        <v>21</v>
      </c>
      <c r="H1398" s="1">
        <v>31</v>
      </c>
      <c r="I1398" s="1">
        <v>7</v>
      </c>
      <c r="J1398" s="1">
        <v>14</v>
      </c>
      <c r="K1398" s="1" t="s">
        <v>83</v>
      </c>
      <c r="L1398" s="1">
        <v>5</v>
      </c>
      <c r="M1398" s="1" t="s">
        <v>93</v>
      </c>
      <c r="N1398" s="1">
        <v>57</v>
      </c>
      <c r="R1398" t="str">
        <f t="shared" si="86"/>
        <v>TIME 20:15 Sat</v>
      </c>
    </row>
    <row r="1399" spans="1:18" x14ac:dyDescent="0.25">
      <c r="A1399" s="12">
        <f t="shared" si="84"/>
        <v>44793.845560439811</v>
      </c>
      <c r="B1399" s="8" t="str">
        <f t="shared" si="85"/>
        <v>←</v>
      </c>
      <c r="C1399" s="10">
        <f t="shared" si="87"/>
        <v>0.10299999999999999</v>
      </c>
      <c r="D1399" s="2">
        <v>1660990656422</v>
      </c>
      <c r="E1399" t="s">
        <v>0</v>
      </c>
      <c r="F1399" s="1">
        <v>5</v>
      </c>
      <c r="G1399" s="1">
        <v>31</v>
      </c>
      <c r="H1399" s="1">
        <v>21</v>
      </c>
      <c r="I1399" s="1" t="s">
        <v>7</v>
      </c>
      <c r="J1399" s="1">
        <v>3</v>
      </c>
      <c r="K1399" s="1" t="s">
        <v>8</v>
      </c>
      <c r="R1399" t="str">
        <f t="shared" si="86"/>
        <v>ACK</v>
      </c>
    </row>
    <row r="1400" spans="1:18" x14ac:dyDescent="0.25">
      <c r="A1400" s="12">
        <f t="shared" si="84"/>
        <v>44793.845561666669</v>
      </c>
      <c r="B1400" s="8" t="str">
        <f t="shared" si="85"/>
        <v>→</v>
      </c>
      <c r="C1400" s="10">
        <f t="shared" si="87"/>
        <v>0.106</v>
      </c>
      <c r="D1400" s="2">
        <v>1660990656528</v>
      </c>
      <c r="E1400" t="s">
        <v>0</v>
      </c>
      <c r="F1400" s="1">
        <v>5</v>
      </c>
      <c r="G1400" s="1">
        <v>21</v>
      </c>
      <c r="H1400" s="1">
        <v>31</v>
      </c>
      <c r="I1400" s="1">
        <v>9</v>
      </c>
      <c r="J1400" s="1">
        <v>60</v>
      </c>
      <c r="K1400" s="1" t="s">
        <v>13</v>
      </c>
      <c r="R1400" t="str">
        <f t="shared" si="86"/>
        <v>PING FURNACE</v>
      </c>
    </row>
    <row r="1401" spans="1:18" x14ac:dyDescent="0.25">
      <c r="A1401" s="12">
        <f t="shared" si="84"/>
        <v>44793.845562905095</v>
      </c>
      <c r="B1401" s="8" t="str">
        <f t="shared" si="85"/>
        <v>←</v>
      </c>
      <c r="C1401" s="10">
        <f t="shared" si="87"/>
        <v>0.107</v>
      </c>
      <c r="D1401" s="2">
        <v>1660990656635</v>
      </c>
      <c r="E1401" t="s">
        <v>0</v>
      </c>
      <c r="F1401" s="1">
        <v>5</v>
      </c>
      <c r="G1401" s="1">
        <v>31</v>
      </c>
      <c r="H1401" s="1">
        <v>21</v>
      </c>
      <c r="I1401" s="1" t="s">
        <v>7</v>
      </c>
      <c r="J1401" s="1">
        <v>3</v>
      </c>
      <c r="K1401" s="1" t="s">
        <v>8</v>
      </c>
      <c r="R1401" t="str">
        <f t="shared" si="86"/>
        <v>ACK</v>
      </c>
    </row>
    <row r="1402" spans="1:18" x14ac:dyDescent="0.25">
      <c r="A1402" s="12">
        <f t="shared" si="84"/>
        <v>44793.845564872681</v>
      </c>
      <c r="B1402" s="8" t="str">
        <f t="shared" si="85"/>
        <v>→</v>
      </c>
      <c r="C1402" s="10">
        <f t="shared" si="87"/>
        <v>0.17</v>
      </c>
      <c r="D1402" s="2">
        <v>1660990656805</v>
      </c>
      <c r="E1402" t="s">
        <v>0</v>
      </c>
      <c r="F1402" s="1" t="s">
        <v>3</v>
      </c>
      <c r="G1402" s="1">
        <v>21</v>
      </c>
      <c r="H1402" s="1">
        <v>31</v>
      </c>
      <c r="I1402" s="1" t="s">
        <v>3</v>
      </c>
      <c r="J1402" s="1">
        <v>0</v>
      </c>
      <c r="K1402" s="1">
        <v>12</v>
      </c>
      <c r="L1402" s="1">
        <v>25</v>
      </c>
      <c r="M1402" s="1">
        <v>1</v>
      </c>
      <c r="N1402" s="1">
        <v>0</v>
      </c>
      <c r="O1402" s="1">
        <v>0</v>
      </c>
      <c r="P1402" s="1">
        <v>32</v>
      </c>
      <c r="Q1402" s="1">
        <v>81</v>
      </c>
      <c r="R1402" t="str">
        <f t="shared" si="86"/>
        <v>TEMPERATURE INFO Set:18 Actual:18.5 Countdown:0</v>
      </c>
    </row>
    <row r="1403" spans="1:18" x14ac:dyDescent="0.25">
      <c r="A1403" s="12">
        <f t="shared" si="84"/>
        <v>44793.845566076387</v>
      </c>
      <c r="B1403" s="8" t="str">
        <f t="shared" si="85"/>
        <v>←</v>
      </c>
      <c r="C1403" s="10">
        <f t="shared" si="87"/>
        <v>0.104</v>
      </c>
      <c r="D1403" s="2">
        <v>1660990656909</v>
      </c>
      <c r="E1403" t="s">
        <v>0</v>
      </c>
      <c r="F1403" s="1">
        <v>5</v>
      </c>
      <c r="G1403" s="1">
        <v>31</v>
      </c>
      <c r="H1403" s="1">
        <v>21</v>
      </c>
      <c r="I1403" s="1" t="s">
        <v>7</v>
      </c>
      <c r="J1403" s="1">
        <v>3</v>
      </c>
      <c r="K1403" s="1" t="s">
        <v>8</v>
      </c>
      <c r="R1403" t="str">
        <f t="shared" si="86"/>
        <v>ACK</v>
      </c>
    </row>
    <row r="1404" spans="1:18" x14ac:dyDescent="0.25">
      <c r="A1404" s="12">
        <f t="shared" si="84"/>
        <v>44793.845567210643</v>
      </c>
      <c r="B1404" s="8" t="str">
        <f t="shared" si="85"/>
        <v>→</v>
      </c>
      <c r="C1404" s="10">
        <f t="shared" si="87"/>
        <v>9.8000000000000004E-2</v>
      </c>
      <c r="D1404" s="2">
        <v>1660990657007</v>
      </c>
      <c r="E1404" t="s">
        <v>0</v>
      </c>
      <c r="F1404" s="1">
        <v>6</v>
      </c>
      <c r="G1404" s="1">
        <v>21</v>
      </c>
      <c r="H1404" s="1">
        <v>31</v>
      </c>
      <c r="I1404" s="1">
        <v>29</v>
      </c>
      <c r="J1404" s="1">
        <v>0</v>
      </c>
      <c r="K1404" s="1" t="s">
        <v>16</v>
      </c>
      <c r="L1404" s="1" t="s">
        <v>17</v>
      </c>
      <c r="R1404" t="str">
        <f t="shared" si="86"/>
        <v>LONG PING FURNACE</v>
      </c>
    </row>
    <row r="1405" spans="1:18" x14ac:dyDescent="0.25">
      <c r="A1405" s="12">
        <f t="shared" si="84"/>
        <v>44793.845568680554</v>
      </c>
      <c r="B1405" s="8" t="str">
        <f t="shared" si="85"/>
        <v>←</v>
      </c>
      <c r="C1405" s="10">
        <f t="shared" si="87"/>
        <v>0.127</v>
      </c>
      <c r="D1405" s="2">
        <v>1660990657134</v>
      </c>
      <c r="E1405" t="s">
        <v>0</v>
      </c>
      <c r="F1405" s="1">
        <v>5</v>
      </c>
      <c r="G1405" s="1">
        <v>31</v>
      </c>
      <c r="H1405" s="1">
        <v>21</v>
      </c>
      <c r="I1405" s="1" t="s">
        <v>7</v>
      </c>
      <c r="J1405" s="1">
        <v>3</v>
      </c>
      <c r="K1405" s="1" t="s">
        <v>8</v>
      </c>
      <c r="R1405" t="str">
        <f t="shared" si="86"/>
        <v>ACK</v>
      </c>
    </row>
    <row r="1406" spans="1:18" x14ac:dyDescent="0.25">
      <c r="A1406" s="12">
        <f t="shared" si="84"/>
        <v>44793.845569444442</v>
      </c>
      <c r="B1406" s="8" t="str">
        <f t="shared" si="85"/>
        <v>→</v>
      </c>
      <c r="C1406" s="10">
        <f t="shared" si="87"/>
        <v>6.6000000000000003E-2</v>
      </c>
      <c r="D1406" s="2">
        <v>1660990657200</v>
      </c>
      <c r="E1406" t="s">
        <v>0</v>
      </c>
      <c r="F1406" s="1">
        <v>5</v>
      </c>
      <c r="G1406" s="1">
        <v>21</v>
      </c>
      <c r="H1406" s="1">
        <v>31</v>
      </c>
      <c r="I1406" s="1">
        <v>6</v>
      </c>
      <c r="J1406" s="1">
        <v>60</v>
      </c>
      <c r="K1406" s="1">
        <v>83</v>
      </c>
      <c r="R1406" t="str">
        <f t="shared" si="86"/>
        <v>FURNACE STATUS REQUEST</v>
      </c>
    </row>
    <row r="1407" spans="1:18" x14ac:dyDescent="0.25">
      <c r="A1407" s="12">
        <f t="shared" si="84"/>
        <v>44793.845571307866</v>
      </c>
      <c r="B1407" s="8" t="str">
        <f t="shared" si="85"/>
        <v>←</v>
      </c>
      <c r="C1407" s="10">
        <f t="shared" si="87"/>
        <v>0.161</v>
      </c>
      <c r="D1407" s="2">
        <v>1660990657361</v>
      </c>
      <c r="E1407" t="s">
        <v>0</v>
      </c>
      <c r="F1407" s="1">
        <v>9</v>
      </c>
      <c r="G1407" s="1">
        <v>31</v>
      </c>
      <c r="H1407" s="1">
        <v>21</v>
      </c>
      <c r="I1407" s="1" t="s">
        <v>1</v>
      </c>
      <c r="J1407" s="1">
        <v>0</v>
      </c>
      <c r="K1407" s="1">
        <v>0</v>
      </c>
      <c r="L1407" s="1">
        <v>0</v>
      </c>
      <c r="M1407" s="1">
        <v>0</v>
      </c>
      <c r="N1407" s="1" t="s">
        <v>26</v>
      </c>
      <c r="O1407" s="1" t="s">
        <v>27</v>
      </c>
      <c r="R1407" t="str">
        <f t="shared" si="86"/>
        <v>FURNACE STATUS RESPONSE Fan:0 Ignition:0 Burner:0 Unknown:0</v>
      </c>
    </row>
    <row r="1408" spans="1:18" x14ac:dyDescent="0.25">
      <c r="A1408" s="12">
        <f t="shared" si="84"/>
        <v>44793.846253784715</v>
      </c>
      <c r="B1408" s="8" t="str">
        <f t="shared" si="85"/>
        <v>→</v>
      </c>
      <c r="C1408" s="10">
        <f t="shared" si="87"/>
        <v>58.966000000000001</v>
      </c>
      <c r="D1408" s="2">
        <v>1660990716327</v>
      </c>
      <c r="E1408" t="s">
        <v>0</v>
      </c>
      <c r="F1408" s="1">
        <v>8</v>
      </c>
      <c r="G1408" s="1">
        <v>21</v>
      </c>
      <c r="H1408" s="1">
        <v>31</v>
      </c>
      <c r="I1408" s="1">
        <v>7</v>
      </c>
      <c r="J1408" s="1">
        <v>14</v>
      </c>
      <c r="K1408" s="1">
        <v>10</v>
      </c>
      <c r="L1408" s="1">
        <v>5</v>
      </c>
      <c r="M1408" s="1">
        <v>75</v>
      </c>
      <c r="N1408" s="1">
        <v>54</v>
      </c>
      <c r="R1408" t="str">
        <f t="shared" si="86"/>
        <v>TIME 20:16 Sat</v>
      </c>
    </row>
    <row r="1409" spans="1:18" x14ac:dyDescent="0.25">
      <c r="A1409" s="12">
        <f t="shared" si="84"/>
        <v>44793.846254872682</v>
      </c>
      <c r="B1409" s="8" t="str">
        <f t="shared" si="85"/>
        <v>←</v>
      </c>
      <c r="C1409" s="10">
        <f t="shared" si="87"/>
        <v>9.4E-2</v>
      </c>
      <c r="D1409" s="2">
        <v>1660990716421</v>
      </c>
      <c r="E1409" t="s">
        <v>0</v>
      </c>
      <c r="F1409" s="1">
        <v>5</v>
      </c>
      <c r="G1409" s="1">
        <v>31</v>
      </c>
      <c r="H1409" s="1">
        <v>21</v>
      </c>
      <c r="I1409" s="1" t="s">
        <v>7</v>
      </c>
      <c r="J1409" s="1">
        <v>3</v>
      </c>
      <c r="K1409" s="1" t="s">
        <v>8</v>
      </c>
      <c r="R1409" t="str">
        <f t="shared" si="86"/>
        <v>ACK</v>
      </c>
    </row>
    <row r="1410" spans="1:18" x14ac:dyDescent="0.25">
      <c r="A1410" s="12">
        <f t="shared" si="84"/>
        <v>44793.846256168974</v>
      </c>
      <c r="B1410" s="8" t="str">
        <f t="shared" si="85"/>
        <v>→</v>
      </c>
      <c r="C1410" s="10">
        <f t="shared" si="87"/>
        <v>0.112</v>
      </c>
      <c r="D1410" s="2">
        <v>1660990716533</v>
      </c>
      <c r="E1410" t="s">
        <v>0</v>
      </c>
      <c r="F1410" s="1">
        <v>5</v>
      </c>
      <c r="G1410" s="1">
        <v>21</v>
      </c>
      <c r="H1410" s="1">
        <v>31</v>
      </c>
      <c r="I1410" s="1">
        <v>9</v>
      </c>
      <c r="J1410" s="1">
        <v>60</v>
      </c>
      <c r="K1410" s="1" t="s">
        <v>13</v>
      </c>
      <c r="R1410" t="str">
        <f t="shared" si="86"/>
        <v>PING FURNACE</v>
      </c>
    </row>
    <row r="1411" spans="1:18" x14ac:dyDescent="0.25">
      <c r="A1411" s="12">
        <f t="shared" ref="A1411:A1474" si="88">IF(ISNUMBER(D1411),D1411/(1000*60*60*24)+25569+10/24,"")</f>
        <v>44793.846257673613</v>
      </c>
      <c r="B1411" s="8" t="str">
        <f t="shared" ref="B1411:B1474" si="89">IF(ISNUMBER(D1411),IF(AND(G1411=21,H1411=31),"→",IF(AND(G1411=31,H1411=21),"←",IF(AND(G1411=21,H1411=0),"→→","Error"))),"")</f>
        <v>←</v>
      </c>
      <c r="C1411" s="10">
        <f t="shared" si="87"/>
        <v>0.13</v>
      </c>
      <c r="D1411" s="2">
        <v>1660990716663</v>
      </c>
      <c r="E1411" t="s">
        <v>0</v>
      </c>
      <c r="F1411" s="1">
        <v>5</v>
      </c>
      <c r="G1411" s="1">
        <v>31</v>
      </c>
      <c r="H1411" s="1">
        <v>21</v>
      </c>
      <c r="I1411" s="1" t="s">
        <v>7</v>
      </c>
      <c r="J1411" s="1">
        <v>3</v>
      </c>
      <c r="K1411" s="1" t="s">
        <v>8</v>
      </c>
      <c r="R1411" t="str">
        <f t="shared" ref="R1411:R1474" si="90">DECODEPACKET(E1411)</f>
        <v>ACK</v>
      </c>
    </row>
    <row r="1412" spans="1:18" x14ac:dyDescent="0.25">
      <c r="A1412" s="12">
        <f t="shared" si="88"/>
        <v>44793.846259560181</v>
      </c>
      <c r="B1412" s="8" t="str">
        <f t="shared" si="89"/>
        <v>→</v>
      </c>
      <c r="C1412" s="10">
        <f t="shared" ref="C1412:C1475" si="91">IF(AND(ISNUMBER(D1411), ISNUMBER(D1412)),(D1412-D1411)/1000,"")</f>
        <v>0.16300000000000001</v>
      </c>
      <c r="D1412" s="2">
        <v>1660990716826</v>
      </c>
      <c r="E1412" t="s">
        <v>0</v>
      </c>
      <c r="F1412" s="1" t="s">
        <v>3</v>
      </c>
      <c r="G1412" s="1">
        <v>21</v>
      </c>
      <c r="H1412" s="1">
        <v>31</v>
      </c>
      <c r="I1412" s="1" t="s">
        <v>3</v>
      </c>
      <c r="J1412" s="1">
        <v>0</v>
      </c>
      <c r="K1412" s="1">
        <v>12</v>
      </c>
      <c r="L1412" s="1">
        <v>25</v>
      </c>
      <c r="M1412" s="1">
        <v>1</v>
      </c>
      <c r="N1412" s="1">
        <v>0</v>
      </c>
      <c r="O1412" s="1">
        <v>0</v>
      </c>
      <c r="P1412" s="1">
        <v>32</v>
      </c>
      <c r="Q1412" s="1">
        <v>81</v>
      </c>
      <c r="R1412" t="str">
        <f t="shared" si="90"/>
        <v>TEMPERATURE INFO Set:18 Actual:18.5 Countdown:0</v>
      </c>
    </row>
    <row r="1413" spans="1:18" x14ac:dyDescent="0.25">
      <c r="A1413" s="12">
        <f t="shared" si="88"/>
        <v>44793.846260914353</v>
      </c>
      <c r="B1413" s="8" t="str">
        <f t="shared" si="89"/>
        <v>←</v>
      </c>
      <c r="C1413" s="10">
        <f t="shared" si="91"/>
        <v>0.11700000000000001</v>
      </c>
      <c r="D1413" s="2">
        <v>1660990716943</v>
      </c>
      <c r="E1413" t="s">
        <v>0</v>
      </c>
      <c r="F1413" s="1">
        <v>5</v>
      </c>
      <c r="G1413" s="1">
        <v>31</v>
      </c>
      <c r="H1413" s="1">
        <v>21</v>
      </c>
      <c r="I1413" s="1" t="s">
        <v>7</v>
      </c>
      <c r="J1413" s="1">
        <v>3</v>
      </c>
      <c r="K1413" s="1" t="s">
        <v>8</v>
      </c>
      <c r="R1413" t="str">
        <f t="shared" si="90"/>
        <v>ACK</v>
      </c>
    </row>
    <row r="1414" spans="1:18" x14ac:dyDescent="0.25">
      <c r="A1414" s="12">
        <f t="shared" si="88"/>
        <v>44793.846261990737</v>
      </c>
      <c r="B1414" s="8" t="str">
        <f t="shared" si="89"/>
        <v>→</v>
      </c>
      <c r="C1414" s="10">
        <f t="shared" si="91"/>
        <v>9.2999999999999999E-2</v>
      </c>
      <c r="D1414" s="2">
        <v>1660990717036</v>
      </c>
      <c r="E1414" t="s">
        <v>0</v>
      </c>
      <c r="F1414" s="1">
        <v>6</v>
      </c>
      <c r="G1414" s="1">
        <v>21</v>
      </c>
      <c r="H1414" s="1">
        <v>31</v>
      </c>
      <c r="I1414" s="1">
        <v>29</v>
      </c>
      <c r="J1414" s="1">
        <v>0</v>
      </c>
      <c r="K1414" s="1" t="s">
        <v>16</v>
      </c>
      <c r="L1414" s="1" t="s">
        <v>17</v>
      </c>
      <c r="R1414" t="str">
        <f t="shared" si="90"/>
        <v>LONG PING FURNACE</v>
      </c>
    </row>
    <row r="1415" spans="1:18" x14ac:dyDescent="0.25">
      <c r="A1415" s="12">
        <f t="shared" si="88"/>
        <v>44793.846263252308</v>
      </c>
      <c r="B1415" s="8" t="str">
        <f t="shared" si="89"/>
        <v>←</v>
      </c>
      <c r="C1415" s="10">
        <f t="shared" si="91"/>
        <v>0.109</v>
      </c>
      <c r="D1415" s="2">
        <v>1660990717145</v>
      </c>
      <c r="E1415" t="s">
        <v>0</v>
      </c>
      <c r="F1415" s="1">
        <v>5</v>
      </c>
      <c r="G1415" s="1">
        <v>31</v>
      </c>
      <c r="H1415" s="1">
        <v>21</v>
      </c>
      <c r="I1415" s="1" t="s">
        <v>7</v>
      </c>
      <c r="J1415" s="1">
        <v>3</v>
      </c>
      <c r="K1415" s="1" t="s">
        <v>8</v>
      </c>
      <c r="R1415" t="str">
        <f t="shared" si="90"/>
        <v>ACK</v>
      </c>
    </row>
    <row r="1416" spans="1:18" x14ac:dyDescent="0.25">
      <c r="A1416" s="12">
        <f t="shared" si="88"/>
        <v>44793.846264305554</v>
      </c>
      <c r="B1416" s="8" t="str">
        <f t="shared" si="89"/>
        <v>→</v>
      </c>
      <c r="C1416" s="10">
        <f t="shared" si="91"/>
        <v>9.0999999999999998E-2</v>
      </c>
      <c r="D1416" s="2">
        <v>1660990717236</v>
      </c>
      <c r="E1416" t="s">
        <v>0</v>
      </c>
      <c r="F1416" s="1">
        <v>5</v>
      </c>
      <c r="G1416" s="1">
        <v>21</v>
      </c>
      <c r="H1416" s="1">
        <v>31</v>
      </c>
      <c r="I1416" s="1">
        <v>6</v>
      </c>
      <c r="J1416" s="1">
        <v>60</v>
      </c>
      <c r="K1416" s="1">
        <v>83</v>
      </c>
      <c r="R1416" t="str">
        <f t="shared" si="90"/>
        <v>FURNACE STATUS REQUEST</v>
      </c>
    </row>
    <row r="1417" spans="1:18" x14ac:dyDescent="0.25">
      <c r="A1417" s="12">
        <f t="shared" si="88"/>
        <v>44793.846266145832</v>
      </c>
      <c r="B1417" s="8" t="str">
        <f t="shared" si="89"/>
        <v>←</v>
      </c>
      <c r="C1417" s="10">
        <f t="shared" si="91"/>
        <v>0.159</v>
      </c>
      <c r="D1417" s="2">
        <v>1660990717395</v>
      </c>
      <c r="E1417" t="s">
        <v>0</v>
      </c>
      <c r="F1417" s="1">
        <v>9</v>
      </c>
      <c r="G1417" s="1">
        <v>31</v>
      </c>
      <c r="H1417" s="1">
        <v>21</v>
      </c>
      <c r="I1417" s="1" t="s">
        <v>1</v>
      </c>
      <c r="J1417" s="1">
        <v>0</v>
      </c>
      <c r="K1417" s="1">
        <v>0</v>
      </c>
      <c r="L1417" s="1">
        <v>0</v>
      </c>
      <c r="M1417" s="1">
        <v>0</v>
      </c>
      <c r="N1417" s="1" t="s">
        <v>26</v>
      </c>
      <c r="O1417" s="1" t="s">
        <v>27</v>
      </c>
      <c r="R1417" t="str">
        <f t="shared" si="90"/>
        <v>FURNACE STATUS RESPONSE Fan:0 Ignition:0 Burner:0 Unknown:0</v>
      </c>
    </row>
    <row r="1418" spans="1:18" x14ac:dyDescent="0.25">
      <c r="A1418" s="12">
        <f t="shared" si="88"/>
        <v>44793.846948182872</v>
      </c>
      <c r="B1418" s="8" t="str">
        <f t="shared" si="89"/>
        <v>→</v>
      </c>
      <c r="C1418" s="10">
        <f t="shared" si="91"/>
        <v>58.927999999999997</v>
      </c>
      <c r="D1418" s="2">
        <v>1660990776323</v>
      </c>
      <c r="E1418" t="s">
        <v>0</v>
      </c>
      <c r="F1418" s="1">
        <v>8</v>
      </c>
      <c r="G1418" s="1">
        <v>21</v>
      </c>
      <c r="H1418" s="1">
        <v>31</v>
      </c>
      <c r="I1418" s="1">
        <v>7</v>
      </c>
      <c r="J1418" s="1">
        <v>14</v>
      </c>
      <c r="K1418" s="1">
        <v>11</v>
      </c>
      <c r="L1418" s="1">
        <v>5</v>
      </c>
      <c r="M1418" s="1" t="s">
        <v>26</v>
      </c>
      <c r="N1418" s="1">
        <v>57</v>
      </c>
      <c r="R1418" t="str">
        <f t="shared" si="90"/>
        <v>TIME 20:17 Sat</v>
      </c>
    </row>
    <row r="1419" spans="1:18" x14ac:dyDescent="0.25">
      <c r="A1419" s="12">
        <f t="shared" si="88"/>
        <v>44793.84694945602</v>
      </c>
      <c r="B1419" s="8" t="str">
        <f t="shared" si="89"/>
        <v>←</v>
      </c>
      <c r="C1419" s="10">
        <f t="shared" si="91"/>
        <v>0.11</v>
      </c>
      <c r="D1419" s="2">
        <v>1660990776433</v>
      </c>
      <c r="E1419" t="s">
        <v>0</v>
      </c>
      <c r="F1419" s="1">
        <v>5</v>
      </c>
      <c r="G1419" s="1">
        <v>31</v>
      </c>
      <c r="H1419" s="1">
        <v>21</v>
      </c>
      <c r="I1419" s="1" t="s">
        <v>7</v>
      </c>
      <c r="J1419" s="1">
        <v>3</v>
      </c>
      <c r="K1419" s="1" t="s">
        <v>8</v>
      </c>
      <c r="R1419" t="str">
        <f t="shared" si="90"/>
        <v>ACK</v>
      </c>
    </row>
    <row r="1420" spans="1:18" x14ac:dyDescent="0.25">
      <c r="A1420" s="12">
        <f t="shared" si="88"/>
        <v>44793.84695078704</v>
      </c>
      <c r="B1420" s="8" t="str">
        <f t="shared" si="89"/>
        <v>→</v>
      </c>
      <c r="C1420" s="10">
        <f t="shared" si="91"/>
        <v>0.115</v>
      </c>
      <c r="D1420" s="2">
        <v>1660990776548</v>
      </c>
      <c r="E1420" t="s">
        <v>0</v>
      </c>
      <c r="F1420" s="1">
        <v>5</v>
      </c>
      <c r="G1420" s="1">
        <v>21</v>
      </c>
      <c r="H1420" s="1">
        <v>31</v>
      </c>
      <c r="I1420" s="1">
        <v>9</v>
      </c>
      <c r="J1420" s="1">
        <v>60</v>
      </c>
      <c r="K1420" s="1" t="s">
        <v>13</v>
      </c>
      <c r="R1420" t="str">
        <f t="shared" si="90"/>
        <v>PING FURNACE</v>
      </c>
    </row>
    <row r="1421" spans="1:18" x14ac:dyDescent="0.25">
      <c r="A1421" s="12">
        <f t="shared" si="88"/>
        <v>44793.846952499996</v>
      </c>
      <c r="B1421" s="8" t="str">
        <f t="shared" si="89"/>
        <v>←</v>
      </c>
      <c r="C1421" s="10">
        <f t="shared" si="91"/>
        <v>0.14799999999999999</v>
      </c>
      <c r="D1421" s="2">
        <v>1660990776696</v>
      </c>
      <c r="E1421" t="s">
        <v>0</v>
      </c>
      <c r="F1421" s="1">
        <v>5</v>
      </c>
      <c r="G1421" s="1">
        <v>31</v>
      </c>
      <c r="H1421" s="1">
        <v>21</v>
      </c>
      <c r="I1421" s="1" t="s">
        <v>7</v>
      </c>
      <c r="J1421" s="1">
        <v>3</v>
      </c>
      <c r="K1421" s="1" t="s">
        <v>8</v>
      </c>
      <c r="R1421" t="str">
        <f t="shared" si="90"/>
        <v>ACK</v>
      </c>
    </row>
    <row r="1422" spans="1:18" x14ac:dyDescent="0.25">
      <c r="A1422" s="12">
        <f t="shared" si="88"/>
        <v>44793.846954201385</v>
      </c>
      <c r="B1422" s="8" t="str">
        <f t="shared" si="89"/>
        <v>→</v>
      </c>
      <c r="C1422" s="10">
        <f t="shared" si="91"/>
        <v>0.14699999999999999</v>
      </c>
      <c r="D1422" s="2">
        <v>1660990776843</v>
      </c>
      <c r="E1422" t="s">
        <v>0</v>
      </c>
      <c r="F1422" s="1" t="s">
        <v>3</v>
      </c>
      <c r="G1422" s="1">
        <v>21</v>
      </c>
      <c r="H1422" s="1">
        <v>31</v>
      </c>
      <c r="I1422" s="1" t="s">
        <v>3</v>
      </c>
      <c r="J1422" s="1">
        <v>0</v>
      </c>
      <c r="K1422" s="1">
        <v>12</v>
      </c>
      <c r="L1422" s="1">
        <v>25</v>
      </c>
      <c r="M1422" s="1">
        <v>1</v>
      </c>
      <c r="N1422" s="1">
        <v>0</v>
      </c>
      <c r="O1422" s="1">
        <v>0</v>
      </c>
      <c r="P1422" s="1">
        <v>32</v>
      </c>
      <c r="Q1422" s="1">
        <v>81</v>
      </c>
      <c r="R1422" t="str">
        <f t="shared" si="90"/>
        <v>TEMPERATURE INFO Set:18 Actual:18.5 Countdown:0</v>
      </c>
    </row>
    <row r="1423" spans="1:18" x14ac:dyDescent="0.25">
      <c r="A1423" s="12">
        <f t="shared" si="88"/>
        <v>44793.846955416666</v>
      </c>
      <c r="B1423" s="8" t="str">
        <f t="shared" si="89"/>
        <v>←</v>
      </c>
      <c r="C1423" s="10">
        <f t="shared" si="91"/>
        <v>0.105</v>
      </c>
      <c r="D1423" s="2">
        <v>1660990776948</v>
      </c>
      <c r="E1423" t="s">
        <v>0</v>
      </c>
      <c r="F1423" s="1">
        <v>5</v>
      </c>
      <c r="G1423" s="1">
        <v>31</v>
      </c>
      <c r="H1423" s="1">
        <v>21</v>
      </c>
      <c r="I1423" s="1" t="s">
        <v>7</v>
      </c>
      <c r="J1423" s="1">
        <v>3</v>
      </c>
      <c r="K1423" s="1" t="s">
        <v>8</v>
      </c>
      <c r="R1423" t="str">
        <f t="shared" si="90"/>
        <v>ACK</v>
      </c>
    </row>
    <row r="1424" spans="1:18" x14ac:dyDescent="0.25">
      <c r="A1424" s="12">
        <f t="shared" si="88"/>
        <v>44793.846956689813</v>
      </c>
      <c r="B1424" s="8" t="str">
        <f t="shared" si="89"/>
        <v>→</v>
      </c>
      <c r="C1424" s="10">
        <f t="shared" si="91"/>
        <v>0.11</v>
      </c>
      <c r="D1424" s="2">
        <v>1660990777058</v>
      </c>
      <c r="E1424" t="s">
        <v>0</v>
      </c>
      <c r="F1424" s="1">
        <v>6</v>
      </c>
      <c r="G1424" s="1">
        <v>21</v>
      </c>
      <c r="H1424" s="1">
        <v>31</v>
      </c>
      <c r="I1424" s="1">
        <v>29</v>
      </c>
      <c r="J1424" s="1">
        <v>0</v>
      </c>
      <c r="K1424" s="1" t="s">
        <v>16</v>
      </c>
      <c r="L1424" s="1" t="s">
        <v>17</v>
      </c>
      <c r="R1424" t="str">
        <f t="shared" si="90"/>
        <v>LONG PING FURNACE</v>
      </c>
    </row>
    <row r="1425" spans="1:18" x14ac:dyDescent="0.25">
      <c r="A1425" s="12">
        <f t="shared" si="88"/>
        <v>44793.846958159724</v>
      </c>
      <c r="B1425" s="8" t="str">
        <f t="shared" si="89"/>
        <v>←</v>
      </c>
      <c r="C1425" s="10">
        <f t="shared" si="91"/>
        <v>0.127</v>
      </c>
      <c r="D1425" s="2">
        <v>1660990777185</v>
      </c>
      <c r="E1425" t="s">
        <v>0</v>
      </c>
      <c r="F1425" s="1">
        <v>5</v>
      </c>
      <c r="G1425" s="1">
        <v>31</v>
      </c>
      <c r="H1425" s="1">
        <v>21</v>
      </c>
      <c r="I1425" s="1" t="s">
        <v>7</v>
      </c>
      <c r="J1425" s="1">
        <v>3</v>
      </c>
      <c r="K1425" s="1" t="s">
        <v>8</v>
      </c>
      <c r="R1425" t="str">
        <f t="shared" si="90"/>
        <v>ACK</v>
      </c>
    </row>
    <row r="1426" spans="1:18" x14ac:dyDescent="0.25">
      <c r="A1426" s="12">
        <f t="shared" si="88"/>
        <v>44793.846959178241</v>
      </c>
      <c r="B1426" s="8" t="str">
        <f t="shared" si="89"/>
        <v>→</v>
      </c>
      <c r="C1426" s="10">
        <f t="shared" si="91"/>
        <v>8.7999999999999995E-2</v>
      </c>
      <c r="D1426" s="2">
        <v>1660990777273</v>
      </c>
      <c r="E1426" t="s">
        <v>0</v>
      </c>
      <c r="F1426" s="1">
        <v>5</v>
      </c>
      <c r="G1426" s="1">
        <v>21</v>
      </c>
      <c r="H1426" s="1">
        <v>31</v>
      </c>
      <c r="I1426" s="1">
        <v>6</v>
      </c>
      <c r="J1426" s="1">
        <v>60</v>
      </c>
      <c r="K1426" s="1">
        <v>83</v>
      </c>
      <c r="R1426" t="str">
        <f t="shared" si="90"/>
        <v>FURNACE STATUS REQUEST</v>
      </c>
    </row>
    <row r="1427" spans="1:18" x14ac:dyDescent="0.25">
      <c r="A1427" s="12">
        <f t="shared" si="88"/>
        <v>44793.84696101852</v>
      </c>
      <c r="B1427" s="8" t="str">
        <f t="shared" si="89"/>
        <v>←</v>
      </c>
      <c r="C1427" s="10">
        <f t="shared" si="91"/>
        <v>0.159</v>
      </c>
      <c r="D1427" s="2">
        <v>1660990777432</v>
      </c>
      <c r="E1427" t="s">
        <v>0</v>
      </c>
      <c r="F1427" s="1">
        <v>9</v>
      </c>
      <c r="G1427" s="1">
        <v>31</v>
      </c>
      <c r="H1427" s="1">
        <v>21</v>
      </c>
      <c r="I1427" s="1" t="s">
        <v>1</v>
      </c>
      <c r="J1427" s="1">
        <v>0</v>
      </c>
      <c r="K1427" s="1">
        <v>0</v>
      </c>
      <c r="L1427" s="1">
        <v>0</v>
      </c>
      <c r="M1427" s="1">
        <v>0</v>
      </c>
      <c r="N1427" s="1" t="s">
        <v>26</v>
      </c>
      <c r="O1427" s="1" t="s">
        <v>27</v>
      </c>
      <c r="R1427" t="str">
        <f t="shared" si="90"/>
        <v>FURNACE STATUS RESPONSE Fan:0 Ignition:0 Burner:0 Unknown:0</v>
      </c>
    </row>
    <row r="1428" spans="1:18" x14ac:dyDescent="0.25">
      <c r="A1428" s="12">
        <f t="shared" si="88"/>
        <v>44793.847642499997</v>
      </c>
      <c r="B1428" s="8" t="str">
        <f t="shared" si="89"/>
        <v>→</v>
      </c>
      <c r="C1428" s="10">
        <f t="shared" si="91"/>
        <v>58.88</v>
      </c>
      <c r="D1428" s="2">
        <v>1660990836312</v>
      </c>
      <c r="E1428" t="s">
        <v>0</v>
      </c>
      <c r="F1428" s="1">
        <v>8</v>
      </c>
      <c r="G1428" s="1">
        <v>21</v>
      </c>
      <c r="H1428" s="1">
        <v>31</v>
      </c>
      <c r="I1428" s="1">
        <v>7</v>
      </c>
      <c r="J1428" s="1">
        <v>14</v>
      </c>
      <c r="K1428" s="1">
        <v>12</v>
      </c>
      <c r="L1428" s="1">
        <v>5</v>
      </c>
      <c r="M1428" s="1" t="s">
        <v>149</v>
      </c>
      <c r="N1428" s="1">
        <v>57</v>
      </c>
      <c r="R1428" t="str">
        <f t="shared" si="90"/>
        <v>TIME 20:18 Sat</v>
      </c>
    </row>
    <row r="1429" spans="1:18" x14ac:dyDescent="0.25">
      <c r="A1429" s="12">
        <f t="shared" si="88"/>
        <v>44793.847643668974</v>
      </c>
      <c r="B1429" s="8" t="str">
        <f t="shared" si="89"/>
        <v>←</v>
      </c>
      <c r="C1429" s="10">
        <f t="shared" si="91"/>
        <v>0.10100000000000001</v>
      </c>
      <c r="D1429" s="2">
        <v>1660990836413</v>
      </c>
      <c r="E1429" t="s">
        <v>0</v>
      </c>
      <c r="F1429" s="1">
        <v>5</v>
      </c>
      <c r="G1429" s="1">
        <v>31</v>
      </c>
      <c r="H1429" s="1">
        <v>21</v>
      </c>
      <c r="I1429" s="1" t="s">
        <v>7</v>
      </c>
      <c r="J1429" s="1">
        <v>3</v>
      </c>
      <c r="K1429" s="1" t="s">
        <v>8</v>
      </c>
      <c r="R1429" t="str">
        <f t="shared" si="90"/>
        <v>ACK</v>
      </c>
    </row>
    <row r="1430" spans="1:18" x14ac:dyDescent="0.25">
      <c r="A1430" s="12">
        <f t="shared" si="88"/>
        <v>44793.84764501157</v>
      </c>
      <c r="B1430" s="8" t="str">
        <f t="shared" si="89"/>
        <v>→</v>
      </c>
      <c r="C1430" s="10">
        <f t="shared" si="91"/>
        <v>0.11600000000000001</v>
      </c>
      <c r="D1430" s="2">
        <v>1660990836529</v>
      </c>
      <c r="E1430" t="s">
        <v>0</v>
      </c>
      <c r="F1430" s="1">
        <v>5</v>
      </c>
      <c r="G1430" s="1">
        <v>21</v>
      </c>
      <c r="H1430" s="1">
        <v>31</v>
      </c>
      <c r="I1430" s="1">
        <v>9</v>
      </c>
      <c r="J1430" s="1">
        <v>60</v>
      </c>
      <c r="K1430" s="1" t="s">
        <v>13</v>
      </c>
      <c r="R1430" t="str">
        <f t="shared" si="90"/>
        <v>PING FURNACE</v>
      </c>
    </row>
    <row r="1431" spans="1:18" x14ac:dyDescent="0.25">
      <c r="A1431" s="12">
        <f t="shared" si="88"/>
        <v>44793.847646192131</v>
      </c>
      <c r="B1431" s="8" t="str">
        <f t="shared" si="89"/>
        <v>←</v>
      </c>
      <c r="C1431" s="10">
        <f t="shared" si="91"/>
        <v>0.10199999999999999</v>
      </c>
      <c r="D1431" s="2">
        <v>1660990836631</v>
      </c>
      <c r="E1431" t="s">
        <v>0</v>
      </c>
      <c r="F1431" s="1">
        <v>5</v>
      </c>
      <c r="G1431" s="1">
        <v>31</v>
      </c>
      <c r="H1431" s="1">
        <v>21</v>
      </c>
      <c r="I1431" s="1" t="s">
        <v>7</v>
      </c>
      <c r="J1431" s="1">
        <v>3</v>
      </c>
      <c r="K1431" s="1" t="s">
        <v>8</v>
      </c>
      <c r="R1431" t="str">
        <f t="shared" si="90"/>
        <v>ACK</v>
      </c>
    </row>
    <row r="1432" spans="1:18" x14ac:dyDescent="0.25">
      <c r="A1432" s="12">
        <f t="shared" si="88"/>
        <v>44793.847648136572</v>
      </c>
      <c r="B1432" s="8" t="str">
        <f t="shared" si="89"/>
        <v>→</v>
      </c>
      <c r="C1432" s="10">
        <f t="shared" si="91"/>
        <v>0.16800000000000001</v>
      </c>
      <c r="D1432" s="2">
        <v>1660990836799</v>
      </c>
      <c r="E1432" t="s">
        <v>0</v>
      </c>
      <c r="F1432" s="1" t="s">
        <v>3</v>
      </c>
      <c r="G1432" s="1">
        <v>21</v>
      </c>
      <c r="H1432" s="1">
        <v>31</v>
      </c>
      <c r="I1432" s="1" t="s">
        <v>3</v>
      </c>
      <c r="J1432" s="1">
        <v>0</v>
      </c>
      <c r="K1432" s="1">
        <v>12</v>
      </c>
      <c r="L1432" s="1">
        <v>25</v>
      </c>
      <c r="M1432" s="1">
        <v>1</v>
      </c>
      <c r="N1432" s="1">
        <v>0</v>
      </c>
      <c r="O1432" s="1">
        <v>0</v>
      </c>
      <c r="P1432" s="1">
        <v>32</v>
      </c>
      <c r="Q1432" s="1">
        <v>81</v>
      </c>
      <c r="R1432" t="str">
        <f t="shared" si="90"/>
        <v>TEMPERATURE INFO Set:18 Actual:18.5 Countdown:0</v>
      </c>
    </row>
    <row r="1433" spans="1:18" x14ac:dyDescent="0.25">
      <c r="A1433" s="12">
        <f t="shared" si="88"/>
        <v>44793.847649525465</v>
      </c>
      <c r="B1433" s="8" t="str">
        <f t="shared" si="89"/>
        <v>←</v>
      </c>
      <c r="C1433" s="10">
        <f t="shared" si="91"/>
        <v>0.12</v>
      </c>
      <c r="D1433" s="2">
        <v>1660990836919</v>
      </c>
      <c r="E1433" t="s">
        <v>0</v>
      </c>
      <c r="F1433" s="1">
        <v>5</v>
      </c>
      <c r="G1433" s="1">
        <v>31</v>
      </c>
      <c r="H1433" s="1">
        <v>21</v>
      </c>
      <c r="I1433" s="1" t="s">
        <v>7</v>
      </c>
      <c r="J1433" s="1">
        <v>3</v>
      </c>
      <c r="K1433" s="1" t="s">
        <v>8</v>
      </c>
      <c r="R1433" t="str">
        <f t="shared" si="90"/>
        <v>ACK</v>
      </c>
    </row>
    <row r="1434" spans="1:18" x14ac:dyDescent="0.25">
      <c r="A1434" s="12">
        <f t="shared" si="88"/>
        <v>44793.847650509262</v>
      </c>
      <c r="B1434" s="8" t="str">
        <f t="shared" si="89"/>
        <v>→</v>
      </c>
      <c r="C1434" s="10">
        <f t="shared" si="91"/>
        <v>8.5000000000000006E-2</v>
      </c>
      <c r="D1434" s="2">
        <v>1660990837004</v>
      </c>
      <c r="E1434" t="s">
        <v>0</v>
      </c>
      <c r="F1434" s="1">
        <v>6</v>
      </c>
      <c r="G1434" s="1">
        <v>21</v>
      </c>
      <c r="H1434" s="1">
        <v>31</v>
      </c>
      <c r="I1434" s="1">
        <v>29</v>
      </c>
      <c r="J1434" s="1">
        <v>0</v>
      </c>
      <c r="K1434" s="1" t="s">
        <v>16</v>
      </c>
      <c r="L1434" s="1" t="s">
        <v>17</v>
      </c>
      <c r="R1434" t="str">
        <f t="shared" si="90"/>
        <v>LONG PING FURNACE</v>
      </c>
    </row>
    <row r="1435" spans="1:18" x14ac:dyDescent="0.25">
      <c r="A1435" s="12">
        <f t="shared" si="88"/>
        <v>44793.847651851851</v>
      </c>
      <c r="B1435" s="8" t="str">
        <f t="shared" si="89"/>
        <v>←</v>
      </c>
      <c r="C1435" s="10">
        <f t="shared" si="91"/>
        <v>0.11600000000000001</v>
      </c>
      <c r="D1435" s="2">
        <v>1660990837120</v>
      </c>
      <c r="E1435" t="s">
        <v>0</v>
      </c>
      <c r="F1435" s="1">
        <v>5</v>
      </c>
      <c r="G1435" s="1">
        <v>31</v>
      </c>
      <c r="H1435" s="1">
        <v>21</v>
      </c>
      <c r="I1435" s="1" t="s">
        <v>7</v>
      </c>
      <c r="J1435" s="1">
        <v>3</v>
      </c>
      <c r="K1435" s="1" t="s">
        <v>8</v>
      </c>
      <c r="R1435" t="str">
        <f t="shared" si="90"/>
        <v>ACK</v>
      </c>
    </row>
    <row r="1436" spans="1:18" x14ac:dyDescent="0.25">
      <c r="A1436" s="12">
        <f t="shared" si="88"/>
        <v>44793.847652881937</v>
      </c>
      <c r="B1436" s="8" t="str">
        <f t="shared" si="89"/>
        <v>→</v>
      </c>
      <c r="C1436" s="10">
        <f t="shared" si="91"/>
        <v>8.8999999999999996E-2</v>
      </c>
      <c r="D1436" s="2">
        <v>1660990837209</v>
      </c>
      <c r="E1436" t="s">
        <v>0</v>
      </c>
      <c r="F1436" s="1">
        <v>5</v>
      </c>
      <c r="G1436" s="1">
        <v>21</v>
      </c>
      <c r="H1436" s="1">
        <v>31</v>
      </c>
      <c r="I1436" s="1">
        <v>6</v>
      </c>
      <c r="J1436" s="1">
        <v>60</v>
      </c>
      <c r="K1436" s="1">
        <v>83</v>
      </c>
      <c r="R1436" t="str">
        <f t="shared" si="90"/>
        <v>FURNACE STATUS REQUEST</v>
      </c>
    </row>
    <row r="1437" spans="1:18" x14ac:dyDescent="0.25">
      <c r="A1437" s="12">
        <f t="shared" si="88"/>
        <v>44793.847654745368</v>
      </c>
      <c r="B1437" s="8" t="str">
        <f t="shared" si="89"/>
        <v>←</v>
      </c>
      <c r="C1437" s="10">
        <f t="shared" si="91"/>
        <v>0.161</v>
      </c>
      <c r="D1437" s="2">
        <v>1660990837370</v>
      </c>
      <c r="E1437" t="s">
        <v>0</v>
      </c>
      <c r="F1437" s="1">
        <v>9</v>
      </c>
      <c r="G1437" s="1">
        <v>31</v>
      </c>
      <c r="H1437" s="1">
        <v>21</v>
      </c>
      <c r="I1437" s="1" t="s">
        <v>1</v>
      </c>
      <c r="J1437" s="1">
        <v>0</v>
      </c>
      <c r="K1437" s="1">
        <v>0</v>
      </c>
      <c r="L1437" s="1">
        <v>0</v>
      </c>
      <c r="M1437" s="1">
        <v>0</v>
      </c>
      <c r="N1437" s="1" t="s">
        <v>26</v>
      </c>
      <c r="O1437" s="1" t="s">
        <v>27</v>
      </c>
      <c r="R1437" t="str">
        <f t="shared" si="90"/>
        <v>FURNACE STATUS RESPONSE Fan:0 Ignition:0 Burner:0 Unknown:0</v>
      </c>
    </row>
    <row r="1438" spans="1:18" x14ac:dyDescent="0.25">
      <c r="A1438" s="12">
        <f t="shared" si="88"/>
        <v>44793.84833700231</v>
      </c>
      <c r="B1438" s="8" t="str">
        <f t="shared" si="89"/>
        <v>→</v>
      </c>
      <c r="C1438" s="10">
        <f t="shared" si="91"/>
        <v>58.947000000000003</v>
      </c>
      <c r="D1438" s="2">
        <v>1660990896317</v>
      </c>
      <c r="E1438" t="s">
        <v>0</v>
      </c>
      <c r="F1438" s="1">
        <v>8</v>
      </c>
      <c r="G1438" s="1">
        <v>21</v>
      </c>
      <c r="H1438" s="1">
        <v>31</v>
      </c>
      <c r="I1438" s="1">
        <v>7</v>
      </c>
      <c r="J1438" s="1">
        <v>14</v>
      </c>
      <c r="K1438" s="1">
        <v>13</v>
      </c>
      <c r="L1438" s="1">
        <v>5</v>
      </c>
      <c r="M1438" s="1" t="s">
        <v>131</v>
      </c>
      <c r="N1438" s="1">
        <v>54</v>
      </c>
      <c r="R1438" t="str">
        <f t="shared" si="90"/>
        <v>TIME 20:19 Sat</v>
      </c>
    </row>
    <row r="1439" spans="1:18" x14ac:dyDescent="0.25">
      <c r="A1439" s="12">
        <f t="shared" si="88"/>
        <v>44793.848338460644</v>
      </c>
      <c r="B1439" s="8" t="str">
        <f t="shared" si="89"/>
        <v>←</v>
      </c>
      <c r="C1439" s="10">
        <f t="shared" si="91"/>
        <v>0.126</v>
      </c>
      <c r="D1439" s="2">
        <v>1660990896443</v>
      </c>
      <c r="E1439" t="s">
        <v>0</v>
      </c>
      <c r="F1439" s="1">
        <v>5</v>
      </c>
      <c r="G1439" s="1">
        <v>31</v>
      </c>
      <c r="H1439" s="1">
        <v>21</v>
      </c>
      <c r="I1439" s="1" t="s">
        <v>7</v>
      </c>
      <c r="J1439" s="1">
        <v>3</v>
      </c>
      <c r="K1439" s="1" t="s">
        <v>8</v>
      </c>
      <c r="R1439" t="str">
        <f t="shared" si="90"/>
        <v>ACK</v>
      </c>
    </row>
    <row r="1440" spans="1:18" x14ac:dyDescent="0.25">
      <c r="A1440" s="12">
        <f t="shared" si="88"/>
        <v>44793.848339780096</v>
      </c>
      <c r="B1440" s="8" t="str">
        <f t="shared" si="89"/>
        <v>→</v>
      </c>
      <c r="C1440" s="10">
        <f t="shared" si="91"/>
        <v>0.114</v>
      </c>
      <c r="D1440" s="2">
        <v>1660990896557</v>
      </c>
      <c r="E1440" t="s">
        <v>0</v>
      </c>
      <c r="F1440" s="1">
        <v>5</v>
      </c>
      <c r="G1440" s="1">
        <v>21</v>
      </c>
      <c r="H1440" s="1">
        <v>31</v>
      </c>
      <c r="I1440" s="1">
        <v>9</v>
      </c>
      <c r="J1440" s="1">
        <v>60</v>
      </c>
      <c r="K1440" s="1" t="s">
        <v>13</v>
      </c>
      <c r="R1440" t="str">
        <f t="shared" si="90"/>
        <v>PING FURNACE</v>
      </c>
    </row>
    <row r="1441" spans="1:18" x14ac:dyDescent="0.25">
      <c r="A1441" s="12">
        <f t="shared" si="88"/>
        <v>44793.848340972218</v>
      </c>
      <c r="B1441" s="8" t="str">
        <f t="shared" si="89"/>
        <v>←</v>
      </c>
      <c r="C1441" s="10">
        <f t="shared" si="91"/>
        <v>0.10299999999999999</v>
      </c>
      <c r="D1441" s="2">
        <v>1660990896660</v>
      </c>
      <c r="E1441" t="s">
        <v>0</v>
      </c>
      <c r="F1441" s="1">
        <v>5</v>
      </c>
      <c r="G1441" s="1">
        <v>31</v>
      </c>
      <c r="H1441" s="1">
        <v>21</v>
      </c>
      <c r="I1441" s="1" t="s">
        <v>7</v>
      </c>
      <c r="J1441" s="1">
        <v>3</v>
      </c>
      <c r="K1441" s="1" t="s">
        <v>8</v>
      </c>
      <c r="R1441" t="str">
        <f t="shared" si="90"/>
        <v>ACK</v>
      </c>
    </row>
    <row r="1442" spans="1:18" x14ac:dyDescent="0.25">
      <c r="A1442" s="12">
        <f t="shared" si="88"/>
        <v>44793.848342754623</v>
      </c>
      <c r="B1442" s="8" t="str">
        <f t="shared" si="89"/>
        <v>→</v>
      </c>
      <c r="C1442" s="10">
        <f t="shared" si="91"/>
        <v>0.154</v>
      </c>
      <c r="D1442" s="2">
        <v>1660990896814</v>
      </c>
      <c r="E1442" t="s">
        <v>0</v>
      </c>
      <c r="F1442" s="1" t="s">
        <v>3</v>
      </c>
      <c r="G1442" s="1">
        <v>21</v>
      </c>
      <c r="H1442" s="1">
        <v>31</v>
      </c>
      <c r="I1442" s="1" t="s">
        <v>3</v>
      </c>
      <c r="J1442" s="1">
        <v>0</v>
      </c>
      <c r="K1442" s="1">
        <v>12</v>
      </c>
      <c r="L1442" s="1">
        <v>25</v>
      </c>
      <c r="M1442" s="1">
        <v>1</v>
      </c>
      <c r="N1442" s="1">
        <v>0</v>
      </c>
      <c r="O1442" s="1">
        <v>0</v>
      </c>
      <c r="P1442" s="1">
        <v>32</v>
      </c>
      <c r="Q1442" s="1">
        <v>81</v>
      </c>
      <c r="R1442" t="str">
        <f t="shared" si="90"/>
        <v>TEMPERATURE INFO Set:18 Actual:18.5 Countdown:0</v>
      </c>
    </row>
    <row r="1443" spans="1:18" x14ac:dyDescent="0.25">
      <c r="A1443" s="12">
        <f t="shared" si="88"/>
        <v>44793.848344074075</v>
      </c>
      <c r="B1443" s="8" t="str">
        <f t="shared" si="89"/>
        <v>←</v>
      </c>
      <c r="C1443" s="10">
        <f t="shared" si="91"/>
        <v>0.114</v>
      </c>
      <c r="D1443" s="2">
        <v>1660990896928</v>
      </c>
      <c r="E1443" t="s">
        <v>0</v>
      </c>
      <c r="F1443" s="1">
        <v>5</v>
      </c>
      <c r="G1443" s="1">
        <v>31</v>
      </c>
      <c r="H1443" s="1">
        <v>21</v>
      </c>
      <c r="I1443" s="1" t="s">
        <v>7</v>
      </c>
      <c r="J1443" s="1">
        <v>3</v>
      </c>
      <c r="K1443" s="1" t="s">
        <v>8</v>
      </c>
      <c r="R1443" t="str">
        <f t="shared" si="90"/>
        <v>ACK</v>
      </c>
    </row>
    <row r="1444" spans="1:18" x14ac:dyDescent="0.25">
      <c r="A1444" s="12">
        <f t="shared" si="88"/>
        <v>44793.848345127313</v>
      </c>
      <c r="B1444" s="8" t="str">
        <f t="shared" si="89"/>
        <v>→</v>
      </c>
      <c r="C1444" s="10">
        <f t="shared" si="91"/>
        <v>9.0999999999999998E-2</v>
      </c>
      <c r="D1444" s="2">
        <v>1660990897019</v>
      </c>
      <c r="E1444" t="s">
        <v>0</v>
      </c>
      <c r="F1444" s="1">
        <v>6</v>
      </c>
      <c r="G1444" s="1">
        <v>21</v>
      </c>
      <c r="H1444" s="1">
        <v>31</v>
      </c>
      <c r="I1444" s="1">
        <v>29</v>
      </c>
      <c r="J1444" s="1">
        <v>0</v>
      </c>
      <c r="K1444" s="1" t="s">
        <v>16</v>
      </c>
      <c r="L1444" s="1" t="s">
        <v>17</v>
      </c>
      <c r="R1444" t="str">
        <f t="shared" si="90"/>
        <v>LONG PING FURNACE</v>
      </c>
    </row>
    <row r="1445" spans="1:18" x14ac:dyDescent="0.25">
      <c r="A1445" s="12">
        <f t="shared" si="88"/>
        <v>44793.848346469902</v>
      </c>
      <c r="B1445" s="8" t="str">
        <f t="shared" si="89"/>
        <v>←</v>
      </c>
      <c r="C1445" s="10">
        <f t="shared" si="91"/>
        <v>0.11600000000000001</v>
      </c>
      <c r="D1445" s="2">
        <v>1660990897135</v>
      </c>
      <c r="E1445" t="s">
        <v>0</v>
      </c>
      <c r="F1445" s="1">
        <v>5</v>
      </c>
      <c r="G1445" s="1">
        <v>31</v>
      </c>
      <c r="H1445" s="1">
        <v>21</v>
      </c>
      <c r="I1445" s="1" t="s">
        <v>7</v>
      </c>
      <c r="J1445" s="1">
        <v>3</v>
      </c>
      <c r="K1445" s="1" t="s">
        <v>8</v>
      </c>
      <c r="R1445" t="str">
        <f t="shared" si="90"/>
        <v>ACK</v>
      </c>
    </row>
    <row r="1446" spans="1:18" x14ac:dyDescent="0.25">
      <c r="A1446" s="12">
        <f t="shared" si="88"/>
        <v>44793.848347569445</v>
      </c>
      <c r="B1446" s="8" t="str">
        <f t="shared" si="89"/>
        <v>→</v>
      </c>
      <c r="C1446" s="10">
        <f t="shared" si="91"/>
        <v>9.5000000000000001E-2</v>
      </c>
      <c r="D1446" s="2">
        <v>1660990897230</v>
      </c>
      <c r="E1446" t="s">
        <v>0</v>
      </c>
      <c r="F1446" s="1">
        <v>5</v>
      </c>
      <c r="G1446" s="1">
        <v>21</v>
      </c>
      <c r="H1446" s="1">
        <v>31</v>
      </c>
      <c r="I1446" s="1">
        <v>6</v>
      </c>
      <c r="J1446" s="1">
        <v>60</v>
      </c>
      <c r="K1446" s="1">
        <v>83</v>
      </c>
      <c r="R1446" t="str">
        <f t="shared" si="90"/>
        <v>FURNACE STATUS REQUEST</v>
      </c>
    </row>
    <row r="1447" spans="1:18" x14ac:dyDescent="0.25">
      <c r="A1447" s="12">
        <f t="shared" si="88"/>
        <v>44793.848349479165</v>
      </c>
      <c r="B1447" s="8" t="str">
        <f t="shared" si="89"/>
        <v>←</v>
      </c>
      <c r="C1447" s="10">
        <f t="shared" si="91"/>
        <v>0.16500000000000001</v>
      </c>
      <c r="D1447" s="2">
        <v>1660990897395</v>
      </c>
      <c r="E1447" t="s">
        <v>0</v>
      </c>
      <c r="F1447" s="1">
        <v>9</v>
      </c>
      <c r="G1447" s="1">
        <v>31</v>
      </c>
      <c r="H1447" s="1">
        <v>21</v>
      </c>
      <c r="I1447" s="1" t="s">
        <v>1</v>
      </c>
      <c r="J1447" s="1">
        <v>0</v>
      </c>
      <c r="K1447" s="1">
        <v>0</v>
      </c>
      <c r="L1447" s="1">
        <v>0</v>
      </c>
      <c r="M1447" s="1">
        <v>0</v>
      </c>
      <c r="N1447" s="1" t="s">
        <v>26</v>
      </c>
      <c r="O1447" s="1" t="s">
        <v>27</v>
      </c>
      <c r="R1447" t="str">
        <f t="shared" si="90"/>
        <v>FURNACE STATUS RESPONSE Fan:0 Ignition:0 Burner:0 Unknown:0</v>
      </c>
    </row>
    <row r="1448" spans="1:18" x14ac:dyDescent="0.25">
      <c r="A1448" s="12">
        <f t="shared" si="88"/>
        <v>44793.848386261576</v>
      </c>
      <c r="B1448" s="8" t="str">
        <f t="shared" si="89"/>
        <v>→</v>
      </c>
      <c r="C1448" s="10">
        <f t="shared" si="91"/>
        <v>3.1779999999999999</v>
      </c>
      <c r="D1448" s="2">
        <v>1660990900573</v>
      </c>
      <c r="E1448" t="s">
        <v>0</v>
      </c>
      <c r="F1448" s="1" t="s">
        <v>3</v>
      </c>
      <c r="G1448" s="1">
        <v>21</v>
      </c>
      <c r="H1448" s="1">
        <v>31</v>
      </c>
      <c r="I1448" s="1" t="s">
        <v>3</v>
      </c>
      <c r="J1448" s="1" t="s">
        <v>7</v>
      </c>
      <c r="K1448" s="1">
        <v>12</v>
      </c>
      <c r="L1448" s="1">
        <v>24</v>
      </c>
      <c r="M1448" s="1">
        <v>1</v>
      </c>
      <c r="N1448" s="1" t="s">
        <v>4</v>
      </c>
      <c r="O1448" s="1">
        <v>0</v>
      </c>
      <c r="P1448" s="1">
        <v>36</v>
      </c>
      <c r="Q1448" s="1">
        <v>78</v>
      </c>
      <c r="R1448" t="str">
        <f t="shared" si="90"/>
        <v>TEMPERATURE INFO Set:18 Actual:18 Countdown:180</v>
      </c>
    </row>
    <row r="1449" spans="1:18" x14ac:dyDescent="0.25">
      <c r="A1449" s="12">
        <f t="shared" si="88"/>
        <v>44793.848387384256</v>
      </c>
      <c r="B1449" s="8" t="str">
        <f t="shared" si="89"/>
        <v>←</v>
      </c>
      <c r="C1449" s="10">
        <f t="shared" si="91"/>
        <v>9.7000000000000003E-2</v>
      </c>
      <c r="D1449" s="2">
        <v>1660990900670</v>
      </c>
      <c r="E1449" t="s">
        <v>0</v>
      </c>
      <c r="F1449" s="1">
        <v>5</v>
      </c>
      <c r="G1449" s="1">
        <v>31</v>
      </c>
      <c r="H1449" s="1">
        <v>21</v>
      </c>
      <c r="I1449" s="1" t="s">
        <v>7</v>
      </c>
      <c r="J1449" s="1">
        <v>3</v>
      </c>
      <c r="K1449" s="1" t="s">
        <v>8</v>
      </c>
      <c r="R1449" t="str">
        <f t="shared" si="90"/>
        <v>ACK</v>
      </c>
    </row>
    <row r="1450" spans="1:18" x14ac:dyDescent="0.25">
      <c r="A1450" s="12">
        <f t="shared" si="88"/>
        <v>44793.848389548606</v>
      </c>
      <c r="B1450" s="8" t="str">
        <f t="shared" si="89"/>
        <v>←</v>
      </c>
      <c r="C1450" s="10">
        <f t="shared" si="91"/>
        <v>0.187</v>
      </c>
      <c r="D1450" s="2">
        <v>1660990900857</v>
      </c>
      <c r="E1450" t="s">
        <v>0</v>
      </c>
      <c r="F1450" s="1">
        <v>9</v>
      </c>
      <c r="G1450" s="1">
        <v>31</v>
      </c>
      <c r="H1450" s="1">
        <v>21</v>
      </c>
      <c r="I1450" s="1">
        <v>5</v>
      </c>
      <c r="J1450" s="1">
        <v>0</v>
      </c>
      <c r="K1450" s="1">
        <v>22</v>
      </c>
      <c r="L1450" s="1">
        <v>0</v>
      </c>
      <c r="M1450" s="1">
        <v>0</v>
      </c>
      <c r="N1450" s="1">
        <v>59</v>
      </c>
      <c r="O1450" s="1">
        <v>37</v>
      </c>
      <c r="R1450" t="str">
        <f t="shared" si="90"/>
        <v>FURNACE STATUS REPORT Fan:0 Ignition:1 Burner:0 Unknown:20</v>
      </c>
    </row>
    <row r="1451" spans="1:18" x14ac:dyDescent="0.25">
      <c r="A1451" s="12">
        <f t="shared" si="88"/>
        <v>44793.848390555555</v>
      </c>
      <c r="B1451" s="8" t="str">
        <f t="shared" si="89"/>
        <v>→</v>
      </c>
      <c r="C1451" s="10">
        <f t="shared" si="91"/>
        <v>8.6999999999999994E-2</v>
      </c>
      <c r="D1451" s="2">
        <v>1660990900944</v>
      </c>
      <c r="E1451" t="s">
        <v>0</v>
      </c>
      <c r="F1451" s="1">
        <v>5</v>
      </c>
      <c r="G1451" s="1">
        <v>21</v>
      </c>
      <c r="H1451" s="1">
        <v>31</v>
      </c>
      <c r="I1451" s="1" t="s">
        <v>7</v>
      </c>
      <c r="J1451" s="1">
        <v>62</v>
      </c>
      <c r="K1451" s="1">
        <v>95</v>
      </c>
      <c r="R1451" t="str">
        <f t="shared" si="90"/>
        <v>ACK</v>
      </c>
    </row>
    <row r="1452" spans="1:18" x14ac:dyDescent="0.25">
      <c r="A1452" s="12">
        <f t="shared" si="88"/>
        <v>44793.848560046295</v>
      </c>
      <c r="B1452" s="8" t="str">
        <f t="shared" si="89"/>
        <v>←</v>
      </c>
      <c r="C1452" s="10">
        <f t="shared" si="91"/>
        <v>14.644</v>
      </c>
      <c r="D1452" s="2">
        <v>1660990915588</v>
      </c>
      <c r="E1452" t="s">
        <v>0</v>
      </c>
      <c r="F1452" s="1">
        <v>9</v>
      </c>
      <c r="G1452" s="1">
        <v>31</v>
      </c>
      <c r="H1452" s="1">
        <v>21</v>
      </c>
      <c r="I1452" s="1">
        <v>5</v>
      </c>
      <c r="J1452" s="1">
        <v>0</v>
      </c>
      <c r="K1452" s="1">
        <v>32</v>
      </c>
      <c r="L1452" s="1">
        <v>0</v>
      </c>
      <c r="M1452" s="1">
        <v>0</v>
      </c>
      <c r="N1452" s="1" t="s">
        <v>34</v>
      </c>
      <c r="O1452" s="1">
        <v>74</v>
      </c>
      <c r="R1452" t="str">
        <f t="shared" si="90"/>
        <v>FURNACE STATUS REPORT Fan:0 Ignition:1 Burner:0 Unknown:30</v>
      </c>
    </row>
    <row r="1453" spans="1:18" x14ac:dyDescent="0.25">
      <c r="A1453" s="12">
        <f t="shared" si="88"/>
        <v>44793.848561076382</v>
      </c>
      <c r="B1453" s="8" t="str">
        <f t="shared" si="89"/>
        <v>→</v>
      </c>
      <c r="C1453" s="10">
        <f t="shared" si="91"/>
        <v>8.8999999999999996E-2</v>
      </c>
      <c r="D1453" s="2">
        <v>1660990915677</v>
      </c>
      <c r="E1453" t="s">
        <v>0</v>
      </c>
      <c r="F1453" s="1">
        <v>5</v>
      </c>
      <c r="G1453" s="1">
        <v>21</v>
      </c>
      <c r="H1453" s="1">
        <v>31</v>
      </c>
      <c r="I1453" s="1" t="s">
        <v>7</v>
      </c>
      <c r="J1453" s="1">
        <v>62</v>
      </c>
      <c r="K1453" s="1">
        <v>95</v>
      </c>
      <c r="R1453" t="str">
        <f t="shared" si="90"/>
        <v>ACK</v>
      </c>
    </row>
    <row r="1454" spans="1:18" x14ac:dyDescent="0.25">
      <c r="A1454" s="12">
        <f t="shared" si="88"/>
        <v>44793.848654502312</v>
      </c>
      <c r="B1454" s="8" t="str">
        <f t="shared" si="89"/>
        <v>←</v>
      </c>
      <c r="C1454" s="10">
        <f t="shared" si="91"/>
        <v>8.0719999999999992</v>
      </c>
      <c r="D1454" s="2">
        <v>1660990923749</v>
      </c>
      <c r="E1454" t="s">
        <v>0</v>
      </c>
      <c r="F1454" s="1">
        <v>9</v>
      </c>
      <c r="G1454" s="1">
        <v>31</v>
      </c>
      <c r="H1454" s="1">
        <v>21</v>
      </c>
      <c r="I1454" s="1">
        <v>5</v>
      </c>
      <c r="J1454" s="1">
        <v>0</v>
      </c>
      <c r="K1454" s="1">
        <v>36</v>
      </c>
      <c r="L1454" s="1">
        <v>0</v>
      </c>
      <c r="M1454" s="1">
        <v>0</v>
      </c>
      <c r="N1454" s="1">
        <v>58</v>
      </c>
      <c r="O1454" s="1">
        <v>27</v>
      </c>
      <c r="R1454" t="str">
        <f t="shared" si="90"/>
        <v>FURNACE STATUS REPORT Fan:0 Ignition:1 Burner:1 Unknown:30</v>
      </c>
    </row>
    <row r="1455" spans="1:18" x14ac:dyDescent="0.25">
      <c r="A1455" s="12">
        <f t="shared" si="88"/>
        <v>44793.848655393514</v>
      </c>
      <c r="B1455" s="8" t="str">
        <f t="shared" si="89"/>
        <v>→</v>
      </c>
      <c r="C1455" s="10">
        <f t="shared" si="91"/>
        <v>7.6999999999999999E-2</v>
      </c>
      <c r="D1455" s="2">
        <v>1660990923826</v>
      </c>
      <c r="E1455" t="s">
        <v>0</v>
      </c>
      <c r="F1455" s="1">
        <v>5</v>
      </c>
      <c r="G1455" s="1">
        <v>21</v>
      </c>
      <c r="H1455" s="1">
        <v>31</v>
      </c>
      <c r="I1455" s="1" t="s">
        <v>7</v>
      </c>
      <c r="J1455" s="1">
        <v>62</v>
      </c>
      <c r="K1455" s="1">
        <v>95</v>
      </c>
      <c r="R1455" t="str">
        <f t="shared" si="90"/>
        <v>ACK</v>
      </c>
    </row>
    <row r="1456" spans="1:18" x14ac:dyDescent="0.25">
      <c r="A1456" s="12">
        <f t="shared" si="88"/>
        <v>44793.848736111111</v>
      </c>
      <c r="B1456" s="8" t="str">
        <f t="shared" si="89"/>
        <v>←</v>
      </c>
      <c r="C1456" s="10">
        <f t="shared" si="91"/>
        <v>6.9740000000000002</v>
      </c>
      <c r="D1456" s="2">
        <v>1660990930800</v>
      </c>
      <c r="E1456" t="s">
        <v>0</v>
      </c>
      <c r="F1456" s="1">
        <v>9</v>
      </c>
      <c r="G1456" s="1">
        <v>31</v>
      </c>
      <c r="H1456" s="1">
        <v>21</v>
      </c>
      <c r="I1456" s="1">
        <v>5</v>
      </c>
      <c r="J1456" s="1">
        <v>0</v>
      </c>
      <c r="K1456" s="1">
        <v>26</v>
      </c>
      <c r="L1456" s="1">
        <v>0</v>
      </c>
      <c r="M1456" s="1">
        <v>0</v>
      </c>
      <c r="N1456" s="1" t="s">
        <v>9</v>
      </c>
      <c r="O1456" s="1">
        <v>64</v>
      </c>
      <c r="R1456" t="str">
        <f t="shared" si="90"/>
        <v>FURNACE STATUS REPORT Fan:0 Ignition:1 Burner:1 Unknown:20</v>
      </c>
    </row>
    <row r="1457" spans="1:18" x14ac:dyDescent="0.25">
      <c r="A1457" s="12">
        <f t="shared" si="88"/>
        <v>44793.848737071756</v>
      </c>
      <c r="B1457" s="8" t="str">
        <f t="shared" si="89"/>
        <v>→</v>
      </c>
      <c r="C1457" s="10">
        <f t="shared" si="91"/>
        <v>8.3000000000000004E-2</v>
      </c>
      <c r="D1457" s="2">
        <v>1660990930883</v>
      </c>
      <c r="E1457" t="s">
        <v>0</v>
      </c>
      <c r="F1457" s="1">
        <v>5</v>
      </c>
      <c r="G1457" s="1">
        <v>21</v>
      </c>
      <c r="H1457" s="1">
        <v>31</v>
      </c>
      <c r="I1457" s="1" t="s">
        <v>7</v>
      </c>
      <c r="J1457" s="1">
        <v>62</v>
      </c>
      <c r="K1457" s="1">
        <v>95</v>
      </c>
      <c r="R1457" t="str">
        <f t="shared" si="90"/>
        <v>ACK</v>
      </c>
    </row>
    <row r="1458" spans="1:18" x14ac:dyDescent="0.25">
      <c r="A1458" s="12">
        <f t="shared" si="88"/>
        <v>44793.848818148144</v>
      </c>
      <c r="B1458" s="8" t="str">
        <f t="shared" si="89"/>
        <v>←</v>
      </c>
      <c r="C1458" s="10">
        <f t="shared" si="91"/>
        <v>7.0049999999999999</v>
      </c>
      <c r="D1458" s="2">
        <v>1660990937888</v>
      </c>
      <c r="E1458" t="s">
        <v>0</v>
      </c>
      <c r="F1458" s="1">
        <v>9</v>
      </c>
      <c r="G1458" s="1">
        <v>31</v>
      </c>
      <c r="H1458" s="1">
        <v>21</v>
      </c>
      <c r="I1458" s="1">
        <v>5</v>
      </c>
      <c r="J1458" s="1">
        <v>0</v>
      </c>
      <c r="K1458" s="1">
        <v>27</v>
      </c>
      <c r="L1458" s="1">
        <v>0</v>
      </c>
      <c r="M1458" s="1">
        <v>0</v>
      </c>
      <c r="N1458" s="1">
        <v>59</v>
      </c>
      <c r="O1458" s="1">
        <v>73</v>
      </c>
      <c r="R1458" t="str">
        <f t="shared" si="90"/>
        <v>FURNACE STATUS REPORT Fan:1 Ignition:1 Burner:1 Unknown:20</v>
      </c>
    </row>
    <row r="1459" spans="1:18" x14ac:dyDescent="0.25">
      <c r="A1459" s="12">
        <f t="shared" si="88"/>
        <v>44793.848819236104</v>
      </c>
      <c r="B1459" s="8" t="str">
        <f t="shared" si="89"/>
        <v>→</v>
      </c>
      <c r="C1459" s="10">
        <f t="shared" si="91"/>
        <v>9.4E-2</v>
      </c>
      <c r="D1459" s="2">
        <v>1660990937982</v>
      </c>
      <c r="E1459" t="s">
        <v>0</v>
      </c>
      <c r="F1459" s="1">
        <v>5</v>
      </c>
      <c r="G1459" s="1">
        <v>21</v>
      </c>
      <c r="H1459" s="1">
        <v>31</v>
      </c>
      <c r="I1459" s="1" t="s">
        <v>7</v>
      </c>
      <c r="J1459" s="1">
        <v>62</v>
      </c>
      <c r="K1459" s="1">
        <v>95</v>
      </c>
      <c r="R1459" t="str">
        <f t="shared" si="90"/>
        <v>ACK</v>
      </c>
    </row>
    <row r="1460" spans="1:18" x14ac:dyDescent="0.25">
      <c r="A1460" s="12">
        <f t="shared" si="88"/>
        <v>44793.849031550919</v>
      </c>
      <c r="B1460" s="8" t="str">
        <f t="shared" si="89"/>
        <v>→</v>
      </c>
      <c r="C1460" s="10">
        <f t="shared" si="91"/>
        <v>18.344000000000001</v>
      </c>
      <c r="D1460" s="2">
        <v>1660990956326</v>
      </c>
      <c r="E1460" t="s">
        <v>0</v>
      </c>
      <c r="F1460" s="1">
        <v>8</v>
      </c>
      <c r="G1460" s="1">
        <v>21</v>
      </c>
      <c r="H1460" s="1">
        <v>31</v>
      </c>
      <c r="I1460" s="1">
        <v>7</v>
      </c>
      <c r="J1460" s="1">
        <v>14</v>
      </c>
      <c r="K1460" s="1">
        <v>14</v>
      </c>
      <c r="L1460" s="1">
        <v>5</v>
      </c>
      <c r="M1460" s="1" t="s">
        <v>150</v>
      </c>
      <c r="N1460" s="1">
        <v>57</v>
      </c>
      <c r="R1460" t="str">
        <f t="shared" si="90"/>
        <v>TIME 20:20 Sat</v>
      </c>
    </row>
    <row r="1461" spans="1:18" x14ac:dyDescent="0.25">
      <c r="A1461" s="12">
        <f t="shared" si="88"/>
        <v>44793.849032847218</v>
      </c>
      <c r="B1461" s="8" t="str">
        <f t="shared" si="89"/>
        <v>←</v>
      </c>
      <c r="C1461" s="10">
        <f t="shared" si="91"/>
        <v>0.112</v>
      </c>
      <c r="D1461" s="2">
        <v>1660990956438</v>
      </c>
      <c r="E1461" t="s">
        <v>0</v>
      </c>
      <c r="F1461" s="1">
        <v>5</v>
      </c>
      <c r="G1461" s="1">
        <v>31</v>
      </c>
      <c r="H1461" s="1">
        <v>21</v>
      </c>
      <c r="I1461" s="1" t="s">
        <v>7</v>
      </c>
      <c r="J1461" s="1">
        <v>3</v>
      </c>
      <c r="K1461" s="1" t="s">
        <v>8</v>
      </c>
      <c r="R1461" t="str">
        <f t="shared" si="90"/>
        <v>ACK</v>
      </c>
    </row>
    <row r="1462" spans="1:18" x14ac:dyDescent="0.25">
      <c r="A1462" s="12">
        <f t="shared" si="88"/>
        <v>44793.849034224535</v>
      </c>
      <c r="B1462" s="8" t="str">
        <f t="shared" si="89"/>
        <v>→</v>
      </c>
      <c r="C1462" s="10">
        <f t="shared" si="91"/>
        <v>0.11899999999999999</v>
      </c>
      <c r="D1462" s="2">
        <v>1660990956557</v>
      </c>
      <c r="E1462" t="s">
        <v>0</v>
      </c>
      <c r="F1462" s="1">
        <v>5</v>
      </c>
      <c r="G1462" s="1">
        <v>21</v>
      </c>
      <c r="H1462" s="1">
        <v>31</v>
      </c>
      <c r="I1462" s="1">
        <v>9</v>
      </c>
      <c r="J1462" s="1">
        <v>60</v>
      </c>
      <c r="K1462" s="1" t="s">
        <v>13</v>
      </c>
      <c r="R1462" t="str">
        <f t="shared" si="90"/>
        <v>PING FURNACE</v>
      </c>
    </row>
    <row r="1463" spans="1:18" x14ac:dyDescent="0.25">
      <c r="A1463" s="12">
        <f t="shared" si="88"/>
        <v>44793.849035601852</v>
      </c>
      <c r="B1463" s="8" t="str">
        <f t="shared" si="89"/>
        <v>←</v>
      </c>
      <c r="C1463" s="10">
        <f t="shared" si="91"/>
        <v>0.11899999999999999</v>
      </c>
      <c r="D1463" s="2">
        <v>1660990956676</v>
      </c>
      <c r="E1463" t="s">
        <v>0</v>
      </c>
      <c r="F1463" s="1">
        <v>5</v>
      </c>
      <c r="G1463" s="1">
        <v>31</v>
      </c>
      <c r="H1463" s="1">
        <v>21</v>
      </c>
      <c r="I1463" s="1" t="s">
        <v>7</v>
      </c>
      <c r="J1463" s="1">
        <v>3</v>
      </c>
      <c r="K1463" s="1" t="s">
        <v>8</v>
      </c>
      <c r="R1463" t="str">
        <f t="shared" si="90"/>
        <v>ACK</v>
      </c>
    </row>
    <row r="1464" spans="1:18" x14ac:dyDescent="0.25">
      <c r="A1464" s="12">
        <f t="shared" si="88"/>
        <v>44793.849037430555</v>
      </c>
      <c r="B1464" s="8" t="str">
        <f t="shared" si="89"/>
        <v>→</v>
      </c>
      <c r="C1464" s="10">
        <f t="shared" si="91"/>
        <v>0.158</v>
      </c>
      <c r="D1464" s="2">
        <v>1660990956834</v>
      </c>
      <c r="E1464" t="s">
        <v>0</v>
      </c>
      <c r="F1464" s="1" t="s">
        <v>3</v>
      </c>
      <c r="G1464" s="1">
        <v>21</v>
      </c>
      <c r="H1464" s="1">
        <v>31</v>
      </c>
      <c r="I1464" s="1" t="s">
        <v>3</v>
      </c>
      <c r="J1464" s="1" t="s">
        <v>7</v>
      </c>
      <c r="K1464" s="1">
        <v>12</v>
      </c>
      <c r="L1464" s="1">
        <v>24</v>
      </c>
      <c r="M1464" s="1">
        <v>1</v>
      </c>
      <c r="N1464" s="1">
        <v>78</v>
      </c>
      <c r="O1464" s="1">
        <v>0</v>
      </c>
      <c r="P1464" s="1" t="s">
        <v>43</v>
      </c>
      <c r="Q1464" s="1">
        <v>77</v>
      </c>
      <c r="R1464" t="str">
        <f t="shared" si="90"/>
        <v>TEMPERATURE INFO Set:18 Actual:18 Countdown:120</v>
      </c>
    </row>
    <row r="1465" spans="1:18" x14ac:dyDescent="0.25">
      <c r="A1465" s="12">
        <f t="shared" si="88"/>
        <v>44793.84903902778</v>
      </c>
      <c r="B1465" s="8" t="str">
        <f t="shared" si="89"/>
        <v>←</v>
      </c>
      <c r="C1465" s="10">
        <f t="shared" si="91"/>
        <v>0.13800000000000001</v>
      </c>
      <c r="D1465" s="2">
        <v>1660990956972</v>
      </c>
      <c r="E1465" t="s">
        <v>0</v>
      </c>
      <c r="F1465" s="1">
        <v>5</v>
      </c>
      <c r="G1465" s="1">
        <v>31</v>
      </c>
      <c r="H1465" s="1">
        <v>21</v>
      </c>
      <c r="I1465" s="1" t="s">
        <v>7</v>
      </c>
      <c r="J1465" s="1">
        <v>3</v>
      </c>
      <c r="K1465" s="1" t="s">
        <v>8</v>
      </c>
      <c r="R1465" t="str">
        <f t="shared" si="90"/>
        <v>ACK</v>
      </c>
    </row>
    <row r="1466" spans="1:18" x14ac:dyDescent="0.25">
      <c r="A1466" s="12">
        <f t="shared" si="88"/>
        <v>44793.849040196757</v>
      </c>
      <c r="B1466" s="8" t="str">
        <f t="shared" si="89"/>
        <v>→</v>
      </c>
      <c r="C1466" s="10">
        <f t="shared" si="91"/>
        <v>0.10100000000000001</v>
      </c>
      <c r="D1466" s="2">
        <v>1660990957073</v>
      </c>
      <c r="E1466" t="s">
        <v>0</v>
      </c>
      <c r="F1466" s="1">
        <v>6</v>
      </c>
      <c r="G1466" s="1">
        <v>21</v>
      </c>
      <c r="H1466" s="1">
        <v>31</v>
      </c>
      <c r="I1466" s="1">
        <v>29</v>
      </c>
      <c r="J1466" s="1">
        <v>0</v>
      </c>
      <c r="K1466" s="1" t="s">
        <v>16</v>
      </c>
      <c r="L1466" s="1" t="s">
        <v>17</v>
      </c>
      <c r="R1466" t="str">
        <f t="shared" si="90"/>
        <v>LONG PING FURNACE</v>
      </c>
    </row>
    <row r="1467" spans="1:18" x14ac:dyDescent="0.25">
      <c r="A1467" s="12">
        <f t="shared" si="88"/>
        <v>44793.849041296293</v>
      </c>
      <c r="B1467" s="8" t="str">
        <f t="shared" si="89"/>
        <v>←</v>
      </c>
      <c r="C1467" s="10">
        <f t="shared" si="91"/>
        <v>9.5000000000000001E-2</v>
      </c>
      <c r="D1467" s="2">
        <v>1660990957168</v>
      </c>
      <c r="E1467" t="s">
        <v>0</v>
      </c>
      <c r="F1467" s="1">
        <v>5</v>
      </c>
      <c r="G1467" s="1">
        <v>31</v>
      </c>
      <c r="H1467" s="1">
        <v>21</v>
      </c>
      <c r="I1467" s="1" t="s">
        <v>7</v>
      </c>
      <c r="J1467" s="1">
        <v>3</v>
      </c>
      <c r="K1467" s="1" t="s">
        <v>8</v>
      </c>
      <c r="R1467" t="str">
        <f t="shared" si="90"/>
        <v>ACK</v>
      </c>
    </row>
    <row r="1468" spans="1:18" x14ac:dyDescent="0.25">
      <c r="A1468" s="12">
        <f t="shared" si="88"/>
        <v>44793.849042291666</v>
      </c>
      <c r="B1468" s="8" t="str">
        <f t="shared" si="89"/>
        <v>→</v>
      </c>
      <c r="C1468" s="10">
        <f t="shared" si="91"/>
        <v>8.5999999999999993E-2</v>
      </c>
      <c r="D1468" s="2">
        <v>1660990957254</v>
      </c>
      <c r="E1468" t="s">
        <v>0</v>
      </c>
      <c r="F1468" s="1">
        <v>5</v>
      </c>
      <c r="G1468" s="1">
        <v>21</v>
      </c>
      <c r="H1468" s="1">
        <v>31</v>
      </c>
      <c r="I1468" s="1">
        <v>6</v>
      </c>
      <c r="J1468" s="1">
        <v>60</v>
      </c>
      <c r="K1468" s="1">
        <v>83</v>
      </c>
      <c r="R1468" t="str">
        <f t="shared" si="90"/>
        <v>FURNACE STATUS REQUEST</v>
      </c>
    </row>
    <row r="1469" spans="1:18" x14ac:dyDescent="0.25">
      <c r="A1469" s="12">
        <f t="shared" si="88"/>
        <v>44793.849044062496</v>
      </c>
      <c r="B1469" s="8" t="str">
        <f t="shared" si="89"/>
        <v>←</v>
      </c>
      <c r="C1469" s="10">
        <f t="shared" si="91"/>
        <v>0.153</v>
      </c>
      <c r="D1469" s="2">
        <v>1660990957407</v>
      </c>
      <c r="E1469" t="s">
        <v>0</v>
      </c>
      <c r="F1469" s="1">
        <v>9</v>
      </c>
      <c r="G1469" s="1">
        <v>31</v>
      </c>
      <c r="H1469" s="1">
        <v>21</v>
      </c>
      <c r="I1469" s="1" t="s">
        <v>1</v>
      </c>
      <c r="J1469" s="1">
        <v>0</v>
      </c>
      <c r="K1469" s="1">
        <v>27</v>
      </c>
      <c r="L1469" s="1">
        <v>0</v>
      </c>
      <c r="M1469" s="1">
        <v>0</v>
      </c>
      <c r="N1469" s="1" t="s">
        <v>2</v>
      </c>
      <c r="O1469" s="1">
        <v>20</v>
      </c>
      <c r="R1469" t="str">
        <f t="shared" si="90"/>
        <v>FURNACE STATUS RESPONSE Fan:1 Ignition:1 Burner:1 Unknown:20</v>
      </c>
    </row>
    <row r="1470" spans="1:18" x14ac:dyDescent="0.25">
      <c r="A1470" s="12">
        <f t="shared" si="88"/>
        <v>44793.849726261571</v>
      </c>
      <c r="B1470" s="8" t="str">
        <f t="shared" si="89"/>
        <v>→</v>
      </c>
      <c r="C1470" s="10">
        <f t="shared" si="91"/>
        <v>58.942</v>
      </c>
      <c r="D1470" s="2">
        <v>1660991016349</v>
      </c>
      <c r="E1470" t="s">
        <v>0</v>
      </c>
      <c r="F1470" s="1">
        <v>8</v>
      </c>
      <c r="G1470" s="1">
        <v>21</v>
      </c>
      <c r="H1470" s="1">
        <v>31</v>
      </c>
      <c r="I1470" s="1">
        <v>7</v>
      </c>
      <c r="J1470" s="1">
        <v>14</v>
      </c>
      <c r="K1470" s="1">
        <v>15</v>
      </c>
      <c r="L1470" s="1">
        <v>5</v>
      </c>
      <c r="M1470" s="1" t="s">
        <v>124</v>
      </c>
      <c r="N1470" s="1">
        <v>54</v>
      </c>
      <c r="R1470" t="str">
        <f t="shared" si="90"/>
        <v>TIME 20:21 Sat</v>
      </c>
    </row>
    <row r="1471" spans="1:18" x14ac:dyDescent="0.25">
      <c r="A1471" s="12">
        <f t="shared" si="88"/>
        <v>44793.849727314817</v>
      </c>
      <c r="B1471" s="8" t="str">
        <f t="shared" si="89"/>
        <v>←</v>
      </c>
      <c r="C1471" s="10">
        <f t="shared" si="91"/>
        <v>9.0999999999999998E-2</v>
      </c>
      <c r="D1471" s="2">
        <v>1660991016440</v>
      </c>
      <c r="E1471" t="s">
        <v>0</v>
      </c>
      <c r="F1471" s="1">
        <v>5</v>
      </c>
      <c r="G1471" s="1">
        <v>31</v>
      </c>
      <c r="H1471" s="1">
        <v>21</v>
      </c>
      <c r="I1471" s="1" t="s">
        <v>7</v>
      </c>
      <c r="J1471" s="1">
        <v>3</v>
      </c>
      <c r="K1471" s="1" t="s">
        <v>8</v>
      </c>
      <c r="R1471" t="str">
        <f t="shared" si="90"/>
        <v>ACK</v>
      </c>
    </row>
    <row r="1472" spans="1:18" x14ac:dyDescent="0.25">
      <c r="A1472" s="12">
        <f t="shared" si="88"/>
        <v>44793.84972854166</v>
      </c>
      <c r="B1472" s="8" t="str">
        <f t="shared" si="89"/>
        <v>→</v>
      </c>
      <c r="C1472" s="10">
        <f t="shared" si="91"/>
        <v>0.106</v>
      </c>
      <c r="D1472" s="2">
        <v>1660991016546</v>
      </c>
      <c r="E1472" t="s">
        <v>0</v>
      </c>
      <c r="F1472" s="1">
        <v>5</v>
      </c>
      <c r="G1472" s="1">
        <v>21</v>
      </c>
      <c r="H1472" s="1">
        <v>31</v>
      </c>
      <c r="I1472" s="1">
        <v>9</v>
      </c>
      <c r="J1472" s="1">
        <v>60</v>
      </c>
      <c r="K1472" s="1" t="s">
        <v>13</v>
      </c>
      <c r="R1472" t="str">
        <f t="shared" si="90"/>
        <v>PING FURNACE</v>
      </c>
    </row>
    <row r="1473" spans="1:18" x14ac:dyDescent="0.25">
      <c r="A1473" s="12">
        <f t="shared" si="88"/>
        <v>44793.849729942129</v>
      </c>
      <c r="B1473" s="8" t="str">
        <f t="shared" si="89"/>
        <v>←</v>
      </c>
      <c r="C1473" s="10">
        <f t="shared" si="91"/>
        <v>0.121</v>
      </c>
      <c r="D1473" s="2">
        <v>1660991016667</v>
      </c>
      <c r="E1473" t="s">
        <v>0</v>
      </c>
      <c r="F1473" s="1">
        <v>5</v>
      </c>
      <c r="G1473" s="1">
        <v>31</v>
      </c>
      <c r="H1473" s="1">
        <v>21</v>
      </c>
      <c r="I1473" s="1" t="s">
        <v>7</v>
      </c>
      <c r="J1473" s="1">
        <v>3</v>
      </c>
      <c r="K1473" s="1" t="s">
        <v>8</v>
      </c>
      <c r="R1473" t="str">
        <f t="shared" si="90"/>
        <v>ACK</v>
      </c>
    </row>
    <row r="1474" spans="1:18" x14ac:dyDescent="0.25">
      <c r="A1474" s="12">
        <f t="shared" si="88"/>
        <v>44793.849731712959</v>
      </c>
      <c r="B1474" s="8" t="str">
        <f t="shared" si="89"/>
        <v>→</v>
      </c>
      <c r="C1474" s="10">
        <f t="shared" si="91"/>
        <v>0.153</v>
      </c>
      <c r="D1474" s="2">
        <v>1660991016820</v>
      </c>
      <c r="E1474" t="s">
        <v>0</v>
      </c>
      <c r="F1474" s="1" t="s">
        <v>3</v>
      </c>
      <c r="G1474" s="1">
        <v>21</v>
      </c>
      <c r="H1474" s="1">
        <v>31</v>
      </c>
      <c r="I1474" s="1" t="s">
        <v>3</v>
      </c>
      <c r="J1474" s="1" t="s">
        <v>7</v>
      </c>
      <c r="K1474" s="1">
        <v>12</v>
      </c>
      <c r="L1474" s="1">
        <v>25</v>
      </c>
      <c r="M1474" s="1">
        <v>1</v>
      </c>
      <c r="N1474" s="1" t="s">
        <v>78</v>
      </c>
      <c r="O1474" s="1">
        <v>0</v>
      </c>
      <c r="P1474" s="1">
        <v>92</v>
      </c>
      <c r="Q1474" s="1">
        <v>71</v>
      </c>
      <c r="R1474" t="str">
        <f t="shared" si="90"/>
        <v>TEMPERATURE INFO Set:18 Actual:18.5 Countdown:60</v>
      </c>
    </row>
    <row r="1475" spans="1:18" x14ac:dyDescent="0.25">
      <c r="A1475" s="12">
        <f t="shared" ref="A1475:A1538" si="92">IF(ISNUMBER(D1475),D1475/(1000*60*60*24)+25569+10/24,"")</f>
        <v>44793.849733124996</v>
      </c>
      <c r="B1475" s="8" t="str">
        <f t="shared" ref="B1475:B1538" si="93">IF(ISNUMBER(D1475),IF(AND(G1475=21,H1475=31),"→",IF(AND(G1475=31,H1475=21),"←",IF(AND(G1475=21,H1475=0),"→→","Error"))),"")</f>
        <v>←</v>
      </c>
      <c r="C1475" s="10">
        <f t="shared" si="91"/>
        <v>0.122</v>
      </c>
      <c r="D1475" s="2">
        <v>1660991016942</v>
      </c>
      <c r="E1475" t="s">
        <v>0</v>
      </c>
      <c r="F1475" s="1">
        <v>5</v>
      </c>
      <c r="G1475" s="1">
        <v>31</v>
      </c>
      <c r="H1475" s="1">
        <v>21</v>
      </c>
      <c r="I1475" s="1" t="s">
        <v>7</v>
      </c>
      <c r="J1475" s="1">
        <v>3</v>
      </c>
      <c r="K1475" s="1" t="s">
        <v>8</v>
      </c>
      <c r="R1475" t="str">
        <f t="shared" ref="R1475:R1538" si="94">DECODEPACKET(E1475)</f>
        <v>ACK</v>
      </c>
    </row>
    <row r="1476" spans="1:18" x14ac:dyDescent="0.25">
      <c r="A1476" s="12">
        <f t="shared" si="92"/>
        <v>44793.849734363423</v>
      </c>
      <c r="B1476" s="8" t="str">
        <f t="shared" si="93"/>
        <v>→</v>
      </c>
      <c r="C1476" s="10">
        <f t="shared" ref="C1476:C1539" si="95">IF(AND(ISNUMBER(D1475), ISNUMBER(D1476)),(D1476-D1475)/1000,"")</f>
        <v>0.107</v>
      </c>
      <c r="D1476" s="2">
        <v>1660991017049</v>
      </c>
      <c r="E1476" t="s">
        <v>0</v>
      </c>
      <c r="F1476" s="1">
        <v>6</v>
      </c>
      <c r="G1476" s="1">
        <v>21</v>
      </c>
      <c r="H1476" s="1">
        <v>31</v>
      </c>
      <c r="I1476" s="1">
        <v>29</v>
      </c>
      <c r="J1476" s="1">
        <v>0</v>
      </c>
      <c r="K1476" s="1" t="s">
        <v>16</v>
      </c>
      <c r="L1476" s="1" t="s">
        <v>17</v>
      </c>
      <c r="R1476" t="str">
        <f t="shared" si="94"/>
        <v>LONG PING FURNACE</v>
      </c>
    </row>
    <row r="1477" spans="1:18" x14ac:dyDescent="0.25">
      <c r="A1477" s="12">
        <f t="shared" si="92"/>
        <v>44793.849735613425</v>
      </c>
      <c r="B1477" s="8" t="str">
        <f t="shared" si="93"/>
        <v>←</v>
      </c>
      <c r="C1477" s="10">
        <f t="shared" si="95"/>
        <v>0.108</v>
      </c>
      <c r="D1477" s="2">
        <v>1660991017157</v>
      </c>
      <c r="E1477" t="s">
        <v>0</v>
      </c>
      <c r="F1477" s="1">
        <v>5</v>
      </c>
      <c r="G1477" s="1">
        <v>31</v>
      </c>
      <c r="H1477" s="1">
        <v>21</v>
      </c>
      <c r="I1477" s="1" t="s">
        <v>7</v>
      </c>
      <c r="J1477" s="1">
        <v>3</v>
      </c>
      <c r="K1477" s="1" t="s">
        <v>8</v>
      </c>
      <c r="R1477" t="str">
        <f t="shared" si="94"/>
        <v>ACK</v>
      </c>
    </row>
    <row r="1478" spans="1:18" x14ac:dyDescent="0.25">
      <c r="A1478" s="12">
        <f t="shared" si="92"/>
        <v>44793.849736793978</v>
      </c>
      <c r="B1478" s="8" t="str">
        <f t="shared" si="93"/>
        <v>→</v>
      </c>
      <c r="C1478" s="10">
        <f t="shared" si="95"/>
        <v>0.10199999999999999</v>
      </c>
      <c r="D1478" s="2">
        <v>1660991017259</v>
      </c>
      <c r="E1478" t="s">
        <v>0</v>
      </c>
      <c r="F1478" s="1">
        <v>5</v>
      </c>
      <c r="G1478" s="1">
        <v>21</v>
      </c>
      <c r="H1478" s="1">
        <v>31</v>
      </c>
      <c r="I1478" s="1">
        <v>6</v>
      </c>
      <c r="J1478" s="1">
        <v>60</v>
      </c>
      <c r="K1478" s="1">
        <v>83</v>
      </c>
      <c r="R1478" t="str">
        <f t="shared" si="94"/>
        <v>FURNACE STATUS REQUEST</v>
      </c>
    </row>
    <row r="1479" spans="1:18" x14ac:dyDescent="0.25">
      <c r="A1479" s="12">
        <f t="shared" si="92"/>
        <v>44793.849738622688</v>
      </c>
      <c r="B1479" s="8" t="str">
        <f t="shared" si="93"/>
        <v>←</v>
      </c>
      <c r="C1479" s="10">
        <f t="shared" si="95"/>
        <v>0.158</v>
      </c>
      <c r="D1479" s="2">
        <v>1660991017417</v>
      </c>
      <c r="E1479" t="s">
        <v>0</v>
      </c>
      <c r="F1479" s="1">
        <v>9</v>
      </c>
      <c r="G1479" s="1">
        <v>31</v>
      </c>
      <c r="H1479" s="1">
        <v>21</v>
      </c>
      <c r="I1479" s="1" t="s">
        <v>1</v>
      </c>
      <c r="J1479" s="1">
        <v>0</v>
      </c>
      <c r="K1479" s="1">
        <v>27</v>
      </c>
      <c r="L1479" s="1">
        <v>0</v>
      </c>
      <c r="M1479" s="1">
        <v>0</v>
      </c>
      <c r="N1479" s="1" t="s">
        <v>2</v>
      </c>
      <c r="O1479" s="1">
        <v>20</v>
      </c>
      <c r="R1479" t="str">
        <f t="shared" si="94"/>
        <v>FURNACE STATUS RESPONSE Fan:1 Ignition:1 Burner:1 Unknown:20</v>
      </c>
    </row>
    <row r="1480" spans="1:18" x14ac:dyDescent="0.25">
      <c r="A1480" s="12">
        <f t="shared" si="92"/>
        <v>44793.850398634262</v>
      </c>
      <c r="B1480" s="8" t="str">
        <f t="shared" si="93"/>
        <v>→</v>
      </c>
      <c r="C1480" s="10">
        <f t="shared" si="95"/>
        <v>57.024999999999999</v>
      </c>
      <c r="D1480" s="2">
        <v>1660991074442</v>
      </c>
      <c r="E1480" t="s">
        <v>0</v>
      </c>
      <c r="F1480" s="1" t="s">
        <v>3</v>
      </c>
      <c r="G1480" s="1">
        <v>21</v>
      </c>
      <c r="H1480" s="1">
        <v>31</v>
      </c>
      <c r="I1480" s="1" t="s">
        <v>3</v>
      </c>
      <c r="J1480" s="1">
        <v>0</v>
      </c>
      <c r="K1480" s="1">
        <v>12</v>
      </c>
      <c r="L1480" s="1">
        <v>25</v>
      </c>
      <c r="M1480" s="1">
        <v>1</v>
      </c>
      <c r="N1480" s="1" t="s">
        <v>4</v>
      </c>
      <c r="O1480" s="1">
        <v>0</v>
      </c>
      <c r="P1480" s="1" t="s">
        <v>117</v>
      </c>
      <c r="Q1480" s="1" t="s">
        <v>125</v>
      </c>
      <c r="R1480" t="str">
        <f t="shared" si="94"/>
        <v>TEMPERATURE INFO Set:18 Actual:18.5 Countdown:180</v>
      </c>
    </row>
    <row r="1481" spans="1:18" x14ac:dyDescent="0.25">
      <c r="A1481" s="12">
        <f t="shared" si="92"/>
        <v>44793.85039983796</v>
      </c>
      <c r="B1481" s="8" t="str">
        <f t="shared" si="93"/>
        <v>←</v>
      </c>
      <c r="C1481" s="10">
        <f t="shared" si="95"/>
        <v>0.104</v>
      </c>
      <c r="D1481" s="2">
        <v>1660991074546</v>
      </c>
      <c r="E1481" t="s">
        <v>0</v>
      </c>
      <c r="F1481" s="1">
        <v>5</v>
      </c>
      <c r="G1481" s="1">
        <v>31</v>
      </c>
      <c r="H1481" s="1">
        <v>21</v>
      </c>
      <c r="I1481" s="1" t="s">
        <v>7</v>
      </c>
      <c r="J1481" s="1">
        <v>3</v>
      </c>
      <c r="K1481" s="1" t="s">
        <v>8</v>
      </c>
      <c r="R1481" t="str">
        <f t="shared" si="94"/>
        <v>ACK</v>
      </c>
    </row>
    <row r="1482" spans="1:18" x14ac:dyDescent="0.25">
      <c r="A1482" s="12">
        <f t="shared" si="92"/>
        <v>44793.850401805554</v>
      </c>
      <c r="B1482" s="8" t="str">
        <f t="shared" si="93"/>
        <v>←</v>
      </c>
      <c r="C1482" s="10">
        <f t="shared" si="95"/>
        <v>0.17</v>
      </c>
      <c r="D1482" s="2">
        <v>1660991074716</v>
      </c>
      <c r="E1482" t="s">
        <v>0</v>
      </c>
      <c r="F1482" s="1">
        <v>9</v>
      </c>
      <c r="G1482" s="1">
        <v>31</v>
      </c>
      <c r="H1482" s="1">
        <v>21</v>
      </c>
      <c r="I1482" s="1">
        <v>5</v>
      </c>
      <c r="J1482" s="1">
        <v>0</v>
      </c>
      <c r="K1482" s="1">
        <v>23</v>
      </c>
      <c r="L1482" s="1">
        <v>0</v>
      </c>
      <c r="M1482" s="1">
        <v>0</v>
      </c>
      <c r="N1482" s="1" t="s">
        <v>9</v>
      </c>
      <c r="O1482" s="1">
        <v>20</v>
      </c>
      <c r="R1482" t="str">
        <f t="shared" si="94"/>
        <v>FURNACE STATUS REPORT Fan:1 Ignition:1 Burner:0 Unknown:20</v>
      </c>
    </row>
    <row r="1483" spans="1:18" x14ac:dyDescent="0.25">
      <c r="A1483" s="12">
        <f t="shared" si="92"/>
        <v>44793.850402916665</v>
      </c>
      <c r="B1483" s="8" t="str">
        <f t="shared" si="93"/>
        <v>→</v>
      </c>
      <c r="C1483" s="10">
        <f t="shared" si="95"/>
        <v>9.6000000000000002E-2</v>
      </c>
      <c r="D1483" s="2">
        <v>1660991074812</v>
      </c>
      <c r="E1483" t="s">
        <v>0</v>
      </c>
      <c r="F1483" s="1">
        <v>5</v>
      </c>
      <c r="G1483" s="1">
        <v>21</v>
      </c>
      <c r="H1483" s="1">
        <v>31</v>
      </c>
      <c r="I1483" s="1" t="s">
        <v>7</v>
      </c>
      <c r="J1483" s="1">
        <v>62</v>
      </c>
      <c r="K1483" s="1">
        <v>95</v>
      </c>
      <c r="R1483" t="str">
        <f t="shared" si="94"/>
        <v>ACK</v>
      </c>
    </row>
    <row r="1484" spans="1:18" x14ac:dyDescent="0.25">
      <c r="A1484" s="12">
        <f t="shared" si="92"/>
        <v>44793.850420694442</v>
      </c>
      <c r="B1484" s="8" t="str">
        <f t="shared" si="93"/>
        <v>→</v>
      </c>
      <c r="C1484" s="10">
        <f t="shared" si="95"/>
        <v>1.536</v>
      </c>
      <c r="D1484" s="2">
        <v>1660991076348</v>
      </c>
      <c r="E1484" t="s">
        <v>0</v>
      </c>
      <c r="F1484" s="1">
        <v>8</v>
      </c>
      <c r="G1484" s="1">
        <v>21</v>
      </c>
      <c r="H1484" s="1">
        <v>31</v>
      </c>
      <c r="I1484" s="1">
        <v>7</v>
      </c>
      <c r="J1484" s="1">
        <v>14</v>
      </c>
      <c r="K1484" s="1">
        <v>16</v>
      </c>
      <c r="L1484" s="1">
        <v>5</v>
      </c>
      <c r="M1484" s="1">
        <v>61</v>
      </c>
      <c r="N1484" s="1">
        <v>54</v>
      </c>
      <c r="R1484" t="str">
        <f t="shared" si="94"/>
        <v>TIME 20:22 Sat</v>
      </c>
    </row>
    <row r="1485" spans="1:18" x14ac:dyDescent="0.25">
      <c r="A1485" s="12">
        <f t="shared" si="92"/>
        <v>44793.850422164345</v>
      </c>
      <c r="B1485" s="8" t="str">
        <f t="shared" si="93"/>
        <v>←</v>
      </c>
      <c r="C1485" s="10">
        <f t="shared" si="95"/>
        <v>0.127</v>
      </c>
      <c r="D1485" s="2">
        <v>1660991076475</v>
      </c>
      <c r="E1485" t="s">
        <v>0</v>
      </c>
      <c r="F1485" s="1">
        <v>5</v>
      </c>
      <c r="G1485" s="1">
        <v>31</v>
      </c>
      <c r="H1485" s="1">
        <v>21</v>
      </c>
      <c r="I1485" s="1" t="s">
        <v>7</v>
      </c>
      <c r="J1485" s="1">
        <v>3</v>
      </c>
      <c r="K1485" s="1" t="s">
        <v>8</v>
      </c>
      <c r="R1485" t="str">
        <f t="shared" si="94"/>
        <v>ACK</v>
      </c>
    </row>
    <row r="1486" spans="1:18" x14ac:dyDescent="0.25">
      <c r="A1486" s="12">
        <f t="shared" si="92"/>
        <v>44793.850423310178</v>
      </c>
      <c r="B1486" s="8" t="str">
        <f t="shared" si="93"/>
        <v>→</v>
      </c>
      <c r="C1486" s="10">
        <f t="shared" si="95"/>
        <v>9.9000000000000005E-2</v>
      </c>
      <c r="D1486" s="2">
        <v>1660991076574</v>
      </c>
      <c r="E1486" t="s">
        <v>0</v>
      </c>
      <c r="F1486" s="1">
        <v>5</v>
      </c>
      <c r="G1486" s="1">
        <v>21</v>
      </c>
      <c r="H1486" s="1">
        <v>31</v>
      </c>
      <c r="I1486" s="1">
        <v>9</v>
      </c>
      <c r="J1486" s="1">
        <v>60</v>
      </c>
      <c r="K1486" s="1" t="s">
        <v>13</v>
      </c>
      <c r="R1486" t="str">
        <f t="shared" si="94"/>
        <v>PING FURNACE</v>
      </c>
    </row>
    <row r="1487" spans="1:18" x14ac:dyDescent="0.25">
      <c r="A1487" s="12">
        <f t="shared" si="92"/>
        <v>44793.850424583332</v>
      </c>
      <c r="B1487" s="8" t="str">
        <f t="shared" si="93"/>
        <v>←</v>
      </c>
      <c r="C1487" s="10">
        <f t="shared" si="95"/>
        <v>0.11</v>
      </c>
      <c r="D1487" s="2">
        <v>1660991076684</v>
      </c>
      <c r="E1487" t="s">
        <v>0</v>
      </c>
      <c r="F1487" s="1">
        <v>5</v>
      </c>
      <c r="G1487" s="1">
        <v>31</v>
      </c>
      <c r="H1487" s="1">
        <v>21</v>
      </c>
      <c r="I1487" s="1" t="s">
        <v>7</v>
      </c>
      <c r="J1487" s="1">
        <v>3</v>
      </c>
      <c r="K1487" s="1" t="s">
        <v>8</v>
      </c>
      <c r="R1487" t="str">
        <f t="shared" si="94"/>
        <v>ACK</v>
      </c>
    </row>
    <row r="1488" spans="1:18" x14ac:dyDescent="0.25">
      <c r="A1488" s="12">
        <f t="shared" si="92"/>
        <v>44793.850426388883</v>
      </c>
      <c r="B1488" s="8" t="str">
        <f t="shared" si="93"/>
        <v>→</v>
      </c>
      <c r="C1488" s="10">
        <f t="shared" si="95"/>
        <v>0.156</v>
      </c>
      <c r="D1488" s="2">
        <v>1660991076840</v>
      </c>
      <c r="E1488" t="s">
        <v>0</v>
      </c>
      <c r="F1488" s="1" t="s">
        <v>3</v>
      </c>
      <c r="G1488" s="1">
        <v>21</v>
      </c>
      <c r="H1488" s="1">
        <v>31</v>
      </c>
      <c r="I1488" s="1" t="s">
        <v>3</v>
      </c>
      <c r="J1488" s="1">
        <v>0</v>
      </c>
      <c r="K1488" s="1">
        <v>12</v>
      </c>
      <c r="L1488" s="1">
        <v>25</v>
      </c>
      <c r="M1488" s="1">
        <v>1</v>
      </c>
      <c r="N1488" s="1" t="s">
        <v>4</v>
      </c>
      <c r="O1488" s="1">
        <v>0</v>
      </c>
      <c r="P1488" s="1" t="s">
        <v>117</v>
      </c>
      <c r="Q1488" s="1" t="s">
        <v>125</v>
      </c>
      <c r="R1488" t="str">
        <f t="shared" si="94"/>
        <v>TEMPERATURE INFO Set:18 Actual:18.5 Countdown:180</v>
      </c>
    </row>
    <row r="1489" spans="1:18" x14ac:dyDescent="0.25">
      <c r="A1489" s="12">
        <f t="shared" si="92"/>
        <v>44793.850427812496</v>
      </c>
      <c r="B1489" s="8" t="str">
        <f t="shared" si="93"/>
        <v>←</v>
      </c>
      <c r="C1489" s="10">
        <f t="shared" si="95"/>
        <v>0.123</v>
      </c>
      <c r="D1489" s="2">
        <v>1660991076963</v>
      </c>
      <c r="E1489" t="s">
        <v>0</v>
      </c>
      <c r="F1489" s="1">
        <v>5</v>
      </c>
      <c r="G1489" s="1">
        <v>31</v>
      </c>
      <c r="H1489" s="1">
        <v>21</v>
      </c>
      <c r="I1489" s="1" t="s">
        <v>7</v>
      </c>
      <c r="J1489" s="1">
        <v>3</v>
      </c>
      <c r="K1489" s="1" t="s">
        <v>8</v>
      </c>
      <c r="R1489" t="str">
        <f t="shared" si="94"/>
        <v>ACK</v>
      </c>
    </row>
    <row r="1490" spans="1:18" x14ac:dyDescent="0.25">
      <c r="A1490" s="12">
        <f t="shared" si="92"/>
        <v>44793.850429039354</v>
      </c>
      <c r="B1490" s="8" t="str">
        <f t="shared" si="93"/>
        <v>→</v>
      </c>
      <c r="C1490" s="10">
        <f t="shared" si="95"/>
        <v>0.106</v>
      </c>
      <c r="D1490" s="2">
        <v>1660991077069</v>
      </c>
      <c r="E1490" t="s">
        <v>0</v>
      </c>
      <c r="F1490" s="1">
        <v>6</v>
      </c>
      <c r="G1490" s="1">
        <v>21</v>
      </c>
      <c r="H1490" s="1">
        <v>31</v>
      </c>
      <c r="I1490" s="1">
        <v>29</v>
      </c>
      <c r="J1490" s="1">
        <v>0</v>
      </c>
      <c r="K1490" s="1" t="s">
        <v>16</v>
      </c>
      <c r="L1490" s="1" t="s">
        <v>17</v>
      </c>
      <c r="R1490" t="str">
        <f t="shared" si="94"/>
        <v>LONG PING FURNACE</v>
      </c>
    </row>
    <row r="1491" spans="1:18" x14ac:dyDescent="0.25">
      <c r="A1491" s="12">
        <f t="shared" si="92"/>
        <v>44793.850430393511</v>
      </c>
      <c r="B1491" s="8" t="str">
        <f t="shared" si="93"/>
        <v>←</v>
      </c>
      <c r="C1491" s="10">
        <f t="shared" si="95"/>
        <v>0.11700000000000001</v>
      </c>
      <c r="D1491" s="2">
        <v>1660991077186</v>
      </c>
      <c r="E1491" t="s">
        <v>0</v>
      </c>
      <c r="F1491" s="1">
        <v>5</v>
      </c>
      <c r="G1491" s="1">
        <v>31</v>
      </c>
      <c r="H1491" s="1">
        <v>21</v>
      </c>
      <c r="I1491" s="1" t="s">
        <v>7</v>
      </c>
      <c r="J1491" s="1">
        <v>3</v>
      </c>
      <c r="K1491" s="1" t="s">
        <v>8</v>
      </c>
      <c r="R1491" t="str">
        <f t="shared" si="94"/>
        <v>ACK</v>
      </c>
    </row>
    <row r="1492" spans="1:18" x14ac:dyDescent="0.25">
      <c r="A1492" s="12">
        <f t="shared" si="92"/>
        <v>44793.850431331019</v>
      </c>
      <c r="B1492" s="8" t="str">
        <f t="shared" si="93"/>
        <v>→</v>
      </c>
      <c r="C1492" s="10">
        <f t="shared" si="95"/>
        <v>8.1000000000000003E-2</v>
      </c>
      <c r="D1492" s="2">
        <v>1660991077267</v>
      </c>
      <c r="E1492" t="s">
        <v>0</v>
      </c>
      <c r="F1492" s="1">
        <v>5</v>
      </c>
      <c r="G1492" s="1">
        <v>21</v>
      </c>
      <c r="H1492" s="1">
        <v>31</v>
      </c>
      <c r="I1492" s="1">
        <v>6</v>
      </c>
      <c r="J1492" s="1">
        <v>60</v>
      </c>
      <c r="K1492" s="1">
        <v>83</v>
      </c>
      <c r="R1492" t="str">
        <f t="shared" si="94"/>
        <v>FURNACE STATUS REQUEST</v>
      </c>
    </row>
    <row r="1493" spans="1:18" x14ac:dyDescent="0.25">
      <c r="A1493" s="12">
        <f t="shared" si="92"/>
        <v>44793.850433171297</v>
      </c>
      <c r="B1493" s="8" t="str">
        <f t="shared" si="93"/>
        <v>←</v>
      </c>
      <c r="C1493" s="10">
        <f t="shared" si="95"/>
        <v>0.159</v>
      </c>
      <c r="D1493" s="2">
        <v>1660991077426</v>
      </c>
      <c r="E1493" t="s">
        <v>0</v>
      </c>
      <c r="F1493" s="1">
        <v>9</v>
      </c>
      <c r="G1493" s="1">
        <v>31</v>
      </c>
      <c r="H1493" s="1">
        <v>21</v>
      </c>
      <c r="I1493" s="1" t="s">
        <v>1</v>
      </c>
      <c r="J1493" s="1">
        <v>0</v>
      </c>
      <c r="K1493" s="1">
        <v>23</v>
      </c>
      <c r="L1493" s="1">
        <v>0</v>
      </c>
      <c r="M1493" s="1">
        <v>0</v>
      </c>
      <c r="N1493" s="1">
        <v>71</v>
      </c>
      <c r="O1493" s="1">
        <v>73</v>
      </c>
      <c r="R1493" t="str">
        <f t="shared" si="94"/>
        <v>FURNACE STATUS RESPONSE Fan:1 Ignition:1 Burner:0 Unknown:20</v>
      </c>
    </row>
    <row r="1494" spans="1:18" x14ac:dyDescent="0.25">
      <c r="A1494" s="12">
        <f t="shared" si="92"/>
        <v>44793.851048437493</v>
      </c>
      <c r="B1494" s="8" t="str">
        <f t="shared" si="93"/>
        <v>←</v>
      </c>
      <c r="C1494" s="10">
        <f t="shared" si="95"/>
        <v>53.158999999999999</v>
      </c>
      <c r="D1494" s="2">
        <v>1660991130585</v>
      </c>
      <c r="E1494" t="s">
        <v>0</v>
      </c>
      <c r="F1494" s="1">
        <v>9</v>
      </c>
      <c r="G1494" s="1">
        <v>31</v>
      </c>
      <c r="H1494" s="1">
        <v>21</v>
      </c>
      <c r="I1494" s="1">
        <v>5</v>
      </c>
      <c r="J1494" s="1">
        <v>0</v>
      </c>
      <c r="K1494" s="1">
        <v>1</v>
      </c>
      <c r="L1494" s="1">
        <v>0</v>
      </c>
      <c r="M1494" s="1">
        <v>0</v>
      </c>
      <c r="N1494" s="1" t="s">
        <v>18</v>
      </c>
      <c r="O1494" s="1">
        <v>88</v>
      </c>
      <c r="R1494" t="str">
        <f t="shared" si="94"/>
        <v>FURNACE STATUS REPORT Fan:1 Ignition:0 Burner:0 Unknown:0</v>
      </c>
    </row>
    <row r="1495" spans="1:18" x14ac:dyDescent="0.25">
      <c r="A1495" s="12">
        <f t="shared" si="92"/>
        <v>44793.851049456018</v>
      </c>
      <c r="B1495" s="8" t="str">
        <f t="shared" si="93"/>
        <v>→</v>
      </c>
      <c r="C1495" s="10">
        <f t="shared" si="95"/>
        <v>8.7999999999999995E-2</v>
      </c>
      <c r="D1495" s="2">
        <v>1660991130673</v>
      </c>
      <c r="E1495" t="s">
        <v>0</v>
      </c>
      <c r="F1495" s="1">
        <v>5</v>
      </c>
      <c r="G1495" s="1">
        <v>21</v>
      </c>
      <c r="H1495" s="1">
        <v>31</v>
      </c>
      <c r="I1495" s="1" t="s">
        <v>7</v>
      </c>
      <c r="J1495" s="1">
        <v>62</v>
      </c>
      <c r="K1495" s="1">
        <v>95</v>
      </c>
      <c r="R1495" t="str">
        <f t="shared" si="94"/>
        <v>ACK</v>
      </c>
    </row>
    <row r="1496" spans="1:18" x14ac:dyDescent="0.25">
      <c r="A1496" s="12">
        <f t="shared" si="92"/>
        <v>44793.851115127312</v>
      </c>
      <c r="B1496" s="8" t="str">
        <f t="shared" si="93"/>
        <v>→</v>
      </c>
      <c r="C1496" s="10">
        <f t="shared" si="95"/>
        <v>5.6740000000000004</v>
      </c>
      <c r="D1496" s="2">
        <v>1660991136347</v>
      </c>
      <c r="E1496" t="s">
        <v>0</v>
      </c>
      <c r="F1496" s="1">
        <v>8</v>
      </c>
      <c r="G1496" s="1">
        <v>21</v>
      </c>
      <c r="H1496" s="1">
        <v>31</v>
      </c>
      <c r="I1496" s="1">
        <v>7</v>
      </c>
      <c r="J1496" s="1">
        <v>14</v>
      </c>
      <c r="K1496" s="1">
        <v>17</v>
      </c>
      <c r="L1496" s="1">
        <v>5</v>
      </c>
      <c r="M1496" s="1" t="s">
        <v>151</v>
      </c>
      <c r="N1496" s="1">
        <v>57</v>
      </c>
      <c r="R1496" t="str">
        <f t="shared" si="94"/>
        <v>TIME 20:23 Sat</v>
      </c>
    </row>
    <row r="1497" spans="1:18" x14ac:dyDescent="0.25">
      <c r="A1497" s="12">
        <f t="shared" si="92"/>
        <v>44793.851116562502</v>
      </c>
      <c r="B1497" s="8" t="str">
        <f t="shared" si="93"/>
        <v>←</v>
      </c>
      <c r="C1497" s="10">
        <f t="shared" si="95"/>
        <v>0.124</v>
      </c>
      <c r="D1497" s="2">
        <v>1660991136471</v>
      </c>
      <c r="E1497" t="s">
        <v>0</v>
      </c>
      <c r="F1497" s="1">
        <v>5</v>
      </c>
      <c r="G1497" s="1">
        <v>31</v>
      </c>
      <c r="H1497" s="1">
        <v>21</v>
      </c>
      <c r="I1497" s="1" t="s">
        <v>7</v>
      </c>
      <c r="J1497" s="1">
        <v>3</v>
      </c>
      <c r="K1497" s="1" t="s">
        <v>8</v>
      </c>
      <c r="R1497" t="str">
        <f t="shared" si="94"/>
        <v>ACK</v>
      </c>
    </row>
    <row r="1498" spans="1:18" x14ac:dyDescent="0.25">
      <c r="A1498" s="12">
        <f t="shared" si="92"/>
        <v>44793.851117754624</v>
      </c>
      <c r="B1498" s="8" t="str">
        <f t="shared" si="93"/>
        <v>→</v>
      </c>
      <c r="C1498" s="10">
        <f t="shared" si="95"/>
        <v>0.10299999999999999</v>
      </c>
      <c r="D1498" s="2">
        <v>1660991136574</v>
      </c>
      <c r="E1498" t="s">
        <v>0</v>
      </c>
      <c r="F1498" s="1">
        <v>5</v>
      </c>
      <c r="G1498" s="1">
        <v>21</v>
      </c>
      <c r="H1498" s="1">
        <v>31</v>
      </c>
      <c r="I1498" s="1">
        <v>9</v>
      </c>
      <c r="J1498" s="1">
        <v>60</v>
      </c>
      <c r="K1498" s="1" t="s">
        <v>13</v>
      </c>
      <c r="R1498" t="str">
        <f t="shared" si="94"/>
        <v>PING FURNACE</v>
      </c>
    </row>
    <row r="1499" spans="1:18" x14ac:dyDescent="0.25">
      <c r="A1499" s="12">
        <f t="shared" si="92"/>
        <v>44793.851119155086</v>
      </c>
      <c r="B1499" s="8" t="str">
        <f t="shared" si="93"/>
        <v>←</v>
      </c>
      <c r="C1499" s="10">
        <f t="shared" si="95"/>
        <v>0.121</v>
      </c>
      <c r="D1499" s="2">
        <v>1660991136695</v>
      </c>
      <c r="E1499" t="s">
        <v>0</v>
      </c>
      <c r="F1499" s="1">
        <v>5</v>
      </c>
      <c r="G1499" s="1">
        <v>31</v>
      </c>
      <c r="H1499" s="1">
        <v>21</v>
      </c>
      <c r="I1499" s="1" t="s">
        <v>7</v>
      </c>
      <c r="J1499" s="1">
        <v>3</v>
      </c>
      <c r="K1499" s="1" t="s">
        <v>8</v>
      </c>
      <c r="R1499" t="str">
        <f t="shared" si="94"/>
        <v>ACK</v>
      </c>
    </row>
    <row r="1500" spans="1:18" x14ac:dyDescent="0.25">
      <c r="A1500" s="12">
        <f t="shared" si="92"/>
        <v>44793.851121006941</v>
      </c>
      <c r="B1500" s="8" t="str">
        <f t="shared" si="93"/>
        <v>→</v>
      </c>
      <c r="C1500" s="10">
        <f t="shared" si="95"/>
        <v>0.16</v>
      </c>
      <c r="D1500" s="2">
        <v>1660991136855</v>
      </c>
      <c r="E1500" t="s">
        <v>0</v>
      </c>
      <c r="F1500" s="1" t="s">
        <v>3</v>
      </c>
      <c r="G1500" s="1">
        <v>21</v>
      </c>
      <c r="H1500" s="1">
        <v>31</v>
      </c>
      <c r="I1500" s="1" t="s">
        <v>3</v>
      </c>
      <c r="J1500" s="1">
        <v>0</v>
      </c>
      <c r="K1500" s="1">
        <v>12</v>
      </c>
      <c r="L1500" s="1">
        <v>25</v>
      </c>
      <c r="M1500" s="1">
        <v>1</v>
      </c>
      <c r="N1500" s="1">
        <v>78</v>
      </c>
      <c r="O1500" s="1">
        <v>0</v>
      </c>
      <c r="P1500" s="1" t="s">
        <v>118</v>
      </c>
      <c r="Q1500" s="1">
        <v>84</v>
      </c>
      <c r="R1500" t="str">
        <f t="shared" si="94"/>
        <v>TEMPERATURE INFO Set:18 Actual:18.5 Countdown:120</v>
      </c>
    </row>
    <row r="1501" spans="1:18" x14ac:dyDescent="0.25">
      <c r="A1501" s="12">
        <f t="shared" si="92"/>
        <v>44793.851122141197</v>
      </c>
      <c r="B1501" s="8" t="str">
        <f t="shared" si="93"/>
        <v>←</v>
      </c>
      <c r="C1501" s="10">
        <f t="shared" si="95"/>
        <v>9.8000000000000004E-2</v>
      </c>
      <c r="D1501" s="2">
        <v>1660991136953</v>
      </c>
      <c r="E1501" t="s">
        <v>0</v>
      </c>
      <c r="F1501" s="1">
        <v>5</v>
      </c>
      <c r="G1501" s="1">
        <v>31</v>
      </c>
      <c r="H1501" s="1">
        <v>21</v>
      </c>
      <c r="I1501" s="1" t="s">
        <v>7</v>
      </c>
      <c r="J1501" s="1">
        <v>3</v>
      </c>
      <c r="K1501" s="1" t="s">
        <v>8</v>
      </c>
      <c r="R1501" t="str">
        <f t="shared" si="94"/>
        <v>ACK</v>
      </c>
    </row>
    <row r="1502" spans="1:18" x14ac:dyDescent="0.25">
      <c r="A1502" s="12">
        <f t="shared" si="92"/>
        <v>44793.8511233912</v>
      </c>
      <c r="B1502" s="8" t="str">
        <f t="shared" si="93"/>
        <v>→</v>
      </c>
      <c r="C1502" s="10">
        <f t="shared" si="95"/>
        <v>0.108</v>
      </c>
      <c r="D1502" s="2">
        <v>1660991137061</v>
      </c>
      <c r="E1502" t="s">
        <v>0</v>
      </c>
      <c r="F1502" s="1">
        <v>6</v>
      </c>
      <c r="G1502" s="1">
        <v>21</v>
      </c>
      <c r="H1502" s="1">
        <v>31</v>
      </c>
      <c r="I1502" s="1">
        <v>29</v>
      </c>
      <c r="J1502" s="1">
        <v>0</v>
      </c>
      <c r="K1502" s="1" t="s">
        <v>16</v>
      </c>
      <c r="L1502" s="1" t="s">
        <v>17</v>
      </c>
      <c r="R1502" t="str">
        <f t="shared" si="94"/>
        <v>LONG PING FURNACE</v>
      </c>
    </row>
    <row r="1503" spans="1:18" x14ac:dyDescent="0.25">
      <c r="A1503" s="12">
        <f t="shared" si="92"/>
        <v>44793.851124606481</v>
      </c>
      <c r="B1503" s="8" t="str">
        <f t="shared" si="93"/>
        <v>←</v>
      </c>
      <c r="C1503" s="10">
        <f t="shared" si="95"/>
        <v>0.105</v>
      </c>
      <c r="D1503" s="2">
        <v>1660991137166</v>
      </c>
      <c r="E1503" t="s">
        <v>0</v>
      </c>
      <c r="F1503" s="1">
        <v>5</v>
      </c>
      <c r="G1503" s="1">
        <v>31</v>
      </c>
      <c r="H1503" s="1">
        <v>21</v>
      </c>
      <c r="I1503" s="1" t="s">
        <v>7</v>
      </c>
      <c r="J1503" s="1">
        <v>3</v>
      </c>
      <c r="K1503" s="1" t="s">
        <v>8</v>
      </c>
      <c r="R1503" t="str">
        <f t="shared" si="94"/>
        <v>ACK</v>
      </c>
    </row>
    <row r="1504" spans="1:18" x14ac:dyDescent="0.25">
      <c r="A1504" s="12">
        <f t="shared" si="92"/>
        <v>44793.851125497684</v>
      </c>
      <c r="B1504" s="8" t="str">
        <f t="shared" si="93"/>
        <v>→</v>
      </c>
      <c r="C1504" s="10">
        <f t="shared" si="95"/>
        <v>7.6999999999999999E-2</v>
      </c>
      <c r="D1504" s="2">
        <v>1660991137243</v>
      </c>
      <c r="E1504" t="s">
        <v>0</v>
      </c>
      <c r="F1504" s="1">
        <v>5</v>
      </c>
      <c r="G1504" s="1">
        <v>21</v>
      </c>
      <c r="H1504" s="1">
        <v>31</v>
      </c>
      <c r="I1504" s="1">
        <v>6</v>
      </c>
      <c r="J1504" s="1">
        <v>60</v>
      </c>
      <c r="K1504" s="1">
        <v>83</v>
      </c>
      <c r="R1504" t="str">
        <f t="shared" si="94"/>
        <v>FURNACE STATUS REQUEST</v>
      </c>
    </row>
    <row r="1505" spans="1:18" x14ac:dyDescent="0.25">
      <c r="A1505" s="12">
        <f t="shared" si="92"/>
        <v>44793.851127465277</v>
      </c>
      <c r="B1505" s="8" t="str">
        <f t="shared" si="93"/>
        <v>←</v>
      </c>
      <c r="C1505" s="10">
        <f t="shared" si="95"/>
        <v>0.17</v>
      </c>
      <c r="D1505" s="2">
        <v>1660991137413</v>
      </c>
      <c r="E1505" t="s">
        <v>0</v>
      </c>
      <c r="F1505" s="1">
        <v>9</v>
      </c>
      <c r="G1505" s="1">
        <v>31</v>
      </c>
      <c r="H1505" s="1">
        <v>21</v>
      </c>
      <c r="I1505" s="1" t="s">
        <v>1</v>
      </c>
      <c r="J1505" s="1">
        <v>0</v>
      </c>
      <c r="K1505" s="1">
        <v>1</v>
      </c>
      <c r="L1505" s="1">
        <v>0</v>
      </c>
      <c r="M1505" s="1">
        <v>0</v>
      </c>
      <c r="N1505" s="1">
        <v>73</v>
      </c>
      <c r="O1505" s="1" t="s">
        <v>18</v>
      </c>
      <c r="R1505" t="str">
        <f t="shared" si="94"/>
        <v>FURNACE STATUS RESPONSE Fan:1 Ignition:0 Burner:0 Unknown:0</v>
      </c>
    </row>
    <row r="1506" spans="1:18" x14ac:dyDescent="0.25">
      <c r="A1506" s="12">
        <f t="shared" si="92"/>
        <v>44793.851339745372</v>
      </c>
      <c r="B1506" s="8" t="str">
        <f t="shared" si="93"/>
        <v>←</v>
      </c>
      <c r="C1506" s="10">
        <f t="shared" si="95"/>
        <v>18.341000000000001</v>
      </c>
      <c r="D1506" s="2">
        <v>1660991155754</v>
      </c>
      <c r="E1506" t="s">
        <v>0</v>
      </c>
      <c r="F1506" s="1">
        <v>9</v>
      </c>
      <c r="G1506" s="1">
        <v>31</v>
      </c>
      <c r="H1506" s="1">
        <v>21</v>
      </c>
      <c r="I1506" s="1">
        <v>5</v>
      </c>
      <c r="J1506" s="1">
        <v>0</v>
      </c>
      <c r="K1506" s="1">
        <v>0</v>
      </c>
      <c r="L1506" s="1">
        <v>0</v>
      </c>
      <c r="M1506" s="1">
        <v>0</v>
      </c>
      <c r="N1506" s="1" t="s">
        <v>23</v>
      </c>
      <c r="O1506" s="1" t="s">
        <v>24</v>
      </c>
      <c r="R1506" t="str">
        <f t="shared" si="94"/>
        <v>FURNACE STATUS REPORT Fan:0 Ignition:0 Burner:0 Unknown:0</v>
      </c>
    </row>
    <row r="1507" spans="1:18" x14ac:dyDescent="0.25">
      <c r="A1507" s="12">
        <f t="shared" si="92"/>
        <v>44793.85134069444</v>
      </c>
      <c r="B1507" s="8" t="str">
        <f t="shared" si="93"/>
        <v>→</v>
      </c>
      <c r="C1507" s="10">
        <f t="shared" si="95"/>
        <v>8.2000000000000003E-2</v>
      </c>
      <c r="D1507" s="2">
        <v>1660991155836</v>
      </c>
      <c r="E1507" t="s">
        <v>0</v>
      </c>
      <c r="F1507" s="1">
        <v>5</v>
      </c>
      <c r="G1507" s="1">
        <v>21</v>
      </c>
      <c r="H1507" s="1">
        <v>31</v>
      </c>
      <c r="I1507" s="1" t="s">
        <v>7</v>
      </c>
      <c r="J1507" s="1">
        <v>62</v>
      </c>
      <c r="K1507" s="1">
        <v>95</v>
      </c>
      <c r="R1507" t="str">
        <f t="shared" si="94"/>
        <v>ACK</v>
      </c>
    </row>
    <row r="1508" spans="1:18" x14ac:dyDescent="0.25">
      <c r="A1508" s="12">
        <f t="shared" si="92"/>
        <v>44793.851809571752</v>
      </c>
      <c r="B1508" s="8" t="str">
        <f t="shared" si="93"/>
        <v>→</v>
      </c>
      <c r="C1508" s="10">
        <f t="shared" si="95"/>
        <v>40.511000000000003</v>
      </c>
      <c r="D1508" s="2">
        <v>1660991196347</v>
      </c>
      <c r="E1508" t="s">
        <v>0</v>
      </c>
      <c r="F1508" s="1">
        <v>8</v>
      </c>
      <c r="G1508" s="1">
        <v>21</v>
      </c>
      <c r="H1508" s="1">
        <v>31</v>
      </c>
      <c r="I1508" s="1">
        <v>7</v>
      </c>
      <c r="J1508" s="1">
        <v>14</v>
      </c>
      <c r="K1508" s="1">
        <v>18</v>
      </c>
      <c r="L1508" s="1">
        <v>5</v>
      </c>
      <c r="M1508" s="1" t="s">
        <v>12</v>
      </c>
      <c r="N1508" s="1">
        <v>57</v>
      </c>
      <c r="R1508" t="str">
        <f t="shared" si="94"/>
        <v>TIME 20:24 Sat</v>
      </c>
    </row>
    <row r="1509" spans="1:18" x14ac:dyDescent="0.25">
      <c r="A1509" s="12">
        <f t="shared" si="92"/>
        <v>44793.851810891203</v>
      </c>
      <c r="B1509" s="8" t="str">
        <f t="shared" si="93"/>
        <v>←</v>
      </c>
      <c r="C1509" s="10">
        <f t="shared" si="95"/>
        <v>0.114</v>
      </c>
      <c r="D1509" s="2">
        <v>1660991196461</v>
      </c>
      <c r="E1509" t="s">
        <v>0</v>
      </c>
      <c r="F1509" s="1">
        <v>5</v>
      </c>
      <c r="G1509" s="1">
        <v>31</v>
      </c>
      <c r="H1509" s="1">
        <v>21</v>
      </c>
      <c r="I1509" s="1" t="s">
        <v>7</v>
      </c>
      <c r="J1509" s="1">
        <v>3</v>
      </c>
      <c r="K1509" s="1" t="s">
        <v>8</v>
      </c>
      <c r="R1509" t="str">
        <f t="shared" si="94"/>
        <v>ACK</v>
      </c>
    </row>
    <row r="1510" spans="1:18" x14ac:dyDescent="0.25">
      <c r="A1510" s="12">
        <f t="shared" si="92"/>
        <v>44793.851811990738</v>
      </c>
      <c r="B1510" s="8" t="str">
        <f t="shared" si="93"/>
        <v>→</v>
      </c>
      <c r="C1510" s="10">
        <f t="shared" si="95"/>
        <v>9.5000000000000001E-2</v>
      </c>
      <c r="D1510" s="2">
        <v>1660991196556</v>
      </c>
      <c r="E1510" t="s">
        <v>0</v>
      </c>
      <c r="F1510" s="1">
        <v>5</v>
      </c>
      <c r="G1510" s="1">
        <v>21</v>
      </c>
      <c r="H1510" s="1">
        <v>31</v>
      </c>
      <c r="I1510" s="1">
        <v>9</v>
      </c>
      <c r="J1510" s="1">
        <v>60</v>
      </c>
      <c r="K1510" s="1" t="s">
        <v>13</v>
      </c>
      <c r="R1510" t="str">
        <f t="shared" si="94"/>
        <v>PING FURNACE</v>
      </c>
    </row>
    <row r="1511" spans="1:18" x14ac:dyDescent="0.25">
      <c r="A1511" s="12">
        <f t="shared" si="92"/>
        <v>44793.851813229165</v>
      </c>
      <c r="B1511" s="8" t="str">
        <f t="shared" si="93"/>
        <v>←</v>
      </c>
      <c r="C1511" s="10">
        <f t="shared" si="95"/>
        <v>0.107</v>
      </c>
      <c r="D1511" s="2">
        <v>1660991196663</v>
      </c>
      <c r="E1511" t="s">
        <v>0</v>
      </c>
      <c r="F1511" s="1">
        <v>5</v>
      </c>
      <c r="G1511" s="1">
        <v>31</v>
      </c>
      <c r="H1511" s="1">
        <v>21</v>
      </c>
      <c r="I1511" s="1" t="s">
        <v>7</v>
      </c>
      <c r="J1511" s="1">
        <v>3</v>
      </c>
      <c r="K1511" s="1" t="s">
        <v>8</v>
      </c>
      <c r="R1511" t="str">
        <f t="shared" si="94"/>
        <v>ACK</v>
      </c>
    </row>
    <row r="1512" spans="1:18" x14ac:dyDescent="0.25">
      <c r="A1512" s="12">
        <f t="shared" si="92"/>
        <v>44793.851815127309</v>
      </c>
      <c r="B1512" s="8" t="str">
        <f t="shared" si="93"/>
        <v>→</v>
      </c>
      <c r="C1512" s="10">
        <f t="shared" si="95"/>
        <v>0.16400000000000001</v>
      </c>
      <c r="D1512" s="2">
        <v>1660991196827</v>
      </c>
      <c r="E1512" t="s">
        <v>0</v>
      </c>
      <c r="F1512" s="1" t="s">
        <v>3</v>
      </c>
      <c r="G1512" s="1">
        <v>21</v>
      </c>
      <c r="H1512" s="1">
        <v>31</v>
      </c>
      <c r="I1512" s="1" t="s">
        <v>3</v>
      </c>
      <c r="J1512" s="1">
        <v>0</v>
      </c>
      <c r="K1512" s="1">
        <v>12</v>
      </c>
      <c r="L1512" s="1">
        <v>25</v>
      </c>
      <c r="M1512" s="1">
        <v>1</v>
      </c>
      <c r="N1512" s="1" t="s">
        <v>78</v>
      </c>
      <c r="O1512" s="1">
        <v>0</v>
      </c>
      <c r="P1512" s="1" t="s">
        <v>80</v>
      </c>
      <c r="Q1512" s="1">
        <v>81</v>
      </c>
      <c r="R1512" t="str">
        <f t="shared" si="94"/>
        <v>TEMPERATURE INFO Set:18 Actual:18.5 Countdown:60</v>
      </c>
    </row>
    <row r="1513" spans="1:18" x14ac:dyDescent="0.25">
      <c r="A1513" s="12">
        <f t="shared" si="92"/>
        <v>44793.851816481481</v>
      </c>
      <c r="B1513" s="8" t="str">
        <f t="shared" si="93"/>
        <v>←</v>
      </c>
      <c r="C1513" s="10">
        <f t="shared" si="95"/>
        <v>0.11700000000000001</v>
      </c>
      <c r="D1513" s="2">
        <v>1660991196944</v>
      </c>
      <c r="E1513" t="s">
        <v>0</v>
      </c>
      <c r="F1513" s="1">
        <v>5</v>
      </c>
      <c r="G1513" s="1">
        <v>31</v>
      </c>
      <c r="H1513" s="1">
        <v>21</v>
      </c>
      <c r="I1513" s="1" t="s">
        <v>7</v>
      </c>
      <c r="J1513" s="1">
        <v>3</v>
      </c>
      <c r="K1513" s="1" t="s">
        <v>8</v>
      </c>
      <c r="R1513" t="str">
        <f t="shared" si="94"/>
        <v>ACK</v>
      </c>
    </row>
    <row r="1514" spans="1:18" x14ac:dyDescent="0.25">
      <c r="A1514" s="12">
        <f t="shared" si="92"/>
        <v>44793.851817754628</v>
      </c>
      <c r="B1514" s="8" t="str">
        <f t="shared" si="93"/>
        <v>→</v>
      </c>
      <c r="C1514" s="10">
        <f t="shared" si="95"/>
        <v>0.11</v>
      </c>
      <c r="D1514" s="2">
        <v>1660991197054</v>
      </c>
      <c r="E1514" t="s">
        <v>0</v>
      </c>
      <c r="F1514" s="1">
        <v>6</v>
      </c>
      <c r="G1514" s="1">
        <v>21</v>
      </c>
      <c r="H1514" s="1">
        <v>31</v>
      </c>
      <c r="I1514" s="1">
        <v>29</v>
      </c>
      <c r="J1514" s="1">
        <v>0</v>
      </c>
      <c r="K1514" s="1" t="s">
        <v>16</v>
      </c>
      <c r="L1514" s="1" t="s">
        <v>17</v>
      </c>
      <c r="R1514" t="str">
        <f t="shared" si="94"/>
        <v>LONG PING FURNACE</v>
      </c>
    </row>
    <row r="1515" spans="1:18" x14ac:dyDescent="0.25">
      <c r="A1515" s="12">
        <f t="shared" si="92"/>
        <v>44793.851819189811</v>
      </c>
      <c r="B1515" s="8" t="str">
        <f t="shared" si="93"/>
        <v>←</v>
      </c>
      <c r="C1515" s="10">
        <f t="shared" si="95"/>
        <v>0.124</v>
      </c>
      <c r="D1515" s="2">
        <v>1660991197178</v>
      </c>
      <c r="E1515" t="s">
        <v>0</v>
      </c>
      <c r="F1515" s="1">
        <v>5</v>
      </c>
      <c r="G1515" s="1">
        <v>31</v>
      </c>
      <c r="H1515" s="1">
        <v>21</v>
      </c>
      <c r="I1515" s="1" t="s">
        <v>7</v>
      </c>
      <c r="J1515" s="1">
        <v>3</v>
      </c>
      <c r="K1515" s="1" t="s">
        <v>8</v>
      </c>
      <c r="R1515" t="str">
        <f t="shared" si="94"/>
        <v>ACK</v>
      </c>
    </row>
    <row r="1516" spans="1:18" x14ac:dyDescent="0.25">
      <c r="A1516" s="12">
        <f t="shared" si="92"/>
        <v>44793.851820231481</v>
      </c>
      <c r="B1516" s="8" t="str">
        <f t="shared" si="93"/>
        <v>→</v>
      </c>
      <c r="C1516" s="10">
        <f t="shared" si="95"/>
        <v>0.09</v>
      </c>
      <c r="D1516" s="2">
        <v>1660991197268</v>
      </c>
      <c r="E1516" t="s">
        <v>0</v>
      </c>
      <c r="F1516" s="1">
        <v>5</v>
      </c>
      <c r="G1516" s="1">
        <v>21</v>
      </c>
      <c r="H1516" s="1">
        <v>31</v>
      </c>
      <c r="I1516" s="1">
        <v>6</v>
      </c>
      <c r="J1516" s="1">
        <v>60</v>
      </c>
      <c r="K1516" s="1">
        <v>83</v>
      </c>
      <c r="R1516" t="str">
        <f t="shared" si="94"/>
        <v>FURNACE STATUS REQUEST</v>
      </c>
    </row>
    <row r="1517" spans="1:18" x14ac:dyDescent="0.25">
      <c r="A1517" s="12">
        <f t="shared" si="92"/>
        <v>44793.851822129633</v>
      </c>
      <c r="B1517" s="8" t="str">
        <f t="shared" si="93"/>
        <v>←</v>
      </c>
      <c r="C1517" s="10">
        <f t="shared" si="95"/>
        <v>0.16400000000000001</v>
      </c>
      <c r="D1517" s="2">
        <v>1660991197432</v>
      </c>
      <c r="E1517" t="s">
        <v>0</v>
      </c>
      <c r="F1517" s="1">
        <v>9</v>
      </c>
      <c r="G1517" s="1">
        <v>31</v>
      </c>
      <c r="H1517" s="1">
        <v>21</v>
      </c>
      <c r="I1517" s="1" t="s">
        <v>1</v>
      </c>
      <c r="J1517" s="1">
        <v>0</v>
      </c>
      <c r="K1517" s="1">
        <v>0</v>
      </c>
      <c r="L1517" s="1">
        <v>0</v>
      </c>
      <c r="M1517" s="1">
        <v>0</v>
      </c>
      <c r="N1517" s="1" t="s">
        <v>26</v>
      </c>
      <c r="O1517" s="1" t="s">
        <v>27</v>
      </c>
      <c r="R1517" t="str">
        <f t="shared" si="94"/>
        <v>FURNACE STATUS RESPONSE Fan:0 Ignition:0 Burner:0 Unknown:0</v>
      </c>
    </row>
    <row r="1518" spans="1:18" x14ac:dyDescent="0.25">
      <c r="A1518" s="12">
        <f t="shared" si="92"/>
        <v>44793.852504166665</v>
      </c>
      <c r="B1518" s="8" t="str">
        <f t="shared" si="93"/>
        <v>→</v>
      </c>
      <c r="C1518" s="10">
        <f t="shared" si="95"/>
        <v>58.927999999999997</v>
      </c>
      <c r="D1518" s="2">
        <v>1660991256360</v>
      </c>
      <c r="E1518" t="s">
        <v>0</v>
      </c>
      <c r="F1518" s="1">
        <v>8</v>
      </c>
      <c r="G1518" s="1">
        <v>21</v>
      </c>
      <c r="H1518" s="1">
        <v>31</v>
      </c>
      <c r="I1518" s="1">
        <v>7</v>
      </c>
      <c r="J1518" s="1">
        <v>14</v>
      </c>
      <c r="K1518" s="1">
        <v>19</v>
      </c>
      <c r="L1518" s="1">
        <v>5</v>
      </c>
      <c r="M1518" s="1">
        <v>43</v>
      </c>
      <c r="N1518" s="1">
        <v>54</v>
      </c>
      <c r="R1518" t="str">
        <f t="shared" si="94"/>
        <v>TIME 20:25 Sat</v>
      </c>
    </row>
    <row r="1519" spans="1:18" x14ac:dyDescent="0.25">
      <c r="A1519" s="12">
        <f t="shared" si="92"/>
        <v>44793.852505486109</v>
      </c>
      <c r="B1519" s="8" t="str">
        <f t="shared" si="93"/>
        <v>←</v>
      </c>
      <c r="C1519" s="10">
        <f t="shared" si="95"/>
        <v>0.114</v>
      </c>
      <c r="D1519" s="2">
        <v>1660991256474</v>
      </c>
      <c r="E1519" t="s">
        <v>0</v>
      </c>
      <c r="F1519" s="1">
        <v>5</v>
      </c>
      <c r="G1519" s="1">
        <v>31</v>
      </c>
      <c r="H1519" s="1">
        <v>21</v>
      </c>
      <c r="I1519" s="1" t="s">
        <v>7</v>
      </c>
      <c r="J1519" s="1">
        <v>3</v>
      </c>
      <c r="K1519" s="1" t="s">
        <v>8</v>
      </c>
      <c r="R1519" t="str">
        <f t="shared" si="94"/>
        <v>ACK</v>
      </c>
    </row>
    <row r="1520" spans="1:18" x14ac:dyDescent="0.25">
      <c r="A1520" s="12">
        <f t="shared" si="92"/>
        <v>44793.852506863426</v>
      </c>
      <c r="B1520" s="8" t="str">
        <f t="shared" si="93"/>
        <v>→</v>
      </c>
      <c r="C1520" s="10">
        <f t="shared" si="95"/>
        <v>0.11899999999999999</v>
      </c>
      <c r="D1520" s="2">
        <v>1660991256593</v>
      </c>
      <c r="E1520" t="s">
        <v>0</v>
      </c>
      <c r="F1520" s="1">
        <v>5</v>
      </c>
      <c r="G1520" s="1">
        <v>21</v>
      </c>
      <c r="H1520" s="1">
        <v>31</v>
      </c>
      <c r="I1520" s="1">
        <v>9</v>
      </c>
      <c r="J1520" s="1">
        <v>60</v>
      </c>
      <c r="K1520" s="1" t="s">
        <v>13</v>
      </c>
      <c r="R1520" t="str">
        <f t="shared" si="94"/>
        <v>PING FURNACE</v>
      </c>
    </row>
    <row r="1521" spans="1:18" x14ac:dyDescent="0.25">
      <c r="A1521" s="12">
        <f t="shared" si="92"/>
        <v>44793.852508252312</v>
      </c>
      <c r="B1521" s="8" t="str">
        <f t="shared" si="93"/>
        <v>←</v>
      </c>
      <c r="C1521" s="10">
        <f t="shared" si="95"/>
        <v>0.12</v>
      </c>
      <c r="D1521" s="2">
        <v>1660991256713</v>
      </c>
      <c r="E1521" t="s">
        <v>0</v>
      </c>
      <c r="F1521" s="1">
        <v>5</v>
      </c>
      <c r="G1521" s="1">
        <v>31</v>
      </c>
      <c r="H1521" s="1">
        <v>21</v>
      </c>
      <c r="I1521" s="1" t="s">
        <v>7</v>
      </c>
      <c r="J1521" s="1">
        <v>3</v>
      </c>
      <c r="K1521" s="1" t="s">
        <v>8</v>
      </c>
      <c r="R1521" t="str">
        <f t="shared" si="94"/>
        <v>ACK</v>
      </c>
    </row>
    <row r="1522" spans="1:18" x14ac:dyDescent="0.25">
      <c r="A1522" s="12">
        <f t="shared" si="92"/>
        <v>44793.852510092591</v>
      </c>
      <c r="B1522" s="8" t="str">
        <f t="shared" si="93"/>
        <v>→</v>
      </c>
      <c r="C1522" s="10">
        <f t="shared" si="95"/>
        <v>0.159</v>
      </c>
      <c r="D1522" s="2">
        <v>1660991256872</v>
      </c>
      <c r="E1522" t="s">
        <v>0</v>
      </c>
      <c r="F1522" s="1" t="s">
        <v>3</v>
      </c>
      <c r="G1522" s="1">
        <v>21</v>
      </c>
      <c r="H1522" s="1">
        <v>31</v>
      </c>
      <c r="I1522" s="1" t="s">
        <v>3</v>
      </c>
      <c r="J1522" s="1">
        <v>0</v>
      </c>
      <c r="K1522" s="1">
        <v>12</v>
      </c>
      <c r="L1522" s="1">
        <v>25</v>
      </c>
      <c r="M1522" s="1">
        <v>1</v>
      </c>
      <c r="N1522" s="1">
        <v>0</v>
      </c>
      <c r="O1522" s="1">
        <v>0</v>
      </c>
      <c r="P1522" s="1">
        <v>32</v>
      </c>
      <c r="Q1522" s="1">
        <v>81</v>
      </c>
      <c r="R1522" t="str">
        <f t="shared" si="94"/>
        <v>TEMPERATURE INFO Set:18 Actual:18.5 Countdown:0</v>
      </c>
    </row>
    <row r="1523" spans="1:18" x14ac:dyDescent="0.25">
      <c r="A1523" s="12">
        <f t="shared" si="92"/>
        <v>44793.852511469908</v>
      </c>
      <c r="B1523" s="8" t="str">
        <f t="shared" si="93"/>
        <v>←</v>
      </c>
      <c r="C1523" s="10">
        <f t="shared" si="95"/>
        <v>0.11899999999999999</v>
      </c>
      <c r="D1523" s="2">
        <v>1660991256991</v>
      </c>
      <c r="E1523" t="s">
        <v>0</v>
      </c>
      <c r="F1523" s="1">
        <v>5</v>
      </c>
      <c r="G1523" s="1">
        <v>31</v>
      </c>
      <c r="H1523" s="1">
        <v>21</v>
      </c>
      <c r="I1523" s="1" t="s">
        <v>7</v>
      </c>
      <c r="J1523" s="1">
        <v>3</v>
      </c>
      <c r="K1523" s="1" t="s">
        <v>8</v>
      </c>
      <c r="R1523" t="str">
        <f t="shared" si="94"/>
        <v>ACK</v>
      </c>
    </row>
    <row r="1524" spans="1:18" x14ac:dyDescent="0.25">
      <c r="A1524" s="12">
        <f t="shared" si="92"/>
        <v>44793.852512719903</v>
      </c>
      <c r="B1524" s="8" t="str">
        <f t="shared" si="93"/>
        <v>→</v>
      </c>
      <c r="C1524" s="10">
        <f t="shared" si="95"/>
        <v>0.108</v>
      </c>
      <c r="D1524" s="2">
        <v>1660991257099</v>
      </c>
      <c r="E1524" t="s">
        <v>0</v>
      </c>
      <c r="F1524" s="1">
        <v>6</v>
      </c>
      <c r="G1524" s="1">
        <v>21</v>
      </c>
      <c r="H1524" s="1">
        <v>31</v>
      </c>
      <c r="I1524" s="1">
        <v>29</v>
      </c>
      <c r="J1524" s="1">
        <v>0</v>
      </c>
      <c r="K1524" s="1" t="s">
        <v>16</v>
      </c>
      <c r="L1524" s="1" t="s">
        <v>17</v>
      </c>
      <c r="R1524" t="str">
        <f t="shared" si="94"/>
        <v>LONG PING FURNACE</v>
      </c>
    </row>
    <row r="1525" spans="1:18" x14ac:dyDescent="0.25">
      <c r="A1525" s="12">
        <f t="shared" si="92"/>
        <v>44793.852514074075</v>
      </c>
      <c r="B1525" s="8" t="str">
        <f t="shared" si="93"/>
        <v>←</v>
      </c>
      <c r="C1525" s="10">
        <f t="shared" si="95"/>
        <v>0.11700000000000001</v>
      </c>
      <c r="D1525" s="2">
        <v>1660991257216</v>
      </c>
      <c r="E1525" t="s">
        <v>0</v>
      </c>
      <c r="F1525" s="1">
        <v>5</v>
      </c>
      <c r="G1525" s="1">
        <v>31</v>
      </c>
      <c r="H1525" s="1">
        <v>21</v>
      </c>
      <c r="I1525" s="1" t="s">
        <v>7</v>
      </c>
      <c r="J1525" s="1">
        <v>3</v>
      </c>
      <c r="K1525" s="1" t="s">
        <v>8</v>
      </c>
      <c r="R1525" t="str">
        <f t="shared" si="94"/>
        <v>ACK</v>
      </c>
    </row>
    <row r="1526" spans="1:18" x14ac:dyDescent="0.25">
      <c r="A1526" s="12">
        <f t="shared" si="92"/>
        <v>44793.85251506944</v>
      </c>
      <c r="B1526" s="8" t="str">
        <f t="shared" si="93"/>
        <v>→</v>
      </c>
      <c r="C1526" s="10">
        <f t="shared" si="95"/>
        <v>8.5999999999999993E-2</v>
      </c>
      <c r="D1526" s="2">
        <v>1660991257302</v>
      </c>
      <c r="E1526" t="s">
        <v>0</v>
      </c>
      <c r="F1526" s="1">
        <v>5</v>
      </c>
      <c r="G1526" s="1">
        <v>21</v>
      </c>
      <c r="H1526" s="1">
        <v>31</v>
      </c>
      <c r="I1526" s="1">
        <v>6</v>
      </c>
      <c r="J1526" s="1">
        <v>60</v>
      </c>
      <c r="K1526" s="1">
        <v>83</v>
      </c>
      <c r="R1526" t="str">
        <f t="shared" si="94"/>
        <v>FURNACE STATUS REQUEST</v>
      </c>
    </row>
    <row r="1527" spans="1:18" x14ac:dyDescent="0.25">
      <c r="A1527" s="12">
        <f t="shared" si="92"/>
        <v>44793.852516863422</v>
      </c>
      <c r="B1527" s="8" t="str">
        <f t="shared" si="93"/>
        <v>←</v>
      </c>
      <c r="C1527" s="10">
        <f t="shared" si="95"/>
        <v>0.155</v>
      </c>
      <c r="D1527" s="2">
        <v>1660991257457</v>
      </c>
      <c r="E1527" t="s">
        <v>0</v>
      </c>
      <c r="F1527" s="1">
        <v>9</v>
      </c>
      <c r="G1527" s="1">
        <v>31</v>
      </c>
      <c r="H1527" s="1">
        <v>21</v>
      </c>
      <c r="I1527" s="1" t="s">
        <v>1</v>
      </c>
      <c r="J1527" s="1">
        <v>0</v>
      </c>
      <c r="K1527" s="1">
        <v>0</v>
      </c>
      <c r="L1527" s="1">
        <v>0</v>
      </c>
      <c r="M1527" s="1">
        <v>0</v>
      </c>
      <c r="N1527" s="1" t="s">
        <v>26</v>
      </c>
      <c r="O1527" s="1" t="s">
        <v>27</v>
      </c>
      <c r="R1527" t="str">
        <f t="shared" si="94"/>
        <v>FURNACE STATUS RESPONSE Fan:0 Ignition:0 Burner:0 Unknown:0</v>
      </c>
    </row>
    <row r="1528" spans="1:18" x14ac:dyDescent="0.25">
      <c r="A1528" s="12">
        <f t="shared" si="92"/>
        <v>44793.853198472221</v>
      </c>
      <c r="B1528" s="8" t="str">
        <f t="shared" si="93"/>
        <v>→</v>
      </c>
      <c r="C1528" s="10">
        <f t="shared" si="95"/>
        <v>58.890999999999998</v>
      </c>
      <c r="D1528" s="2">
        <v>1660991316348</v>
      </c>
      <c r="E1528" t="s">
        <v>0</v>
      </c>
      <c r="F1528" s="1">
        <v>8</v>
      </c>
      <c r="G1528" s="1">
        <v>21</v>
      </c>
      <c r="H1528" s="1">
        <v>31</v>
      </c>
      <c r="I1528" s="1">
        <v>7</v>
      </c>
      <c r="J1528" s="1">
        <v>14</v>
      </c>
      <c r="K1528" s="1" t="s">
        <v>35</v>
      </c>
      <c r="L1528" s="1">
        <v>5</v>
      </c>
      <c r="M1528" s="1">
        <v>49</v>
      </c>
      <c r="N1528" s="1">
        <v>54</v>
      </c>
      <c r="R1528" t="str">
        <f t="shared" si="94"/>
        <v>TIME 20:26 Sat</v>
      </c>
    </row>
    <row r="1529" spans="1:18" x14ac:dyDescent="0.25">
      <c r="A1529" s="12">
        <f t="shared" si="92"/>
        <v>44793.853200011574</v>
      </c>
      <c r="B1529" s="8" t="str">
        <f t="shared" si="93"/>
        <v>←</v>
      </c>
      <c r="C1529" s="10">
        <f t="shared" si="95"/>
        <v>0.13300000000000001</v>
      </c>
      <c r="D1529" s="2">
        <v>1660991316481</v>
      </c>
      <c r="E1529" t="s">
        <v>0</v>
      </c>
      <c r="F1529" s="1">
        <v>5</v>
      </c>
      <c r="G1529" s="1">
        <v>31</v>
      </c>
      <c r="H1529" s="1">
        <v>21</v>
      </c>
      <c r="I1529" s="1" t="s">
        <v>7</v>
      </c>
      <c r="J1529" s="1">
        <v>3</v>
      </c>
      <c r="K1529" s="1" t="s">
        <v>8</v>
      </c>
      <c r="R1529" t="str">
        <f t="shared" si="94"/>
        <v>ACK</v>
      </c>
    </row>
    <row r="1530" spans="1:18" x14ac:dyDescent="0.25">
      <c r="A1530" s="12">
        <f t="shared" si="92"/>
        <v>44793.853201666665</v>
      </c>
      <c r="B1530" s="8" t="str">
        <f t="shared" si="93"/>
        <v>→</v>
      </c>
      <c r="C1530" s="10">
        <f t="shared" si="95"/>
        <v>0.14299999999999999</v>
      </c>
      <c r="D1530" s="2">
        <v>1660991316624</v>
      </c>
      <c r="E1530" t="s">
        <v>0</v>
      </c>
      <c r="F1530" s="1">
        <v>5</v>
      </c>
      <c r="G1530" s="1">
        <v>21</v>
      </c>
      <c r="H1530" s="1">
        <v>31</v>
      </c>
      <c r="I1530" s="1">
        <v>9</v>
      </c>
      <c r="J1530" s="1">
        <v>60</v>
      </c>
      <c r="K1530" s="1" t="s">
        <v>13</v>
      </c>
      <c r="R1530" t="str">
        <f t="shared" si="94"/>
        <v>PING FURNACE</v>
      </c>
    </row>
    <row r="1531" spans="1:18" x14ac:dyDescent="0.25">
      <c r="A1531" s="12">
        <f t="shared" si="92"/>
        <v>44793.853202743056</v>
      </c>
      <c r="B1531" s="8" t="str">
        <f t="shared" si="93"/>
        <v>←</v>
      </c>
      <c r="C1531" s="10">
        <f t="shared" si="95"/>
        <v>9.2999999999999999E-2</v>
      </c>
      <c r="D1531" s="2">
        <v>1660991316717</v>
      </c>
      <c r="E1531" t="s">
        <v>0</v>
      </c>
      <c r="F1531" s="1">
        <v>5</v>
      </c>
      <c r="G1531" s="1">
        <v>31</v>
      </c>
      <c r="H1531" s="1">
        <v>21</v>
      </c>
      <c r="I1531" s="1" t="s">
        <v>7</v>
      </c>
      <c r="J1531" s="1">
        <v>3</v>
      </c>
      <c r="K1531" s="1" t="s">
        <v>8</v>
      </c>
      <c r="R1531" t="str">
        <f t="shared" si="94"/>
        <v>ACK</v>
      </c>
    </row>
    <row r="1532" spans="1:18" x14ac:dyDescent="0.25">
      <c r="A1532" s="12">
        <f t="shared" si="92"/>
        <v>44793.8532046412</v>
      </c>
      <c r="B1532" s="8" t="str">
        <f t="shared" si="93"/>
        <v>→</v>
      </c>
      <c r="C1532" s="10">
        <f t="shared" si="95"/>
        <v>0.16400000000000001</v>
      </c>
      <c r="D1532" s="2">
        <v>1660991316881</v>
      </c>
      <c r="E1532" t="s">
        <v>0</v>
      </c>
      <c r="F1532" s="1" t="s">
        <v>3</v>
      </c>
      <c r="G1532" s="1">
        <v>21</v>
      </c>
      <c r="H1532" s="1">
        <v>31</v>
      </c>
      <c r="I1532" s="1" t="s">
        <v>3</v>
      </c>
      <c r="J1532" s="1">
        <v>0</v>
      </c>
      <c r="K1532" s="1">
        <v>12</v>
      </c>
      <c r="L1532" s="1">
        <v>25</v>
      </c>
      <c r="M1532" s="1">
        <v>1</v>
      </c>
      <c r="N1532" s="1">
        <v>0</v>
      </c>
      <c r="O1532" s="1">
        <v>0</v>
      </c>
      <c r="P1532" s="1">
        <v>32</v>
      </c>
      <c r="Q1532" s="1">
        <v>81</v>
      </c>
      <c r="R1532" t="str">
        <f t="shared" si="94"/>
        <v>TEMPERATURE INFO Set:18 Actual:18.5 Countdown:0</v>
      </c>
    </row>
    <row r="1533" spans="1:18" x14ac:dyDescent="0.25">
      <c r="A1533" s="12">
        <f t="shared" si="92"/>
        <v>44793.853206006941</v>
      </c>
      <c r="B1533" s="8" t="str">
        <f t="shared" si="93"/>
        <v>←</v>
      </c>
      <c r="C1533" s="10">
        <f t="shared" si="95"/>
        <v>0.11799999999999999</v>
      </c>
      <c r="D1533" s="2">
        <v>1660991316999</v>
      </c>
      <c r="E1533" t="s">
        <v>0</v>
      </c>
      <c r="F1533" s="1">
        <v>5</v>
      </c>
      <c r="G1533" s="1">
        <v>31</v>
      </c>
      <c r="H1533" s="1">
        <v>21</v>
      </c>
      <c r="I1533" s="1" t="s">
        <v>7</v>
      </c>
      <c r="J1533" s="1">
        <v>3</v>
      </c>
      <c r="K1533" s="1" t="s">
        <v>8</v>
      </c>
      <c r="R1533" t="str">
        <f t="shared" si="94"/>
        <v>ACK</v>
      </c>
    </row>
    <row r="1534" spans="1:18" x14ac:dyDescent="0.25">
      <c r="A1534" s="12">
        <f t="shared" si="92"/>
        <v>44793.85320719907</v>
      </c>
      <c r="B1534" s="8" t="str">
        <f t="shared" si="93"/>
        <v>→</v>
      </c>
      <c r="C1534" s="10">
        <f t="shared" si="95"/>
        <v>0.10299999999999999</v>
      </c>
      <c r="D1534" s="2">
        <v>1660991317102</v>
      </c>
      <c r="E1534" t="s">
        <v>0</v>
      </c>
      <c r="F1534" s="1">
        <v>6</v>
      </c>
      <c r="G1534" s="1">
        <v>21</v>
      </c>
      <c r="H1534" s="1">
        <v>31</v>
      </c>
      <c r="I1534" s="1">
        <v>29</v>
      </c>
      <c r="J1534" s="1">
        <v>0</v>
      </c>
      <c r="K1534" s="1" t="s">
        <v>16</v>
      </c>
      <c r="L1534" s="1" t="s">
        <v>17</v>
      </c>
      <c r="R1534" t="str">
        <f t="shared" si="94"/>
        <v>LONG PING FURNACE</v>
      </c>
    </row>
    <row r="1535" spans="1:18" x14ac:dyDescent="0.25">
      <c r="A1535" s="12">
        <f t="shared" si="92"/>
        <v>44793.8532083912</v>
      </c>
      <c r="B1535" s="8" t="str">
        <f t="shared" si="93"/>
        <v>←</v>
      </c>
      <c r="C1535" s="10">
        <f t="shared" si="95"/>
        <v>0.10299999999999999</v>
      </c>
      <c r="D1535" s="2">
        <v>1660991317205</v>
      </c>
      <c r="E1535" t="s">
        <v>0</v>
      </c>
      <c r="F1535" s="1">
        <v>5</v>
      </c>
      <c r="G1535" s="1">
        <v>31</v>
      </c>
      <c r="H1535" s="1">
        <v>21</v>
      </c>
      <c r="I1535" s="1" t="s">
        <v>7</v>
      </c>
      <c r="J1535" s="1">
        <v>3</v>
      </c>
      <c r="K1535" s="1" t="s">
        <v>8</v>
      </c>
      <c r="R1535" t="str">
        <f t="shared" si="94"/>
        <v>ACK</v>
      </c>
    </row>
    <row r="1536" spans="1:18" x14ac:dyDescent="0.25">
      <c r="A1536" s="12">
        <f t="shared" si="92"/>
        <v>44793.853209409725</v>
      </c>
      <c r="B1536" s="8" t="str">
        <f t="shared" si="93"/>
        <v>→</v>
      </c>
      <c r="C1536" s="10">
        <f t="shared" si="95"/>
        <v>8.7999999999999995E-2</v>
      </c>
      <c r="D1536" s="2">
        <v>1660991317293</v>
      </c>
      <c r="E1536" t="s">
        <v>0</v>
      </c>
      <c r="F1536" s="1">
        <v>5</v>
      </c>
      <c r="G1536" s="1">
        <v>21</v>
      </c>
      <c r="H1536" s="1">
        <v>31</v>
      </c>
      <c r="I1536" s="1">
        <v>6</v>
      </c>
      <c r="J1536" s="1">
        <v>60</v>
      </c>
      <c r="K1536" s="1">
        <v>83</v>
      </c>
      <c r="R1536" t="str">
        <f t="shared" si="94"/>
        <v>FURNACE STATUS REQUEST</v>
      </c>
    </row>
    <row r="1537" spans="1:18" x14ac:dyDescent="0.25">
      <c r="A1537" s="12">
        <f t="shared" si="92"/>
        <v>44793.853211354166</v>
      </c>
      <c r="B1537" s="8" t="str">
        <f t="shared" si="93"/>
        <v>←</v>
      </c>
      <c r="C1537" s="10">
        <f t="shared" si="95"/>
        <v>0.16800000000000001</v>
      </c>
      <c r="D1537" s="2">
        <v>1660991317461</v>
      </c>
      <c r="E1537" t="s">
        <v>0</v>
      </c>
      <c r="F1537" s="1">
        <v>9</v>
      </c>
      <c r="G1537" s="1">
        <v>31</v>
      </c>
      <c r="H1537" s="1">
        <v>21</v>
      </c>
      <c r="I1537" s="1" t="s">
        <v>1</v>
      </c>
      <c r="J1537" s="1">
        <v>0</v>
      </c>
      <c r="K1537" s="1">
        <v>0</v>
      </c>
      <c r="L1537" s="1">
        <v>0</v>
      </c>
      <c r="M1537" s="1">
        <v>0</v>
      </c>
      <c r="N1537" s="1" t="s">
        <v>26</v>
      </c>
      <c r="O1537" s="1" t="s">
        <v>27</v>
      </c>
      <c r="R1537" t="str">
        <f t="shared" si="94"/>
        <v>FURNACE STATUS RESPONSE Fan:0 Ignition:0 Burner:0 Unknown:0</v>
      </c>
    </row>
    <row r="1538" spans="1:18" x14ac:dyDescent="0.25">
      <c r="A1538" s="12">
        <f t="shared" si="92"/>
        <v>44793.853893113424</v>
      </c>
      <c r="B1538" s="8" t="str">
        <f t="shared" si="93"/>
        <v>→</v>
      </c>
      <c r="C1538" s="10">
        <f t="shared" si="95"/>
        <v>58.904000000000003</v>
      </c>
      <c r="D1538" s="2">
        <v>1660991376365</v>
      </c>
      <c r="E1538" t="s">
        <v>0</v>
      </c>
      <c r="F1538" s="1">
        <v>8</v>
      </c>
      <c r="G1538" s="1">
        <v>21</v>
      </c>
      <c r="H1538" s="1">
        <v>31</v>
      </c>
      <c r="I1538" s="1">
        <v>7</v>
      </c>
      <c r="J1538" s="1">
        <v>14</v>
      </c>
      <c r="K1538" s="1" t="s">
        <v>36</v>
      </c>
      <c r="L1538" s="1">
        <v>5</v>
      </c>
      <c r="M1538" s="1" t="s">
        <v>147</v>
      </c>
      <c r="N1538" s="1">
        <v>57</v>
      </c>
      <c r="R1538" t="str">
        <f t="shared" si="94"/>
        <v>TIME 20:27 Sat</v>
      </c>
    </row>
    <row r="1539" spans="1:18" x14ac:dyDescent="0.25">
      <c r="A1539" s="12">
        <f t="shared" ref="A1539:A1602" si="96">IF(ISNUMBER(D1539),D1539/(1000*60*60*24)+25569+10/24,"")</f>
        <v>44793.853894560183</v>
      </c>
      <c r="B1539" s="8" t="str">
        <f t="shared" ref="B1539:B1602" si="97">IF(ISNUMBER(D1539),IF(AND(G1539=21,H1539=31),"→",IF(AND(G1539=31,H1539=21),"←",IF(AND(G1539=21,H1539=0),"→→","Error"))),"")</f>
        <v>←</v>
      </c>
      <c r="C1539" s="10">
        <f t="shared" si="95"/>
        <v>0.125</v>
      </c>
      <c r="D1539" s="2">
        <v>1660991376490</v>
      </c>
      <c r="E1539" t="s">
        <v>0</v>
      </c>
      <c r="F1539" s="1">
        <v>5</v>
      </c>
      <c r="G1539" s="1">
        <v>31</v>
      </c>
      <c r="H1539" s="1">
        <v>21</v>
      </c>
      <c r="I1539" s="1" t="s">
        <v>7</v>
      </c>
      <c r="J1539" s="1">
        <v>3</v>
      </c>
      <c r="K1539" s="1" t="s">
        <v>8</v>
      </c>
      <c r="R1539" t="str">
        <f t="shared" ref="R1539:R1602" si="98">DECODEPACKET(E1539)</f>
        <v>ACK</v>
      </c>
    </row>
    <row r="1540" spans="1:18" x14ac:dyDescent="0.25">
      <c r="A1540" s="12">
        <f t="shared" si="96"/>
        <v>44793.853895821761</v>
      </c>
      <c r="B1540" s="8" t="str">
        <f t="shared" si="97"/>
        <v>→</v>
      </c>
      <c r="C1540" s="10">
        <f t="shared" ref="C1540:C1603" si="99">IF(AND(ISNUMBER(D1539), ISNUMBER(D1540)),(D1540-D1539)/1000,"")</f>
        <v>0.109</v>
      </c>
      <c r="D1540" s="2">
        <v>1660991376599</v>
      </c>
      <c r="E1540" t="s">
        <v>0</v>
      </c>
      <c r="F1540" s="1">
        <v>5</v>
      </c>
      <c r="G1540" s="1">
        <v>21</v>
      </c>
      <c r="H1540" s="1">
        <v>31</v>
      </c>
      <c r="I1540" s="1">
        <v>9</v>
      </c>
      <c r="J1540" s="1">
        <v>60</v>
      </c>
      <c r="K1540" s="1" t="s">
        <v>13</v>
      </c>
      <c r="R1540" t="str">
        <f t="shared" si="98"/>
        <v>PING FURNACE</v>
      </c>
    </row>
    <row r="1541" spans="1:18" x14ac:dyDescent="0.25">
      <c r="A1541" s="12">
        <f t="shared" si="96"/>
        <v>44793.853897280089</v>
      </c>
      <c r="B1541" s="8" t="str">
        <f t="shared" si="97"/>
        <v>←</v>
      </c>
      <c r="C1541" s="10">
        <f t="shared" si="99"/>
        <v>0.126</v>
      </c>
      <c r="D1541" s="2">
        <v>1660991376725</v>
      </c>
      <c r="E1541" t="s">
        <v>0</v>
      </c>
      <c r="F1541" s="1">
        <v>5</v>
      </c>
      <c r="G1541" s="1">
        <v>31</v>
      </c>
      <c r="H1541" s="1">
        <v>21</v>
      </c>
      <c r="I1541" s="1" t="s">
        <v>7</v>
      </c>
      <c r="J1541" s="1">
        <v>3</v>
      </c>
      <c r="K1541" s="1" t="s">
        <v>8</v>
      </c>
      <c r="R1541" t="str">
        <f t="shared" si="98"/>
        <v>ACK</v>
      </c>
    </row>
    <row r="1542" spans="1:18" x14ac:dyDescent="0.25">
      <c r="A1542" s="12">
        <f t="shared" si="96"/>
        <v>44793.853899108792</v>
      </c>
      <c r="B1542" s="8" t="str">
        <f t="shared" si="97"/>
        <v>→</v>
      </c>
      <c r="C1542" s="10">
        <f t="shared" si="99"/>
        <v>0.158</v>
      </c>
      <c r="D1542" s="2">
        <v>1660991376883</v>
      </c>
      <c r="E1542" t="s">
        <v>0</v>
      </c>
      <c r="F1542" s="1" t="s">
        <v>3</v>
      </c>
      <c r="G1542" s="1">
        <v>21</v>
      </c>
      <c r="H1542" s="1">
        <v>31</v>
      </c>
      <c r="I1542" s="1" t="s">
        <v>3</v>
      </c>
      <c r="J1542" s="1">
        <v>0</v>
      </c>
      <c r="K1542" s="1">
        <v>12</v>
      </c>
      <c r="L1542" s="1">
        <v>25</v>
      </c>
      <c r="M1542" s="1">
        <v>1</v>
      </c>
      <c r="N1542" s="1">
        <v>0</v>
      </c>
      <c r="O1542" s="1">
        <v>0</v>
      </c>
      <c r="P1542" s="1">
        <v>32</v>
      </c>
      <c r="Q1542" s="1">
        <v>81</v>
      </c>
      <c r="R1542" t="str">
        <f t="shared" si="98"/>
        <v>TEMPERATURE INFO Set:18 Actual:18.5 Countdown:0</v>
      </c>
    </row>
    <row r="1543" spans="1:18" x14ac:dyDescent="0.25">
      <c r="A1543" s="12">
        <f t="shared" si="96"/>
        <v>44793.853900636568</v>
      </c>
      <c r="B1543" s="8" t="str">
        <f t="shared" si="97"/>
        <v>←</v>
      </c>
      <c r="C1543" s="10">
        <f t="shared" si="99"/>
        <v>0.13200000000000001</v>
      </c>
      <c r="D1543" s="2">
        <v>1660991377015</v>
      </c>
      <c r="E1543" t="s">
        <v>0</v>
      </c>
      <c r="F1543" s="1">
        <v>5</v>
      </c>
      <c r="G1543" s="1">
        <v>31</v>
      </c>
      <c r="H1543" s="1">
        <v>21</v>
      </c>
      <c r="I1543" s="1" t="s">
        <v>7</v>
      </c>
      <c r="J1543" s="1">
        <v>3</v>
      </c>
      <c r="K1543" s="1" t="s">
        <v>8</v>
      </c>
      <c r="R1543" t="str">
        <f t="shared" si="98"/>
        <v>ACK</v>
      </c>
    </row>
    <row r="1544" spans="1:18" x14ac:dyDescent="0.25">
      <c r="A1544" s="12">
        <f t="shared" si="96"/>
        <v>44793.85390174768</v>
      </c>
      <c r="B1544" s="8" t="str">
        <f t="shared" si="97"/>
        <v>→</v>
      </c>
      <c r="C1544" s="10">
        <f t="shared" si="99"/>
        <v>9.6000000000000002E-2</v>
      </c>
      <c r="D1544" s="2">
        <v>1660991377111</v>
      </c>
      <c r="E1544" t="s">
        <v>0</v>
      </c>
      <c r="F1544" s="1">
        <v>6</v>
      </c>
      <c r="G1544" s="1">
        <v>21</v>
      </c>
      <c r="H1544" s="1">
        <v>31</v>
      </c>
      <c r="I1544" s="1">
        <v>29</v>
      </c>
      <c r="J1544" s="1">
        <v>0</v>
      </c>
      <c r="K1544" s="1" t="s">
        <v>16</v>
      </c>
      <c r="L1544" s="1" t="s">
        <v>17</v>
      </c>
      <c r="R1544" t="str">
        <f t="shared" si="98"/>
        <v>LONG PING FURNACE</v>
      </c>
    </row>
    <row r="1545" spans="1:18" x14ac:dyDescent="0.25">
      <c r="A1545" s="12">
        <f t="shared" si="96"/>
        <v>44793.853902962961</v>
      </c>
      <c r="B1545" s="8" t="str">
        <f t="shared" si="97"/>
        <v>←</v>
      </c>
      <c r="C1545" s="10">
        <f t="shared" si="99"/>
        <v>0.105</v>
      </c>
      <c r="D1545" s="2">
        <v>1660991377216</v>
      </c>
      <c r="E1545" t="s">
        <v>0</v>
      </c>
      <c r="F1545" s="1">
        <v>5</v>
      </c>
      <c r="G1545" s="1">
        <v>31</v>
      </c>
      <c r="H1545" s="1">
        <v>21</v>
      </c>
      <c r="I1545" s="1" t="s">
        <v>7</v>
      </c>
      <c r="J1545" s="1">
        <v>3</v>
      </c>
      <c r="K1545" s="1" t="s">
        <v>8</v>
      </c>
      <c r="R1545" t="str">
        <f t="shared" si="98"/>
        <v>ACK</v>
      </c>
    </row>
    <row r="1546" spans="1:18" x14ac:dyDescent="0.25">
      <c r="A1546" s="12">
        <f t="shared" si="96"/>
        <v>44793.853904131938</v>
      </c>
      <c r="B1546" s="8" t="str">
        <f t="shared" si="97"/>
        <v>→</v>
      </c>
      <c r="C1546" s="10">
        <f t="shared" si="99"/>
        <v>0.10100000000000001</v>
      </c>
      <c r="D1546" s="2">
        <v>1660991377317</v>
      </c>
      <c r="E1546" t="s">
        <v>0</v>
      </c>
      <c r="F1546" s="1">
        <v>5</v>
      </c>
      <c r="G1546" s="1">
        <v>21</v>
      </c>
      <c r="H1546" s="1">
        <v>31</v>
      </c>
      <c r="I1546" s="1">
        <v>6</v>
      </c>
      <c r="J1546" s="1">
        <v>60</v>
      </c>
      <c r="K1546" s="1">
        <v>83</v>
      </c>
      <c r="R1546" t="str">
        <f t="shared" si="98"/>
        <v>FURNACE STATUS REQUEST</v>
      </c>
    </row>
    <row r="1547" spans="1:18" x14ac:dyDescent="0.25">
      <c r="A1547" s="12">
        <f t="shared" si="96"/>
        <v>44793.853905949072</v>
      </c>
      <c r="B1547" s="8" t="str">
        <f t="shared" si="97"/>
        <v>←</v>
      </c>
      <c r="C1547" s="10">
        <f t="shared" si="99"/>
        <v>0.157</v>
      </c>
      <c r="D1547" s="2">
        <v>1660991377474</v>
      </c>
      <c r="E1547" t="s">
        <v>0</v>
      </c>
      <c r="F1547" s="1">
        <v>9</v>
      </c>
      <c r="G1547" s="1">
        <v>31</v>
      </c>
      <c r="H1547" s="1">
        <v>21</v>
      </c>
      <c r="I1547" s="1" t="s">
        <v>1</v>
      </c>
      <c r="J1547" s="1">
        <v>0</v>
      </c>
      <c r="K1547" s="1">
        <v>0</v>
      </c>
      <c r="L1547" s="1">
        <v>0</v>
      </c>
      <c r="M1547" s="1">
        <v>0</v>
      </c>
      <c r="N1547" s="1" t="s">
        <v>26</v>
      </c>
      <c r="O1547" s="1" t="s">
        <v>27</v>
      </c>
      <c r="R1547" t="str">
        <f t="shared" si="98"/>
        <v>FURNACE STATUS RESPONSE Fan:0 Ignition:0 Burner:0 Unknown:0</v>
      </c>
    </row>
    <row r="1548" spans="1:18" x14ac:dyDescent="0.25">
      <c r="A1548" s="12">
        <f t="shared" si="96"/>
        <v>44793.854587430549</v>
      </c>
      <c r="B1548" s="8" t="str">
        <f t="shared" si="97"/>
        <v>→</v>
      </c>
      <c r="C1548" s="10">
        <f t="shared" si="99"/>
        <v>58.88</v>
      </c>
      <c r="D1548" s="2">
        <v>1660991436354</v>
      </c>
      <c r="E1548" t="s">
        <v>0</v>
      </c>
      <c r="F1548" s="1">
        <v>8</v>
      </c>
      <c r="G1548" s="1">
        <v>21</v>
      </c>
      <c r="H1548" s="1">
        <v>31</v>
      </c>
      <c r="I1548" s="1">
        <v>7</v>
      </c>
      <c r="J1548" s="1">
        <v>14</v>
      </c>
      <c r="K1548" s="1" t="s">
        <v>39</v>
      </c>
      <c r="L1548" s="1">
        <v>5</v>
      </c>
      <c r="M1548" s="1" t="s">
        <v>152</v>
      </c>
      <c r="N1548" s="1">
        <v>54</v>
      </c>
      <c r="R1548" t="str">
        <f t="shared" si="98"/>
        <v>TIME 20:28 Sat</v>
      </c>
    </row>
    <row r="1549" spans="1:18" x14ac:dyDescent="0.25">
      <c r="A1549" s="12">
        <f t="shared" si="96"/>
        <v>44793.854588726848</v>
      </c>
      <c r="B1549" s="8" t="str">
        <f t="shared" si="97"/>
        <v>←</v>
      </c>
      <c r="C1549" s="10">
        <f t="shared" si="99"/>
        <v>0.112</v>
      </c>
      <c r="D1549" s="2">
        <v>1660991436466</v>
      </c>
      <c r="E1549" t="s">
        <v>0</v>
      </c>
      <c r="F1549" s="1">
        <v>5</v>
      </c>
      <c r="G1549" s="1">
        <v>31</v>
      </c>
      <c r="H1549" s="1">
        <v>21</v>
      </c>
      <c r="I1549" s="1" t="s">
        <v>7</v>
      </c>
      <c r="J1549" s="1">
        <v>3</v>
      </c>
      <c r="K1549" s="1" t="s">
        <v>8</v>
      </c>
      <c r="R1549" t="str">
        <f t="shared" si="98"/>
        <v>ACK</v>
      </c>
    </row>
    <row r="1550" spans="1:18" x14ac:dyDescent="0.25">
      <c r="A1550" s="12">
        <f t="shared" si="96"/>
        <v>44793.854590046292</v>
      </c>
      <c r="B1550" s="8" t="str">
        <f t="shared" si="97"/>
        <v>→</v>
      </c>
      <c r="C1550" s="10">
        <f t="shared" si="99"/>
        <v>0.114</v>
      </c>
      <c r="D1550" s="2">
        <v>1660991436580</v>
      </c>
      <c r="E1550" t="s">
        <v>0</v>
      </c>
      <c r="F1550" s="1">
        <v>5</v>
      </c>
      <c r="G1550" s="1">
        <v>21</v>
      </c>
      <c r="H1550" s="1">
        <v>31</v>
      </c>
      <c r="I1550" s="1">
        <v>9</v>
      </c>
      <c r="J1550" s="1">
        <v>60</v>
      </c>
      <c r="K1550" s="1" t="s">
        <v>13</v>
      </c>
      <c r="R1550" t="str">
        <f t="shared" si="98"/>
        <v>PING FURNACE</v>
      </c>
    </row>
    <row r="1551" spans="1:18" x14ac:dyDescent="0.25">
      <c r="A1551" s="12">
        <f t="shared" si="96"/>
        <v>44793.854591111107</v>
      </c>
      <c r="B1551" s="8" t="str">
        <f t="shared" si="97"/>
        <v>←</v>
      </c>
      <c r="C1551" s="10">
        <f t="shared" si="99"/>
        <v>9.1999999999999998E-2</v>
      </c>
      <c r="D1551" s="2">
        <v>1660991436672</v>
      </c>
      <c r="E1551" t="s">
        <v>0</v>
      </c>
      <c r="F1551" s="1">
        <v>5</v>
      </c>
      <c r="G1551" s="1">
        <v>31</v>
      </c>
      <c r="H1551" s="1">
        <v>21</v>
      </c>
      <c r="I1551" s="1" t="s">
        <v>7</v>
      </c>
      <c r="J1551" s="1">
        <v>3</v>
      </c>
      <c r="K1551" s="1" t="s">
        <v>8</v>
      </c>
      <c r="R1551" t="str">
        <f t="shared" si="98"/>
        <v>ACK</v>
      </c>
    </row>
    <row r="1552" spans="1:18" x14ac:dyDescent="0.25">
      <c r="A1552" s="12">
        <f t="shared" si="96"/>
        <v>44793.854593182863</v>
      </c>
      <c r="B1552" s="8" t="str">
        <f t="shared" si="97"/>
        <v>→</v>
      </c>
      <c r="C1552" s="10">
        <f t="shared" si="99"/>
        <v>0.17899999999999999</v>
      </c>
      <c r="D1552" s="2">
        <v>1660991436851</v>
      </c>
      <c r="E1552" t="s">
        <v>0</v>
      </c>
      <c r="F1552" s="1" t="s">
        <v>3</v>
      </c>
      <c r="G1552" s="1">
        <v>21</v>
      </c>
      <c r="H1552" s="1">
        <v>31</v>
      </c>
      <c r="I1552" s="1" t="s">
        <v>3</v>
      </c>
      <c r="J1552" s="1">
        <v>0</v>
      </c>
      <c r="K1552" s="1">
        <v>12</v>
      </c>
      <c r="L1552" s="1">
        <v>25</v>
      </c>
      <c r="M1552" s="1">
        <v>1</v>
      </c>
      <c r="N1552" s="1">
        <v>0</v>
      </c>
      <c r="O1552" s="1">
        <v>0</v>
      </c>
      <c r="P1552" s="1">
        <v>32</v>
      </c>
      <c r="Q1552" s="1">
        <v>81</v>
      </c>
      <c r="R1552" t="str">
        <f t="shared" si="98"/>
        <v>TEMPERATURE INFO Set:18 Actual:18.5 Countdown:0</v>
      </c>
    </row>
    <row r="1553" spans="1:18" x14ac:dyDescent="0.25">
      <c r="A1553" s="12">
        <f t="shared" si="96"/>
        <v>44793.854594236109</v>
      </c>
      <c r="B1553" s="8" t="str">
        <f t="shared" si="97"/>
        <v>←</v>
      </c>
      <c r="C1553" s="10">
        <f t="shared" si="99"/>
        <v>9.0999999999999998E-2</v>
      </c>
      <c r="D1553" s="2">
        <v>1660991436942</v>
      </c>
      <c r="E1553" t="s">
        <v>0</v>
      </c>
      <c r="F1553" s="1">
        <v>5</v>
      </c>
      <c r="G1553" s="1">
        <v>31</v>
      </c>
      <c r="H1553" s="1">
        <v>21</v>
      </c>
      <c r="I1553" s="1" t="s">
        <v>7</v>
      </c>
      <c r="J1553" s="1">
        <v>3</v>
      </c>
      <c r="K1553" s="1" t="s">
        <v>8</v>
      </c>
      <c r="R1553" t="str">
        <f t="shared" si="98"/>
        <v>ACK</v>
      </c>
    </row>
    <row r="1554" spans="1:18" x14ac:dyDescent="0.25">
      <c r="A1554" s="12">
        <f t="shared" si="96"/>
        <v>44793.854595648147</v>
      </c>
      <c r="B1554" s="8" t="str">
        <f t="shared" si="97"/>
        <v>→</v>
      </c>
      <c r="C1554" s="10">
        <f t="shared" si="99"/>
        <v>0.122</v>
      </c>
      <c r="D1554" s="2">
        <v>1660991437064</v>
      </c>
      <c r="E1554" t="s">
        <v>0</v>
      </c>
      <c r="F1554" s="1">
        <v>6</v>
      </c>
      <c r="G1554" s="1">
        <v>21</v>
      </c>
      <c r="H1554" s="1">
        <v>31</v>
      </c>
      <c r="I1554" s="1">
        <v>29</v>
      </c>
      <c r="J1554" s="1">
        <v>0</v>
      </c>
      <c r="K1554" s="1" t="s">
        <v>16</v>
      </c>
      <c r="L1554" s="1" t="s">
        <v>17</v>
      </c>
      <c r="R1554" t="str">
        <f t="shared" si="98"/>
        <v>LONG PING FURNACE</v>
      </c>
    </row>
    <row r="1555" spans="1:18" x14ac:dyDescent="0.25">
      <c r="A1555" s="12">
        <f t="shared" si="96"/>
        <v>44793.854596678233</v>
      </c>
      <c r="B1555" s="8" t="str">
        <f t="shared" si="97"/>
        <v>←</v>
      </c>
      <c r="C1555" s="10">
        <f t="shared" si="99"/>
        <v>8.8999999999999996E-2</v>
      </c>
      <c r="D1555" s="2">
        <v>1660991437153</v>
      </c>
      <c r="E1555" t="s">
        <v>0</v>
      </c>
      <c r="F1555" s="1">
        <v>5</v>
      </c>
      <c r="G1555" s="1">
        <v>31</v>
      </c>
      <c r="H1555" s="1">
        <v>21</v>
      </c>
      <c r="I1555" s="1" t="s">
        <v>7</v>
      </c>
      <c r="J1555" s="1">
        <v>3</v>
      </c>
      <c r="K1555" s="1" t="s">
        <v>8</v>
      </c>
      <c r="R1555" t="str">
        <f t="shared" si="98"/>
        <v>ACK</v>
      </c>
    </row>
    <row r="1556" spans="1:18" x14ac:dyDescent="0.25">
      <c r="A1556" s="12">
        <f t="shared" si="96"/>
        <v>44793.854597858794</v>
      </c>
      <c r="B1556" s="8" t="str">
        <f t="shared" si="97"/>
        <v>→</v>
      </c>
      <c r="C1556" s="10">
        <f t="shared" si="99"/>
        <v>0.10199999999999999</v>
      </c>
      <c r="D1556" s="2">
        <v>1660991437255</v>
      </c>
      <c r="E1556" t="s">
        <v>0</v>
      </c>
      <c r="F1556" s="1">
        <v>5</v>
      </c>
      <c r="G1556" s="1">
        <v>21</v>
      </c>
      <c r="H1556" s="1">
        <v>31</v>
      </c>
      <c r="I1556" s="1">
        <v>6</v>
      </c>
      <c r="J1556" s="1">
        <v>60</v>
      </c>
      <c r="K1556" s="1">
        <v>83</v>
      </c>
      <c r="R1556" t="str">
        <f t="shared" si="98"/>
        <v>FURNACE STATUS REQUEST</v>
      </c>
    </row>
    <row r="1557" spans="1:18" x14ac:dyDescent="0.25">
      <c r="A1557" s="12">
        <f t="shared" si="96"/>
        <v>44793.854599583334</v>
      </c>
      <c r="B1557" s="8" t="str">
        <f t="shared" si="97"/>
        <v>←</v>
      </c>
      <c r="C1557" s="10">
        <f t="shared" si="99"/>
        <v>0.14899999999999999</v>
      </c>
      <c r="D1557" s="2">
        <v>1660991437404</v>
      </c>
      <c r="E1557" t="s">
        <v>0</v>
      </c>
      <c r="F1557" s="1">
        <v>9</v>
      </c>
      <c r="G1557" s="1">
        <v>31</v>
      </c>
      <c r="H1557" s="1">
        <v>21</v>
      </c>
      <c r="I1557" s="1" t="s">
        <v>1</v>
      </c>
      <c r="J1557" s="1">
        <v>0</v>
      </c>
      <c r="K1557" s="1">
        <v>0</v>
      </c>
      <c r="L1557" s="1">
        <v>0</v>
      </c>
      <c r="M1557" s="1">
        <v>0</v>
      </c>
      <c r="N1557" s="1" t="s">
        <v>26</v>
      </c>
      <c r="O1557" s="1" t="s">
        <v>27</v>
      </c>
      <c r="R1557" t="str">
        <f t="shared" si="98"/>
        <v>FURNACE STATUS RESPONSE Fan:0 Ignition:0 Burner:0 Unknown:0</v>
      </c>
    </row>
    <row r="1558" spans="1:18" x14ac:dyDescent="0.25">
      <c r="A1558" s="12">
        <f t="shared" si="96"/>
        <v>44793.855282071752</v>
      </c>
      <c r="B1558" s="8" t="str">
        <f t="shared" si="97"/>
        <v>→</v>
      </c>
      <c r="C1558" s="10">
        <f t="shared" si="99"/>
        <v>58.966999999999999</v>
      </c>
      <c r="D1558" s="2">
        <v>1660991496371</v>
      </c>
      <c r="E1558" t="s">
        <v>0</v>
      </c>
      <c r="F1558" s="1">
        <v>8</v>
      </c>
      <c r="G1558" s="1">
        <v>21</v>
      </c>
      <c r="H1558" s="1">
        <v>31</v>
      </c>
      <c r="I1558" s="1">
        <v>7</v>
      </c>
      <c r="J1558" s="1">
        <v>14</v>
      </c>
      <c r="K1558" s="1" t="s">
        <v>41</v>
      </c>
      <c r="L1558" s="1">
        <v>5</v>
      </c>
      <c r="M1558" s="1" t="s">
        <v>18</v>
      </c>
      <c r="N1558" s="1">
        <v>57</v>
      </c>
      <c r="R1558" t="str">
        <f t="shared" si="98"/>
        <v>TIME 20:29 Sat</v>
      </c>
    </row>
    <row r="1559" spans="1:18" x14ac:dyDescent="0.25">
      <c r="A1559" s="12">
        <f t="shared" si="96"/>
        <v>44793.855283402772</v>
      </c>
      <c r="B1559" s="8" t="str">
        <f t="shared" si="97"/>
        <v>←</v>
      </c>
      <c r="C1559" s="10">
        <f t="shared" si="99"/>
        <v>0.115</v>
      </c>
      <c r="D1559" s="2">
        <v>1660991496486</v>
      </c>
      <c r="E1559" t="s">
        <v>0</v>
      </c>
      <c r="F1559" s="1">
        <v>5</v>
      </c>
      <c r="G1559" s="1">
        <v>31</v>
      </c>
      <c r="H1559" s="1">
        <v>21</v>
      </c>
      <c r="I1559" s="1" t="s">
        <v>7</v>
      </c>
      <c r="J1559" s="1">
        <v>3</v>
      </c>
      <c r="K1559" s="1" t="s">
        <v>8</v>
      </c>
      <c r="R1559" t="str">
        <f t="shared" si="98"/>
        <v>ACK</v>
      </c>
    </row>
    <row r="1560" spans="1:18" x14ac:dyDescent="0.25">
      <c r="A1560" s="12">
        <f t="shared" si="96"/>
        <v>44793.855285034719</v>
      </c>
      <c r="B1560" s="8" t="str">
        <f t="shared" si="97"/>
        <v>→</v>
      </c>
      <c r="C1560" s="10">
        <f t="shared" si="99"/>
        <v>0.14099999999999999</v>
      </c>
      <c r="D1560" s="2">
        <v>1660991496627</v>
      </c>
      <c r="E1560" t="s">
        <v>0</v>
      </c>
      <c r="F1560" s="1">
        <v>5</v>
      </c>
      <c r="G1560" s="1">
        <v>21</v>
      </c>
      <c r="H1560" s="1">
        <v>31</v>
      </c>
      <c r="I1560" s="1">
        <v>9</v>
      </c>
      <c r="J1560" s="1">
        <v>60</v>
      </c>
      <c r="K1560" s="1" t="s">
        <v>13</v>
      </c>
      <c r="R1560" t="str">
        <f t="shared" si="98"/>
        <v>PING FURNACE</v>
      </c>
    </row>
    <row r="1561" spans="1:18" x14ac:dyDescent="0.25">
      <c r="A1561" s="12">
        <f t="shared" si="96"/>
        <v>44793.855286203696</v>
      </c>
      <c r="B1561" s="8" t="str">
        <f t="shared" si="97"/>
        <v>←</v>
      </c>
      <c r="C1561" s="10">
        <f t="shared" si="99"/>
        <v>0.10100000000000001</v>
      </c>
      <c r="D1561" s="2">
        <v>1660991496728</v>
      </c>
      <c r="E1561" t="s">
        <v>0</v>
      </c>
      <c r="F1561" s="1">
        <v>5</v>
      </c>
      <c r="G1561" s="1">
        <v>31</v>
      </c>
      <c r="H1561" s="1">
        <v>21</v>
      </c>
      <c r="I1561" s="1" t="s">
        <v>7</v>
      </c>
      <c r="J1561" s="1">
        <v>3</v>
      </c>
      <c r="K1561" s="1" t="s">
        <v>8</v>
      </c>
      <c r="R1561" t="str">
        <f t="shared" si="98"/>
        <v>ACK</v>
      </c>
    </row>
    <row r="1562" spans="1:18" x14ac:dyDescent="0.25">
      <c r="A1562" s="12">
        <f t="shared" si="96"/>
        <v>44793.855287928243</v>
      </c>
      <c r="B1562" s="8" t="str">
        <f t="shared" si="97"/>
        <v>→</v>
      </c>
      <c r="C1562" s="10">
        <f t="shared" si="99"/>
        <v>0.14899999999999999</v>
      </c>
      <c r="D1562" s="2">
        <v>1660991496877</v>
      </c>
      <c r="E1562" t="s">
        <v>0</v>
      </c>
      <c r="F1562" s="1" t="s">
        <v>3</v>
      </c>
      <c r="G1562" s="1">
        <v>21</v>
      </c>
      <c r="H1562" s="1">
        <v>31</v>
      </c>
      <c r="I1562" s="1" t="s">
        <v>3</v>
      </c>
      <c r="J1562" s="1">
        <v>0</v>
      </c>
      <c r="K1562" s="1">
        <v>12</v>
      </c>
      <c r="L1562" s="1">
        <v>25</v>
      </c>
      <c r="M1562" s="1">
        <v>1</v>
      </c>
      <c r="N1562" s="1">
        <v>0</v>
      </c>
      <c r="O1562" s="1">
        <v>0</v>
      </c>
      <c r="P1562" s="1">
        <v>32</v>
      </c>
      <c r="Q1562" s="1">
        <v>81</v>
      </c>
      <c r="R1562" t="str">
        <f t="shared" si="98"/>
        <v>TEMPERATURE INFO Set:18 Actual:18.5 Countdown:0</v>
      </c>
    </row>
    <row r="1563" spans="1:18" x14ac:dyDescent="0.25">
      <c r="A1563" s="12">
        <f t="shared" si="96"/>
        <v>44793.855289189807</v>
      </c>
      <c r="B1563" s="8" t="str">
        <f t="shared" si="97"/>
        <v>←</v>
      </c>
      <c r="C1563" s="10">
        <f t="shared" si="99"/>
        <v>0.109</v>
      </c>
      <c r="D1563" s="2">
        <v>1660991496986</v>
      </c>
      <c r="E1563" t="s">
        <v>0</v>
      </c>
      <c r="F1563" s="1">
        <v>5</v>
      </c>
      <c r="G1563" s="1">
        <v>31</v>
      </c>
      <c r="H1563" s="1">
        <v>21</v>
      </c>
      <c r="I1563" s="1" t="s">
        <v>7</v>
      </c>
      <c r="J1563" s="1">
        <v>3</v>
      </c>
      <c r="K1563" s="1" t="s">
        <v>8</v>
      </c>
      <c r="R1563" t="str">
        <f t="shared" si="98"/>
        <v>ACK</v>
      </c>
    </row>
    <row r="1564" spans="1:18" x14ac:dyDescent="0.25">
      <c r="A1564" s="12">
        <f t="shared" si="96"/>
        <v>44793.855290381944</v>
      </c>
      <c r="B1564" s="8" t="str">
        <f t="shared" si="97"/>
        <v>→</v>
      </c>
      <c r="C1564" s="10">
        <f t="shared" si="99"/>
        <v>0.10299999999999999</v>
      </c>
      <c r="D1564" s="2">
        <v>1660991497089</v>
      </c>
      <c r="E1564" t="s">
        <v>0</v>
      </c>
      <c r="F1564" s="1">
        <v>6</v>
      </c>
      <c r="G1564" s="1">
        <v>21</v>
      </c>
      <c r="H1564" s="1">
        <v>31</v>
      </c>
      <c r="I1564" s="1">
        <v>29</v>
      </c>
      <c r="J1564" s="1">
        <v>0</v>
      </c>
      <c r="K1564" s="1" t="s">
        <v>16</v>
      </c>
      <c r="L1564" s="1" t="s">
        <v>17</v>
      </c>
      <c r="R1564" t="str">
        <f t="shared" si="98"/>
        <v>LONG PING FURNACE</v>
      </c>
    </row>
    <row r="1565" spans="1:18" x14ac:dyDescent="0.25">
      <c r="A1565" s="12">
        <f t="shared" si="96"/>
        <v>44793.855291504624</v>
      </c>
      <c r="B1565" s="8" t="str">
        <f t="shared" si="97"/>
        <v>←</v>
      </c>
      <c r="C1565" s="10">
        <f t="shared" si="99"/>
        <v>9.7000000000000003E-2</v>
      </c>
      <c r="D1565" s="2">
        <v>1660991497186</v>
      </c>
      <c r="E1565" t="s">
        <v>0</v>
      </c>
      <c r="F1565" s="1">
        <v>5</v>
      </c>
      <c r="G1565" s="1">
        <v>31</v>
      </c>
      <c r="H1565" s="1">
        <v>21</v>
      </c>
      <c r="I1565" s="1" t="s">
        <v>7</v>
      </c>
      <c r="J1565" s="1">
        <v>3</v>
      </c>
      <c r="K1565" s="1" t="s">
        <v>8</v>
      </c>
      <c r="R1565" t="str">
        <f t="shared" si="98"/>
        <v>ACK</v>
      </c>
    </row>
    <row r="1566" spans="1:18" x14ac:dyDescent="0.25">
      <c r="A1566" s="12">
        <f t="shared" si="96"/>
        <v>44793.85529266204</v>
      </c>
      <c r="B1566" s="8" t="str">
        <f t="shared" si="97"/>
        <v>→</v>
      </c>
      <c r="C1566" s="10">
        <f t="shared" si="99"/>
        <v>0.1</v>
      </c>
      <c r="D1566" s="2">
        <v>1660991497286</v>
      </c>
      <c r="E1566" t="s">
        <v>0</v>
      </c>
      <c r="F1566" s="1">
        <v>5</v>
      </c>
      <c r="G1566" s="1">
        <v>21</v>
      </c>
      <c r="H1566" s="1">
        <v>31</v>
      </c>
      <c r="I1566" s="1">
        <v>6</v>
      </c>
      <c r="J1566" s="1">
        <v>60</v>
      </c>
      <c r="K1566" s="1">
        <v>83</v>
      </c>
      <c r="R1566" t="str">
        <f t="shared" si="98"/>
        <v>FURNACE STATUS REQUEST</v>
      </c>
    </row>
    <row r="1567" spans="1:18" x14ac:dyDescent="0.25">
      <c r="A1567" s="12">
        <f t="shared" si="96"/>
        <v>44793.855294525456</v>
      </c>
      <c r="B1567" s="8" t="str">
        <f t="shared" si="97"/>
        <v>←</v>
      </c>
      <c r="C1567" s="10">
        <f t="shared" si="99"/>
        <v>0.161</v>
      </c>
      <c r="D1567" s="2">
        <v>1660991497447</v>
      </c>
      <c r="E1567" t="s">
        <v>0</v>
      </c>
      <c r="F1567" s="1">
        <v>9</v>
      </c>
      <c r="G1567" s="1">
        <v>31</v>
      </c>
      <c r="H1567" s="1">
        <v>21</v>
      </c>
      <c r="I1567" s="1" t="s">
        <v>1</v>
      </c>
      <c r="J1567" s="1">
        <v>0</v>
      </c>
      <c r="K1567" s="1">
        <v>0</v>
      </c>
      <c r="L1567" s="1">
        <v>0</v>
      </c>
      <c r="M1567" s="1">
        <v>0</v>
      </c>
      <c r="N1567" s="1" t="s">
        <v>26</v>
      </c>
      <c r="O1567" s="1" t="s">
        <v>27</v>
      </c>
      <c r="R1567" t="str">
        <f t="shared" si="98"/>
        <v>FURNACE STATUS RESPONSE Fan:0 Ignition:0 Burner:0 Unknown:0</v>
      </c>
    </row>
    <row r="1568" spans="1:18" x14ac:dyDescent="0.25">
      <c r="A1568" s="12">
        <f t="shared" si="96"/>
        <v>44793.855976458326</v>
      </c>
      <c r="B1568" s="8" t="str">
        <f t="shared" si="97"/>
        <v>→</v>
      </c>
      <c r="C1568" s="10">
        <f t="shared" si="99"/>
        <v>58.918999999999997</v>
      </c>
      <c r="D1568" s="2">
        <v>1660991556366</v>
      </c>
      <c r="E1568" t="s">
        <v>0</v>
      </c>
      <c r="F1568" s="1">
        <v>8</v>
      </c>
      <c r="G1568" s="1">
        <v>21</v>
      </c>
      <c r="H1568" s="1">
        <v>31</v>
      </c>
      <c r="I1568" s="1">
        <v>7</v>
      </c>
      <c r="J1568" s="1">
        <v>14</v>
      </c>
      <c r="K1568" s="1" t="s">
        <v>43</v>
      </c>
      <c r="L1568" s="1">
        <v>5</v>
      </c>
      <c r="M1568" s="1" t="s">
        <v>47</v>
      </c>
      <c r="N1568" s="1">
        <v>57</v>
      </c>
      <c r="R1568" t="str">
        <f t="shared" si="98"/>
        <v>TIME 20:30 Sat</v>
      </c>
    </row>
    <row r="1569" spans="1:18" x14ac:dyDescent="0.25">
      <c r="A1569" s="12">
        <f t="shared" si="96"/>
        <v>44793.855977928237</v>
      </c>
      <c r="B1569" s="8" t="str">
        <f t="shared" si="97"/>
        <v>←</v>
      </c>
      <c r="C1569" s="10">
        <f t="shared" si="99"/>
        <v>0.127</v>
      </c>
      <c r="D1569" s="2">
        <v>1660991556493</v>
      </c>
      <c r="E1569" t="s">
        <v>0</v>
      </c>
      <c r="F1569" s="1">
        <v>5</v>
      </c>
      <c r="G1569" s="1">
        <v>31</v>
      </c>
      <c r="H1569" s="1">
        <v>21</v>
      </c>
      <c r="I1569" s="1" t="s">
        <v>7</v>
      </c>
      <c r="J1569" s="1">
        <v>3</v>
      </c>
      <c r="K1569" s="1" t="s">
        <v>8</v>
      </c>
      <c r="R1569" t="str">
        <f t="shared" si="98"/>
        <v>ACK</v>
      </c>
    </row>
    <row r="1570" spans="1:18" x14ac:dyDescent="0.25">
      <c r="A1570" s="12">
        <f t="shared" si="96"/>
        <v>44793.855979513886</v>
      </c>
      <c r="B1570" s="8" t="str">
        <f t="shared" si="97"/>
        <v>→</v>
      </c>
      <c r="C1570" s="10">
        <f t="shared" si="99"/>
        <v>0.13700000000000001</v>
      </c>
      <c r="D1570" s="2">
        <v>1660991556630</v>
      </c>
      <c r="E1570" t="s">
        <v>0</v>
      </c>
      <c r="F1570" s="1">
        <v>5</v>
      </c>
      <c r="G1570" s="1">
        <v>21</v>
      </c>
      <c r="H1570" s="1">
        <v>31</v>
      </c>
      <c r="I1570" s="1">
        <v>9</v>
      </c>
      <c r="J1570" s="1">
        <v>60</v>
      </c>
      <c r="K1570" s="1" t="s">
        <v>13</v>
      </c>
      <c r="R1570" t="str">
        <f t="shared" si="98"/>
        <v>PING FURNACE</v>
      </c>
    </row>
    <row r="1571" spans="1:18" x14ac:dyDescent="0.25">
      <c r="A1571" s="12">
        <f t="shared" si="96"/>
        <v>44793.855980821761</v>
      </c>
      <c r="B1571" s="8" t="str">
        <f t="shared" si="97"/>
        <v>←</v>
      </c>
      <c r="C1571" s="10">
        <f t="shared" si="99"/>
        <v>0.113</v>
      </c>
      <c r="D1571" s="2">
        <v>1660991556743</v>
      </c>
      <c r="E1571" t="s">
        <v>0</v>
      </c>
      <c r="F1571" s="1">
        <v>5</v>
      </c>
      <c r="G1571" s="1">
        <v>31</v>
      </c>
      <c r="H1571" s="1">
        <v>21</v>
      </c>
      <c r="I1571" s="1" t="s">
        <v>7</v>
      </c>
      <c r="J1571" s="1">
        <v>3</v>
      </c>
      <c r="K1571" s="1" t="s">
        <v>8</v>
      </c>
      <c r="R1571" t="str">
        <f t="shared" si="98"/>
        <v>ACK</v>
      </c>
    </row>
    <row r="1572" spans="1:18" x14ac:dyDescent="0.25">
      <c r="A1572" s="12">
        <f t="shared" si="96"/>
        <v>44793.855983043984</v>
      </c>
      <c r="B1572" s="8" t="str">
        <f t="shared" si="97"/>
        <v>→</v>
      </c>
      <c r="C1572" s="10">
        <f t="shared" si="99"/>
        <v>0.192</v>
      </c>
      <c r="D1572" s="2">
        <v>1660991556935</v>
      </c>
      <c r="E1572" t="s">
        <v>0</v>
      </c>
      <c r="F1572" s="1" t="s">
        <v>3</v>
      </c>
      <c r="G1572" s="1">
        <v>21</v>
      </c>
      <c r="H1572" s="1">
        <v>31</v>
      </c>
      <c r="I1572" s="1" t="s">
        <v>3</v>
      </c>
      <c r="J1572" s="1">
        <v>0</v>
      </c>
      <c r="K1572" s="1">
        <v>12</v>
      </c>
      <c r="L1572" s="1">
        <v>25</v>
      </c>
      <c r="M1572" s="1">
        <v>1</v>
      </c>
      <c r="N1572" s="1">
        <v>0</v>
      </c>
      <c r="O1572" s="1">
        <v>0</v>
      </c>
      <c r="P1572" s="1">
        <v>32</v>
      </c>
      <c r="Q1572" s="1">
        <v>81</v>
      </c>
      <c r="R1572" t="str">
        <f t="shared" si="98"/>
        <v>TEMPERATURE INFO Set:18 Actual:18.5 Countdown:0</v>
      </c>
    </row>
    <row r="1573" spans="1:18" x14ac:dyDescent="0.25">
      <c r="A1573" s="12">
        <f t="shared" si="96"/>
        <v>44793.855983935187</v>
      </c>
      <c r="B1573" s="8" t="str">
        <f t="shared" si="97"/>
        <v>←</v>
      </c>
      <c r="C1573" s="10">
        <f t="shared" si="99"/>
        <v>7.6999999999999999E-2</v>
      </c>
      <c r="D1573" s="2">
        <v>1660991557012</v>
      </c>
      <c r="E1573" t="s">
        <v>0</v>
      </c>
      <c r="F1573" s="1">
        <v>5</v>
      </c>
      <c r="G1573" s="1">
        <v>31</v>
      </c>
      <c r="H1573" s="1">
        <v>21</v>
      </c>
      <c r="I1573" s="1" t="s">
        <v>7</v>
      </c>
      <c r="J1573" s="1">
        <v>3</v>
      </c>
      <c r="K1573" s="1" t="s">
        <v>8</v>
      </c>
      <c r="R1573" t="str">
        <f t="shared" si="98"/>
        <v>ACK</v>
      </c>
    </row>
    <row r="1574" spans="1:18" x14ac:dyDescent="0.25">
      <c r="A1574" s="12">
        <f t="shared" si="96"/>
        <v>44793.855984999995</v>
      </c>
      <c r="B1574" s="8" t="str">
        <f t="shared" si="97"/>
        <v>→</v>
      </c>
      <c r="C1574" s="10">
        <f t="shared" si="99"/>
        <v>9.1999999999999998E-2</v>
      </c>
      <c r="D1574" s="2">
        <v>1660991557104</v>
      </c>
      <c r="E1574" t="s">
        <v>0</v>
      </c>
      <c r="F1574" s="1">
        <v>6</v>
      </c>
      <c r="G1574" s="1">
        <v>21</v>
      </c>
      <c r="H1574" s="1">
        <v>31</v>
      </c>
      <c r="I1574" s="1">
        <v>29</v>
      </c>
      <c r="J1574" s="1">
        <v>0</v>
      </c>
      <c r="K1574" s="1" t="s">
        <v>16</v>
      </c>
      <c r="L1574" s="1" t="s">
        <v>17</v>
      </c>
      <c r="R1574" t="str">
        <f t="shared" si="98"/>
        <v>LONG PING FURNACE</v>
      </c>
    </row>
    <row r="1575" spans="1:18" x14ac:dyDescent="0.25">
      <c r="A1575" s="12">
        <f t="shared" si="96"/>
        <v>44793.855986678238</v>
      </c>
      <c r="B1575" s="8" t="str">
        <f t="shared" si="97"/>
        <v>←</v>
      </c>
      <c r="C1575" s="10">
        <f t="shared" si="99"/>
        <v>0.14499999999999999</v>
      </c>
      <c r="D1575" s="2">
        <v>1660991557249</v>
      </c>
      <c r="E1575" t="s">
        <v>0</v>
      </c>
      <c r="F1575" s="1">
        <v>5</v>
      </c>
      <c r="G1575" s="1">
        <v>31</v>
      </c>
      <c r="H1575" s="1">
        <v>21</v>
      </c>
      <c r="I1575" s="1" t="s">
        <v>7</v>
      </c>
      <c r="J1575" s="1">
        <v>3</v>
      </c>
      <c r="K1575" s="1" t="s">
        <v>8</v>
      </c>
      <c r="R1575" t="str">
        <f t="shared" si="98"/>
        <v>ACK</v>
      </c>
    </row>
    <row r="1576" spans="1:18" x14ac:dyDescent="0.25">
      <c r="A1576" s="12">
        <f t="shared" si="96"/>
        <v>44793.85598753472</v>
      </c>
      <c r="B1576" s="8" t="str">
        <f t="shared" si="97"/>
        <v>→</v>
      </c>
      <c r="C1576" s="10">
        <f t="shared" si="99"/>
        <v>7.3999999999999996E-2</v>
      </c>
      <c r="D1576" s="2">
        <v>1660991557323</v>
      </c>
      <c r="E1576" t="s">
        <v>0</v>
      </c>
      <c r="F1576" s="1">
        <v>5</v>
      </c>
      <c r="G1576" s="1">
        <v>21</v>
      </c>
      <c r="H1576" s="1">
        <v>31</v>
      </c>
      <c r="I1576" s="1">
        <v>6</v>
      </c>
      <c r="J1576" s="1">
        <v>60</v>
      </c>
      <c r="K1576" s="1">
        <v>83</v>
      </c>
      <c r="R1576" t="str">
        <f t="shared" si="98"/>
        <v>FURNACE STATUS REQUEST</v>
      </c>
    </row>
    <row r="1577" spans="1:18" x14ac:dyDescent="0.25">
      <c r="A1577" s="12">
        <f t="shared" si="96"/>
        <v>44793.855989490738</v>
      </c>
      <c r="B1577" s="8" t="str">
        <f t="shared" si="97"/>
        <v>←</v>
      </c>
      <c r="C1577" s="10">
        <f t="shared" si="99"/>
        <v>0.16900000000000001</v>
      </c>
      <c r="D1577" s="2">
        <v>1660991557492</v>
      </c>
      <c r="E1577" t="s">
        <v>0</v>
      </c>
      <c r="F1577" s="1">
        <v>9</v>
      </c>
      <c r="G1577" s="1">
        <v>31</v>
      </c>
      <c r="H1577" s="1">
        <v>21</v>
      </c>
      <c r="I1577" s="1" t="s">
        <v>1</v>
      </c>
      <c r="J1577" s="1">
        <v>0</v>
      </c>
      <c r="K1577" s="1">
        <v>0</v>
      </c>
      <c r="L1577" s="1">
        <v>0</v>
      </c>
      <c r="M1577" s="1">
        <v>0</v>
      </c>
      <c r="N1577" s="1" t="s">
        <v>26</v>
      </c>
      <c r="O1577" s="1" t="s">
        <v>27</v>
      </c>
      <c r="R1577" t="str">
        <f t="shared" si="98"/>
        <v>FURNACE STATUS RESPONSE Fan:0 Ignition:0 Burner:0 Unknown:0</v>
      </c>
    </row>
    <row r="1578" spans="1:18" x14ac:dyDescent="0.25">
      <c r="A1578" s="12">
        <f t="shared" si="96"/>
        <v>44793.856670949077</v>
      </c>
      <c r="B1578" s="8" t="str">
        <f t="shared" si="97"/>
        <v>→</v>
      </c>
      <c r="C1578" s="10">
        <f t="shared" si="99"/>
        <v>58.878</v>
      </c>
      <c r="D1578" s="2">
        <v>1660991616370</v>
      </c>
      <c r="E1578" t="s">
        <v>0</v>
      </c>
      <c r="F1578" s="1">
        <v>8</v>
      </c>
      <c r="G1578" s="1">
        <v>21</v>
      </c>
      <c r="H1578" s="1">
        <v>31</v>
      </c>
      <c r="I1578" s="1">
        <v>7</v>
      </c>
      <c r="J1578" s="1">
        <v>14</v>
      </c>
      <c r="K1578" s="1" t="s">
        <v>45</v>
      </c>
      <c r="L1578" s="1">
        <v>5</v>
      </c>
      <c r="M1578" s="1">
        <v>57</v>
      </c>
      <c r="N1578" s="1">
        <v>54</v>
      </c>
      <c r="R1578" t="str">
        <f t="shared" si="98"/>
        <v>TIME 20:31 Sat</v>
      </c>
    </row>
    <row r="1579" spans="1:18" x14ac:dyDescent="0.25">
      <c r="A1579" s="12">
        <f t="shared" si="96"/>
        <v>44793.85667241898</v>
      </c>
      <c r="B1579" s="8" t="str">
        <f t="shared" si="97"/>
        <v>←</v>
      </c>
      <c r="C1579" s="10">
        <f t="shared" si="99"/>
        <v>0.127</v>
      </c>
      <c r="D1579" s="2">
        <v>1660991616497</v>
      </c>
      <c r="E1579" t="s">
        <v>0</v>
      </c>
      <c r="F1579" s="1">
        <v>5</v>
      </c>
      <c r="G1579" s="1">
        <v>31</v>
      </c>
      <c r="H1579" s="1">
        <v>21</v>
      </c>
      <c r="I1579" s="1" t="s">
        <v>7</v>
      </c>
      <c r="J1579" s="1">
        <v>3</v>
      </c>
      <c r="K1579" s="1" t="s">
        <v>8</v>
      </c>
      <c r="R1579" t="str">
        <f t="shared" si="98"/>
        <v>ACK</v>
      </c>
    </row>
    <row r="1580" spans="1:18" x14ac:dyDescent="0.25">
      <c r="A1580" s="12">
        <f t="shared" si="96"/>
        <v>44793.856673958326</v>
      </c>
      <c r="B1580" s="8" t="str">
        <f t="shared" si="97"/>
        <v>→</v>
      </c>
      <c r="C1580" s="10">
        <f t="shared" si="99"/>
        <v>0.13300000000000001</v>
      </c>
      <c r="D1580" s="2">
        <v>1660991616630</v>
      </c>
      <c r="E1580" t="s">
        <v>0</v>
      </c>
      <c r="F1580" s="1">
        <v>5</v>
      </c>
      <c r="G1580" s="1">
        <v>21</v>
      </c>
      <c r="H1580" s="1">
        <v>31</v>
      </c>
      <c r="I1580" s="1">
        <v>9</v>
      </c>
      <c r="J1580" s="1">
        <v>60</v>
      </c>
      <c r="K1580" s="1" t="s">
        <v>13</v>
      </c>
      <c r="R1580" t="str">
        <f t="shared" si="98"/>
        <v>PING FURNACE</v>
      </c>
    </row>
    <row r="1581" spans="1:18" x14ac:dyDescent="0.25">
      <c r="A1581" s="12">
        <f t="shared" si="96"/>
        <v>44793.856675046292</v>
      </c>
      <c r="B1581" s="8" t="str">
        <f t="shared" si="97"/>
        <v>←</v>
      </c>
      <c r="C1581" s="10">
        <f t="shared" si="99"/>
        <v>9.4E-2</v>
      </c>
      <c r="D1581" s="2">
        <v>1660991616724</v>
      </c>
      <c r="E1581" t="s">
        <v>0</v>
      </c>
      <c r="F1581" s="1">
        <v>5</v>
      </c>
      <c r="G1581" s="1">
        <v>31</v>
      </c>
      <c r="H1581" s="1">
        <v>21</v>
      </c>
      <c r="I1581" s="1" t="s">
        <v>7</v>
      </c>
      <c r="J1581" s="1">
        <v>3</v>
      </c>
      <c r="K1581" s="1" t="s">
        <v>8</v>
      </c>
      <c r="R1581" t="str">
        <f t="shared" si="98"/>
        <v>ACK</v>
      </c>
    </row>
    <row r="1582" spans="1:18" x14ac:dyDescent="0.25">
      <c r="A1582" s="12">
        <f t="shared" si="96"/>
        <v>44793.856676782401</v>
      </c>
      <c r="B1582" s="8" t="str">
        <f t="shared" si="97"/>
        <v>→</v>
      </c>
      <c r="C1582" s="10">
        <f t="shared" si="99"/>
        <v>0.15</v>
      </c>
      <c r="D1582" s="2">
        <v>1660991616874</v>
      </c>
      <c r="E1582" t="s">
        <v>0</v>
      </c>
      <c r="F1582" s="1" t="s">
        <v>3</v>
      </c>
      <c r="G1582" s="1">
        <v>21</v>
      </c>
      <c r="H1582" s="1">
        <v>31</v>
      </c>
      <c r="I1582" s="1" t="s">
        <v>3</v>
      </c>
      <c r="J1582" s="1">
        <v>0</v>
      </c>
      <c r="K1582" s="1">
        <v>12</v>
      </c>
      <c r="L1582" s="1">
        <v>25</v>
      </c>
      <c r="M1582" s="1">
        <v>1</v>
      </c>
      <c r="N1582" s="1">
        <v>0</v>
      </c>
      <c r="O1582" s="1">
        <v>0</v>
      </c>
      <c r="P1582" s="1">
        <v>32</v>
      </c>
      <c r="Q1582" s="1">
        <v>81</v>
      </c>
      <c r="R1582" t="str">
        <f t="shared" si="98"/>
        <v>TEMPERATURE INFO Set:18 Actual:18.5 Countdown:0</v>
      </c>
    </row>
    <row r="1583" spans="1:18" x14ac:dyDescent="0.25">
      <c r="A1583" s="12">
        <f t="shared" si="96"/>
        <v>44793.856677858792</v>
      </c>
      <c r="B1583" s="8" t="str">
        <f t="shared" si="97"/>
        <v>←</v>
      </c>
      <c r="C1583" s="10">
        <f t="shared" si="99"/>
        <v>9.2999999999999999E-2</v>
      </c>
      <c r="D1583" s="2">
        <v>1660991616967</v>
      </c>
      <c r="E1583" t="s">
        <v>0</v>
      </c>
      <c r="F1583" s="1">
        <v>5</v>
      </c>
      <c r="G1583" s="1">
        <v>31</v>
      </c>
      <c r="H1583" s="1">
        <v>21</v>
      </c>
      <c r="I1583" s="1" t="s">
        <v>7</v>
      </c>
      <c r="J1583" s="1">
        <v>3</v>
      </c>
      <c r="K1583" s="1" t="s">
        <v>8</v>
      </c>
      <c r="R1583" t="str">
        <f t="shared" si="98"/>
        <v>ACK</v>
      </c>
    </row>
    <row r="1584" spans="1:18" x14ac:dyDescent="0.25">
      <c r="A1584" s="12">
        <f t="shared" si="96"/>
        <v>44793.856679224533</v>
      </c>
      <c r="B1584" s="8" t="str">
        <f t="shared" si="97"/>
        <v>→</v>
      </c>
      <c r="C1584" s="10">
        <f t="shared" si="99"/>
        <v>0.11799999999999999</v>
      </c>
      <c r="D1584" s="2">
        <v>1660991617085</v>
      </c>
      <c r="E1584" t="s">
        <v>0</v>
      </c>
      <c r="F1584" s="1">
        <v>6</v>
      </c>
      <c r="G1584" s="1">
        <v>21</v>
      </c>
      <c r="H1584" s="1">
        <v>31</v>
      </c>
      <c r="I1584" s="1">
        <v>29</v>
      </c>
      <c r="J1584" s="1">
        <v>0</v>
      </c>
      <c r="K1584" s="1" t="s">
        <v>16</v>
      </c>
      <c r="L1584" s="1" t="s">
        <v>17</v>
      </c>
      <c r="R1584" t="str">
        <f t="shared" si="98"/>
        <v>LONG PING FURNACE</v>
      </c>
    </row>
    <row r="1585" spans="1:18" x14ac:dyDescent="0.25">
      <c r="A1585" s="12">
        <f t="shared" si="96"/>
        <v>44793.856680266203</v>
      </c>
      <c r="B1585" s="8" t="str">
        <f t="shared" si="97"/>
        <v>←</v>
      </c>
      <c r="C1585" s="10">
        <f t="shared" si="99"/>
        <v>0.09</v>
      </c>
      <c r="D1585" s="2">
        <v>1660991617175</v>
      </c>
      <c r="E1585" t="s">
        <v>0</v>
      </c>
      <c r="F1585" s="1">
        <v>5</v>
      </c>
      <c r="G1585" s="1">
        <v>31</v>
      </c>
      <c r="H1585" s="1">
        <v>21</v>
      </c>
      <c r="I1585" s="1" t="s">
        <v>7</v>
      </c>
      <c r="J1585" s="1">
        <v>3</v>
      </c>
      <c r="K1585" s="1" t="s">
        <v>8</v>
      </c>
      <c r="R1585" t="str">
        <f t="shared" si="98"/>
        <v>ACK</v>
      </c>
    </row>
    <row r="1586" spans="1:18" x14ac:dyDescent="0.25">
      <c r="A1586" s="12">
        <f t="shared" si="96"/>
        <v>44793.856681400459</v>
      </c>
      <c r="B1586" s="8" t="str">
        <f t="shared" si="97"/>
        <v>→</v>
      </c>
      <c r="C1586" s="10">
        <f t="shared" si="99"/>
        <v>9.8000000000000004E-2</v>
      </c>
      <c r="D1586" s="2">
        <v>1660991617273</v>
      </c>
      <c r="E1586" t="s">
        <v>0</v>
      </c>
      <c r="F1586" s="1">
        <v>5</v>
      </c>
      <c r="G1586" s="1">
        <v>21</v>
      </c>
      <c r="H1586" s="1">
        <v>31</v>
      </c>
      <c r="I1586" s="1">
        <v>6</v>
      </c>
      <c r="J1586" s="1">
        <v>60</v>
      </c>
      <c r="K1586" s="1">
        <v>83</v>
      </c>
      <c r="R1586" t="str">
        <f t="shared" si="98"/>
        <v>FURNACE STATUS REQUEST</v>
      </c>
    </row>
    <row r="1587" spans="1:18" x14ac:dyDescent="0.25">
      <c r="A1587" s="12">
        <f t="shared" si="96"/>
        <v>44793.856683240738</v>
      </c>
      <c r="B1587" s="8" t="str">
        <f t="shared" si="97"/>
        <v>←</v>
      </c>
      <c r="C1587" s="10">
        <f t="shared" si="99"/>
        <v>0.159</v>
      </c>
      <c r="D1587" s="2">
        <v>1660991617432</v>
      </c>
      <c r="E1587" t="s">
        <v>0</v>
      </c>
      <c r="F1587" s="1">
        <v>9</v>
      </c>
      <c r="G1587" s="1">
        <v>31</v>
      </c>
      <c r="H1587" s="1">
        <v>21</v>
      </c>
      <c r="I1587" s="1" t="s">
        <v>1</v>
      </c>
      <c r="J1587" s="1">
        <v>0</v>
      </c>
      <c r="K1587" s="1">
        <v>0</v>
      </c>
      <c r="L1587" s="1">
        <v>0</v>
      </c>
      <c r="M1587" s="1">
        <v>0</v>
      </c>
      <c r="N1587" s="1" t="s">
        <v>26</v>
      </c>
      <c r="O1587" s="1" t="s">
        <v>27</v>
      </c>
      <c r="R1587" t="str">
        <f t="shared" si="98"/>
        <v>FURNACE STATUS RESPONSE Fan:0 Ignition:0 Burner:0 Unknown:0</v>
      </c>
    </row>
    <row r="1588" spans="1:18" x14ac:dyDescent="0.25">
      <c r="A1588" s="12">
        <f t="shared" si="96"/>
        <v>44793.857365659722</v>
      </c>
      <c r="B1588" s="8" t="str">
        <f t="shared" si="97"/>
        <v>→</v>
      </c>
      <c r="C1588" s="10">
        <f t="shared" si="99"/>
        <v>58.960999999999999</v>
      </c>
      <c r="D1588" s="2">
        <v>1660991676393</v>
      </c>
      <c r="E1588" t="s">
        <v>0</v>
      </c>
      <c r="F1588" s="1">
        <v>8</v>
      </c>
      <c r="G1588" s="1">
        <v>21</v>
      </c>
      <c r="H1588" s="1">
        <v>31</v>
      </c>
      <c r="I1588" s="1">
        <v>7</v>
      </c>
      <c r="J1588" s="1">
        <v>14</v>
      </c>
      <c r="K1588" s="1">
        <v>20</v>
      </c>
      <c r="L1588" s="1">
        <v>5</v>
      </c>
      <c r="M1588" s="1" t="s">
        <v>8</v>
      </c>
      <c r="N1588" s="1">
        <v>54</v>
      </c>
      <c r="R1588" t="str">
        <f t="shared" si="98"/>
        <v>TIME 20:32 Sat</v>
      </c>
    </row>
    <row r="1589" spans="1:18" x14ac:dyDescent="0.25">
      <c r="A1589" s="12">
        <f t="shared" si="96"/>
        <v>44793.857367141201</v>
      </c>
      <c r="B1589" s="8" t="str">
        <f t="shared" si="97"/>
        <v>←</v>
      </c>
      <c r="C1589" s="10">
        <f t="shared" si="99"/>
        <v>0.128</v>
      </c>
      <c r="D1589" s="2">
        <v>1660991676521</v>
      </c>
      <c r="E1589" t="s">
        <v>0</v>
      </c>
      <c r="F1589" s="1">
        <v>5</v>
      </c>
      <c r="G1589" s="1">
        <v>31</v>
      </c>
      <c r="H1589" s="1">
        <v>21</v>
      </c>
      <c r="I1589" s="1" t="s">
        <v>7</v>
      </c>
      <c r="J1589" s="1">
        <v>3</v>
      </c>
      <c r="K1589" s="1" t="s">
        <v>8</v>
      </c>
      <c r="R1589" t="str">
        <f t="shared" si="98"/>
        <v>ACK</v>
      </c>
    </row>
    <row r="1590" spans="1:18" x14ac:dyDescent="0.25">
      <c r="A1590" s="12">
        <f t="shared" si="96"/>
        <v>44793.857368379628</v>
      </c>
      <c r="B1590" s="8" t="str">
        <f t="shared" si="97"/>
        <v>→</v>
      </c>
      <c r="C1590" s="10">
        <f t="shared" si="99"/>
        <v>0.107</v>
      </c>
      <c r="D1590" s="2">
        <v>1660991676628</v>
      </c>
      <c r="E1590" t="s">
        <v>0</v>
      </c>
      <c r="F1590" s="1">
        <v>5</v>
      </c>
      <c r="G1590" s="1">
        <v>21</v>
      </c>
      <c r="H1590" s="1">
        <v>31</v>
      </c>
      <c r="I1590" s="1">
        <v>9</v>
      </c>
      <c r="J1590" s="1">
        <v>60</v>
      </c>
      <c r="K1590" s="1" t="s">
        <v>13</v>
      </c>
      <c r="R1590" t="str">
        <f t="shared" si="98"/>
        <v>PING FURNACE</v>
      </c>
    </row>
    <row r="1591" spans="1:18" x14ac:dyDescent="0.25">
      <c r="A1591" s="12">
        <f t="shared" si="96"/>
        <v>44793.857369942132</v>
      </c>
      <c r="B1591" s="8" t="str">
        <f t="shared" si="97"/>
        <v>←</v>
      </c>
      <c r="C1591" s="10">
        <f t="shared" si="99"/>
        <v>0.13500000000000001</v>
      </c>
      <c r="D1591" s="2">
        <v>1660991676763</v>
      </c>
      <c r="E1591" t="s">
        <v>0</v>
      </c>
      <c r="F1591" s="1">
        <v>5</v>
      </c>
      <c r="G1591" s="1">
        <v>31</v>
      </c>
      <c r="H1591" s="1">
        <v>21</v>
      </c>
      <c r="I1591" s="1" t="s">
        <v>7</v>
      </c>
      <c r="J1591" s="1">
        <v>3</v>
      </c>
      <c r="K1591" s="1" t="s">
        <v>8</v>
      </c>
      <c r="R1591" t="str">
        <f t="shared" si="98"/>
        <v>ACK</v>
      </c>
    </row>
    <row r="1592" spans="1:18" x14ac:dyDescent="0.25">
      <c r="A1592" s="12">
        <f t="shared" si="96"/>
        <v>44793.857371782404</v>
      </c>
      <c r="B1592" s="8" t="str">
        <f t="shared" si="97"/>
        <v>→</v>
      </c>
      <c r="C1592" s="10">
        <f t="shared" si="99"/>
        <v>0.159</v>
      </c>
      <c r="D1592" s="2">
        <v>1660991676922</v>
      </c>
      <c r="E1592" t="s">
        <v>0</v>
      </c>
      <c r="F1592" s="1" t="s">
        <v>3</v>
      </c>
      <c r="G1592" s="1">
        <v>21</v>
      </c>
      <c r="H1592" s="1">
        <v>31</v>
      </c>
      <c r="I1592" s="1" t="s">
        <v>3</v>
      </c>
      <c r="J1592" s="1">
        <v>0</v>
      </c>
      <c r="K1592" s="1">
        <v>12</v>
      </c>
      <c r="L1592" s="1">
        <v>25</v>
      </c>
      <c r="M1592" s="1">
        <v>1</v>
      </c>
      <c r="N1592" s="1">
        <v>0</v>
      </c>
      <c r="O1592" s="1">
        <v>0</v>
      </c>
      <c r="P1592" s="1">
        <v>32</v>
      </c>
      <c r="Q1592" s="1">
        <v>81</v>
      </c>
      <c r="R1592" t="str">
        <f t="shared" si="98"/>
        <v>TEMPERATURE INFO Set:18 Actual:18.5 Countdown:0</v>
      </c>
    </row>
    <row r="1593" spans="1:18" x14ac:dyDescent="0.25">
      <c r="A1593" s="12">
        <f t="shared" si="96"/>
        <v>44793.857373078703</v>
      </c>
      <c r="B1593" s="8" t="str">
        <f t="shared" si="97"/>
        <v>←</v>
      </c>
      <c r="C1593" s="10">
        <f t="shared" si="99"/>
        <v>0.112</v>
      </c>
      <c r="D1593" s="2">
        <v>1660991677034</v>
      </c>
      <c r="E1593" t="s">
        <v>0</v>
      </c>
      <c r="F1593" s="1">
        <v>5</v>
      </c>
      <c r="G1593" s="1">
        <v>31</v>
      </c>
      <c r="H1593" s="1">
        <v>21</v>
      </c>
      <c r="I1593" s="1" t="s">
        <v>7</v>
      </c>
      <c r="J1593" s="1">
        <v>3</v>
      </c>
      <c r="K1593" s="1" t="s">
        <v>8</v>
      </c>
      <c r="R1593" t="str">
        <f t="shared" si="98"/>
        <v>ACK</v>
      </c>
    </row>
    <row r="1594" spans="1:18" x14ac:dyDescent="0.25">
      <c r="A1594" s="12">
        <f t="shared" si="96"/>
        <v>44793.857374328705</v>
      </c>
      <c r="B1594" s="8" t="str">
        <f t="shared" si="97"/>
        <v>→</v>
      </c>
      <c r="C1594" s="10">
        <f t="shared" si="99"/>
        <v>0.108</v>
      </c>
      <c r="D1594" s="2">
        <v>1660991677142</v>
      </c>
      <c r="E1594" t="s">
        <v>0</v>
      </c>
      <c r="F1594" s="1">
        <v>6</v>
      </c>
      <c r="G1594" s="1">
        <v>21</v>
      </c>
      <c r="H1594" s="1">
        <v>31</v>
      </c>
      <c r="I1594" s="1">
        <v>29</v>
      </c>
      <c r="J1594" s="1">
        <v>0</v>
      </c>
      <c r="K1594" s="1" t="s">
        <v>16</v>
      </c>
      <c r="L1594" s="1" t="s">
        <v>17</v>
      </c>
      <c r="R1594" t="str">
        <f t="shared" si="98"/>
        <v>LONG PING FURNACE</v>
      </c>
    </row>
    <row r="1595" spans="1:18" x14ac:dyDescent="0.25">
      <c r="A1595" s="12">
        <f t="shared" si="96"/>
        <v>44793.857375960644</v>
      </c>
      <c r="B1595" s="8" t="str">
        <f t="shared" si="97"/>
        <v>←</v>
      </c>
      <c r="C1595" s="10">
        <f t="shared" si="99"/>
        <v>0.14099999999999999</v>
      </c>
      <c r="D1595" s="2">
        <v>1660991677283</v>
      </c>
      <c r="E1595" t="s">
        <v>0</v>
      </c>
      <c r="F1595" s="1">
        <v>5</v>
      </c>
      <c r="G1595" s="1">
        <v>31</v>
      </c>
      <c r="H1595" s="1">
        <v>21</v>
      </c>
      <c r="I1595" s="1" t="s">
        <v>7</v>
      </c>
      <c r="J1595" s="1">
        <v>3</v>
      </c>
      <c r="K1595" s="1" t="s">
        <v>8</v>
      </c>
      <c r="R1595" t="str">
        <f t="shared" si="98"/>
        <v>ACK</v>
      </c>
    </row>
    <row r="1596" spans="1:18" x14ac:dyDescent="0.25">
      <c r="A1596" s="12">
        <f t="shared" si="96"/>
        <v>44793.857376759253</v>
      </c>
      <c r="B1596" s="8" t="str">
        <f t="shared" si="97"/>
        <v>→</v>
      </c>
      <c r="C1596" s="10">
        <f t="shared" si="99"/>
        <v>6.9000000000000006E-2</v>
      </c>
      <c r="D1596" s="2">
        <v>1660991677352</v>
      </c>
      <c r="E1596" t="s">
        <v>0</v>
      </c>
      <c r="F1596" s="1">
        <v>5</v>
      </c>
      <c r="G1596" s="1">
        <v>21</v>
      </c>
      <c r="H1596" s="1">
        <v>31</v>
      </c>
      <c r="I1596" s="1">
        <v>6</v>
      </c>
      <c r="J1596" s="1">
        <v>60</v>
      </c>
      <c r="K1596" s="1">
        <v>83</v>
      </c>
      <c r="R1596" t="str">
        <f t="shared" si="98"/>
        <v>FURNACE STATUS REQUEST</v>
      </c>
    </row>
    <row r="1597" spans="1:18" x14ac:dyDescent="0.25">
      <c r="A1597" s="12">
        <f t="shared" si="96"/>
        <v>44793.857378726847</v>
      </c>
      <c r="B1597" s="8" t="str">
        <f t="shared" si="97"/>
        <v>←</v>
      </c>
      <c r="C1597" s="10">
        <f t="shared" si="99"/>
        <v>0.17</v>
      </c>
      <c r="D1597" s="2">
        <v>1660991677522</v>
      </c>
      <c r="E1597" t="s">
        <v>0</v>
      </c>
      <c r="F1597" s="1">
        <v>9</v>
      </c>
      <c r="G1597" s="1">
        <v>31</v>
      </c>
      <c r="H1597" s="1">
        <v>21</v>
      </c>
      <c r="I1597" s="1" t="s">
        <v>1</v>
      </c>
      <c r="J1597" s="1">
        <v>0</v>
      </c>
      <c r="K1597" s="1">
        <v>0</v>
      </c>
      <c r="L1597" s="1">
        <v>0</v>
      </c>
      <c r="M1597" s="1">
        <v>0</v>
      </c>
      <c r="N1597" s="1" t="s">
        <v>26</v>
      </c>
      <c r="O1597" s="1" t="s">
        <v>27</v>
      </c>
      <c r="R1597" t="str">
        <f t="shared" si="98"/>
        <v>FURNACE STATUS RESPONSE Fan:0 Ignition:0 Burner:0 Unknown:0</v>
      </c>
    </row>
    <row r="1598" spans="1:18" x14ac:dyDescent="0.25">
      <c r="A1598" s="12">
        <f t="shared" si="96"/>
        <v>44793.858059953702</v>
      </c>
      <c r="B1598" s="8" t="str">
        <f t="shared" si="97"/>
        <v>→</v>
      </c>
      <c r="C1598" s="10">
        <f t="shared" si="99"/>
        <v>58.857999999999997</v>
      </c>
      <c r="D1598" s="2">
        <v>1660991736380</v>
      </c>
      <c r="E1598" t="s">
        <v>0</v>
      </c>
      <c r="F1598" s="1">
        <v>8</v>
      </c>
      <c r="G1598" s="1">
        <v>21</v>
      </c>
      <c r="H1598" s="1">
        <v>31</v>
      </c>
      <c r="I1598" s="1">
        <v>7</v>
      </c>
      <c r="J1598" s="1">
        <v>14</v>
      </c>
      <c r="K1598" s="1">
        <v>21</v>
      </c>
      <c r="L1598" s="1">
        <v>5</v>
      </c>
      <c r="M1598" s="1">
        <v>53</v>
      </c>
      <c r="N1598" s="1">
        <v>57</v>
      </c>
      <c r="R1598" t="str">
        <f t="shared" si="98"/>
        <v>TIME 20:33 Sat</v>
      </c>
    </row>
    <row r="1599" spans="1:18" x14ac:dyDescent="0.25">
      <c r="A1599" s="12">
        <f t="shared" si="96"/>
        <v>44793.858061180552</v>
      </c>
      <c r="B1599" s="8" t="str">
        <f t="shared" si="97"/>
        <v>←</v>
      </c>
      <c r="C1599" s="10">
        <f t="shared" si="99"/>
        <v>0.106</v>
      </c>
      <c r="D1599" s="2">
        <v>1660991736486</v>
      </c>
      <c r="E1599" t="s">
        <v>0</v>
      </c>
      <c r="F1599" s="1">
        <v>5</v>
      </c>
      <c r="G1599" s="1">
        <v>31</v>
      </c>
      <c r="H1599" s="1">
        <v>21</v>
      </c>
      <c r="I1599" s="1" t="s">
        <v>7</v>
      </c>
      <c r="J1599" s="1">
        <v>3</v>
      </c>
      <c r="K1599" s="1" t="s">
        <v>8</v>
      </c>
      <c r="R1599" t="str">
        <f t="shared" si="98"/>
        <v>ACK</v>
      </c>
    </row>
    <row r="1600" spans="1:18" x14ac:dyDescent="0.25">
      <c r="A1600" s="12">
        <f t="shared" si="96"/>
        <v>44793.858062418978</v>
      </c>
      <c r="B1600" s="8" t="str">
        <f t="shared" si="97"/>
        <v>→</v>
      </c>
      <c r="C1600" s="10">
        <f t="shared" si="99"/>
        <v>0.107</v>
      </c>
      <c r="D1600" s="2">
        <v>1660991736593</v>
      </c>
      <c r="E1600" t="s">
        <v>0</v>
      </c>
      <c r="F1600" s="1">
        <v>5</v>
      </c>
      <c r="G1600" s="1">
        <v>21</v>
      </c>
      <c r="H1600" s="1">
        <v>31</v>
      </c>
      <c r="I1600" s="1">
        <v>9</v>
      </c>
      <c r="J1600" s="1">
        <v>60</v>
      </c>
      <c r="K1600" s="1" t="s">
        <v>13</v>
      </c>
      <c r="R1600" t="str">
        <f t="shared" si="98"/>
        <v>PING FURNACE</v>
      </c>
    </row>
    <row r="1601" spans="1:18" x14ac:dyDescent="0.25">
      <c r="A1601" s="12">
        <f t="shared" si="96"/>
        <v>44793.858063912034</v>
      </c>
      <c r="B1601" s="8" t="str">
        <f t="shared" si="97"/>
        <v>←</v>
      </c>
      <c r="C1601" s="10">
        <f t="shared" si="99"/>
        <v>0.129</v>
      </c>
      <c r="D1601" s="2">
        <v>1660991736722</v>
      </c>
      <c r="E1601" t="s">
        <v>0</v>
      </c>
      <c r="F1601" s="1">
        <v>5</v>
      </c>
      <c r="G1601" s="1">
        <v>31</v>
      </c>
      <c r="H1601" s="1">
        <v>21</v>
      </c>
      <c r="I1601" s="1" t="s">
        <v>7</v>
      </c>
      <c r="J1601" s="1">
        <v>3</v>
      </c>
      <c r="K1601" s="1" t="s">
        <v>8</v>
      </c>
      <c r="R1601" t="str">
        <f t="shared" si="98"/>
        <v>ACK</v>
      </c>
    </row>
    <row r="1602" spans="1:18" x14ac:dyDescent="0.25">
      <c r="A1602" s="12">
        <f t="shared" si="96"/>
        <v>44793.858065648143</v>
      </c>
      <c r="B1602" s="8" t="str">
        <f t="shared" si="97"/>
        <v>→</v>
      </c>
      <c r="C1602" s="10">
        <f t="shared" si="99"/>
        <v>0.15</v>
      </c>
      <c r="D1602" s="2">
        <v>1660991736872</v>
      </c>
      <c r="E1602" t="s">
        <v>0</v>
      </c>
      <c r="F1602" s="1" t="s">
        <v>3</v>
      </c>
      <c r="G1602" s="1">
        <v>21</v>
      </c>
      <c r="H1602" s="1">
        <v>31</v>
      </c>
      <c r="I1602" s="1" t="s">
        <v>3</v>
      </c>
      <c r="J1602" s="1">
        <v>0</v>
      </c>
      <c r="K1602" s="1">
        <v>12</v>
      </c>
      <c r="L1602" s="1">
        <v>25</v>
      </c>
      <c r="M1602" s="1">
        <v>1</v>
      </c>
      <c r="N1602" s="1">
        <v>0</v>
      </c>
      <c r="O1602" s="1">
        <v>0</v>
      </c>
      <c r="P1602" s="1">
        <v>32</v>
      </c>
      <c r="Q1602" s="1">
        <v>81</v>
      </c>
      <c r="R1602" t="str">
        <f t="shared" si="98"/>
        <v>TEMPERATURE INFO Set:18 Actual:18.5 Countdown:0</v>
      </c>
    </row>
    <row r="1603" spans="1:18" x14ac:dyDescent="0.25">
      <c r="A1603" s="12">
        <f t="shared" ref="A1603:A1666" si="100">IF(ISNUMBER(D1603),D1603/(1000*60*60*24)+25569+10/24,"")</f>
        <v>44793.858067141198</v>
      </c>
      <c r="B1603" s="8" t="str">
        <f t="shared" ref="B1603:B1666" si="101">IF(ISNUMBER(D1603),IF(AND(G1603=21,H1603=31),"→",IF(AND(G1603=31,H1603=21),"←",IF(AND(G1603=21,H1603=0),"→→","Error"))),"")</f>
        <v>←</v>
      </c>
      <c r="C1603" s="10">
        <f t="shared" si="99"/>
        <v>0.129</v>
      </c>
      <c r="D1603" s="2">
        <v>1660991737001</v>
      </c>
      <c r="E1603" t="s">
        <v>0</v>
      </c>
      <c r="F1603" s="1">
        <v>5</v>
      </c>
      <c r="G1603" s="1">
        <v>31</v>
      </c>
      <c r="H1603" s="1">
        <v>21</v>
      </c>
      <c r="I1603" s="1" t="s">
        <v>7</v>
      </c>
      <c r="J1603" s="1">
        <v>3</v>
      </c>
      <c r="K1603" s="1" t="s">
        <v>8</v>
      </c>
      <c r="R1603" t="str">
        <f t="shared" ref="R1603:R1666" si="102">DECODEPACKET(E1603)</f>
        <v>ACK</v>
      </c>
    </row>
    <row r="1604" spans="1:18" x14ac:dyDescent="0.25">
      <c r="A1604" s="12">
        <f t="shared" si="100"/>
        <v>44793.858068124995</v>
      </c>
      <c r="B1604" s="8" t="str">
        <f t="shared" si="101"/>
        <v>→</v>
      </c>
      <c r="C1604" s="10">
        <f t="shared" ref="C1604:C1667" si="103">IF(AND(ISNUMBER(D1603), ISNUMBER(D1604)),(D1604-D1603)/1000,"")</f>
        <v>8.5000000000000006E-2</v>
      </c>
      <c r="D1604" s="2">
        <v>1660991737086</v>
      </c>
      <c r="E1604" t="s">
        <v>0</v>
      </c>
      <c r="F1604" s="1">
        <v>6</v>
      </c>
      <c r="G1604" s="1">
        <v>21</v>
      </c>
      <c r="H1604" s="1">
        <v>31</v>
      </c>
      <c r="I1604" s="1">
        <v>29</v>
      </c>
      <c r="J1604" s="1">
        <v>0</v>
      </c>
      <c r="K1604" s="1" t="s">
        <v>16</v>
      </c>
      <c r="L1604" s="1" t="s">
        <v>17</v>
      </c>
      <c r="R1604" t="str">
        <f t="shared" si="102"/>
        <v>LONG PING FURNACE</v>
      </c>
    </row>
    <row r="1605" spans="1:18" x14ac:dyDescent="0.25">
      <c r="A1605" s="12">
        <f t="shared" si="100"/>
        <v>44793.858069745365</v>
      </c>
      <c r="B1605" s="8" t="str">
        <f t="shared" si="101"/>
        <v>←</v>
      </c>
      <c r="C1605" s="10">
        <f t="shared" si="103"/>
        <v>0.14000000000000001</v>
      </c>
      <c r="D1605" s="2">
        <v>1660991737226</v>
      </c>
      <c r="E1605" t="s">
        <v>0</v>
      </c>
      <c r="F1605" s="1">
        <v>5</v>
      </c>
      <c r="G1605" s="1">
        <v>31</v>
      </c>
      <c r="H1605" s="1">
        <v>21</v>
      </c>
      <c r="I1605" s="1" t="s">
        <v>7</v>
      </c>
      <c r="J1605" s="1">
        <v>3</v>
      </c>
      <c r="K1605" s="1" t="s">
        <v>8</v>
      </c>
      <c r="R1605" t="str">
        <f t="shared" si="102"/>
        <v>ACK</v>
      </c>
    </row>
    <row r="1606" spans="1:18" x14ac:dyDescent="0.25">
      <c r="A1606" s="12">
        <f t="shared" si="100"/>
        <v>44793.858070844908</v>
      </c>
      <c r="B1606" s="8" t="str">
        <f t="shared" si="101"/>
        <v>→</v>
      </c>
      <c r="C1606" s="10">
        <f t="shared" si="103"/>
        <v>9.5000000000000001E-2</v>
      </c>
      <c r="D1606" s="2">
        <v>1660991737321</v>
      </c>
      <c r="E1606" t="s">
        <v>0</v>
      </c>
      <c r="F1606" s="1">
        <v>5</v>
      </c>
      <c r="G1606" s="1">
        <v>21</v>
      </c>
      <c r="H1606" s="1">
        <v>31</v>
      </c>
      <c r="I1606" s="1">
        <v>6</v>
      </c>
      <c r="J1606" s="1">
        <v>60</v>
      </c>
      <c r="K1606" s="1">
        <v>83</v>
      </c>
      <c r="R1606" t="str">
        <f t="shared" si="102"/>
        <v>FURNACE STATUS REQUEST</v>
      </c>
    </row>
    <row r="1607" spans="1:18" x14ac:dyDescent="0.25">
      <c r="A1607" s="12">
        <f t="shared" si="100"/>
        <v>44793.858072870367</v>
      </c>
      <c r="B1607" s="8" t="str">
        <f t="shared" si="101"/>
        <v>←</v>
      </c>
      <c r="C1607" s="10">
        <f t="shared" si="103"/>
        <v>0.17499999999999999</v>
      </c>
      <c r="D1607" s="2">
        <v>1660991737496</v>
      </c>
      <c r="E1607" t="s">
        <v>0</v>
      </c>
      <c r="F1607" s="1">
        <v>9</v>
      </c>
      <c r="G1607" s="1">
        <v>31</v>
      </c>
      <c r="H1607" s="1">
        <v>21</v>
      </c>
      <c r="I1607" s="1" t="s">
        <v>1</v>
      </c>
      <c r="J1607" s="1">
        <v>0</v>
      </c>
      <c r="K1607" s="1">
        <v>0</v>
      </c>
      <c r="L1607" s="1">
        <v>0</v>
      </c>
      <c r="M1607" s="1">
        <v>0</v>
      </c>
      <c r="N1607" s="1" t="s">
        <v>26</v>
      </c>
      <c r="O1607" s="1" t="s">
        <v>27</v>
      </c>
      <c r="R1607" t="str">
        <f t="shared" si="102"/>
        <v>FURNACE STATUS RESPONSE Fan:0 Ignition:0 Burner:0 Unknown:0</v>
      </c>
    </row>
    <row r="1608" spans="1:18" x14ac:dyDescent="0.25">
      <c r="A1608" s="12">
        <f t="shared" si="100"/>
        <v>44793.858754513887</v>
      </c>
      <c r="B1608" s="8" t="str">
        <f t="shared" si="101"/>
        <v>→</v>
      </c>
      <c r="C1608" s="10">
        <f t="shared" si="103"/>
        <v>58.893999999999998</v>
      </c>
      <c r="D1608" s="2">
        <v>1660991796390</v>
      </c>
      <c r="E1608" t="s">
        <v>0</v>
      </c>
      <c r="F1608" s="1">
        <v>8</v>
      </c>
      <c r="G1608" s="1">
        <v>21</v>
      </c>
      <c r="H1608" s="1">
        <v>31</v>
      </c>
      <c r="I1608" s="1">
        <v>7</v>
      </c>
      <c r="J1608" s="1">
        <v>14</v>
      </c>
      <c r="K1608" s="1">
        <v>22</v>
      </c>
      <c r="L1608" s="1">
        <v>5</v>
      </c>
      <c r="M1608" s="1">
        <v>59</v>
      </c>
      <c r="N1608" s="1">
        <v>57</v>
      </c>
      <c r="R1608" t="str">
        <f t="shared" si="102"/>
        <v>TIME 20:34 Sat</v>
      </c>
    </row>
    <row r="1609" spans="1:18" x14ac:dyDescent="0.25">
      <c r="A1609" s="12">
        <f t="shared" si="100"/>
        <v>44793.858755706016</v>
      </c>
      <c r="B1609" s="8" t="str">
        <f t="shared" si="101"/>
        <v>←</v>
      </c>
      <c r="C1609" s="10">
        <f t="shared" si="103"/>
        <v>0.10299999999999999</v>
      </c>
      <c r="D1609" s="2">
        <v>1660991796493</v>
      </c>
      <c r="E1609" t="s">
        <v>0</v>
      </c>
      <c r="F1609" s="1">
        <v>5</v>
      </c>
      <c r="G1609" s="1">
        <v>31</v>
      </c>
      <c r="H1609" s="1">
        <v>21</v>
      </c>
      <c r="I1609" s="1" t="s">
        <v>7</v>
      </c>
      <c r="J1609" s="1">
        <v>3</v>
      </c>
      <c r="K1609" s="1" t="s">
        <v>8</v>
      </c>
      <c r="R1609" t="str">
        <f t="shared" si="102"/>
        <v>ACK</v>
      </c>
    </row>
    <row r="1610" spans="1:18" x14ac:dyDescent="0.25">
      <c r="A1610" s="12">
        <f t="shared" si="100"/>
        <v>44793.858756724534</v>
      </c>
      <c r="B1610" s="8" t="str">
        <f t="shared" si="101"/>
        <v>→</v>
      </c>
      <c r="C1610" s="10">
        <f t="shared" si="103"/>
        <v>8.7999999999999995E-2</v>
      </c>
      <c r="D1610" s="2">
        <v>1660991796581</v>
      </c>
      <c r="E1610" t="s">
        <v>0</v>
      </c>
      <c r="F1610" s="1">
        <v>5</v>
      </c>
      <c r="G1610" s="1">
        <v>21</v>
      </c>
      <c r="H1610" s="1">
        <v>31</v>
      </c>
      <c r="I1610" s="1">
        <v>9</v>
      </c>
      <c r="J1610" s="1">
        <v>60</v>
      </c>
      <c r="K1610" s="1" t="s">
        <v>13</v>
      </c>
      <c r="R1610" t="str">
        <f t="shared" si="102"/>
        <v>PING FURNACE</v>
      </c>
    </row>
    <row r="1611" spans="1:18" x14ac:dyDescent="0.25">
      <c r="A1611" s="12">
        <f t="shared" si="100"/>
        <v>44793.858758090275</v>
      </c>
      <c r="B1611" s="8" t="str">
        <f t="shared" si="101"/>
        <v>←</v>
      </c>
      <c r="C1611" s="10">
        <f t="shared" si="103"/>
        <v>0.11799999999999999</v>
      </c>
      <c r="D1611" s="2">
        <v>1660991796699</v>
      </c>
      <c r="E1611" t="s">
        <v>0</v>
      </c>
      <c r="F1611" s="1">
        <v>5</v>
      </c>
      <c r="G1611" s="1">
        <v>31</v>
      </c>
      <c r="H1611" s="1">
        <v>21</v>
      </c>
      <c r="I1611" s="1" t="s">
        <v>7</v>
      </c>
      <c r="J1611" s="1">
        <v>3</v>
      </c>
      <c r="K1611" s="1" t="s">
        <v>8</v>
      </c>
      <c r="R1611" t="str">
        <f t="shared" si="102"/>
        <v>ACK</v>
      </c>
    </row>
    <row r="1612" spans="1:18" x14ac:dyDescent="0.25">
      <c r="A1612" s="12">
        <f t="shared" si="100"/>
        <v>44793.858760034716</v>
      </c>
      <c r="B1612" s="8" t="str">
        <f t="shared" si="101"/>
        <v>→</v>
      </c>
      <c r="C1612" s="10">
        <f t="shared" si="103"/>
        <v>0.16800000000000001</v>
      </c>
      <c r="D1612" s="2">
        <v>1660991796867</v>
      </c>
      <c r="E1612" t="s">
        <v>0</v>
      </c>
      <c r="F1612" s="1" t="s">
        <v>3</v>
      </c>
      <c r="G1612" s="1">
        <v>21</v>
      </c>
      <c r="H1612" s="1">
        <v>31</v>
      </c>
      <c r="I1612" s="1" t="s">
        <v>3</v>
      </c>
      <c r="J1612" s="1">
        <v>0</v>
      </c>
      <c r="K1612" s="1">
        <v>12</v>
      </c>
      <c r="L1612" s="1">
        <v>25</v>
      </c>
      <c r="M1612" s="1">
        <v>1</v>
      </c>
      <c r="N1612" s="1">
        <v>0</v>
      </c>
      <c r="O1612" s="1">
        <v>0</v>
      </c>
      <c r="P1612" s="1">
        <v>32</v>
      </c>
      <c r="Q1612" s="1">
        <v>81</v>
      </c>
      <c r="R1612" t="str">
        <f t="shared" si="102"/>
        <v>TEMPERATURE INFO Set:18 Actual:18.5 Countdown:0</v>
      </c>
    </row>
    <row r="1613" spans="1:18" x14ac:dyDescent="0.25">
      <c r="A1613" s="12">
        <f t="shared" si="100"/>
        <v>44793.85876116898</v>
      </c>
      <c r="B1613" s="8" t="str">
        <f t="shared" si="101"/>
        <v>←</v>
      </c>
      <c r="C1613" s="10">
        <f t="shared" si="103"/>
        <v>9.8000000000000004E-2</v>
      </c>
      <c r="D1613" s="2">
        <v>1660991796965</v>
      </c>
      <c r="E1613" t="s">
        <v>0</v>
      </c>
      <c r="F1613" s="1">
        <v>5</v>
      </c>
      <c r="G1613" s="1">
        <v>31</v>
      </c>
      <c r="H1613" s="1">
        <v>21</v>
      </c>
      <c r="I1613" s="1" t="s">
        <v>7</v>
      </c>
      <c r="J1613" s="1">
        <v>3</v>
      </c>
      <c r="K1613" s="1" t="s">
        <v>8</v>
      </c>
      <c r="R1613" t="str">
        <f t="shared" si="102"/>
        <v>ACK</v>
      </c>
    </row>
    <row r="1614" spans="1:18" x14ac:dyDescent="0.25">
      <c r="A1614" s="12">
        <f t="shared" si="100"/>
        <v>44793.8587625</v>
      </c>
      <c r="B1614" s="8" t="str">
        <f t="shared" si="101"/>
        <v>→</v>
      </c>
      <c r="C1614" s="10">
        <f t="shared" si="103"/>
        <v>0.115</v>
      </c>
      <c r="D1614" s="2">
        <v>1660991797080</v>
      </c>
      <c r="E1614" t="s">
        <v>0</v>
      </c>
      <c r="F1614" s="1">
        <v>6</v>
      </c>
      <c r="G1614" s="1">
        <v>21</v>
      </c>
      <c r="H1614" s="1">
        <v>31</v>
      </c>
      <c r="I1614" s="1">
        <v>29</v>
      </c>
      <c r="J1614" s="1">
        <v>0</v>
      </c>
      <c r="K1614" s="1" t="s">
        <v>16</v>
      </c>
      <c r="L1614" s="1" t="s">
        <v>17</v>
      </c>
      <c r="R1614" t="str">
        <f t="shared" si="102"/>
        <v>LONG PING FURNACE</v>
      </c>
    </row>
    <row r="1615" spans="1:18" x14ac:dyDescent="0.25">
      <c r="A1615" s="12">
        <f t="shared" si="100"/>
        <v>44793.858764004624</v>
      </c>
      <c r="B1615" s="8" t="str">
        <f t="shared" si="101"/>
        <v>←</v>
      </c>
      <c r="C1615" s="10">
        <f t="shared" si="103"/>
        <v>0.13</v>
      </c>
      <c r="D1615" s="2">
        <v>1660991797210</v>
      </c>
      <c r="E1615" t="s">
        <v>0</v>
      </c>
      <c r="F1615" s="1">
        <v>5</v>
      </c>
      <c r="G1615" s="1">
        <v>31</v>
      </c>
      <c r="H1615" s="1">
        <v>21</v>
      </c>
      <c r="I1615" s="1" t="s">
        <v>7</v>
      </c>
      <c r="J1615" s="1">
        <v>3</v>
      </c>
      <c r="K1615" s="1" t="s">
        <v>8</v>
      </c>
      <c r="R1615" t="str">
        <f t="shared" si="102"/>
        <v>ACK</v>
      </c>
    </row>
    <row r="1616" spans="1:18" x14ac:dyDescent="0.25">
      <c r="A1616" s="12">
        <f t="shared" si="100"/>
        <v>44793.858765370365</v>
      </c>
      <c r="B1616" s="8" t="str">
        <f t="shared" si="101"/>
        <v>→</v>
      </c>
      <c r="C1616" s="10">
        <f t="shared" si="103"/>
        <v>0.11799999999999999</v>
      </c>
      <c r="D1616" s="2">
        <v>1660991797328</v>
      </c>
      <c r="E1616" t="s">
        <v>0</v>
      </c>
      <c r="F1616" s="1">
        <v>5</v>
      </c>
      <c r="G1616" s="1">
        <v>21</v>
      </c>
      <c r="H1616" s="1">
        <v>31</v>
      </c>
      <c r="I1616" s="1">
        <v>6</v>
      </c>
      <c r="J1616" s="1">
        <v>60</v>
      </c>
      <c r="K1616" s="1">
        <v>83</v>
      </c>
      <c r="R1616" t="str">
        <f t="shared" si="102"/>
        <v>FURNACE STATUS REQUEST</v>
      </c>
    </row>
    <row r="1617" spans="1:18" x14ac:dyDescent="0.25">
      <c r="A1617" s="12">
        <f t="shared" si="100"/>
        <v>44793.858766886573</v>
      </c>
      <c r="B1617" s="8" t="str">
        <f t="shared" si="101"/>
        <v>←</v>
      </c>
      <c r="C1617" s="10">
        <f t="shared" si="103"/>
        <v>0.13100000000000001</v>
      </c>
      <c r="D1617" s="2">
        <v>1660991797459</v>
      </c>
      <c r="E1617" t="s">
        <v>0</v>
      </c>
      <c r="F1617" s="1">
        <v>9</v>
      </c>
      <c r="G1617" s="1">
        <v>31</v>
      </c>
      <c r="H1617" s="1">
        <v>21</v>
      </c>
      <c r="I1617" s="1" t="s">
        <v>1</v>
      </c>
      <c r="J1617" s="1">
        <v>0</v>
      </c>
      <c r="K1617" s="1">
        <v>0</v>
      </c>
      <c r="L1617" s="1">
        <v>0</v>
      </c>
      <c r="M1617" s="1">
        <v>0</v>
      </c>
      <c r="N1617" s="1" t="s">
        <v>26</v>
      </c>
      <c r="O1617" s="1" t="s">
        <v>27</v>
      </c>
      <c r="R1617" t="str">
        <f t="shared" si="102"/>
        <v>FURNACE STATUS RESPONSE Fan:0 Ignition:0 Burner:0 Unknown:0</v>
      </c>
    </row>
    <row r="1618" spans="1:18" x14ac:dyDescent="0.25">
      <c r="A1618" s="12">
        <f t="shared" si="100"/>
        <v>44793.859449062496</v>
      </c>
      <c r="B1618" s="8" t="str">
        <f t="shared" si="101"/>
        <v>→</v>
      </c>
      <c r="C1618" s="10">
        <f t="shared" si="103"/>
        <v>58.94</v>
      </c>
      <c r="D1618" s="2">
        <v>1660991856399</v>
      </c>
      <c r="E1618" t="s">
        <v>0</v>
      </c>
      <c r="F1618" s="1">
        <v>8</v>
      </c>
      <c r="G1618" s="1">
        <v>21</v>
      </c>
      <c r="H1618" s="1">
        <v>31</v>
      </c>
      <c r="I1618" s="1">
        <v>7</v>
      </c>
      <c r="J1618" s="1">
        <v>14</v>
      </c>
      <c r="K1618" s="1">
        <v>23</v>
      </c>
      <c r="L1618" s="1">
        <v>5</v>
      </c>
      <c r="M1618" s="1" t="s">
        <v>153</v>
      </c>
      <c r="N1618" s="1">
        <v>54</v>
      </c>
      <c r="R1618" t="str">
        <f t="shared" si="102"/>
        <v>TIME 20:35 Sat</v>
      </c>
    </row>
    <row r="1619" spans="1:18" x14ac:dyDescent="0.25">
      <c r="A1619" s="12">
        <f t="shared" si="100"/>
        <v>44793.859450254626</v>
      </c>
      <c r="B1619" s="8" t="str">
        <f t="shared" si="101"/>
        <v>←</v>
      </c>
      <c r="C1619" s="10">
        <f t="shared" si="103"/>
        <v>0.10299999999999999</v>
      </c>
      <c r="D1619" s="2">
        <v>1660991856502</v>
      </c>
      <c r="E1619" t="s">
        <v>0</v>
      </c>
      <c r="F1619" s="1">
        <v>5</v>
      </c>
      <c r="G1619" s="1">
        <v>31</v>
      </c>
      <c r="H1619" s="1">
        <v>21</v>
      </c>
      <c r="I1619" s="1" t="s">
        <v>7</v>
      </c>
      <c r="J1619" s="1">
        <v>3</v>
      </c>
      <c r="K1619" s="1" t="s">
        <v>8</v>
      </c>
      <c r="R1619" t="str">
        <f t="shared" si="102"/>
        <v>ACK</v>
      </c>
    </row>
    <row r="1620" spans="1:18" x14ac:dyDescent="0.25">
      <c r="A1620" s="12">
        <f t="shared" si="100"/>
        <v>44793.85945142361</v>
      </c>
      <c r="B1620" s="8" t="str">
        <f t="shared" si="101"/>
        <v>→</v>
      </c>
      <c r="C1620" s="10">
        <f t="shared" si="103"/>
        <v>0.10100000000000001</v>
      </c>
      <c r="D1620" s="2">
        <v>1660991856603</v>
      </c>
      <c r="E1620" t="s">
        <v>0</v>
      </c>
      <c r="F1620" s="1">
        <v>5</v>
      </c>
      <c r="G1620" s="1">
        <v>21</v>
      </c>
      <c r="H1620" s="1">
        <v>31</v>
      </c>
      <c r="I1620" s="1">
        <v>9</v>
      </c>
      <c r="J1620" s="1">
        <v>60</v>
      </c>
      <c r="K1620" s="1" t="s">
        <v>13</v>
      </c>
      <c r="R1620" t="str">
        <f t="shared" si="102"/>
        <v>PING FURNACE</v>
      </c>
    </row>
    <row r="1621" spans="1:18" x14ac:dyDescent="0.25">
      <c r="A1621" s="12">
        <f t="shared" si="100"/>
        <v>44793.859452708326</v>
      </c>
      <c r="B1621" s="8" t="str">
        <f t="shared" si="101"/>
        <v>←</v>
      </c>
      <c r="C1621" s="10">
        <f t="shared" si="103"/>
        <v>0.111</v>
      </c>
      <c r="D1621" s="2">
        <v>1660991856714</v>
      </c>
      <c r="E1621" t="s">
        <v>0</v>
      </c>
      <c r="F1621" s="1">
        <v>5</v>
      </c>
      <c r="G1621" s="1">
        <v>31</v>
      </c>
      <c r="H1621" s="1">
        <v>21</v>
      </c>
      <c r="I1621" s="1" t="s">
        <v>7</v>
      </c>
      <c r="J1621" s="1">
        <v>3</v>
      </c>
      <c r="K1621" s="1" t="s">
        <v>8</v>
      </c>
      <c r="R1621" t="str">
        <f t="shared" si="102"/>
        <v>ACK</v>
      </c>
    </row>
    <row r="1622" spans="1:18" x14ac:dyDescent="0.25">
      <c r="A1622" s="12">
        <f t="shared" si="100"/>
        <v>44793.859454548605</v>
      </c>
      <c r="B1622" s="8" t="str">
        <f t="shared" si="101"/>
        <v>→</v>
      </c>
      <c r="C1622" s="10">
        <f t="shared" si="103"/>
        <v>0.159</v>
      </c>
      <c r="D1622" s="2">
        <v>1660991856873</v>
      </c>
      <c r="E1622" t="s">
        <v>0</v>
      </c>
      <c r="F1622" s="1" t="s">
        <v>3</v>
      </c>
      <c r="G1622" s="1">
        <v>21</v>
      </c>
      <c r="H1622" s="1">
        <v>31</v>
      </c>
      <c r="I1622" s="1" t="s">
        <v>3</v>
      </c>
      <c r="J1622" s="1">
        <v>0</v>
      </c>
      <c r="K1622" s="1">
        <v>12</v>
      </c>
      <c r="L1622" s="1">
        <v>25</v>
      </c>
      <c r="M1622" s="1">
        <v>1</v>
      </c>
      <c r="N1622" s="1">
        <v>0</v>
      </c>
      <c r="O1622" s="1">
        <v>0</v>
      </c>
      <c r="P1622" s="1">
        <v>32</v>
      </c>
      <c r="Q1622" s="1">
        <v>81</v>
      </c>
      <c r="R1622" t="str">
        <f t="shared" si="102"/>
        <v>TEMPERATURE INFO Set:18 Actual:18.5 Countdown:0</v>
      </c>
    </row>
    <row r="1623" spans="1:18" x14ac:dyDescent="0.25">
      <c r="A1623" s="12">
        <f t="shared" si="100"/>
        <v>44793.859455902777</v>
      </c>
      <c r="B1623" s="8" t="str">
        <f t="shared" si="101"/>
        <v>←</v>
      </c>
      <c r="C1623" s="10">
        <f t="shared" si="103"/>
        <v>0.11700000000000001</v>
      </c>
      <c r="D1623" s="2">
        <v>1660991856990</v>
      </c>
      <c r="E1623" t="s">
        <v>0</v>
      </c>
      <c r="F1623" s="1">
        <v>5</v>
      </c>
      <c r="G1623" s="1">
        <v>31</v>
      </c>
      <c r="H1623" s="1">
        <v>21</v>
      </c>
      <c r="I1623" s="1" t="s">
        <v>7</v>
      </c>
      <c r="J1623" s="1">
        <v>3</v>
      </c>
      <c r="K1623" s="1" t="s">
        <v>8</v>
      </c>
      <c r="R1623" t="str">
        <f t="shared" si="102"/>
        <v>ACK</v>
      </c>
    </row>
    <row r="1624" spans="1:18" x14ac:dyDescent="0.25">
      <c r="A1624" s="12">
        <f t="shared" si="100"/>
        <v>44793.859457152772</v>
      </c>
      <c r="B1624" s="8" t="str">
        <f t="shared" si="101"/>
        <v>→</v>
      </c>
      <c r="C1624" s="10">
        <f t="shared" si="103"/>
        <v>0.108</v>
      </c>
      <c r="D1624" s="2">
        <v>1660991857098</v>
      </c>
      <c r="E1624" t="s">
        <v>0</v>
      </c>
      <c r="F1624" s="1">
        <v>6</v>
      </c>
      <c r="G1624" s="1">
        <v>21</v>
      </c>
      <c r="H1624" s="1">
        <v>31</v>
      </c>
      <c r="I1624" s="1">
        <v>29</v>
      </c>
      <c r="J1624" s="1">
        <v>0</v>
      </c>
      <c r="K1624" s="1" t="s">
        <v>16</v>
      </c>
      <c r="L1624" s="1" t="s">
        <v>17</v>
      </c>
      <c r="R1624" t="str">
        <f t="shared" si="102"/>
        <v>LONG PING FURNACE</v>
      </c>
    </row>
    <row r="1625" spans="1:18" x14ac:dyDescent="0.25">
      <c r="A1625" s="12">
        <f t="shared" si="100"/>
        <v>44793.859458483792</v>
      </c>
      <c r="B1625" s="8" t="str">
        <f t="shared" si="101"/>
        <v>←</v>
      </c>
      <c r="C1625" s="10">
        <f t="shared" si="103"/>
        <v>0.115</v>
      </c>
      <c r="D1625" s="2">
        <v>1660991857213</v>
      </c>
      <c r="E1625" t="s">
        <v>0</v>
      </c>
      <c r="F1625" s="1">
        <v>5</v>
      </c>
      <c r="G1625" s="1">
        <v>31</v>
      </c>
      <c r="H1625" s="1">
        <v>21</v>
      </c>
      <c r="I1625" s="1" t="s">
        <v>7</v>
      </c>
      <c r="J1625" s="1">
        <v>3</v>
      </c>
      <c r="K1625" s="1" t="s">
        <v>8</v>
      </c>
      <c r="R1625" t="str">
        <f t="shared" si="102"/>
        <v>ACK</v>
      </c>
    </row>
    <row r="1626" spans="1:18" x14ac:dyDescent="0.25">
      <c r="A1626" s="12">
        <f t="shared" si="100"/>
        <v>44793.859459409716</v>
      </c>
      <c r="B1626" s="8" t="str">
        <f t="shared" si="101"/>
        <v>→</v>
      </c>
      <c r="C1626" s="10">
        <f t="shared" si="103"/>
        <v>0.08</v>
      </c>
      <c r="D1626" s="2">
        <v>1660991857293</v>
      </c>
      <c r="E1626" t="s">
        <v>0</v>
      </c>
      <c r="F1626" s="1">
        <v>5</v>
      </c>
      <c r="G1626" s="1">
        <v>21</v>
      </c>
      <c r="H1626" s="1">
        <v>31</v>
      </c>
      <c r="I1626" s="1">
        <v>6</v>
      </c>
      <c r="J1626" s="1">
        <v>60</v>
      </c>
      <c r="K1626" s="1">
        <v>83</v>
      </c>
      <c r="R1626" t="str">
        <f t="shared" si="102"/>
        <v>FURNACE STATUS REQUEST</v>
      </c>
    </row>
    <row r="1627" spans="1:18" x14ac:dyDescent="0.25">
      <c r="A1627" s="12">
        <f t="shared" si="100"/>
        <v>44793.859461319444</v>
      </c>
      <c r="B1627" s="8" t="str">
        <f t="shared" si="101"/>
        <v>←</v>
      </c>
      <c r="C1627" s="10">
        <f t="shared" si="103"/>
        <v>0.16500000000000001</v>
      </c>
      <c r="D1627" s="2">
        <v>1660991857458</v>
      </c>
      <c r="E1627" t="s">
        <v>0</v>
      </c>
      <c r="F1627" s="1">
        <v>9</v>
      </c>
      <c r="G1627" s="1">
        <v>31</v>
      </c>
      <c r="H1627" s="1">
        <v>21</v>
      </c>
      <c r="I1627" s="1" t="s">
        <v>1</v>
      </c>
      <c r="J1627" s="1">
        <v>0</v>
      </c>
      <c r="K1627" s="1">
        <v>0</v>
      </c>
      <c r="L1627" s="1">
        <v>0</v>
      </c>
      <c r="M1627" s="1">
        <v>0</v>
      </c>
      <c r="N1627" s="1" t="s">
        <v>26</v>
      </c>
      <c r="O1627" s="1" t="s">
        <v>27</v>
      </c>
      <c r="R1627" t="str">
        <f t="shared" si="102"/>
        <v>FURNACE STATUS RESPONSE Fan:0 Ignition:0 Burner:0 Unknown:0</v>
      </c>
    </row>
    <row r="1628" spans="1:18" x14ac:dyDescent="0.25">
      <c r="A1628" s="12">
        <f t="shared" si="100"/>
        <v>44793.860143518519</v>
      </c>
      <c r="B1628" s="8" t="str">
        <f t="shared" si="101"/>
        <v>→</v>
      </c>
      <c r="C1628" s="10">
        <f t="shared" si="103"/>
        <v>58.942</v>
      </c>
      <c r="D1628" s="2">
        <v>1660991916400</v>
      </c>
      <c r="E1628" t="s">
        <v>0</v>
      </c>
      <c r="F1628" s="1">
        <v>8</v>
      </c>
      <c r="G1628" s="1">
        <v>21</v>
      </c>
      <c r="H1628" s="1">
        <v>31</v>
      </c>
      <c r="I1628" s="1">
        <v>7</v>
      </c>
      <c r="J1628" s="1">
        <v>14</v>
      </c>
      <c r="K1628" s="1">
        <v>24</v>
      </c>
      <c r="L1628" s="1">
        <v>5</v>
      </c>
      <c r="M1628" s="1" t="s">
        <v>154</v>
      </c>
      <c r="N1628" s="1">
        <v>57</v>
      </c>
      <c r="R1628" t="str">
        <f t="shared" si="102"/>
        <v>TIME 20:36 Sat</v>
      </c>
    </row>
    <row r="1629" spans="1:18" x14ac:dyDescent="0.25">
      <c r="A1629" s="12">
        <f t="shared" si="100"/>
        <v>44793.860145081017</v>
      </c>
      <c r="B1629" s="8" t="str">
        <f t="shared" si="101"/>
        <v>←</v>
      </c>
      <c r="C1629" s="10">
        <f t="shared" si="103"/>
        <v>0.13500000000000001</v>
      </c>
      <c r="D1629" s="2">
        <v>1660991916535</v>
      </c>
      <c r="E1629" t="s">
        <v>0</v>
      </c>
      <c r="F1629" s="1">
        <v>5</v>
      </c>
      <c r="G1629" s="1">
        <v>31</v>
      </c>
      <c r="H1629" s="1">
        <v>21</v>
      </c>
      <c r="I1629" s="1" t="s">
        <v>7</v>
      </c>
      <c r="J1629" s="1">
        <v>3</v>
      </c>
      <c r="K1629" s="1" t="s">
        <v>8</v>
      </c>
      <c r="R1629" t="str">
        <f t="shared" si="102"/>
        <v>ACK</v>
      </c>
    </row>
    <row r="1630" spans="1:18" x14ac:dyDescent="0.25">
      <c r="A1630" s="12">
        <f t="shared" si="100"/>
        <v>44793.860146585641</v>
      </c>
      <c r="B1630" s="8" t="str">
        <f t="shared" si="101"/>
        <v>→</v>
      </c>
      <c r="C1630" s="10">
        <f t="shared" si="103"/>
        <v>0.13</v>
      </c>
      <c r="D1630" s="2">
        <v>1660991916665</v>
      </c>
      <c r="E1630" t="s">
        <v>0</v>
      </c>
      <c r="F1630" s="1">
        <v>5</v>
      </c>
      <c r="G1630" s="1">
        <v>21</v>
      </c>
      <c r="H1630" s="1">
        <v>31</v>
      </c>
      <c r="I1630" s="1">
        <v>9</v>
      </c>
      <c r="J1630" s="1">
        <v>60</v>
      </c>
      <c r="K1630" s="1" t="s">
        <v>13</v>
      </c>
      <c r="R1630" t="str">
        <f t="shared" si="102"/>
        <v>PING FURNACE</v>
      </c>
    </row>
    <row r="1631" spans="1:18" x14ac:dyDescent="0.25">
      <c r="A1631" s="12">
        <f t="shared" si="100"/>
        <v>44793.860148240739</v>
      </c>
      <c r="B1631" s="8" t="str">
        <f t="shared" si="101"/>
        <v>←</v>
      </c>
      <c r="C1631" s="10">
        <f t="shared" si="103"/>
        <v>0.14299999999999999</v>
      </c>
      <c r="D1631" s="2">
        <v>1660991916808</v>
      </c>
      <c r="E1631" t="s">
        <v>0</v>
      </c>
      <c r="F1631" s="1">
        <v>5</v>
      </c>
      <c r="G1631" s="1">
        <v>31</v>
      </c>
      <c r="H1631" s="1">
        <v>21</v>
      </c>
      <c r="I1631" s="1" t="s">
        <v>7</v>
      </c>
      <c r="J1631" s="1">
        <v>3</v>
      </c>
      <c r="K1631" s="1" t="s">
        <v>8</v>
      </c>
      <c r="R1631" t="str">
        <f t="shared" si="102"/>
        <v>ACK</v>
      </c>
    </row>
    <row r="1632" spans="1:18" x14ac:dyDescent="0.25">
      <c r="A1632" s="12">
        <f t="shared" si="100"/>
        <v>44793.86015</v>
      </c>
      <c r="B1632" s="8" t="str">
        <f t="shared" si="101"/>
        <v>→</v>
      </c>
      <c r="C1632" s="10">
        <f t="shared" si="103"/>
        <v>0.152</v>
      </c>
      <c r="D1632" s="2">
        <v>1660991916960</v>
      </c>
      <c r="E1632" t="s">
        <v>0</v>
      </c>
      <c r="F1632" s="1" t="s">
        <v>3</v>
      </c>
      <c r="G1632" s="1">
        <v>21</v>
      </c>
      <c r="H1632" s="1">
        <v>31</v>
      </c>
      <c r="I1632" s="1" t="s">
        <v>3</v>
      </c>
      <c r="J1632" s="1">
        <v>0</v>
      </c>
      <c r="K1632" s="1">
        <v>12</v>
      </c>
      <c r="L1632" s="1">
        <v>25</v>
      </c>
      <c r="M1632" s="1">
        <v>1</v>
      </c>
      <c r="N1632" s="1">
        <v>0</v>
      </c>
      <c r="O1632" s="1">
        <v>0</v>
      </c>
      <c r="P1632" s="1">
        <v>32</v>
      </c>
      <c r="Q1632" s="1">
        <v>81</v>
      </c>
      <c r="R1632" t="str">
        <f t="shared" si="102"/>
        <v>TEMPERATURE INFO Set:18 Actual:18.5 Countdown:0</v>
      </c>
    </row>
    <row r="1633" spans="1:18" x14ac:dyDescent="0.25">
      <c r="A1633" s="12">
        <f t="shared" si="100"/>
        <v>44793.860151388886</v>
      </c>
      <c r="B1633" s="8" t="str">
        <f t="shared" si="101"/>
        <v>←</v>
      </c>
      <c r="C1633" s="10">
        <f t="shared" si="103"/>
        <v>0.12</v>
      </c>
      <c r="D1633" s="2">
        <v>1660991917080</v>
      </c>
      <c r="E1633" t="s">
        <v>0</v>
      </c>
      <c r="F1633" s="1">
        <v>5</v>
      </c>
      <c r="G1633" s="1">
        <v>31</v>
      </c>
      <c r="H1633" s="1">
        <v>21</v>
      </c>
      <c r="I1633" s="1" t="s">
        <v>7</v>
      </c>
      <c r="J1633" s="1">
        <v>3</v>
      </c>
      <c r="K1633" s="1" t="s">
        <v>8</v>
      </c>
      <c r="R1633" t="str">
        <f t="shared" si="102"/>
        <v>ACK</v>
      </c>
    </row>
    <row r="1634" spans="1:18" x14ac:dyDescent="0.25">
      <c r="A1634" s="12">
        <f t="shared" si="100"/>
        <v>44793.860152673609</v>
      </c>
      <c r="B1634" s="8" t="str">
        <f t="shared" si="101"/>
        <v>→</v>
      </c>
      <c r="C1634" s="10">
        <f t="shared" si="103"/>
        <v>0.111</v>
      </c>
      <c r="D1634" s="2">
        <v>1660991917191</v>
      </c>
      <c r="E1634" t="s">
        <v>0</v>
      </c>
      <c r="F1634" s="1">
        <v>6</v>
      </c>
      <c r="G1634" s="1">
        <v>21</v>
      </c>
      <c r="H1634" s="1">
        <v>31</v>
      </c>
      <c r="I1634" s="1">
        <v>29</v>
      </c>
      <c r="J1634" s="1">
        <v>0</v>
      </c>
      <c r="K1634" s="1" t="s">
        <v>16</v>
      </c>
      <c r="L1634" s="1" t="s">
        <v>17</v>
      </c>
      <c r="R1634" t="str">
        <f t="shared" si="102"/>
        <v>LONG PING FURNACE</v>
      </c>
    </row>
    <row r="1635" spans="1:18" x14ac:dyDescent="0.25">
      <c r="A1635" s="12">
        <f t="shared" si="100"/>
        <v>44793.8601543287</v>
      </c>
      <c r="B1635" s="8" t="str">
        <f t="shared" si="101"/>
        <v>←</v>
      </c>
      <c r="C1635" s="10">
        <f t="shared" si="103"/>
        <v>0.14299999999999999</v>
      </c>
      <c r="D1635" s="2">
        <v>1660991917334</v>
      </c>
      <c r="E1635" t="s">
        <v>0</v>
      </c>
      <c r="F1635" s="1">
        <v>5</v>
      </c>
      <c r="G1635" s="1">
        <v>31</v>
      </c>
      <c r="H1635" s="1">
        <v>21</v>
      </c>
      <c r="I1635" s="1" t="s">
        <v>7</v>
      </c>
      <c r="J1635" s="1">
        <v>3</v>
      </c>
      <c r="K1635" s="1" t="s">
        <v>8</v>
      </c>
      <c r="R1635" t="str">
        <f t="shared" si="102"/>
        <v>ACK</v>
      </c>
    </row>
    <row r="1636" spans="1:18" x14ac:dyDescent="0.25">
      <c r="A1636" s="12">
        <f t="shared" si="100"/>
        <v>44793.860155358794</v>
      </c>
      <c r="B1636" s="8" t="str">
        <f t="shared" si="101"/>
        <v>→</v>
      </c>
      <c r="C1636" s="10">
        <f t="shared" si="103"/>
        <v>8.8999999999999996E-2</v>
      </c>
      <c r="D1636" s="2">
        <v>1660991917423</v>
      </c>
      <c r="E1636" t="s">
        <v>0</v>
      </c>
      <c r="F1636" s="1">
        <v>5</v>
      </c>
      <c r="G1636" s="1">
        <v>21</v>
      </c>
      <c r="H1636" s="1">
        <v>31</v>
      </c>
      <c r="I1636" s="1">
        <v>6</v>
      </c>
      <c r="J1636" s="1">
        <v>60</v>
      </c>
      <c r="K1636" s="1">
        <v>83</v>
      </c>
      <c r="R1636" t="str">
        <f t="shared" si="102"/>
        <v>FURNACE STATUS REQUEST</v>
      </c>
    </row>
    <row r="1637" spans="1:18" x14ac:dyDescent="0.25">
      <c r="A1637" s="12">
        <f t="shared" si="100"/>
        <v>44793.86015703703</v>
      </c>
      <c r="B1637" s="8" t="str">
        <f t="shared" si="101"/>
        <v>←</v>
      </c>
      <c r="C1637" s="10">
        <f t="shared" si="103"/>
        <v>0.14499999999999999</v>
      </c>
      <c r="D1637" s="2">
        <v>1660991917568</v>
      </c>
      <c r="E1637" t="s">
        <v>0</v>
      </c>
      <c r="F1637" s="1">
        <v>9</v>
      </c>
      <c r="G1637" s="1">
        <v>31</v>
      </c>
      <c r="H1637" s="1">
        <v>21</v>
      </c>
      <c r="I1637" s="1" t="s">
        <v>1</v>
      </c>
      <c r="J1637" s="1">
        <v>0</v>
      </c>
      <c r="K1637" s="1">
        <v>0</v>
      </c>
      <c r="L1637" s="1">
        <v>0</v>
      </c>
      <c r="M1637" s="1">
        <v>0</v>
      </c>
      <c r="N1637" s="1" t="s">
        <v>26</v>
      </c>
      <c r="O1637" s="1" t="s">
        <v>27</v>
      </c>
      <c r="R1637" t="str">
        <f t="shared" si="102"/>
        <v>FURNACE STATUS RESPONSE Fan:0 Ignition:0 Burner:0 Unknown:0</v>
      </c>
    </row>
    <row r="1638" spans="1:18" x14ac:dyDescent="0.25">
      <c r="A1638" s="12">
        <f t="shared" si="100"/>
        <v>44793.860838159722</v>
      </c>
      <c r="B1638" s="8" t="str">
        <f t="shared" si="101"/>
        <v>→</v>
      </c>
      <c r="C1638" s="10">
        <f t="shared" si="103"/>
        <v>58.848999999999997</v>
      </c>
      <c r="D1638" s="2">
        <v>1660991976417</v>
      </c>
      <c r="E1638" t="s">
        <v>0</v>
      </c>
      <c r="F1638" s="1">
        <v>8</v>
      </c>
      <c r="G1638" s="1">
        <v>21</v>
      </c>
      <c r="H1638" s="1">
        <v>31</v>
      </c>
      <c r="I1638" s="1">
        <v>7</v>
      </c>
      <c r="J1638" s="1">
        <v>14</v>
      </c>
      <c r="K1638" s="1">
        <v>25</v>
      </c>
      <c r="L1638" s="1">
        <v>5</v>
      </c>
      <c r="M1638" s="1" t="s">
        <v>17</v>
      </c>
      <c r="N1638" s="1">
        <v>54</v>
      </c>
      <c r="R1638" t="str">
        <f t="shared" si="102"/>
        <v>TIME 20:37 Sat</v>
      </c>
    </row>
    <row r="1639" spans="1:18" x14ac:dyDescent="0.25">
      <c r="A1639" s="12">
        <f t="shared" si="100"/>
        <v>44793.860839293979</v>
      </c>
      <c r="B1639" s="8" t="str">
        <f t="shared" si="101"/>
        <v>←</v>
      </c>
      <c r="C1639" s="10">
        <f t="shared" si="103"/>
        <v>9.8000000000000004E-2</v>
      </c>
      <c r="D1639" s="2">
        <v>1660991976515</v>
      </c>
      <c r="E1639" t="s">
        <v>0</v>
      </c>
      <c r="F1639" s="1">
        <v>5</v>
      </c>
      <c r="G1639" s="1">
        <v>31</v>
      </c>
      <c r="H1639" s="1">
        <v>21</v>
      </c>
      <c r="I1639" s="1" t="s">
        <v>7</v>
      </c>
      <c r="J1639" s="1">
        <v>3</v>
      </c>
      <c r="K1639" s="1" t="s">
        <v>8</v>
      </c>
      <c r="R1639" t="str">
        <f t="shared" si="102"/>
        <v>ACK</v>
      </c>
    </row>
    <row r="1640" spans="1:18" x14ac:dyDescent="0.25">
      <c r="A1640" s="12">
        <f t="shared" si="100"/>
        <v>44793.860840590271</v>
      </c>
      <c r="B1640" s="8" t="str">
        <f t="shared" si="101"/>
        <v>→</v>
      </c>
      <c r="C1640" s="10">
        <f t="shared" si="103"/>
        <v>0.112</v>
      </c>
      <c r="D1640" s="2">
        <v>1660991976627</v>
      </c>
      <c r="E1640" t="s">
        <v>0</v>
      </c>
      <c r="F1640" s="1">
        <v>5</v>
      </c>
      <c r="G1640" s="1">
        <v>21</v>
      </c>
      <c r="H1640" s="1">
        <v>31</v>
      </c>
      <c r="I1640" s="1">
        <v>9</v>
      </c>
      <c r="J1640" s="1">
        <v>60</v>
      </c>
      <c r="K1640" s="1" t="s">
        <v>13</v>
      </c>
      <c r="R1640" t="str">
        <f t="shared" si="102"/>
        <v>PING FURNACE</v>
      </c>
    </row>
    <row r="1641" spans="1:18" x14ac:dyDescent="0.25">
      <c r="A1641" s="12">
        <f t="shared" si="100"/>
        <v>44793.860841793976</v>
      </c>
      <c r="B1641" s="8" t="str">
        <f t="shared" si="101"/>
        <v>←</v>
      </c>
      <c r="C1641" s="10">
        <f t="shared" si="103"/>
        <v>0.104</v>
      </c>
      <c r="D1641" s="2">
        <v>1660991976731</v>
      </c>
      <c r="E1641" t="s">
        <v>0</v>
      </c>
      <c r="F1641" s="1">
        <v>5</v>
      </c>
      <c r="G1641" s="1">
        <v>31</v>
      </c>
      <c r="H1641" s="1">
        <v>21</v>
      </c>
      <c r="I1641" s="1" t="s">
        <v>7</v>
      </c>
      <c r="J1641" s="1">
        <v>3</v>
      </c>
      <c r="K1641" s="1" t="s">
        <v>8</v>
      </c>
      <c r="R1641" t="str">
        <f t="shared" si="102"/>
        <v>ACK</v>
      </c>
    </row>
    <row r="1642" spans="1:18" x14ac:dyDescent="0.25">
      <c r="A1642" s="12">
        <f t="shared" si="100"/>
        <v>44793.860843634255</v>
      </c>
      <c r="B1642" s="8" t="str">
        <f t="shared" si="101"/>
        <v>→</v>
      </c>
      <c r="C1642" s="10">
        <f t="shared" si="103"/>
        <v>0.159</v>
      </c>
      <c r="D1642" s="2">
        <v>1660991976890</v>
      </c>
      <c r="E1642" t="s">
        <v>0</v>
      </c>
      <c r="F1642" s="1" t="s">
        <v>3</v>
      </c>
      <c r="G1642" s="1">
        <v>21</v>
      </c>
      <c r="H1642" s="1">
        <v>31</v>
      </c>
      <c r="I1642" s="1" t="s">
        <v>3</v>
      </c>
      <c r="J1642" s="1">
        <v>0</v>
      </c>
      <c r="K1642" s="1">
        <v>12</v>
      </c>
      <c r="L1642" s="1">
        <v>25</v>
      </c>
      <c r="M1642" s="1">
        <v>1</v>
      </c>
      <c r="N1642" s="1">
        <v>0</v>
      </c>
      <c r="O1642" s="1">
        <v>0</v>
      </c>
      <c r="P1642" s="1">
        <v>32</v>
      </c>
      <c r="Q1642" s="1">
        <v>81</v>
      </c>
      <c r="R1642" t="str">
        <f t="shared" si="102"/>
        <v>TEMPERATURE INFO Set:18 Actual:18.5 Countdown:0</v>
      </c>
    </row>
    <row r="1643" spans="1:18" x14ac:dyDescent="0.25">
      <c r="A1643" s="12">
        <f t="shared" si="100"/>
        <v>44793.860845069437</v>
      </c>
      <c r="B1643" s="8" t="str">
        <f t="shared" si="101"/>
        <v>←</v>
      </c>
      <c r="C1643" s="10">
        <f t="shared" si="103"/>
        <v>0.124</v>
      </c>
      <c r="D1643" s="2">
        <v>1660991977014</v>
      </c>
      <c r="E1643" t="s">
        <v>0</v>
      </c>
      <c r="F1643" s="1">
        <v>5</v>
      </c>
      <c r="G1643" s="1">
        <v>31</v>
      </c>
      <c r="H1643" s="1">
        <v>21</v>
      </c>
      <c r="I1643" s="1" t="s">
        <v>7</v>
      </c>
      <c r="J1643" s="1">
        <v>3</v>
      </c>
      <c r="K1643" s="1" t="s">
        <v>8</v>
      </c>
      <c r="R1643" t="str">
        <f t="shared" si="102"/>
        <v>ACK</v>
      </c>
    </row>
    <row r="1644" spans="1:18" x14ac:dyDescent="0.25">
      <c r="A1644" s="12">
        <f t="shared" si="100"/>
        <v>44793.860845972224</v>
      </c>
      <c r="B1644" s="8" t="str">
        <f t="shared" si="101"/>
        <v>→</v>
      </c>
      <c r="C1644" s="10">
        <f t="shared" si="103"/>
        <v>7.8E-2</v>
      </c>
      <c r="D1644" s="2">
        <v>1660991977092</v>
      </c>
      <c r="E1644" t="s">
        <v>0</v>
      </c>
      <c r="F1644" s="1">
        <v>6</v>
      </c>
      <c r="G1644" s="1">
        <v>21</v>
      </c>
      <c r="H1644" s="1">
        <v>31</v>
      </c>
      <c r="I1644" s="1">
        <v>29</v>
      </c>
      <c r="J1644" s="1">
        <v>0</v>
      </c>
      <c r="K1644" s="1" t="s">
        <v>16</v>
      </c>
      <c r="L1644" s="1" t="s">
        <v>17</v>
      </c>
      <c r="R1644" t="str">
        <f t="shared" si="102"/>
        <v>LONG PING FURNACE</v>
      </c>
    </row>
    <row r="1645" spans="1:18" x14ac:dyDescent="0.25">
      <c r="A1645" s="12">
        <f t="shared" si="100"/>
        <v>44793.860847245371</v>
      </c>
      <c r="B1645" s="8" t="str">
        <f t="shared" si="101"/>
        <v>←</v>
      </c>
      <c r="C1645" s="10">
        <f t="shared" si="103"/>
        <v>0.11</v>
      </c>
      <c r="D1645" s="2">
        <v>1660991977202</v>
      </c>
      <c r="E1645" t="s">
        <v>0</v>
      </c>
      <c r="F1645" s="1">
        <v>5</v>
      </c>
      <c r="G1645" s="1">
        <v>31</v>
      </c>
      <c r="H1645" s="1">
        <v>21</v>
      </c>
      <c r="I1645" s="1" t="s">
        <v>7</v>
      </c>
      <c r="J1645" s="1">
        <v>3</v>
      </c>
      <c r="K1645" s="1" t="s">
        <v>8</v>
      </c>
      <c r="R1645" t="str">
        <f t="shared" si="102"/>
        <v>ACK</v>
      </c>
    </row>
    <row r="1646" spans="1:18" x14ac:dyDescent="0.25">
      <c r="A1646" s="12">
        <f t="shared" si="100"/>
        <v>44793.860848414348</v>
      </c>
      <c r="B1646" s="8" t="str">
        <f t="shared" si="101"/>
        <v>→</v>
      </c>
      <c r="C1646" s="10">
        <f t="shared" si="103"/>
        <v>0.10100000000000001</v>
      </c>
      <c r="D1646" s="2">
        <v>1660991977303</v>
      </c>
      <c r="E1646" t="s">
        <v>0</v>
      </c>
      <c r="F1646" s="1">
        <v>5</v>
      </c>
      <c r="G1646" s="1">
        <v>21</v>
      </c>
      <c r="H1646" s="1">
        <v>31</v>
      </c>
      <c r="I1646" s="1">
        <v>6</v>
      </c>
      <c r="J1646" s="1">
        <v>60</v>
      </c>
      <c r="K1646" s="1">
        <v>83</v>
      </c>
      <c r="R1646" t="str">
        <f t="shared" si="102"/>
        <v>FURNACE STATUS REQUEST</v>
      </c>
    </row>
    <row r="1647" spans="1:18" x14ac:dyDescent="0.25">
      <c r="A1647" s="12">
        <f t="shared" si="100"/>
        <v>44793.860850173609</v>
      </c>
      <c r="B1647" s="8" t="str">
        <f t="shared" si="101"/>
        <v>←</v>
      </c>
      <c r="C1647" s="10">
        <f t="shared" si="103"/>
        <v>0.152</v>
      </c>
      <c r="D1647" s="2">
        <v>1660991977455</v>
      </c>
      <c r="E1647" t="s">
        <v>0</v>
      </c>
      <c r="F1647" s="1">
        <v>9</v>
      </c>
      <c r="G1647" s="1">
        <v>31</v>
      </c>
      <c r="H1647" s="1">
        <v>21</v>
      </c>
      <c r="I1647" s="1" t="s">
        <v>1</v>
      </c>
      <c r="J1647" s="1">
        <v>0</v>
      </c>
      <c r="K1647" s="1">
        <v>0</v>
      </c>
      <c r="L1647" s="1">
        <v>0</v>
      </c>
      <c r="M1647" s="1">
        <v>0</v>
      </c>
      <c r="N1647" s="1" t="s">
        <v>26</v>
      </c>
      <c r="O1647" s="1" t="s">
        <v>27</v>
      </c>
      <c r="R1647" t="str">
        <f t="shared" si="102"/>
        <v>FURNACE STATUS RESPONSE Fan:0 Ignition:0 Burner:0 Unknown:0</v>
      </c>
    </row>
    <row r="1648" spans="1:18" x14ac:dyDescent="0.25">
      <c r="A1648" s="12">
        <f t="shared" si="100"/>
        <v>44793.861291423607</v>
      </c>
      <c r="B1648" s="8" t="str">
        <f t="shared" si="101"/>
        <v>→</v>
      </c>
      <c r="C1648" s="10">
        <f t="shared" si="103"/>
        <v>38.124000000000002</v>
      </c>
      <c r="D1648" s="2">
        <v>1660992015579</v>
      </c>
      <c r="E1648" t="s">
        <v>0</v>
      </c>
      <c r="F1648" s="1" t="s">
        <v>3</v>
      </c>
      <c r="G1648" s="1">
        <v>21</v>
      </c>
      <c r="H1648" s="1">
        <v>31</v>
      </c>
      <c r="I1648" s="1" t="s">
        <v>3</v>
      </c>
      <c r="J1648" s="1" t="s">
        <v>7</v>
      </c>
      <c r="K1648" s="1">
        <v>12</v>
      </c>
      <c r="L1648" s="1">
        <v>24</v>
      </c>
      <c r="M1648" s="1">
        <v>1</v>
      </c>
      <c r="N1648" s="1" t="s">
        <v>4</v>
      </c>
      <c r="O1648" s="1">
        <v>0</v>
      </c>
      <c r="P1648" s="1">
        <v>36</v>
      </c>
      <c r="Q1648" s="1">
        <v>78</v>
      </c>
      <c r="R1648" t="str">
        <f t="shared" si="102"/>
        <v>TEMPERATURE INFO Set:18 Actual:18 Countdown:180</v>
      </c>
    </row>
    <row r="1649" spans="1:18" x14ac:dyDescent="0.25">
      <c r="A1649" s="12">
        <f t="shared" si="100"/>
        <v>44793.861292534719</v>
      </c>
      <c r="B1649" s="8" t="str">
        <f t="shared" si="101"/>
        <v>←</v>
      </c>
      <c r="C1649" s="10">
        <f t="shared" si="103"/>
        <v>9.6000000000000002E-2</v>
      </c>
      <c r="D1649" s="2">
        <v>1660992015675</v>
      </c>
      <c r="E1649" t="s">
        <v>0</v>
      </c>
      <c r="F1649" s="1">
        <v>5</v>
      </c>
      <c r="G1649" s="1">
        <v>31</v>
      </c>
      <c r="H1649" s="1">
        <v>21</v>
      </c>
      <c r="I1649" s="1" t="s">
        <v>7</v>
      </c>
      <c r="J1649" s="1">
        <v>3</v>
      </c>
      <c r="K1649" s="1" t="s">
        <v>8</v>
      </c>
      <c r="R1649" t="str">
        <f t="shared" si="102"/>
        <v>ACK</v>
      </c>
    </row>
    <row r="1650" spans="1:18" x14ac:dyDescent="0.25">
      <c r="A1650" s="12">
        <f t="shared" si="100"/>
        <v>44793.861294699069</v>
      </c>
      <c r="B1650" s="8" t="str">
        <f t="shared" si="101"/>
        <v>←</v>
      </c>
      <c r="C1650" s="10">
        <f t="shared" si="103"/>
        <v>0.187</v>
      </c>
      <c r="D1650" s="2">
        <v>1660992015862</v>
      </c>
      <c r="E1650" t="s">
        <v>0</v>
      </c>
      <c r="F1650" s="1">
        <v>9</v>
      </c>
      <c r="G1650" s="1">
        <v>31</v>
      </c>
      <c r="H1650" s="1">
        <v>21</v>
      </c>
      <c r="I1650" s="1">
        <v>5</v>
      </c>
      <c r="J1650" s="1">
        <v>0</v>
      </c>
      <c r="K1650" s="1">
        <v>22</v>
      </c>
      <c r="L1650" s="1">
        <v>0</v>
      </c>
      <c r="M1650" s="1">
        <v>0</v>
      </c>
      <c r="N1650" s="1">
        <v>59</v>
      </c>
      <c r="O1650" s="1">
        <v>37</v>
      </c>
      <c r="R1650" t="str">
        <f t="shared" si="102"/>
        <v>FURNACE STATUS REPORT Fan:0 Ignition:1 Burner:0 Unknown:20</v>
      </c>
    </row>
    <row r="1651" spans="1:18" x14ac:dyDescent="0.25">
      <c r="A1651" s="12">
        <f t="shared" si="100"/>
        <v>44793.861295682866</v>
      </c>
      <c r="B1651" s="8" t="str">
        <f t="shared" si="101"/>
        <v>→</v>
      </c>
      <c r="C1651" s="10">
        <f t="shared" si="103"/>
        <v>8.5000000000000006E-2</v>
      </c>
      <c r="D1651" s="2">
        <v>1660992015947</v>
      </c>
      <c r="E1651" t="s">
        <v>0</v>
      </c>
      <c r="F1651" s="1">
        <v>5</v>
      </c>
      <c r="G1651" s="1">
        <v>21</v>
      </c>
      <c r="H1651" s="1">
        <v>31</v>
      </c>
      <c r="I1651" s="1" t="s">
        <v>7</v>
      </c>
      <c r="J1651" s="1">
        <v>62</v>
      </c>
      <c r="K1651" s="1">
        <v>95</v>
      </c>
      <c r="R1651" t="str">
        <f t="shared" si="102"/>
        <v>ACK</v>
      </c>
    </row>
    <row r="1652" spans="1:18" x14ac:dyDescent="0.25">
      <c r="A1652" s="12">
        <f t="shared" si="100"/>
        <v>44793.861496111109</v>
      </c>
      <c r="B1652" s="8" t="str">
        <f t="shared" si="101"/>
        <v>←</v>
      </c>
      <c r="C1652" s="10">
        <f t="shared" si="103"/>
        <v>17.317</v>
      </c>
      <c r="D1652" s="2">
        <v>1660992033264</v>
      </c>
      <c r="E1652" t="s">
        <v>0</v>
      </c>
      <c r="F1652" s="1">
        <v>9</v>
      </c>
      <c r="G1652" s="1">
        <v>31</v>
      </c>
      <c r="H1652" s="1">
        <v>21</v>
      </c>
      <c r="I1652" s="1">
        <v>5</v>
      </c>
      <c r="J1652" s="1">
        <v>0</v>
      </c>
      <c r="K1652" s="1">
        <v>32</v>
      </c>
      <c r="L1652" s="1">
        <v>0</v>
      </c>
      <c r="M1652" s="1">
        <v>0</v>
      </c>
      <c r="N1652" s="1" t="s">
        <v>34</v>
      </c>
      <c r="O1652" s="1">
        <v>74</v>
      </c>
      <c r="R1652" t="str">
        <f t="shared" si="102"/>
        <v>FURNACE STATUS REPORT Fan:0 Ignition:1 Burner:0 Unknown:30</v>
      </c>
    </row>
    <row r="1653" spans="1:18" x14ac:dyDescent="0.25">
      <c r="A1653" s="12">
        <f t="shared" si="100"/>
        <v>44793.861496203703</v>
      </c>
      <c r="B1653" s="8" t="str">
        <f t="shared" si="101"/>
        <v>→</v>
      </c>
      <c r="C1653" s="10">
        <f t="shared" si="103"/>
        <v>8.0000000000000002E-3</v>
      </c>
      <c r="D1653" s="2">
        <v>1660992033272</v>
      </c>
      <c r="E1653" t="s">
        <v>0</v>
      </c>
      <c r="F1653" s="1">
        <v>5</v>
      </c>
      <c r="G1653" s="1">
        <v>21</v>
      </c>
      <c r="H1653" s="1">
        <v>31</v>
      </c>
      <c r="I1653" s="1" t="s">
        <v>7</v>
      </c>
      <c r="J1653" s="1">
        <v>62</v>
      </c>
      <c r="K1653" s="1">
        <v>95</v>
      </c>
      <c r="R1653" t="str">
        <f t="shared" si="102"/>
        <v>ACK</v>
      </c>
    </row>
    <row r="1654" spans="1:18" x14ac:dyDescent="0.25">
      <c r="A1654" s="12">
        <f t="shared" si="100"/>
        <v>44793.86153243055</v>
      </c>
      <c r="B1654" s="8" t="str">
        <f t="shared" si="101"/>
        <v>→</v>
      </c>
      <c r="C1654" s="10">
        <f t="shared" si="103"/>
        <v>3.13</v>
      </c>
      <c r="D1654" s="2">
        <v>1660992036402</v>
      </c>
      <c r="E1654" t="s">
        <v>0</v>
      </c>
      <c r="F1654" s="1">
        <v>8</v>
      </c>
      <c r="G1654" s="1">
        <v>21</v>
      </c>
      <c r="H1654" s="1">
        <v>31</v>
      </c>
      <c r="I1654" s="1">
        <v>7</v>
      </c>
      <c r="J1654" s="1">
        <v>14</v>
      </c>
      <c r="K1654" s="1">
        <v>26</v>
      </c>
      <c r="L1654" s="1">
        <v>5</v>
      </c>
      <c r="M1654" s="1" t="s">
        <v>155</v>
      </c>
      <c r="N1654" s="1">
        <v>54</v>
      </c>
      <c r="R1654" t="str">
        <f t="shared" si="102"/>
        <v>TIME 20:38 Sat</v>
      </c>
    </row>
    <row r="1655" spans="1:18" x14ac:dyDescent="0.25">
      <c r="A1655" s="12">
        <f t="shared" si="100"/>
        <v>44793.861533796291</v>
      </c>
      <c r="B1655" s="8" t="str">
        <f t="shared" si="101"/>
        <v>←</v>
      </c>
      <c r="C1655" s="10">
        <f t="shared" si="103"/>
        <v>0.11799999999999999</v>
      </c>
      <c r="D1655" s="2">
        <v>1660992036520</v>
      </c>
      <c r="E1655" t="s">
        <v>0</v>
      </c>
      <c r="F1655" s="1">
        <v>5</v>
      </c>
      <c r="G1655" s="1">
        <v>31</v>
      </c>
      <c r="H1655" s="1">
        <v>21</v>
      </c>
      <c r="I1655" s="1" t="s">
        <v>7</v>
      </c>
      <c r="J1655" s="1">
        <v>3</v>
      </c>
      <c r="K1655" s="1" t="s">
        <v>8</v>
      </c>
      <c r="R1655" t="str">
        <f t="shared" si="102"/>
        <v>ACK</v>
      </c>
    </row>
    <row r="1656" spans="1:18" x14ac:dyDescent="0.25">
      <c r="A1656" s="12">
        <f t="shared" si="100"/>
        <v>44793.861535138887</v>
      </c>
      <c r="B1656" s="8" t="str">
        <f t="shared" si="101"/>
        <v>→</v>
      </c>
      <c r="C1656" s="10">
        <f t="shared" si="103"/>
        <v>0.11600000000000001</v>
      </c>
      <c r="D1656" s="2">
        <v>1660992036636</v>
      </c>
      <c r="E1656" t="s">
        <v>0</v>
      </c>
      <c r="F1656" s="1">
        <v>5</v>
      </c>
      <c r="G1656" s="1">
        <v>21</v>
      </c>
      <c r="H1656" s="1">
        <v>31</v>
      </c>
      <c r="I1656" s="1">
        <v>9</v>
      </c>
      <c r="J1656" s="1">
        <v>60</v>
      </c>
      <c r="K1656" s="1" t="s">
        <v>13</v>
      </c>
      <c r="R1656" t="str">
        <f t="shared" si="102"/>
        <v>PING FURNACE</v>
      </c>
    </row>
    <row r="1657" spans="1:18" x14ac:dyDescent="0.25">
      <c r="A1657" s="12">
        <f t="shared" si="100"/>
        <v>44793.861536493052</v>
      </c>
      <c r="B1657" s="8" t="str">
        <f t="shared" si="101"/>
        <v>←</v>
      </c>
      <c r="C1657" s="10">
        <f t="shared" si="103"/>
        <v>0.11700000000000001</v>
      </c>
      <c r="D1657" s="2">
        <v>1660992036753</v>
      </c>
      <c r="E1657" t="s">
        <v>0</v>
      </c>
      <c r="F1657" s="1">
        <v>5</v>
      </c>
      <c r="G1657" s="1">
        <v>31</v>
      </c>
      <c r="H1657" s="1">
        <v>21</v>
      </c>
      <c r="I1657" s="1" t="s">
        <v>7</v>
      </c>
      <c r="J1657" s="1">
        <v>3</v>
      </c>
      <c r="K1657" s="1" t="s">
        <v>8</v>
      </c>
      <c r="R1657" t="str">
        <f t="shared" si="102"/>
        <v>ACK</v>
      </c>
    </row>
    <row r="1658" spans="1:18" x14ac:dyDescent="0.25">
      <c r="A1658" s="12">
        <f t="shared" si="100"/>
        <v>44793.861538414349</v>
      </c>
      <c r="B1658" s="8" t="str">
        <f t="shared" si="101"/>
        <v>→</v>
      </c>
      <c r="C1658" s="10">
        <f t="shared" si="103"/>
        <v>0.16600000000000001</v>
      </c>
      <c r="D1658" s="2">
        <v>1660992036919</v>
      </c>
      <c r="E1658" t="s">
        <v>0</v>
      </c>
      <c r="F1658" s="1" t="s">
        <v>3</v>
      </c>
      <c r="G1658" s="1">
        <v>21</v>
      </c>
      <c r="H1658" s="1">
        <v>31</v>
      </c>
      <c r="I1658" s="1" t="s">
        <v>3</v>
      </c>
      <c r="J1658" s="1" t="s">
        <v>7</v>
      </c>
      <c r="K1658" s="1">
        <v>12</v>
      </c>
      <c r="L1658" s="1">
        <v>24</v>
      </c>
      <c r="M1658" s="1">
        <v>1</v>
      </c>
      <c r="N1658" s="1" t="s">
        <v>32</v>
      </c>
      <c r="O1658" s="1">
        <v>0</v>
      </c>
      <c r="P1658" s="1" t="s">
        <v>103</v>
      </c>
      <c r="Q1658" s="1">
        <v>78</v>
      </c>
      <c r="R1658" t="str">
        <f t="shared" si="102"/>
        <v>TEMPERATURE INFO Set:18 Actual:18 Countdown:160</v>
      </c>
    </row>
    <row r="1659" spans="1:18" x14ac:dyDescent="0.25">
      <c r="A1659" s="12">
        <f t="shared" si="100"/>
        <v>44793.861539699072</v>
      </c>
      <c r="B1659" s="8" t="str">
        <f t="shared" si="101"/>
        <v>←</v>
      </c>
      <c r="C1659" s="10">
        <f t="shared" si="103"/>
        <v>0.111</v>
      </c>
      <c r="D1659" s="2">
        <v>1660992037030</v>
      </c>
      <c r="E1659" t="s">
        <v>0</v>
      </c>
      <c r="F1659" s="1">
        <v>5</v>
      </c>
      <c r="G1659" s="1">
        <v>31</v>
      </c>
      <c r="H1659" s="1">
        <v>21</v>
      </c>
      <c r="I1659" s="1" t="s">
        <v>7</v>
      </c>
      <c r="J1659" s="1">
        <v>3</v>
      </c>
      <c r="K1659" s="1" t="s">
        <v>8</v>
      </c>
      <c r="R1659" t="str">
        <f t="shared" si="102"/>
        <v>ACK</v>
      </c>
    </row>
    <row r="1660" spans="1:18" x14ac:dyDescent="0.25">
      <c r="A1660" s="12">
        <f t="shared" si="100"/>
        <v>44793.86154100694</v>
      </c>
      <c r="B1660" s="8" t="str">
        <f t="shared" si="101"/>
        <v>→</v>
      </c>
      <c r="C1660" s="10">
        <f t="shared" si="103"/>
        <v>0.113</v>
      </c>
      <c r="D1660" s="2">
        <v>1660992037143</v>
      </c>
      <c r="E1660" t="s">
        <v>0</v>
      </c>
      <c r="F1660" s="1">
        <v>6</v>
      </c>
      <c r="G1660" s="1">
        <v>21</v>
      </c>
      <c r="H1660" s="1">
        <v>31</v>
      </c>
      <c r="I1660" s="1">
        <v>29</v>
      </c>
      <c r="J1660" s="1">
        <v>0</v>
      </c>
      <c r="K1660" s="1" t="s">
        <v>16</v>
      </c>
      <c r="L1660" s="1" t="s">
        <v>17</v>
      </c>
      <c r="R1660" t="str">
        <f t="shared" si="102"/>
        <v>LONG PING FURNACE</v>
      </c>
    </row>
    <row r="1661" spans="1:18" x14ac:dyDescent="0.25">
      <c r="A1661" s="12">
        <f t="shared" si="100"/>
        <v>44793.861542465274</v>
      </c>
      <c r="B1661" s="8" t="str">
        <f t="shared" si="101"/>
        <v>←</v>
      </c>
      <c r="C1661" s="10">
        <f t="shared" si="103"/>
        <v>0.126</v>
      </c>
      <c r="D1661" s="2">
        <v>1660992037269</v>
      </c>
      <c r="E1661" t="s">
        <v>0</v>
      </c>
      <c r="F1661" s="1">
        <v>5</v>
      </c>
      <c r="G1661" s="1">
        <v>31</v>
      </c>
      <c r="H1661" s="1">
        <v>21</v>
      </c>
      <c r="I1661" s="1" t="s">
        <v>7</v>
      </c>
      <c r="J1661" s="1">
        <v>3</v>
      </c>
      <c r="K1661" s="1" t="s">
        <v>8</v>
      </c>
      <c r="R1661" t="str">
        <f t="shared" si="102"/>
        <v>ACK</v>
      </c>
    </row>
    <row r="1662" spans="1:18" x14ac:dyDescent="0.25">
      <c r="A1662" s="12">
        <f t="shared" si="100"/>
        <v>44793.861543611107</v>
      </c>
      <c r="B1662" s="8" t="str">
        <f t="shared" si="101"/>
        <v>→</v>
      </c>
      <c r="C1662" s="10">
        <f t="shared" si="103"/>
        <v>9.9000000000000005E-2</v>
      </c>
      <c r="D1662" s="2">
        <v>1660992037368</v>
      </c>
      <c r="E1662" t="s">
        <v>0</v>
      </c>
      <c r="F1662" s="1">
        <v>5</v>
      </c>
      <c r="G1662" s="1">
        <v>21</v>
      </c>
      <c r="H1662" s="1">
        <v>31</v>
      </c>
      <c r="I1662" s="1">
        <v>6</v>
      </c>
      <c r="J1662" s="1">
        <v>60</v>
      </c>
      <c r="K1662" s="1">
        <v>83</v>
      </c>
      <c r="R1662" t="str">
        <f t="shared" si="102"/>
        <v>FURNACE STATUS REQUEST</v>
      </c>
    </row>
    <row r="1663" spans="1:18" x14ac:dyDescent="0.25">
      <c r="A1663" s="12">
        <f t="shared" si="100"/>
        <v>44793.861545543979</v>
      </c>
      <c r="B1663" s="8" t="str">
        <f t="shared" si="101"/>
        <v>←</v>
      </c>
      <c r="C1663" s="10">
        <f t="shared" si="103"/>
        <v>0.16700000000000001</v>
      </c>
      <c r="D1663" s="2">
        <v>1660992037535</v>
      </c>
      <c r="E1663" t="s">
        <v>0</v>
      </c>
      <c r="F1663" s="1">
        <v>9</v>
      </c>
      <c r="G1663" s="1">
        <v>31</v>
      </c>
      <c r="H1663" s="1">
        <v>21</v>
      </c>
      <c r="I1663" s="1" t="s">
        <v>1</v>
      </c>
      <c r="J1663" s="1">
        <v>0</v>
      </c>
      <c r="K1663" s="1">
        <v>32</v>
      </c>
      <c r="L1663" s="1">
        <v>0</v>
      </c>
      <c r="M1663" s="1">
        <v>0</v>
      </c>
      <c r="N1663" s="1">
        <v>70</v>
      </c>
      <c r="O1663" s="1">
        <v>27</v>
      </c>
      <c r="R1663" t="str">
        <f t="shared" si="102"/>
        <v>FURNACE STATUS RESPONSE Fan:0 Ignition:1 Burner:0 Unknown:30</v>
      </c>
    </row>
    <row r="1664" spans="1:18" x14ac:dyDescent="0.25">
      <c r="A1664" s="12">
        <f t="shared" si="100"/>
        <v>44793.861558159719</v>
      </c>
      <c r="B1664" s="8" t="str">
        <f t="shared" si="101"/>
        <v>←</v>
      </c>
      <c r="C1664" s="10">
        <f t="shared" si="103"/>
        <v>1.0900000000000001</v>
      </c>
      <c r="D1664" s="2">
        <v>1660992038625</v>
      </c>
      <c r="E1664" t="s">
        <v>0</v>
      </c>
      <c r="F1664" s="1">
        <v>9</v>
      </c>
      <c r="G1664" s="1">
        <v>31</v>
      </c>
      <c r="H1664" s="1">
        <v>21</v>
      </c>
      <c r="I1664" s="1">
        <v>5</v>
      </c>
      <c r="J1664" s="1">
        <v>0</v>
      </c>
      <c r="K1664" s="1">
        <v>36</v>
      </c>
      <c r="L1664" s="1">
        <v>0</v>
      </c>
      <c r="M1664" s="1">
        <v>0</v>
      </c>
      <c r="N1664" s="1">
        <v>58</v>
      </c>
      <c r="O1664" s="1">
        <v>27</v>
      </c>
      <c r="R1664" t="str">
        <f t="shared" si="102"/>
        <v>FURNACE STATUS REPORT Fan:0 Ignition:1 Burner:1 Unknown:30</v>
      </c>
    </row>
    <row r="1665" spans="1:18" x14ac:dyDescent="0.25">
      <c r="A1665" s="12">
        <f t="shared" si="100"/>
        <v>44793.861559189812</v>
      </c>
      <c r="B1665" s="8" t="str">
        <f t="shared" si="101"/>
        <v>→</v>
      </c>
      <c r="C1665" s="10">
        <f t="shared" si="103"/>
        <v>8.8999999999999996E-2</v>
      </c>
      <c r="D1665" s="2">
        <v>1660992038714</v>
      </c>
      <c r="E1665" t="s">
        <v>0</v>
      </c>
      <c r="F1665" s="1">
        <v>5</v>
      </c>
      <c r="G1665" s="1">
        <v>21</v>
      </c>
      <c r="H1665" s="1">
        <v>31</v>
      </c>
      <c r="I1665" s="1" t="s">
        <v>7</v>
      </c>
      <c r="J1665" s="1">
        <v>62</v>
      </c>
      <c r="K1665" s="1">
        <v>95</v>
      </c>
      <c r="R1665" t="str">
        <f t="shared" si="102"/>
        <v>ACK</v>
      </c>
    </row>
    <row r="1666" spans="1:18" x14ac:dyDescent="0.25">
      <c r="A1666" s="12">
        <f t="shared" si="100"/>
        <v>44793.861641307863</v>
      </c>
      <c r="B1666" s="8" t="str">
        <f t="shared" si="101"/>
        <v>←</v>
      </c>
      <c r="C1666" s="10">
        <f t="shared" si="103"/>
        <v>7.0949999999999998</v>
      </c>
      <c r="D1666" s="2">
        <v>1660992045809</v>
      </c>
      <c r="E1666" t="s">
        <v>0</v>
      </c>
      <c r="F1666" s="1">
        <v>9</v>
      </c>
      <c r="G1666" s="1">
        <v>31</v>
      </c>
      <c r="H1666" s="1">
        <v>21</v>
      </c>
      <c r="I1666" s="1">
        <v>5</v>
      </c>
      <c r="J1666" s="1">
        <v>0</v>
      </c>
      <c r="K1666" s="1">
        <v>26</v>
      </c>
      <c r="L1666" s="1">
        <v>0</v>
      </c>
      <c r="M1666" s="1">
        <v>0</v>
      </c>
      <c r="N1666" s="1" t="s">
        <v>9</v>
      </c>
      <c r="O1666" s="1">
        <v>64</v>
      </c>
      <c r="R1666" t="str">
        <f t="shared" si="102"/>
        <v>FURNACE STATUS REPORT Fan:0 Ignition:1 Burner:1 Unknown:20</v>
      </c>
    </row>
    <row r="1667" spans="1:18" x14ac:dyDescent="0.25">
      <c r="A1667" s="12">
        <f t="shared" ref="A1667:A1730" si="104">IF(ISNUMBER(D1667),D1667/(1000*60*60*24)+25569+10/24,"")</f>
        <v>44793.861642442127</v>
      </c>
      <c r="B1667" s="8" t="str">
        <f t="shared" ref="B1667:B1730" si="105">IF(ISNUMBER(D1667),IF(AND(G1667=21,H1667=31),"→",IF(AND(G1667=31,H1667=21),"←",IF(AND(G1667=21,H1667=0),"→→","Error"))),"")</f>
        <v>→</v>
      </c>
      <c r="C1667" s="10">
        <f t="shared" si="103"/>
        <v>9.8000000000000004E-2</v>
      </c>
      <c r="D1667" s="2">
        <v>1660992045907</v>
      </c>
      <c r="E1667" t="s">
        <v>0</v>
      </c>
      <c r="F1667" s="1">
        <v>5</v>
      </c>
      <c r="G1667" s="1">
        <v>21</v>
      </c>
      <c r="H1667" s="1">
        <v>31</v>
      </c>
      <c r="I1667" s="1" t="s">
        <v>7</v>
      </c>
      <c r="J1667" s="1">
        <v>62</v>
      </c>
      <c r="K1667" s="1">
        <v>95</v>
      </c>
      <c r="R1667" t="str">
        <f t="shared" ref="R1667:R1730" si="106">DECODEPACKET(E1667)</f>
        <v>ACK</v>
      </c>
    </row>
    <row r="1668" spans="1:18" x14ac:dyDescent="0.25">
      <c r="A1668" s="12">
        <f t="shared" si="104"/>
        <v>44793.861723969902</v>
      </c>
      <c r="B1668" s="8" t="str">
        <f t="shared" si="105"/>
        <v>←</v>
      </c>
      <c r="C1668" s="10">
        <f t="shared" ref="C1668:C1731" si="107">IF(AND(ISNUMBER(D1667), ISNUMBER(D1668)),(D1668-D1667)/1000,"")</f>
        <v>7.0439999999999996</v>
      </c>
      <c r="D1668" s="2">
        <v>1660992052951</v>
      </c>
      <c r="E1668" t="s">
        <v>0</v>
      </c>
      <c r="F1668" s="1">
        <v>9</v>
      </c>
      <c r="G1668" s="1">
        <v>31</v>
      </c>
      <c r="H1668" s="1">
        <v>21</v>
      </c>
      <c r="I1668" s="1">
        <v>5</v>
      </c>
      <c r="J1668" s="1">
        <v>0</v>
      </c>
      <c r="K1668" s="1">
        <v>27</v>
      </c>
      <c r="L1668" s="1">
        <v>0</v>
      </c>
      <c r="M1668" s="1">
        <v>0</v>
      </c>
      <c r="N1668" s="1">
        <v>59</v>
      </c>
      <c r="O1668" s="1">
        <v>73</v>
      </c>
      <c r="R1668" t="str">
        <f t="shared" si="106"/>
        <v>FURNACE STATUS REPORT Fan:1 Ignition:1 Burner:1 Unknown:20</v>
      </c>
    </row>
    <row r="1669" spans="1:18" x14ac:dyDescent="0.25">
      <c r="A1669" s="12">
        <f t="shared" si="104"/>
        <v>44793.86172473379</v>
      </c>
      <c r="B1669" s="8" t="str">
        <f t="shared" si="105"/>
        <v>→</v>
      </c>
      <c r="C1669" s="10">
        <f t="shared" si="107"/>
        <v>6.6000000000000003E-2</v>
      </c>
      <c r="D1669" s="2">
        <v>1660992053017</v>
      </c>
      <c r="E1669" t="s">
        <v>0</v>
      </c>
      <c r="F1669" s="1">
        <v>5</v>
      </c>
      <c r="G1669" s="1">
        <v>21</v>
      </c>
      <c r="H1669" s="1">
        <v>31</v>
      </c>
      <c r="I1669" s="1" t="s">
        <v>7</v>
      </c>
      <c r="J1669" s="1">
        <v>62</v>
      </c>
      <c r="K1669" s="1">
        <v>95</v>
      </c>
      <c r="R1669" t="str">
        <f t="shared" si="106"/>
        <v>ACK</v>
      </c>
    </row>
    <row r="1670" spans="1:18" x14ac:dyDescent="0.25">
      <c r="A1670" s="12">
        <f t="shared" si="104"/>
        <v>44793.862226874997</v>
      </c>
      <c r="B1670" s="8" t="str">
        <f t="shared" si="105"/>
        <v>→</v>
      </c>
      <c r="C1670" s="10">
        <f t="shared" si="107"/>
        <v>43.384999999999998</v>
      </c>
      <c r="D1670" s="2">
        <v>1660992096402</v>
      </c>
      <c r="E1670" t="s">
        <v>0</v>
      </c>
      <c r="F1670" s="1">
        <v>8</v>
      </c>
      <c r="G1670" s="1">
        <v>21</v>
      </c>
      <c r="H1670" s="1">
        <v>31</v>
      </c>
      <c r="I1670" s="1">
        <v>7</v>
      </c>
      <c r="J1670" s="1">
        <v>14</v>
      </c>
      <c r="K1670" s="1">
        <v>27</v>
      </c>
      <c r="L1670" s="1">
        <v>5</v>
      </c>
      <c r="M1670" s="1">
        <v>47</v>
      </c>
      <c r="N1670" s="1">
        <v>57</v>
      </c>
      <c r="R1670" t="str">
        <f t="shared" si="106"/>
        <v>TIME 20:39 Sat</v>
      </c>
    </row>
    <row r="1671" spans="1:18" x14ac:dyDescent="0.25">
      <c r="A1671" s="12">
        <f t="shared" si="104"/>
        <v>44793.862228252314</v>
      </c>
      <c r="B1671" s="8" t="str">
        <f t="shared" si="105"/>
        <v>←</v>
      </c>
      <c r="C1671" s="10">
        <f t="shared" si="107"/>
        <v>0.11899999999999999</v>
      </c>
      <c r="D1671" s="2">
        <v>1660992096521</v>
      </c>
      <c r="E1671" t="s">
        <v>0</v>
      </c>
      <c r="F1671" s="1">
        <v>5</v>
      </c>
      <c r="G1671" s="1">
        <v>31</v>
      </c>
      <c r="H1671" s="1">
        <v>21</v>
      </c>
      <c r="I1671" s="1" t="s">
        <v>7</v>
      </c>
      <c r="J1671" s="1">
        <v>3</v>
      </c>
      <c r="K1671" s="1" t="s">
        <v>8</v>
      </c>
      <c r="R1671" t="str">
        <f t="shared" si="106"/>
        <v>ACK</v>
      </c>
    </row>
    <row r="1672" spans="1:18" x14ac:dyDescent="0.25">
      <c r="A1672" s="12">
        <f t="shared" si="104"/>
        <v>44793.862229421291</v>
      </c>
      <c r="B1672" s="8" t="str">
        <f t="shared" si="105"/>
        <v>→</v>
      </c>
      <c r="C1672" s="10">
        <f t="shared" si="107"/>
        <v>0.10100000000000001</v>
      </c>
      <c r="D1672" s="2">
        <v>1660992096622</v>
      </c>
      <c r="E1672" t="s">
        <v>0</v>
      </c>
      <c r="F1672" s="1">
        <v>5</v>
      </c>
      <c r="G1672" s="1">
        <v>21</v>
      </c>
      <c r="H1672" s="1">
        <v>31</v>
      </c>
      <c r="I1672" s="1">
        <v>9</v>
      </c>
      <c r="J1672" s="1">
        <v>60</v>
      </c>
      <c r="K1672" s="1" t="s">
        <v>13</v>
      </c>
      <c r="R1672" t="str">
        <f t="shared" si="106"/>
        <v>PING FURNACE</v>
      </c>
    </row>
    <row r="1673" spans="1:18" x14ac:dyDescent="0.25">
      <c r="A1673" s="12">
        <f t="shared" si="104"/>
        <v>44793.862230671293</v>
      </c>
      <c r="B1673" s="8" t="str">
        <f t="shared" si="105"/>
        <v>←</v>
      </c>
      <c r="C1673" s="10">
        <f t="shared" si="107"/>
        <v>0.108</v>
      </c>
      <c r="D1673" s="2">
        <v>1660992096730</v>
      </c>
      <c r="E1673" t="s">
        <v>0</v>
      </c>
      <c r="F1673" s="1">
        <v>5</v>
      </c>
      <c r="G1673" s="1">
        <v>31</v>
      </c>
      <c r="H1673" s="1">
        <v>21</v>
      </c>
      <c r="I1673" s="1" t="s">
        <v>7</v>
      </c>
      <c r="J1673" s="1">
        <v>3</v>
      </c>
      <c r="K1673" s="1" t="s">
        <v>8</v>
      </c>
      <c r="R1673" t="str">
        <f t="shared" si="106"/>
        <v>ACK</v>
      </c>
    </row>
    <row r="1674" spans="1:18" x14ac:dyDescent="0.25">
      <c r="A1674" s="12">
        <f t="shared" si="104"/>
        <v>44793.862232523148</v>
      </c>
      <c r="B1674" s="8" t="str">
        <f t="shared" si="105"/>
        <v>→</v>
      </c>
      <c r="C1674" s="10">
        <f t="shared" si="107"/>
        <v>0.16</v>
      </c>
      <c r="D1674" s="2">
        <v>1660992096890</v>
      </c>
      <c r="E1674" t="s">
        <v>0</v>
      </c>
      <c r="F1674" s="1" t="s">
        <v>3</v>
      </c>
      <c r="G1674" s="1">
        <v>21</v>
      </c>
      <c r="H1674" s="1">
        <v>31</v>
      </c>
      <c r="I1674" s="1" t="s">
        <v>3</v>
      </c>
      <c r="J1674" s="1" t="s">
        <v>7</v>
      </c>
      <c r="K1674" s="1">
        <v>12</v>
      </c>
      <c r="L1674" s="1">
        <v>24</v>
      </c>
      <c r="M1674" s="1">
        <v>1</v>
      </c>
      <c r="N1674" s="1">
        <v>64</v>
      </c>
      <c r="O1674" s="1">
        <v>0</v>
      </c>
      <c r="P1674" s="1" t="s">
        <v>106</v>
      </c>
      <c r="Q1674" s="1">
        <v>74</v>
      </c>
      <c r="R1674" t="str">
        <f t="shared" si="106"/>
        <v>TEMPERATURE INFO Set:18 Actual:18 Countdown:100</v>
      </c>
    </row>
    <row r="1675" spans="1:18" x14ac:dyDescent="0.25">
      <c r="A1675" s="12">
        <f t="shared" si="104"/>
        <v>44793.862233854168</v>
      </c>
      <c r="B1675" s="8" t="str">
        <f t="shared" si="105"/>
        <v>←</v>
      </c>
      <c r="C1675" s="10">
        <f t="shared" si="107"/>
        <v>0.115</v>
      </c>
      <c r="D1675" s="2">
        <v>1660992097005</v>
      </c>
      <c r="E1675" t="s">
        <v>0</v>
      </c>
      <c r="F1675" s="1">
        <v>5</v>
      </c>
      <c r="G1675" s="1">
        <v>31</v>
      </c>
      <c r="H1675" s="1">
        <v>21</v>
      </c>
      <c r="I1675" s="1" t="s">
        <v>7</v>
      </c>
      <c r="J1675" s="1">
        <v>3</v>
      </c>
      <c r="K1675" s="1" t="s">
        <v>8</v>
      </c>
      <c r="R1675" t="str">
        <f t="shared" si="106"/>
        <v>ACK</v>
      </c>
    </row>
    <row r="1676" spans="1:18" x14ac:dyDescent="0.25">
      <c r="A1676" s="12">
        <f t="shared" si="104"/>
        <v>44793.86223504629</v>
      </c>
      <c r="B1676" s="8" t="str">
        <f t="shared" si="105"/>
        <v>→</v>
      </c>
      <c r="C1676" s="10">
        <f t="shared" si="107"/>
        <v>0.10299999999999999</v>
      </c>
      <c r="D1676" s="2">
        <v>1660992097108</v>
      </c>
      <c r="E1676" t="s">
        <v>0</v>
      </c>
      <c r="F1676" s="1">
        <v>6</v>
      </c>
      <c r="G1676" s="1">
        <v>21</v>
      </c>
      <c r="H1676" s="1">
        <v>31</v>
      </c>
      <c r="I1676" s="1">
        <v>29</v>
      </c>
      <c r="J1676" s="1">
        <v>0</v>
      </c>
      <c r="K1676" s="1" t="s">
        <v>16</v>
      </c>
      <c r="L1676" s="1" t="s">
        <v>17</v>
      </c>
      <c r="R1676" t="str">
        <f t="shared" si="106"/>
        <v>LONG PING FURNACE</v>
      </c>
    </row>
    <row r="1677" spans="1:18" x14ac:dyDescent="0.25">
      <c r="A1677" s="12">
        <f t="shared" si="104"/>
        <v>44793.862236365741</v>
      </c>
      <c r="B1677" s="8" t="str">
        <f t="shared" si="105"/>
        <v>←</v>
      </c>
      <c r="C1677" s="10">
        <f t="shared" si="107"/>
        <v>0.114</v>
      </c>
      <c r="D1677" s="2">
        <v>1660992097222</v>
      </c>
      <c r="E1677" t="s">
        <v>0</v>
      </c>
      <c r="F1677" s="1">
        <v>5</v>
      </c>
      <c r="G1677" s="1">
        <v>31</v>
      </c>
      <c r="H1677" s="1">
        <v>21</v>
      </c>
      <c r="I1677" s="1" t="s">
        <v>7</v>
      </c>
      <c r="J1677" s="1">
        <v>3</v>
      </c>
      <c r="K1677" s="1" t="s">
        <v>8</v>
      </c>
      <c r="R1677" t="str">
        <f t="shared" si="106"/>
        <v>ACK</v>
      </c>
    </row>
    <row r="1678" spans="1:18" x14ac:dyDescent="0.25">
      <c r="A1678" s="12">
        <f t="shared" si="104"/>
        <v>44793.862237523143</v>
      </c>
      <c r="B1678" s="8" t="str">
        <f t="shared" si="105"/>
        <v>→</v>
      </c>
      <c r="C1678" s="10">
        <f t="shared" si="107"/>
        <v>0.1</v>
      </c>
      <c r="D1678" s="2">
        <v>1660992097322</v>
      </c>
      <c r="E1678" t="s">
        <v>0</v>
      </c>
      <c r="F1678" s="1">
        <v>5</v>
      </c>
      <c r="G1678" s="1">
        <v>21</v>
      </c>
      <c r="H1678" s="1">
        <v>31</v>
      </c>
      <c r="I1678" s="1">
        <v>6</v>
      </c>
      <c r="J1678" s="1">
        <v>60</v>
      </c>
      <c r="K1678" s="1">
        <v>83</v>
      </c>
      <c r="R1678" t="str">
        <f t="shared" si="106"/>
        <v>FURNACE STATUS REQUEST</v>
      </c>
    </row>
    <row r="1679" spans="1:18" x14ac:dyDescent="0.25">
      <c r="A1679" s="12">
        <f t="shared" si="104"/>
        <v>44793.862239386573</v>
      </c>
      <c r="B1679" s="8" t="str">
        <f t="shared" si="105"/>
        <v>←</v>
      </c>
      <c r="C1679" s="10">
        <f t="shared" si="107"/>
        <v>0.161</v>
      </c>
      <c r="D1679" s="2">
        <v>1660992097483</v>
      </c>
      <c r="E1679" t="s">
        <v>0</v>
      </c>
      <c r="F1679" s="1">
        <v>9</v>
      </c>
      <c r="G1679" s="1">
        <v>31</v>
      </c>
      <c r="H1679" s="1">
        <v>21</v>
      </c>
      <c r="I1679" s="1" t="s">
        <v>1</v>
      </c>
      <c r="J1679" s="1">
        <v>0</v>
      </c>
      <c r="K1679" s="1">
        <v>27</v>
      </c>
      <c r="L1679" s="1">
        <v>0</v>
      </c>
      <c r="M1679" s="1">
        <v>0</v>
      </c>
      <c r="N1679" s="1" t="s">
        <v>2</v>
      </c>
      <c r="O1679" s="1">
        <v>20</v>
      </c>
      <c r="R1679" t="str">
        <f t="shared" si="106"/>
        <v>FURNACE STATUS RESPONSE Fan:1 Ignition:1 Burner:1 Unknown:20</v>
      </c>
    </row>
    <row r="1680" spans="1:18" x14ac:dyDescent="0.25">
      <c r="A1680" s="12">
        <f t="shared" si="104"/>
        <v>44793.862921319444</v>
      </c>
      <c r="B1680" s="8" t="str">
        <f t="shared" si="105"/>
        <v>→</v>
      </c>
      <c r="C1680" s="10">
        <f t="shared" si="107"/>
        <v>58.918999999999997</v>
      </c>
      <c r="D1680" s="2">
        <v>1660992156402</v>
      </c>
      <c r="E1680" t="s">
        <v>0</v>
      </c>
      <c r="F1680" s="1">
        <v>8</v>
      </c>
      <c r="G1680" s="1">
        <v>21</v>
      </c>
      <c r="H1680" s="1">
        <v>31</v>
      </c>
      <c r="I1680" s="1">
        <v>7</v>
      </c>
      <c r="J1680" s="1">
        <v>14</v>
      </c>
      <c r="K1680" s="1">
        <v>28</v>
      </c>
      <c r="L1680" s="1">
        <v>5</v>
      </c>
      <c r="M1680" s="1">
        <v>65</v>
      </c>
      <c r="N1680" s="1">
        <v>57</v>
      </c>
      <c r="R1680" t="str">
        <f t="shared" si="106"/>
        <v>TIME 20:40 Sat</v>
      </c>
    </row>
    <row r="1681" spans="1:18" x14ac:dyDescent="0.25">
      <c r="A1681" s="12">
        <f t="shared" si="104"/>
        <v>44793.862922488428</v>
      </c>
      <c r="B1681" s="8" t="str">
        <f t="shared" si="105"/>
        <v>←</v>
      </c>
      <c r="C1681" s="10">
        <f t="shared" si="107"/>
        <v>0.10100000000000001</v>
      </c>
      <c r="D1681" s="2">
        <v>1660992156503</v>
      </c>
      <c r="E1681" t="s">
        <v>0</v>
      </c>
      <c r="F1681" s="1">
        <v>5</v>
      </c>
      <c r="G1681" s="1">
        <v>31</v>
      </c>
      <c r="H1681" s="1">
        <v>21</v>
      </c>
      <c r="I1681" s="1" t="s">
        <v>7</v>
      </c>
      <c r="J1681" s="1">
        <v>3</v>
      </c>
      <c r="K1681" s="1" t="s">
        <v>8</v>
      </c>
      <c r="R1681" t="str">
        <f t="shared" si="106"/>
        <v>ACK</v>
      </c>
    </row>
    <row r="1682" spans="1:18" x14ac:dyDescent="0.25">
      <c r="A1682" s="12">
        <f t="shared" si="104"/>
        <v>44793.862923854169</v>
      </c>
      <c r="B1682" s="8" t="str">
        <f t="shared" si="105"/>
        <v>→</v>
      </c>
      <c r="C1682" s="10">
        <f t="shared" si="107"/>
        <v>0.11799999999999999</v>
      </c>
      <c r="D1682" s="2">
        <v>1660992156621</v>
      </c>
      <c r="E1682" t="s">
        <v>0</v>
      </c>
      <c r="F1682" s="1">
        <v>5</v>
      </c>
      <c r="G1682" s="1">
        <v>21</v>
      </c>
      <c r="H1682" s="1">
        <v>31</v>
      </c>
      <c r="I1682" s="1">
        <v>9</v>
      </c>
      <c r="J1682" s="1">
        <v>60</v>
      </c>
      <c r="K1682" s="1" t="s">
        <v>13</v>
      </c>
      <c r="R1682" t="str">
        <f t="shared" si="106"/>
        <v>PING FURNACE</v>
      </c>
    </row>
    <row r="1683" spans="1:18" x14ac:dyDescent="0.25">
      <c r="A1683" s="12">
        <f t="shared" si="104"/>
        <v>44793.862925231479</v>
      </c>
      <c r="B1683" s="8" t="str">
        <f t="shared" si="105"/>
        <v>←</v>
      </c>
      <c r="C1683" s="10">
        <f t="shared" si="107"/>
        <v>0.11899999999999999</v>
      </c>
      <c r="D1683" s="2">
        <v>1660992156740</v>
      </c>
      <c r="E1683" t="s">
        <v>0</v>
      </c>
      <c r="F1683" s="1">
        <v>5</v>
      </c>
      <c r="G1683" s="1">
        <v>31</v>
      </c>
      <c r="H1683" s="1">
        <v>21</v>
      </c>
      <c r="I1683" s="1" t="s">
        <v>7</v>
      </c>
      <c r="J1683" s="1">
        <v>3</v>
      </c>
      <c r="K1683" s="1" t="s">
        <v>8</v>
      </c>
      <c r="R1683" t="str">
        <f t="shared" si="106"/>
        <v>ACK</v>
      </c>
    </row>
    <row r="1684" spans="1:18" x14ac:dyDescent="0.25">
      <c r="A1684" s="12">
        <f t="shared" si="104"/>
        <v>44793.862927106478</v>
      </c>
      <c r="B1684" s="8" t="str">
        <f t="shared" si="105"/>
        <v>→</v>
      </c>
      <c r="C1684" s="10">
        <f t="shared" si="107"/>
        <v>0.16200000000000001</v>
      </c>
      <c r="D1684" s="2">
        <v>1660992156902</v>
      </c>
      <c r="E1684" t="s">
        <v>0</v>
      </c>
      <c r="F1684" s="1" t="s">
        <v>3</v>
      </c>
      <c r="G1684" s="1">
        <v>21</v>
      </c>
      <c r="H1684" s="1">
        <v>31</v>
      </c>
      <c r="I1684" s="1" t="s">
        <v>3</v>
      </c>
      <c r="J1684" s="1" t="s">
        <v>7</v>
      </c>
      <c r="K1684" s="1">
        <v>12</v>
      </c>
      <c r="L1684" s="1">
        <v>25</v>
      </c>
      <c r="M1684" s="1">
        <v>1</v>
      </c>
      <c r="N1684" s="1">
        <v>28</v>
      </c>
      <c r="O1684" s="1">
        <v>0</v>
      </c>
      <c r="P1684" s="1" t="s">
        <v>100</v>
      </c>
      <c r="Q1684" s="1">
        <v>71</v>
      </c>
      <c r="R1684" t="str">
        <f t="shared" si="106"/>
        <v>TEMPERATURE INFO Set:18 Actual:18.5 Countdown:40</v>
      </c>
    </row>
    <row r="1685" spans="1:18" x14ac:dyDescent="0.25">
      <c r="A1685" s="12">
        <f t="shared" si="104"/>
        <v>44793.862928472219</v>
      </c>
      <c r="B1685" s="8" t="str">
        <f t="shared" si="105"/>
        <v>←</v>
      </c>
      <c r="C1685" s="10">
        <f t="shared" si="107"/>
        <v>0.11799999999999999</v>
      </c>
      <c r="D1685" s="2">
        <v>1660992157020</v>
      </c>
      <c r="E1685" t="s">
        <v>0</v>
      </c>
      <c r="F1685" s="1">
        <v>5</v>
      </c>
      <c r="G1685" s="1">
        <v>31</v>
      </c>
      <c r="H1685" s="1">
        <v>21</v>
      </c>
      <c r="I1685" s="1" t="s">
        <v>7</v>
      </c>
      <c r="J1685" s="1">
        <v>3</v>
      </c>
      <c r="K1685" s="1" t="s">
        <v>8</v>
      </c>
      <c r="R1685" t="str">
        <f t="shared" si="106"/>
        <v>ACK</v>
      </c>
    </row>
    <row r="1686" spans="1:18" x14ac:dyDescent="0.25">
      <c r="A1686" s="12">
        <f t="shared" si="104"/>
        <v>44793.862929583331</v>
      </c>
      <c r="B1686" s="8" t="str">
        <f t="shared" si="105"/>
        <v>→</v>
      </c>
      <c r="C1686" s="10">
        <f t="shared" si="107"/>
        <v>9.6000000000000002E-2</v>
      </c>
      <c r="D1686" s="2">
        <v>1660992157116</v>
      </c>
      <c r="E1686" t="s">
        <v>0</v>
      </c>
      <c r="F1686" s="1">
        <v>6</v>
      </c>
      <c r="G1686" s="1">
        <v>21</v>
      </c>
      <c r="H1686" s="1">
        <v>31</v>
      </c>
      <c r="I1686" s="1">
        <v>29</v>
      </c>
      <c r="J1686" s="1">
        <v>0</v>
      </c>
      <c r="K1686" s="1" t="s">
        <v>16</v>
      </c>
      <c r="L1686" s="1" t="s">
        <v>17</v>
      </c>
      <c r="R1686" t="str">
        <f t="shared" si="106"/>
        <v>LONG PING FURNACE</v>
      </c>
    </row>
    <row r="1687" spans="1:18" x14ac:dyDescent="0.25">
      <c r="A1687" s="12">
        <f t="shared" si="104"/>
        <v>44793.862930914351</v>
      </c>
      <c r="B1687" s="8" t="str">
        <f t="shared" si="105"/>
        <v>←</v>
      </c>
      <c r="C1687" s="10">
        <f t="shared" si="107"/>
        <v>0.115</v>
      </c>
      <c r="D1687" s="2">
        <v>1660992157231</v>
      </c>
      <c r="E1687" t="s">
        <v>0</v>
      </c>
      <c r="F1687" s="1">
        <v>5</v>
      </c>
      <c r="G1687" s="1">
        <v>31</v>
      </c>
      <c r="H1687" s="1">
        <v>21</v>
      </c>
      <c r="I1687" s="1" t="s">
        <v>7</v>
      </c>
      <c r="J1687" s="1">
        <v>3</v>
      </c>
      <c r="K1687" s="1" t="s">
        <v>8</v>
      </c>
      <c r="R1687" t="str">
        <f t="shared" si="106"/>
        <v>ACK</v>
      </c>
    </row>
    <row r="1688" spans="1:18" x14ac:dyDescent="0.25">
      <c r="A1688" s="12">
        <f t="shared" si="104"/>
        <v>44793.862932048607</v>
      </c>
      <c r="B1688" s="8" t="str">
        <f t="shared" si="105"/>
        <v>→</v>
      </c>
      <c r="C1688" s="10">
        <f t="shared" si="107"/>
        <v>9.8000000000000004E-2</v>
      </c>
      <c r="D1688" s="2">
        <v>1660992157329</v>
      </c>
      <c r="E1688" t="s">
        <v>0</v>
      </c>
      <c r="F1688" s="1">
        <v>5</v>
      </c>
      <c r="G1688" s="1">
        <v>21</v>
      </c>
      <c r="H1688" s="1">
        <v>31</v>
      </c>
      <c r="I1688" s="1">
        <v>6</v>
      </c>
      <c r="J1688" s="1">
        <v>60</v>
      </c>
      <c r="K1688" s="1">
        <v>83</v>
      </c>
      <c r="R1688" t="str">
        <f t="shared" si="106"/>
        <v>FURNACE STATUS REQUEST</v>
      </c>
    </row>
    <row r="1689" spans="1:18" x14ac:dyDescent="0.25">
      <c r="A1689" s="12">
        <f t="shared" si="104"/>
        <v>44793.862933761571</v>
      </c>
      <c r="B1689" s="8" t="str">
        <f t="shared" si="105"/>
        <v>←</v>
      </c>
      <c r="C1689" s="10">
        <f t="shared" si="107"/>
        <v>0.14799999999999999</v>
      </c>
      <c r="D1689" s="2">
        <v>1660992157477</v>
      </c>
      <c r="E1689" t="s">
        <v>0</v>
      </c>
      <c r="F1689" s="1">
        <v>9</v>
      </c>
      <c r="G1689" s="1">
        <v>31</v>
      </c>
      <c r="H1689" s="1">
        <v>21</v>
      </c>
      <c r="I1689" s="1" t="s">
        <v>1</v>
      </c>
      <c r="J1689" s="1">
        <v>0</v>
      </c>
      <c r="K1689" s="1">
        <v>27</v>
      </c>
      <c r="L1689" s="1">
        <v>0</v>
      </c>
      <c r="M1689" s="1">
        <v>0</v>
      </c>
      <c r="N1689" s="1" t="s">
        <v>2</v>
      </c>
      <c r="O1689" s="1">
        <v>20</v>
      </c>
      <c r="R1689" t="str">
        <f t="shared" si="106"/>
        <v>FURNACE STATUS RESPONSE Fan:1 Ignition:1 Burner:1 Unknown:20</v>
      </c>
    </row>
    <row r="1690" spans="1:18" x14ac:dyDescent="0.25">
      <c r="A1690" s="12">
        <f t="shared" si="104"/>
        <v>44793.863296435178</v>
      </c>
      <c r="B1690" s="8" t="str">
        <f t="shared" si="105"/>
        <v>→</v>
      </c>
      <c r="C1690" s="10">
        <f t="shared" si="107"/>
        <v>31.335000000000001</v>
      </c>
      <c r="D1690" s="2">
        <v>1660992188812</v>
      </c>
      <c r="E1690" t="s">
        <v>0</v>
      </c>
      <c r="F1690" s="1" t="s">
        <v>3</v>
      </c>
      <c r="G1690" s="1">
        <v>21</v>
      </c>
      <c r="H1690" s="1">
        <v>31</v>
      </c>
      <c r="I1690" s="1" t="s">
        <v>3</v>
      </c>
      <c r="J1690" s="1">
        <v>0</v>
      </c>
      <c r="K1690" s="1">
        <v>12</v>
      </c>
      <c r="L1690" s="1">
        <v>25</v>
      </c>
      <c r="M1690" s="1">
        <v>1</v>
      </c>
      <c r="N1690" s="1" t="s">
        <v>4</v>
      </c>
      <c r="O1690" s="1">
        <v>0</v>
      </c>
      <c r="P1690" s="1" t="s">
        <v>117</v>
      </c>
      <c r="Q1690" s="1" t="s">
        <v>125</v>
      </c>
      <c r="R1690" t="str">
        <f t="shared" si="106"/>
        <v>TEMPERATURE INFO Set:18 Actual:18.5 Countdown:180</v>
      </c>
    </row>
    <row r="1691" spans="1:18" x14ac:dyDescent="0.25">
      <c r="A1691" s="12">
        <f t="shared" si="104"/>
        <v>44793.863296874995</v>
      </c>
      <c r="B1691" s="8" t="str">
        <f t="shared" si="105"/>
        <v>←</v>
      </c>
      <c r="C1691" s="10">
        <f t="shared" si="107"/>
        <v>3.7999999999999999E-2</v>
      </c>
      <c r="D1691" s="2">
        <v>1660992188850</v>
      </c>
      <c r="E1691" t="s">
        <v>0</v>
      </c>
      <c r="F1691" s="1">
        <v>5</v>
      </c>
      <c r="G1691" s="1">
        <v>31</v>
      </c>
      <c r="H1691" s="1">
        <v>21</v>
      </c>
      <c r="I1691" s="1" t="s">
        <v>7</v>
      </c>
      <c r="J1691" s="1">
        <v>3</v>
      </c>
      <c r="K1691" s="1" t="s">
        <v>8</v>
      </c>
      <c r="R1691" t="str">
        <f t="shared" si="106"/>
        <v>ACK</v>
      </c>
    </row>
    <row r="1692" spans="1:18" x14ac:dyDescent="0.25">
      <c r="A1692" s="12">
        <f t="shared" si="104"/>
        <v>44793.86329912037</v>
      </c>
      <c r="B1692" s="8" t="str">
        <f t="shared" si="105"/>
        <v>←</v>
      </c>
      <c r="C1692" s="10">
        <f t="shared" si="107"/>
        <v>0.19400000000000001</v>
      </c>
      <c r="D1692" s="2">
        <v>1660992189044</v>
      </c>
      <c r="E1692" t="s">
        <v>0</v>
      </c>
      <c r="F1692" s="1">
        <v>9</v>
      </c>
      <c r="G1692" s="1">
        <v>31</v>
      </c>
      <c r="H1692" s="1">
        <v>21</v>
      </c>
      <c r="I1692" s="1">
        <v>5</v>
      </c>
      <c r="J1692" s="1">
        <v>0</v>
      </c>
      <c r="K1692" s="1">
        <v>23</v>
      </c>
      <c r="L1692" s="1">
        <v>0</v>
      </c>
      <c r="M1692" s="1">
        <v>0</v>
      </c>
      <c r="N1692" s="1" t="s">
        <v>9</v>
      </c>
      <c r="O1692" s="1">
        <v>20</v>
      </c>
      <c r="R1692" t="str">
        <f t="shared" si="106"/>
        <v>FURNACE STATUS REPORT Fan:1 Ignition:1 Burner:0 Unknown:20</v>
      </c>
    </row>
    <row r="1693" spans="1:18" x14ac:dyDescent="0.25">
      <c r="A1693" s="12">
        <f t="shared" si="104"/>
        <v>44793.863300393517</v>
      </c>
      <c r="B1693" s="8" t="str">
        <f t="shared" si="105"/>
        <v>→</v>
      </c>
      <c r="C1693" s="10">
        <f t="shared" si="107"/>
        <v>0.11</v>
      </c>
      <c r="D1693" s="2">
        <v>1660992189154</v>
      </c>
      <c r="E1693" t="s">
        <v>0</v>
      </c>
      <c r="F1693" s="1">
        <v>5</v>
      </c>
      <c r="G1693" s="1">
        <v>21</v>
      </c>
      <c r="H1693" s="1">
        <v>31</v>
      </c>
      <c r="I1693" s="1" t="s">
        <v>7</v>
      </c>
      <c r="J1693" s="1">
        <v>62</v>
      </c>
      <c r="K1693" s="1">
        <v>95</v>
      </c>
      <c r="R1693" t="str">
        <f t="shared" si="106"/>
        <v>ACK</v>
      </c>
    </row>
    <row r="1694" spans="1:18" x14ac:dyDescent="0.25">
      <c r="A1694" s="12">
        <f t="shared" si="104"/>
        <v>44793.863615879629</v>
      </c>
      <c r="B1694" s="8" t="str">
        <f t="shared" si="105"/>
        <v>→</v>
      </c>
      <c r="C1694" s="10">
        <f t="shared" si="107"/>
        <v>27.257999999999999</v>
      </c>
      <c r="D1694" s="2">
        <v>1660992216412</v>
      </c>
      <c r="E1694" t="s">
        <v>0</v>
      </c>
      <c r="F1694" s="1">
        <v>8</v>
      </c>
      <c r="G1694" s="1">
        <v>21</v>
      </c>
      <c r="H1694" s="1">
        <v>31</v>
      </c>
      <c r="I1694" s="1">
        <v>7</v>
      </c>
      <c r="J1694" s="1">
        <v>14</v>
      </c>
      <c r="K1694" s="1">
        <v>29</v>
      </c>
      <c r="L1694" s="1">
        <v>5</v>
      </c>
      <c r="M1694" s="1" t="s">
        <v>156</v>
      </c>
      <c r="N1694" s="1">
        <v>54</v>
      </c>
      <c r="R1694" t="str">
        <f t="shared" si="106"/>
        <v>TIME 20:41 Sat</v>
      </c>
    </row>
    <row r="1695" spans="1:18" x14ac:dyDescent="0.25">
      <c r="A1695" s="12">
        <f t="shared" si="104"/>
        <v>44793.863617395829</v>
      </c>
      <c r="B1695" s="8" t="str">
        <f t="shared" si="105"/>
        <v>←</v>
      </c>
      <c r="C1695" s="10">
        <f t="shared" si="107"/>
        <v>0.13100000000000001</v>
      </c>
      <c r="D1695" s="2">
        <v>1660992216543</v>
      </c>
      <c r="E1695" t="s">
        <v>0</v>
      </c>
      <c r="F1695" s="1">
        <v>5</v>
      </c>
      <c r="G1695" s="1">
        <v>31</v>
      </c>
      <c r="H1695" s="1">
        <v>21</v>
      </c>
      <c r="I1695" s="1" t="s">
        <v>7</v>
      </c>
      <c r="J1695" s="1">
        <v>3</v>
      </c>
      <c r="K1695" s="1" t="s">
        <v>8</v>
      </c>
      <c r="R1695" t="str">
        <f t="shared" si="106"/>
        <v>ACK</v>
      </c>
    </row>
    <row r="1696" spans="1:18" x14ac:dyDescent="0.25">
      <c r="A1696" s="12">
        <f t="shared" si="104"/>
        <v>44793.863618715281</v>
      </c>
      <c r="B1696" s="8" t="str">
        <f t="shared" si="105"/>
        <v>→</v>
      </c>
      <c r="C1696" s="10">
        <f t="shared" si="107"/>
        <v>0.114</v>
      </c>
      <c r="D1696" s="2">
        <v>1660992216657</v>
      </c>
      <c r="E1696" t="s">
        <v>0</v>
      </c>
      <c r="F1696" s="1">
        <v>5</v>
      </c>
      <c r="G1696" s="1">
        <v>21</v>
      </c>
      <c r="H1696" s="1">
        <v>31</v>
      </c>
      <c r="I1696" s="1">
        <v>9</v>
      </c>
      <c r="J1696" s="1">
        <v>60</v>
      </c>
      <c r="K1696" s="1" t="s">
        <v>13</v>
      </c>
      <c r="R1696" t="str">
        <f t="shared" si="106"/>
        <v>PING FURNACE</v>
      </c>
    </row>
    <row r="1697" spans="1:18" x14ac:dyDescent="0.25">
      <c r="A1697" s="12">
        <f t="shared" si="104"/>
        <v>44793.863620243057</v>
      </c>
      <c r="B1697" s="8" t="str">
        <f t="shared" si="105"/>
        <v>←</v>
      </c>
      <c r="C1697" s="10">
        <f t="shared" si="107"/>
        <v>0.13200000000000001</v>
      </c>
      <c r="D1697" s="2">
        <v>1660992216789</v>
      </c>
      <c r="E1697" t="s">
        <v>0</v>
      </c>
      <c r="F1697" s="1">
        <v>5</v>
      </c>
      <c r="G1697" s="1">
        <v>31</v>
      </c>
      <c r="H1697" s="1">
        <v>21</v>
      </c>
      <c r="I1697" s="1" t="s">
        <v>7</v>
      </c>
      <c r="J1697" s="1">
        <v>3</v>
      </c>
      <c r="K1697" s="1" t="s">
        <v>8</v>
      </c>
      <c r="R1697" t="str">
        <f t="shared" si="106"/>
        <v>ACK</v>
      </c>
    </row>
    <row r="1698" spans="1:18" x14ac:dyDescent="0.25">
      <c r="A1698" s="12">
        <f t="shared" si="104"/>
        <v>44793.863621921293</v>
      </c>
      <c r="B1698" s="8" t="str">
        <f t="shared" si="105"/>
        <v>→</v>
      </c>
      <c r="C1698" s="10">
        <f t="shared" si="107"/>
        <v>0.14499999999999999</v>
      </c>
      <c r="D1698" s="2">
        <v>1660992216934</v>
      </c>
      <c r="E1698" t="s">
        <v>0</v>
      </c>
      <c r="F1698" s="1" t="s">
        <v>3</v>
      </c>
      <c r="G1698" s="1">
        <v>21</v>
      </c>
      <c r="H1698" s="1">
        <v>31</v>
      </c>
      <c r="I1698" s="1" t="s">
        <v>3</v>
      </c>
      <c r="J1698" s="1">
        <v>0</v>
      </c>
      <c r="K1698" s="1">
        <v>12</v>
      </c>
      <c r="L1698" s="1">
        <v>25</v>
      </c>
      <c r="M1698" s="1">
        <v>1</v>
      </c>
      <c r="N1698" s="1" t="s">
        <v>32</v>
      </c>
      <c r="O1698" s="1">
        <v>0</v>
      </c>
      <c r="P1698" s="1" t="s">
        <v>50</v>
      </c>
      <c r="Q1698" s="1" t="s">
        <v>125</v>
      </c>
      <c r="R1698" t="str">
        <f t="shared" si="106"/>
        <v>TEMPERATURE INFO Set:18 Actual:18.5 Countdown:160</v>
      </c>
    </row>
    <row r="1699" spans="1:18" x14ac:dyDescent="0.25">
      <c r="A1699" s="12">
        <f t="shared" si="104"/>
        <v>44793.863623182864</v>
      </c>
      <c r="B1699" s="8" t="str">
        <f t="shared" si="105"/>
        <v>←</v>
      </c>
      <c r="C1699" s="10">
        <f t="shared" si="107"/>
        <v>0.109</v>
      </c>
      <c r="D1699" s="2">
        <v>1660992217043</v>
      </c>
      <c r="E1699" t="s">
        <v>0</v>
      </c>
      <c r="F1699" s="1">
        <v>5</v>
      </c>
      <c r="G1699" s="1">
        <v>31</v>
      </c>
      <c r="H1699" s="1">
        <v>21</v>
      </c>
      <c r="I1699" s="1" t="s">
        <v>7</v>
      </c>
      <c r="J1699" s="1">
        <v>3</v>
      </c>
      <c r="K1699" s="1" t="s">
        <v>8</v>
      </c>
      <c r="R1699" t="str">
        <f t="shared" si="106"/>
        <v>ACK</v>
      </c>
    </row>
    <row r="1700" spans="1:18" x14ac:dyDescent="0.25">
      <c r="A1700" s="12">
        <f t="shared" si="104"/>
        <v>44793.863624386569</v>
      </c>
      <c r="B1700" s="8" t="str">
        <f t="shared" si="105"/>
        <v>→</v>
      </c>
      <c r="C1700" s="10">
        <f t="shared" si="107"/>
        <v>0.104</v>
      </c>
      <c r="D1700" s="2">
        <v>1660992217147</v>
      </c>
      <c r="E1700" t="s">
        <v>0</v>
      </c>
      <c r="F1700" s="1">
        <v>6</v>
      </c>
      <c r="G1700" s="1">
        <v>21</v>
      </c>
      <c r="H1700" s="1">
        <v>31</v>
      </c>
      <c r="I1700" s="1">
        <v>29</v>
      </c>
      <c r="J1700" s="1">
        <v>0</v>
      </c>
      <c r="K1700" s="1" t="s">
        <v>16</v>
      </c>
      <c r="L1700" s="1" t="s">
        <v>17</v>
      </c>
      <c r="R1700" t="str">
        <f t="shared" si="106"/>
        <v>LONG PING FURNACE</v>
      </c>
    </row>
    <row r="1701" spans="1:18" x14ac:dyDescent="0.25">
      <c r="A1701" s="12">
        <f t="shared" si="104"/>
        <v>44793.86362546296</v>
      </c>
      <c r="B1701" s="8" t="str">
        <f t="shared" si="105"/>
        <v>←</v>
      </c>
      <c r="C1701" s="10">
        <f t="shared" si="107"/>
        <v>9.2999999999999999E-2</v>
      </c>
      <c r="D1701" s="2">
        <v>1660992217240</v>
      </c>
      <c r="E1701" t="s">
        <v>0</v>
      </c>
      <c r="F1701" s="1">
        <v>5</v>
      </c>
      <c r="G1701" s="1">
        <v>31</v>
      </c>
      <c r="H1701" s="1">
        <v>21</v>
      </c>
      <c r="I1701" s="1" t="s">
        <v>7</v>
      </c>
      <c r="J1701" s="1">
        <v>3</v>
      </c>
      <c r="K1701" s="1" t="s">
        <v>8</v>
      </c>
      <c r="R1701" t="str">
        <f t="shared" si="106"/>
        <v>ACK</v>
      </c>
    </row>
    <row r="1702" spans="1:18" x14ac:dyDescent="0.25">
      <c r="A1702" s="12">
        <f t="shared" si="104"/>
        <v>44793.863626597224</v>
      </c>
      <c r="B1702" s="8" t="str">
        <f t="shared" si="105"/>
        <v>→</v>
      </c>
      <c r="C1702" s="10">
        <f t="shared" si="107"/>
        <v>9.8000000000000004E-2</v>
      </c>
      <c r="D1702" s="2">
        <v>1660992217338</v>
      </c>
      <c r="E1702" t="s">
        <v>0</v>
      </c>
      <c r="F1702" s="1">
        <v>5</v>
      </c>
      <c r="G1702" s="1">
        <v>21</v>
      </c>
      <c r="H1702" s="1">
        <v>31</v>
      </c>
      <c r="I1702" s="1">
        <v>6</v>
      </c>
      <c r="J1702" s="1">
        <v>60</v>
      </c>
      <c r="K1702" s="1">
        <v>83</v>
      </c>
      <c r="R1702" t="str">
        <f t="shared" si="106"/>
        <v>FURNACE STATUS REQUEST</v>
      </c>
    </row>
    <row r="1703" spans="1:18" x14ac:dyDescent="0.25">
      <c r="A1703" s="12">
        <f t="shared" si="104"/>
        <v>44793.863628506944</v>
      </c>
      <c r="B1703" s="8" t="str">
        <f t="shared" si="105"/>
        <v>←</v>
      </c>
      <c r="C1703" s="10">
        <f t="shared" si="107"/>
        <v>0.16500000000000001</v>
      </c>
      <c r="D1703" s="2">
        <v>1660992217503</v>
      </c>
      <c r="E1703" t="s">
        <v>0</v>
      </c>
      <c r="F1703" s="1">
        <v>9</v>
      </c>
      <c r="G1703" s="1">
        <v>31</v>
      </c>
      <c r="H1703" s="1">
        <v>21</v>
      </c>
      <c r="I1703" s="1" t="s">
        <v>1</v>
      </c>
      <c r="J1703" s="1">
        <v>0</v>
      </c>
      <c r="K1703" s="1">
        <v>23</v>
      </c>
      <c r="L1703" s="1">
        <v>0</v>
      </c>
      <c r="M1703" s="1">
        <v>0</v>
      </c>
      <c r="N1703" s="1">
        <v>71</v>
      </c>
      <c r="O1703" s="1">
        <v>73</v>
      </c>
      <c r="R1703" t="str">
        <f t="shared" si="106"/>
        <v>FURNACE STATUS RESPONSE Fan:1 Ignition:1 Burner:0 Unknown:20</v>
      </c>
    </row>
    <row r="1704" spans="1:18" x14ac:dyDescent="0.25">
      <c r="A1704" s="12">
        <f t="shared" si="104"/>
        <v>44793.863897905088</v>
      </c>
      <c r="B1704" s="8" t="str">
        <f t="shared" si="105"/>
        <v>←</v>
      </c>
      <c r="C1704" s="10">
        <f t="shared" si="107"/>
        <v>23.276</v>
      </c>
      <c r="D1704" s="2">
        <v>1660992240779</v>
      </c>
      <c r="E1704" t="s">
        <v>0</v>
      </c>
      <c r="F1704" s="1">
        <v>9</v>
      </c>
      <c r="G1704" s="1">
        <v>31</v>
      </c>
      <c r="H1704" s="1">
        <v>21</v>
      </c>
      <c r="I1704" s="1">
        <v>5</v>
      </c>
      <c r="J1704" s="1">
        <v>0</v>
      </c>
      <c r="K1704" s="1">
        <v>21</v>
      </c>
      <c r="L1704" s="1">
        <v>0</v>
      </c>
      <c r="M1704" s="1">
        <v>0</v>
      </c>
      <c r="N1704" s="1">
        <v>59</v>
      </c>
      <c r="O1704" s="1" t="s">
        <v>3</v>
      </c>
      <c r="R1704" t="str">
        <f t="shared" si="106"/>
        <v>FURNACE STATUS REPORT Fan:1 Ignition:0 Burner:0 Unknown:20</v>
      </c>
    </row>
    <row r="1705" spans="1:18" x14ac:dyDescent="0.25">
      <c r="A1705" s="12">
        <f t="shared" si="104"/>
        <v>44793.863898900461</v>
      </c>
      <c r="B1705" s="8" t="str">
        <f t="shared" si="105"/>
        <v>→</v>
      </c>
      <c r="C1705" s="10">
        <f t="shared" si="107"/>
        <v>8.5999999999999993E-2</v>
      </c>
      <c r="D1705" s="2">
        <v>1660992240865</v>
      </c>
      <c r="E1705" t="s">
        <v>0</v>
      </c>
      <c r="F1705" s="1">
        <v>5</v>
      </c>
      <c r="G1705" s="1">
        <v>21</v>
      </c>
      <c r="H1705" s="1">
        <v>31</v>
      </c>
      <c r="I1705" s="1" t="s">
        <v>7</v>
      </c>
      <c r="J1705" s="1">
        <v>62</v>
      </c>
      <c r="K1705" s="1">
        <v>95</v>
      </c>
      <c r="R1705" t="str">
        <f t="shared" si="106"/>
        <v>ACK</v>
      </c>
    </row>
    <row r="1706" spans="1:18" x14ac:dyDescent="0.25">
      <c r="A1706" s="12">
        <f t="shared" si="104"/>
        <v>44793.863901215278</v>
      </c>
      <c r="B1706" s="8" t="str">
        <f t="shared" si="105"/>
        <v>←</v>
      </c>
      <c r="C1706" s="10">
        <f t="shared" si="107"/>
        <v>0.2</v>
      </c>
      <c r="D1706" s="2">
        <v>1660992241065</v>
      </c>
      <c r="E1706" t="s">
        <v>0</v>
      </c>
      <c r="F1706" s="1">
        <v>9</v>
      </c>
      <c r="G1706" s="1">
        <v>31</v>
      </c>
      <c r="H1706" s="1">
        <v>21</v>
      </c>
      <c r="I1706" s="1">
        <v>5</v>
      </c>
      <c r="J1706" s="1">
        <v>0</v>
      </c>
      <c r="K1706" s="1">
        <v>1</v>
      </c>
      <c r="L1706" s="1">
        <v>0</v>
      </c>
      <c r="M1706" s="1">
        <v>0</v>
      </c>
      <c r="N1706" s="1" t="s">
        <v>18</v>
      </c>
      <c r="O1706" s="1">
        <v>88</v>
      </c>
      <c r="R1706" t="str">
        <f t="shared" si="106"/>
        <v>FURNACE STATUS REPORT Fan:1 Ignition:0 Burner:0 Unknown:0</v>
      </c>
    </row>
    <row r="1707" spans="1:18" x14ac:dyDescent="0.25">
      <c r="A1707" s="12">
        <f t="shared" si="104"/>
        <v>44793.863902152771</v>
      </c>
      <c r="B1707" s="8" t="str">
        <f t="shared" si="105"/>
        <v>→</v>
      </c>
      <c r="C1707" s="10">
        <f t="shared" si="107"/>
        <v>8.1000000000000003E-2</v>
      </c>
      <c r="D1707" s="2">
        <v>1660992241146</v>
      </c>
      <c r="E1707" t="s">
        <v>0</v>
      </c>
      <c r="F1707" s="1">
        <v>5</v>
      </c>
      <c r="G1707" s="1">
        <v>21</v>
      </c>
      <c r="H1707" s="1">
        <v>31</v>
      </c>
      <c r="I1707" s="1" t="s">
        <v>7</v>
      </c>
      <c r="J1707" s="1">
        <v>62</v>
      </c>
      <c r="K1707" s="1">
        <v>95</v>
      </c>
      <c r="R1707" t="str">
        <f t="shared" si="106"/>
        <v>ACK</v>
      </c>
    </row>
    <row r="1708" spans="1:18" x14ac:dyDescent="0.25">
      <c r="A1708" s="12">
        <f t="shared" si="104"/>
        <v>44793.864242037038</v>
      </c>
      <c r="B1708" s="8" t="str">
        <f t="shared" si="105"/>
        <v>←</v>
      </c>
      <c r="C1708" s="10">
        <f t="shared" si="107"/>
        <v>29.366</v>
      </c>
      <c r="D1708" s="2">
        <v>1660992270512</v>
      </c>
      <c r="E1708" t="s">
        <v>0</v>
      </c>
      <c r="F1708" s="1">
        <v>9</v>
      </c>
      <c r="G1708" s="1">
        <v>31</v>
      </c>
      <c r="H1708" s="1">
        <v>21</v>
      </c>
      <c r="I1708" s="1">
        <v>5</v>
      </c>
      <c r="J1708" s="1">
        <v>0</v>
      </c>
      <c r="K1708" s="1">
        <v>0</v>
      </c>
      <c r="L1708" s="1">
        <v>0</v>
      </c>
      <c r="M1708" s="1">
        <v>0</v>
      </c>
      <c r="N1708" s="1" t="s">
        <v>23</v>
      </c>
      <c r="O1708" s="1" t="s">
        <v>24</v>
      </c>
      <c r="R1708" t="str">
        <f t="shared" si="106"/>
        <v>FURNACE STATUS REPORT Fan:0 Ignition:0 Burner:0 Unknown:0</v>
      </c>
    </row>
    <row r="1709" spans="1:18" x14ac:dyDescent="0.25">
      <c r="A1709" s="12">
        <f t="shared" si="104"/>
        <v>44793.864242291667</v>
      </c>
      <c r="B1709" s="8" t="str">
        <f t="shared" si="105"/>
        <v>→</v>
      </c>
      <c r="C1709" s="10">
        <f t="shared" si="107"/>
        <v>2.1999999999999999E-2</v>
      </c>
      <c r="D1709" s="2">
        <v>1660992270534</v>
      </c>
      <c r="E1709" t="s">
        <v>0</v>
      </c>
      <c r="F1709" s="1">
        <v>5</v>
      </c>
      <c r="G1709" s="1">
        <v>21</v>
      </c>
      <c r="H1709" s="1">
        <v>31</v>
      </c>
      <c r="I1709" s="1" t="s">
        <v>7</v>
      </c>
      <c r="J1709" s="1">
        <v>62</v>
      </c>
      <c r="K1709" s="1">
        <v>95</v>
      </c>
      <c r="R1709" t="str">
        <f t="shared" si="106"/>
        <v>ACK</v>
      </c>
    </row>
    <row r="1710" spans="1:18" x14ac:dyDescent="0.25">
      <c r="A1710" s="12">
        <f t="shared" si="104"/>
        <v>44793.864310277779</v>
      </c>
      <c r="B1710" s="8" t="str">
        <f t="shared" si="105"/>
        <v>→</v>
      </c>
      <c r="C1710" s="10">
        <f t="shared" si="107"/>
        <v>5.8739999999999997</v>
      </c>
      <c r="D1710" s="2">
        <v>1660992276408</v>
      </c>
      <c r="E1710" t="s">
        <v>0</v>
      </c>
      <c r="F1710" s="1">
        <v>8</v>
      </c>
      <c r="G1710" s="1">
        <v>21</v>
      </c>
      <c r="H1710" s="1">
        <v>31</v>
      </c>
      <c r="I1710" s="1">
        <v>7</v>
      </c>
      <c r="J1710" s="1">
        <v>14</v>
      </c>
      <c r="K1710" s="1" t="s">
        <v>55</v>
      </c>
      <c r="L1710" s="1">
        <v>5</v>
      </c>
      <c r="M1710" s="1" t="s">
        <v>157</v>
      </c>
      <c r="N1710" s="1">
        <v>54</v>
      </c>
      <c r="R1710" t="str">
        <f t="shared" si="106"/>
        <v>TIME 20:42 Sat</v>
      </c>
    </row>
    <row r="1711" spans="1:18" x14ac:dyDescent="0.25">
      <c r="A1711" s="12">
        <f t="shared" si="104"/>
        <v>44793.864311469901</v>
      </c>
      <c r="B1711" s="8" t="str">
        <f t="shared" si="105"/>
        <v>←</v>
      </c>
      <c r="C1711" s="10">
        <f t="shared" si="107"/>
        <v>0.10299999999999999</v>
      </c>
      <c r="D1711" s="2">
        <v>1660992276511</v>
      </c>
      <c r="E1711" t="s">
        <v>0</v>
      </c>
      <c r="F1711" s="1">
        <v>5</v>
      </c>
      <c r="G1711" s="1">
        <v>31</v>
      </c>
      <c r="H1711" s="1">
        <v>21</v>
      </c>
      <c r="I1711" s="1" t="s">
        <v>7</v>
      </c>
      <c r="J1711" s="1">
        <v>3</v>
      </c>
      <c r="K1711" s="1" t="s">
        <v>8</v>
      </c>
      <c r="R1711" t="str">
        <f t="shared" si="106"/>
        <v>ACK</v>
      </c>
    </row>
    <row r="1712" spans="1:18" x14ac:dyDescent="0.25">
      <c r="A1712" s="12">
        <f t="shared" si="104"/>
        <v>44793.864312881946</v>
      </c>
      <c r="B1712" s="8" t="str">
        <f t="shared" si="105"/>
        <v>→</v>
      </c>
      <c r="C1712" s="10">
        <f t="shared" si="107"/>
        <v>0.122</v>
      </c>
      <c r="D1712" s="2">
        <v>1660992276633</v>
      </c>
      <c r="E1712" t="s">
        <v>0</v>
      </c>
      <c r="F1712" s="1">
        <v>5</v>
      </c>
      <c r="G1712" s="1">
        <v>21</v>
      </c>
      <c r="H1712" s="1">
        <v>31</v>
      </c>
      <c r="I1712" s="1">
        <v>9</v>
      </c>
      <c r="J1712" s="1">
        <v>60</v>
      </c>
      <c r="K1712" s="1" t="s">
        <v>13</v>
      </c>
      <c r="R1712" t="str">
        <f t="shared" si="106"/>
        <v>PING FURNACE</v>
      </c>
    </row>
    <row r="1713" spans="1:18" x14ac:dyDescent="0.25">
      <c r="A1713" s="12">
        <f t="shared" si="104"/>
        <v>44793.864314201383</v>
      </c>
      <c r="B1713" s="8" t="str">
        <f t="shared" si="105"/>
        <v>←</v>
      </c>
      <c r="C1713" s="10">
        <f t="shared" si="107"/>
        <v>0.114</v>
      </c>
      <c r="D1713" s="2">
        <v>1660992276747</v>
      </c>
      <c r="E1713" t="s">
        <v>0</v>
      </c>
      <c r="F1713" s="1">
        <v>5</v>
      </c>
      <c r="G1713" s="1">
        <v>31</v>
      </c>
      <c r="H1713" s="1">
        <v>21</v>
      </c>
      <c r="I1713" s="1" t="s">
        <v>7</v>
      </c>
      <c r="J1713" s="1">
        <v>3</v>
      </c>
      <c r="K1713" s="1" t="s">
        <v>8</v>
      </c>
      <c r="R1713" t="str">
        <f t="shared" si="106"/>
        <v>ACK</v>
      </c>
    </row>
    <row r="1714" spans="1:18" x14ac:dyDescent="0.25">
      <c r="A1714" s="12">
        <f t="shared" si="104"/>
        <v>44793.86431611111</v>
      </c>
      <c r="B1714" s="8" t="str">
        <f t="shared" si="105"/>
        <v>→</v>
      </c>
      <c r="C1714" s="10">
        <f t="shared" si="107"/>
        <v>0.16500000000000001</v>
      </c>
      <c r="D1714" s="2">
        <v>1660992276912</v>
      </c>
      <c r="E1714" t="s">
        <v>0</v>
      </c>
      <c r="F1714" s="1" t="s">
        <v>3</v>
      </c>
      <c r="G1714" s="1">
        <v>21</v>
      </c>
      <c r="H1714" s="1">
        <v>31</v>
      </c>
      <c r="I1714" s="1" t="s">
        <v>3</v>
      </c>
      <c r="J1714" s="1">
        <v>0</v>
      </c>
      <c r="K1714" s="1">
        <v>12</v>
      </c>
      <c r="L1714" s="1">
        <v>25</v>
      </c>
      <c r="M1714" s="1">
        <v>1</v>
      </c>
      <c r="N1714" s="1">
        <v>64</v>
      </c>
      <c r="O1714" s="1">
        <v>0</v>
      </c>
      <c r="P1714" s="1" t="s">
        <v>19</v>
      </c>
      <c r="Q1714" s="1">
        <v>87</v>
      </c>
      <c r="R1714" t="str">
        <f t="shared" si="106"/>
        <v>TEMPERATURE INFO Set:18 Actual:18.5 Countdown:100</v>
      </c>
    </row>
    <row r="1715" spans="1:18" x14ac:dyDescent="0.25">
      <c r="A1715" s="12">
        <f t="shared" si="104"/>
        <v>44793.864317534717</v>
      </c>
      <c r="B1715" s="8" t="str">
        <f t="shared" si="105"/>
        <v>←</v>
      </c>
      <c r="C1715" s="10">
        <f t="shared" si="107"/>
        <v>0.123</v>
      </c>
      <c r="D1715" s="2">
        <v>1660992277035</v>
      </c>
      <c r="E1715" t="s">
        <v>0</v>
      </c>
      <c r="F1715" s="1">
        <v>5</v>
      </c>
      <c r="G1715" s="1">
        <v>31</v>
      </c>
      <c r="H1715" s="1">
        <v>21</v>
      </c>
      <c r="I1715" s="1" t="s">
        <v>7</v>
      </c>
      <c r="J1715" s="1">
        <v>3</v>
      </c>
      <c r="K1715" s="1" t="s">
        <v>8</v>
      </c>
      <c r="R1715" t="str">
        <f t="shared" si="106"/>
        <v>ACK</v>
      </c>
    </row>
    <row r="1716" spans="1:18" x14ac:dyDescent="0.25">
      <c r="A1716" s="12">
        <f t="shared" si="104"/>
        <v>44793.864318761574</v>
      </c>
      <c r="B1716" s="8" t="str">
        <f t="shared" si="105"/>
        <v>→</v>
      </c>
      <c r="C1716" s="10">
        <f t="shared" si="107"/>
        <v>0.106</v>
      </c>
      <c r="D1716" s="2">
        <v>1660992277141</v>
      </c>
      <c r="E1716" t="s">
        <v>0</v>
      </c>
      <c r="F1716" s="1">
        <v>6</v>
      </c>
      <c r="G1716" s="1">
        <v>21</v>
      </c>
      <c r="H1716" s="1">
        <v>31</v>
      </c>
      <c r="I1716" s="1">
        <v>29</v>
      </c>
      <c r="J1716" s="1">
        <v>0</v>
      </c>
      <c r="K1716" s="1" t="s">
        <v>16</v>
      </c>
      <c r="L1716" s="1" t="s">
        <v>17</v>
      </c>
      <c r="R1716" t="str">
        <f t="shared" si="106"/>
        <v>LONG PING FURNACE</v>
      </c>
    </row>
    <row r="1717" spans="1:18" x14ac:dyDescent="0.25">
      <c r="A1717" s="12">
        <f t="shared" si="104"/>
        <v>44793.864319976848</v>
      </c>
      <c r="B1717" s="8" t="str">
        <f t="shared" si="105"/>
        <v>←</v>
      </c>
      <c r="C1717" s="10">
        <f t="shared" si="107"/>
        <v>0.105</v>
      </c>
      <c r="D1717" s="2">
        <v>1660992277246</v>
      </c>
      <c r="E1717" t="s">
        <v>0</v>
      </c>
      <c r="F1717" s="1">
        <v>5</v>
      </c>
      <c r="G1717" s="1">
        <v>31</v>
      </c>
      <c r="H1717" s="1">
        <v>21</v>
      </c>
      <c r="I1717" s="1" t="s">
        <v>7</v>
      </c>
      <c r="J1717" s="1">
        <v>3</v>
      </c>
      <c r="K1717" s="1" t="s">
        <v>8</v>
      </c>
      <c r="R1717" t="str">
        <f t="shared" si="106"/>
        <v>ACK</v>
      </c>
    </row>
    <row r="1718" spans="1:18" x14ac:dyDescent="0.25">
      <c r="A1718" s="12">
        <f t="shared" si="104"/>
        <v>44793.864321122681</v>
      </c>
      <c r="B1718" s="8" t="str">
        <f t="shared" si="105"/>
        <v>→</v>
      </c>
      <c r="C1718" s="10">
        <f t="shared" si="107"/>
        <v>9.9000000000000005E-2</v>
      </c>
      <c r="D1718" s="2">
        <v>1660992277345</v>
      </c>
      <c r="E1718" t="s">
        <v>0</v>
      </c>
      <c r="F1718" s="1">
        <v>5</v>
      </c>
      <c r="G1718" s="1">
        <v>21</v>
      </c>
      <c r="H1718" s="1">
        <v>31</v>
      </c>
      <c r="I1718" s="1">
        <v>6</v>
      </c>
      <c r="J1718" s="1">
        <v>60</v>
      </c>
      <c r="K1718" s="1">
        <v>83</v>
      </c>
      <c r="R1718" t="str">
        <f t="shared" si="106"/>
        <v>FURNACE STATUS REQUEST</v>
      </c>
    </row>
    <row r="1719" spans="1:18" x14ac:dyDescent="0.25">
      <c r="A1719" s="12">
        <f t="shared" si="104"/>
        <v>44793.864322881942</v>
      </c>
      <c r="B1719" s="8" t="str">
        <f t="shared" si="105"/>
        <v>←</v>
      </c>
      <c r="C1719" s="10">
        <f t="shared" si="107"/>
        <v>0.152</v>
      </c>
      <c r="D1719" s="2">
        <v>1660992277497</v>
      </c>
      <c r="E1719" t="s">
        <v>0</v>
      </c>
      <c r="F1719" s="1">
        <v>9</v>
      </c>
      <c r="G1719" s="1">
        <v>31</v>
      </c>
      <c r="H1719" s="1">
        <v>21</v>
      </c>
      <c r="I1719" s="1" t="s">
        <v>1</v>
      </c>
      <c r="J1719" s="1">
        <v>0</v>
      </c>
      <c r="K1719" s="1">
        <v>0</v>
      </c>
      <c r="L1719" s="1">
        <v>0</v>
      </c>
      <c r="M1719" s="1">
        <v>0</v>
      </c>
      <c r="N1719" s="1" t="s">
        <v>26</v>
      </c>
      <c r="O1719" s="1" t="s">
        <v>27</v>
      </c>
      <c r="R1719" t="str">
        <f t="shared" si="106"/>
        <v>FURNACE STATUS RESPONSE Fan:0 Ignition:0 Burner:0 Unknown:0</v>
      </c>
    </row>
    <row r="1720" spans="1:18" x14ac:dyDescent="0.25">
      <c r="A1720" s="12">
        <f t="shared" si="104"/>
        <v>44793.865004884261</v>
      </c>
      <c r="B1720" s="8" t="str">
        <f t="shared" si="105"/>
        <v>→</v>
      </c>
      <c r="C1720" s="10">
        <f t="shared" si="107"/>
        <v>58.924999999999997</v>
      </c>
      <c r="D1720" s="2">
        <v>1660992336422</v>
      </c>
      <c r="E1720" t="s">
        <v>0</v>
      </c>
      <c r="F1720" s="1">
        <v>8</v>
      </c>
      <c r="G1720" s="1">
        <v>21</v>
      </c>
      <c r="H1720" s="1">
        <v>31</v>
      </c>
      <c r="I1720" s="1">
        <v>7</v>
      </c>
      <c r="J1720" s="1">
        <v>14</v>
      </c>
      <c r="K1720" s="1" t="s">
        <v>57</v>
      </c>
      <c r="L1720" s="1">
        <v>5</v>
      </c>
      <c r="M1720" s="1" t="s">
        <v>158</v>
      </c>
      <c r="N1720" s="1">
        <v>57</v>
      </c>
      <c r="R1720" t="str">
        <f t="shared" si="106"/>
        <v>TIME 20:43 Sat</v>
      </c>
    </row>
    <row r="1721" spans="1:18" x14ac:dyDescent="0.25">
      <c r="A1721" s="12">
        <f t="shared" si="104"/>
        <v>44793.865005983789</v>
      </c>
      <c r="B1721" s="8" t="str">
        <f t="shared" si="105"/>
        <v>←</v>
      </c>
      <c r="C1721" s="10">
        <f t="shared" si="107"/>
        <v>9.5000000000000001E-2</v>
      </c>
      <c r="D1721" s="2">
        <v>1660992336517</v>
      </c>
      <c r="E1721" t="s">
        <v>0</v>
      </c>
      <c r="F1721" s="1">
        <v>5</v>
      </c>
      <c r="G1721" s="1">
        <v>31</v>
      </c>
      <c r="H1721" s="1">
        <v>21</v>
      </c>
      <c r="I1721" s="1" t="s">
        <v>7</v>
      </c>
      <c r="J1721" s="1">
        <v>3</v>
      </c>
      <c r="K1721" s="1" t="s">
        <v>8</v>
      </c>
      <c r="R1721" t="str">
        <f t="shared" si="106"/>
        <v>ACK</v>
      </c>
    </row>
    <row r="1722" spans="1:18" x14ac:dyDescent="0.25">
      <c r="A1722" s="12">
        <f t="shared" si="104"/>
        <v>44793.865007361113</v>
      </c>
      <c r="B1722" s="8" t="str">
        <f t="shared" si="105"/>
        <v>→</v>
      </c>
      <c r="C1722" s="10">
        <f t="shared" si="107"/>
        <v>0.11899999999999999</v>
      </c>
      <c r="D1722" s="2">
        <v>1660992336636</v>
      </c>
      <c r="E1722" t="s">
        <v>0</v>
      </c>
      <c r="F1722" s="1">
        <v>5</v>
      </c>
      <c r="G1722" s="1">
        <v>21</v>
      </c>
      <c r="H1722" s="1">
        <v>31</v>
      </c>
      <c r="I1722" s="1">
        <v>9</v>
      </c>
      <c r="J1722" s="1">
        <v>60</v>
      </c>
      <c r="K1722" s="1" t="s">
        <v>13</v>
      </c>
      <c r="R1722" t="str">
        <f t="shared" si="106"/>
        <v>PING FURNACE</v>
      </c>
    </row>
    <row r="1723" spans="1:18" x14ac:dyDescent="0.25">
      <c r="A1723" s="12">
        <f t="shared" si="104"/>
        <v>44793.865008796296</v>
      </c>
      <c r="B1723" s="8" t="str">
        <f t="shared" si="105"/>
        <v>←</v>
      </c>
      <c r="C1723" s="10">
        <f t="shared" si="107"/>
        <v>0.124</v>
      </c>
      <c r="D1723" s="2">
        <v>1660992336760</v>
      </c>
      <c r="E1723" t="s">
        <v>0</v>
      </c>
      <c r="F1723" s="1">
        <v>5</v>
      </c>
      <c r="G1723" s="1">
        <v>31</v>
      </c>
      <c r="H1723" s="1">
        <v>21</v>
      </c>
      <c r="I1723" s="1" t="s">
        <v>7</v>
      </c>
      <c r="J1723" s="1">
        <v>3</v>
      </c>
      <c r="K1723" s="1" t="s">
        <v>8</v>
      </c>
      <c r="R1723" t="str">
        <f t="shared" si="106"/>
        <v>ACK</v>
      </c>
    </row>
    <row r="1724" spans="1:18" x14ac:dyDescent="0.25">
      <c r="A1724" s="12">
        <f t="shared" si="104"/>
        <v>44793.865010462956</v>
      </c>
      <c r="B1724" s="8" t="str">
        <f t="shared" si="105"/>
        <v>→</v>
      </c>
      <c r="C1724" s="10">
        <f t="shared" si="107"/>
        <v>0.14399999999999999</v>
      </c>
      <c r="D1724" s="2">
        <v>1660992336904</v>
      </c>
      <c r="E1724" t="s">
        <v>0</v>
      </c>
      <c r="F1724" s="1" t="s">
        <v>3</v>
      </c>
      <c r="G1724" s="1">
        <v>21</v>
      </c>
      <c r="H1724" s="1">
        <v>31</v>
      </c>
      <c r="I1724" s="1" t="s">
        <v>3</v>
      </c>
      <c r="J1724" s="1">
        <v>0</v>
      </c>
      <c r="K1724" s="1">
        <v>12</v>
      </c>
      <c r="L1724" s="1">
        <v>25</v>
      </c>
      <c r="M1724" s="1">
        <v>1</v>
      </c>
      <c r="N1724" s="1">
        <v>28</v>
      </c>
      <c r="O1724" s="1">
        <v>0</v>
      </c>
      <c r="P1724" s="1" t="s">
        <v>101</v>
      </c>
      <c r="Q1724" s="1">
        <v>81</v>
      </c>
      <c r="R1724" t="str">
        <f t="shared" si="106"/>
        <v>TEMPERATURE INFO Set:18 Actual:18.5 Countdown:40</v>
      </c>
    </row>
    <row r="1725" spans="1:18" x14ac:dyDescent="0.25">
      <c r="A1725" s="12">
        <f t="shared" si="104"/>
        <v>44793.865011875001</v>
      </c>
      <c r="B1725" s="8" t="str">
        <f t="shared" si="105"/>
        <v>←</v>
      </c>
      <c r="C1725" s="10">
        <f t="shared" si="107"/>
        <v>0.122</v>
      </c>
      <c r="D1725" s="2">
        <v>1660992337026</v>
      </c>
      <c r="E1725" t="s">
        <v>0</v>
      </c>
      <c r="F1725" s="1">
        <v>5</v>
      </c>
      <c r="G1725" s="1">
        <v>31</v>
      </c>
      <c r="H1725" s="1">
        <v>21</v>
      </c>
      <c r="I1725" s="1" t="s">
        <v>7</v>
      </c>
      <c r="J1725" s="1">
        <v>3</v>
      </c>
      <c r="K1725" s="1" t="s">
        <v>8</v>
      </c>
      <c r="R1725" t="str">
        <f t="shared" si="106"/>
        <v>ACK</v>
      </c>
    </row>
    <row r="1726" spans="1:18" x14ac:dyDescent="0.25">
      <c r="A1726" s="12">
        <f t="shared" si="104"/>
        <v>44793.865013206021</v>
      </c>
      <c r="B1726" s="8" t="str">
        <f t="shared" si="105"/>
        <v>→</v>
      </c>
      <c r="C1726" s="10">
        <f t="shared" si="107"/>
        <v>0.115</v>
      </c>
      <c r="D1726" s="2">
        <v>1660992337141</v>
      </c>
      <c r="E1726" t="s">
        <v>0</v>
      </c>
      <c r="F1726" s="1">
        <v>6</v>
      </c>
      <c r="G1726" s="1">
        <v>21</v>
      </c>
      <c r="H1726" s="1">
        <v>31</v>
      </c>
      <c r="I1726" s="1">
        <v>29</v>
      </c>
      <c r="J1726" s="1">
        <v>0</v>
      </c>
      <c r="K1726" s="1" t="s">
        <v>16</v>
      </c>
      <c r="L1726" s="1" t="s">
        <v>17</v>
      </c>
      <c r="R1726" t="str">
        <f t="shared" si="106"/>
        <v>LONG PING FURNACE</v>
      </c>
    </row>
    <row r="1727" spans="1:18" x14ac:dyDescent="0.25">
      <c r="A1727" s="12">
        <f t="shared" si="104"/>
        <v>44793.865014699077</v>
      </c>
      <c r="B1727" s="8" t="str">
        <f t="shared" si="105"/>
        <v>←</v>
      </c>
      <c r="C1727" s="10">
        <f t="shared" si="107"/>
        <v>0.129</v>
      </c>
      <c r="D1727" s="2">
        <v>1660992337270</v>
      </c>
      <c r="E1727" t="s">
        <v>0</v>
      </c>
      <c r="F1727" s="1">
        <v>5</v>
      </c>
      <c r="G1727" s="1">
        <v>31</v>
      </c>
      <c r="H1727" s="1">
        <v>21</v>
      </c>
      <c r="I1727" s="1" t="s">
        <v>7</v>
      </c>
      <c r="J1727" s="1">
        <v>3</v>
      </c>
      <c r="K1727" s="1" t="s">
        <v>8</v>
      </c>
      <c r="R1727" t="str">
        <f t="shared" si="106"/>
        <v>ACK</v>
      </c>
    </row>
    <row r="1728" spans="1:18" x14ac:dyDescent="0.25">
      <c r="A1728" s="12">
        <f t="shared" si="104"/>
        <v>44793.865015856478</v>
      </c>
      <c r="B1728" s="8" t="str">
        <f t="shared" si="105"/>
        <v>→</v>
      </c>
      <c r="C1728" s="10">
        <f t="shared" si="107"/>
        <v>0.1</v>
      </c>
      <c r="D1728" s="2">
        <v>1660992337370</v>
      </c>
      <c r="E1728" t="s">
        <v>0</v>
      </c>
      <c r="F1728" s="1">
        <v>5</v>
      </c>
      <c r="G1728" s="1">
        <v>21</v>
      </c>
      <c r="H1728" s="1">
        <v>31</v>
      </c>
      <c r="I1728" s="1">
        <v>6</v>
      </c>
      <c r="J1728" s="1">
        <v>60</v>
      </c>
      <c r="K1728" s="1">
        <v>83</v>
      </c>
      <c r="R1728" t="str">
        <f t="shared" si="106"/>
        <v>FURNACE STATUS REQUEST</v>
      </c>
    </row>
    <row r="1729" spans="1:18" x14ac:dyDescent="0.25">
      <c r="A1729" s="12">
        <f t="shared" si="104"/>
        <v>44793.865017615739</v>
      </c>
      <c r="B1729" s="8" t="str">
        <f t="shared" si="105"/>
        <v>←</v>
      </c>
      <c r="C1729" s="10">
        <f t="shared" si="107"/>
        <v>0.152</v>
      </c>
      <c r="D1729" s="2">
        <v>1660992337522</v>
      </c>
      <c r="E1729" t="s">
        <v>0</v>
      </c>
      <c r="F1729" s="1">
        <v>9</v>
      </c>
      <c r="G1729" s="1">
        <v>31</v>
      </c>
      <c r="H1729" s="1">
        <v>21</v>
      </c>
      <c r="I1729" s="1" t="s">
        <v>1</v>
      </c>
      <c r="J1729" s="1">
        <v>0</v>
      </c>
      <c r="K1729" s="1">
        <v>0</v>
      </c>
      <c r="L1729" s="1">
        <v>0</v>
      </c>
      <c r="M1729" s="1">
        <v>0</v>
      </c>
      <c r="N1729" s="1" t="s">
        <v>26</v>
      </c>
      <c r="O1729" s="1" t="s">
        <v>27</v>
      </c>
      <c r="R1729" t="str">
        <f t="shared" si="106"/>
        <v>FURNACE STATUS RESPONSE Fan:0 Ignition:0 Burner:0 Unknown:0</v>
      </c>
    </row>
    <row r="1730" spans="1:18" x14ac:dyDescent="0.25">
      <c r="A1730" s="12">
        <f t="shared" si="104"/>
        <v>44793.865699363429</v>
      </c>
      <c r="B1730" s="8" t="str">
        <f t="shared" si="105"/>
        <v>→</v>
      </c>
      <c r="C1730" s="10">
        <f t="shared" si="107"/>
        <v>58.902999999999999</v>
      </c>
      <c r="D1730" s="2">
        <v>1660992396425</v>
      </c>
      <c r="E1730" t="s">
        <v>0</v>
      </c>
      <c r="F1730" s="1">
        <v>8</v>
      </c>
      <c r="G1730" s="1">
        <v>21</v>
      </c>
      <c r="H1730" s="1">
        <v>31</v>
      </c>
      <c r="I1730" s="1">
        <v>7</v>
      </c>
      <c r="J1730" s="1">
        <v>14</v>
      </c>
      <c r="K1730" s="1" t="s">
        <v>58</v>
      </c>
      <c r="L1730" s="1">
        <v>5</v>
      </c>
      <c r="M1730" s="1" t="s">
        <v>159</v>
      </c>
      <c r="N1730" s="1">
        <v>54</v>
      </c>
      <c r="R1730" t="str">
        <f t="shared" si="106"/>
        <v>TIME 20:44 Sat</v>
      </c>
    </row>
    <row r="1731" spans="1:18" x14ac:dyDescent="0.25">
      <c r="A1731" s="12">
        <f t="shared" ref="A1731:A1794" si="108">IF(ISNUMBER(D1731),D1731/(1000*60*60*24)+25569+10/24,"")</f>
        <v>44793.865700879629</v>
      </c>
      <c r="B1731" s="8" t="str">
        <f t="shared" ref="B1731:B1794" si="109">IF(ISNUMBER(D1731),IF(AND(G1731=21,H1731=31),"→",IF(AND(G1731=31,H1731=21),"←",IF(AND(G1731=21,H1731=0),"→→","Error"))),"")</f>
        <v>←</v>
      </c>
      <c r="C1731" s="10">
        <f t="shared" si="107"/>
        <v>0.13100000000000001</v>
      </c>
      <c r="D1731" s="2">
        <v>1660992396556</v>
      </c>
      <c r="E1731" t="s">
        <v>0</v>
      </c>
      <c r="F1731" s="1">
        <v>5</v>
      </c>
      <c r="G1731" s="1">
        <v>31</v>
      </c>
      <c r="H1731" s="1">
        <v>21</v>
      </c>
      <c r="I1731" s="1" t="s">
        <v>7</v>
      </c>
      <c r="J1731" s="1">
        <v>3</v>
      </c>
      <c r="K1731" s="1" t="s">
        <v>8</v>
      </c>
      <c r="R1731" t="str">
        <f t="shared" ref="R1731:R1794" si="110">DECODEPACKET(E1731)</f>
        <v>ACK</v>
      </c>
    </row>
    <row r="1732" spans="1:18" x14ac:dyDescent="0.25">
      <c r="A1732" s="12">
        <f t="shared" si="108"/>
        <v>44793.865701956012</v>
      </c>
      <c r="B1732" s="8" t="str">
        <f t="shared" si="109"/>
        <v>→</v>
      </c>
      <c r="C1732" s="10">
        <f t="shared" ref="C1732:C1795" si="111">IF(AND(ISNUMBER(D1731), ISNUMBER(D1732)),(D1732-D1731)/1000,"")</f>
        <v>9.2999999999999999E-2</v>
      </c>
      <c r="D1732" s="2">
        <v>1660992396649</v>
      </c>
      <c r="E1732" t="s">
        <v>0</v>
      </c>
      <c r="F1732" s="1">
        <v>5</v>
      </c>
      <c r="G1732" s="1">
        <v>21</v>
      </c>
      <c r="H1732" s="1">
        <v>31</v>
      </c>
      <c r="I1732" s="1">
        <v>9</v>
      </c>
      <c r="J1732" s="1">
        <v>60</v>
      </c>
      <c r="K1732" s="1" t="s">
        <v>13</v>
      </c>
      <c r="R1732" t="str">
        <f t="shared" si="110"/>
        <v>PING FURNACE</v>
      </c>
    </row>
    <row r="1733" spans="1:18" x14ac:dyDescent="0.25">
      <c r="A1733" s="12">
        <f t="shared" si="108"/>
        <v>44793.865703217591</v>
      </c>
      <c r="B1733" s="8" t="str">
        <f t="shared" si="109"/>
        <v>←</v>
      </c>
      <c r="C1733" s="10">
        <f t="shared" si="111"/>
        <v>0.109</v>
      </c>
      <c r="D1733" s="2">
        <v>1660992396758</v>
      </c>
      <c r="E1733" t="s">
        <v>0</v>
      </c>
      <c r="F1733" s="1">
        <v>5</v>
      </c>
      <c r="G1733" s="1">
        <v>31</v>
      </c>
      <c r="H1733" s="1">
        <v>21</v>
      </c>
      <c r="I1733" s="1" t="s">
        <v>7</v>
      </c>
      <c r="J1733" s="1">
        <v>3</v>
      </c>
      <c r="K1733" s="1" t="s">
        <v>8</v>
      </c>
      <c r="R1733" t="str">
        <f t="shared" si="110"/>
        <v>ACK</v>
      </c>
    </row>
    <row r="1734" spans="1:18" x14ac:dyDescent="0.25">
      <c r="A1734" s="12">
        <f t="shared" si="108"/>
        <v>44793.865705011573</v>
      </c>
      <c r="B1734" s="8" t="str">
        <f t="shared" si="109"/>
        <v>→</v>
      </c>
      <c r="C1734" s="10">
        <f t="shared" si="111"/>
        <v>0.155</v>
      </c>
      <c r="D1734" s="2">
        <v>1660992396913</v>
      </c>
      <c r="E1734" t="s">
        <v>0</v>
      </c>
      <c r="F1734" s="1" t="s">
        <v>3</v>
      </c>
      <c r="G1734" s="1">
        <v>21</v>
      </c>
      <c r="H1734" s="1">
        <v>31</v>
      </c>
      <c r="I1734" s="1" t="s">
        <v>3</v>
      </c>
      <c r="J1734" s="1">
        <v>0</v>
      </c>
      <c r="K1734" s="1">
        <v>12</v>
      </c>
      <c r="L1734" s="1">
        <v>25</v>
      </c>
      <c r="M1734" s="1">
        <v>1</v>
      </c>
      <c r="N1734" s="1">
        <v>0</v>
      </c>
      <c r="O1734" s="1">
        <v>0</v>
      </c>
      <c r="P1734" s="1">
        <v>32</v>
      </c>
      <c r="Q1734" s="1">
        <v>81</v>
      </c>
      <c r="R1734" t="str">
        <f t="shared" si="110"/>
        <v>TEMPERATURE INFO Set:18 Actual:18.5 Countdown:0</v>
      </c>
    </row>
    <row r="1735" spans="1:18" x14ac:dyDescent="0.25">
      <c r="A1735" s="12">
        <f t="shared" si="108"/>
        <v>44793.865706516204</v>
      </c>
      <c r="B1735" s="8" t="str">
        <f t="shared" si="109"/>
        <v>←</v>
      </c>
      <c r="C1735" s="10">
        <f t="shared" si="111"/>
        <v>0.13</v>
      </c>
      <c r="D1735" s="2">
        <v>1660992397043</v>
      </c>
      <c r="E1735" t="s">
        <v>0</v>
      </c>
      <c r="F1735" s="1">
        <v>5</v>
      </c>
      <c r="G1735" s="1">
        <v>31</v>
      </c>
      <c r="H1735" s="1">
        <v>21</v>
      </c>
      <c r="I1735" s="1" t="s">
        <v>7</v>
      </c>
      <c r="J1735" s="1">
        <v>3</v>
      </c>
      <c r="K1735" s="1" t="s">
        <v>8</v>
      </c>
      <c r="R1735" t="str">
        <f t="shared" si="110"/>
        <v>ACK</v>
      </c>
    </row>
    <row r="1736" spans="1:18" x14ac:dyDescent="0.25">
      <c r="A1736" s="12">
        <f t="shared" si="108"/>
        <v>44793.86570775463</v>
      </c>
      <c r="B1736" s="8" t="str">
        <f t="shared" si="109"/>
        <v>→</v>
      </c>
      <c r="C1736" s="10">
        <f t="shared" si="111"/>
        <v>0.107</v>
      </c>
      <c r="D1736" s="2">
        <v>1660992397150</v>
      </c>
      <c r="E1736" t="s">
        <v>0</v>
      </c>
      <c r="F1736" s="1">
        <v>6</v>
      </c>
      <c r="G1736" s="1">
        <v>21</v>
      </c>
      <c r="H1736" s="1">
        <v>31</v>
      </c>
      <c r="I1736" s="1">
        <v>29</v>
      </c>
      <c r="J1736" s="1">
        <v>0</v>
      </c>
      <c r="K1736" s="1" t="s">
        <v>16</v>
      </c>
      <c r="L1736" s="1" t="s">
        <v>17</v>
      </c>
      <c r="R1736" t="str">
        <f t="shared" si="110"/>
        <v>LONG PING FURNACE</v>
      </c>
    </row>
    <row r="1737" spans="1:18" x14ac:dyDescent="0.25">
      <c r="A1737" s="12">
        <f t="shared" si="108"/>
        <v>44793.865708935184</v>
      </c>
      <c r="B1737" s="8" t="str">
        <f t="shared" si="109"/>
        <v>←</v>
      </c>
      <c r="C1737" s="10">
        <f t="shared" si="111"/>
        <v>0.10199999999999999</v>
      </c>
      <c r="D1737" s="2">
        <v>1660992397252</v>
      </c>
      <c r="E1737" t="s">
        <v>0</v>
      </c>
      <c r="F1737" s="1">
        <v>5</v>
      </c>
      <c r="G1737" s="1">
        <v>31</v>
      </c>
      <c r="H1737" s="1">
        <v>21</v>
      </c>
      <c r="I1737" s="1" t="s">
        <v>7</v>
      </c>
      <c r="J1737" s="1">
        <v>3</v>
      </c>
      <c r="K1737" s="1" t="s">
        <v>8</v>
      </c>
      <c r="R1737" t="str">
        <f t="shared" si="110"/>
        <v>ACK</v>
      </c>
    </row>
    <row r="1738" spans="1:18" x14ac:dyDescent="0.25">
      <c r="A1738" s="12">
        <f t="shared" si="108"/>
        <v>44793.865709999998</v>
      </c>
      <c r="B1738" s="8" t="str">
        <f t="shared" si="109"/>
        <v>→</v>
      </c>
      <c r="C1738" s="10">
        <f t="shared" si="111"/>
        <v>9.1999999999999998E-2</v>
      </c>
      <c r="D1738" s="2">
        <v>1660992397344</v>
      </c>
      <c r="E1738" t="s">
        <v>0</v>
      </c>
      <c r="F1738" s="1">
        <v>5</v>
      </c>
      <c r="G1738" s="1">
        <v>21</v>
      </c>
      <c r="H1738" s="1">
        <v>31</v>
      </c>
      <c r="I1738" s="1">
        <v>6</v>
      </c>
      <c r="J1738" s="1">
        <v>60</v>
      </c>
      <c r="K1738" s="1">
        <v>83</v>
      </c>
      <c r="R1738" t="str">
        <f t="shared" si="110"/>
        <v>FURNACE STATUS REQUEST</v>
      </c>
    </row>
    <row r="1739" spans="1:18" x14ac:dyDescent="0.25">
      <c r="A1739" s="12">
        <f t="shared" si="108"/>
        <v>44793.865711678234</v>
      </c>
      <c r="B1739" s="8" t="str">
        <f t="shared" si="109"/>
        <v>←</v>
      </c>
      <c r="C1739" s="10">
        <f t="shared" si="111"/>
        <v>0.14499999999999999</v>
      </c>
      <c r="D1739" s="2">
        <v>1660992397489</v>
      </c>
      <c r="E1739" t="s">
        <v>0</v>
      </c>
      <c r="F1739" s="1">
        <v>9</v>
      </c>
      <c r="G1739" s="1">
        <v>31</v>
      </c>
      <c r="H1739" s="1">
        <v>21</v>
      </c>
      <c r="I1739" s="1" t="s">
        <v>1</v>
      </c>
      <c r="J1739" s="1">
        <v>0</v>
      </c>
      <c r="K1739" s="1">
        <v>0</v>
      </c>
      <c r="L1739" s="1">
        <v>0</v>
      </c>
      <c r="M1739" s="1">
        <v>0</v>
      </c>
      <c r="N1739" s="1" t="s">
        <v>26</v>
      </c>
      <c r="O1739" s="1" t="s">
        <v>27</v>
      </c>
      <c r="R1739" t="str">
        <f t="shared" si="110"/>
        <v>FURNACE STATUS RESPONSE Fan:0 Ignition:0 Burner:0 Unknown:0</v>
      </c>
    </row>
    <row r="1740" spans="1:18" x14ac:dyDescent="0.25">
      <c r="A1740" s="12">
        <f t="shared" si="108"/>
        <v>44793.866393912038</v>
      </c>
      <c r="B1740" s="8" t="str">
        <f t="shared" si="109"/>
        <v>→</v>
      </c>
      <c r="C1740" s="10">
        <f t="shared" si="111"/>
        <v>58.945</v>
      </c>
      <c r="D1740" s="2">
        <v>1660992456434</v>
      </c>
      <c r="E1740" t="s">
        <v>0</v>
      </c>
      <c r="F1740" s="1">
        <v>8</v>
      </c>
      <c r="G1740" s="1">
        <v>21</v>
      </c>
      <c r="H1740" s="1">
        <v>31</v>
      </c>
      <c r="I1740" s="1">
        <v>7</v>
      </c>
      <c r="J1740" s="1">
        <v>14</v>
      </c>
      <c r="K1740" s="1" t="s">
        <v>60</v>
      </c>
      <c r="L1740" s="1">
        <v>5</v>
      </c>
      <c r="M1740" s="1" t="s">
        <v>5</v>
      </c>
      <c r="N1740" s="1">
        <v>57</v>
      </c>
      <c r="R1740" t="str">
        <f t="shared" si="110"/>
        <v>TIME 20:45 Sat</v>
      </c>
    </row>
    <row r="1741" spans="1:18" x14ac:dyDescent="0.25">
      <c r="A1741" s="12">
        <f t="shared" si="108"/>
        <v>44793.86639520833</v>
      </c>
      <c r="B1741" s="8" t="str">
        <f t="shared" si="109"/>
        <v>←</v>
      </c>
      <c r="C1741" s="10">
        <f t="shared" si="111"/>
        <v>0.112</v>
      </c>
      <c r="D1741" s="2">
        <v>1660992456546</v>
      </c>
      <c r="E1741" t="s">
        <v>0</v>
      </c>
      <c r="F1741" s="1">
        <v>5</v>
      </c>
      <c r="G1741" s="1">
        <v>31</v>
      </c>
      <c r="H1741" s="1">
        <v>21</v>
      </c>
      <c r="I1741" s="1" t="s">
        <v>7</v>
      </c>
      <c r="J1741" s="1">
        <v>3</v>
      </c>
      <c r="K1741" s="1" t="s">
        <v>8</v>
      </c>
      <c r="R1741" t="str">
        <f t="shared" si="110"/>
        <v>ACK</v>
      </c>
    </row>
    <row r="1742" spans="1:18" x14ac:dyDescent="0.25">
      <c r="A1742" s="12">
        <f t="shared" si="108"/>
        <v>44793.866396238423</v>
      </c>
      <c r="B1742" s="8" t="str">
        <f t="shared" si="109"/>
        <v>→</v>
      </c>
      <c r="C1742" s="10">
        <f t="shared" si="111"/>
        <v>8.8999999999999996E-2</v>
      </c>
      <c r="D1742" s="2">
        <v>1660992456635</v>
      </c>
      <c r="E1742" t="s">
        <v>0</v>
      </c>
      <c r="F1742" s="1">
        <v>5</v>
      </c>
      <c r="G1742" s="1">
        <v>21</v>
      </c>
      <c r="H1742" s="1">
        <v>31</v>
      </c>
      <c r="I1742" s="1">
        <v>9</v>
      </c>
      <c r="J1742" s="1">
        <v>60</v>
      </c>
      <c r="K1742" s="1" t="s">
        <v>13</v>
      </c>
      <c r="R1742" t="str">
        <f t="shared" si="110"/>
        <v>PING FURNACE</v>
      </c>
    </row>
    <row r="1743" spans="1:18" x14ac:dyDescent="0.25">
      <c r="A1743" s="12">
        <f t="shared" si="108"/>
        <v>44793.866397662037</v>
      </c>
      <c r="B1743" s="8" t="str">
        <f t="shared" si="109"/>
        <v>←</v>
      </c>
      <c r="C1743" s="10">
        <f t="shared" si="111"/>
        <v>0.123</v>
      </c>
      <c r="D1743" s="2">
        <v>1660992456758</v>
      </c>
      <c r="E1743" t="s">
        <v>0</v>
      </c>
      <c r="F1743" s="1">
        <v>5</v>
      </c>
      <c r="G1743" s="1">
        <v>31</v>
      </c>
      <c r="H1743" s="1">
        <v>21</v>
      </c>
      <c r="I1743" s="1" t="s">
        <v>7</v>
      </c>
      <c r="J1743" s="1">
        <v>3</v>
      </c>
      <c r="K1743" s="1" t="s">
        <v>8</v>
      </c>
      <c r="R1743" t="str">
        <f t="shared" si="110"/>
        <v>ACK</v>
      </c>
    </row>
    <row r="1744" spans="1:18" x14ac:dyDescent="0.25">
      <c r="A1744" s="12">
        <f t="shared" si="108"/>
        <v>44793.866399444443</v>
      </c>
      <c r="B1744" s="8" t="str">
        <f t="shared" si="109"/>
        <v>→</v>
      </c>
      <c r="C1744" s="10">
        <f t="shared" si="111"/>
        <v>0.154</v>
      </c>
      <c r="D1744" s="2">
        <v>1660992456912</v>
      </c>
      <c r="E1744" t="s">
        <v>0</v>
      </c>
      <c r="F1744" s="1" t="s">
        <v>3</v>
      </c>
      <c r="G1744" s="1">
        <v>21</v>
      </c>
      <c r="H1744" s="1">
        <v>31</v>
      </c>
      <c r="I1744" s="1" t="s">
        <v>3</v>
      </c>
      <c r="J1744" s="1">
        <v>0</v>
      </c>
      <c r="K1744" s="1">
        <v>12</v>
      </c>
      <c r="L1744" s="1">
        <v>25</v>
      </c>
      <c r="M1744" s="1">
        <v>1</v>
      </c>
      <c r="N1744" s="1">
        <v>0</v>
      </c>
      <c r="O1744" s="1">
        <v>0</v>
      </c>
      <c r="P1744" s="1">
        <v>32</v>
      </c>
      <c r="Q1744" s="1">
        <v>81</v>
      </c>
      <c r="R1744" t="str">
        <f t="shared" si="110"/>
        <v>TEMPERATURE INFO Set:18 Actual:18.5 Countdown:0</v>
      </c>
    </row>
    <row r="1745" spans="1:18" x14ac:dyDescent="0.25">
      <c r="A1745" s="12">
        <f t="shared" si="108"/>
        <v>44793.866400787032</v>
      </c>
      <c r="B1745" s="8" t="str">
        <f t="shared" si="109"/>
        <v>←</v>
      </c>
      <c r="C1745" s="10">
        <f t="shared" si="111"/>
        <v>0.11600000000000001</v>
      </c>
      <c r="D1745" s="2">
        <v>1660992457028</v>
      </c>
      <c r="E1745" t="s">
        <v>0</v>
      </c>
      <c r="F1745" s="1">
        <v>5</v>
      </c>
      <c r="G1745" s="1">
        <v>31</v>
      </c>
      <c r="H1745" s="1">
        <v>21</v>
      </c>
      <c r="I1745" s="1" t="s">
        <v>7</v>
      </c>
      <c r="J1745" s="1">
        <v>3</v>
      </c>
      <c r="K1745" s="1" t="s">
        <v>8</v>
      </c>
      <c r="R1745" t="str">
        <f t="shared" si="110"/>
        <v>ACK</v>
      </c>
    </row>
    <row r="1746" spans="1:18" x14ac:dyDescent="0.25">
      <c r="A1746" s="12">
        <f t="shared" si="108"/>
        <v>44793.866401782405</v>
      </c>
      <c r="B1746" s="8" t="str">
        <f t="shared" si="109"/>
        <v>→</v>
      </c>
      <c r="C1746" s="10">
        <f t="shared" si="111"/>
        <v>8.5999999999999993E-2</v>
      </c>
      <c r="D1746" s="2">
        <v>1660992457114</v>
      </c>
      <c r="E1746" t="s">
        <v>0</v>
      </c>
      <c r="F1746" s="1">
        <v>6</v>
      </c>
      <c r="G1746" s="1">
        <v>21</v>
      </c>
      <c r="H1746" s="1">
        <v>31</v>
      </c>
      <c r="I1746" s="1">
        <v>29</v>
      </c>
      <c r="J1746" s="1">
        <v>0</v>
      </c>
      <c r="K1746" s="1" t="s">
        <v>16</v>
      </c>
      <c r="L1746" s="1" t="s">
        <v>17</v>
      </c>
      <c r="R1746" t="str">
        <f t="shared" si="110"/>
        <v>LONG PING FURNACE</v>
      </c>
    </row>
    <row r="1747" spans="1:18" x14ac:dyDescent="0.25">
      <c r="A1747" s="12">
        <f t="shared" si="108"/>
        <v>44793.86640324074</v>
      </c>
      <c r="B1747" s="8" t="str">
        <f t="shared" si="109"/>
        <v>←</v>
      </c>
      <c r="C1747" s="10">
        <f t="shared" si="111"/>
        <v>0.126</v>
      </c>
      <c r="D1747" s="2">
        <v>1660992457240</v>
      </c>
      <c r="E1747" t="s">
        <v>0</v>
      </c>
      <c r="F1747" s="1">
        <v>5</v>
      </c>
      <c r="G1747" s="1">
        <v>31</v>
      </c>
      <c r="H1747" s="1">
        <v>21</v>
      </c>
      <c r="I1747" s="1" t="s">
        <v>7</v>
      </c>
      <c r="J1747" s="1">
        <v>3</v>
      </c>
      <c r="K1747" s="1" t="s">
        <v>8</v>
      </c>
      <c r="R1747" t="str">
        <f t="shared" si="110"/>
        <v>ACK</v>
      </c>
    </row>
    <row r="1748" spans="1:18" x14ac:dyDescent="0.25">
      <c r="A1748" s="12">
        <f t="shared" si="108"/>
        <v>44793.866404120366</v>
      </c>
      <c r="B1748" s="8" t="str">
        <f t="shared" si="109"/>
        <v>→</v>
      </c>
      <c r="C1748" s="10">
        <f t="shared" si="111"/>
        <v>7.5999999999999998E-2</v>
      </c>
      <c r="D1748" s="2">
        <v>1660992457316</v>
      </c>
      <c r="E1748" t="s">
        <v>0</v>
      </c>
      <c r="F1748" s="1">
        <v>5</v>
      </c>
      <c r="G1748" s="1">
        <v>21</v>
      </c>
      <c r="H1748" s="1">
        <v>31</v>
      </c>
      <c r="I1748" s="1">
        <v>6</v>
      </c>
      <c r="J1748" s="1">
        <v>60</v>
      </c>
      <c r="K1748" s="1">
        <v>83</v>
      </c>
      <c r="R1748" t="str">
        <f t="shared" si="110"/>
        <v>FURNACE STATUS REQUEST</v>
      </c>
    </row>
    <row r="1749" spans="1:18" x14ac:dyDescent="0.25">
      <c r="A1749" s="12">
        <f t="shared" si="108"/>
        <v>44793.866406249996</v>
      </c>
      <c r="B1749" s="8" t="str">
        <f t="shared" si="109"/>
        <v>←</v>
      </c>
      <c r="C1749" s="10">
        <f t="shared" si="111"/>
        <v>0.184</v>
      </c>
      <c r="D1749" s="2">
        <v>1660992457500</v>
      </c>
      <c r="E1749" t="s">
        <v>0</v>
      </c>
      <c r="F1749" s="1">
        <v>9</v>
      </c>
      <c r="G1749" s="1">
        <v>31</v>
      </c>
      <c r="H1749" s="1">
        <v>21</v>
      </c>
      <c r="I1749" s="1" t="s">
        <v>1</v>
      </c>
      <c r="J1749" s="1">
        <v>0</v>
      </c>
      <c r="K1749" s="1">
        <v>0</v>
      </c>
      <c r="L1749" s="1">
        <v>0</v>
      </c>
      <c r="M1749" s="1">
        <v>0</v>
      </c>
      <c r="N1749" s="1" t="s">
        <v>26</v>
      </c>
      <c r="O1749" s="1" t="s">
        <v>27</v>
      </c>
      <c r="R1749" t="str">
        <f t="shared" si="110"/>
        <v>FURNACE STATUS RESPONSE Fan:0 Ignition:0 Burner:0 Unknown:0</v>
      </c>
    </row>
    <row r="1750" spans="1:18" x14ac:dyDescent="0.25">
      <c r="A1750" s="12">
        <f t="shared" si="108"/>
        <v>44793.867088321756</v>
      </c>
      <c r="B1750" s="8" t="str">
        <f t="shared" si="109"/>
        <v>→</v>
      </c>
      <c r="C1750" s="10">
        <f t="shared" si="111"/>
        <v>58.930999999999997</v>
      </c>
      <c r="D1750" s="2">
        <v>1660992516431</v>
      </c>
      <c r="E1750" t="s">
        <v>0</v>
      </c>
      <c r="F1750" s="1">
        <v>8</v>
      </c>
      <c r="G1750" s="1">
        <v>21</v>
      </c>
      <c r="H1750" s="1">
        <v>31</v>
      </c>
      <c r="I1750" s="1">
        <v>7</v>
      </c>
      <c r="J1750" s="1">
        <v>14</v>
      </c>
      <c r="K1750" s="1" t="s">
        <v>62</v>
      </c>
      <c r="L1750" s="1">
        <v>5</v>
      </c>
      <c r="M1750" s="1">
        <v>71</v>
      </c>
      <c r="N1750" s="1">
        <v>57</v>
      </c>
      <c r="R1750" t="str">
        <f t="shared" si="110"/>
        <v>TIME 20:46 Sat</v>
      </c>
    </row>
    <row r="1751" spans="1:18" x14ac:dyDescent="0.25">
      <c r="A1751" s="12">
        <f t="shared" si="108"/>
        <v>44793.867089780091</v>
      </c>
      <c r="B1751" s="8" t="str">
        <f t="shared" si="109"/>
        <v>←</v>
      </c>
      <c r="C1751" s="10">
        <f t="shared" si="111"/>
        <v>0.126</v>
      </c>
      <c r="D1751" s="2">
        <v>1660992516557</v>
      </c>
      <c r="E1751" t="s">
        <v>0</v>
      </c>
      <c r="F1751" s="1">
        <v>5</v>
      </c>
      <c r="G1751" s="1">
        <v>31</v>
      </c>
      <c r="H1751" s="1">
        <v>21</v>
      </c>
      <c r="I1751" s="1" t="s">
        <v>7</v>
      </c>
      <c r="J1751" s="1">
        <v>3</v>
      </c>
      <c r="K1751" s="1" t="s">
        <v>8</v>
      </c>
      <c r="R1751" t="str">
        <f t="shared" si="110"/>
        <v>ACK</v>
      </c>
    </row>
    <row r="1752" spans="1:18" x14ac:dyDescent="0.25">
      <c r="A1752" s="12">
        <f t="shared" si="108"/>
        <v>44793.867091006941</v>
      </c>
      <c r="B1752" s="8" t="str">
        <f t="shared" si="109"/>
        <v>→</v>
      </c>
      <c r="C1752" s="10">
        <f t="shared" si="111"/>
        <v>0.106</v>
      </c>
      <c r="D1752" s="2">
        <v>1660992516663</v>
      </c>
      <c r="E1752" t="s">
        <v>0</v>
      </c>
      <c r="F1752" s="1">
        <v>5</v>
      </c>
      <c r="G1752" s="1">
        <v>21</v>
      </c>
      <c r="H1752" s="1">
        <v>31</v>
      </c>
      <c r="I1752" s="1">
        <v>9</v>
      </c>
      <c r="J1752" s="1">
        <v>60</v>
      </c>
      <c r="K1752" s="1" t="s">
        <v>13</v>
      </c>
      <c r="R1752" t="str">
        <f t="shared" si="110"/>
        <v>PING FURNACE</v>
      </c>
    </row>
    <row r="1753" spans="1:18" x14ac:dyDescent="0.25">
      <c r="A1753" s="12">
        <f t="shared" si="108"/>
        <v>44793.867092210647</v>
      </c>
      <c r="B1753" s="8" t="str">
        <f t="shared" si="109"/>
        <v>←</v>
      </c>
      <c r="C1753" s="10">
        <f t="shared" si="111"/>
        <v>0.104</v>
      </c>
      <c r="D1753" s="2">
        <v>1660992516767</v>
      </c>
      <c r="E1753" t="s">
        <v>0</v>
      </c>
      <c r="F1753" s="1">
        <v>5</v>
      </c>
      <c r="G1753" s="1">
        <v>31</v>
      </c>
      <c r="H1753" s="1">
        <v>21</v>
      </c>
      <c r="I1753" s="1" t="s">
        <v>7</v>
      </c>
      <c r="J1753" s="1">
        <v>3</v>
      </c>
      <c r="K1753" s="1" t="s">
        <v>8</v>
      </c>
      <c r="R1753" t="str">
        <f t="shared" si="110"/>
        <v>ACK</v>
      </c>
    </row>
    <row r="1754" spans="1:18" x14ac:dyDescent="0.25">
      <c r="A1754" s="12">
        <f t="shared" si="108"/>
        <v>44793.867094097215</v>
      </c>
      <c r="B1754" s="8" t="str">
        <f t="shared" si="109"/>
        <v>→</v>
      </c>
      <c r="C1754" s="10">
        <f t="shared" si="111"/>
        <v>0.16300000000000001</v>
      </c>
      <c r="D1754" s="2">
        <v>1660992516930</v>
      </c>
      <c r="E1754" t="s">
        <v>0</v>
      </c>
      <c r="F1754" s="1" t="s">
        <v>3</v>
      </c>
      <c r="G1754" s="1">
        <v>21</v>
      </c>
      <c r="H1754" s="1">
        <v>31</v>
      </c>
      <c r="I1754" s="1" t="s">
        <v>3</v>
      </c>
      <c r="J1754" s="1">
        <v>0</v>
      </c>
      <c r="K1754" s="1">
        <v>12</v>
      </c>
      <c r="L1754" s="1">
        <v>25</v>
      </c>
      <c r="M1754" s="1">
        <v>1</v>
      </c>
      <c r="N1754" s="1">
        <v>0</v>
      </c>
      <c r="O1754" s="1">
        <v>0</v>
      </c>
      <c r="P1754" s="1">
        <v>32</v>
      </c>
      <c r="Q1754" s="1">
        <v>81</v>
      </c>
      <c r="R1754" t="str">
        <f t="shared" si="110"/>
        <v>TEMPERATURE INFO Set:18 Actual:18.5 Countdown:0</v>
      </c>
    </row>
    <row r="1755" spans="1:18" x14ac:dyDescent="0.25">
      <c r="A1755" s="12">
        <f t="shared" si="108"/>
        <v>44793.867095370369</v>
      </c>
      <c r="B1755" s="8" t="str">
        <f t="shared" si="109"/>
        <v>←</v>
      </c>
      <c r="C1755" s="10">
        <f t="shared" si="111"/>
        <v>0.11</v>
      </c>
      <c r="D1755" s="2">
        <v>1660992517040</v>
      </c>
      <c r="E1755" t="s">
        <v>0</v>
      </c>
      <c r="F1755" s="1">
        <v>5</v>
      </c>
      <c r="G1755" s="1">
        <v>31</v>
      </c>
      <c r="H1755" s="1">
        <v>21</v>
      </c>
      <c r="I1755" s="1" t="s">
        <v>7</v>
      </c>
      <c r="J1755" s="1">
        <v>3</v>
      </c>
      <c r="K1755" s="1" t="s">
        <v>8</v>
      </c>
      <c r="R1755" t="str">
        <f t="shared" si="110"/>
        <v>ACK</v>
      </c>
    </row>
    <row r="1756" spans="1:18" x14ac:dyDescent="0.25">
      <c r="A1756" s="12">
        <f t="shared" si="108"/>
        <v>44793.86709684028</v>
      </c>
      <c r="B1756" s="8" t="str">
        <f t="shared" si="109"/>
        <v>→</v>
      </c>
      <c r="C1756" s="10">
        <f t="shared" si="111"/>
        <v>0.127</v>
      </c>
      <c r="D1756" s="2">
        <v>1660992517167</v>
      </c>
      <c r="E1756" t="s">
        <v>0</v>
      </c>
      <c r="F1756" s="1">
        <v>6</v>
      </c>
      <c r="G1756" s="1">
        <v>21</v>
      </c>
      <c r="H1756" s="1">
        <v>31</v>
      </c>
      <c r="I1756" s="1">
        <v>29</v>
      </c>
      <c r="J1756" s="1">
        <v>0</v>
      </c>
      <c r="K1756" s="1" t="s">
        <v>16</v>
      </c>
      <c r="L1756" s="1" t="s">
        <v>17</v>
      </c>
      <c r="R1756" t="str">
        <f t="shared" si="110"/>
        <v>LONG PING FURNACE</v>
      </c>
    </row>
    <row r="1757" spans="1:18" x14ac:dyDescent="0.25">
      <c r="A1757" s="12">
        <f t="shared" si="108"/>
        <v>44793.867098020834</v>
      </c>
      <c r="B1757" s="8" t="str">
        <f t="shared" si="109"/>
        <v>←</v>
      </c>
      <c r="C1757" s="10">
        <f t="shared" si="111"/>
        <v>0.10199999999999999</v>
      </c>
      <c r="D1757" s="2">
        <v>1660992517269</v>
      </c>
      <c r="E1757" t="s">
        <v>0</v>
      </c>
      <c r="F1757" s="1">
        <v>5</v>
      </c>
      <c r="G1757" s="1">
        <v>31</v>
      </c>
      <c r="H1757" s="1">
        <v>21</v>
      </c>
      <c r="I1757" s="1" t="s">
        <v>7</v>
      </c>
      <c r="J1757" s="1">
        <v>3</v>
      </c>
      <c r="K1757" s="1" t="s">
        <v>8</v>
      </c>
      <c r="R1757" t="str">
        <f t="shared" si="110"/>
        <v>ACK</v>
      </c>
    </row>
    <row r="1758" spans="1:18" x14ac:dyDescent="0.25">
      <c r="A1758" s="12">
        <f t="shared" si="108"/>
        <v>44793.867099074072</v>
      </c>
      <c r="B1758" s="8" t="str">
        <f t="shared" si="109"/>
        <v>→</v>
      </c>
      <c r="C1758" s="10">
        <f t="shared" si="111"/>
        <v>9.0999999999999998E-2</v>
      </c>
      <c r="D1758" s="2">
        <v>1660992517360</v>
      </c>
      <c r="E1758" t="s">
        <v>0</v>
      </c>
      <c r="F1758" s="1">
        <v>5</v>
      </c>
      <c r="G1758" s="1">
        <v>21</v>
      </c>
      <c r="H1758" s="1">
        <v>31</v>
      </c>
      <c r="I1758" s="1">
        <v>6</v>
      </c>
      <c r="J1758" s="1">
        <v>60</v>
      </c>
      <c r="K1758" s="1">
        <v>83</v>
      </c>
      <c r="R1758" t="str">
        <f t="shared" si="110"/>
        <v>FURNACE STATUS REQUEST</v>
      </c>
    </row>
    <row r="1759" spans="1:18" x14ac:dyDescent="0.25">
      <c r="A1759" s="12">
        <f t="shared" si="108"/>
        <v>44793.867100902775</v>
      </c>
      <c r="B1759" s="8" t="str">
        <f t="shared" si="109"/>
        <v>←</v>
      </c>
      <c r="C1759" s="10">
        <f t="shared" si="111"/>
        <v>0.158</v>
      </c>
      <c r="D1759" s="2">
        <v>1660992517518</v>
      </c>
      <c r="E1759" t="s">
        <v>0</v>
      </c>
      <c r="F1759" s="1">
        <v>9</v>
      </c>
      <c r="G1759" s="1">
        <v>31</v>
      </c>
      <c r="H1759" s="1">
        <v>21</v>
      </c>
      <c r="I1759" s="1" t="s">
        <v>1</v>
      </c>
      <c r="J1759" s="1">
        <v>0</v>
      </c>
      <c r="K1759" s="1">
        <v>0</v>
      </c>
      <c r="L1759" s="1">
        <v>0</v>
      </c>
      <c r="M1759" s="1">
        <v>0</v>
      </c>
      <c r="N1759" s="1" t="s">
        <v>26</v>
      </c>
      <c r="O1759" s="1" t="s">
        <v>27</v>
      </c>
      <c r="R1759" t="str">
        <f t="shared" si="110"/>
        <v>FURNACE STATUS RESPONSE Fan:0 Ignition:0 Burner:0 Unknown:0</v>
      </c>
    </row>
    <row r="1760" spans="1:18" x14ac:dyDescent="0.25">
      <c r="A1760" s="12">
        <f t="shared" si="108"/>
        <v>44793.867782974536</v>
      </c>
      <c r="B1760" s="8" t="str">
        <f t="shared" si="109"/>
        <v>→</v>
      </c>
      <c r="C1760" s="10">
        <f t="shared" si="111"/>
        <v>58.930999999999997</v>
      </c>
      <c r="D1760" s="2">
        <v>1660992576449</v>
      </c>
      <c r="E1760" t="s">
        <v>0</v>
      </c>
      <c r="F1760" s="1">
        <v>8</v>
      </c>
      <c r="G1760" s="1">
        <v>21</v>
      </c>
      <c r="H1760" s="1">
        <v>31</v>
      </c>
      <c r="I1760" s="1">
        <v>7</v>
      </c>
      <c r="J1760" s="1">
        <v>14</v>
      </c>
      <c r="K1760" s="1" t="s">
        <v>63</v>
      </c>
      <c r="L1760" s="1">
        <v>5</v>
      </c>
      <c r="M1760" s="1" t="s">
        <v>160</v>
      </c>
      <c r="N1760" s="1">
        <v>54</v>
      </c>
      <c r="R1760" t="str">
        <f t="shared" si="110"/>
        <v>TIME 20:47 Sat</v>
      </c>
    </row>
    <row r="1761" spans="1:18" x14ac:dyDescent="0.25">
      <c r="A1761" s="12">
        <f t="shared" si="108"/>
        <v>44793.867784351845</v>
      </c>
      <c r="B1761" s="8" t="str">
        <f t="shared" si="109"/>
        <v>←</v>
      </c>
      <c r="C1761" s="10">
        <f t="shared" si="111"/>
        <v>0.11899999999999999</v>
      </c>
      <c r="D1761" s="2">
        <v>1660992576568</v>
      </c>
      <c r="E1761" t="s">
        <v>0</v>
      </c>
      <c r="F1761" s="1">
        <v>5</v>
      </c>
      <c r="G1761" s="1">
        <v>31</v>
      </c>
      <c r="H1761" s="1">
        <v>21</v>
      </c>
      <c r="I1761" s="1" t="s">
        <v>7</v>
      </c>
      <c r="J1761" s="1">
        <v>3</v>
      </c>
      <c r="K1761" s="1" t="s">
        <v>8</v>
      </c>
      <c r="R1761" t="str">
        <f t="shared" si="110"/>
        <v>ACK</v>
      </c>
    </row>
    <row r="1762" spans="1:18" x14ac:dyDescent="0.25">
      <c r="A1762" s="12">
        <f t="shared" si="108"/>
        <v>44793.867785775459</v>
      </c>
      <c r="B1762" s="8" t="str">
        <f t="shared" si="109"/>
        <v>→</v>
      </c>
      <c r="C1762" s="10">
        <f t="shared" si="111"/>
        <v>0.123</v>
      </c>
      <c r="D1762" s="2">
        <v>1660992576691</v>
      </c>
      <c r="E1762" t="s">
        <v>0</v>
      </c>
      <c r="F1762" s="1">
        <v>5</v>
      </c>
      <c r="G1762" s="1">
        <v>21</v>
      </c>
      <c r="H1762" s="1">
        <v>31</v>
      </c>
      <c r="I1762" s="1">
        <v>9</v>
      </c>
      <c r="J1762" s="1">
        <v>60</v>
      </c>
      <c r="K1762" s="1" t="s">
        <v>13</v>
      </c>
      <c r="R1762" t="str">
        <f t="shared" si="110"/>
        <v>PING FURNACE</v>
      </c>
    </row>
    <row r="1763" spans="1:18" x14ac:dyDescent="0.25">
      <c r="A1763" s="12">
        <f t="shared" si="108"/>
        <v>44793.867787094903</v>
      </c>
      <c r="B1763" s="8" t="str">
        <f t="shared" si="109"/>
        <v>←</v>
      </c>
      <c r="C1763" s="10">
        <f t="shared" si="111"/>
        <v>0.114</v>
      </c>
      <c r="D1763" s="2">
        <v>1660992576805</v>
      </c>
      <c r="E1763" t="s">
        <v>0</v>
      </c>
      <c r="F1763" s="1">
        <v>5</v>
      </c>
      <c r="G1763" s="1">
        <v>31</v>
      </c>
      <c r="H1763" s="1">
        <v>21</v>
      </c>
      <c r="I1763" s="1" t="s">
        <v>7</v>
      </c>
      <c r="J1763" s="1">
        <v>3</v>
      </c>
      <c r="K1763" s="1" t="s">
        <v>8</v>
      </c>
      <c r="R1763" t="str">
        <f t="shared" si="110"/>
        <v>ACK</v>
      </c>
    </row>
    <row r="1764" spans="1:18" x14ac:dyDescent="0.25">
      <c r="A1764" s="12">
        <f t="shared" si="108"/>
        <v>44793.867789189811</v>
      </c>
      <c r="B1764" s="8" t="str">
        <f t="shared" si="109"/>
        <v>→</v>
      </c>
      <c r="C1764" s="10">
        <f t="shared" si="111"/>
        <v>0.18099999999999999</v>
      </c>
      <c r="D1764" s="2">
        <v>1660992576986</v>
      </c>
      <c r="E1764" t="s">
        <v>0</v>
      </c>
      <c r="F1764" s="1" t="s">
        <v>3</v>
      </c>
      <c r="G1764" s="1">
        <v>21</v>
      </c>
      <c r="H1764" s="1">
        <v>31</v>
      </c>
      <c r="I1764" s="1" t="s">
        <v>3</v>
      </c>
      <c r="J1764" s="1">
        <v>0</v>
      </c>
      <c r="K1764" s="1">
        <v>12</v>
      </c>
      <c r="L1764" s="1">
        <v>25</v>
      </c>
      <c r="M1764" s="1">
        <v>1</v>
      </c>
      <c r="N1764" s="1">
        <v>0</v>
      </c>
      <c r="O1764" s="1">
        <v>0</v>
      </c>
      <c r="P1764" s="1">
        <v>32</v>
      </c>
      <c r="Q1764" s="1">
        <v>81</v>
      </c>
      <c r="R1764" t="str">
        <f t="shared" si="110"/>
        <v>TEMPERATURE INFO Set:18 Actual:18.5 Countdown:0</v>
      </c>
    </row>
    <row r="1765" spans="1:18" x14ac:dyDescent="0.25">
      <c r="A1765" s="12">
        <f t="shared" si="108"/>
        <v>44793.867790474535</v>
      </c>
      <c r="B1765" s="8" t="str">
        <f t="shared" si="109"/>
        <v>←</v>
      </c>
      <c r="C1765" s="10">
        <f t="shared" si="111"/>
        <v>0.111</v>
      </c>
      <c r="D1765" s="2">
        <v>1660992577097</v>
      </c>
      <c r="E1765" t="s">
        <v>0</v>
      </c>
      <c r="F1765" s="1">
        <v>5</v>
      </c>
      <c r="G1765" s="1">
        <v>31</v>
      </c>
      <c r="H1765" s="1">
        <v>21</v>
      </c>
      <c r="I1765" s="1" t="s">
        <v>7</v>
      </c>
      <c r="J1765" s="1">
        <v>3</v>
      </c>
      <c r="K1765" s="1" t="s">
        <v>8</v>
      </c>
      <c r="R1765" t="str">
        <f t="shared" si="110"/>
        <v>ACK</v>
      </c>
    </row>
    <row r="1766" spans="1:18" x14ac:dyDescent="0.25">
      <c r="A1766" s="12">
        <f t="shared" si="108"/>
        <v>44793.867791770834</v>
      </c>
      <c r="B1766" s="8" t="str">
        <f t="shared" si="109"/>
        <v>→</v>
      </c>
      <c r="C1766" s="10">
        <f t="shared" si="111"/>
        <v>0.112</v>
      </c>
      <c r="D1766" s="2">
        <v>1660992577209</v>
      </c>
      <c r="E1766" t="s">
        <v>0</v>
      </c>
      <c r="F1766" s="1">
        <v>6</v>
      </c>
      <c r="G1766" s="1">
        <v>21</v>
      </c>
      <c r="H1766" s="1">
        <v>31</v>
      </c>
      <c r="I1766" s="1">
        <v>29</v>
      </c>
      <c r="J1766" s="1">
        <v>0</v>
      </c>
      <c r="K1766" s="1" t="s">
        <v>16</v>
      </c>
      <c r="L1766" s="1" t="s">
        <v>17</v>
      </c>
      <c r="R1766" t="str">
        <f t="shared" si="110"/>
        <v>LONG PING FURNACE</v>
      </c>
    </row>
    <row r="1767" spans="1:18" x14ac:dyDescent="0.25">
      <c r="A1767" s="12">
        <f t="shared" si="108"/>
        <v>44793.867793124999</v>
      </c>
      <c r="B1767" s="8" t="str">
        <f t="shared" si="109"/>
        <v>←</v>
      </c>
      <c r="C1767" s="10">
        <f t="shared" si="111"/>
        <v>0.11700000000000001</v>
      </c>
      <c r="D1767" s="2">
        <v>1660992577326</v>
      </c>
      <c r="E1767" t="s">
        <v>0</v>
      </c>
      <c r="F1767" s="1">
        <v>5</v>
      </c>
      <c r="G1767" s="1">
        <v>31</v>
      </c>
      <c r="H1767" s="1">
        <v>21</v>
      </c>
      <c r="I1767" s="1" t="s">
        <v>7</v>
      </c>
      <c r="J1767" s="1">
        <v>3</v>
      </c>
      <c r="K1767" s="1" t="s">
        <v>8</v>
      </c>
      <c r="R1767" t="str">
        <f t="shared" si="110"/>
        <v>ACK</v>
      </c>
    </row>
    <row r="1768" spans="1:18" x14ac:dyDescent="0.25">
      <c r="A1768" s="12">
        <f t="shared" si="108"/>
        <v>44793.867794039346</v>
      </c>
      <c r="B1768" s="8" t="str">
        <f t="shared" si="109"/>
        <v>→</v>
      </c>
      <c r="C1768" s="10">
        <f t="shared" si="111"/>
        <v>7.9000000000000001E-2</v>
      </c>
      <c r="D1768" s="2">
        <v>1660992577405</v>
      </c>
      <c r="E1768" t="s">
        <v>0</v>
      </c>
      <c r="F1768" s="1">
        <v>5</v>
      </c>
      <c r="G1768" s="1">
        <v>21</v>
      </c>
      <c r="H1768" s="1">
        <v>31</v>
      </c>
      <c r="I1768" s="1">
        <v>6</v>
      </c>
      <c r="J1768" s="1">
        <v>60</v>
      </c>
      <c r="K1768" s="1">
        <v>83</v>
      </c>
      <c r="R1768" t="str">
        <f t="shared" si="110"/>
        <v>FURNACE STATUS REQUEST</v>
      </c>
    </row>
    <row r="1769" spans="1:18" x14ac:dyDescent="0.25">
      <c r="A1769" s="12">
        <f t="shared" si="108"/>
        <v>44793.867796053237</v>
      </c>
      <c r="B1769" s="8" t="str">
        <f t="shared" si="109"/>
        <v>←</v>
      </c>
      <c r="C1769" s="10">
        <f t="shared" si="111"/>
        <v>0.17399999999999999</v>
      </c>
      <c r="D1769" s="2">
        <v>1660992577579</v>
      </c>
      <c r="E1769" t="s">
        <v>0</v>
      </c>
      <c r="F1769" s="1">
        <v>9</v>
      </c>
      <c r="G1769" s="1">
        <v>31</v>
      </c>
      <c r="H1769" s="1">
        <v>21</v>
      </c>
      <c r="I1769" s="1" t="s">
        <v>1</v>
      </c>
      <c r="J1769" s="1">
        <v>0</v>
      </c>
      <c r="K1769" s="1">
        <v>0</v>
      </c>
      <c r="L1769" s="1">
        <v>0</v>
      </c>
      <c r="M1769" s="1">
        <v>0</v>
      </c>
      <c r="N1769" s="1" t="s">
        <v>26</v>
      </c>
      <c r="O1769" s="1" t="s">
        <v>27</v>
      </c>
      <c r="R1769" t="str">
        <f t="shared" si="110"/>
        <v>FURNACE STATUS RESPONSE Fan:0 Ignition:0 Burner:0 Unknown:0</v>
      </c>
    </row>
    <row r="1770" spans="1:18" x14ac:dyDescent="0.25">
      <c r="A1770" s="12">
        <f t="shared" si="108"/>
        <v>44793.868477222219</v>
      </c>
      <c r="B1770" s="8" t="str">
        <f t="shared" si="109"/>
        <v>→</v>
      </c>
      <c r="C1770" s="10">
        <f t="shared" si="111"/>
        <v>58.853000000000002</v>
      </c>
      <c r="D1770" s="2">
        <v>1660992636432</v>
      </c>
      <c r="E1770" t="s">
        <v>0</v>
      </c>
      <c r="F1770" s="1">
        <v>8</v>
      </c>
      <c r="G1770" s="1">
        <v>21</v>
      </c>
      <c r="H1770" s="1">
        <v>31</v>
      </c>
      <c r="I1770" s="1">
        <v>7</v>
      </c>
      <c r="J1770" s="1">
        <v>14</v>
      </c>
      <c r="K1770" s="1">
        <v>30</v>
      </c>
      <c r="L1770" s="1">
        <v>5</v>
      </c>
      <c r="M1770" s="1">
        <v>35</v>
      </c>
      <c r="N1770" s="1">
        <v>57</v>
      </c>
      <c r="R1770" t="str">
        <f t="shared" si="110"/>
        <v>TIME 20:48 Sat</v>
      </c>
    </row>
    <row r="1771" spans="1:18" x14ac:dyDescent="0.25">
      <c r="A1771" s="12">
        <f t="shared" si="108"/>
        <v>44793.868478738419</v>
      </c>
      <c r="B1771" s="8" t="str">
        <f t="shared" si="109"/>
        <v>←</v>
      </c>
      <c r="C1771" s="10">
        <f t="shared" si="111"/>
        <v>0.13100000000000001</v>
      </c>
      <c r="D1771" s="2">
        <v>1660992636563</v>
      </c>
      <c r="E1771" t="s">
        <v>0</v>
      </c>
      <c r="F1771" s="1">
        <v>5</v>
      </c>
      <c r="G1771" s="1">
        <v>31</v>
      </c>
      <c r="H1771" s="1">
        <v>21</v>
      </c>
      <c r="I1771" s="1" t="s">
        <v>7</v>
      </c>
      <c r="J1771" s="1">
        <v>3</v>
      </c>
      <c r="K1771" s="1" t="s">
        <v>8</v>
      </c>
      <c r="R1771" t="str">
        <f t="shared" si="110"/>
        <v>ACK</v>
      </c>
    </row>
    <row r="1772" spans="1:18" x14ac:dyDescent="0.25">
      <c r="A1772" s="12">
        <f t="shared" si="108"/>
        <v>44793.868479895835</v>
      </c>
      <c r="B1772" s="8" t="str">
        <f t="shared" si="109"/>
        <v>→</v>
      </c>
      <c r="C1772" s="10">
        <f t="shared" si="111"/>
        <v>0.1</v>
      </c>
      <c r="D1772" s="2">
        <v>1660992636663</v>
      </c>
      <c r="E1772" t="s">
        <v>0</v>
      </c>
      <c r="F1772" s="1">
        <v>5</v>
      </c>
      <c r="G1772" s="1">
        <v>21</v>
      </c>
      <c r="H1772" s="1">
        <v>31</v>
      </c>
      <c r="I1772" s="1">
        <v>9</v>
      </c>
      <c r="J1772" s="1">
        <v>60</v>
      </c>
      <c r="K1772" s="1" t="s">
        <v>13</v>
      </c>
      <c r="R1772" t="str">
        <f t="shared" si="110"/>
        <v>PING FURNACE</v>
      </c>
    </row>
    <row r="1773" spans="1:18" x14ac:dyDescent="0.25">
      <c r="A1773" s="12">
        <f t="shared" si="108"/>
        <v>44793.868481134261</v>
      </c>
      <c r="B1773" s="8" t="str">
        <f t="shared" si="109"/>
        <v>←</v>
      </c>
      <c r="C1773" s="10">
        <f t="shared" si="111"/>
        <v>0.107</v>
      </c>
      <c r="D1773" s="2">
        <v>1660992636770</v>
      </c>
      <c r="E1773" t="s">
        <v>0</v>
      </c>
      <c r="F1773" s="1">
        <v>5</v>
      </c>
      <c r="G1773" s="1">
        <v>31</v>
      </c>
      <c r="H1773" s="1">
        <v>21</v>
      </c>
      <c r="I1773" s="1" t="s">
        <v>7</v>
      </c>
      <c r="J1773" s="1">
        <v>3</v>
      </c>
      <c r="K1773" s="1" t="s">
        <v>8</v>
      </c>
      <c r="R1773" t="str">
        <f t="shared" si="110"/>
        <v>ACK</v>
      </c>
    </row>
    <row r="1774" spans="1:18" x14ac:dyDescent="0.25">
      <c r="A1774" s="12">
        <f t="shared" si="108"/>
        <v>44793.868482928236</v>
      </c>
      <c r="B1774" s="8" t="str">
        <f t="shared" si="109"/>
        <v>→</v>
      </c>
      <c r="C1774" s="10">
        <f t="shared" si="111"/>
        <v>0.155</v>
      </c>
      <c r="D1774" s="2">
        <v>1660992636925</v>
      </c>
      <c r="E1774" t="s">
        <v>0</v>
      </c>
      <c r="F1774" s="1" t="s">
        <v>3</v>
      </c>
      <c r="G1774" s="1">
        <v>21</v>
      </c>
      <c r="H1774" s="1">
        <v>31</v>
      </c>
      <c r="I1774" s="1" t="s">
        <v>3</v>
      </c>
      <c r="J1774" s="1">
        <v>0</v>
      </c>
      <c r="K1774" s="1">
        <v>12</v>
      </c>
      <c r="L1774" s="1">
        <v>25</v>
      </c>
      <c r="M1774" s="1">
        <v>1</v>
      </c>
      <c r="N1774" s="1">
        <v>0</v>
      </c>
      <c r="O1774" s="1">
        <v>0</v>
      </c>
      <c r="P1774" s="1">
        <v>32</v>
      </c>
      <c r="Q1774" s="1">
        <v>81</v>
      </c>
      <c r="R1774" t="str">
        <f t="shared" si="110"/>
        <v>TEMPERATURE INFO Set:18 Actual:18.5 Countdown:0</v>
      </c>
    </row>
    <row r="1775" spans="1:18" x14ac:dyDescent="0.25">
      <c r="A1775" s="12">
        <f t="shared" si="108"/>
        <v>44793.868484293977</v>
      </c>
      <c r="B1775" s="8" t="str">
        <f t="shared" si="109"/>
        <v>←</v>
      </c>
      <c r="C1775" s="10">
        <f t="shared" si="111"/>
        <v>0.11799999999999999</v>
      </c>
      <c r="D1775" s="2">
        <v>1660992637043</v>
      </c>
      <c r="E1775" t="s">
        <v>0</v>
      </c>
      <c r="F1775" s="1">
        <v>5</v>
      </c>
      <c r="G1775" s="1">
        <v>31</v>
      </c>
      <c r="H1775" s="1">
        <v>21</v>
      </c>
      <c r="I1775" s="1" t="s">
        <v>7</v>
      </c>
      <c r="J1775" s="1">
        <v>3</v>
      </c>
      <c r="K1775" s="1" t="s">
        <v>8</v>
      </c>
      <c r="R1775" t="str">
        <f t="shared" si="110"/>
        <v>ACK</v>
      </c>
    </row>
    <row r="1776" spans="1:18" x14ac:dyDescent="0.25">
      <c r="A1776" s="12">
        <f t="shared" si="108"/>
        <v>44793.868485532403</v>
      </c>
      <c r="B1776" s="8" t="str">
        <f t="shared" si="109"/>
        <v>→</v>
      </c>
      <c r="C1776" s="10">
        <f t="shared" si="111"/>
        <v>0.107</v>
      </c>
      <c r="D1776" s="2">
        <v>1660992637150</v>
      </c>
      <c r="E1776" t="s">
        <v>0</v>
      </c>
      <c r="F1776" s="1">
        <v>6</v>
      </c>
      <c r="G1776" s="1">
        <v>21</v>
      </c>
      <c r="H1776" s="1">
        <v>31</v>
      </c>
      <c r="I1776" s="1">
        <v>29</v>
      </c>
      <c r="J1776" s="1">
        <v>0</v>
      </c>
      <c r="K1776" s="1" t="s">
        <v>16</v>
      </c>
      <c r="L1776" s="1" t="s">
        <v>17</v>
      </c>
      <c r="R1776" t="str">
        <f t="shared" si="110"/>
        <v>LONG PING FURNACE</v>
      </c>
    </row>
    <row r="1777" spans="1:18" x14ac:dyDescent="0.25">
      <c r="A1777" s="12">
        <f t="shared" si="108"/>
        <v>44793.868486932864</v>
      </c>
      <c r="B1777" s="8" t="str">
        <f t="shared" si="109"/>
        <v>←</v>
      </c>
      <c r="C1777" s="10">
        <f t="shared" si="111"/>
        <v>0.121</v>
      </c>
      <c r="D1777" s="2">
        <v>1660992637271</v>
      </c>
      <c r="E1777" t="s">
        <v>0</v>
      </c>
      <c r="F1777" s="1">
        <v>5</v>
      </c>
      <c r="G1777" s="1">
        <v>31</v>
      </c>
      <c r="H1777" s="1">
        <v>21</v>
      </c>
      <c r="I1777" s="1" t="s">
        <v>7</v>
      </c>
      <c r="J1777" s="1">
        <v>3</v>
      </c>
      <c r="K1777" s="1" t="s">
        <v>8</v>
      </c>
      <c r="R1777" t="str">
        <f t="shared" si="110"/>
        <v>ACK</v>
      </c>
    </row>
    <row r="1778" spans="1:18" x14ac:dyDescent="0.25">
      <c r="A1778" s="12">
        <f t="shared" si="108"/>
        <v>44793.868488032407</v>
      </c>
      <c r="B1778" s="8" t="str">
        <f t="shared" si="109"/>
        <v>→</v>
      </c>
      <c r="C1778" s="10">
        <f t="shared" si="111"/>
        <v>9.5000000000000001E-2</v>
      </c>
      <c r="D1778" s="2">
        <v>1660992637366</v>
      </c>
      <c r="E1778" t="s">
        <v>0</v>
      </c>
      <c r="F1778" s="1">
        <v>5</v>
      </c>
      <c r="G1778" s="1">
        <v>21</v>
      </c>
      <c r="H1778" s="1">
        <v>31</v>
      </c>
      <c r="I1778" s="1">
        <v>6</v>
      </c>
      <c r="J1778" s="1">
        <v>60</v>
      </c>
      <c r="K1778" s="1">
        <v>83</v>
      </c>
      <c r="R1778" t="str">
        <f t="shared" si="110"/>
        <v>FURNACE STATUS REQUEST</v>
      </c>
    </row>
    <row r="1779" spans="1:18" x14ac:dyDescent="0.25">
      <c r="A1779" s="12">
        <f t="shared" si="108"/>
        <v>44793.86848986111</v>
      </c>
      <c r="B1779" s="8" t="str">
        <f t="shared" si="109"/>
        <v>←</v>
      </c>
      <c r="C1779" s="10">
        <f t="shared" si="111"/>
        <v>0.158</v>
      </c>
      <c r="D1779" s="2">
        <v>1660992637524</v>
      </c>
      <c r="E1779" t="s">
        <v>0</v>
      </c>
      <c r="F1779" s="1">
        <v>9</v>
      </c>
      <c r="G1779" s="1">
        <v>31</v>
      </c>
      <c r="H1779" s="1">
        <v>21</v>
      </c>
      <c r="I1779" s="1" t="s">
        <v>1</v>
      </c>
      <c r="J1779" s="1">
        <v>0</v>
      </c>
      <c r="K1779" s="1">
        <v>0</v>
      </c>
      <c r="L1779" s="1">
        <v>0</v>
      </c>
      <c r="M1779" s="1">
        <v>0</v>
      </c>
      <c r="N1779" s="1" t="s">
        <v>26</v>
      </c>
      <c r="O1779" s="1" t="s">
        <v>27</v>
      </c>
      <c r="R1779" t="str">
        <f t="shared" si="110"/>
        <v>FURNACE STATUS RESPONSE Fan:0 Ignition:0 Burner:0 Unknown:0</v>
      </c>
    </row>
    <row r="1780" spans="1:18" x14ac:dyDescent="0.25">
      <c r="A1780" s="12">
        <f t="shared" si="108"/>
        <v>44793.86917179398</v>
      </c>
      <c r="B1780" s="8" t="str">
        <f t="shared" si="109"/>
        <v>→</v>
      </c>
      <c r="C1780" s="10">
        <f t="shared" si="111"/>
        <v>58.918999999999997</v>
      </c>
      <c r="D1780" s="2">
        <v>1660992696443</v>
      </c>
      <c r="E1780" t="s">
        <v>0</v>
      </c>
      <c r="F1780" s="1">
        <v>8</v>
      </c>
      <c r="G1780" s="1">
        <v>21</v>
      </c>
      <c r="H1780" s="1">
        <v>31</v>
      </c>
      <c r="I1780" s="1">
        <v>7</v>
      </c>
      <c r="J1780" s="1">
        <v>14</v>
      </c>
      <c r="K1780" s="1">
        <v>31</v>
      </c>
      <c r="L1780" s="1">
        <v>5</v>
      </c>
      <c r="M1780" s="1" t="s">
        <v>90</v>
      </c>
      <c r="N1780" s="1">
        <v>54</v>
      </c>
      <c r="R1780" t="str">
        <f t="shared" si="110"/>
        <v>TIME 20:49 Sat</v>
      </c>
    </row>
    <row r="1781" spans="1:18" x14ac:dyDescent="0.25">
      <c r="A1781" s="12">
        <f t="shared" si="108"/>
        <v>44793.869173206018</v>
      </c>
      <c r="B1781" s="8" t="str">
        <f t="shared" si="109"/>
        <v>←</v>
      </c>
      <c r="C1781" s="10">
        <f t="shared" si="111"/>
        <v>0.122</v>
      </c>
      <c r="D1781" s="2">
        <v>1660992696565</v>
      </c>
      <c r="E1781" t="s">
        <v>0</v>
      </c>
      <c r="F1781" s="1">
        <v>5</v>
      </c>
      <c r="G1781" s="1">
        <v>31</v>
      </c>
      <c r="H1781" s="1">
        <v>21</v>
      </c>
      <c r="I1781" s="1" t="s">
        <v>7</v>
      </c>
      <c r="J1781" s="1">
        <v>3</v>
      </c>
      <c r="K1781" s="1" t="s">
        <v>8</v>
      </c>
      <c r="R1781" t="str">
        <f t="shared" si="110"/>
        <v>ACK</v>
      </c>
    </row>
    <row r="1782" spans="1:18" x14ac:dyDescent="0.25">
      <c r="A1782" s="12">
        <f t="shared" si="108"/>
        <v>44793.869174432868</v>
      </c>
      <c r="B1782" s="8" t="str">
        <f t="shared" si="109"/>
        <v>→</v>
      </c>
      <c r="C1782" s="10">
        <f t="shared" si="111"/>
        <v>0.106</v>
      </c>
      <c r="D1782" s="2">
        <v>1660992696671</v>
      </c>
      <c r="E1782" t="s">
        <v>0</v>
      </c>
      <c r="F1782" s="1">
        <v>5</v>
      </c>
      <c r="G1782" s="1">
        <v>21</v>
      </c>
      <c r="H1782" s="1">
        <v>31</v>
      </c>
      <c r="I1782" s="1">
        <v>9</v>
      </c>
      <c r="J1782" s="1">
        <v>60</v>
      </c>
      <c r="K1782" s="1" t="s">
        <v>13</v>
      </c>
      <c r="R1782" t="str">
        <f t="shared" si="110"/>
        <v>PING FURNACE</v>
      </c>
    </row>
    <row r="1783" spans="1:18" x14ac:dyDescent="0.25">
      <c r="A1783" s="12">
        <f t="shared" si="108"/>
        <v>44793.869175983789</v>
      </c>
      <c r="B1783" s="8" t="str">
        <f t="shared" si="109"/>
        <v>←</v>
      </c>
      <c r="C1783" s="10">
        <f t="shared" si="111"/>
        <v>0.13400000000000001</v>
      </c>
      <c r="D1783" s="2">
        <v>1660992696805</v>
      </c>
      <c r="E1783" t="s">
        <v>0</v>
      </c>
      <c r="F1783" s="1">
        <v>5</v>
      </c>
      <c r="G1783" s="1">
        <v>31</v>
      </c>
      <c r="H1783" s="1">
        <v>21</v>
      </c>
      <c r="I1783" s="1" t="s">
        <v>7</v>
      </c>
      <c r="J1783" s="1">
        <v>3</v>
      </c>
      <c r="K1783" s="1" t="s">
        <v>8</v>
      </c>
      <c r="R1783" t="str">
        <f t="shared" si="110"/>
        <v>ACK</v>
      </c>
    </row>
    <row r="1784" spans="1:18" x14ac:dyDescent="0.25">
      <c r="A1784" s="12">
        <f t="shared" si="108"/>
        <v>44793.869177824068</v>
      </c>
      <c r="B1784" s="8" t="str">
        <f t="shared" si="109"/>
        <v>→</v>
      </c>
      <c r="C1784" s="10">
        <f t="shared" si="111"/>
        <v>0.159</v>
      </c>
      <c r="D1784" s="2">
        <v>1660992696964</v>
      </c>
      <c r="E1784" t="s">
        <v>0</v>
      </c>
      <c r="F1784" s="1" t="s">
        <v>3</v>
      </c>
      <c r="G1784" s="1">
        <v>21</v>
      </c>
      <c r="H1784" s="1">
        <v>31</v>
      </c>
      <c r="I1784" s="1" t="s">
        <v>3</v>
      </c>
      <c r="J1784" s="1">
        <v>0</v>
      </c>
      <c r="K1784" s="1">
        <v>12</v>
      </c>
      <c r="L1784" s="1">
        <v>25</v>
      </c>
      <c r="M1784" s="1">
        <v>1</v>
      </c>
      <c r="N1784" s="1">
        <v>0</v>
      </c>
      <c r="O1784" s="1">
        <v>0</v>
      </c>
      <c r="P1784" s="1">
        <v>32</v>
      </c>
      <c r="Q1784" s="1">
        <v>81</v>
      </c>
      <c r="R1784" t="str">
        <f t="shared" si="110"/>
        <v>TEMPERATURE INFO Set:18 Actual:18.5 Countdown:0</v>
      </c>
    </row>
    <row r="1785" spans="1:18" x14ac:dyDescent="0.25">
      <c r="A1785" s="12">
        <f t="shared" si="108"/>
        <v>44793.869179004629</v>
      </c>
      <c r="B1785" s="8" t="str">
        <f t="shared" si="109"/>
        <v>←</v>
      </c>
      <c r="C1785" s="10">
        <f t="shared" si="111"/>
        <v>0.10199999999999999</v>
      </c>
      <c r="D1785" s="2">
        <v>1660992697066</v>
      </c>
      <c r="E1785" t="s">
        <v>0</v>
      </c>
      <c r="F1785" s="1">
        <v>5</v>
      </c>
      <c r="G1785" s="1">
        <v>31</v>
      </c>
      <c r="H1785" s="1">
        <v>21</v>
      </c>
      <c r="I1785" s="1" t="s">
        <v>7</v>
      </c>
      <c r="J1785" s="1">
        <v>3</v>
      </c>
      <c r="K1785" s="1" t="s">
        <v>8</v>
      </c>
      <c r="R1785" t="str">
        <f t="shared" si="110"/>
        <v>ACK</v>
      </c>
    </row>
    <row r="1786" spans="1:18" x14ac:dyDescent="0.25">
      <c r="A1786" s="12">
        <f t="shared" si="108"/>
        <v>44793.869180393514</v>
      </c>
      <c r="B1786" s="8" t="str">
        <f t="shared" si="109"/>
        <v>→</v>
      </c>
      <c r="C1786" s="10">
        <f t="shared" si="111"/>
        <v>0.12</v>
      </c>
      <c r="D1786" s="2">
        <v>1660992697186</v>
      </c>
      <c r="E1786" t="s">
        <v>0</v>
      </c>
      <c r="F1786" s="1">
        <v>6</v>
      </c>
      <c r="G1786" s="1">
        <v>21</v>
      </c>
      <c r="H1786" s="1">
        <v>31</v>
      </c>
      <c r="I1786" s="1">
        <v>29</v>
      </c>
      <c r="J1786" s="1">
        <v>0</v>
      </c>
      <c r="K1786" s="1" t="s">
        <v>16</v>
      </c>
      <c r="L1786" s="1" t="s">
        <v>17</v>
      </c>
      <c r="R1786" t="str">
        <f t="shared" si="110"/>
        <v>LONG PING FURNACE</v>
      </c>
    </row>
    <row r="1787" spans="1:18" x14ac:dyDescent="0.25">
      <c r="A1787" s="12">
        <f t="shared" si="108"/>
        <v>44793.869181516202</v>
      </c>
      <c r="B1787" s="8" t="str">
        <f t="shared" si="109"/>
        <v>←</v>
      </c>
      <c r="C1787" s="10">
        <f t="shared" si="111"/>
        <v>9.7000000000000003E-2</v>
      </c>
      <c r="D1787" s="2">
        <v>1660992697283</v>
      </c>
      <c r="E1787" t="s">
        <v>0</v>
      </c>
      <c r="F1787" s="1">
        <v>5</v>
      </c>
      <c r="G1787" s="1">
        <v>31</v>
      </c>
      <c r="H1787" s="1">
        <v>21</v>
      </c>
      <c r="I1787" s="1" t="s">
        <v>7</v>
      </c>
      <c r="J1787" s="1">
        <v>3</v>
      </c>
      <c r="K1787" s="1" t="s">
        <v>8</v>
      </c>
      <c r="R1787" t="str">
        <f t="shared" si="110"/>
        <v>ACK</v>
      </c>
    </row>
    <row r="1788" spans="1:18" x14ac:dyDescent="0.25">
      <c r="A1788" s="12">
        <f t="shared" si="108"/>
        <v>44793.86918256944</v>
      </c>
      <c r="B1788" s="8" t="str">
        <f t="shared" si="109"/>
        <v>→</v>
      </c>
      <c r="C1788" s="10">
        <f t="shared" si="111"/>
        <v>9.0999999999999998E-2</v>
      </c>
      <c r="D1788" s="2">
        <v>1660992697374</v>
      </c>
      <c r="E1788" t="s">
        <v>0</v>
      </c>
      <c r="F1788" s="1">
        <v>5</v>
      </c>
      <c r="G1788" s="1">
        <v>21</v>
      </c>
      <c r="H1788" s="1">
        <v>31</v>
      </c>
      <c r="I1788" s="1">
        <v>6</v>
      </c>
      <c r="J1788" s="1">
        <v>60</v>
      </c>
      <c r="K1788" s="1">
        <v>83</v>
      </c>
      <c r="R1788" t="str">
        <f t="shared" si="110"/>
        <v>FURNACE STATUS REQUEST</v>
      </c>
    </row>
    <row r="1789" spans="1:18" x14ac:dyDescent="0.25">
      <c r="A1789" s="12">
        <f t="shared" si="108"/>
        <v>44793.869184456016</v>
      </c>
      <c r="B1789" s="8" t="str">
        <f t="shared" si="109"/>
        <v>←</v>
      </c>
      <c r="C1789" s="10">
        <f t="shared" si="111"/>
        <v>0.16300000000000001</v>
      </c>
      <c r="D1789" s="2">
        <v>1660992697537</v>
      </c>
      <c r="E1789" t="s">
        <v>0</v>
      </c>
      <c r="F1789" s="1">
        <v>9</v>
      </c>
      <c r="G1789" s="1">
        <v>31</v>
      </c>
      <c r="H1789" s="1">
        <v>21</v>
      </c>
      <c r="I1789" s="1" t="s">
        <v>1</v>
      </c>
      <c r="J1789" s="1">
        <v>0</v>
      </c>
      <c r="K1789" s="1">
        <v>0</v>
      </c>
      <c r="L1789" s="1">
        <v>0</v>
      </c>
      <c r="M1789" s="1">
        <v>0</v>
      </c>
      <c r="N1789" s="1" t="s">
        <v>26</v>
      </c>
      <c r="O1789" s="1" t="s">
        <v>27</v>
      </c>
      <c r="R1789" t="str">
        <f t="shared" si="110"/>
        <v>FURNACE STATUS RESPONSE Fan:0 Ignition:0 Burner:0 Unknown:0</v>
      </c>
    </row>
    <row r="1790" spans="1:18" x14ac:dyDescent="0.25">
      <c r="A1790" s="12">
        <f t="shared" si="108"/>
        <v>44793.869866377318</v>
      </c>
      <c r="B1790" s="8" t="str">
        <f t="shared" si="109"/>
        <v>→</v>
      </c>
      <c r="C1790" s="10">
        <f t="shared" si="111"/>
        <v>58.917999999999999</v>
      </c>
      <c r="D1790" s="2">
        <v>1660992756455</v>
      </c>
      <c r="E1790" t="s">
        <v>0</v>
      </c>
      <c r="F1790" s="1">
        <v>8</v>
      </c>
      <c r="G1790" s="1">
        <v>21</v>
      </c>
      <c r="H1790" s="1">
        <v>31</v>
      </c>
      <c r="I1790" s="1">
        <v>7</v>
      </c>
      <c r="J1790" s="1">
        <v>14</v>
      </c>
      <c r="K1790" s="1">
        <v>32</v>
      </c>
      <c r="L1790" s="1">
        <v>5</v>
      </c>
      <c r="M1790" s="1" t="s">
        <v>94</v>
      </c>
      <c r="N1790" s="1">
        <v>54</v>
      </c>
      <c r="R1790" t="str">
        <f t="shared" si="110"/>
        <v>TIME 20:50 Sat</v>
      </c>
    </row>
    <row r="1791" spans="1:18" x14ac:dyDescent="0.25">
      <c r="A1791" s="12">
        <f t="shared" si="108"/>
        <v>44793.869867673609</v>
      </c>
      <c r="B1791" s="8" t="str">
        <f t="shared" si="109"/>
        <v>←</v>
      </c>
      <c r="C1791" s="10">
        <f t="shared" si="111"/>
        <v>0.112</v>
      </c>
      <c r="D1791" s="2">
        <v>1660992756567</v>
      </c>
      <c r="E1791" t="s">
        <v>0</v>
      </c>
      <c r="F1791" s="1">
        <v>5</v>
      </c>
      <c r="G1791" s="1">
        <v>31</v>
      </c>
      <c r="H1791" s="1">
        <v>21</v>
      </c>
      <c r="I1791" s="1" t="s">
        <v>7</v>
      </c>
      <c r="J1791" s="1">
        <v>3</v>
      </c>
      <c r="K1791" s="1" t="s">
        <v>8</v>
      </c>
      <c r="R1791" t="str">
        <f t="shared" si="110"/>
        <v>ACK</v>
      </c>
    </row>
    <row r="1792" spans="1:18" x14ac:dyDescent="0.25">
      <c r="A1792" s="12">
        <f t="shared" si="108"/>
        <v>44793.869868784721</v>
      </c>
      <c r="B1792" s="8" t="str">
        <f t="shared" si="109"/>
        <v>→</v>
      </c>
      <c r="C1792" s="10">
        <f t="shared" si="111"/>
        <v>9.6000000000000002E-2</v>
      </c>
      <c r="D1792" s="2">
        <v>1660992756663</v>
      </c>
      <c r="E1792" t="s">
        <v>0</v>
      </c>
      <c r="F1792" s="1">
        <v>5</v>
      </c>
      <c r="G1792" s="1">
        <v>21</v>
      </c>
      <c r="H1792" s="1">
        <v>31</v>
      </c>
      <c r="I1792" s="1">
        <v>9</v>
      </c>
      <c r="J1792" s="1">
        <v>60</v>
      </c>
      <c r="K1792" s="1" t="s">
        <v>13</v>
      </c>
      <c r="R1792" t="str">
        <f t="shared" si="110"/>
        <v>PING FURNACE</v>
      </c>
    </row>
    <row r="1793" spans="1:18" x14ac:dyDescent="0.25">
      <c r="A1793" s="12">
        <f t="shared" si="108"/>
        <v>44793.869870000002</v>
      </c>
      <c r="B1793" s="8" t="str">
        <f t="shared" si="109"/>
        <v>←</v>
      </c>
      <c r="C1793" s="10">
        <f t="shared" si="111"/>
        <v>0.105</v>
      </c>
      <c r="D1793" s="2">
        <v>1660992756768</v>
      </c>
      <c r="E1793" t="s">
        <v>0</v>
      </c>
      <c r="F1793" s="1">
        <v>5</v>
      </c>
      <c r="G1793" s="1">
        <v>31</v>
      </c>
      <c r="H1793" s="1">
        <v>21</v>
      </c>
      <c r="I1793" s="1" t="s">
        <v>7</v>
      </c>
      <c r="J1793" s="1">
        <v>3</v>
      </c>
      <c r="K1793" s="1" t="s">
        <v>8</v>
      </c>
      <c r="R1793" t="str">
        <f t="shared" si="110"/>
        <v>ACK</v>
      </c>
    </row>
    <row r="1794" spans="1:18" x14ac:dyDescent="0.25">
      <c r="A1794" s="12">
        <f t="shared" si="108"/>
        <v>44793.869871793977</v>
      </c>
      <c r="B1794" s="8" t="str">
        <f t="shared" si="109"/>
        <v>→</v>
      </c>
      <c r="C1794" s="10">
        <f t="shared" si="111"/>
        <v>0.155</v>
      </c>
      <c r="D1794" s="2">
        <v>1660992756923</v>
      </c>
      <c r="E1794" t="s">
        <v>0</v>
      </c>
      <c r="F1794" s="1" t="s">
        <v>3</v>
      </c>
      <c r="G1794" s="1">
        <v>21</v>
      </c>
      <c r="H1794" s="1">
        <v>31</v>
      </c>
      <c r="I1794" s="1" t="s">
        <v>3</v>
      </c>
      <c r="J1794" s="1">
        <v>0</v>
      </c>
      <c r="K1794" s="1">
        <v>12</v>
      </c>
      <c r="L1794" s="1">
        <v>25</v>
      </c>
      <c r="M1794" s="1">
        <v>1</v>
      </c>
      <c r="N1794" s="1">
        <v>0</v>
      </c>
      <c r="O1794" s="1">
        <v>0</v>
      </c>
      <c r="P1794" s="1">
        <v>32</v>
      </c>
      <c r="Q1794" s="1">
        <v>81</v>
      </c>
      <c r="R1794" t="str">
        <f t="shared" si="110"/>
        <v>TEMPERATURE INFO Set:18 Actual:18.5 Countdown:0</v>
      </c>
    </row>
    <row r="1795" spans="1:18" x14ac:dyDescent="0.25">
      <c r="A1795" s="12">
        <f t="shared" ref="A1795:A1858" si="112">IF(ISNUMBER(D1795),D1795/(1000*60*60*24)+25569+10/24,"")</f>
        <v>44793.869873101845</v>
      </c>
      <c r="B1795" s="8" t="str">
        <f t="shared" ref="B1795:B1858" si="113">IF(ISNUMBER(D1795),IF(AND(G1795=21,H1795=31),"→",IF(AND(G1795=31,H1795=21),"←",IF(AND(G1795=21,H1795=0),"→→","Error"))),"")</f>
        <v>←</v>
      </c>
      <c r="C1795" s="10">
        <f t="shared" si="111"/>
        <v>0.113</v>
      </c>
      <c r="D1795" s="2">
        <v>1660992757036</v>
      </c>
      <c r="E1795" t="s">
        <v>0</v>
      </c>
      <c r="F1795" s="1">
        <v>5</v>
      </c>
      <c r="G1795" s="1">
        <v>31</v>
      </c>
      <c r="H1795" s="1">
        <v>21</v>
      </c>
      <c r="I1795" s="1" t="s">
        <v>7</v>
      </c>
      <c r="J1795" s="1">
        <v>3</v>
      </c>
      <c r="K1795" s="1" t="s">
        <v>8</v>
      </c>
      <c r="R1795" t="str">
        <f t="shared" ref="R1795:R1858" si="114">DECODEPACKET(E1795)</f>
        <v>ACK</v>
      </c>
    </row>
    <row r="1796" spans="1:18" x14ac:dyDescent="0.25">
      <c r="A1796" s="12">
        <f t="shared" si="112"/>
        <v>44793.869874456017</v>
      </c>
      <c r="B1796" s="8" t="str">
        <f t="shared" si="113"/>
        <v>→</v>
      </c>
      <c r="C1796" s="10">
        <f t="shared" ref="C1796:C1859" si="115">IF(AND(ISNUMBER(D1795), ISNUMBER(D1796)),(D1796-D1795)/1000,"")</f>
        <v>0.11700000000000001</v>
      </c>
      <c r="D1796" s="2">
        <v>1660992757153</v>
      </c>
      <c r="E1796" t="s">
        <v>0</v>
      </c>
      <c r="F1796" s="1">
        <v>6</v>
      </c>
      <c r="G1796" s="1">
        <v>21</v>
      </c>
      <c r="H1796" s="1">
        <v>31</v>
      </c>
      <c r="I1796" s="1">
        <v>29</v>
      </c>
      <c r="J1796" s="1">
        <v>0</v>
      </c>
      <c r="K1796" s="1" t="s">
        <v>16</v>
      </c>
      <c r="L1796" s="1" t="s">
        <v>17</v>
      </c>
      <c r="R1796" t="str">
        <f t="shared" si="114"/>
        <v>LONG PING FURNACE</v>
      </c>
    </row>
    <row r="1797" spans="1:18" x14ac:dyDescent="0.25">
      <c r="A1797" s="12">
        <f t="shared" si="112"/>
        <v>44793.869875879631</v>
      </c>
      <c r="B1797" s="8" t="str">
        <f t="shared" si="113"/>
        <v>←</v>
      </c>
      <c r="C1797" s="10">
        <f t="shared" si="115"/>
        <v>0.123</v>
      </c>
      <c r="D1797" s="2">
        <v>1660992757276</v>
      </c>
      <c r="E1797" t="s">
        <v>0</v>
      </c>
      <c r="F1797" s="1">
        <v>5</v>
      </c>
      <c r="G1797" s="1">
        <v>31</v>
      </c>
      <c r="H1797" s="1">
        <v>21</v>
      </c>
      <c r="I1797" s="1" t="s">
        <v>7</v>
      </c>
      <c r="J1797" s="1">
        <v>3</v>
      </c>
      <c r="K1797" s="1" t="s">
        <v>8</v>
      </c>
      <c r="R1797" t="str">
        <f t="shared" si="114"/>
        <v>ACK</v>
      </c>
    </row>
    <row r="1798" spans="1:18" x14ac:dyDescent="0.25">
      <c r="A1798" s="12">
        <f t="shared" si="112"/>
        <v>44793.869876770834</v>
      </c>
      <c r="B1798" s="8" t="str">
        <f t="shared" si="113"/>
        <v>→</v>
      </c>
      <c r="C1798" s="10">
        <f t="shared" si="115"/>
        <v>7.6999999999999999E-2</v>
      </c>
      <c r="D1798" s="2">
        <v>1660992757353</v>
      </c>
      <c r="E1798" t="s">
        <v>0</v>
      </c>
      <c r="F1798" s="1">
        <v>5</v>
      </c>
      <c r="G1798" s="1">
        <v>21</v>
      </c>
      <c r="H1798" s="1">
        <v>31</v>
      </c>
      <c r="I1798" s="1">
        <v>6</v>
      </c>
      <c r="J1798" s="1">
        <v>60</v>
      </c>
      <c r="K1798" s="1">
        <v>83</v>
      </c>
      <c r="R1798" t="str">
        <f t="shared" si="114"/>
        <v>FURNACE STATUS REQUEST</v>
      </c>
    </row>
    <row r="1799" spans="1:18" x14ac:dyDescent="0.25">
      <c r="A1799" s="12">
        <f t="shared" si="112"/>
        <v>44793.869878715275</v>
      </c>
      <c r="B1799" s="8" t="str">
        <f t="shared" si="113"/>
        <v>←</v>
      </c>
      <c r="C1799" s="10">
        <f t="shared" si="115"/>
        <v>0.16800000000000001</v>
      </c>
      <c r="D1799" s="2">
        <v>1660992757521</v>
      </c>
      <c r="E1799" t="s">
        <v>0</v>
      </c>
      <c r="F1799" s="1">
        <v>9</v>
      </c>
      <c r="G1799" s="1">
        <v>31</v>
      </c>
      <c r="H1799" s="1">
        <v>21</v>
      </c>
      <c r="I1799" s="1" t="s">
        <v>1</v>
      </c>
      <c r="J1799" s="1">
        <v>0</v>
      </c>
      <c r="K1799" s="1">
        <v>0</v>
      </c>
      <c r="L1799" s="1">
        <v>0</v>
      </c>
      <c r="M1799" s="1">
        <v>0</v>
      </c>
      <c r="N1799" s="1" t="s">
        <v>26</v>
      </c>
      <c r="O1799" s="1" t="s">
        <v>27</v>
      </c>
      <c r="R1799" t="str">
        <f t="shared" si="114"/>
        <v>FURNACE STATUS RESPONSE Fan:0 Ignition:0 Burner:0 Unknown:0</v>
      </c>
    </row>
    <row r="1800" spans="1:18" x14ac:dyDescent="0.25">
      <c r="A1800" s="12">
        <f t="shared" si="112"/>
        <v>44793.870560925927</v>
      </c>
      <c r="B1800" s="8" t="str">
        <f t="shared" si="113"/>
        <v>→</v>
      </c>
      <c r="C1800" s="10">
        <f t="shared" si="115"/>
        <v>58.942999999999998</v>
      </c>
      <c r="D1800" s="2">
        <v>1660992816464</v>
      </c>
      <c r="E1800" t="s">
        <v>0</v>
      </c>
      <c r="F1800" s="1">
        <v>8</v>
      </c>
      <c r="G1800" s="1">
        <v>21</v>
      </c>
      <c r="H1800" s="1">
        <v>31</v>
      </c>
      <c r="I1800" s="1">
        <v>7</v>
      </c>
      <c r="J1800" s="1">
        <v>14</v>
      </c>
      <c r="K1800" s="1">
        <v>33</v>
      </c>
      <c r="L1800" s="1">
        <v>5</v>
      </c>
      <c r="M1800" s="1" t="s">
        <v>15</v>
      </c>
      <c r="N1800" s="1">
        <v>57</v>
      </c>
      <c r="R1800" t="str">
        <f t="shared" si="114"/>
        <v>TIME 20:51 Sat</v>
      </c>
    </row>
    <row r="1801" spans="1:18" x14ac:dyDescent="0.25">
      <c r="A1801" s="12">
        <f t="shared" si="112"/>
        <v>44793.870562280092</v>
      </c>
      <c r="B1801" s="8" t="str">
        <f t="shared" si="113"/>
        <v>←</v>
      </c>
      <c r="C1801" s="10">
        <f t="shared" si="115"/>
        <v>0.11700000000000001</v>
      </c>
      <c r="D1801" s="2">
        <v>1660992816581</v>
      </c>
      <c r="E1801" t="s">
        <v>0</v>
      </c>
      <c r="F1801" s="1">
        <v>5</v>
      </c>
      <c r="G1801" s="1">
        <v>31</v>
      </c>
      <c r="H1801" s="1">
        <v>21</v>
      </c>
      <c r="I1801" s="1" t="s">
        <v>7</v>
      </c>
      <c r="J1801" s="1">
        <v>3</v>
      </c>
      <c r="K1801" s="1" t="s">
        <v>8</v>
      </c>
      <c r="R1801" t="str">
        <f t="shared" si="114"/>
        <v>ACK</v>
      </c>
    </row>
    <row r="1802" spans="1:18" x14ac:dyDescent="0.25">
      <c r="A1802" s="12">
        <f t="shared" si="112"/>
        <v>44793.870563599536</v>
      </c>
      <c r="B1802" s="8" t="str">
        <f t="shared" si="113"/>
        <v>→</v>
      </c>
      <c r="C1802" s="10">
        <f t="shared" si="115"/>
        <v>0.114</v>
      </c>
      <c r="D1802" s="2">
        <v>1660992816695</v>
      </c>
      <c r="E1802" t="s">
        <v>0</v>
      </c>
      <c r="F1802" s="1">
        <v>5</v>
      </c>
      <c r="G1802" s="1">
        <v>21</v>
      </c>
      <c r="H1802" s="1">
        <v>31</v>
      </c>
      <c r="I1802" s="1">
        <v>9</v>
      </c>
      <c r="J1802" s="1">
        <v>60</v>
      </c>
      <c r="K1802" s="1" t="s">
        <v>13</v>
      </c>
      <c r="R1802" t="str">
        <f t="shared" si="114"/>
        <v>PING FURNACE</v>
      </c>
    </row>
    <row r="1803" spans="1:18" x14ac:dyDescent="0.25">
      <c r="A1803" s="12">
        <f t="shared" si="112"/>
        <v>44793.870565069439</v>
      </c>
      <c r="B1803" s="8" t="str">
        <f t="shared" si="113"/>
        <v>←</v>
      </c>
      <c r="C1803" s="10">
        <f t="shared" si="115"/>
        <v>0.127</v>
      </c>
      <c r="D1803" s="2">
        <v>1660992816822</v>
      </c>
      <c r="E1803" t="s">
        <v>0</v>
      </c>
      <c r="F1803" s="1">
        <v>5</v>
      </c>
      <c r="G1803" s="1">
        <v>31</v>
      </c>
      <c r="H1803" s="1">
        <v>21</v>
      </c>
      <c r="I1803" s="1" t="s">
        <v>7</v>
      </c>
      <c r="J1803" s="1">
        <v>3</v>
      </c>
      <c r="K1803" s="1" t="s">
        <v>8</v>
      </c>
      <c r="R1803" t="str">
        <f t="shared" si="114"/>
        <v>ACK</v>
      </c>
    </row>
    <row r="1804" spans="1:18" x14ac:dyDescent="0.25">
      <c r="A1804" s="12">
        <f t="shared" si="112"/>
        <v>44793.870566840276</v>
      </c>
      <c r="B1804" s="8" t="str">
        <f t="shared" si="113"/>
        <v>→</v>
      </c>
      <c r="C1804" s="10">
        <f t="shared" si="115"/>
        <v>0.153</v>
      </c>
      <c r="D1804" s="2">
        <v>1660992816975</v>
      </c>
      <c r="E1804" t="s">
        <v>0</v>
      </c>
      <c r="F1804" s="1" t="s">
        <v>3</v>
      </c>
      <c r="G1804" s="1">
        <v>21</v>
      </c>
      <c r="H1804" s="1">
        <v>31</v>
      </c>
      <c r="I1804" s="1" t="s">
        <v>3</v>
      </c>
      <c r="J1804" s="1">
        <v>0</v>
      </c>
      <c r="K1804" s="1">
        <v>12</v>
      </c>
      <c r="L1804" s="1">
        <v>25</v>
      </c>
      <c r="M1804" s="1">
        <v>1</v>
      </c>
      <c r="N1804" s="1">
        <v>0</v>
      </c>
      <c r="O1804" s="1">
        <v>0</v>
      </c>
      <c r="P1804" s="1">
        <v>32</v>
      </c>
      <c r="Q1804" s="1">
        <v>81</v>
      </c>
      <c r="R1804" t="str">
        <f t="shared" si="114"/>
        <v>TEMPERATURE INFO Set:18 Actual:18.5 Countdown:0</v>
      </c>
    </row>
    <row r="1805" spans="1:18" x14ac:dyDescent="0.25">
      <c r="A1805" s="12">
        <f t="shared" si="112"/>
        <v>44793.870568101855</v>
      </c>
      <c r="B1805" s="8" t="str">
        <f t="shared" si="113"/>
        <v>←</v>
      </c>
      <c r="C1805" s="10">
        <f t="shared" si="115"/>
        <v>0.109</v>
      </c>
      <c r="D1805" s="2">
        <v>1660992817084</v>
      </c>
      <c r="E1805" t="s">
        <v>0</v>
      </c>
      <c r="F1805" s="1">
        <v>5</v>
      </c>
      <c r="G1805" s="1">
        <v>31</v>
      </c>
      <c r="H1805" s="1">
        <v>21</v>
      </c>
      <c r="I1805" s="1" t="s">
        <v>7</v>
      </c>
      <c r="J1805" s="1">
        <v>3</v>
      </c>
      <c r="K1805" s="1" t="s">
        <v>8</v>
      </c>
      <c r="R1805" t="str">
        <f t="shared" si="114"/>
        <v>ACK</v>
      </c>
    </row>
    <row r="1806" spans="1:18" x14ac:dyDescent="0.25">
      <c r="A1806" s="12">
        <f t="shared" si="112"/>
        <v>44793.870569513885</v>
      </c>
      <c r="B1806" s="8" t="str">
        <f t="shared" si="113"/>
        <v>→</v>
      </c>
      <c r="C1806" s="10">
        <f t="shared" si="115"/>
        <v>0.122</v>
      </c>
      <c r="D1806" s="2">
        <v>1660992817206</v>
      </c>
      <c r="E1806" t="s">
        <v>0</v>
      </c>
      <c r="F1806" s="1">
        <v>6</v>
      </c>
      <c r="G1806" s="1">
        <v>21</v>
      </c>
      <c r="H1806" s="1">
        <v>31</v>
      </c>
      <c r="I1806" s="1">
        <v>29</v>
      </c>
      <c r="J1806" s="1">
        <v>0</v>
      </c>
      <c r="K1806" s="1" t="s">
        <v>16</v>
      </c>
      <c r="L1806" s="1" t="s">
        <v>17</v>
      </c>
      <c r="R1806" t="str">
        <f t="shared" si="114"/>
        <v>LONG PING FURNACE</v>
      </c>
    </row>
    <row r="1807" spans="1:18" x14ac:dyDescent="0.25">
      <c r="A1807" s="12">
        <f t="shared" si="112"/>
        <v>44793.87057097222</v>
      </c>
      <c r="B1807" s="8" t="str">
        <f t="shared" si="113"/>
        <v>←</v>
      </c>
      <c r="C1807" s="10">
        <f t="shared" si="115"/>
        <v>0.126</v>
      </c>
      <c r="D1807" s="2">
        <v>1660992817332</v>
      </c>
      <c r="E1807" t="s">
        <v>0</v>
      </c>
      <c r="F1807" s="1">
        <v>5</v>
      </c>
      <c r="G1807" s="1">
        <v>31</v>
      </c>
      <c r="H1807" s="1">
        <v>21</v>
      </c>
      <c r="I1807" s="1" t="s">
        <v>7</v>
      </c>
      <c r="J1807" s="1">
        <v>3</v>
      </c>
      <c r="K1807" s="1" t="s">
        <v>8</v>
      </c>
      <c r="R1807" t="str">
        <f t="shared" si="114"/>
        <v>ACK</v>
      </c>
    </row>
    <row r="1808" spans="1:18" x14ac:dyDescent="0.25">
      <c r="A1808" s="12">
        <f t="shared" si="112"/>
        <v>44793.870572060179</v>
      </c>
      <c r="B1808" s="8" t="str">
        <f t="shared" si="113"/>
        <v>→</v>
      </c>
      <c r="C1808" s="10">
        <f t="shared" si="115"/>
        <v>9.4E-2</v>
      </c>
      <c r="D1808" s="2">
        <v>1660992817426</v>
      </c>
      <c r="E1808" t="s">
        <v>0</v>
      </c>
      <c r="F1808" s="1">
        <v>5</v>
      </c>
      <c r="G1808" s="1">
        <v>21</v>
      </c>
      <c r="H1808" s="1">
        <v>31</v>
      </c>
      <c r="I1808" s="1">
        <v>6</v>
      </c>
      <c r="J1808" s="1">
        <v>60</v>
      </c>
      <c r="K1808" s="1">
        <v>83</v>
      </c>
      <c r="R1808" t="str">
        <f t="shared" si="114"/>
        <v>FURNACE STATUS REQUEST</v>
      </c>
    </row>
    <row r="1809" spans="1:18" x14ac:dyDescent="0.25">
      <c r="A1809" s="12">
        <f t="shared" si="112"/>
        <v>44793.87057381944</v>
      </c>
      <c r="B1809" s="8" t="str">
        <f t="shared" si="113"/>
        <v>←</v>
      </c>
      <c r="C1809" s="10">
        <f t="shared" si="115"/>
        <v>0.152</v>
      </c>
      <c r="D1809" s="2">
        <v>1660992817578</v>
      </c>
      <c r="E1809" t="s">
        <v>0</v>
      </c>
      <c r="F1809" s="1">
        <v>9</v>
      </c>
      <c r="G1809" s="1">
        <v>31</v>
      </c>
      <c r="H1809" s="1">
        <v>21</v>
      </c>
      <c r="I1809" s="1" t="s">
        <v>1</v>
      </c>
      <c r="J1809" s="1">
        <v>0</v>
      </c>
      <c r="K1809" s="1">
        <v>0</v>
      </c>
      <c r="L1809" s="1">
        <v>0</v>
      </c>
      <c r="M1809" s="1">
        <v>0</v>
      </c>
      <c r="N1809" s="1" t="s">
        <v>26</v>
      </c>
      <c r="O1809" s="1" t="s">
        <v>27</v>
      </c>
      <c r="R1809" t="str">
        <f t="shared" si="114"/>
        <v>FURNACE STATUS RESPONSE Fan:0 Ignition:0 Burner:0 Unknown:0</v>
      </c>
    </row>
    <row r="1810" spans="1:18" x14ac:dyDescent="0.25">
      <c r="A1810" s="12">
        <f t="shared" si="112"/>
        <v>44793.871255266196</v>
      </c>
      <c r="B1810" s="8" t="str">
        <f t="shared" si="113"/>
        <v>→</v>
      </c>
      <c r="C1810" s="10">
        <f t="shared" si="115"/>
        <v>58.877000000000002</v>
      </c>
      <c r="D1810" s="2">
        <v>1660992876455</v>
      </c>
      <c r="E1810" t="s">
        <v>0</v>
      </c>
      <c r="F1810" s="1">
        <v>8</v>
      </c>
      <c r="G1810" s="1">
        <v>21</v>
      </c>
      <c r="H1810" s="1">
        <v>31</v>
      </c>
      <c r="I1810" s="1">
        <v>7</v>
      </c>
      <c r="J1810" s="1">
        <v>14</v>
      </c>
      <c r="K1810" s="1">
        <v>34</v>
      </c>
      <c r="L1810" s="1">
        <v>5</v>
      </c>
      <c r="M1810" s="1" t="s">
        <v>161</v>
      </c>
      <c r="N1810" s="1">
        <v>54</v>
      </c>
      <c r="R1810" t="str">
        <f t="shared" si="114"/>
        <v>TIME 20:52 Sat</v>
      </c>
    </row>
    <row r="1811" spans="1:18" x14ac:dyDescent="0.25">
      <c r="A1811" s="12">
        <f t="shared" si="112"/>
        <v>44793.871256435181</v>
      </c>
      <c r="B1811" s="8" t="str">
        <f t="shared" si="113"/>
        <v>←</v>
      </c>
      <c r="C1811" s="10">
        <f t="shared" si="115"/>
        <v>0.10100000000000001</v>
      </c>
      <c r="D1811" s="2">
        <v>1660992876556</v>
      </c>
      <c r="E1811" t="s">
        <v>0</v>
      </c>
      <c r="F1811" s="1">
        <v>5</v>
      </c>
      <c r="G1811" s="1">
        <v>31</v>
      </c>
      <c r="H1811" s="1">
        <v>21</v>
      </c>
      <c r="I1811" s="1" t="s">
        <v>7</v>
      </c>
      <c r="J1811" s="1">
        <v>3</v>
      </c>
      <c r="K1811" s="1" t="s">
        <v>8</v>
      </c>
      <c r="R1811" t="str">
        <f t="shared" si="114"/>
        <v>ACK</v>
      </c>
    </row>
    <row r="1812" spans="1:18" x14ac:dyDescent="0.25">
      <c r="A1812" s="12">
        <f t="shared" si="112"/>
        <v>44793.871257708328</v>
      </c>
      <c r="B1812" s="8" t="str">
        <f t="shared" si="113"/>
        <v>→</v>
      </c>
      <c r="C1812" s="10">
        <f t="shared" si="115"/>
        <v>0.11</v>
      </c>
      <c r="D1812" s="2">
        <v>1660992876666</v>
      </c>
      <c r="E1812" t="s">
        <v>0</v>
      </c>
      <c r="F1812" s="1">
        <v>5</v>
      </c>
      <c r="G1812" s="1">
        <v>21</v>
      </c>
      <c r="H1812" s="1">
        <v>31</v>
      </c>
      <c r="I1812" s="1">
        <v>9</v>
      </c>
      <c r="J1812" s="1">
        <v>60</v>
      </c>
      <c r="K1812" s="1" t="s">
        <v>13</v>
      </c>
      <c r="R1812" t="str">
        <f t="shared" si="114"/>
        <v>PING FURNACE</v>
      </c>
    </row>
    <row r="1813" spans="1:18" x14ac:dyDescent="0.25">
      <c r="A1813" s="12">
        <f t="shared" si="112"/>
        <v>44793.871259224536</v>
      </c>
      <c r="B1813" s="8" t="str">
        <f t="shared" si="113"/>
        <v>←</v>
      </c>
      <c r="C1813" s="10">
        <f t="shared" si="115"/>
        <v>0.13100000000000001</v>
      </c>
      <c r="D1813" s="2">
        <v>1660992876797</v>
      </c>
      <c r="E1813" t="s">
        <v>0</v>
      </c>
      <c r="F1813" s="1">
        <v>5</v>
      </c>
      <c r="G1813" s="1">
        <v>31</v>
      </c>
      <c r="H1813" s="1">
        <v>21</v>
      </c>
      <c r="I1813" s="1" t="s">
        <v>7</v>
      </c>
      <c r="J1813" s="1">
        <v>3</v>
      </c>
      <c r="K1813" s="1" t="s">
        <v>8</v>
      </c>
      <c r="R1813" t="str">
        <f t="shared" si="114"/>
        <v>ACK</v>
      </c>
    </row>
    <row r="1814" spans="1:18" x14ac:dyDescent="0.25">
      <c r="A1814" s="12">
        <f t="shared" si="112"/>
        <v>44793.871261041662</v>
      </c>
      <c r="B1814" s="8" t="str">
        <f t="shared" si="113"/>
        <v>→</v>
      </c>
      <c r="C1814" s="10">
        <f t="shared" si="115"/>
        <v>0.157</v>
      </c>
      <c r="D1814" s="2">
        <v>1660992876954</v>
      </c>
      <c r="E1814" t="s">
        <v>0</v>
      </c>
      <c r="F1814" s="1" t="s">
        <v>3</v>
      </c>
      <c r="G1814" s="1">
        <v>21</v>
      </c>
      <c r="H1814" s="1">
        <v>31</v>
      </c>
      <c r="I1814" s="1" t="s">
        <v>3</v>
      </c>
      <c r="J1814" s="1">
        <v>0</v>
      </c>
      <c r="K1814" s="1">
        <v>12</v>
      </c>
      <c r="L1814" s="1">
        <v>25</v>
      </c>
      <c r="M1814" s="1">
        <v>1</v>
      </c>
      <c r="N1814" s="1">
        <v>0</v>
      </c>
      <c r="O1814" s="1">
        <v>0</v>
      </c>
      <c r="P1814" s="1">
        <v>32</v>
      </c>
      <c r="Q1814" s="1">
        <v>81</v>
      </c>
      <c r="R1814" t="str">
        <f t="shared" si="114"/>
        <v>TEMPERATURE INFO Set:18 Actual:18.5 Countdown:0</v>
      </c>
    </row>
    <row r="1815" spans="1:18" x14ac:dyDescent="0.25">
      <c r="A1815" s="12">
        <f t="shared" si="112"/>
        <v>44793.87126234953</v>
      </c>
      <c r="B1815" s="8" t="str">
        <f t="shared" si="113"/>
        <v>←</v>
      </c>
      <c r="C1815" s="10">
        <f t="shared" si="115"/>
        <v>0.113</v>
      </c>
      <c r="D1815" s="2">
        <v>1660992877067</v>
      </c>
      <c r="E1815" t="s">
        <v>0</v>
      </c>
      <c r="F1815" s="1">
        <v>5</v>
      </c>
      <c r="G1815" s="1">
        <v>31</v>
      </c>
      <c r="H1815" s="1">
        <v>21</v>
      </c>
      <c r="I1815" s="1" t="s">
        <v>7</v>
      </c>
      <c r="J1815" s="1">
        <v>3</v>
      </c>
      <c r="K1815" s="1" t="s">
        <v>8</v>
      </c>
      <c r="R1815" t="str">
        <f t="shared" si="114"/>
        <v>ACK</v>
      </c>
    </row>
    <row r="1816" spans="1:18" x14ac:dyDescent="0.25">
      <c r="A1816" s="12">
        <f t="shared" si="112"/>
        <v>44793.871263530091</v>
      </c>
      <c r="B1816" s="8" t="str">
        <f t="shared" si="113"/>
        <v>→</v>
      </c>
      <c r="C1816" s="10">
        <f t="shared" si="115"/>
        <v>0.10199999999999999</v>
      </c>
      <c r="D1816" s="2">
        <v>1660992877169</v>
      </c>
      <c r="E1816" t="s">
        <v>0</v>
      </c>
      <c r="F1816" s="1">
        <v>6</v>
      </c>
      <c r="G1816" s="1">
        <v>21</v>
      </c>
      <c r="H1816" s="1">
        <v>31</v>
      </c>
      <c r="I1816" s="1">
        <v>29</v>
      </c>
      <c r="J1816" s="1">
        <v>0</v>
      </c>
      <c r="K1816" s="1" t="s">
        <v>16</v>
      </c>
      <c r="L1816" s="1" t="s">
        <v>17</v>
      </c>
      <c r="R1816" t="str">
        <f t="shared" si="114"/>
        <v>LONG PING FURNACE</v>
      </c>
    </row>
    <row r="1817" spans="1:18" x14ac:dyDescent="0.25">
      <c r="A1817" s="12">
        <f t="shared" si="112"/>
        <v>44793.871265069443</v>
      </c>
      <c r="B1817" s="8" t="str">
        <f t="shared" si="113"/>
        <v>←</v>
      </c>
      <c r="C1817" s="10">
        <f t="shared" si="115"/>
        <v>0.13300000000000001</v>
      </c>
      <c r="D1817" s="2">
        <v>1660992877302</v>
      </c>
      <c r="E1817" t="s">
        <v>0</v>
      </c>
      <c r="F1817" s="1">
        <v>5</v>
      </c>
      <c r="G1817" s="1">
        <v>31</v>
      </c>
      <c r="H1817" s="1">
        <v>21</v>
      </c>
      <c r="I1817" s="1" t="s">
        <v>7</v>
      </c>
      <c r="J1817" s="1">
        <v>3</v>
      </c>
      <c r="K1817" s="1" t="s">
        <v>8</v>
      </c>
      <c r="R1817" t="str">
        <f t="shared" si="114"/>
        <v>ACK</v>
      </c>
    </row>
    <row r="1818" spans="1:18" x14ac:dyDescent="0.25">
      <c r="A1818" s="12">
        <f t="shared" si="112"/>
        <v>44793.87126605324</v>
      </c>
      <c r="B1818" s="8" t="str">
        <f t="shared" si="113"/>
        <v>→</v>
      </c>
      <c r="C1818" s="10">
        <f t="shared" si="115"/>
        <v>8.5000000000000006E-2</v>
      </c>
      <c r="D1818" s="2">
        <v>1660992877387</v>
      </c>
      <c r="E1818" t="s">
        <v>0</v>
      </c>
      <c r="F1818" s="1">
        <v>5</v>
      </c>
      <c r="G1818" s="1">
        <v>21</v>
      </c>
      <c r="H1818" s="1">
        <v>31</v>
      </c>
      <c r="I1818" s="1">
        <v>6</v>
      </c>
      <c r="J1818" s="1">
        <v>60</v>
      </c>
      <c r="K1818" s="1">
        <v>83</v>
      </c>
      <c r="R1818" t="str">
        <f t="shared" si="114"/>
        <v>FURNACE STATUS REQUEST</v>
      </c>
    </row>
    <row r="1819" spans="1:18" x14ac:dyDescent="0.25">
      <c r="A1819" s="12">
        <f t="shared" si="112"/>
        <v>44793.871268194438</v>
      </c>
      <c r="B1819" s="8" t="str">
        <f t="shared" si="113"/>
        <v>←</v>
      </c>
      <c r="C1819" s="10">
        <f t="shared" si="115"/>
        <v>0.185</v>
      </c>
      <c r="D1819" s="2">
        <v>1660992877572</v>
      </c>
      <c r="E1819" t="s">
        <v>0</v>
      </c>
      <c r="F1819" s="1">
        <v>9</v>
      </c>
      <c r="G1819" s="1">
        <v>31</v>
      </c>
      <c r="H1819" s="1">
        <v>21</v>
      </c>
      <c r="I1819" s="1" t="s">
        <v>1</v>
      </c>
      <c r="J1819" s="1">
        <v>0</v>
      </c>
      <c r="K1819" s="1">
        <v>0</v>
      </c>
      <c r="L1819" s="1">
        <v>0</v>
      </c>
      <c r="M1819" s="1">
        <v>0</v>
      </c>
      <c r="N1819" s="1" t="s">
        <v>26</v>
      </c>
      <c r="O1819" s="1" t="s">
        <v>27</v>
      </c>
      <c r="R1819" t="str">
        <f t="shared" si="114"/>
        <v>FURNACE STATUS RESPONSE Fan:0 Ignition:0 Burner:0 Unknown:0</v>
      </c>
    </row>
    <row r="1820" spans="1:18" x14ac:dyDescent="0.25">
      <c r="A1820" s="12">
        <f t="shared" si="112"/>
        <v>44793.871949953704</v>
      </c>
      <c r="B1820" s="8" t="str">
        <f t="shared" si="113"/>
        <v>→</v>
      </c>
      <c r="C1820" s="10">
        <f t="shared" si="115"/>
        <v>58.904000000000003</v>
      </c>
      <c r="D1820" s="2">
        <v>1660992936476</v>
      </c>
      <c r="E1820" t="s">
        <v>0</v>
      </c>
      <c r="F1820" s="1">
        <v>8</v>
      </c>
      <c r="G1820" s="1">
        <v>21</v>
      </c>
      <c r="H1820" s="1">
        <v>31</v>
      </c>
      <c r="I1820" s="1">
        <v>7</v>
      </c>
      <c r="J1820" s="1">
        <v>14</v>
      </c>
      <c r="K1820" s="1">
        <v>35</v>
      </c>
      <c r="L1820" s="1">
        <v>5</v>
      </c>
      <c r="M1820" s="1" t="s">
        <v>57</v>
      </c>
      <c r="N1820" s="1">
        <v>57</v>
      </c>
      <c r="R1820" t="str">
        <f t="shared" si="114"/>
        <v>TIME 20:53 Sat</v>
      </c>
    </row>
    <row r="1821" spans="1:18" x14ac:dyDescent="0.25">
      <c r="A1821" s="12">
        <f t="shared" si="112"/>
        <v>44793.871951365734</v>
      </c>
      <c r="B1821" s="8" t="str">
        <f t="shared" si="113"/>
        <v>←</v>
      </c>
      <c r="C1821" s="10">
        <f t="shared" si="115"/>
        <v>0.122</v>
      </c>
      <c r="D1821" s="2">
        <v>1660992936598</v>
      </c>
      <c r="E1821" t="s">
        <v>0</v>
      </c>
      <c r="F1821" s="1">
        <v>5</v>
      </c>
      <c r="G1821" s="1">
        <v>31</v>
      </c>
      <c r="H1821" s="1">
        <v>21</v>
      </c>
      <c r="I1821" s="1" t="s">
        <v>7</v>
      </c>
      <c r="J1821" s="1">
        <v>3</v>
      </c>
      <c r="K1821" s="1" t="s">
        <v>8</v>
      </c>
      <c r="R1821" t="str">
        <f t="shared" si="114"/>
        <v>ACK</v>
      </c>
    </row>
    <row r="1822" spans="1:18" x14ac:dyDescent="0.25">
      <c r="A1822" s="12">
        <f t="shared" si="112"/>
        <v>44793.871952476846</v>
      </c>
      <c r="B1822" s="8" t="str">
        <f t="shared" si="113"/>
        <v>→</v>
      </c>
      <c r="C1822" s="10">
        <f t="shared" si="115"/>
        <v>9.6000000000000002E-2</v>
      </c>
      <c r="D1822" s="2">
        <v>1660992936694</v>
      </c>
      <c r="E1822" t="s">
        <v>0</v>
      </c>
      <c r="F1822" s="1">
        <v>5</v>
      </c>
      <c r="G1822" s="1">
        <v>21</v>
      </c>
      <c r="H1822" s="1">
        <v>31</v>
      </c>
      <c r="I1822" s="1">
        <v>9</v>
      </c>
      <c r="J1822" s="1">
        <v>60</v>
      </c>
      <c r="K1822" s="1" t="s">
        <v>13</v>
      </c>
      <c r="R1822" t="str">
        <f t="shared" si="114"/>
        <v>PING FURNACE</v>
      </c>
    </row>
    <row r="1823" spans="1:18" x14ac:dyDescent="0.25">
      <c r="A1823" s="12">
        <f t="shared" si="112"/>
        <v>44793.871953842587</v>
      </c>
      <c r="B1823" s="8" t="str">
        <f t="shared" si="113"/>
        <v>←</v>
      </c>
      <c r="C1823" s="10">
        <f t="shared" si="115"/>
        <v>0.11799999999999999</v>
      </c>
      <c r="D1823" s="2">
        <v>1660992936812</v>
      </c>
      <c r="E1823" t="s">
        <v>0</v>
      </c>
      <c r="F1823" s="1">
        <v>5</v>
      </c>
      <c r="G1823" s="1">
        <v>31</v>
      </c>
      <c r="H1823" s="1">
        <v>21</v>
      </c>
      <c r="I1823" s="1" t="s">
        <v>7</v>
      </c>
      <c r="J1823" s="1">
        <v>3</v>
      </c>
      <c r="K1823" s="1" t="s">
        <v>8</v>
      </c>
      <c r="R1823" t="str">
        <f t="shared" si="114"/>
        <v>ACK</v>
      </c>
    </row>
    <row r="1824" spans="1:18" x14ac:dyDescent="0.25">
      <c r="A1824" s="12">
        <f t="shared" si="112"/>
        <v>44793.871955289353</v>
      </c>
      <c r="B1824" s="8" t="str">
        <f t="shared" si="113"/>
        <v>→</v>
      </c>
      <c r="C1824" s="10">
        <f t="shared" si="115"/>
        <v>0.125</v>
      </c>
      <c r="D1824" s="2">
        <v>1660992936937</v>
      </c>
      <c r="E1824" t="s">
        <v>0</v>
      </c>
      <c r="F1824" s="1" t="s">
        <v>3</v>
      </c>
      <c r="G1824" s="1">
        <v>21</v>
      </c>
      <c r="H1824" s="1">
        <v>31</v>
      </c>
      <c r="I1824" s="1" t="s">
        <v>3</v>
      </c>
      <c r="J1824" s="1">
        <v>0</v>
      </c>
      <c r="K1824" s="1">
        <v>12</v>
      </c>
      <c r="L1824" s="1">
        <v>25</v>
      </c>
      <c r="M1824" s="1">
        <v>1</v>
      </c>
      <c r="N1824" s="1">
        <v>0</v>
      </c>
      <c r="O1824" s="1">
        <v>0</v>
      </c>
      <c r="P1824" s="1">
        <v>32</v>
      </c>
      <c r="Q1824" s="1">
        <v>81</v>
      </c>
      <c r="R1824" t="str">
        <f t="shared" si="114"/>
        <v>TEMPERATURE INFO Set:18 Actual:18.5 Countdown:0</v>
      </c>
    </row>
    <row r="1825" spans="1:18" x14ac:dyDescent="0.25">
      <c r="A1825" s="12">
        <f t="shared" si="112"/>
        <v>44793.871956828698</v>
      </c>
      <c r="B1825" s="8" t="str">
        <f t="shared" si="113"/>
        <v>←</v>
      </c>
      <c r="C1825" s="10">
        <f t="shared" si="115"/>
        <v>0.13300000000000001</v>
      </c>
      <c r="D1825" s="2">
        <v>1660992937070</v>
      </c>
      <c r="E1825" t="s">
        <v>0</v>
      </c>
      <c r="F1825" s="1">
        <v>5</v>
      </c>
      <c r="G1825" s="1">
        <v>31</v>
      </c>
      <c r="H1825" s="1">
        <v>21</v>
      </c>
      <c r="I1825" s="1" t="s">
        <v>7</v>
      </c>
      <c r="J1825" s="1">
        <v>3</v>
      </c>
      <c r="K1825" s="1" t="s">
        <v>8</v>
      </c>
      <c r="R1825" t="str">
        <f t="shared" si="114"/>
        <v>ACK</v>
      </c>
    </row>
    <row r="1826" spans="1:18" x14ac:dyDescent="0.25">
      <c r="A1826" s="12">
        <f t="shared" si="112"/>
        <v>44793.871958124997</v>
      </c>
      <c r="B1826" s="8" t="str">
        <f t="shared" si="113"/>
        <v>→</v>
      </c>
      <c r="C1826" s="10">
        <f t="shared" si="115"/>
        <v>0.112</v>
      </c>
      <c r="D1826" s="2">
        <v>1660992937182</v>
      </c>
      <c r="E1826" t="s">
        <v>0</v>
      </c>
      <c r="F1826" s="1">
        <v>6</v>
      </c>
      <c r="G1826" s="1">
        <v>21</v>
      </c>
      <c r="H1826" s="1">
        <v>31</v>
      </c>
      <c r="I1826" s="1">
        <v>29</v>
      </c>
      <c r="J1826" s="1">
        <v>0</v>
      </c>
      <c r="K1826" s="1" t="s">
        <v>16</v>
      </c>
      <c r="L1826" s="1" t="s">
        <v>17</v>
      </c>
      <c r="R1826" t="str">
        <f t="shared" si="114"/>
        <v>LONG PING FURNACE</v>
      </c>
    </row>
    <row r="1827" spans="1:18" x14ac:dyDescent="0.25">
      <c r="A1827" s="12">
        <f t="shared" si="112"/>
        <v>44793.871959479169</v>
      </c>
      <c r="B1827" s="8" t="str">
        <f t="shared" si="113"/>
        <v>←</v>
      </c>
      <c r="C1827" s="10">
        <f t="shared" si="115"/>
        <v>0.11700000000000001</v>
      </c>
      <c r="D1827" s="2">
        <v>1660992937299</v>
      </c>
      <c r="E1827" t="s">
        <v>0</v>
      </c>
      <c r="F1827" s="1">
        <v>5</v>
      </c>
      <c r="G1827" s="1">
        <v>31</v>
      </c>
      <c r="H1827" s="1">
        <v>21</v>
      </c>
      <c r="I1827" s="1" t="s">
        <v>7</v>
      </c>
      <c r="J1827" s="1">
        <v>3</v>
      </c>
      <c r="K1827" s="1" t="s">
        <v>8</v>
      </c>
      <c r="R1827" t="str">
        <f t="shared" si="114"/>
        <v>ACK</v>
      </c>
    </row>
    <row r="1828" spans="1:18" x14ac:dyDescent="0.25">
      <c r="A1828" s="12">
        <f t="shared" si="112"/>
        <v>44793.871960578697</v>
      </c>
      <c r="B1828" s="8" t="str">
        <f t="shared" si="113"/>
        <v>→</v>
      </c>
      <c r="C1828" s="10">
        <f t="shared" si="115"/>
        <v>9.5000000000000001E-2</v>
      </c>
      <c r="D1828" s="2">
        <v>1660992937394</v>
      </c>
      <c r="E1828" t="s">
        <v>0</v>
      </c>
      <c r="F1828" s="1">
        <v>5</v>
      </c>
      <c r="G1828" s="1">
        <v>21</v>
      </c>
      <c r="H1828" s="1">
        <v>31</v>
      </c>
      <c r="I1828" s="1">
        <v>6</v>
      </c>
      <c r="J1828" s="1">
        <v>60</v>
      </c>
      <c r="K1828" s="1">
        <v>83</v>
      </c>
      <c r="R1828" t="str">
        <f t="shared" si="114"/>
        <v>FURNACE STATUS REQUEST</v>
      </c>
    </row>
    <row r="1829" spans="1:18" x14ac:dyDescent="0.25">
      <c r="A1829" s="12">
        <f t="shared" si="112"/>
        <v>44793.87196246528</v>
      </c>
      <c r="B1829" s="8" t="str">
        <f t="shared" si="113"/>
        <v>←</v>
      </c>
      <c r="C1829" s="10">
        <f t="shared" si="115"/>
        <v>0.16300000000000001</v>
      </c>
      <c r="D1829" s="2">
        <v>1660992937557</v>
      </c>
      <c r="E1829" t="s">
        <v>0</v>
      </c>
      <c r="F1829" s="1">
        <v>9</v>
      </c>
      <c r="G1829" s="1">
        <v>31</v>
      </c>
      <c r="H1829" s="1">
        <v>21</v>
      </c>
      <c r="I1829" s="1" t="s">
        <v>1</v>
      </c>
      <c r="J1829" s="1">
        <v>0</v>
      </c>
      <c r="K1829" s="1">
        <v>0</v>
      </c>
      <c r="L1829" s="1">
        <v>0</v>
      </c>
      <c r="M1829" s="1">
        <v>0</v>
      </c>
      <c r="N1829" s="1" t="s">
        <v>26</v>
      </c>
      <c r="O1829" s="1" t="s">
        <v>27</v>
      </c>
      <c r="R1829" t="str">
        <f t="shared" si="114"/>
        <v>FURNACE STATUS RESPONSE Fan:0 Ignition:0 Burner:0 Unknown:0</v>
      </c>
    </row>
    <row r="1830" spans="1:18" x14ac:dyDescent="0.25">
      <c r="A1830" s="12">
        <f t="shared" si="112"/>
        <v>44793.872644259252</v>
      </c>
      <c r="B1830" s="8" t="str">
        <f t="shared" si="113"/>
        <v>→</v>
      </c>
      <c r="C1830" s="10">
        <f t="shared" si="115"/>
        <v>58.906999999999996</v>
      </c>
      <c r="D1830" s="2">
        <v>1660992996464</v>
      </c>
      <c r="E1830" t="s">
        <v>0</v>
      </c>
      <c r="F1830" s="1">
        <v>8</v>
      </c>
      <c r="G1830" s="1">
        <v>21</v>
      </c>
      <c r="H1830" s="1">
        <v>31</v>
      </c>
      <c r="I1830" s="1">
        <v>7</v>
      </c>
      <c r="J1830" s="1">
        <v>14</v>
      </c>
      <c r="K1830" s="1">
        <v>36</v>
      </c>
      <c r="L1830" s="1">
        <v>5</v>
      </c>
      <c r="M1830" s="1">
        <v>21</v>
      </c>
      <c r="N1830" s="1">
        <v>57</v>
      </c>
      <c r="R1830" t="str">
        <f t="shared" si="114"/>
        <v>TIME 20:54 Sat</v>
      </c>
    </row>
    <row r="1831" spans="1:18" x14ac:dyDescent="0.25">
      <c r="A1831" s="12">
        <f t="shared" si="112"/>
        <v>44793.872645324074</v>
      </c>
      <c r="B1831" s="8" t="str">
        <f t="shared" si="113"/>
        <v>←</v>
      </c>
      <c r="C1831" s="10">
        <f t="shared" si="115"/>
        <v>9.1999999999999998E-2</v>
      </c>
      <c r="D1831" s="2">
        <v>1660992996556</v>
      </c>
      <c r="E1831" t="s">
        <v>0</v>
      </c>
      <c r="F1831" s="1">
        <v>5</v>
      </c>
      <c r="G1831" s="1">
        <v>31</v>
      </c>
      <c r="H1831" s="1">
        <v>21</v>
      </c>
      <c r="I1831" s="1" t="s">
        <v>7</v>
      </c>
      <c r="J1831" s="1">
        <v>3</v>
      </c>
      <c r="K1831" s="1" t="s">
        <v>8</v>
      </c>
      <c r="R1831" t="str">
        <f t="shared" si="114"/>
        <v>ACK</v>
      </c>
    </row>
    <row r="1832" spans="1:18" x14ac:dyDescent="0.25">
      <c r="A1832" s="12">
        <f t="shared" si="112"/>
        <v>44793.872646875003</v>
      </c>
      <c r="B1832" s="8" t="str">
        <f t="shared" si="113"/>
        <v>→</v>
      </c>
      <c r="C1832" s="10">
        <f t="shared" si="115"/>
        <v>0.13400000000000001</v>
      </c>
      <c r="D1832" s="2">
        <v>1660992996690</v>
      </c>
      <c r="E1832" t="s">
        <v>0</v>
      </c>
      <c r="F1832" s="1">
        <v>5</v>
      </c>
      <c r="G1832" s="1">
        <v>21</v>
      </c>
      <c r="H1832" s="1">
        <v>31</v>
      </c>
      <c r="I1832" s="1">
        <v>9</v>
      </c>
      <c r="J1832" s="1">
        <v>60</v>
      </c>
      <c r="K1832" s="1" t="s">
        <v>13</v>
      </c>
      <c r="R1832" t="str">
        <f t="shared" si="114"/>
        <v>PING FURNACE</v>
      </c>
    </row>
    <row r="1833" spans="1:18" x14ac:dyDescent="0.25">
      <c r="A1833" s="12">
        <f t="shared" si="112"/>
        <v>44793.872648553239</v>
      </c>
      <c r="B1833" s="8" t="str">
        <f t="shared" si="113"/>
        <v>←</v>
      </c>
      <c r="C1833" s="10">
        <f t="shared" si="115"/>
        <v>0.14499999999999999</v>
      </c>
      <c r="D1833" s="2">
        <v>1660992996835</v>
      </c>
      <c r="E1833" t="s">
        <v>0</v>
      </c>
      <c r="F1833" s="1">
        <v>5</v>
      </c>
      <c r="G1833" s="1">
        <v>31</v>
      </c>
      <c r="H1833" s="1">
        <v>21</v>
      </c>
      <c r="I1833" s="1" t="s">
        <v>7</v>
      </c>
      <c r="J1833" s="1">
        <v>3</v>
      </c>
      <c r="K1833" s="1" t="s">
        <v>8</v>
      </c>
      <c r="R1833" t="str">
        <f t="shared" si="114"/>
        <v>ACK</v>
      </c>
    </row>
    <row r="1834" spans="1:18" x14ac:dyDescent="0.25">
      <c r="A1834" s="12">
        <f t="shared" si="112"/>
        <v>44793.872649872683</v>
      </c>
      <c r="B1834" s="8" t="str">
        <f t="shared" si="113"/>
        <v>→</v>
      </c>
      <c r="C1834" s="10">
        <f t="shared" si="115"/>
        <v>0.114</v>
      </c>
      <c r="D1834" s="2">
        <v>1660992996949</v>
      </c>
      <c r="E1834" t="s">
        <v>0</v>
      </c>
      <c r="F1834" s="1" t="s">
        <v>3</v>
      </c>
      <c r="G1834" s="1">
        <v>21</v>
      </c>
      <c r="H1834" s="1">
        <v>31</v>
      </c>
      <c r="I1834" s="1" t="s">
        <v>3</v>
      </c>
      <c r="J1834" s="1">
        <v>0</v>
      </c>
      <c r="K1834" s="1">
        <v>12</v>
      </c>
      <c r="L1834" s="1">
        <v>25</v>
      </c>
      <c r="M1834" s="1">
        <v>1</v>
      </c>
      <c r="N1834" s="1">
        <v>0</v>
      </c>
      <c r="O1834" s="1">
        <v>0</v>
      </c>
      <c r="P1834" s="1">
        <v>32</v>
      </c>
      <c r="Q1834" s="1">
        <v>81</v>
      </c>
      <c r="R1834" t="str">
        <f t="shared" si="114"/>
        <v>TEMPERATURE INFO Set:18 Actual:18.5 Countdown:0</v>
      </c>
    </row>
    <row r="1835" spans="1:18" x14ac:dyDescent="0.25">
      <c r="A1835" s="12">
        <f t="shared" si="112"/>
        <v>44793.872651296297</v>
      </c>
      <c r="B1835" s="8" t="str">
        <f t="shared" si="113"/>
        <v>←</v>
      </c>
      <c r="C1835" s="10">
        <f t="shared" si="115"/>
        <v>0.123</v>
      </c>
      <c r="D1835" s="2">
        <v>1660992997072</v>
      </c>
      <c r="E1835" t="s">
        <v>0</v>
      </c>
      <c r="F1835" s="1">
        <v>5</v>
      </c>
      <c r="G1835" s="1">
        <v>31</v>
      </c>
      <c r="H1835" s="1">
        <v>21</v>
      </c>
      <c r="I1835" s="1" t="s">
        <v>7</v>
      </c>
      <c r="J1835" s="1">
        <v>3</v>
      </c>
      <c r="K1835" s="1" t="s">
        <v>8</v>
      </c>
      <c r="R1835" t="str">
        <f t="shared" si="114"/>
        <v>ACK</v>
      </c>
    </row>
    <row r="1836" spans="1:18" x14ac:dyDescent="0.25">
      <c r="A1836" s="12">
        <f t="shared" si="112"/>
        <v>44793.872652546292</v>
      </c>
      <c r="B1836" s="8" t="str">
        <f t="shared" si="113"/>
        <v>→</v>
      </c>
      <c r="C1836" s="10">
        <f t="shared" si="115"/>
        <v>0.108</v>
      </c>
      <c r="D1836" s="2">
        <v>1660992997180</v>
      </c>
      <c r="E1836" t="s">
        <v>0</v>
      </c>
      <c r="F1836" s="1">
        <v>6</v>
      </c>
      <c r="G1836" s="1">
        <v>21</v>
      </c>
      <c r="H1836" s="1">
        <v>31</v>
      </c>
      <c r="I1836" s="1">
        <v>29</v>
      </c>
      <c r="J1836" s="1">
        <v>0</v>
      </c>
      <c r="K1836" s="1" t="s">
        <v>16</v>
      </c>
      <c r="L1836" s="1" t="s">
        <v>17</v>
      </c>
      <c r="R1836" t="str">
        <f t="shared" si="114"/>
        <v>LONG PING FURNACE</v>
      </c>
    </row>
    <row r="1837" spans="1:18" x14ac:dyDescent="0.25">
      <c r="A1837" s="12">
        <f t="shared" si="112"/>
        <v>44793.872653726845</v>
      </c>
      <c r="B1837" s="8" t="str">
        <f t="shared" si="113"/>
        <v>←</v>
      </c>
      <c r="C1837" s="10">
        <f t="shared" si="115"/>
        <v>0.10199999999999999</v>
      </c>
      <c r="D1837" s="2">
        <v>1660992997282</v>
      </c>
      <c r="E1837" t="s">
        <v>0</v>
      </c>
      <c r="F1837" s="1">
        <v>5</v>
      </c>
      <c r="G1837" s="1">
        <v>31</v>
      </c>
      <c r="H1837" s="1">
        <v>21</v>
      </c>
      <c r="I1837" s="1" t="s">
        <v>7</v>
      </c>
      <c r="J1837" s="1">
        <v>3</v>
      </c>
      <c r="K1837" s="1" t="s">
        <v>8</v>
      </c>
      <c r="R1837" t="str">
        <f t="shared" si="114"/>
        <v>ACK</v>
      </c>
    </row>
    <row r="1838" spans="1:18" x14ac:dyDescent="0.25">
      <c r="A1838" s="12">
        <f t="shared" si="112"/>
        <v>44793.872655057865</v>
      </c>
      <c r="B1838" s="8" t="str">
        <f t="shared" si="113"/>
        <v>→</v>
      </c>
      <c r="C1838" s="10">
        <f t="shared" si="115"/>
        <v>0.115</v>
      </c>
      <c r="D1838" s="2">
        <v>1660992997397</v>
      </c>
      <c r="E1838" t="s">
        <v>0</v>
      </c>
      <c r="F1838" s="1">
        <v>5</v>
      </c>
      <c r="G1838" s="1">
        <v>21</v>
      </c>
      <c r="H1838" s="1">
        <v>31</v>
      </c>
      <c r="I1838" s="1">
        <v>6</v>
      </c>
      <c r="J1838" s="1">
        <v>60</v>
      </c>
      <c r="K1838" s="1">
        <v>83</v>
      </c>
      <c r="R1838" t="str">
        <f t="shared" si="114"/>
        <v>FURNACE STATUS REQUEST</v>
      </c>
    </row>
    <row r="1839" spans="1:18" x14ac:dyDescent="0.25">
      <c r="A1839" s="12">
        <f t="shared" si="112"/>
        <v>44793.8726574537</v>
      </c>
      <c r="B1839" s="8" t="str">
        <f t="shared" si="113"/>
        <v>←</v>
      </c>
      <c r="C1839" s="10">
        <f t="shared" si="115"/>
        <v>0.20699999999999999</v>
      </c>
      <c r="D1839" s="2">
        <v>1660992997604</v>
      </c>
      <c r="E1839" t="s">
        <v>0</v>
      </c>
      <c r="F1839" s="1">
        <v>9</v>
      </c>
      <c r="G1839" s="1">
        <v>31</v>
      </c>
      <c r="H1839" s="1">
        <v>21</v>
      </c>
      <c r="I1839" s="1" t="s">
        <v>1</v>
      </c>
      <c r="J1839" s="1">
        <v>0</v>
      </c>
      <c r="K1839" s="1">
        <v>0</v>
      </c>
      <c r="L1839" s="1">
        <v>0</v>
      </c>
      <c r="M1839" s="1">
        <v>0</v>
      </c>
      <c r="N1839" s="1" t="s">
        <v>26</v>
      </c>
      <c r="O1839" s="1" t="s">
        <v>27</v>
      </c>
      <c r="R1839" t="str">
        <f t="shared" si="114"/>
        <v>FURNACE STATUS RESPONSE Fan:0 Ignition:0 Burner:0 Unknown:0</v>
      </c>
    </row>
    <row r="1840" spans="1:18" x14ac:dyDescent="0.25">
      <c r="A1840" s="12">
        <f t="shared" si="112"/>
        <v>44793.873338761572</v>
      </c>
      <c r="B1840" s="8" t="str">
        <f t="shared" si="113"/>
        <v>→</v>
      </c>
      <c r="C1840" s="10">
        <f t="shared" si="115"/>
        <v>58.865000000000002</v>
      </c>
      <c r="D1840" s="2">
        <v>1660993056469</v>
      </c>
      <c r="E1840" t="s">
        <v>0</v>
      </c>
      <c r="F1840" s="1">
        <v>8</v>
      </c>
      <c r="G1840" s="1">
        <v>21</v>
      </c>
      <c r="H1840" s="1">
        <v>31</v>
      </c>
      <c r="I1840" s="1">
        <v>7</v>
      </c>
      <c r="J1840" s="1">
        <v>14</v>
      </c>
      <c r="K1840" s="1">
        <v>37</v>
      </c>
      <c r="L1840" s="1">
        <v>5</v>
      </c>
      <c r="M1840" s="1" t="s">
        <v>22</v>
      </c>
      <c r="N1840" s="1">
        <v>54</v>
      </c>
      <c r="R1840" t="str">
        <f t="shared" si="114"/>
        <v>TIME 20:55 Sat</v>
      </c>
    </row>
    <row r="1841" spans="1:18" x14ac:dyDescent="0.25">
      <c r="A1841" s="12">
        <f t="shared" si="112"/>
        <v>44793.873339907404</v>
      </c>
      <c r="B1841" s="8" t="str">
        <f t="shared" si="113"/>
        <v>←</v>
      </c>
      <c r="C1841" s="10">
        <f t="shared" si="115"/>
        <v>9.9000000000000005E-2</v>
      </c>
      <c r="D1841" s="2">
        <v>1660993056568</v>
      </c>
      <c r="E1841" t="s">
        <v>0</v>
      </c>
      <c r="F1841" s="1">
        <v>5</v>
      </c>
      <c r="G1841" s="1">
        <v>31</v>
      </c>
      <c r="H1841" s="1">
        <v>21</v>
      </c>
      <c r="I1841" s="1" t="s">
        <v>7</v>
      </c>
      <c r="J1841" s="1">
        <v>3</v>
      </c>
      <c r="K1841" s="1" t="s">
        <v>8</v>
      </c>
      <c r="R1841" t="str">
        <f t="shared" si="114"/>
        <v>ACK</v>
      </c>
    </row>
    <row r="1842" spans="1:18" x14ac:dyDescent="0.25">
      <c r="A1842" s="12">
        <f t="shared" si="112"/>
        <v>44793.873341226848</v>
      </c>
      <c r="B1842" s="8" t="str">
        <f t="shared" si="113"/>
        <v>→</v>
      </c>
      <c r="C1842" s="10">
        <f t="shared" si="115"/>
        <v>0.114</v>
      </c>
      <c r="D1842" s="2">
        <v>1660993056682</v>
      </c>
      <c r="E1842" t="s">
        <v>0</v>
      </c>
      <c r="F1842" s="1">
        <v>5</v>
      </c>
      <c r="G1842" s="1">
        <v>21</v>
      </c>
      <c r="H1842" s="1">
        <v>31</v>
      </c>
      <c r="I1842" s="1">
        <v>9</v>
      </c>
      <c r="J1842" s="1">
        <v>60</v>
      </c>
      <c r="K1842" s="1" t="s">
        <v>13</v>
      </c>
      <c r="R1842" t="str">
        <f t="shared" si="114"/>
        <v>PING FURNACE</v>
      </c>
    </row>
    <row r="1843" spans="1:18" x14ac:dyDescent="0.25">
      <c r="A1843" s="12">
        <f t="shared" si="112"/>
        <v>44793.873342430554</v>
      </c>
      <c r="B1843" s="8" t="str">
        <f t="shared" si="113"/>
        <v>←</v>
      </c>
      <c r="C1843" s="10">
        <f t="shared" si="115"/>
        <v>0.104</v>
      </c>
      <c r="D1843" s="2">
        <v>1660993056786</v>
      </c>
      <c r="E1843" t="s">
        <v>0</v>
      </c>
      <c r="F1843" s="1">
        <v>5</v>
      </c>
      <c r="G1843" s="1">
        <v>31</v>
      </c>
      <c r="H1843" s="1">
        <v>21</v>
      </c>
      <c r="I1843" s="1" t="s">
        <v>7</v>
      </c>
      <c r="J1843" s="1">
        <v>3</v>
      </c>
      <c r="K1843" s="1" t="s">
        <v>8</v>
      </c>
      <c r="R1843" t="str">
        <f t="shared" si="114"/>
        <v>ACK</v>
      </c>
    </row>
    <row r="1844" spans="1:18" x14ac:dyDescent="0.25">
      <c r="A1844" s="12">
        <f t="shared" si="112"/>
        <v>44793.873344282409</v>
      </c>
      <c r="B1844" s="8" t="str">
        <f t="shared" si="113"/>
        <v>→</v>
      </c>
      <c r="C1844" s="10">
        <f t="shared" si="115"/>
        <v>0.16</v>
      </c>
      <c r="D1844" s="2">
        <v>1660993056946</v>
      </c>
      <c r="E1844" t="s">
        <v>0</v>
      </c>
      <c r="F1844" s="1" t="s">
        <v>3</v>
      </c>
      <c r="G1844" s="1">
        <v>21</v>
      </c>
      <c r="H1844" s="1">
        <v>31</v>
      </c>
      <c r="I1844" s="1" t="s">
        <v>3</v>
      </c>
      <c r="J1844" s="1">
        <v>0</v>
      </c>
      <c r="K1844" s="1">
        <v>12</v>
      </c>
      <c r="L1844" s="1">
        <v>25</v>
      </c>
      <c r="M1844" s="1">
        <v>1</v>
      </c>
      <c r="N1844" s="1">
        <v>0</v>
      </c>
      <c r="O1844" s="1">
        <v>0</v>
      </c>
      <c r="P1844" s="1">
        <v>32</v>
      </c>
      <c r="Q1844" s="1">
        <v>81</v>
      </c>
      <c r="R1844" t="str">
        <f t="shared" si="114"/>
        <v>TEMPERATURE INFO Set:18 Actual:18.5 Countdown:0</v>
      </c>
    </row>
    <row r="1845" spans="1:18" x14ac:dyDescent="0.25">
      <c r="A1845" s="12">
        <f t="shared" si="112"/>
        <v>44793.873345694439</v>
      </c>
      <c r="B1845" s="8" t="str">
        <f t="shared" si="113"/>
        <v>←</v>
      </c>
      <c r="C1845" s="10">
        <f t="shared" si="115"/>
        <v>0.122</v>
      </c>
      <c r="D1845" s="2">
        <v>1660993057068</v>
      </c>
      <c r="E1845" t="s">
        <v>0</v>
      </c>
      <c r="F1845" s="1">
        <v>5</v>
      </c>
      <c r="G1845" s="1">
        <v>31</v>
      </c>
      <c r="H1845" s="1">
        <v>21</v>
      </c>
      <c r="I1845" s="1" t="s">
        <v>7</v>
      </c>
      <c r="J1845" s="1">
        <v>3</v>
      </c>
      <c r="K1845" s="1" t="s">
        <v>8</v>
      </c>
      <c r="R1845" t="str">
        <f t="shared" si="114"/>
        <v>ACK</v>
      </c>
    </row>
    <row r="1846" spans="1:18" x14ac:dyDescent="0.25">
      <c r="A1846" s="12">
        <f t="shared" si="112"/>
        <v>44793.873346817127</v>
      </c>
      <c r="B1846" s="8" t="str">
        <f t="shared" si="113"/>
        <v>→</v>
      </c>
      <c r="C1846" s="10">
        <f t="shared" si="115"/>
        <v>9.7000000000000003E-2</v>
      </c>
      <c r="D1846" s="2">
        <v>1660993057165</v>
      </c>
      <c r="E1846" t="s">
        <v>0</v>
      </c>
      <c r="F1846" s="1">
        <v>6</v>
      </c>
      <c r="G1846" s="1">
        <v>21</v>
      </c>
      <c r="H1846" s="1">
        <v>31</v>
      </c>
      <c r="I1846" s="1">
        <v>29</v>
      </c>
      <c r="J1846" s="1">
        <v>0</v>
      </c>
      <c r="K1846" s="1" t="s">
        <v>16</v>
      </c>
      <c r="L1846" s="1" t="s">
        <v>17</v>
      </c>
      <c r="R1846" t="str">
        <f t="shared" si="114"/>
        <v>LONG PING FURNACE</v>
      </c>
    </row>
    <row r="1847" spans="1:18" x14ac:dyDescent="0.25">
      <c r="A1847" s="12">
        <f t="shared" si="112"/>
        <v>44793.873347951383</v>
      </c>
      <c r="B1847" s="8" t="str">
        <f t="shared" si="113"/>
        <v>←</v>
      </c>
      <c r="C1847" s="10">
        <f t="shared" si="115"/>
        <v>9.8000000000000004E-2</v>
      </c>
      <c r="D1847" s="2">
        <v>1660993057263</v>
      </c>
      <c r="E1847" t="s">
        <v>0</v>
      </c>
      <c r="F1847" s="1">
        <v>5</v>
      </c>
      <c r="G1847" s="1">
        <v>31</v>
      </c>
      <c r="H1847" s="1">
        <v>21</v>
      </c>
      <c r="I1847" s="1" t="s">
        <v>7</v>
      </c>
      <c r="J1847" s="1">
        <v>3</v>
      </c>
      <c r="K1847" s="1" t="s">
        <v>8</v>
      </c>
      <c r="R1847" t="str">
        <f t="shared" si="114"/>
        <v>ACK</v>
      </c>
    </row>
    <row r="1848" spans="1:18" x14ac:dyDescent="0.25">
      <c r="A1848" s="12">
        <f t="shared" si="112"/>
        <v>44793.873348969901</v>
      </c>
      <c r="B1848" s="8" t="str">
        <f t="shared" si="113"/>
        <v>→</v>
      </c>
      <c r="C1848" s="10">
        <f t="shared" si="115"/>
        <v>8.7999999999999995E-2</v>
      </c>
      <c r="D1848" s="2">
        <v>1660993057351</v>
      </c>
      <c r="E1848" t="s">
        <v>0</v>
      </c>
      <c r="F1848" s="1">
        <v>5</v>
      </c>
      <c r="G1848" s="1">
        <v>21</v>
      </c>
      <c r="H1848" s="1">
        <v>31</v>
      </c>
      <c r="I1848" s="1">
        <v>6</v>
      </c>
      <c r="J1848" s="1">
        <v>60</v>
      </c>
      <c r="K1848" s="1">
        <v>83</v>
      </c>
      <c r="R1848" t="str">
        <f t="shared" si="114"/>
        <v>FURNACE STATUS REQUEST</v>
      </c>
    </row>
    <row r="1849" spans="1:18" x14ac:dyDescent="0.25">
      <c r="A1849" s="12">
        <f t="shared" si="112"/>
        <v>44793.873350717586</v>
      </c>
      <c r="B1849" s="8" t="str">
        <f t="shared" si="113"/>
        <v>←</v>
      </c>
      <c r="C1849" s="10">
        <f t="shared" si="115"/>
        <v>0.151</v>
      </c>
      <c r="D1849" s="2">
        <v>1660993057502</v>
      </c>
      <c r="E1849" t="s">
        <v>0</v>
      </c>
      <c r="F1849" s="1">
        <v>9</v>
      </c>
      <c r="G1849" s="1">
        <v>31</v>
      </c>
      <c r="H1849" s="1">
        <v>21</v>
      </c>
      <c r="I1849" s="1" t="s">
        <v>1</v>
      </c>
      <c r="J1849" s="1">
        <v>0</v>
      </c>
      <c r="K1849" s="1">
        <v>0</v>
      </c>
      <c r="L1849" s="1">
        <v>0</v>
      </c>
      <c r="M1849" s="1">
        <v>0</v>
      </c>
      <c r="N1849" s="1" t="s">
        <v>26</v>
      </c>
      <c r="O1849" s="1" t="s">
        <v>27</v>
      </c>
      <c r="R1849" t="str">
        <f t="shared" si="114"/>
        <v>FURNACE STATUS RESPONSE Fan:0 Ignition:0 Burner:0 Unknown:0</v>
      </c>
    </row>
    <row r="1850" spans="1:18" x14ac:dyDescent="0.25">
      <c r="A1850" s="12">
        <f t="shared" si="112"/>
        <v>44793.874033310181</v>
      </c>
      <c r="B1850" s="8" t="str">
        <f t="shared" si="113"/>
        <v>→</v>
      </c>
      <c r="C1850" s="10">
        <f t="shared" si="115"/>
        <v>58.975999999999999</v>
      </c>
      <c r="D1850" s="2">
        <v>1660993116478</v>
      </c>
      <c r="E1850" t="s">
        <v>0</v>
      </c>
      <c r="F1850" s="1">
        <v>8</v>
      </c>
      <c r="G1850" s="1">
        <v>21</v>
      </c>
      <c r="H1850" s="1">
        <v>31</v>
      </c>
      <c r="I1850" s="1">
        <v>7</v>
      </c>
      <c r="J1850" s="1">
        <v>14</v>
      </c>
      <c r="K1850" s="1">
        <v>38</v>
      </c>
      <c r="L1850" s="1">
        <v>5</v>
      </c>
      <c r="M1850" s="1">
        <v>85</v>
      </c>
      <c r="N1850" s="1">
        <v>54</v>
      </c>
      <c r="R1850" t="str">
        <f t="shared" si="114"/>
        <v>TIME 20:56 Sat</v>
      </c>
    </row>
    <row r="1851" spans="1:18" x14ac:dyDescent="0.25">
      <c r="A1851" s="12">
        <f t="shared" si="112"/>
        <v>44793.874034710643</v>
      </c>
      <c r="B1851" s="8" t="str">
        <f t="shared" si="113"/>
        <v>←</v>
      </c>
      <c r="C1851" s="10">
        <f t="shared" si="115"/>
        <v>0.121</v>
      </c>
      <c r="D1851" s="2">
        <v>1660993116599</v>
      </c>
      <c r="E1851" t="s">
        <v>0</v>
      </c>
      <c r="F1851" s="1">
        <v>5</v>
      </c>
      <c r="G1851" s="1">
        <v>31</v>
      </c>
      <c r="H1851" s="1">
        <v>21</v>
      </c>
      <c r="I1851" s="1" t="s">
        <v>7</v>
      </c>
      <c r="J1851" s="1">
        <v>3</v>
      </c>
      <c r="K1851" s="1" t="s">
        <v>8</v>
      </c>
      <c r="R1851" t="str">
        <f t="shared" si="114"/>
        <v>ACK</v>
      </c>
    </row>
    <row r="1852" spans="1:18" x14ac:dyDescent="0.25">
      <c r="A1852" s="12">
        <f t="shared" si="112"/>
        <v>44793.87403590278</v>
      </c>
      <c r="B1852" s="8" t="str">
        <f t="shared" si="113"/>
        <v>→</v>
      </c>
      <c r="C1852" s="10">
        <f t="shared" si="115"/>
        <v>0.10299999999999999</v>
      </c>
      <c r="D1852" s="2">
        <v>1660993116702</v>
      </c>
      <c r="E1852" t="s">
        <v>0</v>
      </c>
      <c r="F1852" s="1">
        <v>5</v>
      </c>
      <c r="G1852" s="1">
        <v>21</v>
      </c>
      <c r="H1852" s="1">
        <v>31</v>
      </c>
      <c r="I1852" s="1">
        <v>9</v>
      </c>
      <c r="J1852" s="1">
        <v>60</v>
      </c>
      <c r="K1852" s="1" t="s">
        <v>13</v>
      </c>
      <c r="R1852" t="str">
        <f t="shared" si="114"/>
        <v>PING FURNACE</v>
      </c>
    </row>
    <row r="1853" spans="1:18" x14ac:dyDescent="0.25">
      <c r="A1853" s="12">
        <f t="shared" si="112"/>
        <v>44793.874037083333</v>
      </c>
      <c r="B1853" s="8" t="str">
        <f t="shared" si="113"/>
        <v>←</v>
      </c>
      <c r="C1853" s="10">
        <f t="shared" si="115"/>
        <v>0.10199999999999999</v>
      </c>
      <c r="D1853" s="2">
        <v>1660993116804</v>
      </c>
      <c r="E1853" t="s">
        <v>0</v>
      </c>
      <c r="F1853" s="1">
        <v>5</v>
      </c>
      <c r="G1853" s="1">
        <v>31</v>
      </c>
      <c r="H1853" s="1">
        <v>21</v>
      </c>
      <c r="I1853" s="1" t="s">
        <v>7</v>
      </c>
      <c r="J1853" s="1">
        <v>3</v>
      </c>
      <c r="K1853" s="1" t="s">
        <v>8</v>
      </c>
      <c r="R1853" t="str">
        <f t="shared" si="114"/>
        <v>ACK</v>
      </c>
    </row>
    <row r="1854" spans="1:18" x14ac:dyDescent="0.25">
      <c r="A1854" s="12">
        <f t="shared" si="112"/>
        <v>44793.874038888891</v>
      </c>
      <c r="B1854" s="8" t="str">
        <f t="shared" si="113"/>
        <v>→</v>
      </c>
      <c r="C1854" s="10">
        <f t="shared" si="115"/>
        <v>0.156</v>
      </c>
      <c r="D1854" s="2">
        <v>1660993116960</v>
      </c>
      <c r="E1854" t="s">
        <v>0</v>
      </c>
      <c r="F1854" s="1" t="s">
        <v>3</v>
      </c>
      <c r="G1854" s="1">
        <v>21</v>
      </c>
      <c r="H1854" s="1">
        <v>31</v>
      </c>
      <c r="I1854" s="1" t="s">
        <v>3</v>
      </c>
      <c r="J1854" s="1">
        <v>0</v>
      </c>
      <c r="K1854" s="1">
        <v>12</v>
      </c>
      <c r="L1854" s="1">
        <v>25</v>
      </c>
      <c r="M1854" s="1">
        <v>1</v>
      </c>
      <c r="N1854" s="1">
        <v>0</v>
      </c>
      <c r="O1854" s="1">
        <v>0</v>
      </c>
      <c r="P1854" s="1">
        <v>32</v>
      </c>
      <c r="Q1854" s="1">
        <v>81</v>
      </c>
      <c r="R1854" t="str">
        <f t="shared" si="114"/>
        <v>TEMPERATURE INFO Set:18 Actual:18.5 Countdown:0</v>
      </c>
    </row>
    <row r="1855" spans="1:18" x14ac:dyDescent="0.25">
      <c r="A1855" s="12">
        <f t="shared" si="112"/>
        <v>44793.874040335642</v>
      </c>
      <c r="B1855" s="8" t="str">
        <f t="shared" si="113"/>
        <v>←</v>
      </c>
      <c r="C1855" s="10">
        <f t="shared" si="115"/>
        <v>0.125</v>
      </c>
      <c r="D1855" s="2">
        <v>1660993117085</v>
      </c>
      <c r="E1855" t="s">
        <v>0</v>
      </c>
      <c r="F1855" s="1">
        <v>5</v>
      </c>
      <c r="G1855" s="1">
        <v>31</v>
      </c>
      <c r="H1855" s="1">
        <v>21</v>
      </c>
      <c r="I1855" s="1" t="s">
        <v>7</v>
      </c>
      <c r="J1855" s="1">
        <v>3</v>
      </c>
      <c r="K1855" s="1" t="s">
        <v>8</v>
      </c>
      <c r="R1855" t="str">
        <f t="shared" si="114"/>
        <v>ACK</v>
      </c>
    </row>
    <row r="1856" spans="1:18" x14ac:dyDescent="0.25">
      <c r="A1856" s="12">
        <f t="shared" si="112"/>
        <v>44793.874041574069</v>
      </c>
      <c r="B1856" s="8" t="str">
        <f t="shared" si="113"/>
        <v>→</v>
      </c>
      <c r="C1856" s="10">
        <f t="shared" si="115"/>
        <v>0.107</v>
      </c>
      <c r="D1856" s="2">
        <v>1660993117192</v>
      </c>
      <c r="E1856" t="s">
        <v>0</v>
      </c>
      <c r="F1856" s="1">
        <v>6</v>
      </c>
      <c r="G1856" s="1">
        <v>21</v>
      </c>
      <c r="H1856" s="1">
        <v>31</v>
      </c>
      <c r="I1856" s="1">
        <v>29</v>
      </c>
      <c r="J1856" s="1">
        <v>0</v>
      </c>
      <c r="K1856" s="1" t="s">
        <v>16</v>
      </c>
      <c r="L1856" s="1" t="s">
        <v>17</v>
      </c>
      <c r="R1856" t="str">
        <f t="shared" si="114"/>
        <v>LONG PING FURNACE</v>
      </c>
    </row>
    <row r="1857" spans="1:18" x14ac:dyDescent="0.25">
      <c r="A1857" s="12">
        <f t="shared" si="112"/>
        <v>44793.874042743053</v>
      </c>
      <c r="B1857" s="8" t="str">
        <f t="shared" si="113"/>
        <v>←</v>
      </c>
      <c r="C1857" s="10">
        <f t="shared" si="115"/>
        <v>0.10100000000000001</v>
      </c>
      <c r="D1857" s="2">
        <v>1660993117293</v>
      </c>
      <c r="E1857" t="s">
        <v>0</v>
      </c>
      <c r="F1857" s="1">
        <v>5</v>
      </c>
      <c r="G1857" s="1">
        <v>31</v>
      </c>
      <c r="H1857" s="1">
        <v>21</v>
      </c>
      <c r="I1857" s="1" t="s">
        <v>7</v>
      </c>
      <c r="J1857" s="1">
        <v>3</v>
      </c>
      <c r="K1857" s="1" t="s">
        <v>8</v>
      </c>
      <c r="R1857" t="str">
        <f t="shared" si="114"/>
        <v>ACK</v>
      </c>
    </row>
    <row r="1858" spans="1:18" x14ac:dyDescent="0.25">
      <c r="A1858" s="12">
        <f t="shared" si="112"/>
        <v>44793.874043796292</v>
      </c>
      <c r="B1858" s="8" t="str">
        <f t="shared" si="113"/>
        <v>→</v>
      </c>
      <c r="C1858" s="10">
        <f t="shared" si="115"/>
        <v>9.0999999999999998E-2</v>
      </c>
      <c r="D1858" s="2">
        <v>1660993117384</v>
      </c>
      <c r="E1858" t="s">
        <v>0</v>
      </c>
      <c r="F1858" s="1">
        <v>5</v>
      </c>
      <c r="G1858" s="1">
        <v>21</v>
      </c>
      <c r="H1858" s="1">
        <v>31</v>
      </c>
      <c r="I1858" s="1">
        <v>6</v>
      </c>
      <c r="J1858" s="1">
        <v>60</v>
      </c>
      <c r="K1858" s="1">
        <v>83</v>
      </c>
      <c r="R1858" t="str">
        <f t="shared" si="114"/>
        <v>FURNACE STATUS REQUEST</v>
      </c>
    </row>
    <row r="1859" spans="1:18" x14ac:dyDescent="0.25">
      <c r="A1859" s="12">
        <f t="shared" ref="A1859:A1922" si="116">IF(ISNUMBER(D1859),D1859/(1000*60*60*24)+25569+10/24,"")</f>
        <v>44793.874045567129</v>
      </c>
      <c r="B1859" s="8" t="str">
        <f t="shared" ref="B1859:B1922" si="117">IF(ISNUMBER(D1859),IF(AND(G1859=21,H1859=31),"→",IF(AND(G1859=31,H1859=21),"←",IF(AND(G1859=21,H1859=0),"→→","Error"))),"")</f>
        <v>←</v>
      </c>
      <c r="C1859" s="10">
        <f t="shared" si="115"/>
        <v>0.153</v>
      </c>
      <c r="D1859" s="2">
        <v>1660993117537</v>
      </c>
      <c r="E1859" t="s">
        <v>0</v>
      </c>
      <c r="F1859" s="1">
        <v>9</v>
      </c>
      <c r="G1859" s="1">
        <v>31</v>
      </c>
      <c r="H1859" s="1">
        <v>21</v>
      </c>
      <c r="I1859" s="1" t="s">
        <v>1</v>
      </c>
      <c r="J1859" s="1">
        <v>0</v>
      </c>
      <c r="K1859" s="1">
        <v>0</v>
      </c>
      <c r="L1859" s="1">
        <v>0</v>
      </c>
      <c r="M1859" s="1">
        <v>0</v>
      </c>
      <c r="N1859" s="1" t="s">
        <v>26</v>
      </c>
      <c r="O1859" s="1" t="s">
        <v>27</v>
      </c>
      <c r="R1859" t="str">
        <f t="shared" ref="R1859:R1922" si="118">DECODEPACKET(E1859)</f>
        <v>FURNACE STATUS RESPONSE Fan:0 Ignition:0 Burner:0 Unknown:0</v>
      </c>
    </row>
    <row r="1860" spans="1:18" x14ac:dyDescent="0.25">
      <c r="A1860" s="12">
        <f t="shared" si="116"/>
        <v>44793.874299085648</v>
      </c>
      <c r="B1860" s="8" t="str">
        <f t="shared" si="117"/>
        <v>→</v>
      </c>
      <c r="C1860" s="10">
        <f t="shared" ref="C1860:C1923" si="119">IF(AND(ISNUMBER(D1859), ISNUMBER(D1860)),(D1860-D1859)/1000,"")</f>
        <v>21.904</v>
      </c>
      <c r="D1860" s="2">
        <v>1660993139441</v>
      </c>
      <c r="E1860" t="s">
        <v>0</v>
      </c>
      <c r="F1860" s="1" t="s">
        <v>3</v>
      </c>
      <c r="G1860" s="1">
        <v>21</v>
      </c>
      <c r="H1860" s="1">
        <v>31</v>
      </c>
      <c r="I1860" s="1" t="s">
        <v>3</v>
      </c>
      <c r="J1860" s="1" t="s">
        <v>7</v>
      </c>
      <c r="K1860" s="1">
        <v>12</v>
      </c>
      <c r="L1860" s="1">
        <v>24</v>
      </c>
      <c r="M1860" s="1">
        <v>1</v>
      </c>
      <c r="N1860" s="1" t="s">
        <v>4</v>
      </c>
      <c r="O1860" s="1">
        <v>0</v>
      </c>
      <c r="P1860" s="1">
        <v>36</v>
      </c>
      <c r="Q1860" s="1">
        <v>78</v>
      </c>
      <c r="R1860" t="str">
        <f t="shared" si="118"/>
        <v>TEMPERATURE INFO Set:18 Actual:18 Countdown:180</v>
      </c>
    </row>
    <row r="1861" spans="1:18" x14ac:dyDescent="0.25">
      <c r="A1861" s="12">
        <f t="shared" si="116"/>
        <v>44793.874300393516</v>
      </c>
      <c r="B1861" s="8" t="str">
        <f t="shared" si="117"/>
        <v>←</v>
      </c>
      <c r="C1861" s="10">
        <f t="shared" si="119"/>
        <v>0.113</v>
      </c>
      <c r="D1861" s="2">
        <v>1660993139554</v>
      </c>
      <c r="E1861" t="s">
        <v>0</v>
      </c>
      <c r="F1861" s="1">
        <v>5</v>
      </c>
      <c r="G1861" s="1">
        <v>31</v>
      </c>
      <c r="H1861" s="1">
        <v>21</v>
      </c>
      <c r="I1861" s="1" t="s">
        <v>7</v>
      </c>
      <c r="J1861" s="1">
        <v>3</v>
      </c>
      <c r="K1861" s="1" t="s">
        <v>8</v>
      </c>
      <c r="R1861" t="str">
        <f t="shared" si="118"/>
        <v>ACK</v>
      </c>
    </row>
    <row r="1862" spans="1:18" x14ac:dyDescent="0.25">
      <c r="A1862" s="12">
        <f t="shared" si="116"/>
        <v>44793.874302442127</v>
      </c>
      <c r="B1862" s="8" t="str">
        <f t="shared" si="117"/>
        <v>←</v>
      </c>
      <c r="C1862" s="10">
        <f t="shared" si="119"/>
        <v>0.17699999999999999</v>
      </c>
      <c r="D1862" s="2">
        <v>1660993139731</v>
      </c>
      <c r="E1862" t="s">
        <v>0</v>
      </c>
      <c r="F1862" s="1">
        <v>9</v>
      </c>
      <c r="G1862" s="1">
        <v>31</v>
      </c>
      <c r="H1862" s="1">
        <v>21</v>
      </c>
      <c r="I1862" s="1">
        <v>5</v>
      </c>
      <c r="J1862" s="1">
        <v>0</v>
      </c>
      <c r="K1862" s="1">
        <v>22</v>
      </c>
      <c r="L1862" s="1">
        <v>0</v>
      </c>
      <c r="M1862" s="1">
        <v>0</v>
      </c>
      <c r="N1862" s="1">
        <v>59</v>
      </c>
      <c r="O1862" s="1">
        <v>37</v>
      </c>
      <c r="R1862" t="str">
        <f t="shared" si="118"/>
        <v>FURNACE STATUS REPORT Fan:0 Ignition:1 Burner:0 Unknown:20</v>
      </c>
    </row>
    <row r="1863" spans="1:18" x14ac:dyDescent="0.25">
      <c r="A1863" s="12">
        <f t="shared" si="116"/>
        <v>44793.874303530094</v>
      </c>
      <c r="B1863" s="8" t="str">
        <f t="shared" si="117"/>
        <v>→</v>
      </c>
      <c r="C1863" s="10">
        <f t="shared" si="119"/>
        <v>9.4E-2</v>
      </c>
      <c r="D1863" s="2">
        <v>1660993139825</v>
      </c>
      <c r="E1863" t="s">
        <v>0</v>
      </c>
      <c r="F1863" s="1">
        <v>5</v>
      </c>
      <c r="G1863" s="1">
        <v>21</v>
      </c>
      <c r="H1863" s="1">
        <v>31</v>
      </c>
      <c r="I1863" s="1" t="s">
        <v>7</v>
      </c>
      <c r="J1863" s="1">
        <v>62</v>
      </c>
      <c r="K1863" s="1">
        <v>95</v>
      </c>
      <c r="R1863" t="str">
        <f t="shared" si="118"/>
        <v>ACK</v>
      </c>
    </row>
    <row r="1864" spans="1:18" x14ac:dyDescent="0.25">
      <c r="A1864" s="12">
        <f t="shared" si="116"/>
        <v>44793.874473854165</v>
      </c>
      <c r="B1864" s="8" t="str">
        <f t="shared" si="117"/>
        <v>←</v>
      </c>
      <c r="C1864" s="10">
        <f t="shared" si="119"/>
        <v>14.715999999999999</v>
      </c>
      <c r="D1864" s="2">
        <v>1660993154541</v>
      </c>
      <c r="E1864" t="s">
        <v>0</v>
      </c>
      <c r="F1864" s="1">
        <v>9</v>
      </c>
      <c r="G1864" s="1">
        <v>31</v>
      </c>
      <c r="H1864" s="1">
        <v>21</v>
      </c>
      <c r="I1864" s="1">
        <v>5</v>
      </c>
      <c r="J1864" s="1">
        <v>0</v>
      </c>
      <c r="K1864" s="1">
        <v>32</v>
      </c>
      <c r="L1864" s="1">
        <v>0</v>
      </c>
      <c r="M1864" s="1">
        <v>0</v>
      </c>
      <c r="N1864" s="1" t="s">
        <v>34</v>
      </c>
      <c r="O1864" s="1">
        <v>74</v>
      </c>
      <c r="R1864" t="str">
        <f t="shared" si="118"/>
        <v>FURNACE STATUS REPORT Fan:0 Ignition:1 Burner:0 Unknown:30</v>
      </c>
    </row>
    <row r="1865" spans="1:18" x14ac:dyDescent="0.25">
      <c r="A1865" s="12">
        <f t="shared" si="116"/>
        <v>44793.874475023149</v>
      </c>
      <c r="B1865" s="8" t="str">
        <f t="shared" si="117"/>
        <v>→</v>
      </c>
      <c r="C1865" s="10">
        <f t="shared" si="119"/>
        <v>0.10100000000000001</v>
      </c>
      <c r="D1865" s="2">
        <v>1660993154642</v>
      </c>
      <c r="E1865" t="s">
        <v>0</v>
      </c>
      <c r="F1865" s="1">
        <v>5</v>
      </c>
      <c r="G1865" s="1">
        <v>21</v>
      </c>
      <c r="H1865" s="1">
        <v>31</v>
      </c>
      <c r="I1865" s="1" t="s">
        <v>7</v>
      </c>
      <c r="J1865" s="1">
        <v>62</v>
      </c>
      <c r="K1865" s="1">
        <v>95</v>
      </c>
      <c r="R1865" t="str">
        <f t="shared" si="118"/>
        <v>ACK</v>
      </c>
    </row>
    <row r="1866" spans="1:18" x14ac:dyDescent="0.25">
      <c r="A1866" s="12">
        <f t="shared" si="116"/>
        <v>44793.874567407409</v>
      </c>
      <c r="B1866" s="8" t="str">
        <f t="shared" si="117"/>
        <v>←</v>
      </c>
      <c r="C1866" s="10">
        <f t="shared" si="119"/>
        <v>7.9820000000000002</v>
      </c>
      <c r="D1866" s="2">
        <v>1660993162624</v>
      </c>
      <c r="E1866" t="s">
        <v>0</v>
      </c>
      <c r="F1866" s="1">
        <v>9</v>
      </c>
      <c r="G1866" s="1">
        <v>31</v>
      </c>
      <c r="H1866" s="1">
        <v>21</v>
      </c>
      <c r="I1866" s="1">
        <v>5</v>
      </c>
      <c r="J1866" s="1">
        <v>0</v>
      </c>
      <c r="K1866" s="1">
        <v>36</v>
      </c>
      <c r="L1866" s="1">
        <v>0</v>
      </c>
      <c r="M1866" s="1">
        <v>0</v>
      </c>
      <c r="N1866" s="1">
        <v>58</v>
      </c>
      <c r="O1866" s="1">
        <v>27</v>
      </c>
      <c r="R1866" t="str">
        <f t="shared" si="118"/>
        <v>FURNACE STATUS REPORT Fan:0 Ignition:1 Burner:1 Unknown:30</v>
      </c>
    </row>
    <row r="1867" spans="1:18" x14ac:dyDescent="0.25">
      <c r="A1867" s="12">
        <f t="shared" si="116"/>
        <v>44793.874568483792</v>
      </c>
      <c r="B1867" s="8" t="str">
        <f t="shared" si="117"/>
        <v>→</v>
      </c>
      <c r="C1867" s="10">
        <f t="shared" si="119"/>
        <v>9.2999999999999999E-2</v>
      </c>
      <c r="D1867" s="2">
        <v>1660993162717</v>
      </c>
      <c r="E1867" t="s">
        <v>0</v>
      </c>
      <c r="F1867" s="1">
        <v>5</v>
      </c>
      <c r="G1867" s="1">
        <v>21</v>
      </c>
      <c r="H1867" s="1">
        <v>31</v>
      </c>
      <c r="I1867" s="1" t="s">
        <v>7</v>
      </c>
      <c r="J1867" s="1">
        <v>62</v>
      </c>
      <c r="K1867" s="1">
        <v>95</v>
      </c>
      <c r="R1867" t="str">
        <f t="shared" si="118"/>
        <v>ACK</v>
      </c>
    </row>
    <row r="1868" spans="1:18" x14ac:dyDescent="0.25">
      <c r="A1868" s="12">
        <f t="shared" si="116"/>
        <v>44793.874570254622</v>
      </c>
      <c r="B1868" s="8" t="str">
        <f t="shared" si="117"/>
        <v>←</v>
      </c>
      <c r="C1868" s="10">
        <f t="shared" si="119"/>
        <v>0.153</v>
      </c>
      <c r="D1868" s="2">
        <v>1660993162870</v>
      </c>
      <c r="E1868" t="s">
        <v>0</v>
      </c>
      <c r="F1868" s="1">
        <v>9</v>
      </c>
      <c r="G1868" s="1">
        <v>31</v>
      </c>
      <c r="H1868" s="1">
        <v>21</v>
      </c>
      <c r="I1868" s="1">
        <v>5</v>
      </c>
      <c r="J1868" s="1">
        <v>0</v>
      </c>
      <c r="K1868" s="1">
        <v>36</v>
      </c>
      <c r="L1868" s="1">
        <v>0</v>
      </c>
      <c r="M1868" s="1">
        <v>0</v>
      </c>
      <c r="N1868" s="1">
        <v>58</v>
      </c>
      <c r="O1868" s="1">
        <v>27</v>
      </c>
      <c r="R1868" t="str">
        <f t="shared" si="118"/>
        <v>FURNACE STATUS REPORT Fan:0 Ignition:1 Burner:1 Unknown:30</v>
      </c>
    </row>
    <row r="1869" spans="1:18" x14ac:dyDescent="0.25">
      <c r="A1869" s="12">
        <f t="shared" si="116"/>
        <v>44793.874571331013</v>
      </c>
      <c r="B1869" s="8" t="str">
        <f t="shared" si="117"/>
        <v>→</v>
      </c>
      <c r="C1869" s="10">
        <f t="shared" si="119"/>
        <v>9.2999999999999999E-2</v>
      </c>
      <c r="D1869" s="2">
        <v>1660993162963</v>
      </c>
      <c r="E1869" t="s">
        <v>0</v>
      </c>
      <c r="F1869" s="1">
        <v>5</v>
      </c>
      <c r="G1869" s="1">
        <v>21</v>
      </c>
      <c r="H1869" s="1">
        <v>31</v>
      </c>
      <c r="I1869" s="1" t="s">
        <v>7</v>
      </c>
      <c r="J1869" s="1">
        <v>62</v>
      </c>
      <c r="K1869" s="1">
        <v>95</v>
      </c>
      <c r="R1869" t="str">
        <f t="shared" si="118"/>
        <v>ACK</v>
      </c>
    </row>
    <row r="1870" spans="1:18" x14ac:dyDescent="0.25">
      <c r="A1870" s="12">
        <f t="shared" si="116"/>
        <v>44793.874651053244</v>
      </c>
      <c r="B1870" s="8" t="str">
        <f t="shared" si="117"/>
        <v>←</v>
      </c>
      <c r="C1870" s="10">
        <f t="shared" si="119"/>
        <v>6.8879999999999999</v>
      </c>
      <c r="D1870" s="2">
        <v>1660993169851</v>
      </c>
      <c r="E1870" t="s">
        <v>0</v>
      </c>
      <c r="F1870" s="1">
        <v>9</v>
      </c>
      <c r="G1870" s="1">
        <v>31</v>
      </c>
      <c r="H1870" s="1">
        <v>21</v>
      </c>
      <c r="I1870" s="1">
        <v>5</v>
      </c>
      <c r="J1870" s="1">
        <v>0</v>
      </c>
      <c r="K1870" s="1">
        <v>26</v>
      </c>
      <c r="L1870" s="1">
        <v>0</v>
      </c>
      <c r="M1870" s="1">
        <v>0</v>
      </c>
      <c r="N1870" s="1" t="s">
        <v>9</v>
      </c>
      <c r="O1870" s="1">
        <v>64</v>
      </c>
      <c r="R1870" t="str">
        <f t="shared" si="118"/>
        <v>FURNACE STATUS REPORT Fan:0 Ignition:1 Burner:1 Unknown:20</v>
      </c>
    </row>
    <row r="1871" spans="1:18" x14ac:dyDescent="0.25">
      <c r="A1871" s="12">
        <f t="shared" si="116"/>
        <v>44793.874652013888</v>
      </c>
      <c r="B1871" s="8" t="str">
        <f t="shared" si="117"/>
        <v>→</v>
      </c>
      <c r="C1871" s="10">
        <f t="shared" si="119"/>
        <v>8.3000000000000004E-2</v>
      </c>
      <c r="D1871" s="2">
        <v>1660993169934</v>
      </c>
      <c r="E1871" t="s">
        <v>0</v>
      </c>
      <c r="F1871" s="1">
        <v>5</v>
      </c>
      <c r="G1871" s="1">
        <v>21</v>
      </c>
      <c r="H1871" s="1">
        <v>31</v>
      </c>
      <c r="I1871" s="1" t="s">
        <v>7</v>
      </c>
      <c r="J1871" s="1">
        <v>62</v>
      </c>
      <c r="K1871" s="1">
        <v>95</v>
      </c>
      <c r="R1871" t="str">
        <f t="shared" si="118"/>
        <v>ACK</v>
      </c>
    </row>
    <row r="1872" spans="1:18" x14ac:dyDescent="0.25">
      <c r="A1872" s="12">
        <f t="shared" si="116"/>
        <v>44793.874727719907</v>
      </c>
      <c r="B1872" s="8" t="str">
        <f t="shared" si="117"/>
        <v>→</v>
      </c>
      <c r="C1872" s="10">
        <f t="shared" si="119"/>
        <v>6.5410000000000004</v>
      </c>
      <c r="D1872" s="2">
        <v>1660993176475</v>
      </c>
      <c r="E1872" t="s">
        <v>0</v>
      </c>
      <c r="F1872" s="1">
        <v>8</v>
      </c>
      <c r="G1872" s="1">
        <v>21</v>
      </c>
      <c r="H1872" s="1">
        <v>31</v>
      </c>
      <c r="I1872" s="1">
        <v>7</v>
      </c>
      <c r="J1872" s="1">
        <v>14</v>
      </c>
      <c r="K1872" s="1">
        <v>39</v>
      </c>
      <c r="L1872" s="1">
        <v>5</v>
      </c>
      <c r="M1872" s="1">
        <v>3</v>
      </c>
      <c r="N1872" s="1">
        <v>57</v>
      </c>
      <c r="R1872" t="str">
        <f t="shared" si="118"/>
        <v>TIME 20:57 Sat</v>
      </c>
    </row>
    <row r="1873" spans="1:18" x14ac:dyDescent="0.25">
      <c r="A1873" s="12">
        <f t="shared" si="116"/>
        <v>44793.874729201387</v>
      </c>
      <c r="B1873" s="8" t="str">
        <f t="shared" si="117"/>
        <v>←</v>
      </c>
      <c r="C1873" s="10">
        <f t="shared" si="119"/>
        <v>0.128</v>
      </c>
      <c r="D1873" s="2">
        <v>1660993176603</v>
      </c>
      <c r="E1873" t="s">
        <v>0</v>
      </c>
      <c r="F1873" s="1">
        <v>5</v>
      </c>
      <c r="G1873" s="1">
        <v>31</v>
      </c>
      <c r="H1873" s="1">
        <v>21</v>
      </c>
      <c r="I1873" s="1" t="s">
        <v>7</v>
      </c>
      <c r="J1873" s="1">
        <v>3</v>
      </c>
      <c r="K1873" s="1" t="s">
        <v>8</v>
      </c>
      <c r="R1873" t="str">
        <f t="shared" si="118"/>
        <v>ACK</v>
      </c>
    </row>
    <row r="1874" spans="1:18" x14ac:dyDescent="0.25">
      <c r="A1874" s="12">
        <f t="shared" si="116"/>
        <v>44793.874730289353</v>
      </c>
      <c r="B1874" s="8" t="str">
        <f t="shared" si="117"/>
        <v>→</v>
      </c>
      <c r="C1874" s="10">
        <f t="shared" si="119"/>
        <v>9.4E-2</v>
      </c>
      <c r="D1874" s="2">
        <v>1660993176697</v>
      </c>
      <c r="E1874" t="s">
        <v>0</v>
      </c>
      <c r="F1874" s="1">
        <v>5</v>
      </c>
      <c r="G1874" s="1">
        <v>21</v>
      </c>
      <c r="H1874" s="1">
        <v>31</v>
      </c>
      <c r="I1874" s="1">
        <v>9</v>
      </c>
      <c r="J1874" s="1">
        <v>60</v>
      </c>
      <c r="K1874" s="1" t="s">
        <v>13</v>
      </c>
      <c r="R1874" t="str">
        <f t="shared" si="118"/>
        <v>PING FURNACE</v>
      </c>
    </row>
    <row r="1875" spans="1:18" x14ac:dyDescent="0.25">
      <c r="A1875" s="12">
        <f t="shared" si="116"/>
        <v>44793.87473142361</v>
      </c>
      <c r="B1875" s="8" t="str">
        <f t="shared" si="117"/>
        <v>←</v>
      </c>
      <c r="C1875" s="10">
        <f t="shared" si="119"/>
        <v>9.8000000000000004E-2</v>
      </c>
      <c r="D1875" s="2">
        <v>1660993176795</v>
      </c>
      <c r="E1875" t="s">
        <v>0</v>
      </c>
      <c r="F1875" s="1">
        <v>5</v>
      </c>
      <c r="G1875" s="1">
        <v>31</v>
      </c>
      <c r="H1875" s="1">
        <v>21</v>
      </c>
      <c r="I1875" s="1" t="s">
        <v>7</v>
      </c>
      <c r="J1875" s="1">
        <v>3</v>
      </c>
      <c r="K1875" s="1" t="s">
        <v>8</v>
      </c>
      <c r="R1875" t="str">
        <f t="shared" si="118"/>
        <v>ACK</v>
      </c>
    </row>
    <row r="1876" spans="1:18" x14ac:dyDescent="0.25">
      <c r="A1876" s="12">
        <f t="shared" si="116"/>
        <v>44793.874733321754</v>
      </c>
      <c r="B1876" s="8" t="str">
        <f t="shared" si="117"/>
        <v>→</v>
      </c>
      <c r="C1876" s="10">
        <f t="shared" si="119"/>
        <v>0.16400000000000001</v>
      </c>
      <c r="D1876" s="2">
        <v>1660993176959</v>
      </c>
      <c r="E1876" t="s">
        <v>0</v>
      </c>
      <c r="F1876" s="1" t="s">
        <v>3</v>
      </c>
      <c r="G1876" s="1">
        <v>21</v>
      </c>
      <c r="H1876" s="1">
        <v>31</v>
      </c>
      <c r="I1876" s="1" t="s">
        <v>3</v>
      </c>
      <c r="J1876" s="1" t="s">
        <v>7</v>
      </c>
      <c r="K1876" s="1">
        <v>12</v>
      </c>
      <c r="L1876" s="1">
        <v>24</v>
      </c>
      <c r="M1876" s="1">
        <v>1</v>
      </c>
      <c r="N1876" s="1" t="s">
        <v>74</v>
      </c>
      <c r="O1876" s="1">
        <v>0</v>
      </c>
      <c r="P1876" s="1">
        <v>26</v>
      </c>
      <c r="Q1876" s="1" t="s">
        <v>5</v>
      </c>
      <c r="R1876" t="str">
        <f t="shared" si="118"/>
        <v>TEMPERATURE INFO Set:18 Actual:18 Countdown:140</v>
      </c>
    </row>
    <row r="1877" spans="1:18" x14ac:dyDescent="0.25">
      <c r="A1877" s="12">
        <f t="shared" si="116"/>
        <v>44793.874734745368</v>
      </c>
      <c r="B1877" s="8" t="str">
        <f t="shared" si="117"/>
        <v>←</v>
      </c>
      <c r="C1877" s="10">
        <f t="shared" si="119"/>
        <v>0.123</v>
      </c>
      <c r="D1877" s="2">
        <v>1660993177082</v>
      </c>
      <c r="E1877" t="s">
        <v>0</v>
      </c>
      <c r="F1877" s="1">
        <v>5</v>
      </c>
      <c r="G1877" s="1">
        <v>31</v>
      </c>
      <c r="H1877" s="1">
        <v>21</v>
      </c>
      <c r="I1877" s="1" t="s">
        <v>7</v>
      </c>
      <c r="J1877" s="1">
        <v>3</v>
      </c>
      <c r="K1877" s="1" t="s">
        <v>8</v>
      </c>
      <c r="R1877" t="str">
        <f t="shared" si="118"/>
        <v>ACK</v>
      </c>
    </row>
    <row r="1878" spans="1:18" x14ac:dyDescent="0.25">
      <c r="A1878" s="12">
        <f t="shared" si="116"/>
        <v>44793.874736018515</v>
      </c>
      <c r="B1878" s="8" t="str">
        <f t="shared" si="117"/>
        <v>→</v>
      </c>
      <c r="C1878" s="10">
        <f t="shared" si="119"/>
        <v>0.11</v>
      </c>
      <c r="D1878" s="2">
        <v>1660993177192</v>
      </c>
      <c r="E1878" t="s">
        <v>0</v>
      </c>
      <c r="F1878" s="1">
        <v>6</v>
      </c>
      <c r="G1878" s="1">
        <v>21</v>
      </c>
      <c r="H1878" s="1">
        <v>31</v>
      </c>
      <c r="I1878" s="1">
        <v>29</v>
      </c>
      <c r="J1878" s="1">
        <v>0</v>
      </c>
      <c r="K1878" s="1" t="s">
        <v>16</v>
      </c>
      <c r="L1878" s="1" t="s">
        <v>17</v>
      </c>
      <c r="R1878" t="str">
        <f t="shared" si="118"/>
        <v>LONG PING FURNACE</v>
      </c>
    </row>
    <row r="1879" spans="1:18" x14ac:dyDescent="0.25">
      <c r="A1879" s="12">
        <f t="shared" si="116"/>
        <v>44793.874737581013</v>
      </c>
      <c r="B1879" s="8" t="str">
        <f t="shared" si="117"/>
        <v>←</v>
      </c>
      <c r="C1879" s="10">
        <f t="shared" si="119"/>
        <v>0.13500000000000001</v>
      </c>
      <c r="D1879" s="2">
        <v>1660993177327</v>
      </c>
      <c r="E1879" t="s">
        <v>0</v>
      </c>
      <c r="F1879" s="1">
        <v>5</v>
      </c>
      <c r="G1879" s="1">
        <v>31</v>
      </c>
      <c r="H1879" s="1">
        <v>21</v>
      </c>
      <c r="I1879" s="1" t="s">
        <v>7</v>
      </c>
      <c r="J1879" s="1">
        <v>3</v>
      </c>
      <c r="K1879" s="1" t="s">
        <v>8</v>
      </c>
      <c r="R1879" t="str">
        <f t="shared" si="118"/>
        <v>ACK</v>
      </c>
    </row>
    <row r="1880" spans="1:18" x14ac:dyDescent="0.25">
      <c r="A1880" s="12">
        <f t="shared" si="116"/>
        <v>44793.87473880787</v>
      </c>
      <c r="B1880" s="8" t="str">
        <f t="shared" si="117"/>
        <v>→</v>
      </c>
      <c r="C1880" s="10">
        <f t="shared" si="119"/>
        <v>0.106</v>
      </c>
      <c r="D1880" s="2">
        <v>1660993177433</v>
      </c>
      <c r="E1880" t="s">
        <v>0</v>
      </c>
      <c r="F1880" s="1">
        <v>5</v>
      </c>
      <c r="G1880" s="1">
        <v>21</v>
      </c>
      <c r="H1880" s="1">
        <v>31</v>
      </c>
      <c r="I1880" s="1">
        <v>6</v>
      </c>
      <c r="J1880" s="1">
        <v>60</v>
      </c>
      <c r="K1880" s="1">
        <v>83</v>
      </c>
      <c r="R1880" t="str">
        <f t="shared" si="118"/>
        <v>FURNACE STATUS REQUEST</v>
      </c>
    </row>
    <row r="1881" spans="1:18" x14ac:dyDescent="0.25">
      <c r="A1881" s="12">
        <f t="shared" si="116"/>
        <v>44793.874741099535</v>
      </c>
      <c r="B1881" s="8" t="str">
        <f t="shared" si="117"/>
        <v>←</v>
      </c>
      <c r="C1881" s="10">
        <f t="shared" si="119"/>
        <v>0.19800000000000001</v>
      </c>
      <c r="D1881" s="2">
        <v>1660993177631</v>
      </c>
      <c r="E1881" t="s">
        <v>0</v>
      </c>
      <c r="F1881" s="1">
        <v>9</v>
      </c>
      <c r="G1881" s="1">
        <v>31</v>
      </c>
      <c r="H1881" s="1">
        <v>21</v>
      </c>
      <c r="I1881" s="1" t="s">
        <v>1</v>
      </c>
      <c r="J1881" s="1">
        <v>0</v>
      </c>
      <c r="K1881" s="1">
        <v>27</v>
      </c>
      <c r="L1881" s="1">
        <v>0</v>
      </c>
      <c r="M1881" s="1">
        <v>0</v>
      </c>
      <c r="N1881" s="1" t="s">
        <v>2</v>
      </c>
      <c r="O1881" s="1">
        <v>20</v>
      </c>
      <c r="R1881" t="str">
        <f t="shared" si="118"/>
        <v>FURNACE STATUS RESPONSE Fan:1 Ignition:1 Burner:1 Unknown:20</v>
      </c>
    </row>
    <row r="1882" spans="1:18" x14ac:dyDescent="0.25">
      <c r="A1882" s="12">
        <f t="shared" si="116"/>
        <v>44793.874743125001</v>
      </c>
      <c r="B1882" s="8" t="str">
        <f t="shared" si="117"/>
        <v>←</v>
      </c>
      <c r="C1882" s="10">
        <f t="shared" si="119"/>
        <v>0.17499999999999999</v>
      </c>
      <c r="D1882" s="2">
        <v>1660993177806</v>
      </c>
      <c r="E1882" t="s">
        <v>0</v>
      </c>
      <c r="F1882" s="1">
        <v>9</v>
      </c>
      <c r="G1882" s="1">
        <v>31</v>
      </c>
      <c r="H1882" s="1">
        <v>21</v>
      </c>
      <c r="I1882" s="1">
        <v>5</v>
      </c>
      <c r="J1882" s="1">
        <v>0</v>
      </c>
      <c r="K1882" s="1">
        <v>27</v>
      </c>
      <c r="L1882" s="1">
        <v>0</v>
      </c>
      <c r="M1882" s="1">
        <v>0</v>
      </c>
      <c r="N1882" s="1">
        <v>59</v>
      </c>
      <c r="O1882" s="1">
        <v>73</v>
      </c>
      <c r="R1882" t="str">
        <f t="shared" si="118"/>
        <v>FURNACE STATUS REPORT Fan:1 Ignition:1 Burner:1 Unknown:20</v>
      </c>
    </row>
    <row r="1883" spans="1:18" x14ac:dyDescent="0.25">
      <c r="A1883" s="12">
        <f t="shared" si="116"/>
        <v>44793.874744317123</v>
      </c>
      <c r="B1883" s="8" t="str">
        <f t="shared" si="117"/>
        <v>→</v>
      </c>
      <c r="C1883" s="10">
        <f t="shared" si="119"/>
        <v>0.10299999999999999</v>
      </c>
      <c r="D1883" s="2">
        <v>1660993177909</v>
      </c>
      <c r="E1883" t="s">
        <v>0</v>
      </c>
      <c r="F1883" s="1">
        <v>5</v>
      </c>
      <c r="G1883" s="1">
        <v>21</v>
      </c>
      <c r="H1883" s="1">
        <v>31</v>
      </c>
      <c r="I1883" s="1" t="s">
        <v>7</v>
      </c>
      <c r="J1883" s="1">
        <v>62</v>
      </c>
      <c r="K1883" s="1">
        <v>95</v>
      </c>
      <c r="R1883" t="str">
        <f t="shared" si="118"/>
        <v>ACK</v>
      </c>
    </row>
    <row r="1884" spans="1:18" x14ac:dyDescent="0.25">
      <c r="A1884" s="12">
        <f t="shared" si="116"/>
        <v>44793.875422164354</v>
      </c>
      <c r="B1884" s="8" t="str">
        <f t="shared" si="117"/>
        <v>→</v>
      </c>
      <c r="C1884" s="10">
        <f t="shared" si="119"/>
        <v>58.566000000000003</v>
      </c>
      <c r="D1884" s="2">
        <v>1660993236475</v>
      </c>
      <c r="E1884" t="s">
        <v>0</v>
      </c>
      <c r="F1884" s="1">
        <v>8</v>
      </c>
      <c r="G1884" s="1">
        <v>21</v>
      </c>
      <c r="H1884" s="1">
        <v>31</v>
      </c>
      <c r="I1884" s="1">
        <v>7</v>
      </c>
      <c r="J1884" s="1">
        <v>14</v>
      </c>
      <c r="K1884" s="1" t="s">
        <v>70</v>
      </c>
      <c r="L1884" s="1">
        <v>5</v>
      </c>
      <c r="M1884" s="1">
        <v>9</v>
      </c>
      <c r="N1884" s="1">
        <v>57</v>
      </c>
      <c r="R1884" t="str">
        <f t="shared" si="118"/>
        <v>TIME 20:58 Sat</v>
      </c>
    </row>
    <row r="1885" spans="1:18" x14ac:dyDescent="0.25">
      <c r="A1885" s="12">
        <f t="shared" si="116"/>
        <v>44793.875423113423</v>
      </c>
      <c r="B1885" s="8" t="str">
        <f t="shared" si="117"/>
        <v>←</v>
      </c>
      <c r="C1885" s="10">
        <f t="shared" si="119"/>
        <v>8.2000000000000003E-2</v>
      </c>
      <c r="D1885" s="2">
        <v>1660993236557</v>
      </c>
      <c r="E1885" t="s">
        <v>0</v>
      </c>
      <c r="F1885" s="1">
        <v>5</v>
      </c>
      <c r="G1885" s="1">
        <v>31</v>
      </c>
      <c r="H1885" s="1">
        <v>21</v>
      </c>
      <c r="I1885" s="1" t="s">
        <v>7</v>
      </c>
      <c r="J1885" s="1">
        <v>3</v>
      </c>
      <c r="K1885" s="1" t="s">
        <v>8</v>
      </c>
      <c r="R1885" t="str">
        <f t="shared" si="118"/>
        <v>ACK</v>
      </c>
    </row>
    <row r="1886" spans="1:18" x14ac:dyDescent="0.25">
      <c r="A1886" s="12">
        <f t="shared" si="116"/>
        <v>44793.875424456019</v>
      </c>
      <c r="B1886" s="8" t="str">
        <f t="shared" si="117"/>
        <v>→</v>
      </c>
      <c r="C1886" s="10">
        <f t="shared" si="119"/>
        <v>0.11600000000000001</v>
      </c>
      <c r="D1886" s="2">
        <v>1660993236673</v>
      </c>
      <c r="E1886" t="s">
        <v>0</v>
      </c>
      <c r="F1886" s="1">
        <v>5</v>
      </c>
      <c r="G1886" s="1">
        <v>21</v>
      </c>
      <c r="H1886" s="1">
        <v>31</v>
      </c>
      <c r="I1886" s="1">
        <v>9</v>
      </c>
      <c r="J1886" s="1">
        <v>60</v>
      </c>
      <c r="K1886" s="1" t="s">
        <v>13</v>
      </c>
      <c r="R1886" t="str">
        <f t="shared" si="118"/>
        <v>PING FURNACE</v>
      </c>
    </row>
    <row r="1887" spans="1:18" x14ac:dyDescent="0.25">
      <c r="A1887" s="12">
        <f t="shared" si="116"/>
        <v>44793.87542546296</v>
      </c>
      <c r="B1887" s="8" t="str">
        <f t="shared" si="117"/>
        <v>←</v>
      </c>
      <c r="C1887" s="10">
        <f t="shared" si="119"/>
        <v>8.6999999999999994E-2</v>
      </c>
      <c r="D1887" s="2">
        <v>1660993236760</v>
      </c>
      <c r="E1887" t="s">
        <v>0</v>
      </c>
      <c r="F1887" s="1">
        <v>5</v>
      </c>
      <c r="G1887" s="1">
        <v>31</v>
      </c>
      <c r="H1887" s="1">
        <v>21</v>
      </c>
      <c r="I1887" s="1" t="s">
        <v>7</v>
      </c>
      <c r="J1887" s="1">
        <v>3</v>
      </c>
      <c r="K1887" s="1" t="s">
        <v>8</v>
      </c>
      <c r="R1887" t="str">
        <f t="shared" si="118"/>
        <v>ACK</v>
      </c>
    </row>
    <row r="1888" spans="1:18" x14ac:dyDescent="0.25">
      <c r="A1888" s="12">
        <f t="shared" si="116"/>
        <v>44793.875427349536</v>
      </c>
      <c r="B1888" s="8" t="str">
        <f t="shared" si="117"/>
        <v>→</v>
      </c>
      <c r="C1888" s="10">
        <f t="shared" si="119"/>
        <v>0.16300000000000001</v>
      </c>
      <c r="D1888" s="2">
        <v>1660993236923</v>
      </c>
      <c r="E1888" t="s">
        <v>0</v>
      </c>
      <c r="F1888" s="1" t="s">
        <v>3</v>
      </c>
      <c r="G1888" s="1">
        <v>21</v>
      </c>
      <c r="H1888" s="1">
        <v>31</v>
      </c>
      <c r="I1888" s="1" t="s">
        <v>3</v>
      </c>
      <c r="J1888" s="1" t="s">
        <v>7</v>
      </c>
      <c r="K1888" s="1">
        <v>12</v>
      </c>
      <c r="L1888" s="1">
        <v>24</v>
      </c>
      <c r="M1888" s="1">
        <v>1</v>
      </c>
      <c r="N1888" s="1">
        <v>50</v>
      </c>
      <c r="O1888" s="1">
        <v>0</v>
      </c>
      <c r="P1888" s="1" t="s">
        <v>110</v>
      </c>
      <c r="Q1888" s="1">
        <v>77</v>
      </c>
      <c r="R1888" t="str">
        <f t="shared" si="118"/>
        <v>TEMPERATURE INFO Set:18 Actual:18 Countdown:80</v>
      </c>
    </row>
    <row r="1889" spans="1:18" x14ac:dyDescent="0.25">
      <c r="A1889" s="12">
        <f t="shared" si="116"/>
        <v>44793.875428738422</v>
      </c>
      <c r="B1889" s="8" t="str">
        <f t="shared" si="117"/>
        <v>←</v>
      </c>
      <c r="C1889" s="10">
        <f t="shared" si="119"/>
        <v>0.12</v>
      </c>
      <c r="D1889" s="2">
        <v>1660993237043</v>
      </c>
      <c r="E1889" t="s">
        <v>0</v>
      </c>
      <c r="F1889" s="1">
        <v>5</v>
      </c>
      <c r="G1889" s="1">
        <v>31</v>
      </c>
      <c r="H1889" s="1">
        <v>21</v>
      </c>
      <c r="I1889" s="1" t="s">
        <v>7</v>
      </c>
      <c r="J1889" s="1">
        <v>3</v>
      </c>
      <c r="K1889" s="1" t="s">
        <v>8</v>
      </c>
      <c r="R1889" t="str">
        <f t="shared" si="118"/>
        <v>ACK</v>
      </c>
    </row>
    <row r="1890" spans="1:18" x14ac:dyDescent="0.25">
      <c r="A1890" s="12">
        <f t="shared" si="116"/>
        <v>44793.875430057866</v>
      </c>
      <c r="B1890" s="8" t="str">
        <f t="shared" si="117"/>
        <v>→</v>
      </c>
      <c r="C1890" s="10">
        <f t="shared" si="119"/>
        <v>0.114</v>
      </c>
      <c r="D1890" s="2">
        <v>1660993237157</v>
      </c>
      <c r="E1890" t="s">
        <v>0</v>
      </c>
      <c r="F1890" s="1">
        <v>6</v>
      </c>
      <c r="G1890" s="1">
        <v>21</v>
      </c>
      <c r="H1890" s="1">
        <v>31</v>
      </c>
      <c r="I1890" s="1">
        <v>29</v>
      </c>
      <c r="J1890" s="1">
        <v>0</v>
      </c>
      <c r="K1890" s="1" t="s">
        <v>16</v>
      </c>
      <c r="L1890" s="1" t="s">
        <v>17</v>
      </c>
      <c r="R1890" t="str">
        <f t="shared" si="118"/>
        <v>LONG PING FURNACE</v>
      </c>
    </row>
    <row r="1891" spans="1:18" x14ac:dyDescent="0.25">
      <c r="A1891" s="12">
        <f t="shared" si="116"/>
        <v>44793.875431493048</v>
      </c>
      <c r="B1891" s="8" t="str">
        <f t="shared" si="117"/>
        <v>←</v>
      </c>
      <c r="C1891" s="10">
        <f t="shared" si="119"/>
        <v>0.124</v>
      </c>
      <c r="D1891" s="2">
        <v>1660993237281</v>
      </c>
      <c r="E1891" t="s">
        <v>0</v>
      </c>
      <c r="F1891" s="1">
        <v>5</v>
      </c>
      <c r="G1891" s="1">
        <v>31</v>
      </c>
      <c r="H1891" s="1">
        <v>21</v>
      </c>
      <c r="I1891" s="1" t="s">
        <v>7</v>
      </c>
      <c r="J1891" s="1">
        <v>3</v>
      </c>
      <c r="K1891" s="1" t="s">
        <v>8</v>
      </c>
      <c r="R1891" t="str">
        <f t="shared" si="118"/>
        <v>ACK</v>
      </c>
    </row>
    <row r="1892" spans="1:18" x14ac:dyDescent="0.25">
      <c r="A1892" s="12">
        <f t="shared" si="116"/>
        <v>44793.875432719906</v>
      </c>
      <c r="B1892" s="8" t="str">
        <f t="shared" si="117"/>
        <v>→</v>
      </c>
      <c r="C1892" s="10">
        <f t="shared" si="119"/>
        <v>0.106</v>
      </c>
      <c r="D1892" s="2">
        <v>1660993237387</v>
      </c>
      <c r="E1892" t="s">
        <v>0</v>
      </c>
      <c r="F1892" s="1">
        <v>5</v>
      </c>
      <c r="G1892" s="1">
        <v>21</v>
      </c>
      <c r="H1892" s="1">
        <v>31</v>
      </c>
      <c r="I1892" s="1">
        <v>6</v>
      </c>
      <c r="J1892" s="1">
        <v>60</v>
      </c>
      <c r="K1892" s="1">
        <v>83</v>
      </c>
      <c r="R1892" t="str">
        <f t="shared" si="118"/>
        <v>FURNACE STATUS REQUEST</v>
      </c>
    </row>
    <row r="1893" spans="1:18" x14ac:dyDescent="0.25">
      <c r="A1893" s="12">
        <f t="shared" si="116"/>
        <v>44793.875434456015</v>
      </c>
      <c r="B1893" s="8" t="str">
        <f t="shared" si="117"/>
        <v>←</v>
      </c>
      <c r="C1893" s="10">
        <f t="shared" si="119"/>
        <v>0.15</v>
      </c>
      <c r="D1893" s="2">
        <v>1660993237537</v>
      </c>
      <c r="E1893" t="s">
        <v>0</v>
      </c>
      <c r="F1893" s="1">
        <v>9</v>
      </c>
      <c r="G1893" s="1">
        <v>31</v>
      </c>
      <c r="H1893" s="1">
        <v>21</v>
      </c>
      <c r="I1893" s="1" t="s">
        <v>1</v>
      </c>
      <c r="J1893" s="1">
        <v>0</v>
      </c>
      <c r="K1893" s="1">
        <v>27</v>
      </c>
      <c r="L1893" s="1">
        <v>0</v>
      </c>
      <c r="M1893" s="1">
        <v>0</v>
      </c>
      <c r="N1893" s="1" t="s">
        <v>2</v>
      </c>
      <c r="O1893" s="1">
        <v>20</v>
      </c>
      <c r="R1893" t="str">
        <f t="shared" si="118"/>
        <v>FURNACE STATUS RESPONSE Fan:1 Ignition:1 Burner:1 Unknown:20</v>
      </c>
    </row>
    <row r="1894" spans="1:18" x14ac:dyDescent="0.25">
      <c r="A1894" s="12">
        <f t="shared" si="116"/>
        <v>44793.876116851847</v>
      </c>
      <c r="B1894" s="8" t="str">
        <f t="shared" si="117"/>
        <v>→</v>
      </c>
      <c r="C1894" s="10">
        <f t="shared" si="119"/>
        <v>58.959000000000003</v>
      </c>
      <c r="D1894" s="2">
        <v>1660993296496</v>
      </c>
      <c r="E1894" t="s">
        <v>0</v>
      </c>
      <c r="F1894" s="1">
        <v>8</v>
      </c>
      <c r="G1894" s="1">
        <v>21</v>
      </c>
      <c r="H1894" s="1">
        <v>31</v>
      </c>
      <c r="I1894" s="1">
        <v>7</v>
      </c>
      <c r="J1894" s="1">
        <v>14</v>
      </c>
      <c r="K1894" s="1" t="s">
        <v>71</v>
      </c>
      <c r="L1894" s="1">
        <v>5</v>
      </c>
      <c r="M1894" s="1" t="s">
        <v>38</v>
      </c>
      <c r="N1894" s="1">
        <v>54</v>
      </c>
      <c r="R1894" t="str">
        <f t="shared" si="118"/>
        <v>TIME 20:59 Sat</v>
      </c>
    </row>
    <row r="1895" spans="1:18" x14ac:dyDescent="0.25">
      <c r="A1895" s="12">
        <f t="shared" si="116"/>
        <v>44793.876118506938</v>
      </c>
      <c r="B1895" s="8" t="str">
        <f t="shared" si="117"/>
        <v>←</v>
      </c>
      <c r="C1895" s="10">
        <f t="shared" si="119"/>
        <v>0.14299999999999999</v>
      </c>
      <c r="D1895" s="2">
        <v>1660993296639</v>
      </c>
      <c r="E1895" t="s">
        <v>0</v>
      </c>
      <c r="F1895" s="1">
        <v>5</v>
      </c>
      <c r="G1895" s="1">
        <v>31</v>
      </c>
      <c r="H1895" s="1">
        <v>21</v>
      </c>
      <c r="I1895" s="1" t="s">
        <v>7</v>
      </c>
      <c r="J1895" s="1">
        <v>3</v>
      </c>
      <c r="K1895" s="1" t="s">
        <v>8</v>
      </c>
      <c r="R1895" t="str">
        <f t="shared" si="118"/>
        <v>ACK</v>
      </c>
    </row>
    <row r="1896" spans="1:18" x14ac:dyDescent="0.25">
      <c r="A1896" s="12">
        <f t="shared" si="116"/>
        <v>44793.876119525456</v>
      </c>
      <c r="B1896" s="8" t="str">
        <f t="shared" si="117"/>
        <v>→</v>
      </c>
      <c r="C1896" s="10">
        <f t="shared" si="119"/>
        <v>8.7999999999999995E-2</v>
      </c>
      <c r="D1896" s="2">
        <v>1660993296727</v>
      </c>
      <c r="E1896" t="s">
        <v>0</v>
      </c>
      <c r="F1896" s="1">
        <v>5</v>
      </c>
      <c r="G1896" s="1">
        <v>21</v>
      </c>
      <c r="H1896" s="1">
        <v>31</v>
      </c>
      <c r="I1896" s="1">
        <v>9</v>
      </c>
      <c r="J1896" s="1">
        <v>60</v>
      </c>
      <c r="K1896" s="1" t="s">
        <v>13</v>
      </c>
      <c r="R1896" t="str">
        <f t="shared" si="118"/>
        <v>PING FURNACE</v>
      </c>
    </row>
    <row r="1897" spans="1:18" x14ac:dyDescent="0.25">
      <c r="A1897" s="12">
        <f t="shared" si="116"/>
        <v>44793.876121018511</v>
      </c>
      <c r="B1897" s="8" t="str">
        <f t="shared" si="117"/>
        <v>←</v>
      </c>
      <c r="C1897" s="10">
        <f t="shared" si="119"/>
        <v>0.129</v>
      </c>
      <c r="D1897" s="2">
        <v>1660993296856</v>
      </c>
      <c r="E1897" t="s">
        <v>0</v>
      </c>
      <c r="F1897" s="1">
        <v>5</v>
      </c>
      <c r="G1897" s="1">
        <v>31</v>
      </c>
      <c r="H1897" s="1">
        <v>21</v>
      </c>
      <c r="I1897" s="1" t="s">
        <v>7</v>
      </c>
      <c r="J1897" s="1">
        <v>3</v>
      </c>
      <c r="K1897" s="1" t="s">
        <v>8</v>
      </c>
      <c r="R1897" t="str">
        <f t="shared" si="118"/>
        <v>ACK</v>
      </c>
    </row>
    <row r="1898" spans="1:18" x14ac:dyDescent="0.25">
      <c r="A1898" s="12">
        <f t="shared" si="116"/>
        <v>44793.876123171292</v>
      </c>
      <c r="B1898" s="8" t="str">
        <f t="shared" si="117"/>
        <v>→</v>
      </c>
      <c r="C1898" s="10">
        <f t="shared" si="119"/>
        <v>0.186</v>
      </c>
      <c r="D1898" s="2">
        <v>1660993297042</v>
      </c>
      <c r="E1898" t="s">
        <v>0</v>
      </c>
      <c r="F1898" s="1" t="s">
        <v>3</v>
      </c>
      <c r="G1898" s="1">
        <v>21</v>
      </c>
      <c r="H1898" s="1">
        <v>31</v>
      </c>
      <c r="I1898" s="1" t="s">
        <v>3</v>
      </c>
      <c r="J1898" s="1" t="s">
        <v>7</v>
      </c>
      <c r="K1898" s="1">
        <v>12</v>
      </c>
      <c r="L1898" s="1">
        <v>25</v>
      </c>
      <c r="M1898" s="1">
        <v>1</v>
      </c>
      <c r="N1898" s="1">
        <v>14</v>
      </c>
      <c r="O1898" s="1">
        <v>0</v>
      </c>
      <c r="P1898" s="1">
        <v>62</v>
      </c>
      <c r="Q1898" s="1">
        <v>71</v>
      </c>
      <c r="R1898" t="str">
        <f t="shared" si="118"/>
        <v>TEMPERATURE INFO Set:18 Actual:18.5 Countdown:20</v>
      </c>
    </row>
    <row r="1899" spans="1:18" x14ac:dyDescent="0.25">
      <c r="A1899" s="12">
        <f t="shared" si="116"/>
        <v>44793.876125162038</v>
      </c>
      <c r="B1899" s="8" t="str">
        <f t="shared" si="117"/>
        <v>←</v>
      </c>
      <c r="C1899" s="10">
        <f t="shared" si="119"/>
        <v>0.17199999999999999</v>
      </c>
      <c r="D1899" s="2">
        <v>1660993297214</v>
      </c>
      <c r="E1899" t="s">
        <v>0</v>
      </c>
      <c r="F1899" s="1">
        <v>5</v>
      </c>
      <c r="G1899" s="1">
        <v>31</v>
      </c>
      <c r="H1899" s="1">
        <v>21</v>
      </c>
      <c r="I1899" s="1" t="s">
        <v>7</v>
      </c>
      <c r="J1899" s="1">
        <v>3</v>
      </c>
      <c r="K1899" s="1" t="s">
        <v>8</v>
      </c>
      <c r="R1899" t="str">
        <f t="shared" si="118"/>
        <v>ACK</v>
      </c>
    </row>
    <row r="1900" spans="1:18" x14ac:dyDescent="0.25">
      <c r="A1900" s="12">
        <f t="shared" si="116"/>
        <v>44793.876125509261</v>
      </c>
      <c r="B1900" s="8" t="str">
        <f t="shared" si="117"/>
        <v>→</v>
      </c>
      <c r="C1900" s="10">
        <f t="shared" si="119"/>
        <v>0.03</v>
      </c>
      <c r="D1900" s="2">
        <v>1660993297244</v>
      </c>
      <c r="E1900" t="s">
        <v>0</v>
      </c>
      <c r="F1900" s="1">
        <v>6</v>
      </c>
      <c r="G1900" s="1">
        <v>21</v>
      </c>
      <c r="H1900" s="1">
        <v>31</v>
      </c>
      <c r="I1900" s="1">
        <v>29</v>
      </c>
      <c r="J1900" s="1">
        <v>0</v>
      </c>
      <c r="K1900" s="1" t="s">
        <v>16</v>
      </c>
      <c r="L1900" s="1" t="s">
        <v>17</v>
      </c>
      <c r="R1900" t="str">
        <f t="shared" si="118"/>
        <v>LONG PING FURNACE</v>
      </c>
    </row>
    <row r="1901" spans="1:18" x14ac:dyDescent="0.25">
      <c r="A1901" s="12">
        <f t="shared" si="116"/>
        <v>44793.876126620373</v>
      </c>
      <c r="B1901" s="8" t="str">
        <f t="shared" si="117"/>
        <v>←</v>
      </c>
      <c r="C1901" s="10">
        <f t="shared" si="119"/>
        <v>9.6000000000000002E-2</v>
      </c>
      <c r="D1901" s="2">
        <v>1660993297340</v>
      </c>
      <c r="E1901" t="s">
        <v>0</v>
      </c>
      <c r="F1901" s="1">
        <v>5</v>
      </c>
      <c r="G1901" s="1">
        <v>31</v>
      </c>
      <c r="H1901" s="1">
        <v>21</v>
      </c>
      <c r="I1901" s="1" t="s">
        <v>7</v>
      </c>
      <c r="J1901" s="1">
        <v>3</v>
      </c>
      <c r="K1901" s="1" t="s">
        <v>8</v>
      </c>
      <c r="R1901" t="str">
        <f t="shared" si="118"/>
        <v>ACK</v>
      </c>
    </row>
    <row r="1902" spans="1:18" x14ac:dyDescent="0.25">
      <c r="A1902" s="12">
        <f t="shared" si="116"/>
        <v>44793.876127546297</v>
      </c>
      <c r="B1902" s="8" t="str">
        <f t="shared" si="117"/>
        <v>→</v>
      </c>
      <c r="C1902" s="10">
        <f t="shared" si="119"/>
        <v>0.08</v>
      </c>
      <c r="D1902" s="2">
        <v>1660993297420</v>
      </c>
      <c r="E1902" t="s">
        <v>0</v>
      </c>
      <c r="F1902" s="1">
        <v>5</v>
      </c>
      <c r="G1902" s="1">
        <v>21</v>
      </c>
      <c r="H1902" s="1">
        <v>31</v>
      </c>
      <c r="I1902" s="1">
        <v>6</v>
      </c>
      <c r="J1902" s="1">
        <v>60</v>
      </c>
      <c r="K1902" s="1">
        <v>83</v>
      </c>
      <c r="R1902" t="str">
        <f t="shared" si="118"/>
        <v>FURNACE STATUS REQUEST</v>
      </c>
    </row>
    <row r="1903" spans="1:18" x14ac:dyDescent="0.25">
      <c r="A1903" s="12">
        <f t="shared" si="116"/>
        <v>44793.876129548611</v>
      </c>
      <c r="B1903" s="8" t="str">
        <f t="shared" si="117"/>
        <v>←</v>
      </c>
      <c r="C1903" s="10">
        <f t="shared" si="119"/>
        <v>0.17299999999999999</v>
      </c>
      <c r="D1903" s="2">
        <v>1660993297593</v>
      </c>
      <c r="E1903" t="s">
        <v>0</v>
      </c>
      <c r="F1903" s="1">
        <v>9</v>
      </c>
      <c r="G1903" s="1">
        <v>31</v>
      </c>
      <c r="H1903" s="1">
        <v>21</v>
      </c>
      <c r="I1903" s="1" t="s">
        <v>1</v>
      </c>
      <c r="J1903" s="1">
        <v>0</v>
      </c>
      <c r="K1903" s="1">
        <v>27</v>
      </c>
      <c r="L1903" s="1">
        <v>0</v>
      </c>
      <c r="M1903" s="1">
        <v>0</v>
      </c>
      <c r="N1903" s="1" t="s">
        <v>2</v>
      </c>
      <c r="O1903" s="1">
        <v>20</v>
      </c>
      <c r="R1903" t="str">
        <f t="shared" si="118"/>
        <v>FURNACE STATUS RESPONSE Fan:1 Ignition:1 Burner:1 Unknown:20</v>
      </c>
    </row>
    <row r="1904" spans="1:18" x14ac:dyDescent="0.25">
      <c r="A1904" s="12">
        <f t="shared" si="116"/>
        <v>44793.876308888888</v>
      </c>
      <c r="B1904" s="8" t="str">
        <f t="shared" si="117"/>
        <v>→</v>
      </c>
      <c r="C1904" s="10">
        <f t="shared" si="119"/>
        <v>15.494999999999999</v>
      </c>
      <c r="D1904" s="2">
        <v>1660993313088</v>
      </c>
      <c r="E1904" t="s">
        <v>0</v>
      </c>
      <c r="F1904" s="1" t="s">
        <v>3</v>
      </c>
      <c r="G1904" s="1">
        <v>21</v>
      </c>
      <c r="H1904" s="1">
        <v>31</v>
      </c>
      <c r="I1904" s="1" t="s">
        <v>3</v>
      </c>
      <c r="J1904" s="1">
        <v>0</v>
      </c>
      <c r="K1904" s="1">
        <v>12</v>
      </c>
      <c r="L1904" s="1">
        <v>25</v>
      </c>
      <c r="M1904" s="1">
        <v>1</v>
      </c>
      <c r="N1904" s="1" t="s">
        <v>4</v>
      </c>
      <c r="O1904" s="1">
        <v>0</v>
      </c>
      <c r="P1904" s="1" t="s">
        <v>117</v>
      </c>
      <c r="Q1904" s="1" t="s">
        <v>125</v>
      </c>
      <c r="R1904" t="str">
        <f t="shared" si="118"/>
        <v>TEMPERATURE INFO Set:18 Actual:18.5 Countdown:180</v>
      </c>
    </row>
    <row r="1905" spans="1:18" x14ac:dyDescent="0.25">
      <c r="A1905" s="12">
        <f t="shared" si="116"/>
        <v>44793.876310312502</v>
      </c>
      <c r="B1905" s="8" t="str">
        <f t="shared" si="117"/>
        <v>←</v>
      </c>
      <c r="C1905" s="10">
        <f t="shared" si="119"/>
        <v>0.123</v>
      </c>
      <c r="D1905" s="2">
        <v>1660993313211</v>
      </c>
      <c r="E1905" t="s">
        <v>0</v>
      </c>
      <c r="F1905" s="1">
        <v>5</v>
      </c>
      <c r="G1905" s="1">
        <v>31</v>
      </c>
      <c r="H1905" s="1">
        <v>21</v>
      </c>
      <c r="I1905" s="1" t="s">
        <v>7</v>
      </c>
      <c r="J1905" s="1">
        <v>3</v>
      </c>
      <c r="K1905" s="1" t="s">
        <v>8</v>
      </c>
      <c r="R1905" t="str">
        <f t="shared" si="118"/>
        <v>ACK</v>
      </c>
    </row>
    <row r="1906" spans="1:18" x14ac:dyDescent="0.25">
      <c r="A1906" s="12">
        <f t="shared" si="116"/>
        <v>44793.8763124537</v>
      </c>
      <c r="B1906" s="8" t="str">
        <f t="shared" si="117"/>
        <v>←</v>
      </c>
      <c r="C1906" s="10">
        <f t="shared" si="119"/>
        <v>0.185</v>
      </c>
      <c r="D1906" s="2">
        <v>1660993313396</v>
      </c>
      <c r="E1906" t="s">
        <v>0</v>
      </c>
      <c r="F1906" s="1">
        <v>9</v>
      </c>
      <c r="G1906" s="1">
        <v>31</v>
      </c>
      <c r="H1906" s="1">
        <v>21</v>
      </c>
      <c r="I1906" s="1">
        <v>5</v>
      </c>
      <c r="J1906" s="1">
        <v>0</v>
      </c>
      <c r="K1906" s="1">
        <v>23</v>
      </c>
      <c r="L1906" s="1">
        <v>0</v>
      </c>
      <c r="M1906" s="1">
        <v>0</v>
      </c>
      <c r="N1906" s="1" t="s">
        <v>9</v>
      </c>
      <c r="O1906" s="1">
        <v>20</v>
      </c>
      <c r="R1906" t="str">
        <f t="shared" si="118"/>
        <v>FURNACE STATUS REPORT Fan:1 Ignition:1 Burner:0 Unknown:20</v>
      </c>
    </row>
    <row r="1907" spans="1:18" x14ac:dyDescent="0.25">
      <c r="A1907" s="12">
        <f t="shared" si="116"/>
        <v>44793.876313553243</v>
      </c>
      <c r="B1907" s="8" t="str">
        <f t="shared" si="117"/>
        <v>→</v>
      </c>
      <c r="C1907" s="10">
        <f t="shared" si="119"/>
        <v>9.5000000000000001E-2</v>
      </c>
      <c r="D1907" s="2">
        <v>1660993313491</v>
      </c>
      <c r="E1907" t="s">
        <v>0</v>
      </c>
      <c r="F1907" s="1">
        <v>5</v>
      </c>
      <c r="G1907" s="1">
        <v>21</v>
      </c>
      <c r="H1907" s="1">
        <v>31</v>
      </c>
      <c r="I1907" s="1" t="s">
        <v>7</v>
      </c>
      <c r="J1907" s="1">
        <v>62</v>
      </c>
      <c r="K1907" s="1">
        <v>95</v>
      </c>
      <c r="R1907" t="str">
        <f t="shared" si="118"/>
        <v>ACK</v>
      </c>
    </row>
    <row r="1908" spans="1:18" x14ac:dyDescent="0.25">
      <c r="A1908" s="12">
        <f t="shared" si="116"/>
        <v>44793.876811099537</v>
      </c>
      <c r="B1908" s="8" t="str">
        <f t="shared" si="117"/>
        <v>→</v>
      </c>
      <c r="C1908" s="10">
        <f t="shared" si="119"/>
        <v>42.988</v>
      </c>
      <c r="D1908" s="2">
        <v>1660993356479</v>
      </c>
      <c r="E1908" t="s">
        <v>0</v>
      </c>
      <c r="F1908" s="1">
        <v>8</v>
      </c>
      <c r="G1908" s="1">
        <v>21</v>
      </c>
      <c r="H1908" s="1">
        <v>31</v>
      </c>
      <c r="I1908" s="1">
        <v>7</v>
      </c>
      <c r="J1908" s="1">
        <v>15</v>
      </c>
      <c r="K1908" s="1">
        <v>0</v>
      </c>
      <c r="L1908" s="1">
        <v>5</v>
      </c>
      <c r="M1908" s="1">
        <v>15</v>
      </c>
      <c r="N1908" s="1">
        <v>40</v>
      </c>
      <c r="R1908" t="str">
        <f t="shared" si="118"/>
        <v>TIME 21:00 Sat</v>
      </c>
    </row>
    <row r="1909" spans="1:18" x14ac:dyDescent="0.25">
      <c r="A1909" s="12">
        <f t="shared" si="116"/>
        <v>44793.876812604161</v>
      </c>
      <c r="B1909" s="8" t="str">
        <f t="shared" si="117"/>
        <v>←</v>
      </c>
      <c r="C1909" s="10">
        <f t="shared" si="119"/>
        <v>0.13</v>
      </c>
      <c r="D1909" s="2">
        <v>1660993356609</v>
      </c>
      <c r="E1909" t="s">
        <v>0</v>
      </c>
      <c r="F1909" s="1">
        <v>5</v>
      </c>
      <c r="G1909" s="1">
        <v>31</v>
      </c>
      <c r="H1909" s="1">
        <v>21</v>
      </c>
      <c r="I1909" s="1" t="s">
        <v>7</v>
      </c>
      <c r="J1909" s="1">
        <v>3</v>
      </c>
      <c r="K1909" s="1" t="s">
        <v>8</v>
      </c>
      <c r="R1909" t="str">
        <f t="shared" si="118"/>
        <v>ACK</v>
      </c>
    </row>
    <row r="1910" spans="1:18" x14ac:dyDescent="0.25">
      <c r="A1910" s="12">
        <f t="shared" si="116"/>
        <v>44793.876813831019</v>
      </c>
      <c r="B1910" s="8" t="str">
        <f t="shared" si="117"/>
        <v>→</v>
      </c>
      <c r="C1910" s="10">
        <f t="shared" si="119"/>
        <v>0.106</v>
      </c>
      <c r="D1910" s="2">
        <v>1660993356715</v>
      </c>
      <c r="E1910" t="s">
        <v>0</v>
      </c>
      <c r="F1910" s="1">
        <v>5</v>
      </c>
      <c r="G1910" s="1">
        <v>21</v>
      </c>
      <c r="H1910" s="1">
        <v>31</v>
      </c>
      <c r="I1910" s="1">
        <v>9</v>
      </c>
      <c r="J1910" s="1">
        <v>60</v>
      </c>
      <c r="K1910" s="1" t="s">
        <v>13</v>
      </c>
      <c r="R1910" t="str">
        <f t="shared" si="118"/>
        <v>PING FURNACE</v>
      </c>
    </row>
    <row r="1911" spans="1:18" x14ac:dyDescent="0.25">
      <c r="A1911" s="12">
        <f t="shared" si="116"/>
        <v>44793.876815347219</v>
      </c>
      <c r="B1911" s="8" t="str">
        <f t="shared" si="117"/>
        <v>←</v>
      </c>
      <c r="C1911" s="10">
        <f t="shared" si="119"/>
        <v>0.13100000000000001</v>
      </c>
      <c r="D1911" s="2">
        <v>1660993356846</v>
      </c>
      <c r="E1911" t="s">
        <v>0</v>
      </c>
      <c r="F1911" s="1">
        <v>5</v>
      </c>
      <c r="G1911" s="1">
        <v>31</v>
      </c>
      <c r="H1911" s="1">
        <v>21</v>
      </c>
      <c r="I1911" s="1" t="s">
        <v>7</v>
      </c>
      <c r="J1911" s="1">
        <v>3</v>
      </c>
      <c r="K1911" s="1" t="s">
        <v>8</v>
      </c>
      <c r="R1911" t="str">
        <f t="shared" si="118"/>
        <v>ACK</v>
      </c>
    </row>
    <row r="1912" spans="1:18" x14ac:dyDescent="0.25">
      <c r="A1912" s="12">
        <f t="shared" si="116"/>
        <v>44793.876816990734</v>
      </c>
      <c r="B1912" s="8" t="str">
        <f t="shared" si="117"/>
        <v>→</v>
      </c>
      <c r="C1912" s="10">
        <f t="shared" si="119"/>
        <v>0.14199999999999999</v>
      </c>
      <c r="D1912" s="2">
        <v>1660993356988</v>
      </c>
      <c r="E1912" t="s">
        <v>0</v>
      </c>
      <c r="F1912" s="1" t="s">
        <v>3</v>
      </c>
      <c r="G1912" s="1">
        <v>21</v>
      </c>
      <c r="H1912" s="1">
        <v>31</v>
      </c>
      <c r="I1912" s="1" t="s">
        <v>3</v>
      </c>
      <c r="J1912" s="1">
        <v>0</v>
      </c>
      <c r="K1912" s="1">
        <v>12</v>
      </c>
      <c r="L1912" s="1">
        <v>25</v>
      </c>
      <c r="M1912" s="1">
        <v>1</v>
      </c>
      <c r="N1912" s="1" t="s">
        <v>74</v>
      </c>
      <c r="O1912" s="1">
        <v>0</v>
      </c>
      <c r="P1912" s="1" t="s">
        <v>163</v>
      </c>
      <c r="Q1912" s="1">
        <v>88</v>
      </c>
      <c r="R1912" t="str">
        <f t="shared" si="118"/>
        <v>TEMPERATURE INFO Set:18 Actual:18.5 Countdown:140</v>
      </c>
    </row>
    <row r="1913" spans="1:18" x14ac:dyDescent="0.25">
      <c r="A1913" s="12">
        <f t="shared" si="116"/>
        <v>44793.876818310186</v>
      </c>
      <c r="B1913" s="8" t="str">
        <f t="shared" si="117"/>
        <v>←</v>
      </c>
      <c r="C1913" s="10">
        <f t="shared" si="119"/>
        <v>0.114</v>
      </c>
      <c r="D1913" s="2">
        <v>1660993357102</v>
      </c>
      <c r="E1913" t="s">
        <v>0</v>
      </c>
      <c r="F1913" s="1">
        <v>5</v>
      </c>
      <c r="G1913" s="1">
        <v>31</v>
      </c>
      <c r="H1913" s="1">
        <v>21</v>
      </c>
      <c r="I1913" s="1" t="s">
        <v>7</v>
      </c>
      <c r="J1913" s="1">
        <v>3</v>
      </c>
      <c r="K1913" s="1" t="s">
        <v>8</v>
      </c>
      <c r="R1913" t="str">
        <f t="shared" si="118"/>
        <v>ACK</v>
      </c>
    </row>
    <row r="1914" spans="1:18" x14ac:dyDescent="0.25">
      <c r="A1914" s="12">
        <f t="shared" si="116"/>
        <v>44793.876819629622</v>
      </c>
      <c r="B1914" s="8" t="str">
        <f t="shared" si="117"/>
        <v>→</v>
      </c>
      <c r="C1914" s="10">
        <f t="shared" si="119"/>
        <v>0.114</v>
      </c>
      <c r="D1914" s="2">
        <v>1660993357216</v>
      </c>
      <c r="E1914" t="s">
        <v>0</v>
      </c>
      <c r="F1914" s="1">
        <v>6</v>
      </c>
      <c r="G1914" s="1">
        <v>21</v>
      </c>
      <c r="H1914" s="1">
        <v>31</v>
      </c>
      <c r="I1914" s="1">
        <v>29</v>
      </c>
      <c r="J1914" s="1">
        <v>0</v>
      </c>
      <c r="K1914" s="1" t="s">
        <v>16</v>
      </c>
      <c r="L1914" s="1" t="s">
        <v>17</v>
      </c>
      <c r="R1914" t="str">
        <f t="shared" si="118"/>
        <v>LONG PING FURNACE</v>
      </c>
    </row>
    <row r="1915" spans="1:18" x14ac:dyDescent="0.25">
      <c r="A1915" s="12">
        <f t="shared" si="116"/>
        <v>44793.87682114583</v>
      </c>
      <c r="B1915" s="8" t="str">
        <f t="shared" si="117"/>
        <v>←</v>
      </c>
      <c r="C1915" s="10">
        <f t="shared" si="119"/>
        <v>0.13100000000000001</v>
      </c>
      <c r="D1915" s="2">
        <v>1660993357347</v>
      </c>
      <c r="E1915" t="s">
        <v>0</v>
      </c>
      <c r="F1915" s="1">
        <v>5</v>
      </c>
      <c r="G1915" s="1">
        <v>31</v>
      </c>
      <c r="H1915" s="1">
        <v>21</v>
      </c>
      <c r="I1915" s="1" t="s">
        <v>7</v>
      </c>
      <c r="J1915" s="1">
        <v>3</v>
      </c>
      <c r="K1915" s="1" t="s">
        <v>8</v>
      </c>
      <c r="R1915" t="str">
        <f t="shared" si="118"/>
        <v>ACK</v>
      </c>
    </row>
    <row r="1916" spans="1:18" x14ac:dyDescent="0.25">
      <c r="A1916" s="12">
        <f t="shared" si="116"/>
        <v>44793.876822442129</v>
      </c>
      <c r="B1916" s="8" t="str">
        <f t="shared" si="117"/>
        <v>→</v>
      </c>
      <c r="C1916" s="10">
        <f t="shared" si="119"/>
        <v>0.112</v>
      </c>
      <c r="D1916" s="2">
        <v>1660993357459</v>
      </c>
      <c r="E1916" t="s">
        <v>0</v>
      </c>
      <c r="F1916" s="1">
        <v>5</v>
      </c>
      <c r="G1916" s="1">
        <v>21</v>
      </c>
      <c r="H1916" s="1">
        <v>31</v>
      </c>
      <c r="I1916" s="1">
        <v>6</v>
      </c>
      <c r="J1916" s="1">
        <v>60</v>
      </c>
      <c r="K1916" s="1">
        <v>83</v>
      </c>
      <c r="R1916" t="str">
        <f t="shared" si="118"/>
        <v>FURNACE STATUS REQUEST</v>
      </c>
    </row>
    <row r="1917" spans="1:18" x14ac:dyDescent="0.25">
      <c r="A1917" s="12">
        <f t="shared" si="116"/>
        <v>44793.876824074068</v>
      </c>
      <c r="B1917" s="8" t="str">
        <f t="shared" si="117"/>
        <v>←</v>
      </c>
      <c r="C1917" s="10">
        <f t="shared" si="119"/>
        <v>0.14099999999999999</v>
      </c>
      <c r="D1917" s="2">
        <v>1660993357600</v>
      </c>
      <c r="E1917" t="s">
        <v>0</v>
      </c>
      <c r="F1917" s="1">
        <v>9</v>
      </c>
      <c r="G1917" s="1">
        <v>31</v>
      </c>
      <c r="H1917" s="1">
        <v>21</v>
      </c>
      <c r="I1917" s="1" t="s">
        <v>1</v>
      </c>
      <c r="J1917" s="1">
        <v>0</v>
      </c>
      <c r="K1917" s="1">
        <v>23</v>
      </c>
      <c r="L1917" s="1">
        <v>0</v>
      </c>
      <c r="M1917" s="1">
        <v>0</v>
      </c>
      <c r="N1917" s="1">
        <v>71</v>
      </c>
      <c r="O1917" s="1">
        <v>73</v>
      </c>
      <c r="R1917" t="str">
        <f t="shared" si="118"/>
        <v>FURNACE STATUS RESPONSE Fan:1 Ignition:1 Burner:0 Unknown:20</v>
      </c>
    </row>
    <row r="1918" spans="1:18" x14ac:dyDescent="0.25">
      <c r="A1918" s="12">
        <f t="shared" si="116"/>
        <v>44793.876980740737</v>
      </c>
      <c r="B1918" s="8" t="str">
        <f t="shared" si="117"/>
        <v>←</v>
      </c>
      <c r="C1918" s="10">
        <f t="shared" si="119"/>
        <v>13.536</v>
      </c>
      <c r="D1918" s="2">
        <v>1660993371136</v>
      </c>
      <c r="E1918" t="s">
        <v>0</v>
      </c>
      <c r="F1918" s="1">
        <v>9</v>
      </c>
      <c r="G1918" s="1">
        <v>31</v>
      </c>
      <c r="H1918" s="1">
        <v>21</v>
      </c>
      <c r="I1918" s="1">
        <v>5</v>
      </c>
      <c r="J1918" s="1">
        <v>0</v>
      </c>
      <c r="K1918" s="1">
        <v>1</v>
      </c>
      <c r="L1918" s="1">
        <v>0</v>
      </c>
      <c r="M1918" s="1">
        <v>0</v>
      </c>
      <c r="N1918" s="1" t="s">
        <v>18</v>
      </c>
      <c r="O1918" s="1">
        <v>88</v>
      </c>
      <c r="R1918" t="str">
        <f t="shared" si="118"/>
        <v>FURNACE STATUS REPORT Fan:1 Ignition:0 Burner:0 Unknown:0</v>
      </c>
    </row>
    <row r="1919" spans="1:18" x14ac:dyDescent="0.25">
      <c r="A1919" s="12">
        <f t="shared" si="116"/>
        <v>44793.876981956018</v>
      </c>
      <c r="B1919" s="8" t="str">
        <f t="shared" si="117"/>
        <v>→</v>
      </c>
      <c r="C1919" s="10">
        <f t="shared" si="119"/>
        <v>0.105</v>
      </c>
      <c r="D1919" s="2">
        <v>1660993371241</v>
      </c>
      <c r="E1919" t="s">
        <v>0</v>
      </c>
      <c r="F1919" s="1">
        <v>5</v>
      </c>
      <c r="G1919" s="1">
        <v>21</v>
      </c>
      <c r="H1919" s="1">
        <v>31</v>
      </c>
      <c r="I1919" s="1" t="s">
        <v>7</v>
      </c>
      <c r="J1919" s="1">
        <v>62</v>
      </c>
      <c r="K1919" s="1">
        <v>95</v>
      </c>
      <c r="R1919" t="str">
        <f t="shared" si="118"/>
        <v>ACK</v>
      </c>
    </row>
    <row r="1920" spans="1:18" x14ac:dyDescent="0.25">
      <c r="A1920" s="12">
        <f t="shared" si="116"/>
        <v>44793.877263518516</v>
      </c>
      <c r="B1920" s="8" t="str">
        <f t="shared" si="117"/>
        <v>←</v>
      </c>
      <c r="C1920" s="10">
        <f t="shared" si="119"/>
        <v>24.327000000000002</v>
      </c>
      <c r="D1920" s="2">
        <v>1660993395568</v>
      </c>
      <c r="E1920" t="s">
        <v>0</v>
      </c>
      <c r="F1920" s="1">
        <v>9</v>
      </c>
      <c r="G1920" s="1">
        <v>31</v>
      </c>
      <c r="H1920" s="1">
        <v>21</v>
      </c>
      <c r="I1920" s="1">
        <v>5</v>
      </c>
      <c r="J1920" s="1">
        <v>0</v>
      </c>
      <c r="K1920" s="1">
        <v>0</v>
      </c>
      <c r="L1920" s="1">
        <v>0</v>
      </c>
      <c r="M1920" s="1">
        <v>0</v>
      </c>
      <c r="N1920" s="1" t="s">
        <v>23</v>
      </c>
      <c r="O1920" s="1" t="s">
        <v>24</v>
      </c>
      <c r="R1920" t="str">
        <f t="shared" si="118"/>
        <v>FURNACE STATUS REPORT Fan:0 Ignition:0 Burner:0 Unknown:0</v>
      </c>
    </row>
    <row r="1921" spans="1:18" x14ac:dyDescent="0.25">
      <c r="A1921" s="12">
        <f t="shared" si="116"/>
        <v>44793.877264571762</v>
      </c>
      <c r="B1921" s="8" t="str">
        <f t="shared" si="117"/>
        <v>→</v>
      </c>
      <c r="C1921" s="10">
        <f t="shared" si="119"/>
        <v>9.0999999999999998E-2</v>
      </c>
      <c r="D1921" s="2">
        <v>1660993395659</v>
      </c>
      <c r="E1921" t="s">
        <v>0</v>
      </c>
      <c r="F1921" s="1">
        <v>5</v>
      </c>
      <c r="G1921" s="1">
        <v>21</v>
      </c>
      <c r="H1921" s="1">
        <v>31</v>
      </c>
      <c r="I1921" s="1" t="s">
        <v>7</v>
      </c>
      <c r="J1921" s="1">
        <v>62</v>
      </c>
      <c r="K1921" s="1">
        <v>95</v>
      </c>
      <c r="R1921" t="str">
        <f t="shared" si="118"/>
        <v>ACK</v>
      </c>
    </row>
    <row r="1922" spans="1:18" x14ac:dyDescent="0.25">
      <c r="A1922" s="12">
        <f t="shared" si="116"/>
        <v>44793.87750563657</v>
      </c>
      <c r="B1922" s="8" t="str">
        <f t="shared" si="117"/>
        <v>→</v>
      </c>
      <c r="C1922" s="10">
        <f t="shared" si="119"/>
        <v>20.827999999999999</v>
      </c>
      <c r="D1922" s="2">
        <v>1660993416487</v>
      </c>
      <c r="E1922" t="s">
        <v>0</v>
      </c>
      <c r="F1922" s="1">
        <v>8</v>
      </c>
      <c r="G1922" s="1">
        <v>21</v>
      </c>
      <c r="H1922" s="1">
        <v>31</v>
      </c>
      <c r="I1922" s="1">
        <v>7</v>
      </c>
      <c r="J1922" s="1">
        <v>15</v>
      </c>
      <c r="K1922" s="1">
        <v>1</v>
      </c>
      <c r="L1922" s="1">
        <v>5</v>
      </c>
      <c r="M1922" s="1">
        <v>93</v>
      </c>
      <c r="N1922" s="1">
        <v>43</v>
      </c>
      <c r="R1922" t="str">
        <f t="shared" si="118"/>
        <v>TIME 21:01 Sat</v>
      </c>
    </row>
    <row r="1923" spans="1:18" x14ac:dyDescent="0.25">
      <c r="A1923" s="12">
        <f t="shared" ref="A1923:A1986" si="120">IF(ISNUMBER(D1923),D1923/(1000*60*60*24)+25569+10/24,"")</f>
        <v>44793.87750707176</v>
      </c>
      <c r="B1923" s="8" t="str">
        <f t="shared" ref="B1923:B1986" si="121">IF(ISNUMBER(D1923),IF(AND(G1923=21,H1923=31),"→",IF(AND(G1923=31,H1923=21),"←",IF(AND(G1923=21,H1923=0),"→→","Error"))),"")</f>
        <v>←</v>
      </c>
      <c r="C1923" s="10">
        <f t="shared" si="119"/>
        <v>0.124</v>
      </c>
      <c r="D1923" s="2">
        <v>1660993416611</v>
      </c>
      <c r="E1923" t="s">
        <v>0</v>
      </c>
      <c r="F1923" s="1">
        <v>5</v>
      </c>
      <c r="G1923" s="1">
        <v>31</v>
      </c>
      <c r="H1923" s="1">
        <v>21</v>
      </c>
      <c r="I1923" s="1" t="s">
        <v>7</v>
      </c>
      <c r="J1923" s="1">
        <v>3</v>
      </c>
      <c r="K1923" s="1" t="s">
        <v>8</v>
      </c>
      <c r="R1923" t="str">
        <f t="shared" ref="R1923:R1986" si="122">DECODEPACKET(E1923)</f>
        <v>ACK</v>
      </c>
    </row>
    <row r="1924" spans="1:18" x14ac:dyDescent="0.25">
      <c r="A1924" s="12">
        <f t="shared" si="120"/>
        <v>44793.877508275466</v>
      </c>
      <c r="B1924" s="8" t="str">
        <f t="shared" si="121"/>
        <v>→</v>
      </c>
      <c r="C1924" s="10">
        <f t="shared" ref="C1924:C1987" si="123">IF(AND(ISNUMBER(D1923), ISNUMBER(D1924)),(D1924-D1923)/1000,"")</f>
        <v>0.104</v>
      </c>
      <c r="D1924" s="2">
        <v>1660993416715</v>
      </c>
      <c r="E1924" t="s">
        <v>0</v>
      </c>
      <c r="F1924" s="1">
        <v>5</v>
      </c>
      <c r="G1924" s="1">
        <v>21</v>
      </c>
      <c r="H1924" s="1">
        <v>31</v>
      </c>
      <c r="I1924" s="1">
        <v>9</v>
      </c>
      <c r="J1924" s="1">
        <v>60</v>
      </c>
      <c r="K1924" s="1" t="s">
        <v>13</v>
      </c>
      <c r="R1924" t="str">
        <f t="shared" si="122"/>
        <v>PING FURNACE</v>
      </c>
    </row>
    <row r="1925" spans="1:18" x14ac:dyDescent="0.25">
      <c r="A1925" s="12">
        <f t="shared" si="120"/>
        <v>44793.877509456019</v>
      </c>
      <c r="B1925" s="8" t="str">
        <f t="shared" si="121"/>
        <v>←</v>
      </c>
      <c r="C1925" s="10">
        <f t="shared" si="123"/>
        <v>0.10199999999999999</v>
      </c>
      <c r="D1925" s="2">
        <v>1660993416817</v>
      </c>
      <c r="E1925" t="s">
        <v>0</v>
      </c>
      <c r="F1925" s="1">
        <v>5</v>
      </c>
      <c r="G1925" s="1">
        <v>31</v>
      </c>
      <c r="H1925" s="1">
        <v>21</v>
      </c>
      <c r="I1925" s="1" t="s">
        <v>7</v>
      </c>
      <c r="J1925" s="1">
        <v>3</v>
      </c>
      <c r="K1925" s="1" t="s">
        <v>8</v>
      </c>
      <c r="R1925" t="str">
        <f t="shared" si="122"/>
        <v>ACK</v>
      </c>
    </row>
    <row r="1926" spans="1:18" x14ac:dyDescent="0.25">
      <c r="A1926" s="12">
        <f t="shared" si="120"/>
        <v>44793.877511238425</v>
      </c>
      <c r="B1926" s="8" t="str">
        <f t="shared" si="121"/>
        <v>→</v>
      </c>
      <c r="C1926" s="10">
        <f t="shared" si="123"/>
        <v>0.154</v>
      </c>
      <c r="D1926" s="2">
        <v>1660993416971</v>
      </c>
      <c r="E1926" t="s">
        <v>0</v>
      </c>
      <c r="F1926" s="1" t="s">
        <v>3</v>
      </c>
      <c r="G1926" s="1">
        <v>21</v>
      </c>
      <c r="H1926" s="1">
        <v>31</v>
      </c>
      <c r="I1926" s="1" t="s">
        <v>3</v>
      </c>
      <c r="J1926" s="1">
        <v>0</v>
      </c>
      <c r="K1926" s="1">
        <v>12</v>
      </c>
      <c r="L1926" s="1">
        <v>25</v>
      </c>
      <c r="M1926" s="1">
        <v>1</v>
      </c>
      <c r="N1926" s="1">
        <v>50</v>
      </c>
      <c r="O1926" s="1">
        <v>0</v>
      </c>
      <c r="P1926" s="1">
        <v>52</v>
      </c>
      <c r="Q1926" s="1">
        <v>84</v>
      </c>
      <c r="R1926" t="str">
        <f t="shared" si="122"/>
        <v>TEMPERATURE INFO Set:18 Actual:18.5 Countdown:80</v>
      </c>
    </row>
    <row r="1927" spans="1:18" x14ac:dyDescent="0.25">
      <c r="A1927" s="12">
        <f t="shared" si="120"/>
        <v>44793.877512581013</v>
      </c>
      <c r="B1927" s="8" t="str">
        <f t="shared" si="121"/>
        <v>←</v>
      </c>
      <c r="C1927" s="10">
        <f t="shared" si="123"/>
        <v>0.11600000000000001</v>
      </c>
      <c r="D1927" s="2">
        <v>1660993417087</v>
      </c>
      <c r="E1927" t="s">
        <v>0</v>
      </c>
      <c r="F1927" s="1">
        <v>5</v>
      </c>
      <c r="G1927" s="1">
        <v>31</v>
      </c>
      <c r="H1927" s="1">
        <v>21</v>
      </c>
      <c r="I1927" s="1" t="s">
        <v>7</v>
      </c>
      <c r="J1927" s="1">
        <v>3</v>
      </c>
      <c r="K1927" s="1" t="s">
        <v>8</v>
      </c>
      <c r="R1927" t="str">
        <f t="shared" si="122"/>
        <v>ACK</v>
      </c>
    </row>
    <row r="1928" spans="1:18" x14ac:dyDescent="0.25">
      <c r="A1928" s="12">
        <f t="shared" si="120"/>
        <v>44793.877513912033</v>
      </c>
      <c r="B1928" s="8" t="str">
        <f t="shared" si="121"/>
        <v>→</v>
      </c>
      <c r="C1928" s="10">
        <f t="shared" si="123"/>
        <v>0.115</v>
      </c>
      <c r="D1928" s="2">
        <v>1660993417202</v>
      </c>
      <c r="E1928" t="s">
        <v>0</v>
      </c>
      <c r="F1928" s="1">
        <v>6</v>
      </c>
      <c r="G1928" s="1">
        <v>21</v>
      </c>
      <c r="H1928" s="1">
        <v>31</v>
      </c>
      <c r="I1928" s="1">
        <v>29</v>
      </c>
      <c r="J1928" s="1">
        <v>0</v>
      </c>
      <c r="K1928" s="1" t="s">
        <v>16</v>
      </c>
      <c r="L1928" s="1" t="s">
        <v>17</v>
      </c>
      <c r="R1928" t="str">
        <f t="shared" si="122"/>
        <v>LONG PING FURNACE</v>
      </c>
    </row>
    <row r="1929" spans="1:18" x14ac:dyDescent="0.25">
      <c r="A1929" s="12">
        <f t="shared" si="120"/>
        <v>44793.877515069442</v>
      </c>
      <c r="B1929" s="8" t="str">
        <f t="shared" si="121"/>
        <v>←</v>
      </c>
      <c r="C1929" s="10">
        <f t="shared" si="123"/>
        <v>0.1</v>
      </c>
      <c r="D1929" s="2">
        <v>1660993417302</v>
      </c>
      <c r="E1929" t="s">
        <v>0</v>
      </c>
      <c r="F1929" s="1">
        <v>5</v>
      </c>
      <c r="G1929" s="1">
        <v>31</v>
      </c>
      <c r="H1929" s="1">
        <v>21</v>
      </c>
      <c r="I1929" s="1" t="s">
        <v>7</v>
      </c>
      <c r="J1929" s="1">
        <v>3</v>
      </c>
      <c r="K1929" s="1" t="s">
        <v>8</v>
      </c>
      <c r="R1929" t="str">
        <f t="shared" si="122"/>
        <v>ACK</v>
      </c>
    </row>
    <row r="1930" spans="1:18" x14ac:dyDescent="0.25">
      <c r="A1930" s="12">
        <f t="shared" si="120"/>
        <v>44793.877516250002</v>
      </c>
      <c r="B1930" s="8" t="str">
        <f t="shared" si="121"/>
        <v>→</v>
      </c>
      <c r="C1930" s="10">
        <f t="shared" si="123"/>
        <v>0.10199999999999999</v>
      </c>
      <c r="D1930" s="2">
        <v>1660993417404</v>
      </c>
      <c r="E1930" t="s">
        <v>0</v>
      </c>
      <c r="F1930" s="1">
        <v>5</v>
      </c>
      <c r="G1930" s="1">
        <v>21</v>
      </c>
      <c r="H1930" s="1">
        <v>31</v>
      </c>
      <c r="I1930" s="1">
        <v>6</v>
      </c>
      <c r="J1930" s="1">
        <v>60</v>
      </c>
      <c r="K1930" s="1">
        <v>83</v>
      </c>
      <c r="R1930" t="str">
        <f t="shared" si="122"/>
        <v>FURNACE STATUS REQUEST</v>
      </c>
    </row>
    <row r="1931" spans="1:18" x14ac:dyDescent="0.25">
      <c r="A1931" s="12">
        <f t="shared" si="120"/>
        <v>44793.877517951383</v>
      </c>
      <c r="B1931" s="8" t="str">
        <f t="shared" si="121"/>
        <v>←</v>
      </c>
      <c r="C1931" s="10">
        <f t="shared" si="123"/>
        <v>0.14699999999999999</v>
      </c>
      <c r="D1931" s="2">
        <v>1660993417551</v>
      </c>
      <c r="E1931" t="s">
        <v>0</v>
      </c>
      <c r="F1931" s="1">
        <v>9</v>
      </c>
      <c r="G1931" s="1">
        <v>31</v>
      </c>
      <c r="H1931" s="1">
        <v>21</v>
      </c>
      <c r="I1931" s="1" t="s">
        <v>1</v>
      </c>
      <c r="J1931" s="1">
        <v>0</v>
      </c>
      <c r="K1931" s="1">
        <v>0</v>
      </c>
      <c r="L1931" s="1">
        <v>0</v>
      </c>
      <c r="M1931" s="1">
        <v>0</v>
      </c>
      <c r="N1931" s="1" t="s">
        <v>26</v>
      </c>
      <c r="O1931" s="1" t="s">
        <v>27</v>
      </c>
      <c r="R1931" t="str">
        <f t="shared" si="122"/>
        <v>FURNACE STATUS RESPONSE Fan:0 Ignition:0 Burner:0 Unknown:0</v>
      </c>
    </row>
    <row r="1932" spans="1:18" x14ac:dyDescent="0.25">
      <c r="A1932" s="12">
        <f t="shared" si="120"/>
        <v>44793.878200300918</v>
      </c>
      <c r="B1932" s="8" t="str">
        <f t="shared" si="121"/>
        <v>→</v>
      </c>
      <c r="C1932" s="10">
        <f t="shared" si="123"/>
        <v>58.954999999999998</v>
      </c>
      <c r="D1932" s="2">
        <v>1660993476506</v>
      </c>
      <c r="E1932" t="s">
        <v>0</v>
      </c>
      <c r="F1932" s="1">
        <v>8</v>
      </c>
      <c r="G1932" s="1">
        <v>21</v>
      </c>
      <c r="H1932" s="1">
        <v>31</v>
      </c>
      <c r="I1932" s="1">
        <v>7</v>
      </c>
      <c r="J1932" s="1">
        <v>15</v>
      </c>
      <c r="K1932" s="1">
        <v>2</v>
      </c>
      <c r="L1932" s="1">
        <v>5</v>
      </c>
      <c r="M1932" s="1">
        <v>99</v>
      </c>
      <c r="N1932" s="1">
        <v>43</v>
      </c>
      <c r="R1932" t="str">
        <f t="shared" si="122"/>
        <v>TIME 21:02 Sat</v>
      </c>
    </row>
    <row r="1933" spans="1:18" x14ac:dyDescent="0.25">
      <c r="A1933" s="12">
        <f t="shared" si="120"/>
        <v>44793.878201574073</v>
      </c>
      <c r="B1933" s="8" t="str">
        <f t="shared" si="121"/>
        <v>←</v>
      </c>
      <c r="C1933" s="10">
        <f t="shared" si="123"/>
        <v>0.11</v>
      </c>
      <c r="D1933" s="2">
        <v>1660993476616</v>
      </c>
      <c r="E1933" t="s">
        <v>0</v>
      </c>
      <c r="F1933" s="1">
        <v>5</v>
      </c>
      <c r="G1933" s="1">
        <v>31</v>
      </c>
      <c r="H1933" s="1">
        <v>21</v>
      </c>
      <c r="I1933" s="1" t="s">
        <v>7</v>
      </c>
      <c r="J1933" s="1">
        <v>3</v>
      </c>
      <c r="K1933" s="1" t="s">
        <v>8</v>
      </c>
      <c r="R1933" t="str">
        <f t="shared" si="122"/>
        <v>ACK</v>
      </c>
    </row>
    <row r="1934" spans="1:18" x14ac:dyDescent="0.25">
      <c r="A1934" s="12">
        <f t="shared" si="120"/>
        <v>44793.878202650456</v>
      </c>
      <c r="B1934" s="8" t="str">
        <f t="shared" si="121"/>
        <v>→</v>
      </c>
      <c r="C1934" s="10">
        <f t="shared" si="123"/>
        <v>9.2999999999999999E-2</v>
      </c>
      <c r="D1934" s="2">
        <v>1660993476709</v>
      </c>
      <c r="E1934" t="s">
        <v>0</v>
      </c>
      <c r="F1934" s="1">
        <v>5</v>
      </c>
      <c r="G1934" s="1">
        <v>21</v>
      </c>
      <c r="H1934" s="1">
        <v>31</v>
      </c>
      <c r="I1934" s="1">
        <v>9</v>
      </c>
      <c r="J1934" s="1">
        <v>60</v>
      </c>
      <c r="K1934" s="1" t="s">
        <v>13</v>
      </c>
      <c r="R1934" t="str">
        <f t="shared" si="122"/>
        <v>PING FURNACE</v>
      </c>
    </row>
    <row r="1935" spans="1:18" x14ac:dyDescent="0.25">
      <c r="A1935" s="12">
        <f t="shared" si="120"/>
        <v>44793.878203912034</v>
      </c>
      <c r="B1935" s="8" t="str">
        <f t="shared" si="121"/>
        <v>←</v>
      </c>
      <c r="C1935" s="10">
        <f t="shared" si="123"/>
        <v>0.109</v>
      </c>
      <c r="D1935" s="2">
        <v>1660993476818</v>
      </c>
      <c r="E1935" t="s">
        <v>0</v>
      </c>
      <c r="F1935" s="1">
        <v>5</v>
      </c>
      <c r="G1935" s="1">
        <v>31</v>
      </c>
      <c r="H1935" s="1">
        <v>21</v>
      </c>
      <c r="I1935" s="1" t="s">
        <v>7</v>
      </c>
      <c r="J1935" s="1">
        <v>3</v>
      </c>
      <c r="K1935" s="1" t="s">
        <v>8</v>
      </c>
      <c r="R1935" t="str">
        <f t="shared" si="122"/>
        <v>ACK</v>
      </c>
    </row>
    <row r="1936" spans="1:18" x14ac:dyDescent="0.25">
      <c r="A1936" s="12">
        <f t="shared" si="120"/>
        <v>44793.878205925925</v>
      </c>
      <c r="B1936" s="8" t="str">
        <f t="shared" si="121"/>
        <v>→</v>
      </c>
      <c r="C1936" s="10">
        <f t="shared" si="123"/>
        <v>0.17399999999999999</v>
      </c>
      <c r="D1936" s="2">
        <v>1660993476992</v>
      </c>
      <c r="E1936" t="s">
        <v>0</v>
      </c>
      <c r="F1936" s="1" t="s">
        <v>3</v>
      </c>
      <c r="G1936" s="1">
        <v>21</v>
      </c>
      <c r="H1936" s="1">
        <v>31</v>
      </c>
      <c r="I1936" s="1" t="s">
        <v>3</v>
      </c>
      <c r="J1936" s="1">
        <v>0</v>
      </c>
      <c r="K1936" s="1">
        <v>12</v>
      </c>
      <c r="L1936" s="1">
        <v>25</v>
      </c>
      <c r="M1936" s="1">
        <v>1</v>
      </c>
      <c r="N1936" s="1">
        <v>14</v>
      </c>
      <c r="O1936" s="1">
        <v>0</v>
      </c>
      <c r="P1936" s="1" t="s">
        <v>108</v>
      </c>
      <c r="Q1936" s="1">
        <v>81</v>
      </c>
      <c r="R1936" t="str">
        <f t="shared" si="122"/>
        <v>TEMPERATURE INFO Set:18 Actual:18.5 Countdown:20</v>
      </c>
    </row>
    <row r="1937" spans="1:18" x14ac:dyDescent="0.25">
      <c r="A1937" s="12">
        <f t="shared" si="120"/>
        <v>44793.878207129623</v>
      </c>
      <c r="B1937" s="8" t="str">
        <f t="shared" si="121"/>
        <v>←</v>
      </c>
      <c r="C1937" s="10">
        <f t="shared" si="123"/>
        <v>0.104</v>
      </c>
      <c r="D1937" s="2">
        <v>1660993477096</v>
      </c>
      <c r="E1937" t="s">
        <v>0</v>
      </c>
      <c r="F1937" s="1">
        <v>5</v>
      </c>
      <c r="G1937" s="1">
        <v>31</v>
      </c>
      <c r="H1937" s="1">
        <v>21</v>
      </c>
      <c r="I1937" s="1" t="s">
        <v>7</v>
      </c>
      <c r="J1937" s="1">
        <v>3</v>
      </c>
      <c r="K1937" s="1" t="s">
        <v>8</v>
      </c>
      <c r="R1937" t="str">
        <f t="shared" si="122"/>
        <v>ACK</v>
      </c>
    </row>
    <row r="1938" spans="1:18" x14ac:dyDescent="0.25">
      <c r="A1938" s="12">
        <f t="shared" si="120"/>
        <v>44793.878208344904</v>
      </c>
      <c r="B1938" s="8" t="str">
        <f t="shared" si="121"/>
        <v>→</v>
      </c>
      <c r="C1938" s="10">
        <f t="shared" si="123"/>
        <v>0.105</v>
      </c>
      <c r="D1938" s="2">
        <v>1660993477201</v>
      </c>
      <c r="E1938" t="s">
        <v>0</v>
      </c>
      <c r="F1938" s="1">
        <v>6</v>
      </c>
      <c r="G1938" s="1">
        <v>21</v>
      </c>
      <c r="H1938" s="1">
        <v>31</v>
      </c>
      <c r="I1938" s="1">
        <v>29</v>
      </c>
      <c r="J1938" s="1">
        <v>0</v>
      </c>
      <c r="K1938" s="1" t="s">
        <v>16</v>
      </c>
      <c r="L1938" s="1" t="s">
        <v>17</v>
      </c>
      <c r="R1938" t="str">
        <f t="shared" si="122"/>
        <v>LONG PING FURNACE</v>
      </c>
    </row>
    <row r="1939" spans="1:18" x14ac:dyDescent="0.25">
      <c r="A1939" s="12">
        <f t="shared" si="120"/>
        <v>44793.878209768511</v>
      </c>
      <c r="B1939" s="8" t="str">
        <f t="shared" si="121"/>
        <v>←</v>
      </c>
      <c r="C1939" s="10">
        <f t="shared" si="123"/>
        <v>0.123</v>
      </c>
      <c r="D1939" s="2">
        <v>1660993477324</v>
      </c>
      <c r="E1939" t="s">
        <v>0</v>
      </c>
      <c r="F1939" s="1">
        <v>5</v>
      </c>
      <c r="G1939" s="1">
        <v>31</v>
      </c>
      <c r="H1939" s="1">
        <v>21</v>
      </c>
      <c r="I1939" s="1" t="s">
        <v>7</v>
      </c>
      <c r="J1939" s="1">
        <v>3</v>
      </c>
      <c r="K1939" s="1" t="s">
        <v>8</v>
      </c>
      <c r="R1939" t="str">
        <f t="shared" si="122"/>
        <v>ACK</v>
      </c>
    </row>
    <row r="1940" spans="1:18" x14ac:dyDescent="0.25">
      <c r="A1940" s="12">
        <f t="shared" si="120"/>
        <v>44793.878210891206</v>
      </c>
      <c r="B1940" s="8" t="str">
        <f t="shared" si="121"/>
        <v>→</v>
      </c>
      <c r="C1940" s="10">
        <f t="shared" si="123"/>
        <v>9.7000000000000003E-2</v>
      </c>
      <c r="D1940" s="2">
        <v>1660993477421</v>
      </c>
      <c r="E1940" t="s">
        <v>0</v>
      </c>
      <c r="F1940" s="1">
        <v>5</v>
      </c>
      <c r="G1940" s="1">
        <v>21</v>
      </c>
      <c r="H1940" s="1">
        <v>31</v>
      </c>
      <c r="I1940" s="1">
        <v>6</v>
      </c>
      <c r="J1940" s="1">
        <v>60</v>
      </c>
      <c r="K1940" s="1">
        <v>83</v>
      </c>
      <c r="R1940" t="str">
        <f t="shared" si="122"/>
        <v>FURNACE STATUS REQUEST</v>
      </c>
    </row>
    <row r="1941" spans="1:18" x14ac:dyDescent="0.25">
      <c r="A1941" s="12">
        <f t="shared" si="120"/>
        <v>44793.878212627307</v>
      </c>
      <c r="B1941" s="8" t="str">
        <f t="shared" si="121"/>
        <v>←</v>
      </c>
      <c r="C1941" s="10">
        <f t="shared" si="123"/>
        <v>0.15</v>
      </c>
      <c r="D1941" s="2">
        <v>1660993477571</v>
      </c>
      <c r="E1941" t="s">
        <v>0</v>
      </c>
      <c r="F1941" s="1">
        <v>9</v>
      </c>
      <c r="G1941" s="1">
        <v>31</v>
      </c>
      <c r="H1941" s="1">
        <v>21</v>
      </c>
      <c r="I1941" s="1" t="s">
        <v>1</v>
      </c>
      <c r="J1941" s="1">
        <v>0</v>
      </c>
      <c r="K1941" s="1">
        <v>0</v>
      </c>
      <c r="L1941" s="1">
        <v>0</v>
      </c>
      <c r="M1941" s="1">
        <v>0</v>
      </c>
      <c r="N1941" s="1" t="s">
        <v>26</v>
      </c>
      <c r="O1941" s="1" t="s">
        <v>27</v>
      </c>
      <c r="R1941" t="str">
        <f t="shared" si="122"/>
        <v>FURNACE STATUS RESPONSE Fan:0 Ignition:0 Burner:0 Unknown:0</v>
      </c>
    </row>
    <row r="1942" spans="1:18" x14ac:dyDescent="0.25">
      <c r="A1942" s="12">
        <f t="shared" si="120"/>
        <v>44793.878894687499</v>
      </c>
      <c r="B1942" s="8" t="str">
        <f t="shared" si="121"/>
        <v>→</v>
      </c>
      <c r="C1942" s="10">
        <f t="shared" si="123"/>
        <v>58.93</v>
      </c>
      <c r="D1942" s="2">
        <v>1660993536501</v>
      </c>
      <c r="E1942" t="s">
        <v>0</v>
      </c>
      <c r="F1942" s="1">
        <v>8</v>
      </c>
      <c r="G1942" s="1">
        <v>21</v>
      </c>
      <c r="H1942" s="1">
        <v>31</v>
      </c>
      <c r="I1942" s="1">
        <v>7</v>
      </c>
      <c r="J1942" s="1">
        <v>15</v>
      </c>
      <c r="K1942" s="1">
        <v>3</v>
      </c>
      <c r="L1942" s="1">
        <v>5</v>
      </c>
      <c r="M1942" s="1" t="s">
        <v>45</v>
      </c>
      <c r="N1942" s="1">
        <v>40</v>
      </c>
      <c r="R1942" t="str">
        <f t="shared" si="122"/>
        <v>TIME 21:03 Sat</v>
      </c>
    </row>
    <row r="1943" spans="1:18" x14ac:dyDescent="0.25">
      <c r="A1943" s="12">
        <f t="shared" si="120"/>
        <v>44793.878896226852</v>
      </c>
      <c r="B1943" s="8" t="str">
        <f t="shared" si="121"/>
        <v>←</v>
      </c>
      <c r="C1943" s="10">
        <f t="shared" si="123"/>
        <v>0.13300000000000001</v>
      </c>
      <c r="D1943" s="2">
        <v>1660993536634</v>
      </c>
      <c r="E1943" t="s">
        <v>0</v>
      </c>
      <c r="F1943" s="1">
        <v>5</v>
      </c>
      <c r="G1943" s="1">
        <v>31</v>
      </c>
      <c r="H1943" s="1">
        <v>21</v>
      </c>
      <c r="I1943" s="1" t="s">
        <v>7</v>
      </c>
      <c r="J1943" s="1">
        <v>3</v>
      </c>
      <c r="K1943" s="1" t="s">
        <v>8</v>
      </c>
      <c r="R1943" t="str">
        <f t="shared" si="122"/>
        <v>ACK</v>
      </c>
    </row>
    <row r="1944" spans="1:18" x14ac:dyDescent="0.25">
      <c r="A1944" s="12">
        <f t="shared" si="120"/>
        <v>44793.878897199073</v>
      </c>
      <c r="B1944" s="8" t="str">
        <f t="shared" si="121"/>
        <v>→</v>
      </c>
      <c r="C1944" s="10">
        <f t="shared" si="123"/>
        <v>8.4000000000000005E-2</v>
      </c>
      <c r="D1944" s="2">
        <v>1660993536718</v>
      </c>
      <c r="E1944" t="s">
        <v>0</v>
      </c>
      <c r="F1944" s="1">
        <v>5</v>
      </c>
      <c r="G1944" s="1">
        <v>21</v>
      </c>
      <c r="H1944" s="1">
        <v>31</v>
      </c>
      <c r="I1944" s="1">
        <v>9</v>
      </c>
      <c r="J1944" s="1">
        <v>60</v>
      </c>
      <c r="K1944" s="1" t="s">
        <v>13</v>
      </c>
      <c r="R1944" t="str">
        <f t="shared" si="122"/>
        <v>PING FURNACE</v>
      </c>
    </row>
    <row r="1945" spans="1:18" x14ac:dyDescent="0.25">
      <c r="A1945" s="12">
        <f t="shared" si="120"/>
        <v>44793.878898749994</v>
      </c>
      <c r="B1945" s="8" t="str">
        <f t="shared" si="121"/>
        <v>←</v>
      </c>
      <c r="C1945" s="10">
        <f t="shared" si="123"/>
        <v>0.13400000000000001</v>
      </c>
      <c r="D1945" s="2">
        <v>1660993536852</v>
      </c>
      <c r="E1945" t="s">
        <v>0</v>
      </c>
      <c r="F1945" s="1">
        <v>5</v>
      </c>
      <c r="G1945" s="1">
        <v>31</v>
      </c>
      <c r="H1945" s="1">
        <v>21</v>
      </c>
      <c r="I1945" s="1" t="s">
        <v>7</v>
      </c>
      <c r="J1945" s="1">
        <v>3</v>
      </c>
      <c r="K1945" s="1" t="s">
        <v>8</v>
      </c>
      <c r="R1945" t="str">
        <f t="shared" si="122"/>
        <v>ACK</v>
      </c>
    </row>
    <row r="1946" spans="1:18" x14ac:dyDescent="0.25">
      <c r="A1946" s="12">
        <f t="shared" si="120"/>
        <v>44793.878900428237</v>
      </c>
      <c r="B1946" s="8" t="str">
        <f t="shared" si="121"/>
        <v>→</v>
      </c>
      <c r="C1946" s="10">
        <f t="shared" si="123"/>
        <v>0.14499999999999999</v>
      </c>
      <c r="D1946" s="2">
        <v>1660993536997</v>
      </c>
      <c r="E1946" t="s">
        <v>0</v>
      </c>
      <c r="F1946" s="1" t="s">
        <v>3</v>
      </c>
      <c r="G1946" s="1">
        <v>21</v>
      </c>
      <c r="H1946" s="1">
        <v>31</v>
      </c>
      <c r="I1946" s="1" t="s">
        <v>3</v>
      </c>
      <c r="J1946" s="1">
        <v>0</v>
      </c>
      <c r="K1946" s="1">
        <v>12</v>
      </c>
      <c r="L1946" s="1">
        <v>25</v>
      </c>
      <c r="M1946" s="1">
        <v>1</v>
      </c>
      <c r="N1946" s="1">
        <v>0</v>
      </c>
      <c r="O1946" s="1">
        <v>0</v>
      </c>
      <c r="P1946" s="1">
        <v>32</v>
      </c>
      <c r="Q1946" s="1">
        <v>81</v>
      </c>
      <c r="R1946" t="str">
        <f t="shared" si="122"/>
        <v>TEMPERATURE INFO Set:18 Actual:18.5 Countdown:0</v>
      </c>
    </row>
    <row r="1947" spans="1:18" x14ac:dyDescent="0.25">
      <c r="A1947" s="12">
        <f t="shared" si="120"/>
        <v>44793.878901874996</v>
      </c>
      <c r="B1947" s="8" t="str">
        <f t="shared" si="121"/>
        <v>←</v>
      </c>
      <c r="C1947" s="10">
        <f t="shared" si="123"/>
        <v>0.125</v>
      </c>
      <c r="D1947" s="2">
        <v>1660993537122</v>
      </c>
      <c r="E1947" t="s">
        <v>0</v>
      </c>
      <c r="F1947" s="1">
        <v>5</v>
      </c>
      <c r="G1947" s="1">
        <v>31</v>
      </c>
      <c r="H1947" s="1">
        <v>21</v>
      </c>
      <c r="I1947" s="1" t="s">
        <v>7</v>
      </c>
      <c r="J1947" s="1">
        <v>3</v>
      </c>
      <c r="K1947" s="1" t="s">
        <v>8</v>
      </c>
      <c r="R1947" t="str">
        <f t="shared" si="122"/>
        <v>ACK</v>
      </c>
    </row>
    <row r="1948" spans="1:18" x14ac:dyDescent="0.25">
      <c r="A1948" s="12">
        <f t="shared" si="120"/>
        <v>44793.878903020835</v>
      </c>
      <c r="B1948" s="8" t="str">
        <f t="shared" si="121"/>
        <v>→</v>
      </c>
      <c r="C1948" s="10">
        <f t="shared" si="123"/>
        <v>9.9000000000000005E-2</v>
      </c>
      <c r="D1948" s="2">
        <v>1660993537221</v>
      </c>
      <c r="E1948" t="s">
        <v>0</v>
      </c>
      <c r="F1948" s="1">
        <v>6</v>
      </c>
      <c r="G1948" s="1">
        <v>21</v>
      </c>
      <c r="H1948" s="1">
        <v>31</v>
      </c>
      <c r="I1948" s="1">
        <v>29</v>
      </c>
      <c r="J1948" s="1">
        <v>0</v>
      </c>
      <c r="K1948" s="1" t="s">
        <v>16</v>
      </c>
      <c r="L1948" s="1" t="s">
        <v>17</v>
      </c>
      <c r="R1948" t="str">
        <f t="shared" si="122"/>
        <v>LONG PING FURNACE</v>
      </c>
    </row>
    <row r="1949" spans="1:18" x14ac:dyDescent="0.25">
      <c r="A1949" s="12">
        <f t="shared" si="120"/>
        <v>44793.878904212957</v>
      </c>
      <c r="B1949" s="8" t="str">
        <f t="shared" si="121"/>
        <v>←</v>
      </c>
      <c r="C1949" s="10">
        <f t="shared" si="123"/>
        <v>0.10299999999999999</v>
      </c>
      <c r="D1949" s="2">
        <v>1660993537324</v>
      </c>
      <c r="E1949" t="s">
        <v>0</v>
      </c>
      <c r="F1949" s="1">
        <v>5</v>
      </c>
      <c r="G1949" s="1">
        <v>31</v>
      </c>
      <c r="H1949" s="1">
        <v>21</v>
      </c>
      <c r="I1949" s="1" t="s">
        <v>7</v>
      </c>
      <c r="J1949" s="1">
        <v>3</v>
      </c>
      <c r="K1949" s="1" t="s">
        <v>8</v>
      </c>
      <c r="R1949" t="str">
        <f t="shared" si="122"/>
        <v>ACK</v>
      </c>
    </row>
    <row r="1950" spans="1:18" x14ac:dyDescent="0.25">
      <c r="A1950" s="12">
        <f t="shared" si="120"/>
        <v>44793.878905335645</v>
      </c>
      <c r="B1950" s="8" t="str">
        <f t="shared" si="121"/>
        <v>→</v>
      </c>
      <c r="C1950" s="10">
        <f t="shared" si="123"/>
        <v>9.7000000000000003E-2</v>
      </c>
      <c r="D1950" s="2">
        <v>1660993537421</v>
      </c>
      <c r="E1950" t="s">
        <v>0</v>
      </c>
      <c r="F1950" s="1">
        <v>5</v>
      </c>
      <c r="G1950" s="1">
        <v>21</v>
      </c>
      <c r="H1950" s="1">
        <v>31</v>
      </c>
      <c r="I1950" s="1">
        <v>6</v>
      </c>
      <c r="J1950" s="1">
        <v>60</v>
      </c>
      <c r="K1950" s="1">
        <v>83</v>
      </c>
      <c r="R1950" t="str">
        <f t="shared" si="122"/>
        <v>FURNACE STATUS REQUEST</v>
      </c>
    </row>
    <row r="1951" spans="1:18" x14ac:dyDescent="0.25">
      <c r="A1951" s="12">
        <f t="shared" si="120"/>
        <v>44793.878907256942</v>
      </c>
      <c r="B1951" s="8" t="str">
        <f t="shared" si="121"/>
        <v>←</v>
      </c>
      <c r="C1951" s="10">
        <f t="shared" si="123"/>
        <v>0.16600000000000001</v>
      </c>
      <c r="D1951" s="2">
        <v>1660993537587</v>
      </c>
      <c r="E1951" t="s">
        <v>0</v>
      </c>
      <c r="F1951" s="1">
        <v>9</v>
      </c>
      <c r="G1951" s="1">
        <v>31</v>
      </c>
      <c r="H1951" s="1">
        <v>21</v>
      </c>
      <c r="I1951" s="1" t="s">
        <v>1</v>
      </c>
      <c r="J1951" s="1">
        <v>0</v>
      </c>
      <c r="K1951" s="1">
        <v>0</v>
      </c>
      <c r="L1951" s="1">
        <v>0</v>
      </c>
      <c r="M1951" s="1">
        <v>0</v>
      </c>
      <c r="N1951" s="1" t="s">
        <v>26</v>
      </c>
      <c r="O1951" s="1" t="s">
        <v>27</v>
      </c>
      <c r="R1951" t="str">
        <f t="shared" si="122"/>
        <v>FURNACE STATUS RESPONSE Fan:0 Ignition:0 Burner:0 Unknown:0</v>
      </c>
    </row>
    <row r="1952" spans="1:18" x14ac:dyDescent="0.25">
      <c r="A1952" s="12">
        <f t="shared" si="120"/>
        <v>44793.879589178243</v>
      </c>
      <c r="B1952" s="8" t="str">
        <f t="shared" si="121"/>
        <v>→</v>
      </c>
      <c r="C1952" s="10">
        <f t="shared" si="123"/>
        <v>58.917999999999999</v>
      </c>
      <c r="D1952" s="2">
        <v>1660993596505</v>
      </c>
      <c r="E1952" t="s">
        <v>0</v>
      </c>
      <c r="F1952" s="1">
        <v>8</v>
      </c>
      <c r="G1952" s="1">
        <v>21</v>
      </c>
      <c r="H1952" s="1">
        <v>31</v>
      </c>
      <c r="I1952" s="1">
        <v>7</v>
      </c>
      <c r="J1952" s="1">
        <v>15</v>
      </c>
      <c r="K1952" s="1">
        <v>4</v>
      </c>
      <c r="L1952" s="1">
        <v>5</v>
      </c>
      <c r="M1952" s="1" t="s">
        <v>133</v>
      </c>
      <c r="N1952" s="1">
        <v>43</v>
      </c>
      <c r="R1952" t="str">
        <f t="shared" si="122"/>
        <v>TIME 21:04 Sat</v>
      </c>
    </row>
    <row r="1953" spans="1:18" x14ac:dyDescent="0.25">
      <c r="A1953" s="12">
        <f t="shared" si="120"/>
        <v>44793.879590706019</v>
      </c>
      <c r="B1953" s="8" t="str">
        <f t="shared" si="121"/>
        <v>←</v>
      </c>
      <c r="C1953" s="10">
        <f t="shared" si="123"/>
        <v>0.13200000000000001</v>
      </c>
      <c r="D1953" s="2">
        <v>1660993596637</v>
      </c>
      <c r="E1953" t="s">
        <v>0</v>
      </c>
      <c r="F1953" s="1">
        <v>5</v>
      </c>
      <c r="G1953" s="1">
        <v>31</v>
      </c>
      <c r="H1953" s="1">
        <v>21</v>
      </c>
      <c r="I1953" s="1" t="s">
        <v>7</v>
      </c>
      <c r="J1953" s="1">
        <v>3</v>
      </c>
      <c r="K1953" s="1" t="s">
        <v>8</v>
      </c>
      <c r="R1953" t="str">
        <f t="shared" si="122"/>
        <v>ACK</v>
      </c>
    </row>
    <row r="1954" spans="1:18" x14ac:dyDescent="0.25">
      <c r="A1954" s="12">
        <f t="shared" si="120"/>
        <v>44793.87959178241</v>
      </c>
      <c r="B1954" s="8" t="str">
        <f t="shared" si="121"/>
        <v>→</v>
      </c>
      <c r="C1954" s="10">
        <f t="shared" si="123"/>
        <v>9.2999999999999999E-2</v>
      </c>
      <c r="D1954" s="2">
        <v>1660993596730</v>
      </c>
      <c r="E1954" t="s">
        <v>0</v>
      </c>
      <c r="F1954" s="1">
        <v>5</v>
      </c>
      <c r="G1954" s="1">
        <v>21</v>
      </c>
      <c r="H1954" s="1">
        <v>31</v>
      </c>
      <c r="I1954" s="1">
        <v>9</v>
      </c>
      <c r="J1954" s="1">
        <v>60</v>
      </c>
      <c r="K1954" s="1" t="s">
        <v>13</v>
      </c>
      <c r="R1954" t="str">
        <f t="shared" si="122"/>
        <v>PING FURNACE</v>
      </c>
    </row>
    <row r="1955" spans="1:18" x14ac:dyDescent="0.25">
      <c r="A1955" s="12">
        <f t="shared" si="120"/>
        <v>44793.87959315972</v>
      </c>
      <c r="B1955" s="8" t="str">
        <f t="shared" si="121"/>
        <v>←</v>
      </c>
      <c r="C1955" s="10">
        <f t="shared" si="123"/>
        <v>0.11899999999999999</v>
      </c>
      <c r="D1955" s="2">
        <v>1660993596849</v>
      </c>
      <c r="E1955" t="s">
        <v>0</v>
      </c>
      <c r="F1955" s="1">
        <v>5</v>
      </c>
      <c r="G1955" s="1">
        <v>31</v>
      </c>
      <c r="H1955" s="1">
        <v>21</v>
      </c>
      <c r="I1955" s="1" t="s">
        <v>7</v>
      </c>
      <c r="J1955" s="1">
        <v>3</v>
      </c>
      <c r="K1955" s="1" t="s">
        <v>8</v>
      </c>
      <c r="R1955" t="str">
        <f t="shared" si="122"/>
        <v>ACK</v>
      </c>
    </row>
    <row r="1956" spans="1:18" x14ac:dyDescent="0.25">
      <c r="A1956" s="12">
        <f t="shared" si="120"/>
        <v>44793.879595127313</v>
      </c>
      <c r="B1956" s="8" t="str">
        <f t="shared" si="121"/>
        <v>→</v>
      </c>
      <c r="C1956" s="10">
        <f t="shared" si="123"/>
        <v>0.17</v>
      </c>
      <c r="D1956" s="2">
        <v>1660993597019</v>
      </c>
      <c r="E1956" t="s">
        <v>0</v>
      </c>
      <c r="F1956" s="1" t="s">
        <v>3</v>
      </c>
      <c r="G1956" s="1">
        <v>21</v>
      </c>
      <c r="H1956" s="1">
        <v>31</v>
      </c>
      <c r="I1956" s="1" t="s">
        <v>3</v>
      </c>
      <c r="J1956" s="1">
        <v>0</v>
      </c>
      <c r="K1956" s="1">
        <v>12</v>
      </c>
      <c r="L1956" s="1">
        <v>25</v>
      </c>
      <c r="M1956" s="1">
        <v>1</v>
      </c>
      <c r="N1956" s="1">
        <v>0</v>
      </c>
      <c r="O1956" s="1">
        <v>0</v>
      </c>
      <c r="P1956" s="1">
        <v>32</v>
      </c>
      <c r="Q1956" s="1">
        <v>81</v>
      </c>
      <c r="R1956" t="str">
        <f t="shared" si="122"/>
        <v>TEMPERATURE INFO Set:18 Actual:18.5 Countdown:0</v>
      </c>
    </row>
    <row r="1957" spans="1:18" x14ac:dyDescent="0.25">
      <c r="A1957" s="12">
        <f t="shared" si="120"/>
        <v>44793.879597326384</v>
      </c>
      <c r="B1957" s="8" t="str">
        <f t="shared" si="121"/>
        <v>←</v>
      </c>
      <c r="C1957" s="10">
        <f t="shared" si="123"/>
        <v>0.19</v>
      </c>
      <c r="D1957" s="2">
        <v>1660993597209</v>
      </c>
      <c r="E1957" t="s">
        <v>0</v>
      </c>
      <c r="F1957" s="1">
        <v>5</v>
      </c>
      <c r="G1957" s="1">
        <v>31</v>
      </c>
      <c r="H1957" s="1">
        <v>21</v>
      </c>
      <c r="I1957" s="1" t="s">
        <v>7</v>
      </c>
      <c r="J1957" s="1">
        <v>3</v>
      </c>
      <c r="K1957" s="1" t="s">
        <v>8</v>
      </c>
      <c r="R1957" t="str">
        <f t="shared" si="122"/>
        <v>ACK</v>
      </c>
    </row>
    <row r="1958" spans="1:18" x14ac:dyDescent="0.25">
      <c r="A1958" s="12">
        <f t="shared" si="120"/>
        <v>44793.87959759259</v>
      </c>
      <c r="B1958" s="8" t="str">
        <f t="shared" si="121"/>
        <v>→</v>
      </c>
      <c r="C1958" s="10">
        <f t="shared" si="123"/>
        <v>2.3E-2</v>
      </c>
      <c r="D1958" s="2">
        <v>1660993597232</v>
      </c>
      <c r="E1958" t="s">
        <v>0</v>
      </c>
      <c r="F1958" s="1">
        <v>6</v>
      </c>
      <c r="G1958" s="1">
        <v>21</v>
      </c>
      <c r="H1958" s="1">
        <v>31</v>
      </c>
      <c r="I1958" s="1">
        <v>29</v>
      </c>
      <c r="J1958" s="1">
        <v>0</v>
      </c>
      <c r="K1958" s="1" t="s">
        <v>16</v>
      </c>
      <c r="L1958" s="1" t="s">
        <v>17</v>
      </c>
      <c r="R1958" t="str">
        <f t="shared" si="122"/>
        <v>LONG PING FURNACE</v>
      </c>
    </row>
    <row r="1959" spans="1:18" x14ac:dyDescent="0.25">
      <c r="A1959" s="12">
        <f t="shared" si="120"/>
        <v>44793.87959877315</v>
      </c>
      <c r="B1959" s="8" t="str">
        <f t="shared" si="121"/>
        <v>←</v>
      </c>
      <c r="C1959" s="10">
        <f t="shared" si="123"/>
        <v>0.10199999999999999</v>
      </c>
      <c r="D1959" s="2">
        <v>1660993597334</v>
      </c>
      <c r="E1959" t="s">
        <v>0</v>
      </c>
      <c r="F1959" s="1">
        <v>5</v>
      </c>
      <c r="G1959" s="1">
        <v>31</v>
      </c>
      <c r="H1959" s="1">
        <v>21</v>
      </c>
      <c r="I1959" s="1" t="s">
        <v>7</v>
      </c>
      <c r="J1959" s="1">
        <v>3</v>
      </c>
      <c r="K1959" s="1" t="s">
        <v>8</v>
      </c>
      <c r="R1959" t="str">
        <f t="shared" si="122"/>
        <v>ACK</v>
      </c>
    </row>
    <row r="1960" spans="1:18" x14ac:dyDescent="0.25">
      <c r="A1960" s="12">
        <f t="shared" si="120"/>
        <v>44793.879599803236</v>
      </c>
      <c r="B1960" s="8" t="str">
        <f t="shared" si="121"/>
        <v>→</v>
      </c>
      <c r="C1960" s="10">
        <f t="shared" si="123"/>
        <v>8.8999999999999996E-2</v>
      </c>
      <c r="D1960" s="2">
        <v>1660993597423</v>
      </c>
      <c r="E1960" t="s">
        <v>0</v>
      </c>
      <c r="F1960" s="1">
        <v>5</v>
      </c>
      <c r="G1960" s="1">
        <v>21</v>
      </c>
      <c r="H1960" s="1">
        <v>31</v>
      </c>
      <c r="I1960" s="1">
        <v>6</v>
      </c>
      <c r="J1960" s="1">
        <v>60</v>
      </c>
      <c r="K1960" s="1">
        <v>83</v>
      </c>
      <c r="R1960" t="str">
        <f t="shared" si="122"/>
        <v>FURNACE STATUS REQUEST</v>
      </c>
    </row>
    <row r="1961" spans="1:18" x14ac:dyDescent="0.25">
      <c r="A1961" s="12">
        <f t="shared" si="120"/>
        <v>44793.879601527777</v>
      </c>
      <c r="B1961" s="8" t="str">
        <f t="shared" si="121"/>
        <v>←</v>
      </c>
      <c r="C1961" s="10">
        <f t="shared" si="123"/>
        <v>0.14899999999999999</v>
      </c>
      <c r="D1961" s="2">
        <v>1660993597572</v>
      </c>
      <c r="E1961" t="s">
        <v>0</v>
      </c>
      <c r="F1961" s="1">
        <v>9</v>
      </c>
      <c r="G1961" s="1">
        <v>31</v>
      </c>
      <c r="H1961" s="1">
        <v>21</v>
      </c>
      <c r="I1961" s="1" t="s">
        <v>1</v>
      </c>
      <c r="J1961" s="1">
        <v>0</v>
      </c>
      <c r="K1961" s="1">
        <v>0</v>
      </c>
      <c r="L1961" s="1">
        <v>0</v>
      </c>
      <c r="M1961" s="1">
        <v>0</v>
      </c>
      <c r="N1961" s="1" t="s">
        <v>26</v>
      </c>
      <c r="O1961" s="1" t="s">
        <v>27</v>
      </c>
      <c r="R1961" t="str">
        <f t="shared" si="122"/>
        <v>FURNACE STATUS RESPONSE Fan:0 Ignition:0 Burner:0 Unknown:0</v>
      </c>
    </row>
    <row r="1962" spans="1:18" x14ac:dyDescent="0.25">
      <c r="A1962" s="12">
        <f t="shared" si="120"/>
        <v>44793.880283680548</v>
      </c>
      <c r="B1962" s="8" t="str">
        <f t="shared" si="121"/>
        <v>→</v>
      </c>
      <c r="C1962" s="10">
        <f t="shared" si="123"/>
        <v>58.938000000000002</v>
      </c>
      <c r="D1962" s="2">
        <v>1660993656510</v>
      </c>
      <c r="E1962" t="s">
        <v>0</v>
      </c>
      <c r="F1962" s="1">
        <v>8</v>
      </c>
      <c r="G1962" s="1">
        <v>21</v>
      </c>
      <c r="H1962" s="1">
        <v>31</v>
      </c>
      <c r="I1962" s="1">
        <v>7</v>
      </c>
      <c r="J1962" s="1">
        <v>15</v>
      </c>
      <c r="K1962" s="1">
        <v>5</v>
      </c>
      <c r="L1962" s="1">
        <v>5</v>
      </c>
      <c r="M1962" s="1" t="s">
        <v>3</v>
      </c>
      <c r="N1962" s="1">
        <v>40</v>
      </c>
      <c r="R1962" t="str">
        <f t="shared" si="122"/>
        <v>TIME 21:05 Sat</v>
      </c>
    </row>
    <row r="1963" spans="1:18" x14ac:dyDescent="0.25">
      <c r="A1963" s="12">
        <f t="shared" si="120"/>
        <v>44793.880284965278</v>
      </c>
      <c r="B1963" s="8" t="str">
        <f t="shared" si="121"/>
        <v>←</v>
      </c>
      <c r="C1963" s="10">
        <f t="shared" si="123"/>
        <v>0.111</v>
      </c>
      <c r="D1963" s="2">
        <v>1660993656621</v>
      </c>
      <c r="E1963" t="s">
        <v>0</v>
      </c>
      <c r="F1963" s="1">
        <v>5</v>
      </c>
      <c r="G1963" s="1">
        <v>31</v>
      </c>
      <c r="H1963" s="1">
        <v>21</v>
      </c>
      <c r="I1963" s="1" t="s">
        <v>7</v>
      </c>
      <c r="J1963" s="1">
        <v>3</v>
      </c>
      <c r="K1963" s="1" t="s">
        <v>8</v>
      </c>
      <c r="R1963" t="str">
        <f t="shared" si="122"/>
        <v>ACK</v>
      </c>
    </row>
    <row r="1964" spans="1:18" x14ac:dyDescent="0.25">
      <c r="A1964" s="12">
        <f t="shared" si="120"/>
        <v>44793.880286145832</v>
      </c>
      <c r="B1964" s="8" t="str">
        <f t="shared" si="121"/>
        <v>→</v>
      </c>
      <c r="C1964" s="10">
        <f t="shared" si="123"/>
        <v>0.10199999999999999</v>
      </c>
      <c r="D1964" s="2">
        <v>1660993656723</v>
      </c>
      <c r="E1964" t="s">
        <v>0</v>
      </c>
      <c r="F1964" s="1">
        <v>5</v>
      </c>
      <c r="G1964" s="1">
        <v>21</v>
      </c>
      <c r="H1964" s="1">
        <v>31</v>
      </c>
      <c r="I1964" s="1">
        <v>9</v>
      </c>
      <c r="J1964" s="1">
        <v>60</v>
      </c>
      <c r="K1964" s="1" t="s">
        <v>13</v>
      </c>
      <c r="R1964" t="str">
        <f t="shared" si="122"/>
        <v>PING FURNACE</v>
      </c>
    </row>
    <row r="1965" spans="1:18" x14ac:dyDescent="0.25">
      <c r="A1965" s="12">
        <f t="shared" si="120"/>
        <v>44793.880287615735</v>
      </c>
      <c r="B1965" s="8" t="str">
        <f t="shared" si="121"/>
        <v>←</v>
      </c>
      <c r="C1965" s="10">
        <f t="shared" si="123"/>
        <v>0.127</v>
      </c>
      <c r="D1965" s="2">
        <v>1660993656850</v>
      </c>
      <c r="E1965" t="s">
        <v>0</v>
      </c>
      <c r="F1965" s="1">
        <v>5</v>
      </c>
      <c r="G1965" s="1">
        <v>31</v>
      </c>
      <c r="H1965" s="1">
        <v>21</v>
      </c>
      <c r="I1965" s="1" t="s">
        <v>7</v>
      </c>
      <c r="J1965" s="1">
        <v>3</v>
      </c>
      <c r="K1965" s="1" t="s">
        <v>8</v>
      </c>
      <c r="R1965" t="str">
        <f t="shared" si="122"/>
        <v>ACK</v>
      </c>
    </row>
    <row r="1966" spans="1:18" x14ac:dyDescent="0.25">
      <c r="A1966" s="12">
        <f t="shared" si="120"/>
        <v>44793.880289409724</v>
      </c>
      <c r="B1966" s="8" t="str">
        <f t="shared" si="121"/>
        <v>→</v>
      </c>
      <c r="C1966" s="10">
        <f t="shared" si="123"/>
        <v>0.155</v>
      </c>
      <c r="D1966" s="2">
        <v>1660993657005</v>
      </c>
      <c r="E1966" t="s">
        <v>0</v>
      </c>
      <c r="F1966" s="1" t="s">
        <v>3</v>
      </c>
      <c r="G1966" s="1">
        <v>21</v>
      </c>
      <c r="H1966" s="1">
        <v>31</v>
      </c>
      <c r="I1966" s="1" t="s">
        <v>3</v>
      </c>
      <c r="J1966" s="1">
        <v>0</v>
      </c>
      <c r="K1966" s="1">
        <v>12</v>
      </c>
      <c r="L1966" s="1">
        <v>25</v>
      </c>
      <c r="M1966" s="1">
        <v>1</v>
      </c>
      <c r="N1966" s="1">
        <v>0</v>
      </c>
      <c r="O1966" s="1">
        <v>0</v>
      </c>
      <c r="P1966" s="1">
        <v>32</v>
      </c>
      <c r="Q1966" s="1">
        <v>81</v>
      </c>
      <c r="R1966" t="str">
        <f t="shared" si="122"/>
        <v>TEMPERATURE INFO Set:18 Actual:18.5 Countdown:0</v>
      </c>
    </row>
    <row r="1967" spans="1:18" x14ac:dyDescent="0.25">
      <c r="A1967" s="12">
        <f t="shared" si="120"/>
        <v>44793.880290810186</v>
      </c>
      <c r="B1967" s="8" t="str">
        <f t="shared" si="121"/>
        <v>←</v>
      </c>
      <c r="C1967" s="10">
        <f t="shared" si="123"/>
        <v>0.121</v>
      </c>
      <c r="D1967" s="2">
        <v>1660993657126</v>
      </c>
      <c r="E1967" t="s">
        <v>0</v>
      </c>
      <c r="F1967" s="1">
        <v>5</v>
      </c>
      <c r="G1967" s="1">
        <v>31</v>
      </c>
      <c r="H1967" s="1">
        <v>21</v>
      </c>
      <c r="I1967" s="1" t="s">
        <v>7</v>
      </c>
      <c r="J1967" s="1">
        <v>3</v>
      </c>
      <c r="K1967" s="1" t="s">
        <v>8</v>
      </c>
      <c r="R1967" t="str">
        <f t="shared" si="122"/>
        <v>ACK</v>
      </c>
    </row>
    <row r="1968" spans="1:18" x14ac:dyDescent="0.25">
      <c r="A1968" s="12">
        <f t="shared" si="120"/>
        <v>44793.880292013891</v>
      </c>
      <c r="B1968" s="8" t="str">
        <f t="shared" si="121"/>
        <v>→</v>
      </c>
      <c r="C1968" s="10">
        <f t="shared" si="123"/>
        <v>0.104</v>
      </c>
      <c r="D1968" s="2">
        <v>1660993657230</v>
      </c>
      <c r="E1968" t="s">
        <v>0</v>
      </c>
      <c r="F1968" s="1">
        <v>6</v>
      </c>
      <c r="G1968" s="1">
        <v>21</v>
      </c>
      <c r="H1968" s="1">
        <v>31</v>
      </c>
      <c r="I1968" s="1">
        <v>29</v>
      </c>
      <c r="J1968" s="1">
        <v>0</v>
      </c>
      <c r="K1968" s="1" t="s">
        <v>16</v>
      </c>
      <c r="L1968" s="1" t="s">
        <v>17</v>
      </c>
      <c r="R1968" t="str">
        <f t="shared" si="122"/>
        <v>LONG PING FURNACE</v>
      </c>
    </row>
    <row r="1969" spans="1:18" x14ac:dyDescent="0.25">
      <c r="A1969" s="12">
        <f t="shared" si="120"/>
        <v>44793.880293391201</v>
      </c>
      <c r="B1969" s="8" t="str">
        <f t="shared" si="121"/>
        <v>←</v>
      </c>
      <c r="C1969" s="10">
        <f t="shared" si="123"/>
        <v>0.11899999999999999</v>
      </c>
      <c r="D1969" s="2">
        <v>1660993657349</v>
      </c>
      <c r="E1969" t="s">
        <v>0</v>
      </c>
      <c r="F1969" s="1">
        <v>5</v>
      </c>
      <c r="G1969" s="1">
        <v>31</v>
      </c>
      <c r="H1969" s="1">
        <v>21</v>
      </c>
      <c r="I1969" s="1" t="s">
        <v>7</v>
      </c>
      <c r="J1969" s="1">
        <v>3</v>
      </c>
      <c r="K1969" s="1" t="s">
        <v>8</v>
      </c>
      <c r="R1969" t="str">
        <f t="shared" si="122"/>
        <v>ACK</v>
      </c>
    </row>
    <row r="1970" spans="1:18" x14ac:dyDescent="0.25">
      <c r="A1970" s="12">
        <f t="shared" si="120"/>
        <v>44793.880294363422</v>
      </c>
      <c r="B1970" s="8" t="str">
        <f t="shared" si="121"/>
        <v>→</v>
      </c>
      <c r="C1970" s="10">
        <f t="shared" si="123"/>
        <v>8.4000000000000005E-2</v>
      </c>
      <c r="D1970" s="2">
        <v>1660993657433</v>
      </c>
      <c r="E1970" t="s">
        <v>0</v>
      </c>
      <c r="F1970" s="1">
        <v>5</v>
      </c>
      <c r="G1970" s="1">
        <v>21</v>
      </c>
      <c r="H1970" s="1">
        <v>31</v>
      </c>
      <c r="I1970" s="1">
        <v>6</v>
      </c>
      <c r="J1970" s="1">
        <v>60</v>
      </c>
      <c r="K1970" s="1">
        <v>83</v>
      </c>
      <c r="R1970" t="str">
        <f t="shared" si="122"/>
        <v>FURNACE STATUS REQUEST</v>
      </c>
    </row>
    <row r="1971" spans="1:18" x14ac:dyDescent="0.25">
      <c r="A1971" s="12">
        <f t="shared" si="120"/>
        <v>44793.880296296295</v>
      </c>
      <c r="B1971" s="8" t="str">
        <f t="shared" si="121"/>
        <v>←</v>
      </c>
      <c r="C1971" s="10">
        <f t="shared" si="123"/>
        <v>0.16700000000000001</v>
      </c>
      <c r="D1971" s="2">
        <v>1660993657600</v>
      </c>
      <c r="E1971" t="s">
        <v>0</v>
      </c>
      <c r="F1971" s="1">
        <v>9</v>
      </c>
      <c r="G1971" s="1">
        <v>31</v>
      </c>
      <c r="H1971" s="1">
        <v>21</v>
      </c>
      <c r="I1971" s="1" t="s">
        <v>1</v>
      </c>
      <c r="J1971" s="1">
        <v>0</v>
      </c>
      <c r="K1971" s="1">
        <v>0</v>
      </c>
      <c r="L1971" s="1">
        <v>0</v>
      </c>
      <c r="M1971" s="1">
        <v>0</v>
      </c>
      <c r="N1971" s="1" t="s">
        <v>26</v>
      </c>
      <c r="O1971" s="1" t="s">
        <v>27</v>
      </c>
      <c r="R1971" t="str">
        <f t="shared" si="122"/>
        <v>FURNACE STATUS RESPONSE Fan:0 Ignition:0 Burner:0 Unknown:0</v>
      </c>
    </row>
    <row r="1972" spans="1:18" x14ac:dyDescent="0.25">
      <c r="A1972" s="12">
        <f t="shared" si="120"/>
        <v>44793.880978113426</v>
      </c>
      <c r="B1972" s="8" t="str">
        <f t="shared" si="121"/>
        <v>→</v>
      </c>
      <c r="C1972" s="10">
        <f t="shared" si="123"/>
        <v>58.908999999999999</v>
      </c>
      <c r="D1972" s="2">
        <v>1660993716509</v>
      </c>
      <c r="E1972" t="s">
        <v>0</v>
      </c>
      <c r="F1972" s="1">
        <v>8</v>
      </c>
      <c r="G1972" s="1">
        <v>21</v>
      </c>
      <c r="H1972" s="1">
        <v>31</v>
      </c>
      <c r="I1972" s="1">
        <v>7</v>
      </c>
      <c r="J1972" s="1">
        <v>15</v>
      </c>
      <c r="K1972" s="1">
        <v>6</v>
      </c>
      <c r="L1972" s="1">
        <v>5</v>
      </c>
      <c r="M1972" s="1">
        <v>1</v>
      </c>
      <c r="N1972" s="1">
        <v>40</v>
      </c>
      <c r="R1972" t="str">
        <f t="shared" si="122"/>
        <v>TIME 21:06 Sat</v>
      </c>
    </row>
    <row r="1973" spans="1:18" x14ac:dyDescent="0.25">
      <c r="A1973" s="12">
        <f t="shared" si="120"/>
        <v>44793.880979409725</v>
      </c>
      <c r="B1973" s="8" t="str">
        <f t="shared" si="121"/>
        <v>←</v>
      </c>
      <c r="C1973" s="10">
        <f t="shared" si="123"/>
        <v>0.112</v>
      </c>
      <c r="D1973" s="2">
        <v>1660993716621</v>
      </c>
      <c r="E1973" t="s">
        <v>0</v>
      </c>
      <c r="F1973" s="1">
        <v>5</v>
      </c>
      <c r="G1973" s="1">
        <v>31</v>
      </c>
      <c r="H1973" s="1">
        <v>21</v>
      </c>
      <c r="I1973" s="1" t="s">
        <v>7</v>
      </c>
      <c r="J1973" s="1">
        <v>3</v>
      </c>
      <c r="K1973" s="1" t="s">
        <v>8</v>
      </c>
      <c r="R1973" t="str">
        <f t="shared" si="122"/>
        <v>ACK</v>
      </c>
    </row>
    <row r="1974" spans="1:18" x14ac:dyDescent="0.25">
      <c r="A1974" s="12">
        <f t="shared" si="120"/>
        <v>44793.880980462964</v>
      </c>
      <c r="B1974" s="8" t="str">
        <f t="shared" si="121"/>
        <v>→</v>
      </c>
      <c r="C1974" s="10">
        <f t="shared" si="123"/>
        <v>9.0999999999999998E-2</v>
      </c>
      <c r="D1974" s="2">
        <v>1660993716712</v>
      </c>
      <c r="E1974" t="s">
        <v>0</v>
      </c>
      <c r="F1974" s="1">
        <v>5</v>
      </c>
      <c r="G1974" s="1">
        <v>21</v>
      </c>
      <c r="H1974" s="1">
        <v>31</v>
      </c>
      <c r="I1974" s="1">
        <v>9</v>
      </c>
      <c r="J1974" s="1">
        <v>60</v>
      </c>
      <c r="K1974" s="1" t="s">
        <v>13</v>
      </c>
      <c r="R1974" t="str">
        <f t="shared" si="122"/>
        <v>PING FURNACE</v>
      </c>
    </row>
    <row r="1975" spans="1:18" x14ac:dyDescent="0.25">
      <c r="A1975" s="12">
        <f t="shared" si="120"/>
        <v>44793.880981828705</v>
      </c>
      <c r="B1975" s="8" t="str">
        <f t="shared" si="121"/>
        <v>←</v>
      </c>
      <c r="C1975" s="10">
        <f t="shared" si="123"/>
        <v>0.11799999999999999</v>
      </c>
      <c r="D1975" s="2">
        <v>1660993716830</v>
      </c>
      <c r="E1975" t="s">
        <v>0</v>
      </c>
      <c r="F1975" s="1">
        <v>5</v>
      </c>
      <c r="G1975" s="1">
        <v>31</v>
      </c>
      <c r="H1975" s="1">
        <v>21</v>
      </c>
      <c r="I1975" s="1" t="s">
        <v>7</v>
      </c>
      <c r="J1975" s="1">
        <v>3</v>
      </c>
      <c r="K1975" s="1" t="s">
        <v>8</v>
      </c>
      <c r="R1975" t="str">
        <f t="shared" si="122"/>
        <v>ACK</v>
      </c>
    </row>
    <row r="1976" spans="1:18" x14ac:dyDescent="0.25">
      <c r="A1976" s="12">
        <f t="shared" si="120"/>
        <v>44793.880983738425</v>
      </c>
      <c r="B1976" s="8" t="str">
        <f t="shared" si="121"/>
        <v>→</v>
      </c>
      <c r="C1976" s="10">
        <f t="shared" si="123"/>
        <v>0.16500000000000001</v>
      </c>
      <c r="D1976" s="2">
        <v>1660993716995</v>
      </c>
      <c r="E1976" t="s">
        <v>0</v>
      </c>
      <c r="F1976" s="1" t="s">
        <v>3</v>
      </c>
      <c r="G1976" s="1">
        <v>21</v>
      </c>
      <c r="H1976" s="1">
        <v>31</v>
      </c>
      <c r="I1976" s="1" t="s">
        <v>3</v>
      </c>
      <c r="J1976" s="1">
        <v>0</v>
      </c>
      <c r="K1976" s="1">
        <v>12</v>
      </c>
      <c r="L1976" s="1">
        <v>25</v>
      </c>
      <c r="M1976" s="1">
        <v>1</v>
      </c>
      <c r="N1976" s="1">
        <v>0</v>
      </c>
      <c r="O1976" s="1">
        <v>0</v>
      </c>
      <c r="P1976" s="1">
        <v>32</v>
      </c>
      <c r="Q1976" s="1">
        <v>81</v>
      </c>
      <c r="R1976" t="str">
        <f t="shared" si="122"/>
        <v>TEMPERATURE INFO Set:18 Actual:18.5 Countdown:0</v>
      </c>
    </row>
    <row r="1977" spans="1:18" x14ac:dyDescent="0.25">
      <c r="A1977" s="12">
        <f t="shared" si="120"/>
        <v>44793.880984849537</v>
      </c>
      <c r="B1977" s="8" t="str">
        <f t="shared" si="121"/>
        <v>←</v>
      </c>
      <c r="C1977" s="10">
        <f t="shared" si="123"/>
        <v>9.6000000000000002E-2</v>
      </c>
      <c r="D1977" s="2">
        <v>1660993717091</v>
      </c>
      <c r="E1977" t="s">
        <v>0</v>
      </c>
      <c r="F1977" s="1">
        <v>5</v>
      </c>
      <c r="G1977" s="1">
        <v>31</v>
      </c>
      <c r="H1977" s="1">
        <v>21</v>
      </c>
      <c r="I1977" s="1" t="s">
        <v>7</v>
      </c>
      <c r="J1977" s="1">
        <v>3</v>
      </c>
      <c r="K1977" s="1" t="s">
        <v>8</v>
      </c>
      <c r="R1977" t="str">
        <f t="shared" si="122"/>
        <v>ACK</v>
      </c>
    </row>
    <row r="1978" spans="1:18" x14ac:dyDescent="0.25">
      <c r="A1978" s="12">
        <f t="shared" si="120"/>
        <v>44793.880986087963</v>
      </c>
      <c r="B1978" s="8" t="str">
        <f t="shared" si="121"/>
        <v>→</v>
      </c>
      <c r="C1978" s="10">
        <f t="shared" si="123"/>
        <v>0.107</v>
      </c>
      <c r="D1978" s="2">
        <v>1660993717198</v>
      </c>
      <c r="E1978" t="s">
        <v>0</v>
      </c>
      <c r="F1978" s="1">
        <v>6</v>
      </c>
      <c r="G1978" s="1">
        <v>21</v>
      </c>
      <c r="H1978" s="1">
        <v>31</v>
      </c>
      <c r="I1978" s="1">
        <v>29</v>
      </c>
      <c r="J1978" s="1">
        <v>0</v>
      </c>
      <c r="K1978" s="1" t="s">
        <v>16</v>
      </c>
      <c r="L1978" s="1" t="s">
        <v>17</v>
      </c>
      <c r="R1978" t="str">
        <f t="shared" si="122"/>
        <v>LONG PING FURNACE</v>
      </c>
    </row>
    <row r="1979" spans="1:18" x14ac:dyDescent="0.25">
      <c r="A1979" s="12">
        <f t="shared" si="120"/>
        <v>44793.880987499993</v>
      </c>
      <c r="B1979" s="8" t="str">
        <f t="shared" si="121"/>
        <v>←</v>
      </c>
      <c r="C1979" s="10">
        <f t="shared" si="123"/>
        <v>0.122</v>
      </c>
      <c r="D1979" s="2">
        <v>1660993717320</v>
      </c>
      <c r="E1979" t="s">
        <v>0</v>
      </c>
      <c r="F1979" s="1">
        <v>5</v>
      </c>
      <c r="G1979" s="1">
        <v>31</v>
      </c>
      <c r="H1979" s="1">
        <v>21</v>
      </c>
      <c r="I1979" s="1" t="s">
        <v>7</v>
      </c>
      <c r="J1979" s="1">
        <v>3</v>
      </c>
      <c r="K1979" s="1" t="s">
        <v>8</v>
      </c>
      <c r="R1979" t="str">
        <f t="shared" si="122"/>
        <v>ACK</v>
      </c>
    </row>
    <row r="1980" spans="1:18" x14ac:dyDescent="0.25">
      <c r="A1980" s="12">
        <f t="shared" si="120"/>
        <v>44793.880988576384</v>
      </c>
      <c r="B1980" s="8" t="str">
        <f t="shared" si="121"/>
        <v>→</v>
      </c>
      <c r="C1980" s="10">
        <f t="shared" si="123"/>
        <v>9.2999999999999999E-2</v>
      </c>
      <c r="D1980" s="2">
        <v>1660993717413</v>
      </c>
      <c r="E1980" t="s">
        <v>0</v>
      </c>
      <c r="F1980" s="1">
        <v>5</v>
      </c>
      <c r="G1980" s="1">
        <v>21</v>
      </c>
      <c r="H1980" s="1">
        <v>31</v>
      </c>
      <c r="I1980" s="1">
        <v>6</v>
      </c>
      <c r="J1980" s="1">
        <v>60</v>
      </c>
      <c r="K1980" s="1">
        <v>83</v>
      </c>
      <c r="R1980" t="str">
        <f t="shared" si="122"/>
        <v>FURNACE STATUS REQUEST</v>
      </c>
    </row>
    <row r="1981" spans="1:18" x14ac:dyDescent="0.25">
      <c r="A1981" s="12">
        <f t="shared" si="120"/>
        <v>44793.880990335645</v>
      </c>
      <c r="B1981" s="8" t="str">
        <f t="shared" si="121"/>
        <v>←</v>
      </c>
      <c r="C1981" s="10">
        <f t="shared" si="123"/>
        <v>0.152</v>
      </c>
      <c r="D1981" s="2">
        <v>1660993717565</v>
      </c>
      <c r="E1981" t="s">
        <v>0</v>
      </c>
      <c r="F1981" s="1">
        <v>9</v>
      </c>
      <c r="G1981" s="1">
        <v>31</v>
      </c>
      <c r="H1981" s="1">
        <v>21</v>
      </c>
      <c r="I1981" s="1" t="s">
        <v>1</v>
      </c>
      <c r="J1981" s="1">
        <v>0</v>
      </c>
      <c r="K1981" s="1">
        <v>0</v>
      </c>
      <c r="L1981" s="1">
        <v>0</v>
      </c>
      <c r="M1981" s="1">
        <v>0</v>
      </c>
      <c r="N1981" s="1" t="s">
        <v>26</v>
      </c>
      <c r="O1981" s="1" t="s">
        <v>27</v>
      </c>
      <c r="R1981" t="str">
        <f t="shared" si="122"/>
        <v>FURNACE STATUS RESPONSE Fan:0 Ignition:0 Burner:0 Unknown:0</v>
      </c>
    </row>
    <row r="1982" spans="1:18" x14ac:dyDescent="0.25">
      <c r="A1982" s="12">
        <f t="shared" si="120"/>
        <v>44793.881672696756</v>
      </c>
      <c r="B1982" s="8" t="str">
        <f t="shared" si="121"/>
        <v>→</v>
      </c>
      <c r="C1982" s="10">
        <f t="shared" si="123"/>
        <v>58.956000000000003</v>
      </c>
      <c r="D1982" s="2">
        <v>1660993776521</v>
      </c>
      <c r="E1982" t="s">
        <v>0</v>
      </c>
      <c r="F1982" s="1">
        <v>8</v>
      </c>
      <c r="G1982" s="1">
        <v>21</v>
      </c>
      <c r="H1982" s="1">
        <v>31</v>
      </c>
      <c r="I1982" s="1">
        <v>7</v>
      </c>
      <c r="J1982" s="1">
        <v>15</v>
      </c>
      <c r="K1982" s="1">
        <v>7</v>
      </c>
      <c r="L1982" s="1">
        <v>5</v>
      </c>
      <c r="M1982" s="1">
        <v>87</v>
      </c>
      <c r="N1982" s="1">
        <v>43</v>
      </c>
      <c r="R1982" t="str">
        <f t="shared" si="122"/>
        <v>TIME 21:07 Sat</v>
      </c>
    </row>
    <row r="1983" spans="1:18" x14ac:dyDescent="0.25">
      <c r="A1983" s="12">
        <f t="shared" si="120"/>
        <v>44793.881674178243</v>
      </c>
      <c r="B1983" s="8" t="str">
        <f t="shared" si="121"/>
        <v>←</v>
      </c>
      <c r="C1983" s="10">
        <f t="shared" si="123"/>
        <v>0.128</v>
      </c>
      <c r="D1983" s="2">
        <v>1660993776649</v>
      </c>
      <c r="E1983" t="s">
        <v>0</v>
      </c>
      <c r="F1983" s="1">
        <v>5</v>
      </c>
      <c r="G1983" s="1">
        <v>31</v>
      </c>
      <c r="H1983" s="1">
        <v>21</v>
      </c>
      <c r="I1983" s="1" t="s">
        <v>7</v>
      </c>
      <c r="J1983" s="1">
        <v>3</v>
      </c>
      <c r="K1983" s="1" t="s">
        <v>8</v>
      </c>
      <c r="R1983" t="str">
        <f t="shared" si="122"/>
        <v>ACK</v>
      </c>
    </row>
    <row r="1984" spans="1:18" x14ac:dyDescent="0.25">
      <c r="A1984" s="12">
        <f t="shared" si="120"/>
        <v>44793.881674942131</v>
      </c>
      <c r="B1984" s="8" t="str">
        <f t="shared" si="121"/>
        <v>→</v>
      </c>
      <c r="C1984" s="10">
        <f t="shared" si="123"/>
        <v>6.6000000000000003E-2</v>
      </c>
      <c r="D1984" s="2">
        <v>1660993776715</v>
      </c>
      <c r="E1984" t="s">
        <v>0</v>
      </c>
      <c r="F1984" s="1">
        <v>5</v>
      </c>
      <c r="G1984" s="1">
        <v>21</v>
      </c>
      <c r="H1984" s="1">
        <v>31</v>
      </c>
      <c r="I1984" s="1">
        <v>9</v>
      </c>
      <c r="J1984" s="1">
        <v>60</v>
      </c>
      <c r="K1984" s="1" t="s">
        <v>13</v>
      </c>
      <c r="R1984" t="str">
        <f t="shared" si="122"/>
        <v>PING FURNACE</v>
      </c>
    </row>
    <row r="1985" spans="1:18" x14ac:dyDescent="0.25">
      <c r="A1985" s="12">
        <f t="shared" si="120"/>
        <v>44793.881676585646</v>
      </c>
      <c r="B1985" s="8" t="str">
        <f t="shared" si="121"/>
        <v>←</v>
      </c>
      <c r="C1985" s="10">
        <f t="shared" si="123"/>
        <v>0.14199999999999999</v>
      </c>
      <c r="D1985" s="2">
        <v>1660993776857</v>
      </c>
      <c r="E1985" t="s">
        <v>0</v>
      </c>
      <c r="F1985" s="1">
        <v>5</v>
      </c>
      <c r="G1985" s="1">
        <v>31</v>
      </c>
      <c r="H1985" s="1">
        <v>21</v>
      </c>
      <c r="I1985" s="1" t="s">
        <v>7</v>
      </c>
      <c r="J1985" s="1">
        <v>3</v>
      </c>
      <c r="K1985" s="1" t="s">
        <v>8</v>
      </c>
      <c r="R1985" t="str">
        <f t="shared" si="122"/>
        <v>ACK</v>
      </c>
    </row>
    <row r="1986" spans="1:18" x14ac:dyDescent="0.25">
      <c r="A1986" s="12">
        <f t="shared" si="120"/>
        <v>44793.881678275466</v>
      </c>
      <c r="B1986" s="8" t="str">
        <f t="shared" si="121"/>
        <v>→</v>
      </c>
      <c r="C1986" s="10">
        <f t="shared" si="123"/>
        <v>0.14599999999999999</v>
      </c>
      <c r="D1986" s="2">
        <v>1660993777003</v>
      </c>
      <c r="E1986" t="s">
        <v>0</v>
      </c>
      <c r="F1986" s="1" t="s">
        <v>3</v>
      </c>
      <c r="G1986" s="1">
        <v>21</v>
      </c>
      <c r="H1986" s="1">
        <v>31</v>
      </c>
      <c r="I1986" s="1" t="s">
        <v>3</v>
      </c>
      <c r="J1986" s="1">
        <v>0</v>
      </c>
      <c r="K1986" s="1">
        <v>12</v>
      </c>
      <c r="L1986" s="1">
        <v>25</v>
      </c>
      <c r="M1986" s="1">
        <v>1</v>
      </c>
      <c r="N1986" s="1">
        <v>0</v>
      </c>
      <c r="O1986" s="1">
        <v>0</v>
      </c>
      <c r="P1986" s="1">
        <v>32</v>
      </c>
      <c r="Q1986" s="1">
        <v>81</v>
      </c>
      <c r="R1986" t="str">
        <f t="shared" si="122"/>
        <v>TEMPERATURE INFO Set:18 Actual:18.5 Countdown:0</v>
      </c>
    </row>
    <row r="1987" spans="1:18" x14ac:dyDescent="0.25">
      <c r="A1987" s="12">
        <f t="shared" ref="A1987:A2050" si="124">IF(ISNUMBER(D1987),D1987/(1000*60*60*24)+25569+10/24,"")</f>
        <v>44793.881679502309</v>
      </c>
      <c r="B1987" s="8" t="str">
        <f t="shared" ref="B1987:B2050" si="125">IF(ISNUMBER(D1987),IF(AND(G1987=21,H1987=31),"→",IF(AND(G1987=31,H1987=21),"←",IF(AND(G1987=21,H1987=0),"→→","Error"))),"")</f>
        <v>←</v>
      </c>
      <c r="C1987" s="10">
        <f t="shared" si="123"/>
        <v>0.106</v>
      </c>
      <c r="D1987" s="2">
        <v>1660993777109</v>
      </c>
      <c r="E1987" t="s">
        <v>0</v>
      </c>
      <c r="F1987" s="1">
        <v>5</v>
      </c>
      <c r="G1987" s="1">
        <v>31</v>
      </c>
      <c r="H1987" s="1">
        <v>21</v>
      </c>
      <c r="I1987" s="1" t="s">
        <v>7</v>
      </c>
      <c r="J1987" s="1">
        <v>3</v>
      </c>
      <c r="K1987" s="1" t="s">
        <v>8</v>
      </c>
      <c r="R1987" t="str">
        <f t="shared" ref="R1987:R2050" si="126">DECODEPACKET(E1987)</f>
        <v>ACK</v>
      </c>
    </row>
    <row r="1988" spans="1:18" x14ac:dyDescent="0.25">
      <c r="A1988" s="12">
        <f t="shared" si="124"/>
        <v>44793.881680740735</v>
      </c>
      <c r="B1988" s="8" t="str">
        <f t="shared" si="125"/>
        <v>→</v>
      </c>
      <c r="C1988" s="10">
        <f t="shared" ref="C1988:C2051" si="127">IF(AND(ISNUMBER(D1987), ISNUMBER(D1988)),(D1988-D1987)/1000,"")</f>
        <v>0.107</v>
      </c>
      <c r="D1988" s="2">
        <v>1660993777216</v>
      </c>
      <c r="E1988" t="s">
        <v>0</v>
      </c>
      <c r="F1988" s="1">
        <v>6</v>
      </c>
      <c r="G1988" s="1">
        <v>21</v>
      </c>
      <c r="H1988" s="1">
        <v>31</v>
      </c>
      <c r="I1988" s="1">
        <v>29</v>
      </c>
      <c r="J1988" s="1">
        <v>0</v>
      </c>
      <c r="K1988" s="1" t="s">
        <v>16</v>
      </c>
      <c r="L1988" s="1" t="s">
        <v>17</v>
      </c>
      <c r="R1988" t="str">
        <f t="shared" si="126"/>
        <v>LONG PING FURNACE</v>
      </c>
    </row>
    <row r="1989" spans="1:18" x14ac:dyDescent="0.25">
      <c r="A1989" s="12">
        <f t="shared" si="124"/>
        <v>44793.881682291663</v>
      </c>
      <c r="B1989" s="8" t="str">
        <f t="shared" si="125"/>
        <v>←</v>
      </c>
      <c r="C1989" s="10">
        <f t="shared" si="127"/>
        <v>0.13400000000000001</v>
      </c>
      <c r="D1989" s="2">
        <v>1660993777350</v>
      </c>
      <c r="E1989" t="s">
        <v>0</v>
      </c>
      <c r="F1989" s="1">
        <v>5</v>
      </c>
      <c r="G1989" s="1">
        <v>31</v>
      </c>
      <c r="H1989" s="1">
        <v>21</v>
      </c>
      <c r="I1989" s="1" t="s">
        <v>7</v>
      </c>
      <c r="J1989" s="1">
        <v>3</v>
      </c>
      <c r="K1989" s="1" t="s">
        <v>8</v>
      </c>
      <c r="R1989" t="str">
        <f t="shared" si="126"/>
        <v>ACK</v>
      </c>
    </row>
    <row r="1990" spans="1:18" x14ac:dyDescent="0.25">
      <c r="A1990" s="12">
        <f t="shared" si="124"/>
        <v>44793.881683333333</v>
      </c>
      <c r="B1990" s="8" t="str">
        <f t="shared" si="125"/>
        <v>→</v>
      </c>
      <c r="C1990" s="10">
        <f t="shared" si="127"/>
        <v>0.09</v>
      </c>
      <c r="D1990" s="2">
        <v>1660993777440</v>
      </c>
      <c r="E1990" t="s">
        <v>0</v>
      </c>
      <c r="F1990" s="1">
        <v>5</v>
      </c>
      <c r="G1990" s="1">
        <v>21</v>
      </c>
      <c r="H1990" s="1">
        <v>31</v>
      </c>
      <c r="I1990" s="1">
        <v>6</v>
      </c>
      <c r="J1990" s="1">
        <v>60</v>
      </c>
      <c r="K1990" s="1">
        <v>83</v>
      </c>
      <c r="R1990" t="str">
        <f t="shared" si="126"/>
        <v>FURNACE STATUS REQUEST</v>
      </c>
    </row>
    <row r="1991" spans="1:18" x14ac:dyDescent="0.25">
      <c r="A1991" s="12">
        <f t="shared" si="124"/>
        <v>44793.881685127308</v>
      </c>
      <c r="B1991" s="8" t="str">
        <f t="shared" si="125"/>
        <v>←</v>
      </c>
      <c r="C1991" s="10">
        <f t="shared" si="127"/>
        <v>0.155</v>
      </c>
      <c r="D1991" s="2">
        <v>1660993777595</v>
      </c>
      <c r="E1991" t="s">
        <v>0</v>
      </c>
      <c r="F1991" s="1">
        <v>9</v>
      </c>
      <c r="G1991" s="1">
        <v>31</v>
      </c>
      <c r="H1991" s="1">
        <v>21</v>
      </c>
      <c r="I1991" s="1" t="s">
        <v>1</v>
      </c>
      <c r="J1991" s="1">
        <v>0</v>
      </c>
      <c r="K1991" s="1">
        <v>0</v>
      </c>
      <c r="L1991" s="1">
        <v>0</v>
      </c>
      <c r="M1991" s="1">
        <v>0</v>
      </c>
      <c r="N1991" s="1" t="s">
        <v>26</v>
      </c>
      <c r="O1991" s="1" t="s">
        <v>27</v>
      </c>
      <c r="R1991" t="str">
        <f t="shared" si="126"/>
        <v>FURNACE STATUS RESPONSE Fan:0 Ignition:0 Burner:0 Unknown:0</v>
      </c>
    </row>
    <row r="1992" spans="1:18" x14ac:dyDescent="0.25">
      <c r="A1992" s="12">
        <f t="shared" si="124"/>
        <v>44793.882367210645</v>
      </c>
      <c r="B1992" s="8" t="str">
        <f t="shared" si="125"/>
        <v>→</v>
      </c>
      <c r="C1992" s="10">
        <f t="shared" si="127"/>
        <v>58.932000000000002</v>
      </c>
      <c r="D1992" s="2">
        <v>1660993836527</v>
      </c>
      <c r="E1992" t="s">
        <v>0</v>
      </c>
      <c r="F1992" s="1">
        <v>8</v>
      </c>
      <c r="G1992" s="1">
        <v>21</v>
      </c>
      <c r="H1992" s="1">
        <v>31</v>
      </c>
      <c r="I1992" s="1">
        <v>7</v>
      </c>
      <c r="J1992" s="1">
        <v>15</v>
      </c>
      <c r="K1992" s="1">
        <v>8</v>
      </c>
      <c r="L1992" s="1">
        <v>5</v>
      </c>
      <c r="M1992" s="1" t="s">
        <v>134</v>
      </c>
      <c r="N1992" s="1">
        <v>43</v>
      </c>
      <c r="R1992" t="str">
        <f t="shared" si="126"/>
        <v>TIME 21:08 Sat</v>
      </c>
    </row>
    <row r="1993" spans="1:18" x14ac:dyDescent="0.25">
      <c r="A1993" s="12">
        <f t="shared" si="124"/>
        <v>44793.882368356477</v>
      </c>
      <c r="B1993" s="8" t="str">
        <f t="shared" si="125"/>
        <v>←</v>
      </c>
      <c r="C1993" s="10">
        <f t="shared" si="127"/>
        <v>9.9000000000000005E-2</v>
      </c>
      <c r="D1993" s="2">
        <v>1660993836626</v>
      </c>
      <c r="E1993" t="s">
        <v>0</v>
      </c>
      <c r="F1993" s="1">
        <v>5</v>
      </c>
      <c r="G1993" s="1">
        <v>31</v>
      </c>
      <c r="H1993" s="1">
        <v>21</v>
      </c>
      <c r="I1993" s="1" t="s">
        <v>7</v>
      </c>
      <c r="J1993" s="1">
        <v>3</v>
      </c>
      <c r="K1993" s="1" t="s">
        <v>8</v>
      </c>
      <c r="R1993" t="str">
        <f t="shared" si="126"/>
        <v>ACK</v>
      </c>
    </row>
    <row r="1994" spans="1:18" x14ac:dyDescent="0.25">
      <c r="A1994" s="12">
        <f t="shared" si="124"/>
        <v>44793.882369560182</v>
      </c>
      <c r="B1994" s="8" t="str">
        <f t="shared" si="125"/>
        <v>→</v>
      </c>
      <c r="C1994" s="10">
        <f t="shared" si="127"/>
        <v>0.104</v>
      </c>
      <c r="D1994" s="2">
        <v>1660993836730</v>
      </c>
      <c r="E1994" t="s">
        <v>0</v>
      </c>
      <c r="F1994" s="1">
        <v>5</v>
      </c>
      <c r="G1994" s="1">
        <v>21</v>
      </c>
      <c r="H1994" s="1">
        <v>31</v>
      </c>
      <c r="I1994" s="1">
        <v>9</v>
      </c>
      <c r="J1994" s="1">
        <v>60</v>
      </c>
      <c r="K1994" s="1" t="s">
        <v>13</v>
      </c>
      <c r="R1994" t="str">
        <f t="shared" si="126"/>
        <v>PING FURNACE</v>
      </c>
    </row>
    <row r="1995" spans="1:18" x14ac:dyDescent="0.25">
      <c r="A1995" s="12">
        <f t="shared" si="124"/>
        <v>44793.882371041669</v>
      </c>
      <c r="B1995" s="8" t="str">
        <f t="shared" si="125"/>
        <v>←</v>
      </c>
      <c r="C1995" s="10">
        <f t="shared" si="127"/>
        <v>0.128</v>
      </c>
      <c r="D1995" s="2">
        <v>1660993836858</v>
      </c>
      <c r="E1995" t="s">
        <v>0</v>
      </c>
      <c r="F1995" s="1">
        <v>5</v>
      </c>
      <c r="G1995" s="1">
        <v>31</v>
      </c>
      <c r="H1995" s="1">
        <v>21</v>
      </c>
      <c r="I1995" s="1" t="s">
        <v>7</v>
      </c>
      <c r="J1995" s="1">
        <v>3</v>
      </c>
      <c r="K1995" s="1" t="s">
        <v>8</v>
      </c>
      <c r="R1995" t="str">
        <f t="shared" si="126"/>
        <v>ACK</v>
      </c>
    </row>
    <row r="1996" spans="1:18" x14ac:dyDescent="0.25">
      <c r="A1996" s="12">
        <f t="shared" si="124"/>
        <v>44793.882372789354</v>
      </c>
      <c r="B1996" s="8" t="str">
        <f t="shared" si="125"/>
        <v>→</v>
      </c>
      <c r="C1996" s="10">
        <f t="shared" si="127"/>
        <v>0.151</v>
      </c>
      <c r="D1996" s="2">
        <v>1660993837009</v>
      </c>
      <c r="E1996" t="s">
        <v>0</v>
      </c>
      <c r="F1996" s="1" t="s">
        <v>3</v>
      </c>
      <c r="G1996" s="1">
        <v>21</v>
      </c>
      <c r="H1996" s="1">
        <v>31</v>
      </c>
      <c r="I1996" s="1" t="s">
        <v>3</v>
      </c>
      <c r="J1996" s="1">
        <v>0</v>
      </c>
      <c r="K1996" s="1">
        <v>12</v>
      </c>
      <c r="L1996" s="1">
        <v>25</v>
      </c>
      <c r="M1996" s="1">
        <v>1</v>
      </c>
      <c r="N1996" s="1">
        <v>0</v>
      </c>
      <c r="O1996" s="1">
        <v>0</v>
      </c>
      <c r="P1996" s="1">
        <v>32</v>
      </c>
      <c r="Q1996" s="1">
        <v>81</v>
      </c>
      <c r="R1996" t="str">
        <f t="shared" si="126"/>
        <v>TEMPERATURE INFO Set:18 Actual:18.5 Countdown:0</v>
      </c>
    </row>
    <row r="1997" spans="1:18" x14ac:dyDescent="0.25">
      <c r="A1997" s="12">
        <f t="shared" si="124"/>
        <v>44793.882374120367</v>
      </c>
      <c r="B1997" s="8" t="str">
        <f t="shared" si="125"/>
        <v>←</v>
      </c>
      <c r="C1997" s="10">
        <f t="shared" si="127"/>
        <v>0.115</v>
      </c>
      <c r="D1997" s="2">
        <v>1660993837124</v>
      </c>
      <c r="E1997" t="s">
        <v>0</v>
      </c>
      <c r="F1997" s="1">
        <v>5</v>
      </c>
      <c r="G1997" s="1">
        <v>31</v>
      </c>
      <c r="H1997" s="1">
        <v>21</v>
      </c>
      <c r="I1997" s="1" t="s">
        <v>7</v>
      </c>
      <c r="J1997" s="1">
        <v>3</v>
      </c>
      <c r="K1997" s="1" t="s">
        <v>8</v>
      </c>
      <c r="R1997" t="str">
        <f t="shared" si="126"/>
        <v>ACK</v>
      </c>
    </row>
    <row r="1998" spans="1:18" x14ac:dyDescent="0.25">
      <c r="A1998" s="12">
        <f t="shared" si="124"/>
        <v>44793.882375428242</v>
      </c>
      <c r="B1998" s="8" t="str">
        <f t="shared" si="125"/>
        <v>→</v>
      </c>
      <c r="C1998" s="10">
        <f t="shared" si="127"/>
        <v>0.113</v>
      </c>
      <c r="D1998" s="2">
        <v>1660993837237</v>
      </c>
      <c r="E1998" t="s">
        <v>0</v>
      </c>
      <c r="F1998" s="1">
        <v>6</v>
      </c>
      <c r="G1998" s="1">
        <v>21</v>
      </c>
      <c r="H1998" s="1">
        <v>31</v>
      </c>
      <c r="I1998" s="1">
        <v>29</v>
      </c>
      <c r="J1998" s="1">
        <v>0</v>
      </c>
      <c r="K1998" s="1" t="s">
        <v>16</v>
      </c>
      <c r="L1998" s="1" t="s">
        <v>17</v>
      </c>
      <c r="R1998" t="str">
        <f t="shared" si="126"/>
        <v>LONG PING FURNACE</v>
      </c>
    </row>
    <row r="1999" spans="1:18" x14ac:dyDescent="0.25">
      <c r="A1999" s="12">
        <f t="shared" si="124"/>
        <v>44793.882376689813</v>
      </c>
      <c r="B1999" s="8" t="str">
        <f t="shared" si="125"/>
        <v>←</v>
      </c>
      <c r="C1999" s="10">
        <f t="shared" si="127"/>
        <v>0.109</v>
      </c>
      <c r="D1999" s="2">
        <v>1660993837346</v>
      </c>
      <c r="E1999" t="s">
        <v>0</v>
      </c>
      <c r="F1999" s="1">
        <v>5</v>
      </c>
      <c r="G1999" s="1">
        <v>31</v>
      </c>
      <c r="H1999" s="1">
        <v>21</v>
      </c>
      <c r="I1999" s="1" t="s">
        <v>7</v>
      </c>
      <c r="J1999" s="1">
        <v>3</v>
      </c>
      <c r="K1999" s="1" t="s">
        <v>8</v>
      </c>
      <c r="R1999" t="str">
        <f t="shared" si="126"/>
        <v>ACK</v>
      </c>
    </row>
    <row r="2000" spans="1:18" x14ac:dyDescent="0.25">
      <c r="A2000" s="12">
        <f t="shared" si="124"/>
        <v>44793.882377951384</v>
      </c>
      <c r="B2000" s="8" t="str">
        <f t="shared" si="125"/>
        <v>→</v>
      </c>
      <c r="C2000" s="10">
        <f t="shared" si="127"/>
        <v>0.109</v>
      </c>
      <c r="D2000" s="2">
        <v>1660993837455</v>
      </c>
      <c r="E2000" t="s">
        <v>0</v>
      </c>
      <c r="F2000" s="1">
        <v>5</v>
      </c>
      <c r="G2000" s="1">
        <v>21</v>
      </c>
      <c r="H2000" s="1">
        <v>31</v>
      </c>
      <c r="I2000" s="1">
        <v>6</v>
      </c>
      <c r="J2000" s="1">
        <v>60</v>
      </c>
      <c r="K2000" s="1">
        <v>83</v>
      </c>
      <c r="R2000" t="str">
        <f t="shared" si="126"/>
        <v>FURNACE STATUS REQUEST</v>
      </c>
    </row>
    <row r="2001" spans="1:18" x14ac:dyDescent="0.25">
      <c r="A2001" s="12">
        <f t="shared" si="124"/>
        <v>44793.882379641196</v>
      </c>
      <c r="B2001" s="8" t="str">
        <f t="shared" si="125"/>
        <v>←</v>
      </c>
      <c r="C2001" s="10">
        <f t="shared" si="127"/>
        <v>0.14599999999999999</v>
      </c>
      <c r="D2001" s="2">
        <v>1660993837601</v>
      </c>
      <c r="E2001" t="s">
        <v>0</v>
      </c>
      <c r="F2001" s="1">
        <v>9</v>
      </c>
      <c r="G2001" s="1">
        <v>31</v>
      </c>
      <c r="H2001" s="1">
        <v>21</v>
      </c>
      <c r="I2001" s="1" t="s">
        <v>1</v>
      </c>
      <c r="J2001" s="1">
        <v>0</v>
      </c>
      <c r="K2001" s="1">
        <v>0</v>
      </c>
      <c r="L2001" s="1">
        <v>0</v>
      </c>
      <c r="M2001" s="1">
        <v>0</v>
      </c>
      <c r="N2001" s="1" t="s">
        <v>26</v>
      </c>
      <c r="O2001" s="1" t="s">
        <v>27</v>
      </c>
      <c r="R2001" t="str">
        <f t="shared" si="126"/>
        <v>FURNACE STATUS RESPONSE Fan:0 Ignition:0 Burner:0 Unknown:0</v>
      </c>
    </row>
    <row r="2002" spans="1:18" x14ac:dyDescent="0.25">
      <c r="A2002" s="12">
        <f t="shared" si="124"/>
        <v>44793.883061597218</v>
      </c>
      <c r="B2002" s="8" t="str">
        <f t="shared" si="125"/>
        <v>→</v>
      </c>
      <c r="C2002" s="10">
        <f t="shared" si="127"/>
        <v>58.920999999999999</v>
      </c>
      <c r="D2002" s="2">
        <v>1660993896522</v>
      </c>
      <c r="E2002" t="s">
        <v>0</v>
      </c>
      <c r="F2002" s="1">
        <v>8</v>
      </c>
      <c r="G2002" s="1">
        <v>21</v>
      </c>
      <c r="H2002" s="1">
        <v>31</v>
      </c>
      <c r="I2002" s="1">
        <v>7</v>
      </c>
      <c r="J2002" s="1">
        <v>15</v>
      </c>
      <c r="K2002" s="1">
        <v>9</v>
      </c>
      <c r="L2002" s="1">
        <v>5</v>
      </c>
      <c r="M2002" s="1">
        <v>23</v>
      </c>
      <c r="N2002" s="1">
        <v>40</v>
      </c>
      <c r="R2002" t="str">
        <f t="shared" si="126"/>
        <v>TIME 21:09 Sat</v>
      </c>
    </row>
    <row r="2003" spans="1:18" x14ac:dyDescent="0.25">
      <c r="A2003" s="12">
        <f t="shared" si="124"/>
        <v>44793.883062974535</v>
      </c>
      <c r="B2003" s="8" t="str">
        <f t="shared" si="125"/>
        <v>←</v>
      </c>
      <c r="C2003" s="10">
        <f t="shared" si="127"/>
        <v>0.11899999999999999</v>
      </c>
      <c r="D2003" s="2">
        <v>1660993896641</v>
      </c>
      <c r="E2003" t="s">
        <v>0</v>
      </c>
      <c r="F2003" s="1">
        <v>5</v>
      </c>
      <c r="G2003" s="1">
        <v>31</v>
      </c>
      <c r="H2003" s="1">
        <v>21</v>
      </c>
      <c r="I2003" s="1" t="s">
        <v>7</v>
      </c>
      <c r="J2003" s="1">
        <v>3</v>
      </c>
      <c r="K2003" s="1" t="s">
        <v>8</v>
      </c>
      <c r="R2003" t="str">
        <f t="shared" si="126"/>
        <v>ACK</v>
      </c>
    </row>
    <row r="2004" spans="1:18" x14ac:dyDescent="0.25">
      <c r="A2004" s="12">
        <f t="shared" si="124"/>
        <v>44793.883064247682</v>
      </c>
      <c r="B2004" s="8" t="str">
        <f t="shared" si="125"/>
        <v>→</v>
      </c>
      <c r="C2004" s="10">
        <f t="shared" si="127"/>
        <v>0.11</v>
      </c>
      <c r="D2004" s="2">
        <v>1660993896751</v>
      </c>
      <c r="E2004" t="s">
        <v>0</v>
      </c>
      <c r="F2004" s="1">
        <v>5</v>
      </c>
      <c r="G2004" s="1">
        <v>21</v>
      </c>
      <c r="H2004" s="1">
        <v>31</v>
      </c>
      <c r="I2004" s="1">
        <v>9</v>
      </c>
      <c r="J2004" s="1">
        <v>60</v>
      </c>
      <c r="K2004" s="1" t="s">
        <v>13</v>
      </c>
      <c r="R2004" t="str">
        <f t="shared" si="126"/>
        <v>PING FURNACE</v>
      </c>
    </row>
    <row r="2005" spans="1:18" x14ac:dyDescent="0.25">
      <c r="A2005" s="12">
        <f t="shared" si="124"/>
        <v>44793.883065763883</v>
      </c>
      <c r="B2005" s="8" t="str">
        <f t="shared" si="125"/>
        <v>←</v>
      </c>
      <c r="C2005" s="10">
        <f t="shared" si="127"/>
        <v>0.13100000000000001</v>
      </c>
      <c r="D2005" s="2">
        <v>1660993896882</v>
      </c>
      <c r="E2005" t="s">
        <v>0</v>
      </c>
      <c r="F2005" s="1">
        <v>5</v>
      </c>
      <c r="G2005" s="1">
        <v>31</v>
      </c>
      <c r="H2005" s="1">
        <v>21</v>
      </c>
      <c r="I2005" s="1" t="s">
        <v>7</v>
      </c>
      <c r="J2005" s="1">
        <v>3</v>
      </c>
      <c r="K2005" s="1" t="s">
        <v>8</v>
      </c>
      <c r="R2005" t="str">
        <f t="shared" si="126"/>
        <v>ACK</v>
      </c>
    </row>
    <row r="2006" spans="1:18" x14ac:dyDescent="0.25">
      <c r="A2006" s="12">
        <f t="shared" si="124"/>
        <v>44793.883067638882</v>
      </c>
      <c r="B2006" s="8" t="str">
        <f t="shared" si="125"/>
        <v>→</v>
      </c>
      <c r="C2006" s="10">
        <f t="shared" si="127"/>
        <v>0.16200000000000001</v>
      </c>
      <c r="D2006" s="2">
        <v>1660993897044</v>
      </c>
      <c r="E2006" t="s">
        <v>0</v>
      </c>
      <c r="F2006" s="1" t="s">
        <v>3</v>
      </c>
      <c r="G2006" s="1">
        <v>21</v>
      </c>
      <c r="H2006" s="1">
        <v>31</v>
      </c>
      <c r="I2006" s="1" t="s">
        <v>3</v>
      </c>
      <c r="J2006" s="1">
        <v>0</v>
      </c>
      <c r="K2006" s="1">
        <v>12</v>
      </c>
      <c r="L2006" s="1">
        <v>25</v>
      </c>
      <c r="M2006" s="1">
        <v>1</v>
      </c>
      <c r="N2006" s="1">
        <v>0</v>
      </c>
      <c r="O2006" s="1">
        <v>0</v>
      </c>
      <c r="P2006" s="1">
        <v>32</v>
      </c>
      <c r="Q2006" s="1">
        <v>81</v>
      </c>
      <c r="R2006" t="str">
        <f t="shared" si="126"/>
        <v>TEMPERATURE INFO Set:18 Actual:18.5 Countdown:0</v>
      </c>
    </row>
    <row r="2007" spans="1:18" x14ac:dyDescent="0.25">
      <c r="A2007" s="12">
        <f t="shared" si="124"/>
        <v>44793.883068831019</v>
      </c>
      <c r="B2007" s="8" t="str">
        <f t="shared" si="125"/>
        <v>←</v>
      </c>
      <c r="C2007" s="10">
        <f t="shared" si="127"/>
        <v>0.10299999999999999</v>
      </c>
      <c r="D2007" s="2">
        <v>1660993897147</v>
      </c>
      <c r="E2007" t="s">
        <v>0</v>
      </c>
      <c r="F2007" s="1">
        <v>5</v>
      </c>
      <c r="G2007" s="1">
        <v>31</v>
      </c>
      <c r="H2007" s="1">
        <v>21</v>
      </c>
      <c r="I2007" s="1" t="s">
        <v>7</v>
      </c>
      <c r="J2007" s="1">
        <v>3</v>
      </c>
      <c r="K2007" s="1" t="s">
        <v>8</v>
      </c>
      <c r="R2007" t="str">
        <f t="shared" si="126"/>
        <v>ACK</v>
      </c>
    </row>
    <row r="2008" spans="1:18" x14ac:dyDescent="0.25">
      <c r="A2008" s="12">
        <f t="shared" si="124"/>
        <v>44793.883070115735</v>
      </c>
      <c r="B2008" s="8" t="str">
        <f t="shared" si="125"/>
        <v>→</v>
      </c>
      <c r="C2008" s="10">
        <f t="shared" si="127"/>
        <v>0.111</v>
      </c>
      <c r="D2008" s="2">
        <v>1660993897258</v>
      </c>
      <c r="E2008" t="s">
        <v>0</v>
      </c>
      <c r="F2008" s="1">
        <v>6</v>
      </c>
      <c r="G2008" s="1">
        <v>21</v>
      </c>
      <c r="H2008" s="1">
        <v>31</v>
      </c>
      <c r="I2008" s="1">
        <v>29</v>
      </c>
      <c r="J2008" s="1">
        <v>0</v>
      </c>
      <c r="K2008" s="1" t="s">
        <v>16</v>
      </c>
      <c r="L2008" s="1" t="s">
        <v>17</v>
      </c>
      <c r="R2008" t="str">
        <f t="shared" si="126"/>
        <v>LONG PING FURNACE</v>
      </c>
    </row>
    <row r="2009" spans="1:18" x14ac:dyDescent="0.25">
      <c r="A2009" s="12">
        <f t="shared" si="124"/>
        <v>44793.883071851851</v>
      </c>
      <c r="B2009" s="8" t="str">
        <f t="shared" si="125"/>
        <v>←</v>
      </c>
      <c r="C2009" s="10">
        <f t="shared" si="127"/>
        <v>0.15</v>
      </c>
      <c r="D2009" s="2">
        <v>1660993897408</v>
      </c>
      <c r="E2009" t="s">
        <v>0</v>
      </c>
      <c r="F2009" s="1">
        <v>5</v>
      </c>
      <c r="G2009" s="1">
        <v>31</v>
      </c>
      <c r="H2009" s="1">
        <v>21</v>
      </c>
      <c r="I2009" s="1" t="s">
        <v>7</v>
      </c>
      <c r="J2009" s="1">
        <v>3</v>
      </c>
      <c r="K2009" s="1" t="s">
        <v>8</v>
      </c>
      <c r="R2009" t="str">
        <f t="shared" si="126"/>
        <v>ACK</v>
      </c>
    </row>
    <row r="2010" spans="1:18" x14ac:dyDescent="0.25">
      <c r="A2010" s="12">
        <f t="shared" si="124"/>
        <v>44793.883072731478</v>
      </c>
      <c r="B2010" s="8" t="str">
        <f t="shared" si="125"/>
        <v>→</v>
      </c>
      <c r="C2010" s="10">
        <f t="shared" si="127"/>
        <v>7.5999999999999998E-2</v>
      </c>
      <c r="D2010" s="2">
        <v>1660993897484</v>
      </c>
      <c r="E2010" t="s">
        <v>0</v>
      </c>
      <c r="F2010" s="1">
        <v>5</v>
      </c>
      <c r="G2010" s="1">
        <v>21</v>
      </c>
      <c r="H2010" s="1">
        <v>31</v>
      </c>
      <c r="I2010" s="1">
        <v>6</v>
      </c>
      <c r="J2010" s="1">
        <v>60</v>
      </c>
      <c r="K2010" s="1">
        <v>83</v>
      </c>
      <c r="R2010" t="str">
        <f t="shared" si="126"/>
        <v>FURNACE STATUS REQUEST</v>
      </c>
    </row>
    <row r="2011" spans="1:18" x14ac:dyDescent="0.25">
      <c r="A2011" s="12">
        <f t="shared" si="124"/>
        <v>44793.88307452546</v>
      </c>
      <c r="B2011" s="8" t="str">
        <f t="shared" si="125"/>
        <v>←</v>
      </c>
      <c r="C2011" s="10">
        <f t="shared" si="127"/>
        <v>0.155</v>
      </c>
      <c r="D2011" s="2">
        <v>1660993897639</v>
      </c>
      <c r="E2011" t="s">
        <v>0</v>
      </c>
      <c r="F2011" s="1">
        <v>9</v>
      </c>
      <c r="G2011" s="1">
        <v>31</v>
      </c>
      <c r="H2011" s="1">
        <v>21</v>
      </c>
      <c r="I2011" s="1" t="s">
        <v>1</v>
      </c>
      <c r="J2011" s="1">
        <v>0</v>
      </c>
      <c r="K2011" s="1">
        <v>0</v>
      </c>
      <c r="L2011" s="1">
        <v>0</v>
      </c>
      <c r="M2011" s="1">
        <v>0</v>
      </c>
      <c r="N2011" s="1" t="s">
        <v>26</v>
      </c>
      <c r="O2011" s="1" t="s">
        <v>27</v>
      </c>
      <c r="R2011" t="str">
        <f t="shared" si="126"/>
        <v>FURNACE STATUS RESPONSE Fan:0 Ignition:0 Burner:0 Unknown:0</v>
      </c>
    </row>
    <row r="2012" spans="1:18" x14ac:dyDescent="0.25">
      <c r="A2012" s="12">
        <f t="shared" si="124"/>
        <v>44793.883756203701</v>
      </c>
      <c r="B2012" s="8" t="str">
        <f t="shared" si="125"/>
        <v>→</v>
      </c>
      <c r="C2012" s="10">
        <f t="shared" si="127"/>
        <v>58.896999999999998</v>
      </c>
      <c r="D2012" s="2">
        <v>1660993956536</v>
      </c>
      <c r="E2012" t="s">
        <v>0</v>
      </c>
      <c r="F2012" s="1">
        <v>8</v>
      </c>
      <c r="G2012" s="1">
        <v>21</v>
      </c>
      <c r="H2012" s="1">
        <v>31</v>
      </c>
      <c r="I2012" s="1">
        <v>7</v>
      </c>
      <c r="J2012" s="1">
        <v>15</v>
      </c>
      <c r="K2012" s="1" t="s">
        <v>10</v>
      </c>
      <c r="L2012" s="1">
        <v>5</v>
      </c>
      <c r="M2012" s="1">
        <v>29</v>
      </c>
      <c r="N2012" s="1">
        <v>40</v>
      </c>
      <c r="R2012" t="str">
        <f t="shared" si="126"/>
        <v>TIME 21:10 Sat</v>
      </c>
    </row>
    <row r="2013" spans="1:18" x14ac:dyDescent="0.25">
      <c r="A2013" s="12">
        <f t="shared" si="124"/>
        <v>44793.883757326388</v>
      </c>
      <c r="B2013" s="8" t="str">
        <f t="shared" si="125"/>
        <v>←</v>
      </c>
      <c r="C2013" s="10">
        <f t="shared" si="127"/>
        <v>9.7000000000000003E-2</v>
      </c>
      <c r="D2013" s="2">
        <v>1660993956633</v>
      </c>
      <c r="E2013" t="s">
        <v>0</v>
      </c>
      <c r="F2013" s="1">
        <v>5</v>
      </c>
      <c r="G2013" s="1">
        <v>31</v>
      </c>
      <c r="H2013" s="1">
        <v>21</v>
      </c>
      <c r="I2013" s="1" t="s">
        <v>7</v>
      </c>
      <c r="J2013" s="1">
        <v>3</v>
      </c>
      <c r="K2013" s="1" t="s">
        <v>8</v>
      </c>
      <c r="R2013" t="str">
        <f t="shared" si="126"/>
        <v>ACK</v>
      </c>
    </row>
    <row r="2014" spans="1:18" x14ac:dyDescent="0.25">
      <c r="A2014" s="12">
        <f t="shared" si="124"/>
        <v>44793.883758738426</v>
      </c>
      <c r="B2014" s="8" t="str">
        <f t="shared" si="125"/>
        <v>→</v>
      </c>
      <c r="C2014" s="10">
        <f t="shared" si="127"/>
        <v>0.122</v>
      </c>
      <c r="D2014" s="2">
        <v>1660993956755</v>
      </c>
      <c r="E2014" t="s">
        <v>0</v>
      </c>
      <c r="F2014" s="1">
        <v>5</v>
      </c>
      <c r="G2014" s="1">
        <v>21</v>
      </c>
      <c r="H2014" s="1">
        <v>31</v>
      </c>
      <c r="I2014" s="1">
        <v>9</v>
      </c>
      <c r="J2014" s="1">
        <v>60</v>
      </c>
      <c r="K2014" s="1" t="s">
        <v>13</v>
      </c>
      <c r="R2014" t="str">
        <f t="shared" si="126"/>
        <v>PING FURNACE</v>
      </c>
    </row>
    <row r="2015" spans="1:18" x14ac:dyDescent="0.25">
      <c r="A2015" s="12">
        <f t="shared" si="124"/>
        <v>44793.883760034725</v>
      </c>
      <c r="B2015" s="8" t="str">
        <f t="shared" si="125"/>
        <v>←</v>
      </c>
      <c r="C2015" s="10">
        <f t="shared" si="127"/>
        <v>0.112</v>
      </c>
      <c r="D2015" s="2">
        <v>1660993956867</v>
      </c>
      <c r="E2015" t="s">
        <v>0</v>
      </c>
      <c r="F2015" s="1">
        <v>5</v>
      </c>
      <c r="G2015" s="1">
        <v>31</v>
      </c>
      <c r="H2015" s="1">
        <v>21</v>
      </c>
      <c r="I2015" s="1" t="s">
        <v>7</v>
      </c>
      <c r="J2015" s="1">
        <v>3</v>
      </c>
      <c r="K2015" s="1" t="s">
        <v>8</v>
      </c>
      <c r="R2015" t="str">
        <f t="shared" si="126"/>
        <v>ACK</v>
      </c>
    </row>
    <row r="2016" spans="1:18" x14ac:dyDescent="0.25">
      <c r="A2016" s="12">
        <f t="shared" si="124"/>
        <v>44793.883761840276</v>
      </c>
      <c r="B2016" s="8" t="str">
        <f t="shared" si="125"/>
        <v>→</v>
      </c>
      <c r="C2016" s="10">
        <f t="shared" si="127"/>
        <v>0.156</v>
      </c>
      <c r="D2016" s="2">
        <v>1660993957023</v>
      </c>
      <c r="E2016" t="s">
        <v>0</v>
      </c>
      <c r="F2016" s="1" t="s">
        <v>3</v>
      </c>
      <c r="G2016" s="1">
        <v>21</v>
      </c>
      <c r="H2016" s="1">
        <v>31</v>
      </c>
      <c r="I2016" s="1" t="s">
        <v>3</v>
      </c>
      <c r="J2016" s="1">
        <v>0</v>
      </c>
      <c r="K2016" s="1">
        <v>12</v>
      </c>
      <c r="L2016" s="1">
        <v>25</v>
      </c>
      <c r="M2016" s="1">
        <v>1</v>
      </c>
      <c r="N2016" s="1">
        <v>0</v>
      </c>
      <c r="O2016" s="1">
        <v>0</v>
      </c>
      <c r="P2016" s="1">
        <v>32</v>
      </c>
      <c r="Q2016" s="1">
        <v>81</v>
      </c>
      <c r="R2016" t="str">
        <f t="shared" si="126"/>
        <v>TEMPERATURE INFO Set:18 Actual:18.5 Countdown:0</v>
      </c>
    </row>
    <row r="2017" spans="1:18" x14ac:dyDescent="0.25">
      <c r="A2017" s="12">
        <f t="shared" si="124"/>
        <v>44793.883763298603</v>
      </c>
      <c r="B2017" s="8" t="str">
        <f t="shared" si="125"/>
        <v>←</v>
      </c>
      <c r="C2017" s="10">
        <f t="shared" si="127"/>
        <v>0.126</v>
      </c>
      <c r="D2017" s="2">
        <v>1660993957149</v>
      </c>
      <c r="E2017" t="s">
        <v>0</v>
      </c>
      <c r="F2017" s="1">
        <v>5</v>
      </c>
      <c r="G2017" s="1">
        <v>31</v>
      </c>
      <c r="H2017" s="1">
        <v>21</v>
      </c>
      <c r="I2017" s="1" t="s">
        <v>7</v>
      </c>
      <c r="J2017" s="1">
        <v>3</v>
      </c>
      <c r="K2017" s="1" t="s">
        <v>8</v>
      </c>
      <c r="R2017" t="str">
        <f t="shared" si="126"/>
        <v>ACK</v>
      </c>
    </row>
    <row r="2018" spans="1:18" x14ac:dyDescent="0.25">
      <c r="A2018" s="12">
        <f t="shared" si="124"/>
        <v>44793.883764409715</v>
      </c>
      <c r="B2018" s="8" t="str">
        <f t="shared" si="125"/>
        <v>→</v>
      </c>
      <c r="C2018" s="10">
        <f t="shared" si="127"/>
        <v>9.6000000000000002E-2</v>
      </c>
      <c r="D2018" s="2">
        <v>1660993957245</v>
      </c>
      <c r="E2018" t="s">
        <v>0</v>
      </c>
      <c r="F2018" s="1">
        <v>6</v>
      </c>
      <c r="G2018" s="1">
        <v>21</v>
      </c>
      <c r="H2018" s="1">
        <v>31</v>
      </c>
      <c r="I2018" s="1">
        <v>29</v>
      </c>
      <c r="J2018" s="1">
        <v>0</v>
      </c>
      <c r="K2018" s="1" t="s">
        <v>16</v>
      </c>
      <c r="L2018" s="1" t="s">
        <v>17</v>
      </c>
      <c r="R2018" t="str">
        <f t="shared" si="126"/>
        <v>LONG PING FURNACE</v>
      </c>
    </row>
    <row r="2019" spans="1:18" x14ac:dyDescent="0.25">
      <c r="A2019" s="12">
        <f t="shared" si="124"/>
        <v>44793.883765590275</v>
      </c>
      <c r="B2019" s="8" t="str">
        <f t="shared" si="125"/>
        <v>←</v>
      </c>
      <c r="C2019" s="10">
        <f t="shared" si="127"/>
        <v>0.10199999999999999</v>
      </c>
      <c r="D2019" s="2">
        <v>1660993957347</v>
      </c>
      <c r="E2019" t="s">
        <v>0</v>
      </c>
      <c r="F2019" s="1">
        <v>5</v>
      </c>
      <c r="G2019" s="1">
        <v>31</v>
      </c>
      <c r="H2019" s="1">
        <v>21</v>
      </c>
      <c r="I2019" s="1" t="s">
        <v>7</v>
      </c>
      <c r="J2019" s="1">
        <v>3</v>
      </c>
      <c r="K2019" s="1" t="s">
        <v>8</v>
      </c>
      <c r="R2019" t="str">
        <f t="shared" si="126"/>
        <v>ACK</v>
      </c>
    </row>
    <row r="2020" spans="1:18" x14ac:dyDescent="0.25">
      <c r="A2020" s="12">
        <f t="shared" si="124"/>
        <v>44793.883766782405</v>
      </c>
      <c r="B2020" s="8" t="str">
        <f t="shared" si="125"/>
        <v>→</v>
      </c>
      <c r="C2020" s="10">
        <f t="shared" si="127"/>
        <v>0.10299999999999999</v>
      </c>
      <c r="D2020" s="2">
        <v>1660993957450</v>
      </c>
      <c r="E2020" t="s">
        <v>0</v>
      </c>
      <c r="F2020" s="1">
        <v>5</v>
      </c>
      <c r="G2020" s="1">
        <v>21</v>
      </c>
      <c r="H2020" s="1">
        <v>31</v>
      </c>
      <c r="I2020" s="1">
        <v>6</v>
      </c>
      <c r="J2020" s="1">
        <v>60</v>
      </c>
      <c r="K2020" s="1">
        <v>83</v>
      </c>
      <c r="R2020" t="str">
        <f t="shared" si="126"/>
        <v>FURNACE STATUS REQUEST</v>
      </c>
    </row>
    <row r="2021" spans="1:18" x14ac:dyDescent="0.25">
      <c r="A2021" s="12">
        <f t="shared" si="124"/>
        <v>44793.883768634252</v>
      </c>
      <c r="B2021" s="8" t="str">
        <f t="shared" si="125"/>
        <v>←</v>
      </c>
      <c r="C2021" s="10">
        <f t="shared" si="127"/>
        <v>0.16</v>
      </c>
      <c r="D2021" s="2">
        <v>1660993957610</v>
      </c>
      <c r="E2021" t="s">
        <v>0</v>
      </c>
      <c r="F2021" s="1">
        <v>9</v>
      </c>
      <c r="G2021" s="1">
        <v>31</v>
      </c>
      <c r="H2021" s="1">
        <v>21</v>
      </c>
      <c r="I2021" s="1" t="s">
        <v>1</v>
      </c>
      <c r="J2021" s="1">
        <v>0</v>
      </c>
      <c r="K2021" s="1">
        <v>0</v>
      </c>
      <c r="L2021" s="1">
        <v>0</v>
      </c>
      <c r="M2021" s="1">
        <v>0</v>
      </c>
      <c r="N2021" s="1" t="s">
        <v>26</v>
      </c>
      <c r="O2021" s="1" t="s">
        <v>27</v>
      </c>
      <c r="R2021" t="str">
        <f t="shared" si="126"/>
        <v>FURNACE STATUS RESPONSE Fan:0 Ignition:0 Burner:0 Unknown:0</v>
      </c>
    </row>
    <row r="2022" spans="1:18" x14ac:dyDescent="0.25">
      <c r="A2022" s="12">
        <f t="shared" si="124"/>
        <v>44793.884450648147</v>
      </c>
      <c r="B2022" s="8" t="str">
        <f t="shared" si="125"/>
        <v>→</v>
      </c>
      <c r="C2022" s="10">
        <f t="shared" si="127"/>
        <v>58.926000000000002</v>
      </c>
      <c r="D2022" s="2">
        <v>1660994016536</v>
      </c>
      <c r="E2022" t="s">
        <v>0</v>
      </c>
      <c r="F2022" s="1">
        <v>8</v>
      </c>
      <c r="G2022" s="1">
        <v>21</v>
      </c>
      <c r="H2022" s="1">
        <v>31</v>
      </c>
      <c r="I2022" s="1">
        <v>7</v>
      </c>
      <c r="J2022" s="1">
        <v>15</v>
      </c>
      <c r="K2022" s="1" t="s">
        <v>3</v>
      </c>
      <c r="L2022" s="1">
        <v>5</v>
      </c>
      <c r="M2022" s="1" t="s">
        <v>135</v>
      </c>
      <c r="N2022" s="1">
        <v>43</v>
      </c>
      <c r="R2022" t="str">
        <f t="shared" si="126"/>
        <v>TIME 21:11 Sat</v>
      </c>
    </row>
    <row r="2023" spans="1:18" x14ac:dyDescent="0.25">
      <c r="A2023" s="12">
        <f t="shared" si="124"/>
        <v>44793.884451898142</v>
      </c>
      <c r="B2023" s="8" t="str">
        <f t="shared" si="125"/>
        <v>←</v>
      </c>
      <c r="C2023" s="10">
        <f t="shared" si="127"/>
        <v>0.108</v>
      </c>
      <c r="D2023" s="2">
        <v>1660994016644</v>
      </c>
      <c r="E2023" t="s">
        <v>0</v>
      </c>
      <c r="F2023" s="1">
        <v>5</v>
      </c>
      <c r="G2023" s="1">
        <v>31</v>
      </c>
      <c r="H2023" s="1">
        <v>21</v>
      </c>
      <c r="I2023" s="1" t="s">
        <v>7</v>
      </c>
      <c r="J2023" s="1">
        <v>3</v>
      </c>
      <c r="K2023" s="1" t="s">
        <v>8</v>
      </c>
      <c r="R2023" t="str">
        <f t="shared" si="126"/>
        <v>ACK</v>
      </c>
    </row>
    <row r="2024" spans="1:18" x14ac:dyDescent="0.25">
      <c r="A2024" s="12">
        <f t="shared" si="124"/>
        <v>44793.884453460647</v>
      </c>
      <c r="B2024" s="8" t="str">
        <f t="shared" si="125"/>
        <v>→</v>
      </c>
      <c r="C2024" s="10">
        <f t="shared" si="127"/>
        <v>0.13500000000000001</v>
      </c>
      <c r="D2024" s="2">
        <v>1660994016779</v>
      </c>
      <c r="E2024" t="s">
        <v>0</v>
      </c>
      <c r="F2024" s="1">
        <v>5</v>
      </c>
      <c r="G2024" s="1">
        <v>21</v>
      </c>
      <c r="H2024" s="1">
        <v>31</v>
      </c>
      <c r="I2024" s="1">
        <v>9</v>
      </c>
      <c r="J2024" s="1">
        <v>60</v>
      </c>
      <c r="K2024" s="1" t="s">
        <v>13</v>
      </c>
      <c r="R2024" t="str">
        <f t="shared" si="126"/>
        <v>PING FURNACE</v>
      </c>
    </row>
    <row r="2025" spans="1:18" x14ac:dyDescent="0.25">
      <c r="A2025" s="12">
        <f t="shared" si="124"/>
        <v>44793.884454965279</v>
      </c>
      <c r="B2025" s="8" t="str">
        <f t="shared" si="125"/>
        <v>←</v>
      </c>
      <c r="C2025" s="10">
        <f t="shared" si="127"/>
        <v>0.13</v>
      </c>
      <c r="D2025" s="2">
        <v>1660994016909</v>
      </c>
      <c r="E2025" t="s">
        <v>0</v>
      </c>
      <c r="F2025" s="1">
        <v>5</v>
      </c>
      <c r="G2025" s="1">
        <v>31</v>
      </c>
      <c r="H2025" s="1">
        <v>21</v>
      </c>
      <c r="I2025" s="1" t="s">
        <v>7</v>
      </c>
      <c r="J2025" s="1">
        <v>3</v>
      </c>
      <c r="K2025" s="1" t="s">
        <v>8</v>
      </c>
      <c r="R2025" t="str">
        <f t="shared" si="126"/>
        <v>ACK</v>
      </c>
    </row>
    <row r="2026" spans="1:18" x14ac:dyDescent="0.25">
      <c r="A2026" s="12">
        <f t="shared" si="124"/>
        <v>44793.884456898144</v>
      </c>
      <c r="B2026" s="8" t="str">
        <f t="shared" si="125"/>
        <v>→</v>
      </c>
      <c r="C2026" s="10">
        <f t="shared" si="127"/>
        <v>0.16700000000000001</v>
      </c>
      <c r="D2026" s="2">
        <v>1660994017076</v>
      </c>
      <c r="E2026" t="s">
        <v>0</v>
      </c>
      <c r="F2026" s="1" t="s">
        <v>3</v>
      </c>
      <c r="G2026" s="1">
        <v>21</v>
      </c>
      <c r="H2026" s="1">
        <v>31</v>
      </c>
      <c r="I2026" s="1" t="s">
        <v>3</v>
      </c>
      <c r="J2026" s="1">
        <v>0</v>
      </c>
      <c r="K2026" s="1">
        <v>12</v>
      </c>
      <c r="L2026" s="1">
        <v>25</v>
      </c>
      <c r="M2026" s="1">
        <v>1</v>
      </c>
      <c r="N2026" s="1">
        <v>0</v>
      </c>
      <c r="O2026" s="1">
        <v>0</v>
      </c>
      <c r="P2026" s="1">
        <v>32</v>
      </c>
      <c r="Q2026" s="1">
        <v>81</v>
      </c>
      <c r="R2026" t="str">
        <f t="shared" si="126"/>
        <v>TEMPERATURE INFO Set:18 Actual:18.5 Countdown:0</v>
      </c>
    </row>
    <row r="2027" spans="1:18" x14ac:dyDescent="0.25">
      <c r="A2027" s="12">
        <f t="shared" si="124"/>
        <v>44793.88445828703</v>
      </c>
      <c r="B2027" s="8" t="str">
        <f t="shared" si="125"/>
        <v>←</v>
      </c>
      <c r="C2027" s="10">
        <f t="shared" si="127"/>
        <v>0.12</v>
      </c>
      <c r="D2027" s="2">
        <v>1660994017196</v>
      </c>
      <c r="E2027" t="s">
        <v>0</v>
      </c>
      <c r="F2027" s="1">
        <v>5</v>
      </c>
      <c r="G2027" s="1">
        <v>31</v>
      </c>
      <c r="H2027" s="1">
        <v>21</v>
      </c>
      <c r="I2027" s="1" t="s">
        <v>7</v>
      </c>
      <c r="J2027" s="1">
        <v>3</v>
      </c>
      <c r="K2027" s="1" t="s">
        <v>8</v>
      </c>
      <c r="R2027" t="str">
        <f t="shared" si="126"/>
        <v>ACK</v>
      </c>
    </row>
    <row r="2028" spans="1:18" x14ac:dyDescent="0.25">
      <c r="A2028" s="12">
        <f t="shared" si="124"/>
        <v>44793.884459583329</v>
      </c>
      <c r="B2028" s="8" t="str">
        <f t="shared" si="125"/>
        <v>→</v>
      </c>
      <c r="C2028" s="10">
        <f t="shared" si="127"/>
        <v>0.112</v>
      </c>
      <c r="D2028" s="2">
        <v>1660994017308</v>
      </c>
      <c r="E2028" t="s">
        <v>0</v>
      </c>
      <c r="F2028" s="1">
        <v>6</v>
      </c>
      <c r="G2028" s="1">
        <v>21</v>
      </c>
      <c r="H2028" s="1">
        <v>31</v>
      </c>
      <c r="I2028" s="1">
        <v>29</v>
      </c>
      <c r="J2028" s="1">
        <v>0</v>
      </c>
      <c r="K2028" s="1" t="s">
        <v>16</v>
      </c>
      <c r="L2028" s="1" t="s">
        <v>17</v>
      </c>
      <c r="R2028" t="str">
        <f t="shared" si="126"/>
        <v>LONG PING FURNACE</v>
      </c>
    </row>
    <row r="2029" spans="1:18" x14ac:dyDescent="0.25">
      <c r="A2029" s="12">
        <f t="shared" si="124"/>
        <v>44793.884461064816</v>
      </c>
      <c r="B2029" s="8" t="str">
        <f t="shared" si="125"/>
        <v>←</v>
      </c>
      <c r="C2029" s="10">
        <f t="shared" si="127"/>
        <v>0.128</v>
      </c>
      <c r="D2029" s="2">
        <v>1660994017436</v>
      </c>
      <c r="E2029" t="s">
        <v>0</v>
      </c>
      <c r="F2029" s="1">
        <v>5</v>
      </c>
      <c r="G2029" s="1">
        <v>31</v>
      </c>
      <c r="H2029" s="1">
        <v>21</v>
      </c>
      <c r="I2029" s="1" t="s">
        <v>7</v>
      </c>
      <c r="J2029" s="1">
        <v>3</v>
      </c>
      <c r="K2029" s="1" t="s">
        <v>8</v>
      </c>
      <c r="R2029" t="str">
        <f t="shared" si="126"/>
        <v>ACK</v>
      </c>
    </row>
    <row r="2030" spans="1:18" x14ac:dyDescent="0.25">
      <c r="A2030" s="12">
        <f t="shared" si="124"/>
        <v>44793.884462071757</v>
      </c>
      <c r="B2030" s="8" t="str">
        <f t="shared" si="125"/>
        <v>→</v>
      </c>
      <c r="C2030" s="10">
        <f t="shared" si="127"/>
        <v>8.6999999999999994E-2</v>
      </c>
      <c r="D2030" s="2">
        <v>1660994017523</v>
      </c>
      <c r="E2030" t="s">
        <v>0</v>
      </c>
      <c r="F2030" s="1">
        <v>5</v>
      </c>
      <c r="G2030" s="1">
        <v>21</v>
      </c>
      <c r="H2030" s="1">
        <v>31</v>
      </c>
      <c r="I2030" s="1">
        <v>6</v>
      </c>
      <c r="J2030" s="1">
        <v>60</v>
      </c>
      <c r="K2030" s="1">
        <v>83</v>
      </c>
      <c r="R2030" t="str">
        <f t="shared" si="126"/>
        <v>FURNACE STATUS REQUEST</v>
      </c>
    </row>
    <row r="2031" spans="1:18" x14ac:dyDescent="0.25">
      <c r="A2031" s="12">
        <f t="shared" si="124"/>
        <v>44793.884463981478</v>
      </c>
      <c r="B2031" s="8" t="str">
        <f t="shared" si="125"/>
        <v>←</v>
      </c>
      <c r="C2031" s="10">
        <f t="shared" si="127"/>
        <v>0.16500000000000001</v>
      </c>
      <c r="D2031" s="2">
        <v>1660994017688</v>
      </c>
      <c r="E2031" t="s">
        <v>0</v>
      </c>
      <c r="F2031" s="1">
        <v>9</v>
      </c>
      <c r="G2031" s="1">
        <v>31</v>
      </c>
      <c r="H2031" s="1">
        <v>21</v>
      </c>
      <c r="I2031" s="1" t="s">
        <v>1</v>
      </c>
      <c r="J2031" s="1">
        <v>0</v>
      </c>
      <c r="K2031" s="1">
        <v>0</v>
      </c>
      <c r="L2031" s="1">
        <v>0</v>
      </c>
      <c r="M2031" s="1">
        <v>0</v>
      </c>
      <c r="N2031" s="1" t="s">
        <v>26</v>
      </c>
      <c r="O2031" s="1" t="s">
        <v>27</v>
      </c>
      <c r="R2031" t="str">
        <f t="shared" si="126"/>
        <v>FURNACE STATUS RESPONSE Fan:0 Ignition:0 Burner:0 Unknown:0</v>
      </c>
    </row>
    <row r="2032" spans="1:18" x14ac:dyDescent="0.25">
      <c r="A2032" s="12">
        <f t="shared" si="124"/>
        <v>44793.885145185188</v>
      </c>
      <c r="B2032" s="8" t="str">
        <f t="shared" si="125"/>
        <v>→</v>
      </c>
      <c r="C2032" s="10">
        <f t="shared" si="127"/>
        <v>58.856000000000002</v>
      </c>
      <c r="D2032" s="2">
        <v>1660994076544</v>
      </c>
      <c r="E2032" t="s">
        <v>0</v>
      </c>
      <c r="F2032" s="1">
        <v>8</v>
      </c>
      <c r="G2032" s="1">
        <v>21</v>
      </c>
      <c r="H2032" s="1">
        <v>31</v>
      </c>
      <c r="I2032" s="1">
        <v>7</v>
      </c>
      <c r="J2032" s="1">
        <v>15</v>
      </c>
      <c r="K2032" s="1" t="s">
        <v>77</v>
      </c>
      <c r="L2032" s="1">
        <v>5</v>
      </c>
      <c r="M2032" s="1" t="s">
        <v>136</v>
      </c>
      <c r="N2032" s="1">
        <v>40</v>
      </c>
      <c r="R2032" t="str">
        <f t="shared" si="126"/>
        <v>TIME 21:12 Sat</v>
      </c>
    </row>
    <row r="2033" spans="1:18" x14ac:dyDescent="0.25">
      <c r="A2033" s="12">
        <f t="shared" si="124"/>
        <v>44793.885146273147</v>
      </c>
      <c r="B2033" s="8" t="str">
        <f t="shared" si="125"/>
        <v>←</v>
      </c>
      <c r="C2033" s="10">
        <f t="shared" si="127"/>
        <v>9.4E-2</v>
      </c>
      <c r="D2033" s="2">
        <v>1660994076638</v>
      </c>
      <c r="E2033" t="s">
        <v>0</v>
      </c>
      <c r="F2033" s="1">
        <v>5</v>
      </c>
      <c r="G2033" s="1">
        <v>31</v>
      </c>
      <c r="H2033" s="1">
        <v>21</v>
      </c>
      <c r="I2033" s="1" t="s">
        <v>7</v>
      </c>
      <c r="J2033" s="1">
        <v>3</v>
      </c>
      <c r="K2033" s="1" t="s">
        <v>8</v>
      </c>
      <c r="R2033" t="str">
        <f t="shared" si="126"/>
        <v>ACK</v>
      </c>
    </row>
    <row r="2034" spans="1:18" x14ac:dyDescent="0.25">
      <c r="A2034" s="12">
        <f t="shared" si="124"/>
        <v>44793.885147662033</v>
      </c>
      <c r="B2034" s="8" t="str">
        <f t="shared" si="125"/>
        <v>→</v>
      </c>
      <c r="C2034" s="10">
        <f t="shared" si="127"/>
        <v>0.12</v>
      </c>
      <c r="D2034" s="2">
        <v>1660994076758</v>
      </c>
      <c r="E2034" t="s">
        <v>0</v>
      </c>
      <c r="F2034" s="1">
        <v>5</v>
      </c>
      <c r="G2034" s="1">
        <v>21</v>
      </c>
      <c r="H2034" s="1">
        <v>31</v>
      </c>
      <c r="I2034" s="1">
        <v>9</v>
      </c>
      <c r="J2034" s="1">
        <v>60</v>
      </c>
      <c r="K2034" s="1" t="s">
        <v>13</v>
      </c>
      <c r="R2034" t="str">
        <f t="shared" si="126"/>
        <v>PING FURNACE</v>
      </c>
    </row>
    <row r="2035" spans="1:18" x14ac:dyDescent="0.25">
      <c r="A2035" s="12">
        <f t="shared" si="124"/>
        <v>44793.885149189817</v>
      </c>
      <c r="B2035" s="8" t="str">
        <f t="shared" si="125"/>
        <v>←</v>
      </c>
      <c r="C2035" s="10">
        <f t="shared" si="127"/>
        <v>0.13200000000000001</v>
      </c>
      <c r="D2035" s="2">
        <v>1660994076890</v>
      </c>
      <c r="E2035" t="s">
        <v>0</v>
      </c>
      <c r="F2035" s="1">
        <v>5</v>
      </c>
      <c r="G2035" s="1">
        <v>31</v>
      </c>
      <c r="H2035" s="1">
        <v>21</v>
      </c>
      <c r="I2035" s="1" t="s">
        <v>7</v>
      </c>
      <c r="J2035" s="1">
        <v>3</v>
      </c>
      <c r="K2035" s="1" t="s">
        <v>8</v>
      </c>
      <c r="R2035" t="str">
        <f t="shared" si="126"/>
        <v>ACK</v>
      </c>
    </row>
    <row r="2036" spans="1:18" x14ac:dyDescent="0.25">
      <c r="A2036" s="12">
        <f t="shared" si="124"/>
        <v>44793.885151307863</v>
      </c>
      <c r="B2036" s="8" t="str">
        <f t="shared" si="125"/>
        <v>→</v>
      </c>
      <c r="C2036" s="10">
        <f t="shared" si="127"/>
        <v>0.183</v>
      </c>
      <c r="D2036" s="2">
        <v>1660994077073</v>
      </c>
      <c r="E2036" t="s">
        <v>0</v>
      </c>
      <c r="F2036" s="1" t="s">
        <v>3</v>
      </c>
      <c r="G2036" s="1">
        <v>21</v>
      </c>
      <c r="H2036" s="1">
        <v>31</v>
      </c>
      <c r="I2036" s="1" t="s">
        <v>3</v>
      </c>
      <c r="J2036" s="1">
        <v>0</v>
      </c>
      <c r="K2036" s="1">
        <v>12</v>
      </c>
      <c r="L2036" s="1">
        <v>25</v>
      </c>
      <c r="M2036" s="1">
        <v>1</v>
      </c>
      <c r="N2036" s="1">
        <v>0</v>
      </c>
      <c r="O2036" s="1">
        <v>0</v>
      </c>
      <c r="P2036" s="1">
        <v>32</v>
      </c>
      <c r="Q2036" s="1">
        <v>81</v>
      </c>
      <c r="R2036" t="str">
        <f t="shared" si="126"/>
        <v>TEMPERATURE INFO Set:18 Actual:18.5 Countdown:0</v>
      </c>
    </row>
    <row r="2037" spans="1:18" x14ac:dyDescent="0.25">
      <c r="A2037" s="12">
        <f t="shared" si="124"/>
        <v>44793.885152997682</v>
      </c>
      <c r="B2037" s="8" t="str">
        <f t="shared" si="125"/>
        <v>←</v>
      </c>
      <c r="C2037" s="10">
        <f t="shared" si="127"/>
        <v>0.14599999999999999</v>
      </c>
      <c r="D2037" s="2">
        <v>1660994077219</v>
      </c>
      <c r="E2037" t="s">
        <v>0</v>
      </c>
      <c r="F2037" s="1">
        <v>5</v>
      </c>
      <c r="G2037" s="1">
        <v>31</v>
      </c>
      <c r="H2037" s="1">
        <v>21</v>
      </c>
      <c r="I2037" s="1" t="s">
        <v>7</v>
      </c>
      <c r="J2037" s="1">
        <v>3</v>
      </c>
      <c r="K2037" s="1" t="s">
        <v>8</v>
      </c>
      <c r="R2037" t="str">
        <f t="shared" si="126"/>
        <v>ACK</v>
      </c>
    </row>
    <row r="2038" spans="1:18" x14ac:dyDescent="0.25">
      <c r="A2038" s="12">
        <f t="shared" si="124"/>
        <v>44793.885153935182</v>
      </c>
      <c r="B2038" s="8" t="str">
        <f t="shared" si="125"/>
        <v>→</v>
      </c>
      <c r="C2038" s="10">
        <f t="shared" si="127"/>
        <v>8.1000000000000003E-2</v>
      </c>
      <c r="D2038" s="2">
        <v>1660994077300</v>
      </c>
      <c r="E2038" t="s">
        <v>0</v>
      </c>
      <c r="F2038" s="1">
        <v>6</v>
      </c>
      <c r="G2038" s="1">
        <v>21</v>
      </c>
      <c r="H2038" s="1">
        <v>31</v>
      </c>
      <c r="I2038" s="1">
        <v>29</v>
      </c>
      <c r="J2038" s="1">
        <v>0</v>
      </c>
      <c r="K2038" s="1" t="s">
        <v>16</v>
      </c>
      <c r="L2038" s="1" t="s">
        <v>17</v>
      </c>
      <c r="R2038" t="str">
        <f t="shared" si="126"/>
        <v>LONG PING FURNACE</v>
      </c>
    </row>
    <row r="2039" spans="1:18" x14ac:dyDescent="0.25">
      <c r="A2039" s="12">
        <f t="shared" si="124"/>
        <v>44793.885155393516</v>
      </c>
      <c r="B2039" s="8" t="str">
        <f t="shared" si="125"/>
        <v>←</v>
      </c>
      <c r="C2039" s="10">
        <f t="shared" si="127"/>
        <v>0.126</v>
      </c>
      <c r="D2039" s="2">
        <v>1660994077426</v>
      </c>
      <c r="E2039" t="s">
        <v>0</v>
      </c>
      <c r="F2039" s="1">
        <v>5</v>
      </c>
      <c r="G2039" s="1">
        <v>31</v>
      </c>
      <c r="H2039" s="1">
        <v>21</v>
      </c>
      <c r="I2039" s="1" t="s">
        <v>7</v>
      </c>
      <c r="J2039" s="1">
        <v>3</v>
      </c>
      <c r="K2039" s="1" t="s">
        <v>8</v>
      </c>
      <c r="R2039" t="str">
        <f t="shared" si="126"/>
        <v>ACK</v>
      </c>
    </row>
    <row r="2040" spans="1:18" x14ac:dyDescent="0.25">
      <c r="A2040" s="12">
        <f t="shared" si="124"/>
        <v>44793.885156365737</v>
      </c>
      <c r="B2040" s="8" t="str">
        <f t="shared" si="125"/>
        <v>→</v>
      </c>
      <c r="C2040" s="10">
        <f t="shared" si="127"/>
        <v>8.4000000000000005E-2</v>
      </c>
      <c r="D2040" s="2">
        <v>1660994077510</v>
      </c>
      <c r="E2040" t="s">
        <v>0</v>
      </c>
      <c r="F2040" s="1">
        <v>5</v>
      </c>
      <c r="G2040" s="1">
        <v>21</v>
      </c>
      <c r="H2040" s="1">
        <v>31</v>
      </c>
      <c r="I2040" s="1">
        <v>6</v>
      </c>
      <c r="J2040" s="1">
        <v>60</v>
      </c>
      <c r="K2040" s="1">
        <v>83</v>
      </c>
      <c r="R2040" t="str">
        <f t="shared" si="126"/>
        <v>FURNACE STATUS REQUEST</v>
      </c>
    </row>
    <row r="2041" spans="1:18" x14ac:dyDescent="0.25">
      <c r="A2041" s="12">
        <f t="shared" si="124"/>
        <v>44793.88515840278</v>
      </c>
      <c r="B2041" s="8" t="str">
        <f t="shared" si="125"/>
        <v>←</v>
      </c>
      <c r="C2041" s="10">
        <f t="shared" si="127"/>
        <v>0.17599999999999999</v>
      </c>
      <c r="D2041" s="2">
        <v>1660994077686</v>
      </c>
      <c r="E2041" t="s">
        <v>0</v>
      </c>
      <c r="F2041" s="1">
        <v>9</v>
      </c>
      <c r="G2041" s="1">
        <v>31</v>
      </c>
      <c r="H2041" s="1">
        <v>21</v>
      </c>
      <c r="I2041" s="1" t="s">
        <v>1</v>
      </c>
      <c r="J2041" s="1">
        <v>0</v>
      </c>
      <c r="K2041" s="1">
        <v>0</v>
      </c>
      <c r="L2041" s="1">
        <v>0</v>
      </c>
      <c r="M2041" s="1">
        <v>0</v>
      </c>
      <c r="N2041" s="1" t="s">
        <v>26</v>
      </c>
      <c r="O2041" s="1" t="s">
        <v>27</v>
      </c>
      <c r="R2041" t="str">
        <f t="shared" si="126"/>
        <v>FURNACE STATUS RESPONSE Fan:0 Ignition:0 Burner:0 Unknown:0</v>
      </c>
    </row>
    <row r="2042" spans="1:18" x14ac:dyDescent="0.25">
      <c r="A2042" s="12">
        <f t="shared" si="124"/>
        <v>44793.885839594906</v>
      </c>
      <c r="B2042" s="8" t="str">
        <f t="shared" si="125"/>
        <v>→</v>
      </c>
      <c r="C2042" s="10">
        <f t="shared" si="127"/>
        <v>58.854999999999997</v>
      </c>
      <c r="D2042" s="2">
        <v>1660994136541</v>
      </c>
      <c r="E2042" t="s">
        <v>0</v>
      </c>
      <c r="F2042" s="1">
        <v>8</v>
      </c>
      <c r="G2042" s="1">
        <v>21</v>
      </c>
      <c r="H2042" s="1">
        <v>31</v>
      </c>
      <c r="I2042" s="1">
        <v>7</v>
      </c>
      <c r="J2042" s="1">
        <v>15</v>
      </c>
      <c r="K2042" s="1" t="s">
        <v>79</v>
      </c>
      <c r="L2042" s="1">
        <v>5</v>
      </c>
      <c r="M2042" s="1" t="s">
        <v>128</v>
      </c>
      <c r="N2042" s="1">
        <v>43</v>
      </c>
      <c r="R2042" t="str">
        <f t="shared" si="126"/>
        <v>TIME 21:13 Sat</v>
      </c>
    </row>
    <row r="2043" spans="1:18" x14ac:dyDescent="0.25">
      <c r="A2043" s="12">
        <f t="shared" si="124"/>
        <v>44793.885840983792</v>
      </c>
      <c r="B2043" s="8" t="str">
        <f t="shared" si="125"/>
        <v>←</v>
      </c>
      <c r="C2043" s="10">
        <f t="shared" si="127"/>
        <v>0.12</v>
      </c>
      <c r="D2043" s="2">
        <v>1660994136661</v>
      </c>
      <c r="E2043" t="s">
        <v>0</v>
      </c>
      <c r="F2043" s="1">
        <v>5</v>
      </c>
      <c r="G2043" s="1">
        <v>31</v>
      </c>
      <c r="H2043" s="1">
        <v>21</v>
      </c>
      <c r="I2043" s="1" t="s">
        <v>7</v>
      </c>
      <c r="J2043" s="1">
        <v>3</v>
      </c>
      <c r="K2043" s="1" t="s">
        <v>8</v>
      </c>
      <c r="R2043" t="str">
        <f t="shared" si="126"/>
        <v>ACK</v>
      </c>
    </row>
    <row r="2044" spans="1:18" x14ac:dyDescent="0.25">
      <c r="A2044" s="12">
        <f t="shared" si="124"/>
        <v>44793.88584221065</v>
      </c>
      <c r="B2044" s="8" t="str">
        <f t="shared" si="125"/>
        <v>→</v>
      </c>
      <c r="C2044" s="10">
        <f t="shared" si="127"/>
        <v>0.106</v>
      </c>
      <c r="D2044" s="2">
        <v>1660994136767</v>
      </c>
      <c r="E2044" t="s">
        <v>0</v>
      </c>
      <c r="F2044" s="1">
        <v>5</v>
      </c>
      <c r="G2044" s="1">
        <v>21</v>
      </c>
      <c r="H2044" s="1">
        <v>31</v>
      </c>
      <c r="I2044" s="1">
        <v>9</v>
      </c>
      <c r="J2044" s="1">
        <v>60</v>
      </c>
      <c r="K2044" s="1" t="s">
        <v>13</v>
      </c>
      <c r="R2044" t="str">
        <f t="shared" si="126"/>
        <v>PING FURNACE</v>
      </c>
    </row>
    <row r="2045" spans="1:18" x14ac:dyDescent="0.25">
      <c r="A2045" s="12">
        <f t="shared" si="124"/>
        <v>44793.885843425924</v>
      </c>
      <c r="B2045" s="8" t="str">
        <f t="shared" si="125"/>
        <v>←</v>
      </c>
      <c r="C2045" s="10">
        <f t="shared" si="127"/>
        <v>0.105</v>
      </c>
      <c r="D2045" s="2">
        <v>1660994136872</v>
      </c>
      <c r="E2045" t="s">
        <v>0</v>
      </c>
      <c r="F2045" s="1">
        <v>5</v>
      </c>
      <c r="G2045" s="1">
        <v>31</v>
      </c>
      <c r="H2045" s="1">
        <v>21</v>
      </c>
      <c r="I2045" s="1" t="s">
        <v>7</v>
      </c>
      <c r="J2045" s="1">
        <v>3</v>
      </c>
      <c r="K2045" s="1" t="s">
        <v>8</v>
      </c>
      <c r="R2045" t="str">
        <f t="shared" si="126"/>
        <v>ACK</v>
      </c>
    </row>
    <row r="2046" spans="1:18" x14ac:dyDescent="0.25">
      <c r="A2046" s="12">
        <f t="shared" si="124"/>
        <v>44793.885845173609</v>
      </c>
      <c r="B2046" s="8" t="str">
        <f t="shared" si="125"/>
        <v>→</v>
      </c>
      <c r="C2046" s="10">
        <f t="shared" si="127"/>
        <v>0.151</v>
      </c>
      <c r="D2046" s="2">
        <v>1660994137023</v>
      </c>
      <c r="E2046" t="s">
        <v>0</v>
      </c>
      <c r="F2046" s="1" t="s">
        <v>3</v>
      </c>
      <c r="G2046" s="1">
        <v>21</v>
      </c>
      <c r="H2046" s="1">
        <v>31</v>
      </c>
      <c r="I2046" s="1" t="s">
        <v>3</v>
      </c>
      <c r="J2046" s="1">
        <v>0</v>
      </c>
      <c r="K2046" s="1">
        <v>12</v>
      </c>
      <c r="L2046" s="1">
        <v>25</v>
      </c>
      <c r="M2046" s="1">
        <v>1</v>
      </c>
      <c r="N2046" s="1">
        <v>0</v>
      </c>
      <c r="O2046" s="1">
        <v>0</v>
      </c>
      <c r="P2046" s="1">
        <v>32</v>
      </c>
      <c r="Q2046" s="1">
        <v>81</v>
      </c>
      <c r="R2046" t="str">
        <f t="shared" si="126"/>
        <v>TEMPERATURE INFO Set:18 Actual:18.5 Countdown:0</v>
      </c>
    </row>
    <row r="2047" spans="1:18" x14ac:dyDescent="0.25">
      <c r="A2047" s="12">
        <f t="shared" si="124"/>
        <v>44793.885846377314</v>
      </c>
      <c r="B2047" s="8" t="str">
        <f t="shared" si="125"/>
        <v>←</v>
      </c>
      <c r="C2047" s="10">
        <f t="shared" si="127"/>
        <v>0.104</v>
      </c>
      <c r="D2047" s="2">
        <v>1660994137127</v>
      </c>
      <c r="E2047" t="s">
        <v>0</v>
      </c>
      <c r="F2047" s="1">
        <v>5</v>
      </c>
      <c r="G2047" s="1">
        <v>31</v>
      </c>
      <c r="H2047" s="1">
        <v>21</v>
      </c>
      <c r="I2047" s="1" t="s">
        <v>7</v>
      </c>
      <c r="J2047" s="1">
        <v>3</v>
      </c>
      <c r="K2047" s="1" t="s">
        <v>8</v>
      </c>
      <c r="R2047" t="str">
        <f t="shared" si="126"/>
        <v>ACK</v>
      </c>
    </row>
    <row r="2048" spans="1:18" x14ac:dyDescent="0.25">
      <c r="A2048" s="12">
        <f t="shared" si="124"/>
        <v>44793.885847916659</v>
      </c>
      <c r="B2048" s="8" t="str">
        <f t="shared" si="125"/>
        <v>→</v>
      </c>
      <c r="C2048" s="10">
        <f t="shared" si="127"/>
        <v>0.13300000000000001</v>
      </c>
      <c r="D2048" s="2">
        <v>1660994137260</v>
      </c>
      <c r="E2048" t="s">
        <v>0</v>
      </c>
      <c r="F2048" s="1">
        <v>6</v>
      </c>
      <c r="G2048" s="1">
        <v>21</v>
      </c>
      <c r="H2048" s="1">
        <v>31</v>
      </c>
      <c r="I2048" s="1">
        <v>29</v>
      </c>
      <c r="J2048" s="1">
        <v>0</v>
      </c>
      <c r="K2048" s="1" t="s">
        <v>16</v>
      </c>
      <c r="L2048" s="1" t="s">
        <v>17</v>
      </c>
      <c r="R2048" t="str">
        <f t="shared" si="126"/>
        <v>LONG PING FURNACE</v>
      </c>
    </row>
    <row r="2049" spans="1:18" x14ac:dyDescent="0.25">
      <c r="A2049" s="12">
        <f t="shared" si="124"/>
        <v>44793.885849120365</v>
      </c>
      <c r="B2049" s="8" t="str">
        <f t="shared" si="125"/>
        <v>←</v>
      </c>
      <c r="C2049" s="10">
        <f t="shared" si="127"/>
        <v>0.104</v>
      </c>
      <c r="D2049" s="2">
        <v>1660994137364</v>
      </c>
      <c r="E2049" t="s">
        <v>0</v>
      </c>
      <c r="F2049" s="1">
        <v>5</v>
      </c>
      <c r="G2049" s="1">
        <v>31</v>
      </c>
      <c r="H2049" s="1">
        <v>21</v>
      </c>
      <c r="I2049" s="1" t="s">
        <v>7</v>
      </c>
      <c r="J2049" s="1">
        <v>3</v>
      </c>
      <c r="K2049" s="1" t="s">
        <v>8</v>
      </c>
      <c r="R2049" t="str">
        <f t="shared" si="126"/>
        <v>ACK</v>
      </c>
    </row>
    <row r="2050" spans="1:18" x14ac:dyDescent="0.25">
      <c r="A2050" s="12">
        <f t="shared" si="124"/>
        <v>44793.885850219907</v>
      </c>
      <c r="B2050" s="8" t="str">
        <f t="shared" si="125"/>
        <v>→</v>
      </c>
      <c r="C2050" s="10">
        <f t="shared" si="127"/>
        <v>9.5000000000000001E-2</v>
      </c>
      <c r="D2050" s="2">
        <v>1660994137459</v>
      </c>
      <c r="E2050" t="s">
        <v>0</v>
      </c>
      <c r="F2050" s="1">
        <v>5</v>
      </c>
      <c r="G2050" s="1">
        <v>21</v>
      </c>
      <c r="H2050" s="1">
        <v>31</v>
      </c>
      <c r="I2050" s="1">
        <v>6</v>
      </c>
      <c r="J2050" s="1">
        <v>60</v>
      </c>
      <c r="K2050" s="1">
        <v>83</v>
      </c>
      <c r="R2050" t="str">
        <f t="shared" si="126"/>
        <v>FURNACE STATUS REQUEST</v>
      </c>
    </row>
    <row r="2051" spans="1:18" x14ac:dyDescent="0.25">
      <c r="A2051" s="12">
        <f t="shared" ref="A2051:A2114" si="128">IF(ISNUMBER(D2051),D2051/(1000*60*60*24)+25569+10/24,"")</f>
        <v>44793.885852071755</v>
      </c>
      <c r="B2051" s="8" t="str">
        <f t="shared" ref="B2051:B2114" si="129">IF(ISNUMBER(D2051),IF(AND(G2051=21,H2051=31),"→",IF(AND(G2051=31,H2051=21),"←",IF(AND(G2051=21,H2051=0),"→→","Error"))),"")</f>
        <v>←</v>
      </c>
      <c r="C2051" s="10">
        <f t="shared" si="127"/>
        <v>0.16</v>
      </c>
      <c r="D2051" s="2">
        <v>1660994137619</v>
      </c>
      <c r="E2051" t="s">
        <v>0</v>
      </c>
      <c r="F2051" s="1">
        <v>9</v>
      </c>
      <c r="G2051" s="1">
        <v>31</v>
      </c>
      <c r="H2051" s="1">
        <v>21</v>
      </c>
      <c r="I2051" s="1" t="s">
        <v>1</v>
      </c>
      <c r="J2051" s="1">
        <v>0</v>
      </c>
      <c r="K2051" s="1">
        <v>0</v>
      </c>
      <c r="L2051" s="1">
        <v>0</v>
      </c>
      <c r="M2051" s="1">
        <v>0</v>
      </c>
      <c r="N2051" s="1" t="s">
        <v>26</v>
      </c>
      <c r="O2051" s="1" t="s">
        <v>27</v>
      </c>
      <c r="R2051" t="str">
        <f t="shared" ref="R2051:R2114" si="130">DECODEPACKET(E2051)</f>
        <v>FURNACE STATUS RESPONSE Fan:0 Ignition:0 Burner:0 Unknown:0</v>
      </c>
    </row>
    <row r="2052" spans="1:18" x14ac:dyDescent="0.25">
      <c r="A2052" s="12">
        <f t="shared" si="128"/>
        <v>44793.886533865742</v>
      </c>
      <c r="B2052" s="8" t="str">
        <f t="shared" si="129"/>
        <v>→</v>
      </c>
      <c r="C2052" s="10">
        <f t="shared" ref="C2052:C2115" si="131">IF(AND(ISNUMBER(D2051), ISNUMBER(D2052)),(D2052-D2051)/1000,"")</f>
        <v>58.906999999999996</v>
      </c>
      <c r="D2052" s="2">
        <v>1660994196526</v>
      </c>
      <c r="E2052" t="s">
        <v>0</v>
      </c>
      <c r="F2052" s="1">
        <v>8</v>
      </c>
      <c r="G2052" s="1">
        <v>21</v>
      </c>
      <c r="H2052" s="1">
        <v>31</v>
      </c>
      <c r="I2052" s="1">
        <v>7</v>
      </c>
      <c r="J2052" s="1">
        <v>15</v>
      </c>
      <c r="K2052" s="1" t="s">
        <v>81</v>
      </c>
      <c r="L2052" s="1">
        <v>5</v>
      </c>
      <c r="M2052" s="1" t="s">
        <v>89</v>
      </c>
      <c r="N2052" s="1">
        <v>43</v>
      </c>
      <c r="R2052" t="str">
        <f t="shared" si="130"/>
        <v>TIME 21:14 Sat</v>
      </c>
    </row>
    <row r="2053" spans="1:18" x14ac:dyDescent="0.25">
      <c r="A2053" s="12">
        <f t="shared" si="128"/>
        <v>44793.886535162033</v>
      </c>
      <c r="B2053" s="8" t="str">
        <f t="shared" si="129"/>
        <v>←</v>
      </c>
      <c r="C2053" s="10">
        <f t="shared" si="131"/>
        <v>0.112</v>
      </c>
      <c r="D2053" s="2">
        <v>1660994196638</v>
      </c>
      <c r="E2053" t="s">
        <v>0</v>
      </c>
      <c r="F2053" s="1">
        <v>5</v>
      </c>
      <c r="G2053" s="1">
        <v>31</v>
      </c>
      <c r="H2053" s="1">
        <v>21</v>
      </c>
      <c r="I2053" s="1" t="s">
        <v>7</v>
      </c>
      <c r="J2053" s="1">
        <v>3</v>
      </c>
      <c r="K2053" s="1" t="s">
        <v>8</v>
      </c>
      <c r="R2053" t="str">
        <f t="shared" si="130"/>
        <v>ACK</v>
      </c>
    </row>
    <row r="2054" spans="1:18" x14ac:dyDescent="0.25">
      <c r="A2054" s="12">
        <f t="shared" si="128"/>
        <v>44793.886536562502</v>
      </c>
      <c r="B2054" s="8" t="str">
        <f t="shared" si="129"/>
        <v>→</v>
      </c>
      <c r="C2054" s="10">
        <f t="shared" si="131"/>
        <v>0.121</v>
      </c>
      <c r="D2054" s="2">
        <v>1660994196759</v>
      </c>
      <c r="E2054" t="s">
        <v>0</v>
      </c>
      <c r="F2054" s="1">
        <v>5</v>
      </c>
      <c r="G2054" s="1">
        <v>21</v>
      </c>
      <c r="H2054" s="1">
        <v>31</v>
      </c>
      <c r="I2054" s="1">
        <v>9</v>
      </c>
      <c r="J2054" s="1">
        <v>60</v>
      </c>
      <c r="K2054" s="1" t="s">
        <v>13</v>
      </c>
      <c r="R2054" t="str">
        <f t="shared" si="130"/>
        <v>PING FURNACE</v>
      </c>
    </row>
    <row r="2055" spans="1:18" x14ac:dyDescent="0.25">
      <c r="A2055" s="12">
        <f t="shared" si="128"/>
        <v>44793.886537638886</v>
      </c>
      <c r="B2055" s="8" t="str">
        <f t="shared" si="129"/>
        <v>←</v>
      </c>
      <c r="C2055" s="10">
        <f t="shared" si="131"/>
        <v>9.2999999999999999E-2</v>
      </c>
      <c r="D2055" s="2">
        <v>1660994196852</v>
      </c>
      <c r="E2055" t="s">
        <v>0</v>
      </c>
      <c r="F2055" s="1">
        <v>5</v>
      </c>
      <c r="G2055" s="1">
        <v>31</v>
      </c>
      <c r="H2055" s="1">
        <v>21</v>
      </c>
      <c r="I2055" s="1" t="s">
        <v>7</v>
      </c>
      <c r="J2055" s="1">
        <v>3</v>
      </c>
      <c r="K2055" s="1" t="s">
        <v>8</v>
      </c>
      <c r="R2055" t="str">
        <f t="shared" si="130"/>
        <v>ACK</v>
      </c>
    </row>
    <row r="2056" spans="1:18" x14ac:dyDescent="0.25">
      <c r="A2056" s="12">
        <f t="shared" si="128"/>
        <v>44793.886539571758</v>
      </c>
      <c r="B2056" s="8" t="str">
        <f t="shared" si="129"/>
        <v>→</v>
      </c>
      <c r="C2056" s="10">
        <f t="shared" si="131"/>
        <v>0.16700000000000001</v>
      </c>
      <c r="D2056" s="2">
        <v>1660994197019</v>
      </c>
      <c r="E2056" t="s">
        <v>0</v>
      </c>
      <c r="F2056" s="1" t="s">
        <v>3</v>
      </c>
      <c r="G2056" s="1">
        <v>21</v>
      </c>
      <c r="H2056" s="1">
        <v>31</v>
      </c>
      <c r="I2056" s="1" t="s">
        <v>3</v>
      </c>
      <c r="J2056" s="1">
        <v>0</v>
      </c>
      <c r="K2056" s="1">
        <v>12</v>
      </c>
      <c r="L2056" s="1">
        <v>25</v>
      </c>
      <c r="M2056" s="1">
        <v>1</v>
      </c>
      <c r="N2056" s="1">
        <v>0</v>
      </c>
      <c r="O2056" s="1">
        <v>0</v>
      </c>
      <c r="P2056" s="1">
        <v>32</v>
      </c>
      <c r="Q2056" s="1">
        <v>81</v>
      </c>
      <c r="R2056" t="str">
        <f t="shared" si="130"/>
        <v>TEMPERATURE INFO Set:18 Actual:18.5 Countdown:0</v>
      </c>
    </row>
    <row r="2057" spans="1:18" x14ac:dyDescent="0.25">
      <c r="A2057" s="12">
        <f t="shared" si="128"/>
        <v>44793.88654097222</v>
      </c>
      <c r="B2057" s="8" t="str">
        <f t="shared" si="129"/>
        <v>←</v>
      </c>
      <c r="C2057" s="10">
        <f t="shared" si="131"/>
        <v>0.121</v>
      </c>
      <c r="D2057" s="2">
        <v>1660994197140</v>
      </c>
      <c r="E2057" t="s">
        <v>0</v>
      </c>
      <c r="F2057" s="1">
        <v>5</v>
      </c>
      <c r="G2057" s="1">
        <v>31</v>
      </c>
      <c r="H2057" s="1">
        <v>21</v>
      </c>
      <c r="I2057" s="1" t="s">
        <v>7</v>
      </c>
      <c r="J2057" s="1">
        <v>3</v>
      </c>
      <c r="K2057" s="1" t="s">
        <v>8</v>
      </c>
      <c r="R2057" t="str">
        <f t="shared" si="130"/>
        <v>ACK</v>
      </c>
    </row>
    <row r="2058" spans="1:18" x14ac:dyDescent="0.25">
      <c r="A2058" s="12">
        <f t="shared" si="128"/>
        <v>44793.88654219907</v>
      </c>
      <c r="B2058" s="8" t="str">
        <f t="shared" si="129"/>
        <v>→</v>
      </c>
      <c r="C2058" s="10">
        <f t="shared" si="131"/>
        <v>0.106</v>
      </c>
      <c r="D2058" s="2">
        <v>1660994197246</v>
      </c>
      <c r="E2058" t="s">
        <v>0</v>
      </c>
      <c r="F2058" s="1">
        <v>6</v>
      </c>
      <c r="G2058" s="1">
        <v>21</v>
      </c>
      <c r="H2058" s="1">
        <v>31</v>
      </c>
      <c r="I2058" s="1">
        <v>29</v>
      </c>
      <c r="J2058" s="1">
        <v>0</v>
      </c>
      <c r="K2058" s="1" t="s">
        <v>16</v>
      </c>
      <c r="L2058" s="1" t="s">
        <v>17</v>
      </c>
      <c r="R2058" t="str">
        <f t="shared" si="130"/>
        <v>LONG PING FURNACE</v>
      </c>
    </row>
    <row r="2059" spans="1:18" x14ac:dyDescent="0.25">
      <c r="A2059" s="12">
        <f t="shared" si="128"/>
        <v>44793.886543553243</v>
      </c>
      <c r="B2059" s="8" t="str">
        <f t="shared" si="129"/>
        <v>←</v>
      </c>
      <c r="C2059" s="10">
        <f t="shared" si="131"/>
        <v>0.11700000000000001</v>
      </c>
      <c r="D2059" s="2">
        <v>1660994197363</v>
      </c>
      <c r="E2059" t="s">
        <v>0</v>
      </c>
      <c r="F2059" s="1">
        <v>5</v>
      </c>
      <c r="G2059" s="1">
        <v>31</v>
      </c>
      <c r="H2059" s="1">
        <v>21</v>
      </c>
      <c r="I2059" s="1" t="s">
        <v>7</v>
      </c>
      <c r="J2059" s="1">
        <v>3</v>
      </c>
      <c r="K2059" s="1" t="s">
        <v>8</v>
      </c>
      <c r="R2059" t="str">
        <f t="shared" si="130"/>
        <v>ACK</v>
      </c>
    </row>
    <row r="2060" spans="1:18" x14ac:dyDescent="0.25">
      <c r="A2060" s="12">
        <f t="shared" si="128"/>
        <v>44793.886544768517</v>
      </c>
      <c r="B2060" s="8" t="str">
        <f t="shared" si="129"/>
        <v>→</v>
      </c>
      <c r="C2060" s="10">
        <f t="shared" si="131"/>
        <v>0.105</v>
      </c>
      <c r="D2060" s="2">
        <v>1660994197468</v>
      </c>
      <c r="E2060" t="s">
        <v>0</v>
      </c>
      <c r="F2060" s="1">
        <v>5</v>
      </c>
      <c r="G2060" s="1">
        <v>21</v>
      </c>
      <c r="H2060" s="1">
        <v>31</v>
      </c>
      <c r="I2060" s="1">
        <v>6</v>
      </c>
      <c r="J2060" s="1">
        <v>60</v>
      </c>
      <c r="K2060" s="1">
        <v>83</v>
      </c>
      <c r="R2060" t="str">
        <f t="shared" si="130"/>
        <v>FURNACE STATUS REQUEST</v>
      </c>
    </row>
    <row r="2061" spans="1:18" x14ac:dyDescent="0.25">
      <c r="A2061" s="12">
        <f t="shared" si="128"/>
        <v>44793.886546550923</v>
      </c>
      <c r="B2061" s="8" t="str">
        <f t="shared" si="129"/>
        <v>←</v>
      </c>
      <c r="C2061" s="10">
        <f t="shared" si="131"/>
        <v>0.154</v>
      </c>
      <c r="D2061" s="2">
        <v>1660994197622</v>
      </c>
      <c r="E2061" t="s">
        <v>0</v>
      </c>
      <c r="F2061" s="1">
        <v>9</v>
      </c>
      <c r="G2061" s="1">
        <v>31</v>
      </c>
      <c r="H2061" s="1">
        <v>21</v>
      </c>
      <c r="I2061" s="1" t="s">
        <v>1</v>
      </c>
      <c r="J2061" s="1">
        <v>0</v>
      </c>
      <c r="K2061" s="1">
        <v>0</v>
      </c>
      <c r="L2061" s="1">
        <v>0</v>
      </c>
      <c r="M2061" s="1">
        <v>0</v>
      </c>
      <c r="N2061" s="1" t="s">
        <v>26</v>
      </c>
      <c r="O2061" s="1" t="s">
        <v>27</v>
      </c>
      <c r="R2061" t="str">
        <f t="shared" si="130"/>
        <v>FURNACE STATUS RESPONSE Fan:0 Ignition:0 Burner:0 Unknown:0</v>
      </c>
    </row>
    <row r="2062" spans="1:18" x14ac:dyDescent="0.25">
      <c r="A2062" s="12">
        <f t="shared" si="128"/>
        <v>44793.887228726853</v>
      </c>
      <c r="B2062" s="8" t="str">
        <f t="shared" si="129"/>
        <v>→</v>
      </c>
      <c r="C2062" s="10">
        <f t="shared" si="131"/>
        <v>58.94</v>
      </c>
      <c r="D2062" s="2">
        <v>1660994256562</v>
      </c>
      <c r="E2062" t="s">
        <v>0</v>
      </c>
      <c r="F2062" s="1">
        <v>8</v>
      </c>
      <c r="G2062" s="1">
        <v>21</v>
      </c>
      <c r="H2062" s="1">
        <v>31</v>
      </c>
      <c r="I2062" s="1">
        <v>7</v>
      </c>
      <c r="J2062" s="1">
        <v>15</v>
      </c>
      <c r="K2062" s="1" t="s">
        <v>83</v>
      </c>
      <c r="L2062" s="1">
        <v>5</v>
      </c>
      <c r="M2062" s="1">
        <v>37</v>
      </c>
      <c r="N2062" s="1">
        <v>40</v>
      </c>
      <c r="R2062" t="str">
        <f t="shared" si="130"/>
        <v>TIME 21:15 Sat</v>
      </c>
    </row>
    <row r="2063" spans="1:18" x14ac:dyDescent="0.25">
      <c r="A2063" s="12">
        <f t="shared" si="128"/>
        <v>44793.887230219909</v>
      </c>
      <c r="B2063" s="8" t="str">
        <f t="shared" si="129"/>
        <v>←</v>
      </c>
      <c r="C2063" s="10">
        <f t="shared" si="131"/>
        <v>0.129</v>
      </c>
      <c r="D2063" s="2">
        <v>1660994256691</v>
      </c>
      <c r="E2063" t="s">
        <v>0</v>
      </c>
      <c r="F2063" s="1">
        <v>5</v>
      </c>
      <c r="G2063" s="1">
        <v>31</v>
      </c>
      <c r="H2063" s="1">
        <v>21</v>
      </c>
      <c r="I2063" s="1" t="s">
        <v>7</v>
      </c>
      <c r="J2063" s="1">
        <v>3</v>
      </c>
      <c r="K2063" s="1" t="s">
        <v>8</v>
      </c>
      <c r="R2063" t="str">
        <f t="shared" si="130"/>
        <v>ACK</v>
      </c>
    </row>
    <row r="2064" spans="1:18" x14ac:dyDescent="0.25">
      <c r="A2064" s="12">
        <f t="shared" si="128"/>
        <v>44793.887231273147</v>
      </c>
      <c r="B2064" s="8" t="str">
        <f t="shared" si="129"/>
        <v>→</v>
      </c>
      <c r="C2064" s="10">
        <f t="shared" si="131"/>
        <v>9.0999999999999998E-2</v>
      </c>
      <c r="D2064" s="2">
        <v>1660994256782</v>
      </c>
      <c r="E2064" t="s">
        <v>0</v>
      </c>
      <c r="F2064" s="1">
        <v>5</v>
      </c>
      <c r="G2064" s="1">
        <v>21</v>
      </c>
      <c r="H2064" s="1">
        <v>31</v>
      </c>
      <c r="I2064" s="1">
        <v>9</v>
      </c>
      <c r="J2064" s="1">
        <v>60</v>
      </c>
      <c r="K2064" s="1" t="s">
        <v>13</v>
      </c>
      <c r="R2064" t="str">
        <f t="shared" si="130"/>
        <v>PING FURNACE</v>
      </c>
    </row>
    <row r="2065" spans="1:18" x14ac:dyDescent="0.25">
      <c r="A2065" s="12">
        <f t="shared" si="128"/>
        <v>44793.887232800924</v>
      </c>
      <c r="B2065" s="8" t="str">
        <f t="shared" si="129"/>
        <v>←</v>
      </c>
      <c r="C2065" s="10">
        <f t="shared" si="131"/>
        <v>0.13200000000000001</v>
      </c>
      <c r="D2065" s="2">
        <v>1660994256914</v>
      </c>
      <c r="E2065" t="s">
        <v>0</v>
      </c>
      <c r="F2065" s="1">
        <v>5</v>
      </c>
      <c r="G2065" s="1">
        <v>31</v>
      </c>
      <c r="H2065" s="1">
        <v>21</v>
      </c>
      <c r="I2065" s="1" t="s">
        <v>7</v>
      </c>
      <c r="J2065" s="1">
        <v>3</v>
      </c>
      <c r="K2065" s="1" t="s">
        <v>8</v>
      </c>
      <c r="R2065" t="str">
        <f t="shared" si="130"/>
        <v>ACK</v>
      </c>
    </row>
    <row r="2066" spans="1:18" x14ac:dyDescent="0.25">
      <c r="A2066" s="12">
        <f t="shared" si="128"/>
        <v>44793.887234768517</v>
      </c>
      <c r="B2066" s="8" t="str">
        <f t="shared" si="129"/>
        <v>→</v>
      </c>
      <c r="C2066" s="10">
        <f t="shared" si="131"/>
        <v>0.17</v>
      </c>
      <c r="D2066" s="2">
        <v>1660994257084</v>
      </c>
      <c r="E2066" t="s">
        <v>0</v>
      </c>
      <c r="F2066" s="1" t="s">
        <v>3</v>
      </c>
      <c r="G2066" s="1">
        <v>21</v>
      </c>
      <c r="H2066" s="1">
        <v>31</v>
      </c>
      <c r="I2066" s="1" t="s">
        <v>3</v>
      </c>
      <c r="J2066" s="1">
        <v>0</v>
      </c>
      <c r="K2066" s="1">
        <v>12</v>
      </c>
      <c r="L2066" s="1">
        <v>25</v>
      </c>
      <c r="M2066" s="1">
        <v>1</v>
      </c>
      <c r="N2066" s="1">
        <v>0</v>
      </c>
      <c r="O2066" s="1">
        <v>0</v>
      </c>
      <c r="P2066" s="1">
        <v>32</v>
      </c>
      <c r="Q2066" s="1">
        <v>81</v>
      </c>
      <c r="R2066" t="str">
        <f t="shared" si="130"/>
        <v>TEMPERATURE INFO Set:18 Actual:18.5 Countdown:0</v>
      </c>
    </row>
    <row r="2067" spans="1:18" x14ac:dyDescent="0.25">
      <c r="A2067" s="12">
        <f t="shared" si="128"/>
        <v>44793.887235810187</v>
      </c>
      <c r="B2067" s="8" t="str">
        <f t="shared" si="129"/>
        <v>←</v>
      </c>
      <c r="C2067" s="10">
        <f t="shared" si="131"/>
        <v>0.09</v>
      </c>
      <c r="D2067" s="2">
        <v>1660994257174</v>
      </c>
      <c r="E2067" t="s">
        <v>0</v>
      </c>
      <c r="F2067" s="1">
        <v>5</v>
      </c>
      <c r="G2067" s="1">
        <v>31</v>
      </c>
      <c r="H2067" s="1">
        <v>21</v>
      </c>
      <c r="I2067" s="1" t="s">
        <v>7</v>
      </c>
      <c r="J2067" s="1">
        <v>3</v>
      </c>
      <c r="K2067" s="1" t="s">
        <v>8</v>
      </c>
      <c r="R2067" t="str">
        <f t="shared" si="130"/>
        <v>ACK</v>
      </c>
    </row>
    <row r="2068" spans="1:18" x14ac:dyDescent="0.25">
      <c r="A2068" s="12">
        <f t="shared" si="128"/>
        <v>44793.887237118055</v>
      </c>
      <c r="B2068" s="8" t="str">
        <f t="shared" si="129"/>
        <v>→</v>
      </c>
      <c r="C2068" s="10">
        <f t="shared" si="131"/>
        <v>0.113</v>
      </c>
      <c r="D2068" s="2">
        <v>1660994257287</v>
      </c>
      <c r="E2068" t="s">
        <v>0</v>
      </c>
      <c r="F2068" s="1">
        <v>6</v>
      </c>
      <c r="G2068" s="1">
        <v>21</v>
      </c>
      <c r="H2068" s="1">
        <v>31</v>
      </c>
      <c r="I2068" s="1">
        <v>29</v>
      </c>
      <c r="J2068" s="1">
        <v>0</v>
      </c>
      <c r="K2068" s="1" t="s">
        <v>16</v>
      </c>
      <c r="L2068" s="1" t="s">
        <v>17</v>
      </c>
      <c r="R2068" t="str">
        <f t="shared" si="130"/>
        <v>LONG PING FURNACE</v>
      </c>
    </row>
    <row r="2069" spans="1:18" x14ac:dyDescent="0.25">
      <c r="A2069" s="12">
        <f t="shared" si="128"/>
        <v>44793.88723828704</v>
      </c>
      <c r="B2069" s="8" t="str">
        <f t="shared" si="129"/>
        <v>←</v>
      </c>
      <c r="C2069" s="10">
        <f t="shared" si="131"/>
        <v>0.10100000000000001</v>
      </c>
      <c r="D2069" s="2">
        <v>1660994257388</v>
      </c>
      <c r="E2069" t="s">
        <v>0</v>
      </c>
      <c r="F2069" s="1">
        <v>5</v>
      </c>
      <c r="G2069" s="1">
        <v>31</v>
      </c>
      <c r="H2069" s="1">
        <v>21</v>
      </c>
      <c r="I2069" s="1" t="s">
        <v>7</v>
      </c>
      <c r="J2069" s="1">
        <v>3</v>
      </c>
      <c r="K2069" s="1" t="s">
        <v>8</v>
      </c>
      <c r="R2069" t="str">
        <f t="shared" si="130"/>
        <v>ACK</v>
      </c>
    </row>
    <row r="2070" spans="1:18" x14ac:dyDescent="0.25">
      <c r="A2070" s="12">
        <f t="shared" si="128"/>
        <v>44793.887239340278</v>
      </c>
      <c r="B2070" s="8" t="str">
        <f t="shared" si="129"/>
        <v>→</v>
      </c>
      <c r="C2070" s="10">
        <f t="shared" si="131"/>
        <v>9.0999999999999998E-2</v>
      </c>
      <c r="D2070" s="2">
        <v>1660994257479</v>
      </c>
      <c r="E2070" t="s">
        <v>0</v>
      </c>
      <c r="F2070" s="1">
        <v>5</v>
      </c>
      <c r="G2070" s="1">
        <v>21</v>
      </c>
      <c r="H2070" s="1">
        <v>31</v>
      </c>
      <c r="I2070" s="1">
        <v>6</v>
      </c>
      <c r="J2070" s="1">
        <v>60</v>
      </c>
      <c r="K2070" s="1">
        <v>83</v>
      </c>
      <c r="R2070" t="str">
        <f t="shared" si="130"/>
        <v>FURNACE STATUS REQUEST</v>
      </c>
    </row>
    <row r="2071" spans="1:18" x14ac:dyDescent="0.25">
      <c r="A2071" s="12">
        <f t="shared" si="128"/>
        <v>44793.887241342592</v>
      </c>
      <c r="B2071" s="8" t="str">
        <f t="shared" si="129"/>
        <v>←</v>
      </c>
      <c r="C2071" s="10">
        <f t="shared" si="131"/>
        <v>0.17299999999999999</v>
      </c>
      <c r="D2071" s="2">
        <v>1660994257652</v>
      </c>
      <c r="E2071" t="s">
        <v>0</v>
      </c>
      <c r="F2071" s="1">
        <v>9</v>
      </c>
      <c r="G2071" s="1">
        <v>31</v>
      </c>
      <c r="H2071" s="1">
        <v>21</v>
      </c>
      <c r="I2071" s="1" t="s">
        <v>1</v>
      </c>
      <c r="J2071" s="1">
        <v>0</v>
      </c>
      <c r="K2071" s="1">
        <v>0</v>
      </c>
      <c r="L2071" s="1">
        <v>0</v>
      </c>
      <c r="M2071" s="1">
        <v>0</v>
      </c>
      <c r="N2071" s="1" t="s">
        <v>26</v>
      </c>
      <c r="O2071" s="1" t="s">
        <v>27</v>
      </c>
      <c r="R2071" t="str">
        <f t="shared" si="130"/>
        <v>FURNACE STATUS RESPONSE Fan:0 Ignition:0 Burner:0 Unknown:0</v>
      </c>
    </row>
    <row r="2072" spans="1:18" x14ac:dyDescent="0.25">
      <c r="A2072" s="12">
        <f t="shared" si="128"/>
        <v>44793.887336354164</v>
      </c>
      <c r="B2072" s="8" t="str">
        <f t="shared" si="129"/>
        <v>→</v>
      </c>
      <c r="C2072" s="10">
        <f t="shared" si="131"/>
        <v>8.2089999999999996</v>
      </c>
      <c r="D2072" s="2">
        <v>1660994265861</v>
      </c>
      <c r="E2072" t="s">
        <v>0</v>
      </c>
      <c r="F2072" s="1" t="s">
        <v>3</v>
      </c>
      <c r="G2072" s="1">
        <v>21</v>
      </c>
      <c r="H2072" s="1">
        <v>31</v>
      </c>
      <c r="I2072" s="1" t="s">
        <v>3</v>
      </c>
      <c r="J2072" s="1" t="s">
        <v>7</v>
      </c>
      <c r="K2072" s="1">
        <v>12</v>
      </c>
      <c r="L2072" s="1">
        <v>24</v>
      </c>
      <c r="M2072" s="1">
        <v>1</v>
      </c>
      <c r="N2072" s="1" t="s">
        <v>4</v>
      </c>
      <c r="O2072" s="1">
        <v>0</v>
      </c>
      <c r="P2072" s="1">
        <v>36</v>
      </c>
      <c r="Q2072" s="1">
        <v>78</v>
      </c>
      <c r="R2072" t="str">
        <f t="shared" si="130"/>
        <v>TEMPERATURE INFO Set:18 Actual:18 Countdown:180</v>
      </c>
    </row>
    <row r="2073" spans="1:18" x14ac:dyDescent="0.25">
      <c r="A2073" s="12">
        <f t="shared" si="128"/>
        <v>44793.887337719905</v>
      </c>
      <c r="B2073" s="8" t="str">
        <f t="shared" si="129"/>
        <v>←</v>
      </c>
      <c r="C2073" s="10">
        <f t="shared" si="131"/>
        <v>0.11799999999999999</v>
      </c>
      <c r="D2073" s="2">
        <v>1660994265979</v>
      </c>
      <c r="E2073" t="s">
        <v>0</v>
      </c>
      <c r="F2073" s="1">
        <v>5</v>
      </c>
      <c r="G2073" s="1">
        <v>31</v>
      </c>
      <c r="H2073" s="1">
        <v>21</v>
      </c>
      <c r="I2073" s="1" t="s">
        <v>7</v>
      </c>
      <c r="J2073" s="1">
        <v>3</v>
      </c>
      <c r="K2073" s="1" t="s">
        <v>8</v>
      </c>
      <c r="R2073" t="str">
        <f t="shared" si="130"/>
        <v>ACK</v>
      </c>
    </row>
    <row r="2074" spans="1:18" x14ac:dyDescent="0.25">
      <c r="A2074" s="12">
        <f t="shared" si="128"/>
        <v>44793.887339942128</v>
      </c>
      <c r="B2074" s="8" t="str">
        <f t="shared" si="129"/>
        <v>←</v>
      </c>
      <c r="C2074" s="10">
        <f t="shared" si="131"/>
        <v>0.192</v>
      </c>
      <c r="D2074" s="2">
        <v>1660994266171</v>
      </c>
      <c r="E2074" t="s">
        <v>0</v>
      </c>
      <c r="F2074" s="1">
        <v>9</v>
      </c>
      <c r="G2074" s="1">
        <v>31</v>
      </c>
      <c r="H2074" s="1">
        <v>21</v>
      </c>
      <c r="I2074" s="1">
        <v>5</v>
      </c>
      <c r="J2074" s="1">
        <v>0</v>
      </c>
      <c r="K2074" s="1">
        <v>22</v>
      </c>
      <c r="L2074" s="1">
        <v>0</v>
      </c>
      <c r="M2074" s="1">
        <v>0</v>
      </c>
      <c r="N2074" s="1">
        <v>59</v>
      </c>
      <c r="O2074" s="1">
        <v>37</v>
      </c>
      <c r="R2074" t="str">
        <f t="shared" si="130"/>
        <v>FURNACE STATUS REPORT Fan:0 Ignition:1 Burner:0 Unknown:20</v>
      </c>
    </row>
    <row r="2075" spans="1:18" x14ac:dyDescent="0.25">
      <c r="A2075" s="12">
        <f t="shared" si="128"/>
        <v>44793.887340775465</v>
      </c>
      <c r="B2075" s="8" t="str">
        <f t="shared" si="129"/>
        <v>→</v>
      </c>
      <c r="C2075" s="10">
        <f t="shared" si="131"/>
        <v>7.1999999999999995E-2</v>
      </c>
      <c r="D2075" s="2">
        <v>1660994266243</v>
      </c>
      <c r="E2075" t="s">
        <v>0</v>
      </c>
      <c r="F2075" s="1">
        <v>5</v>
      </c>
      <c r="G2075" s="1">
        <v>21</v>
      </c>
      <c r="H2075" s="1">
        <v>31</v>
      </c>
      <c r="I2075" s="1" t="s">
        <v>7</v>
      </c>
      <c r="J2075" s="1">
        <v>62</v>
      </c>
      <c r="K2075" s="1">
        <v>95</v>
      </c>
      <c r="R2075" t="str">
        <f t="shared" si="130"/>
        <v>ACK</v>
      </c>
    </row>
    <row r="2076" spans="1:18" x14ac:dyDescent="0.25">
      <c r="A2076" s="12">
        <f t="shared" si="128"/>
        <v>44793.887510416665</v>
      </c>
      <c r="B2076" s="8" t="str">
        <f t="shared" si="129"/>
        <v>←</v>
      </c>
      <c r="C2076" s="10">
        <f t="shared" si="131"/>
        <v>14.657</v>
      </c>
      <c r="D2076" s="2">
        <v>1660994280900</v>
      </c>
      <c r="E2076" t="s">
        <v>0</v>
      </c>
      <c r="F2076" s="1">
        <v>9</v>
      </c>
      <c r="G2076" s="1">
        <v>31</v>
      </c>
      <c r="H2076" s="1">
        <v>21</v>
      </c>
      <c r="I2076" s="1">
        <v>5</v>
      </c>
      <c r="J2076" s="1">
        <v>0</v>
      </c>
      <c r="K2076" s="1">
        <v>32</v>
      </c>
      <c r="L2076" s="1">
        <v>0</v>
      </c>
      <c r="M2076" s="1">
        <v>0</v>
      </c>
      <c r="N2076" s="1" t="s">
        <v>34</v>
      </c>
      <c r="O2076" s="1">
        <v>74</v>
      </c>
      <c r="R2076" t="str">
        <f t="shared" si="130"/>
        <v>FURNACE STATUS REPORT Fan:0 Ignition:1 Burner:0 Unknown:30</v>
      </c>
    </row>
    <row r="2077" spans="1:18" x14ac:dyDescent="0.25">
      <c r="A2077" s="12">
        <f t="shared" si="128"/>
        <v>44793.887511469904</v>
      </c>
      <c r="B2077" s="8" t="str">
        <f t="shared" si="129"/>
        <v>→</v>
      </c>
      <c r="C2077" s="10">
        <f t="shared" si="131"/>
        <v>9.0999999999999998E-2</v>
      </c>
      <c r="D2077" s="2">
        <v>1660994280991</v>
      </c>
      <c r="E2077" t="s">
        <v>0</v>
      </c>
      <c r="F2077" s="1">
        <v>5</v>
      </c>
      <c r="G2077" s="1">
        <v>21</v>
      </c>
      <c r="H2077" s="1">
        <v>31</v>
      </c>
      <c r="I2077" s="1" t="s">
        <v>7</v>
      </c>
      <c r="J2077" s="1">
        <v>62</v>
      </c>
      <c r="K2077" s="1">
        <v>95</v>
      </c>
      <c r="R2077" t="str">
        <f t="shared" si="130"/>
        <v>ACK</v>
      </c>
    </row>
    <row r="2078" spans="1:18" x14ac:dyDescent="0.25">
      <c r="A2078" s="12">
        <f t="shared" si="128"/>
        <v>44793.88760574074</v>
      </c>
      <c r="B2078" s="8" t="str">
        <f t="shared" si="129"/>
        <v>←</v>
      </c>
      <c r="C2078" s="10">
        <f t="shared" si="131"/>
        <v>8.1449999999999996</v>
      </c>
      <c r="D2078" s="2">
        <v>1660994289136</v>
      </c>
      <c r="E2078" t="s">
        <v>0</v>
      </c>
      <c r="F2078" s="1">
        <v>9</v>
      </c>
      <c r="G2078" s="1">
        <v>31</v>
      </c>
      <c r="H2078" s="1">
        <v>21</v>
      </c>
      <c r="I2078" s="1">
        <v>5</v>
      </c>
      <c r="J2078" s="1">
        <v>0</v>
      </c>
      <c r="K2078" s="1">
        <v>36</v>
      </c>
      <c r="L2078" s="1">
        <v>0</v>
      </c>
      <c r="M2078" s="1">
        <v>0</v>
      </c>
      <c r="N2078" s="1">
        <v>58</v>
      </c>
      <c r="O2078" s="1">
        <v>27</v>
      </c>
      <c r="R2078" t="str">
        <f t="shared" si="130"/>
        <v>FURNACE STATUS REPORT Fan:0 Ignition:1 Burner:1 Unknown:30</v>
      </c>
    </row>
    <row r="2079" spans="1:18" x14ac:dyDescent="0.25">
      <c r="A2079" s="12">
        <f t="shared" si="128"/>
        <v>44793.887606782409</v>
      </c>
      <c r="B2079" s="8" t="str">
        <f t="shared" si="129"/>
        <v>→</v>
      </c>
      <c r="C2079" s="10">
        <f t="shared" si="131"/>
        <v>0.09</v>
      </c>
      <c r="D2079" s="2">
        <v>1660994289226</v>
      </c>
      <c r="E2079" t="s">
        <v>0</v>
      </c>
      <c r="F2079" s="1">
        <v>5</v>
      </c>
      <c r="G2079" s="1">
        <v>21</v>
      </c>
      <c r="H2079" s="1">
        <v>31</v>
      </c>
      <c r="I2079" s="1" t="s">
        <v>7</v>
      </c>
      <c r="J2079" s="1">
        <v>62</v>
      </c>
      <c r="K2079" s="1">
        <v>95</v>
      </c>
      <c r="R2079" t="str">
        <f t="shared" si="130"/>
        <v>ACK</v>
      </c>
    </row>
    <row r="2080" spans="1:18" x14ac:dyDescent="0.25">
      <c r="A2080" s="12">
        <f t="shared" si="128"/>
        <v>44793.887686527778</v>
      </c>
      <c r="B2080" s="8" t="str">
        <f t="shared" si="129"/>
        <v>←</v>
      </c>
      <c r="C2080" s="10">
        <f t="shared" si="131"/>
        <v>6.89</v>
      </c>
      <c r="D2080" s="2">
        <v>1660994296116</v>
      </c>
      <c r="E2080" t="s">
        <v>0</v>
      </c>
      <c r="F2080" s="1">
        <v>9</v>
      </c>
      <c r="G2080" s="1">
        <v>31</v>
      </c>
      <c r="H2080" s="1">
        <v>21</v>
      </c>
      <c r="I2080" s="1">
        <v>5</v>
      </c>
      <c r="J2080" s="1">
        <v>0</v>
      </c>
      <c r="K2080" s="1">
        <v>26</v>
      </c>
      <c r="L2080" s="1">
        <v>0</v>
      </c>
      <c r="M2080" s="1">
        <v>0</v>
      </c>
      <c r="N2080" s="1" t="s">
        <v>9</v>
      </c>
      <c r="O2080" s="1">
        <v>64</v>
      </c>
      <c r="R2080" t="str">
        <f t="shared" si="130"/>
        <v>FURNACE STATUS REPORT Fan:0 Ignition:1 Burner:1 Unknown:20</v>
      </c>
    </row>
    <row r="2081" spans="1:18" x14ac:dyDescent="0.25">
      <c r="A2081" s="12">
        <f t="shared" si="128"/>
        <v>44793.88768756944</v>
      </c>
      <c r="B2081" s="8" t="str">
        <f t="shared" si="129"/>
        <v>→</v>
      </c>
      <c r="C2081" s="10">
        <f t="shared" si="131"/>
        <v>0.09</v>
      </c>
      <c r="D2081" s="2">
        <v>1660994296206</v>
      </c>
      <c r="E2081" t="s">
        <v>0</v>
      </c>
      <c r="F2081" s="1">
        <v>5</v>
      </c>
      <c r="G2081" s="1">
        <v>21</v>
      </c>
      <c r="H2081" s="1">
        <v>31</v>
      </c>
      <c r="I2081" s="1" t="s">
        <v>7</v>
      </c>
      <c r="J2081" s="1">
        <v>62</v>
      </c>
      <c r="K2081" s="1">
        <v>95</v>
      </c>
      <c r="R2081" t="str">
        <f t="shared" si="130"/>
        <v>ACK</v>
      </c>
    </row>
    <row r="2082" spans="1:18" x14ac:dyDescent="0.25">
      <c r="A2082" s="12">
        <f t="shared" si="128"/>
        <v>44793.887768749999</v>
      </c>
      <c r="B2082" s="8" t="str">
        <f t="shared" si="129"/>
        <v>←</v>
      </c>
      <c r="C2082" s="10">
        <f t="shared" si="131"/>
        <v>7.0140000000000002</v>
      </c>
      <c r="D2082" s="2">
        <v>1660994303220</v>
      </c>
      <c r="E2082" t="s">
        <v>0</v>
      </c>
      <c r="F2082" s="1">
        <v>9</v>
      </c>
      <c r="G2082" s="1">
        <v>31</v>
      </c>
      <c r="H2082" s="1">
        <v>21</v>
      </c>
      <c r="I2082" s="1">
        <v>5</v>
      </c>
      <c r="J2082" s="1">
        <v>0</v>
      </c>
      <c r="K2082" s="1">
        <v>27</v>
      </c>
      <c r="L2082" s="1">
        <v>0</v>
      </c>
      <c r="M2082" s="1">
        <v>0</v>
      </c>
      <c r="N2082" s="1">
        <v>59</v>
      </c>
      <c r="O2082" s="1">
        <v>73</v>
      </c>
      <c r="R2082" t="str">
        <f t="shared" si="130"/>
        <v>FURNACE STATUS REPORT Fan:1 Ignition:1 Burner:1 Unknown:20</v>
      </c>
    </row>
    <row r="2083" spans="1:18" x14ac:dyDescent="0.25">
      <c r="A2083" s="12">
        <f t="shared" si="128"/>
        <v>44793.887769675923</v>
      </c>
      <c r="B2083" s="8" t="str">
        <f t="shared" si="129"/>
        <v>→</v>
      </c>
      <c r="C2083" s="10">
        <f t="shared" si="131"/>
        <v>0.08</v>
      </c>
      <c r="D2083" s="2">
        <v>1660994303300</v>
      </c>
      <c r="E2083" t="s">
        <v>0</v>
      </c>
      <c r="F2083" s="1">
        <v>5</v>
      </c>
      <c r="G2083" s="1">
        <v>21</v>
      </c>
      <c r="H2083" s="1">
        <v>31</v>
      </c>
      <c r="I2083" s="1" t="s">
        <v>7</v>
      </c>
      <c r="J2083" s="1">
        <v>62</v>
      </c>
      <c r="K2083" s="1">
        <v>95</v>
      </c>
      <c r="R2083" t="str">
        <f t="shared" si="130"/>
        <v>ACK</v>
      </c>
    </row>
    <row r="2084" spans="1:18" x14ac:dyDescent="0.25">
      <c r="A2084" s="12">
        <f t="shared" si="128"/>
        <v>44793.887923148148</v>
      </c>
      <c r="B2084" s="8" t="str">
        <f t="shared" si="129"/>
        <v>→</v>
      </c>
      <c r="C2084" s="10">
        <f t="shared" si="131"/>
        <v>13.26</v>
      </c>
      <c r="D2084" s="2">
        <v>1660994316560</v>
      </c>
      <c r="E2084" t="s">
        <v>0</v>
      </c>
      <c r="F2084" s="1">
        <v>8</v>
      </c>
      <c r="G2084" s="1">
        <v>21</v>
      </c>
      <c r="H2084" s="1">
        <v>31</v>
      </c>
      <c r="I2084" s="1">
        <v>7</v>
      </c>
      <c r="J2084" s="1">
        <v>15</v>
      </c>
      <c r="K2084" s="1">
        <v>10</v>
      </c>
      <c r="L2084" s="1">
        <v>5</v>
      </c>
      <c r="M2084" s="1" t="s">
        <v>137</v>
      </c>
      <c r="N2084" s="1">
        <v>43</v>
      </c>
      <c r="R2084" t="str">
        <f t="shared" si="130"/>
        <v>TIME 21:16 Sat</v>
      </c>
    </row>
    <row r="2085" spans="1:18" x14ac:dyDescent="0.25">
      <c r="A2085" s="12">
        <f t="shared" si="128"/>
        <v>44793.887924490737</v>
      </c>
      <c r="B2085" s="8" t="str">
        <f t="shared" si="129"/>
        <v>←</v>
      </c>
      <c r="C2085" s="10">
        <f t="shared" si="131"/>
        <v>0.11600000000000001</v>
      </c>
      <c r="D2085" s="2">
        <v>1660994316676</v>
      </c>
      <c r="E2085" t="s">
        <v>0</v>
      </c>
      <c r="F2085" s="1">
        <v>5</v>
      </c>
      <c r="G2085" s="1">
        <v>31</v>
      </c>
      <c r="H2085" s="1">
        <v>21</v>
      </c>
      <c r="I2085" s="1" t="s">
        <v>7</v>
      </c>
      <c r="J2085" s="1">
        <v>3</v>
      </c>
      <c r="K2085" s="1" t="s">
        <v>8</v>
      </c>
      <c r="R2085" t="str">
        <f t="shared" si="130"/>
        <v>ACK</v>
      </c>
    </row>
    <row r="2086" spans="1:18" x14ac:dyDescent="0.25">
      <c r="A2086" s="12">
        <f t="shared" si="128"/>
        <v>44793.887925717594</v>
      </c>
      <c r="B2086" s="8" t="str">
        <f t="shared" si="129"/>
        <v>→</v>
      </c>
      <c r="C2086" s="10">
        <f t="shared" si="131"/>
        <v>0.106</v>
      </c>
      <c r="D2086" s="2">
        <v>1660994316782</v>
      </c>
      <c r="E2086" t="s">
        <v>0</v>
      </c>
      <c r="F2086" s="1">
        <v>5</v>
      </c>
      <c r="G2086" s="1">
        <v>21</v>
      </c>
      <c r="H2086" s="1">
        <v>31</v>
      </c>
      <c r="I2086" s="1">
        <v>9</v>
      </c>
      <c r="J2086" s="1">
        <v>60</v>
      </c>
      <c r="K2086" s="1" t="s">
        <v>13</v>
      </c>
      <c r="R2086" t="str">
        <f t="shared" si="130"/>
        <v>PING FURNACE</v>
      </c>
    </row>
    <row r="2087" spans="1:18" x14ac:dyDescent="0.25">
      <c r="A2087" s="12">
        <f t="shared" si="128"/>
        <v>44793.887927245371</v>
      </c>
      <c r="B2087" s="8" t="str">
        <f t="shared" si="129"/>
        <v>←</v>
      </c>
      <c r="C2087" s="10">
        <f t="shared" si="131"/>
        <v>0.13200000000000001</v>
      </c>
      <c r="D2087" s="2">
        <v>1660994316914</v>
      </c>
      <c r="E2087" t="s">
        <v>0</v>
      </c>
      <c r="F2087" s="1">
        <v>5</v>
      </c>
      <c r="G2087" s="1">
        <v>31</v>
      </c>
      <c r="H2087" s="1">
        <v>21</v>
      </c>
      <c r="I2087" s="1" t="s">
        <v>7</v>
      </c>
      <c r="J2087" s="1">
        <v>3</v>
      </c>
      <c r="K2087" s="1" t="s">
        <v>8</v>
      </c>
      <c r="R2087" t="str">
        <f t="shared" si="130"/>
        <v>ACK</v>
      </c>
    </row>
    <row r="2088" spans="1:18" x14ac:dyDescent="0.25">
      <c r="A2088" s="12">
        <f t="shared" si="128"/>
        <v>44793.887929189812</v>
      </c>
      <c r="B2088" s="8" t="str">
        <f t="shared" si="129"/>
        <v>→</v>
      </c>
      <c r="C2088" s="10">
        <f t="shared" si="131"/>
        <v>0.16800000000000001</v>
      </c>
      <c r="D2088" s="2">
        <v>1660994317082</v>
      </c>
      <c r="E2088" t="s">
        <v>0</v>
      </c>
      <c r="F2088" s="1" t="s">
        <v>3</v>
      </c>
      <c r="G2088" s="1">
        <v>21</v>
      </c>
      <c r="H2088" s="1">
        <v>31</v>
      </c>
      <c r="I2088" s="1" t="s">
        <v>3</v>
      </c>
      <c r="J2088" s="1" t="s">
        <v>7</v>
      </c>
      <c r="K2088" s="1">
        <v>12</v>
      </c>
      <c r="L2088" s="1">
        <v>24</v>
      </c>
      <c r="M2088" s="1">
        <v>1</v>
      </c>
      <c r="N2088" s="1">
        <v>78</v>
      </c>
      <c r="O2088" s="1">
        <v>0</v>
      </c>
      <c r="P2088" s="1" t="s">
        <v>43</v>
      </c>
      <c r="Q2088" s="1">
        <v>77</v>
      </c>
      <c r="R2088" t="str">
        <f t="shared" si="130"/>
        <v>TEMPERATURE INFO Set:18 Actual:18 Countdown:120</v>
      </c>
    </row>
    <row r="2089" spans="1:18" x14ac:dyDescent="0.25">
      <c r="A2089" s="12">
        <f t="shared" si="128"/>
        <v>44793.887930277771</v>
      </c>
      <c r="B2089" s="8" t="str">
        <f t="shared" si="129"/>
        <v>←</v>
      </c>
      <c r="C2089" s="10">
        <f t="shared" si="131"/>
        <v>9.4E-2</v>
      </c>
      <c r="D2089" s="2">
        <v>1660994317176</v>
      </c>
      <c r="E2089" t="s">
        <v>0</v>
      </c>
      <c r="F2089" s="1">
        <v>5</v>
      </c>
      <c r="G2089" s="1">
        <v>31</v>
      </c>
      <c r="H2089" s="1">
        <v>21</v>
      </c>
      <c r="I2089" s="1" t="s">
        <v>7</v>
      </c>
      <c r="J2089" s="1">
        <v>3</v>
      </c>
      <c r="K2089" s="1" t="s">
        <v>8</v>
      </c>
      <c r="R2089" t="str">
        <f t="shared" si="130"/>
        <v>ACK</v>
      </c>
    </row>
    <row r="2090" spans="1:18" x14ac:dyDescent="0.25">
      <c r="A2090" s="12">
        <f t="shared" si="128"/>
        <v>44793.887931574071</v>
      </c>
      <c r="B2090" s="8" t="str">
        <f t="shared" si="129"/>
        <v>→</v>
      </c>
      <c r="C2090" s="10">
        <f t="shared" si="131"/>
        <v>0.112</v>
      </c>
      <c r="D2090" s="2">
        <v>1660994317288</v>
      </c>
      <c r="E2090" t="s">
        <v>0</v>
      </c>
      <c r="F2090" s="1">
        <v>6</v>
      </c>
      <c r="G2090" s="1">
        <v>21</v>
      </c>
      <c r="H2090" s="1">
        <v>31</v>
      </c>
      <c r="I2090" s="1">
        <v>29</v>
      </c>
      <c r="J2090" s="1">
        <v>0</v>
      </c>
      <c r="K2090" s="1" t="s">
        <v>16</v>
      </c>
      <c r="L2090" s="1" t="s">
        <v>17</v>
      </c>
      <c r="R2090" t="str">
        <f t="shared" si="130"/>
        <v>LONG PING FURNACE</v>
      </c>
    </row>
    <row r="2091" spans="1:18" x14ac:dyDescent="0.25">
      <c r="A2091" s="12">
        <f t="shared" si="128"/>
        <v>44793.887933530095</v>
      </c>
      <c r="B2091" s="8" t="str">
        <f t="shared" si="129"/>
        <v>←</v>
      </c>
      <c r="C2091" s="10">
        <f t="shared" si="131"/>
        <v>0.16900000000000001</v>
      </c>
      <c r="D2091" s="2">
        <v>1660994317457</v>
      </c>
      <c r="E2091" t="s">
        <v>0</v>
      </c>
      <c r="F2091" s="1">
        <v>5</v>
      </c>
      <c r="G2091" s="1">
        <v>31</v>
      </c>
      <c r="H2091" s="1">
        <v>21</v>
      </c>
      <c r="I2091" s="1" t="s">
        <v>7</v>
      </c>
      <c r="J2091" s="1">
        <v>3</v>
      </c>
      <c r="K2091" s="1" t="s">
        <v>8</v>
      </c>
      <c r="R2091" t="str">
        <f t="shared" si="130"/>
        <v>ACK</v>
      </c>
    </row>
    <row r="2092" spans="1:18" x14ac:dyDescent="0.25">
      <c r="A2092" s="12">
        <f t="shared" si="128"/>
        <v>44793.887933923608</v>
      </c>
      <c r="B2092" s="8" t="str">
        <f t="shared" si="129"/>
        <v>→</v>
      </c>
      <c r="C2092" s="10">
        <f t="shared" si="131"/>
        <v>3.4000000000000002E-2</v>
      </c>
      <c r="D2092" s="2">
        <v>1660994317491</v>
      </c>
      <c r="E2092" t="s">
        <v>0</v>
      </c>
      <c r="F2092" s="1">
        <v>5</v>
      </c>
      <c r="G2092" s="1">
        <v>21</v>
      </c>
      <c r="H2092" s="1">
        <v>31</v>
      </c>
      <c r="I2092" s="1">
        <v>6</v>
      </c>
      <c r="J2092" s="1">
        <v>60</v>
      </c>
      <c r="K2092" s="1">
        <v>83</v>
      </c>
      <c r="R2092" t="str">
        <f t="shared" si="130"/>
        <v>FURNACE STATUS REQUEST</v>
      </c>
    </row>
    <row r="2093" spans="1:18" x14ac:dyDescent="0.25">
      <c r="A2093" s="12">
        <f t="shared" si="128"/>
        <v>44793.887935902771</v>
      </c>
      <c r="B2093" s="8" t="str">
        <f t="shared" si="129"/>
        <v>←</v>
      </c>
      <c r="C2093" s="10">
        <f t="shared" si="131"/>
        <v>0.17100000000000001</v>
      </c>
      <c r="D2093" s="2">
        <v>1660994317662</v>
      </c>
      <c r="E2093" t="s">
        <v>0</v>
      </c>
      <c r="F2093" s="1">
        <v>9</v>
      </c>
      <c r="G2093" s="1">
        <v>31</v>
      </c>
      <c r="H2093" s="1">
        <v>21</v>
      </c>
      <c r="I2093" s="1" t="s">
        <v>1</v>
      </c>
      <c r="J2093" s="1">
        <v>0</v>
      </c>
      <c r="K2093" s="1">
        <v>27</v>
      </c>
      <c r="L2093" s="1">
        <v>0</v>
      </c>
      <c r="M2093" s="1">
        <v>0</v>
      </c>
      <c r="N2093" s="1" t="s">
        <v>2</v>
      </c>
      <c r="O2093" s="1">
        <v>20</v>
      </c>
      <c r="R2093" t="str">
        <f t="shared" si="130"/>
        <v>FURNACE STATUS RESPONSE Fan:1 Ignition:1 Burner:1 Unknown:20</v>
      </c>
    </row>
    <row r="2094" spans="1:18" x14ac:dyDescent="0.25">
      <c r="A2094" s="12">
        <f t="shared" si="128"/>
        <v>44793.888617604163</v>
      </c>
      <c r="B2094" s="8" t="str">
        <f t="shared" si="129"/>
        <v>→</v>
      </c>
      <c r="C2094" s="10">
        <f t="shared" si="131"/>
        <v>58.899000000000001</v>
      </c>
      <c r="D2094" s="2">
        <v>1660994376561</v>
      </c>
      <c r="E2094" t="s">
        <v>0</v>
      </c>
      <c r="F2094" s="1">
        <v>8</v>
      </c>
      <c r="G2094" s="1">
        <v>21</v>
      </c>
      <c r="H2094" s="1">
        <v>31</v>
      </c>
      <c r="I2094" s="1">
        <v>7</v>
      </c>
      <c r="J2094" s="1">
        <v>15</v>
      </c>
      <c r="K2094" s="1">
        <v>11</v>
      </c>
      <c r="L2094" s="1">
        <v>5</v>
      </c>
      <c r="M2094" s="1">
        <v>73</v>
      </c>
      <c r="N2094" s="1">
        <v>40</v>
      </c>
      <c r="R2094" t="str">
        <f t="shared" si="130"/>
        <v>TIME 21:17 Sat</v>
      </c>
    </row>
    <row r="2095" spans="1:18" x14ac:dyDescent="0.25">
      <c r="A2095" s="12">
        <f t="shared" si="128"/>
        <v>44793.888618958335</v>
      </c>
      <c r="B2095" s="8" t="str">
        <f t="shared" si="129"/>
        <v>←</v>
      </c>
      <c r="C2095" s="10">
        <f t="shared" si="131"/>
        <v>0.11700000000000001</v>
      </c>
      <c r="D2095" s="2">
        <v>1660994376678</v>
      </c>
      <c r="E2095" t="s">
        <v>0</v>
      </c>
      <c r="F2095" s="1">
        <v>5</v>
      </c>
      <c r="G2095" s="1">
        <v>31</v>
      </c>
      <c r="H2095" s="1">
        <v>21</v>
      </c>
      <c r="I2095" s="1" t="s">
        <v>7</v>
      </c>
      <c r="J2095" s="1">
        <v>3</v>
      </c>
      <c r="K2095" s="1" t="s">
        <v>8</v>
      </c>
      <c r="R2095" t="str">
        <f t="shared" si="130"/>
        <v>ACK</v>
      </c>
    </row>
    <row r="2096" spans="1:18" x14ac:dyDescent="0.25">
      <c r="A2096" s="12">
        <f t="shared" si="128"/>
        <v>44793.888620162033</v>
      </c>
      <c r="B2096" s="8" t="str">
        <f t="shared" si="129"/>
        <v>→</v>
      </c>
      <c r="C2096" s="10">
        <f t="shared" si="131"/>
        <v>0.104</v>
      </c>
      <c r="D2096" s="2">
        <v>1660994376782</v>
      </c>
      <c r="E2096" t="s">
        <v>0</v>
      </c>
      <c r="F2096" s="1">
        <v>5</v>
      </c>
      <c r="G2096" s="1">
        <v>21</v>
      </c>
      <c r="H2096" s="1">
        <v>31</v>
      </c>
      <c r="I2096" s="1">
        <v>9</v>
      </c>
      <c r="J2096" s="1">
        <v>60</v>
      </c>
      <c r="K2096" s="1" t="s">
        <v>13</v>
      </c>
      <c r="R2096" t="str">
        <f t="shared" si="130"/>
        <v>PING FURNACE</v>
      </c>
    </row>
    <row r="2097" spans="1:18" x14ac:dyDescent="0.25">
      <c r="A2097" s="12">
        <f t="shared" si="128"/>
        <v>44793.888621550919</v>
      </c>
      <c r="B2097" s="8" t="str">
        <f t="shared" si="129"/>
        <v>←</v>
      </c>
      <c r="C2097" s="10">
        <f t="shared" si="131"/>
        <v>0.12</v>
      </c>
      <c r="D2097" s="2">
        <v>1660994376902</v>
      </c>
      <c r="E2097" t="s">
        <v>0</v>
      </c>
      <c r="F2097" s="1">
        <v>5</v>
      </c>
      <c r="G2097" s="1">
        <v>31</v>
      </c>
      <c r="H2097" s="1">
        <v>21</v>
      </c>
      <c r="I2097" s="1" t="s">
        <v>7</v>
      </c>
      <c r="J2097" s="1">
        <v>3</v>
      </c>
      <c r="K2097" s="1" t="s">
        <v>8</v>
      </c>
      <c r="R2097" t="str">
        <f t="shared" si="130"/>
        <v>ACK</v>
      </c>
    </row>
    <row r="2098" spans="1:18" x14ac:dyDescent="0.25">
      <c r="A2098" s="12">
        <f t="shared" si="128"/>
        <v>44793.888623148145</v>
      </c>
      <c r="B2098" s="8" t="str">
        <f t="shared" si="129"/>
        <v>→</v>
      </c>
      <c r="C2098" s="10">
        <f t="shared" si="131"/>
        <v>0.13800000000000001</v>
      </c>
      <c r="D2098" s="2">
        <v>1660994377040</v>
      </c>
      <c r="E2098" t="s">
        <v>0</v>
      </c>
      <c r="F2098" s="1" t="s">
        <v>3</v>
      </c>
      <c r="G2098" s="1">
        <v>21</v>
      </c>
      <c r="H2098" s="1">
        <v>31</v>
      </c>
      <c r="I2098" s="1" t="s">
        <v>3</v>
      </c>
      <c r="J2098" s="1" t="s">
        <v>7</v>
      </c>
      <c r="K2098" s="1">
        <v>12</v>
      </c>
      <c r="L2098" s="1">
        <v>24</v>
      </c>
      <c r="M2098" s="1">
        <v>1</v>
      </c>
      <c r="N2098" s="1">
        <v>46</v>
      </c>
      <c r="O2098" s="1">
        <v>0</v>
      </c>
      <c r="P2098" s="1" t="s">
        <v>35</v>
      </c>
      <c r="Q2098" s="1">
        <v>74</v>
      </c>
      <c r="R2098" t="str">
        <f t="shared" si="130"/>
        <v>TEMPERATURE INFO Set:18 Actual:18 Countdown:70</v>
      </c>
    </row>
    <row r="2099" spans="1:18" x14ac:dyDescent="0.25">
      <c r="A2099" s="12">
        <f t="shared" si="128"/>
        <v>44793.88862450231</v>
      </c>
      <c r="B2099" s="8" t="str">
        <f t="shared" si="129"/>
        <v>←</v>
      </c>
      <c r="C2099" s="10">
        <f t="shared" si="131"/>
        <v>0.11700000000000001</v>
      </c>
      <c r="D2099" s="2">
        <v>1660994377157</v>
      </c>
      <c r="E2099" t="s">
        <v>0</v>
      </c>
      <c r="F2099" s="1">
        <v>5</v>
      </c>
      <c r="G2099" s="1">
        <v>31</v>
      </c>
      <c r="H2099" s="1">
        <v>21</v>
      </c>
      <c r="I2099" s="1" t="s">
        <v>7</v>
      </c>
      <c r="J2099" s="1">
        <v>3</v>
      </c>
      <c r="K2099" s="1" t="s">
        <v>8</v>
      </c>
      <c r="R2099" t="str">
        <f t="shared" si="130"/>
        <v>ACK</v>
      </c>
    </row>
    <row r="2100" spans="1:18" x14ac:dyDescent="0.25">
      <c r="A2100" s="12">
        <f t="shared" si="128"/>
        <v>44793.888625995365</v>
      </c>
      <c r="B2100" s="8" t="str">
        <f t="shared" si="129"/>
        <v>→</v>
      </c>
      <c r="C2100" s="10">
        <f t="shared" si="131"/>
        <v>0.129</v>
      </c>
      <c r="D2100" s="2">
        <v>1660994377286</v>
      </c>
      <c r="E2100" t="s">
        <v>0</v>
      </c>
      <c r="F2100" s="1">
        <v>6</v>
      </c>
      <c r="G2100" s="1">
        <v>21</v>
      </c>
      <c r="H2100" s="1">
        <v>31</v>
      </c>
      <c r="I2100" s="1">
        <v>29</v>
      </c>
      <c r="J2100" s="1">
        <v>0</v>
      </c>
      <c r="K2100" s="1" t="s">
        <v>16</v>
      </c>
      <c r="L2100" s="1" t="s">
        <v>17</v>
      </c>
      <c r="R2100" t="str">
        <f t="shared" si="130"/>
        <v>LONG PING FURNACE</v>
      </c>
    </row>
    <row r="2101" spans="1:18" x14ac:dyDescent="0.25">
      <c r="A2101" s="12">
        <f t="shared" si="128"/>
        <v>44793.888627210647</v>
      </c>
      <c r="B2101" s="8" t="str">
        <f t="shared" si="129"/>
        <v>←</v>
      </c>
      <c r="C2101" s="10">
        <f t="shared" si="131"/>
        <v>0.105</v>
      </c>
      <c r="D2101" s="2">
        <v>1660994377391</v>
      </c>
      <c r="E2101" t="s">
        <v>0</v>
      </c>
      <c r="F2101" s="1">
        <v>5</v>
      </c>
      <c r="G2101" s="1">
        <v>31</v>
      </c>
      <c r="H2101" s="1">
        <v>21</v>
      </c>
      <c r="I2101" s="1" t="s">
        <v>7</v>
      </c>
      <c r="J2101" s="1">
        <v>3</v>
      </c>
      <c r="K2101" s="1" t="s">
        <v>8</v>
      </c>
      <c r="R2101" t="str">
        <f t="shared" si="130"/>
        <v>ACK</v>
      </c>
    </row>
    <row r="2102" spans="1:18" x14ac:dyDescent="0.25">
      <c r="A2102" s="12">
        <f t="shared" si="128"/>
        <v>44793.888628229164</v>
      </c>
      <c r="B2102" s="8" t="str">
        <f t="shared" si="129"/>
        <v>→</v>
      </c>
      <c r="C2102" s="10">
        <f t="shared" si="131"/>
        <v>8.7999999999999995E-2</v>
      </c>
      <c r="D2102" s="2">
        <v>1660994377479</v>
      </c>
      <c r="E2102" t="s">
        <v>0</v>
      </c>
      <c r="F2102" s="1">
        <v>5</v>
      </c>
      <c r="G2102" s="1">
        <v>21</v>
      </c>
      <c r="H2102" s="1">
        <v>31</v>
      </c>
      <c r="I2102" s="1">
        <v>6</v>
      </c>
      <c r="J2102" s="1">
        <v>60</v>
      </c>
      <c r="K2102" s="1">
        <v>83</v>
      </c>
      <c r="R2102" t="str">
        <f t="shared" si="130"/>
        <v>FURNACE STATUS REQUEST</v>
      </c>
    </row>
    <row r="2103" spans="1:18" x14ac:dyDescent="0.25">
      <c r="A2103" s="12">
        <f t="shared" si="128"/>
        <v>44793.888630081019</v>
      </c>
      <c r="B2103" s="8" t="str">
        <f t="shared" si="129"/>
        <v>←</v>
      </c>
      <c r="C2103" s="10">
        <f t="shared" si="131"/>
        <v>0.16</v>
      </c>
      <c r="D2103" s="2">
        <v>1660994377639</v>
      </c>
      <c r="E2103" t="s">
        <v>0</v>
      </c>
      <c r="F2103" s="1">
        <v>9</v>
      </c>
      <c r="G2103" s="1">
        <v>31</v>
      </c>
      <c r="H2103" s="1">
        <v>21</v>
      </c>
      <c r="I2103" s="1" t="s">
        <v>1</v>
      </c>
      <c r="J2103" s="1">
        <v>0</v>
      </c>
      <c r="K2103" s="1">
        <v>27</v>
      </c>
      <c r="L2103" s="1">
        <v>0</v>
      </c>
      <c r="M2103" s="1">
        <v>0</v>
      </c>
      <c r="N2103" s="1" t="s">
        <v>2</v>
      </c>
      <c r="O2103" s="1">
        <v>20</v>
      </c>
      <c r="R2103" t="str">
        <f t="shared" si="130"/>
        <v>FURNACE STATUS RESPONSE Fan:1 Ignition:1 Burner:1 Unknown:20</v>
      </c>
    </row>
    <row r="2104" spans="1:18" x14ac:dyDescent="0.25">
      <c r="A2104" s="12">
        <f t="shared" si="128"/>
        <v>44793.889311967585</v>
      </c>
      <c r="B2104" s="8" t="str">
        <f t="shared" si="129"/>
        <v>→</v>
      </c>
      <c r="C2104" s="10">
        <f t="shared" si="131"/>
        <v>58.914999999999999</v>
      </c>
      <c r="D2104" s="2">
        <v>1660994436554</v>
      </c>
      <c r="E2104" t="s">
        <v>0</v>
      </c>
      <c r="F2104" s="1">
        <v>8</v>
      </c>
      <c r="G2104" s="1">
        <v>21</v>
      </c>
      <c r="H2104" s="1">
        <v>31</v>
      </c>
      <c r="I2104" s="1">
        <v>7</v>
      </c>
      <c r="J2104" s="1">
        <v>15</v>
      </c>
      <c r="K2104" s="1">
        <v>12</v>
      </c>
      <c r="L2104" s="1">
        <v>5</v>
      </c>
      <c r="M2104" s="1">
        <v>79</v>
      </c>
      <c r="N2104" s="1">
        <v>40</v>
      </c>
      <c r="R2104" t="str">
        <f t="shared" si="130"/>
        <v>TIME 21:18 Sat</v>
      </c>
    </row>
    <row r="2105" spans="1:18" x14ac:dyDescent="0.25">
      <c r="A2105" s="12">
        <f t="shared" si="128"/>
        <v>44793.889313495369</v>
      </c>
      <c r="B2105" s="8" t="str">
        <f t="shared" si="129"/>
        <v>←</v>
      </c>
      <c r="C2105" s="10">
        <f t="shared" si="131"/>
        <v>0.13200000000000001</v>
      </c>
      <c r="D2105" s="2">
        <v>1660994436686</v>
      </c>
      <c r="E2105" t="s">
        <v>0</v>
      </c>
      <c r="F2105" s="1">
        <v>5</v>
      </c>
      <c r="G2105" s="1">
        <v>31</v>
      </c>
      <c r="H2105" s="1">
        <v>21</v>
      </c>
      <c r="I2105" s="1" t="s">
        <v>7</v>
      </c>
      <c r="J2105" s="1">
        <v>3</v>
      </c>
      <c r="K2105" s="1" t="s">
        <v>8</v>
      </c>
      <c r="R2105" t="str">
        <f t="shared" si="130"/>
        <v>ACK</v>
      </c>
    </row>
    <row r="2106" spans="1:18" x14ac:dyDescent="0.25">
      <c r="A2106" s="12">
        <f t="shared" si="128"/>
        <v>44793.889314768516</v>
      </c>
      <c r="B2106" s="8" t="str">
        <f t="shared" si="129"/>
        <v>→</v>
      </c>
      <c r="C2106" s="10">
        <f t="shared" si="131"/>
        <v>0.11</v>
      </c>
      <c r="D2106" s="2">
        <v>1660994436796</v>
      </c>
      <c r="E2106" t="s">
        <v>0</v>
      </c>
      <c r="F2106" s="1">
        <v>5</v>
      </c>
      <c r="G2106" s="1">
        <v>21</v>
      </c>
      <c r="H2106" s="1">
        <v>31</v>
      </c>
      <c r="I2106" s="1">
        <v>9</v>
      </c>
      <c r="J2106" s="1">
        <v>60</v>
      </c>
      <c r="K2106" s="1" t="s">
        <v>13</v>
      </c>
      <c r="R2106" t="str">
        <f t="shared" si="130"/>
        <v>PING FURNACE</v>
      </c>
    </row>
    <row r="2107" spans="1:18" x14ac:dyDescent="0.25">
      <c r="A2107" s="12">
        <f t="shared" si="128"/>
        <v>44793.889316203706</v>
      </c>
      <c r="B2107" s="8" t="str">
        <f t="shared" si="129"/>
        <v>←</v>
      </c>
      <c r="C2107" s="10">
        <f t="shared" si="131"/>
        <v>0.124</v>
      </c>
      <c r="D2107" s="2">
        <v>1660994436920</v>
      </c>
      <c r="E2107" t="s">
        <v>0</v>
      </c>
      <c r="F2107" s="1">
        <v>5</v>
      </c>
      <c r="G2107" s="1">
        <v>31</v>
      </c>
      <c r="H2107" s="1">
        <v>21</v>
      </c>
      <c r="I2107" s="1" t="s">
        <v>7</v>
      </c>
      <c r="J2107" s="1">
        <v>3</v>
      </c>
      <c r="K2107" s="1" t="s">
        <v>8</v>
      </c>
      <c r="R2107" t="str">
        <f t="shared" si="130"/>
        <v>ACK</v>
      </c>
    </row>
    <row r="2108" spans="1:18" x14ac:dyDescent="0.25">
      <c r="A2108" s="12">
        <f t="shared" si="128"/>
        <v>44793.889317754627</v>
      </c>
      <c r="B2108" s="8" t="str">
        <f t="shared" si="129"/>
        <v>→</v>
      </c>
      <c r="C2108" s="10">
        <f t="shared" si="131"/>
        <v>0.13400000000000001</v>
      </c>
      <c r="D2108" s="2">
        <v>1660994437054</v>
      </c>
      <c r="E2108" t="s">
        <v>0</v>
      </c>
      <c r="F2108" s="1" t="s">
        <v>3</v>
      </c>
      <c r="G2108" s="1">
        <v>21</v>
      </c>
      <c r="H2108" s="1">
        <v>31</v>
      </c>
      <c r="I2108" s="1" t="s">
        <v>3</v>
      </c>
      <c r="J2108" s="1" t="s">
        <v>7</v>
      </c>
      <c r="K2108" s="1">
        <v>12</v>
      </c>
      <c r="L2108" s="1">
        <v>25</v>
      </c>
      <c r="M2108" s="1">
        <v>1</v>
      </c>
      <c r="N2108" s="1" t="s">
        <v>10</v>
      </c>
      <c r="O2108" s="1">
        <v>0</v>
      </c>
      <c r="P2108" s="1">
        <v>26</v>
      </c>
      <c r="Q2108" s="1">
        <v>71</v>
      </c>
      <c r="R2108" t="str">
        <f t="shared" si="130"/>
        <v>TEMPERATURE INFO Set:18 Actual:18.5 Countdown:10</v>
      </c>
    </row>
    <row r="2109" spans="1:18" x14ac:dyDescent="0.25">
      <c r="A2109" s="12">
        <f t="shared" si="128"/>
        <v>44793.889319293979</v>
      </c>
      <c r="B2109" s="8" t="str">
        <f t="shared" si="129"/>
        <v>←</v>
      </c>
      <c r="C2109" s="10">
        <f t="shared" si="131"/>
        <v>0.13300000000000001</v>
      </c>
      <c r="D2109" s="2">
        <v>1660994437187</v>
      </c>
      <c r="E2109" t="s">
        <v>0</v>
      </c>
      <c r="F2109" s="1">
        <v>5</v>
      </c>
      <c r="G2109" s="1">
        <v>31</v>
      </c>
      <c r="H2109" s="1">
        <v>21</v>
      </c>
      <c r="I2109" s="1" t="s">
        <v>7</v>
      </c>
      <c r="J2109" s="1">
        <v>3</v>
      </c>
      <c r="K2109" s="1" t="s">
        <v>8</v>
      </c>
      <c r="R2109" t="str">
        <f t="shared" si="130"/>
        <v>ACK</v>
      </c>
    </row>
    <row r="2110" spans="1:18" x14ac:dyDescent="0.25">
      <c r="A2110" s="12">
        <f t="shared" si="128"/>
        <v>44793.88932052083</v>
      </c>
      <c r="B2110" s="8" t="str">
        <f t="shared" si="129"/>
        <v>→</v>
      </c>
      <c r="C2110" s="10">
        <f t="shared" si="131"/>
        <v>0.106</v>
      </c>
      <c r="D2110" s="2">
        <v>1660994437293</v>
      </c>
      <c r="E2110" t="s">
        <v>0</v>
      </c>
      <c r="F2110" s="1">
        <v>6</v>
      </c>
      <c r="G2110" s="1">
        <v>21</v>
      </c>
      <c r="H2110" s="1">
        <v>31</v>
      </c>
      <c r="I2110" s="1">
        <v>29</v>
      </c>
      <c r="J2110" s="1">
        <v>0</v>
      </c>
      <c r="K2110" s="1" t="s">
        <v>16</v>
      </c>
      <c r="L2110" s="1" t="s">
        <v>17</v>
      </c>
      <c r="R2110" t="str">
        <f t="shared" si="130"/>
        <v>LONG PING FURNACE</v>
      </c>
    </row>
    <row r="2111" spans="1:18" x14ac:dyDescent="0.25">
      <c r="A2111" s="12">
        <f t="shared" si="128"/>
        <v>44793.889321863426</v>
      </c>
      <c r="B2111" s="8" t="str">
        <f t="shared" si="129"/>
        <v>←</v>
      </c>
      <c r="C2111" s="10">
        <f t="shared" si="131"/>
        <v>0.11600000000000001</v>
      </c>
      <c r="D2111" s="2">
        <v>1660994437409</v>
      </c>
      <c r="E2111" t="s">
        <v>0</v>
      </c>
      <c r="F2111" s="1">
        <v>5</v>
      </c>
      <c r="G2111" s="1">
        <v>31</v>
      </c>
      <c r="H2111" s="1">
        <v>21</v>
      </c>
      <c r="I2111" s="1" t="s">
        <v>7</v>
      </c>
      <c r="J2111" s="1">
        <v>3</v>
      </c>
      <c r="K2111" s="1" t="s">
        <v>8</v>
      </c>
      <c r="R2111" t="str">
        <f t="shared" si="130"/>
        <v>ACK</v>
      </c>
    </row>
    <row r="2112" spans="1:18" x14ac:dyDescent="0.25">
      <c r="A2112" s="12">
        <f t="shared" si="128"/>
        <v>44793.889322916664</v>
      </c>
      <c r="B2112" s="8" t="str">
        <f t="shared" si="129"/>
        <v>→</v>
      </c>
      <c r="C2112" s="10">
        <f t="shared" si="131"/>
        <v>9.0999999999999998E-2</v>
      </c>
      <c r="D2112" s="2">
        <v>1660994437500</v>
      </c>
      <c r="E2112" t="s">
        <v>0</v>
      </c>
      <c r="F2112" s="1">
        <v>5</v>
      </c>
      <c r="G2112" s="1">
        <v>21</v>
      </c>
      <c r="H2112" s="1">
        <v>31</v>
      </c>
      <c r="I2112" s="1">
        <v>6</v>
      </c>
      <c r="J2112" s="1">
        <v>60</v>
      </c>
      <c r="K2112" s="1">
        <v>83</v>
      </c>
      <c r="R2112" t="str">
        <f t="shared" si="130"/>
        <v>FURNACE STATUS REQUEST</v>
      </c>
    </row>
    <row r="2113" spans="1:18" x14ac:dyDescent="0.25">
      <c r="A2113" s="12">
        <f t="shared" si="128"/>
        <v>44793.889324733791</v>
      </c>
      <c r="B2113" s="8" t="str">
        <f t="shared" si="129"/>
        <v>←</v>
      </c>
      <c r="C2113" s="10">
        <f t="shared" si="131"/>
        <v>0.157</v>
      </c>
      <c r="D2113" s="2">
        <v>1660994437657</v>
      </c>
      <c r="E2113" t="s">
        <v>0</v>
      </c>
      <c r="F2113" s="1">
        <v>9</v>
      </c>
      <c r="G2113" s="1">
        <v>31</v>
      </c>
      <c r="H2113" s="1">
        <v>21</v>
      </c>
      <c r="I2113" s="1" t="s">
        <v>1</v>
      </c>
      <c r="J2113" s="1">
        <v>0</v>
      </c>
      <c r="K2113" s="1">
        <v>27</v>
      </c>
      <c r="L2113" s="1">
        <v>0</v>
      </c>
      <c r="M2113" s="1">
        <v>0</v>
      </c>
      <c r="N2113" s="1" t="s">
        <v>2</v>
      </c>
      <c r="O2113" s="1">
        <v>20</v>
      </c>
      <c r="R2113" t="str">
        <f t="shared" si="130"/>
        <v>FURNACE STATUS RESPONSE Fan:1 Ignition:1 Burner:1 Unknown:20</v>
      </c>
    </row>
    <row r="2114" spans="1:18" x14ac:dyDescent="0.25">
      <c r="A2114" s="12">
        <f t="shared" si="128"/>
        <v>44793.889326666664</v>
      </c>
      <c r="B2114" s="8" t="str">
        <f t="shared" si="129"/>
        <v>→</v>
      </c>
      <c r="C2114" s="10">
        <f t="shared" si="131"/>
        <v>0.16700000000000001</v>
      </c>
      <c r="D2114" s="2">
        <v>1660994437824</v>
      </c>
      <c r="E2114" t="s">
        <v>0</v>
      </c>
      <c r="F2114" s="1" t="s">
        <v>3</v>
      </c>
      <c r="G2114" s="1">
        <v>21</v>
      </c>
      <c r="H2114" s="1">
        <v>31</v>
      </c>
      <c r="I2114" s="1" t="s">
        <v>3</v>
      </c>
      <c r="J2114" s="1">
        <v>0</v>
      </c>
      <c r="K2114" s="1">
        <v>12</v>
      </c>
      <c r="L2114" s="1">
        <v>25</v>
      </c>
      <c r="M2114" s="1">
        <v>1</v>
      </c>
      <c r="N2114" s="1" t="s">
        <v>4</v>
      </c>
      <c r="O2114" s="1">
        <v>0</v>
      </c>
      <c r="P2114" s="1" t="s">
        <v>117</v>
      </c>
      <c r="Q2114" s="1" t="s">
        <v>125</v>
      </c>
      <c r="R2114" t="str">
        <f t="shared" si="130"/>
        <v>TEMPERATURE INFO Set:18 Actual:18.5 Countdown:180</v>
      </c>
    </row>
    <row r="2115" spans="1:18" x14ac:dyDescent="0.25">
      <c r="A2115" s="12">
        <f t="shared" ref="A2115:A2178" si="132">IF(ISNUMBER(D2115),D2115/(1000*60*60*24)+25569+10/24,"")</f>
        <v>44793.889327997684</v>
      </c>
      <c r="B2115" s="8" t="str">
        <f t="shared" ref="B2115:B2178" si="133">IF(ISNUMBER(D2115),IF(AND(G2115=21,H2115=31),"→",IF(AND(G2115=31,H2115=21),"←",IF(AND(G2115=21,H2115=0),"→→","Error"))),"")</f>
        <v>←</v>
      </c>
      <c r="C2115" s="10">
        <f t="shared" si="131"/>
        <v>0.115</v>
      </c>
      <c r="D2115" s="2">
        <v>1660994437939</v>
      </c>
      <c r="E2115" t="s">
        <v>0</v>
      </c>
      <c r="F2115" s="1">
        <v>5</v>
      </c>
      <c r="G2115" s="1">
        <v>31</v>
      </c>
      <c r="H2115" s="1">
        <v>21</v>
      </c>
      <c r="I2115" s="1" t="s">
        <v>7</v>
      </c>
      <c r="J2115" s="1">
        <v>3</v>
      </c>
      <c r="K2115" s="1" t="s">
        <v>8</v>
      </c>
      <c r="R2115" t="str">
        <f t="shared" ref="R2115:R2178" si="134">DECODEPACKET(E2115)</f>
        <v>ACK</v>
      </c>
    </row>
    <row r="2116" spans="1:18" x14ac:dyDescent="0.25">
      <c r="A2116" s="12">
        <f t="shared" si="132"/>
        <v>44793.889330208331</v>
      </c>
      <c r="B2116" s="8" t="str">
        <f t="shared" si="133"/>
        <v>←</v>
      </c>
      <c r="C2116" s="10">
        <f t="shared" ref="C2116:C2179" si="135">IF(AND(ISNUMBER(D2115), ISNUMBER(D2116)),(D2116-D2115)/1000,"")</f>
        <v>0.191</v>
      </c>
      <c r="D2116" s="2">
        <v>1660994438130</v>
      </c>
      <c r="E2116" t="s">
        <v>0</v>
      </c>
      <c r="F2116" s="1">
        <v>9</v>
      </c>
      <c r="G2116" s="1">
        <v>31</v>
      </c>
      <c r="H2116" s="1">
        <v>21</v>
      </c>
      <c r="I2116" s="1">
        <v>5</v>
      </c>
      <c r="J2116" s="1">
        <v>0</v>
      </c>
      <c r="K2116" s="1">
        <v>23</v>
      </c>
      <c r="L2116" s="1">
        <v>0</v>
      </c>
      <c r="M2116" s="1">
        <v>0</v>
      </c>
      <c r="N2116" s="1" t="s">
        <v>9</v>
      </c>
      <c r="O2116" s="1">
        <v>20</v>
      </c>
      <c r="R2116" t="str">
        <f t="shared" si="134"/>
        <v>FURNACE STATUS REPORT Fan:1 Ignition:1 Burner:0 Unknown:20</v>
      </c>
    </row>
    <row r="2117" spans="1:18" x14ac:dyDescent="0.25">
      <c r="A2117" s="12">
        <f t="shared" si="132"/>
        <v>44793.889331134262</v>
      </c>
      <c r="B2117" s="8" t="str">
        <f t="shared" si="133"/>
        <v>→</v>
      </c>
      <c r="C2117" s="10">
        <f t="shared" si="135"/>
        <v>0.08</v>
      </c>
      <c r="D2117" s="2">
        <v>1660994438210</v>
      </c>
      <c r="E2117" t="s">
        <v>0</v>
      </c>
      <c r="F2117" s="1">
        <v>5</v>
      </c>
      <c r="G2117" s="1">
        <v>21</v>
      </c>
      <c r="H2117" s="1">
        <v>31</v>
      </c>
      <c r="I2117" s="1" t="s">
        <v>7</v>
      </c>
      <c r="J2117" s="1">
        <v>62</v>
      </c>
      <c r="K2117" s="1">
        <v>95</v>
      </c>
      <c r="R2117" t="str">
        <f t="shared" si="134"/>
        <v>ACK</v>
      </c>
    </row>
    <row r="2118" spans="1:18" x14ac:dyDescent="0.25">
      <c r="A2118" s="12">
        <f t="shared" si="132"/>
        <v>44793.889944675924</v>
      </c>
      <c r="B2118" s="8" t="str">
        <f t="shared" si="133"/>
        <v>←</v>
      </c>
      <c r="C2118" s="10">
        <f t="shared" si="135"/>
        <v>53.01</v>
      </c>
      <c r="D2118" s="2">
        <v>1660994491220</v>
      </c>
      <c r="E2118" t="s">
        <v>0</v>
      </c>
      <c r="F2118" s="1">
        <v>9</v>
      </c>
      <c r="G2118" s="1">
        <v>31</v>
      </c>
      <c r="H2118" s="1">
        <v>21</v>
      </c>
      <c r="I2118" s="1">
        <v>5</v>
      </c>
      <c r="J2118" s="1">
        <v>0</v>
      </c>
      <c r="K2118" s="1">
        <v>21</v>
      </c>
      <c r="L2118" s="1">
        <v>0</v>
      </c>
      <c r="M2118" s="1">
        <v>0</v>
      </c>
      <c r="N2118" s="1">
        <v>59</v>
      </c>
      <c r="O2118" s="1" t="s">
        <v>3</v>
      </c>
      <c r="R2118" t="str">
        <f t="shared" si="134"/>
        <v>FURNACE STATUS REPORT Fan:1 Ignition:0 Burner:0 Unknown:20</v>
      </c>
    </row>
    <row r="2119" spans="1:18" x14ac:dyDescent="0.25">
      <c r="A2119" s="12">
        <f t="shared" si="132"/>
        <v>44793.889945648145</v>
      </c>
      <c r="B2119" s="8" t="str">
        <f t="shared" si="133"/>
        <v>→</v>
      </c>
      <c r="C2119" s="10">
        <f t="shared" si="135"/>
        <v>8.4000000000000005E-2</v>
      </c>
      <c r="D2119" s="2">
        <v>1660994491304</v>
      </c>
      <c r="E2119" t="s">
        <v>0</v>
      </c>
      <c r="F2119" s="1">
        <v>5</v>
      </c>
      <c r="G2119" s="1">
        <v>21</v>
      </c>
      <c r="H2119" s="1">
        <v>31</v>
      </c>
      <c r="I2119" s="1" t="s">
        <v>7</v>
      </c>
      <c r="J2119" s="1">
        <v>62</v>
      </c>
      <c r="K2119" s="1">
        <v>95</v>
      </c>
      <c r="R2119" t="str">
        <f t="shared" si="134"/>
        <v>ACK</v>
      </c>
    </row>
    <row r="2120" spans="1:18" x14ac:dyDescent="0.25">
      <c r="A2120" s="12">
        <f t="shared" si="132"/>
        <v>44793.889947870368</v>
      </c>
      <c r="B2120" s="8" t="str">
        <f t="shared" si="133"/>
        <v>←</v>
      </c>
      <c r="C2120" s="10">
        <f t="shared" si="135"/>
        <v>0.192</v>
      </c>
      <c r="D2120" s="2">
        <v>1660994491496</v>
      </c>
      <c r="E2120" t="s">
        <v>0</v>
      </c>
      <c r="F2120" s="1">
        <v>9</v>
      </c>
      <c r="G2120" s="1">
        <v>31</v>
      </c>
      <c r="H2120" s="1">
        <v>21</v>
      </c>
      <c r="I2120" s="1">
        <v>5</v>
      </c>
      <c r="J2120" s="1">
        <v>0</v>
      </c>
      <c r="K2120" s="1">
        <v>1</v>
      </c>
      <c r="L2120" s="1">
        <v>0</v>
      </c>
      <c r="M2120" s="1">
        <v>0</v>
      </c>
      <c r="N2120" s="1" t="s">
        <v>18</v>
      </c>
      <c r="O2120" s="1">
        <v>88</v>
      </c>
      <c r="R2120" t="str">
        <f t="shared" si="134"/>
        <v>FURNACE STATUS REPORT Fan:1 Ignition:0 Burner:0 Unknown:0</v>
      </c>
    </row>
    <row r="2121" spans="1:18" x14ac:dyDescent="0.25">
      <c r="A2121" s="12">
        <f t="shared" si="132"/>
        <v>44793.889949340279</v>
      </c>
      <c r="B2121" s="8" t="str">
        <f t="shared" si="133"/>
        <v>→</v>
      </c>
      <c r="C2121" s="10">
        <f t="shared" si="135"/>
        <v>0.127</v>
      </c>
      <c r="D2121" s="2">
        <v>1660994491623</v>
      </c>
      <c r="E2121" t="s">
        <v>0</v>
      </c>
      <c r="F2121" s="1">
        <v>5</v>
      </c>
      <c r="G2121" s="1">
        <v>21</v>
      </c>
      <c r="H2121" s="1">
        <v>31</v>
      </c>
      <c r="I2121" s="1" t="s">
        <v>7</v>
      </c>
      <c r="J2121" s="1">
        <v>62</v>
      </c>
      <c r="K2121" s="1">
        <v>95</v>
      </c>
      <c r="R2121" t="str">
        <f t="shared" si="134"/>
        <v>ACK</v>
      </c>
    </row>
    <row r="2122" spans="1:18" x14ac:dyDescent="0.25">
      <c r="A2122" s="12">
        <f t="shared" si="132"/>
        <v>44793.890006296293</v>
      </c>
      <c r="B2122" s="8" t="str">
        <f t="shared" si="133"/>
        <v>→</v>
      </c>
      <c r="C2122" s="10">
        <f t="shared" si="135"/>
        <v>4.9210000000000003</v>
      </c>
      <c r="D2122" s="2">
        <v>1660994496544</v>
      </c>
      <c r="E2122" t="s">
        <v>0</v>
      </c>
      <c r="F2122" s="1">
        <v>8</v>
      </c>
      <c r="G2122" s="1">
        <v>21</v>
      </c>
      <c r="H2122" s="1">
        <v>31</v>
      </c>
      <c r="I2122" s="1">
        <v>7</v>
      </c>
      <c r="J2122" s="1">
        <v>15</v>
      </c>
      <c r="K2122" s="1">
        <v>13</v>
      </c>
      <c r="L2122" s="1">
        <v>5</v>
      </c>
      <c r="M2122" s="1" t="s">
        <v>7</v>
      </c>
      <c r="N2122" s="1">
        <v>43</v>
      </c>
      <c r="R2122" t="str">
        <f t="shared" si="134"/>
        <v>TIME 21:19 Sat</v>
      </c>
    </row>
    <row r="2123" spans="1:18" x14ac:dyDescent="0.25">
      <c r="A2123" s="12">
        <f t="shared" si="132"/>
        <v>44793.890007789349</v>
      </c>
      <c r="B2123" s="8" t="str">
        <f t="shared" si="133"/>
        <v>←</v>
      </c>
      <c r="C2123" s="10">
        <f t="shared" si="135"/>
        <v>0.129</v>
      </c>
      <c r="D2123" s="2">
        <v>1660994496673</v>
      </c>
      <c r="E2123" t="s">
        <v>0</v>
      </c>
      <c r="F2123" s="1">
        <v>5</v>
      </c>
      <c r="G2123" s="1">
        <v>31</v>
      </c>
      <c r="H2123" s="1">
        <v>21</v>
      </c>
      <c r="I2123" s="1" t="s">
        <v>7</v>
      </c>
      <c r="J2123" s="1">
        <v>3</v>
      </c>
      <c r="K2123" s="1" t="s">
        <v>8</v>
      </c>
      <c r="R2123" t="str">
        <f t="shared" si="134"/>
        <v>ACK</v>
      </c>
    </row>
    <row r="2124" spans="1:18" x14ac:dyDescent="0.25">
      <c r="A2124" s="12">
        <f t="shared" si="132"/>
        <v>44793.890009189818</v>
      </c>
      <c r="B2124" s="8" t="str">
        <f t="shared" si="133"/>
        <v>→</v>
      </c>
      <c r="C2124" s="10">
        <f t="shared" si="135"/>
        <v>0.121</v>
      </c>
      <c r="D2124" s="2">
        <v>1660994496794</v>
      </c>
      <c r="E2124" t="s">
        <v>0</v>
      </c>
      <c r="F2124" s="1">
        <v>5</v>
      </c>
      <c r="G2124" s="1">
        <v>21</v>
      </c>
      <c r="H2124" s="1">
        <v>31</v>
      </c>
      <c r="I2124" s="1">
        <v>9</v>
      </c>
      <c r="J2124" s="1">
        <v>60</v>
      </c>
      <c r="K2124" s="1" t="s">
        <v>13</v>
      </c>
      <c r="R2124" t="str">
        <f t="shared" si="134"/>
        <v>PING FURNACE</v>
      </c>
    </row>
    <row r="2125" spans="1:18" x14ac:dyDescent="0.25">
      <c r="A2125" s="12">
        <f t="shared" si="132"/>
        <v>44793.890010625</v>
      </c>
      <c r="B2125" s="8" t="str">
        <f t="shared" si="133"/>
        <v>←</v>
      </c>
      <c r="C2125" s="10">
        <f t="shared" si="135"/>
        <v>0.124</v>
      </c>
      <c r="D2125" s="2">
        <v>1660994496918</v>
      </c>
      <c r="E2125" t="s">
        <v>0</v>
      </c>
      <c r="F2125" s="1">
        <v>5</v>
      </c>
      <c r="G2125" s="1">
        <v>31</v>
      </c>
      <c r="H2125" s="1">
        <v>21</v>
      </c>
      <c r="I2125" s="1" t="s">
        <v>7</v>
      </c>
      <c r="J2125" s="1">
        <v>3</v>
      </c>
      <c r="K2125" s="1" t="s">
        <v>8</v>
      </c>
      <c r="R2125" t="str">
        <f t="shared" si="134"/>
        <v>ACK</v>
      </c>
    </row>
    <row r="2126" spans="1:18" x14ac:dyDescent="0.25">
      <c r="A2126" s="12">
        <f t="shared" si="132"/>
        <v>44793.890012523145</v>
      </c>
      <c r="B2126" s="8" t="str">
        <f t="shared" si="133"/>
        <v>→</v>
      </c>
      <c r="C2126" s="10">
        <f t="shared" si="135"/>
        <v>0.16400000000000001</v>
      </c>
      <c r="D2126" s="2">
        <v>1660994497082</v>
      </c>
      <c r="E2126" t="s">
        <v>0</v>
      </c>
      <c r="F2126" s="1" t="s">
        <v>3</v>
      </c>
      <c r="G2126" s="1">
        <v>21</v>
      </c>
      <c r="H2126" s="1">
        <v>31</v>
      </c>
      <c r="I2126" s="1" t="s">
        <v>3</v>
      </c>
      <c r="J2126" s="1">
        <v>0</v>
      </c>
      <c r="K2126" s="1">
        <v>12</v>
      </c>
      <c r="L2126" s="1">
        <v>25</v>
      </c>
      <c r="M2126" s="1">
        <v>1</v>
      </c>
      <c r="N2126" s="1">
        <v>82</v>
      </c>
      <c r="O2126" s="1">
        <v>0</v>
      </c>
      <c r="P2126" s="1" t="s">
        <v>67</v>
      </c>
      <c r="Q2126" s="1" t="s">
        <v>125</v>
      </c>
      <c r="R2126" t="str">
        <f t="shared" si="134"/>
        <v>TEMPERATURE INFO Set:18 Actual:18.5 Countdown:130</v>
      </c>
    </row>
    <row r="2127" spans="1:18" x14ac:dyDescent="0.25">
      <c r="A2127" s="12">
        <f t="shared" si="132"/>
        <v>44793.890013368051</v>
      </c>
      <c r="B2127" s="8" t="str">
        <f t="shared" si="133"/>
        <v>←</v>
      </c>
      <c r="C2127" s="10">
        <f t="shared" si="135"/>
        <v>7.2999999999999995E-2</v>
      </c>
      <c r="D2127" s="2">
        <v>1660994497155</v>
      </c>
      <c r="E2127" t="s">
        <v>0</v>
      </c>
      <c r="F2127" s="1">
        <v>5</v>
      </c>
      <c r="G2127" s="1">
        <v>31</v>
      </c>
      <c r="H2127" s="1">
        <v>21</v>
      </c>
      <c r="I2127" s="1" t="s">
        <v>7</v>
      </c>
      <c r="J2127" s="1">
        <v>3</v>
      </c>
      <c r="K2127" s="1" t="s">
        <v>8</v>
      </c>
      <c r="R2127" t="str">
        <f t="shared" si="134"/>
        <v>ACK</v>
      </c>
    </row>
    <row r="2128" spans="1:18" x14ac:dyDescent="0.25">
      <c r="A2128" s="12">
        <f t="shared" si="132"/>
        <v>44793.890014525459</v>
      </c>
      <c r="B2128" s="8" t="str">
        <f t="shared" si="133"/>
        <v>→</v>
      </c>
      <c r="C2128" s="10">
        <f t="shared" si="135"/>
        <v>0.1</v>
      </c>
      <c r="D2128" s="2">
        <v>1660994497255</v>
      </c>
      <c r="E2128" t="s">
        <v>0</v>
      </c>
      <c r="F2128" s="1">
        <v>6</v>
      </c>
      <c r="G2128" s="1">
        <v>21</v>
      </c>
      <c r="H2128" s="1">
        <v>31</v>
      </c>
      <c r="I2128" s="1">
        <v>29</v>
      </c>
      <c r="J2128" s="1">
        <v>0</v>
      </c>
      <c r="K2128" s="1" t="s">
        <v>16</v>
      </c>
      <c r="L2128" s="1" t="s">
        <v>17</v>
      </c>
      <c r="R2128" t="str">
        <f t="shared" si="134"/>
        <v>LONG PING FURNACE</v>
      </c>
    </row>
    <row r="2129" spans="1:18" x14ac:dyDescent="0.25">
      <c r="A2129" s="12">
        <f t="shared" si="132"/>
        <v>44793.890016157406</v>
      </c>
      <c r="B2129" s="8" t="str">
        <f t="shared" si="133"/>
        <v>←</v>
      </c>
      <c r="C2129" s="10">
        <f t="shared" si="135"/>
        <v>0.14099999999999999</v>
      </c>
      <c r="D2129" s="2">
        <v>1660994497396</v>
      </c>
      <c r="E2129" t="s">
        <v>0</v>
      </c>
      <c r="F2129" s="1">
        <v>5</v>
      </c>
      <c r="G2129" s="1">
        <v>31</v>
      </c>
      <c r="H2129" s="1">
        <v>21</v>
      </c>
      <c r="I2129" s="1" t="s">
        <v>7</v>
      </c>
      <c r="J2129" s="1">
        <v>3</v>
      </c>
      <c r="K2129" s="1" t="s">
        <v>8</v>
      </c>
      <c r="R2129" t="str">
        <f t="shared" si="134"/>
        <v>ACK</v>
      </c>
    </row>
    <row r="2130" spans="1:18" x14ac:dyDescent="0.25">
      <c r="A2130" s="12">
        <f t="shared" si="132"/>
        <v>44793.890017245365</v>
      </c>
      <c r="B2130" s="8" t="str">
        <f t="shared" si="133"/>
        <v>→</v>
      </c>
      <c r="C2130" s="10">
        <f t="shared" si="135"/>
        <v>9.4E-2</v>
      </c>
      <c r="D2130" s="2">
        <v>1660994497490</v>
      </c>
      <c r="E2130" t="s">
        <v>0</v>
      </c>
      <c r="F2130" s="1">
        <v>5</v>
      </c>
      <c r="G2130" s="1">
        <v>21</v>
      </c>
      <c r="H2130" s="1">
        <v>31</v>
      </c>
      <c r="I2130" s="1">
        <v>6</v>
      </c>
      <c r="J2130" s="1">
        <v>60</v>
      </c>
      <c r="K2130" s="1">
        <v>83</v>
      </c>
      <c r="R2130" t="str">
        <f t="shared" si="134"/>
        <v>FURNACE STATUS REQUEST</v>
      </c>
    </row>
    <row r="2131" spans="1:18" x14ac:dyDescent="0.25">
      <c r="A2131" s="12">
        <f t="shared" si="132"/>
        <v>44793.890019004626</v>
      </c>
      <c r="B2131" s="8" t="str">
        <f t="shared" si="133"/>
        <v>←</v>
      </c>
      <c r="C2131" s="10">
        <f t="shared" si="135"/>
        <v>0.152</v>
      </c>
      <c r="D2131" s="2">
        <v>1660994497642</v>
      </c>
      <c r="E2131" t="s">
        <v>0</v>
      </c>
      <c r="F2131" s="1">
        <v>9</v>
      </c>
      <c r="G2131" s="1">
        <v>31</v>
      </c>
      <c r="H2131" s="1">
        <v>21</v>
      </c>
      <c r="I2131" s="1" t="s">
        <v>1</v>
      </c>
      <c r="J2131" s="1">
        <v>0</v>
      </c>
      <c r="K2131" s="1">
        <v>1</v>
      </c>
      <c r="L2131" s="1">
        <v>0</v>
      </c>
      <c r="M2131" s="1">
        <v>0</v>
      </c>
      <c r="N2131" s="1">
        <v>73</v>
      </c>
      <c r="O2131" s="1" t="s">
        <v>18</v>
      </c>
      <c r="R2131" t="str">
        <f t="shared" si="134"/>
        <v>FURNACE STATUS RESPONSE Fan:1 Ignition:0 Burner:0 Unknown:0</v>
      </c>
    </row>
    <row r="2132" spans="1:18" x14ac:dyDescent="0.25">
      <c r="A2132" s="12">
        <f t="shared" si="132"/>
        <v>44793.89027708333</v>
      </c>
      <c r="B2132" s="8" t="str">
        <f t="shared" si="133"/>
        <v>←</v>
      </c>
      <c r="C2132" s="10">
        <f t="shared" si="135"/>
        <v>22.297999999999998</v>
      </c>
      <c r="D2132" s="2">
        <v>1660994519940</v>
      </c>
      <c r="E2132" t="s">
        <v>0</v>
      </c>
      <c r="F2132" s="1">
        <v>9</v>
      </c>
      <c r="G2132" s="1">
        <v>31</v>
      </c>
      <c r="H2132" s="1">
        <v>21</v>
      </c>
      <c r="I2132" s="1">
        <v>5</v>
      </c>
      <c r="J2132" s="1">
        <v>0</v>
      </c>
      <c r="K2132" s="1">
        <v>0</v>
      </c>
      <c r="L2132" s="1">
        <v>0</v>
      </c>
      <c r="M2132" s="1">
        <v>0</v>
      </c>
      <c r="N2132" s="1" t="s">
        <v>23</v>
      </c>
      <c r="O2132" s="1" t="s">
        <v>24</v>
      </c>
      <c r="R2132" t="str">
        <f t="shared" si="134"/>
        <v>FURNACE STATUS REPORT Fan:0 Ignition:0 Burner:0 Unknown:0</v>
      </c>
    </row>
    <row r="2133" spans="1:18" x14ac:dyDescent="0.25">
      <c r="A2133" s="12">
        <f t="shared" si="132"/>
        <v>44793.89027841435</v>
      </c>
      <c r="B2133" s="8" t="str">
        <f t="shared" si="133"/>
        <v>→</v>
      </c>
      <c r="C2133" s="10">
        <f t="shared" si="135"/>
        <v>0.115</v>
      </c>
      <c r="D2133" s="2">
        <v>1660994520055</v>
      </c>
      <c r="E2133" t="s">
        <v>0</v>
      </c>
      <c r="F2133" s="1">
        <v>5</v>
      </c>
      <c r="G2133" s="1">
        <v>21</v>
      </c>
      <c r="H2133" s="1">
        <v>31</v>
      </c>
      <c r="I2133" s="1" t="s">
        <v>7</v>
      </c>
      <c r="J2133" s="1">
        <v>62</v>
      </c>
      <c r="K2133" s="1">
        <v>95</v>
      </c>
      <c r="R2133" t="str">
        <f t="shared" si="134"/>
        <v>ACK</v>
      </c>
    </row>
    <row r="2134" spans="1:18" x14ac:dyDescent="0.25">
      <c r="A2134" s="12">
        <f t="shared" si="132"/>
        <v>44793.890701006945</v>
      </c>
      <c r="B2134" s="8" t="str">
        <f t="shared" si="133"/>
        <v>→</v>
      </c>
      <c r="C2134" s="10">
        <f t="shared" si="135"/>
        <v>36.512</v>
      </c>
      <c r="D2134" s="2">
        <v>1660994556567</v>
      </c>
      <c r="E2134" t="s">
        <v>0</v>
      </c>
      <c r="F2134" s="1">
        <v>8</v>
      </c>
      <c r="G2134" s="1">
        <v>21</v>
      </c>
      <c r="H2134" s="1">
        <v>31</v>
      </c>
      <c r="I2134" s="1">
        <v>7</v>
      </c>
      <c r="J2134" s="1">
        <v>15</v>
      </c>
      <c r="K2134" s="1">
        <v>14</v>
      </c>
      <c r="L2134" s="1">
        <v>5</v>
      </c>
      <c r="M2134" s="1" t="s">
        <v>138</v>
      </c>
      <c r="N2134" s="1">
        <v>40</v>
      </c>
      <c r="R2134" t="str">
        <f t="shared" si="134"/>
        <v>TIME 21:20 Sat</v>
      </c>
    </row>
    <row r="2135" spans="1:18" x14ac:dyDescent="0.25">
      <c r="A2135" s="12">
        <f t="shared" si="132"/>
        <v>44793.890702534722</v>
      </c>
      <c r="B2135" s="8" t="str">
        <f t="shared" si="133"/>
        <v>←</v>
      </c>
      <c r="C2135" s="10">
        <f t="shared" si="135"/>
        <v>0.13200000000000001</v>
      </c>
      <c r="D2135" s="2">
        <v>1660994556699</v>
      </c>
      <c r="E2135" t="s">
        <v>0</v>
      </c>
      <c r="F2135" s="1">
        <v>5</v>
      </c>
      <c r="G2135" s="1">
        <v>31</v>
      </c>
      <c r="H2135" s="1">
        <v>21</v>
      </c>
      <c r="I2135" s="1" t="s">
        <v>7</v>
      </c>
      <c r="J2135" s="1">
        <v>3</v>
      </c>
      <c r="K2135" s="1" t="s">
        <v>8</v>
      </c>
      <c r="R2135" t="str">
        <f t="shared" si="134"/>
        <v>ACK</v>
      </c>
    </row>
    <row r="2136" spans="1:18" x14ac:dyDescent="0.25">
      <c r="A2136" s="12">
        <f t="shared" si="132"/>
        <v>44793.890703668978</v>
      </c>
      <c r="B2136" s="8" t="str">
        <f t="shared" si="133"/>
        <v>→</v>
      </c>
      <c r="C2136" s="10">
        <f t="shared" si="135"/>
        <v>9.8000000000000004E-2</v>
      </c>
      <c r="D2136" s="2">
        <v>1660994556797</v>
      </c>
      <c r="E2136" t="s">
        <v>0</v>
      </c>
      <c r="F2136" s="1">
        <v>5</v>
      </c>
      <c r="G2136" s="1">
        <v>21</v>
      </c>
      <c r="H2136" s="1">
        <v>31</v>
      </c>
      <c r="I2136" s="1">
        <v>9</v>
      </c>
      <c r="J2136" s="1">
        <v>60</v>
      </c>
      <c r="K2136" s="1" t="s">
        <v>13</v>
      </c>
      <c r="R2136" t="str">
        <f t="shared" si="134"/>
        <v>PING FURNACE</v>
      </c>
    </row>
    <row r="2137" spans="1:18" x14ac:dyDescent="0.25">
      <c r="A2137" s="12">
        <f t="shared" si="132"/>
        <v>44793.890705381942</v>
      </c>
      <c r="B2137" s="8" t="str">
        <f t="shared" si="133"/>
        <v>←</v>
      </c>
      <c r="C2137" s="10">
        <f t="shared" si="135"/>
        <v>0.14799999999999999</v>
      </c>
      <c r="D2137" s="2">
        <v>1660994556945</v>
      </c>
      <c r="E2137" t="s">
        <v>0</v>
      </c>
      <c r="F2137" s="1">
        <v>5</v>
      </c>
      <c r="G2137" s="1">
        <v>31</v>
      </c>
      <c r="H2137" s="1">
        <v>21</v>
      </c>
      <c r="I2137" s="1" t="s">
        <v>7</v>
      </c>
      <c r="J2137" s="1">
        <v>3</v>
      </c>
      <c r="K2137" s="1" t="s">
        <v>8</v>
      </c>
      <c r="R2137" t="str">
        <f t="shared" si="134"/>
        <v>ACK</v>
      </c>
    </row>
    <row r="2138" spans="1:18" x14ac:dyDescent="0.25">
      <c r="A2138" s="12">
        <f t="shared" si="132"/>
        <v>44793.890707164348</v>
      </c>
      <c r="B2138" s="8" t="str">
        <f t="shared" si="133"/>
        <v>→</v>
      </c>
      <c r="C2138" s="10">
        <f t="shared" si="135"/>
        <v>0.154</v>
      </c>
      <c r="D2138" s="2">
        <v>1660994557099</v>
      </c>
      <c r="E2138" t="s">
        <v>0</v>
      </c>
      <c r="F2138" s="1" t="s">
        <v>3</v>
      </c>
      <c r="G2138" s="1">
        <v>21</v>
      </c>
      <c r="H2138" s="1">
        <v>31</v>
      </c>
      <c r="I2138" s="1" t="s">
        <v>3</v>
      </c>
      <c r="J2138" s="1">
        <v>0</v>
      </c>
      <c r="K2138" s="1">
        <v>12</v>
      </c>
      <c r="L2138" s="1">
        <v>25</v>
      </c>
      <c r="M2138" s="1">
        <v>1</v>
      </c>
      <c r="N2138" s="1">
        <v>46</v>
      </c>
      <c r="O2138" s="1">
        <v>0</v>
      </c>
      <c r="P2138" s="1" t="s">
        <v>69</v>
      </c>
      <c r="Q2138" s="1">
        <v>87</v>
      </c>
      <c r="R2138" t="str">
        <f t="shared" si="134"/>
        <v>TEMPERATURE INFO Set:18 Actual:18.5 Countdown:70</v>
      </c>
    </row>
    <row r="2139" spans="1:18" x14ac:dyDescent="0.25">
      <c r="A2139" s="12">
        <f t="shared" si="132"/>
        <v>44793.89070841435</v>
      </c>
      <c r="B2139" s="8" t="str">
        <f t="shared" si="133"/>
        <v>←</v>
      </c>
      <c r="C2139" s="10">
        <f t="shared" si="135"/>
        <v>0.108</v>
      </c>
      <c r="D2139" s="2">
        <v>1660994557207</v>
      </c>
      <c r="E2139" t="s">
        <v>0</v>
      </c>
      <c r="F2139" s="1">
        <v>5</v>
      </c>
      <c r="G2139" s="1">
        <v>31</v>
      </c>
      <c r="H2139" s="1">
        <v>21</v>
      </c>
      <c r="I2139" s="1" t="s">
        <v>7</v>
      </c>
      <c r="J2139" s="1">
        <v>3</v>
      </c>
      <c r="K2139" s="1" t="s">
        <v>8</v>
      </c>
      <c r="R2139" t="str">
        <f t="shared" si="134"/>
        <v>ACK</v>
      </c>
    </row>
    <row r="2140" spans="1:18" x14ac:dyDescent="0.25">
      <c r="A2140" s="12">
        <f t="shared" si="132"/>
        <v>44793.890709849533</v>
      </c>
      <c r="B2140" s="8" t="str">
        <f t="shared" si="133"/>
        <v>→</v>
      </c>
      <c r="C2140" s="10">
        <f t="shared" si="135"/>
        <v>0.124</v>
      </c>
      <c r="D2140" s="2">
        <v>1660994557331</v>
      </c>
      <c r="E2140" t="s">
        <v>0</v>
      </c>
      <c r="F2140" s="1">
        <v>6</v>
      </c>
      <c r="G2140" s="1">
        <v>21</v>
      </c>
      <c r="H2140" s="1">
        <v>31</v>
      </c>
      <c r="I2140" s="1">
        <v>29</v>
      </c>
      <c r="J2140" s="1">
        <v>0</v>
      </c>
      <c r="K2140" s="1" t="s">
        <v>16</v>
      </c>
      <c r="L2140" s="1" t="s">
        <v>17</v>
      </c>
      <c r="R2140" t="str">
        <f t="shared" si="134"/>
        <v>LONG PING FURNACE</v>
      </c>
    </row>
    <row r="2141" spans="1:18" x14ac:dyDescent="0.25">
      <c r="A2141" s="12">
        <f t="shared" si="132"/>
        <v>44793.890711365741</v>
      </c>
      <c r="B2141" s="8" t="str">
        <f t="shared" si="133"/>
        <v>←</v>
      </c>
      <c r="C2141" s="10">
        <f t="shared" si="135"/>
        <v>0.13100000000000001</v>
      </c>
      <c r="D2141" s="2">
        <v>1660994557462</v>
      </c>
      <c r="E2141" t="s">
        <v>0</v>
      </c>
      <c r="F2141" s="1">
        <v>5</v>
      </c>
      <c r="G2141" s="1">
        <v>31</v>
      </c>
      <c r="H2141" s="1">
        <v>21</v>
      </c>
      <c r="I2141" s="1" t="s">
        <v>7</v>
      </c>
      <c r="J2141" s="1">
        <v>3</v>
      </c>
      <c r="K2141" s="1" t="s">
        <v>8</v>
      </c>
      <c r="R2141" t="str">
        <f t="shared" si="134"/>
        <v>ACK</v>
      </c>
    </row>
    <row r="2142" spans="1:18" x14ac:dyDescent="0.25">
      <c r="A2142" s="12">
        <f t="shared" si="132"/>
        <v>44793.890712222223</v>
      </c>
      <c r="B2142" s="8" t="str">
        <f t="shared" si="133"/>
        <v>→</v>
      </c>
      <c r="C2142" s="10">
        <f t="shared" si="135"/>
        <v>7.3999999999999996E-2</v>
      </c>
      <c r="D2142" s="2">
        <v>1660994557536</v>
      </c>
      <c r="E2142" t="s">
        <v>0</v>
      </c>
      <c r="F2142" s="1">
        <v>5</v>
      </c>
      <c r="G2142" s="1">
        <v>21</v>
      </c>
      <c r="H2142" s="1">
        <v>31</v>
      </c>
      <c r="I2142" s="1">
        <v>6</v>
      </c>
      <c r="J2142" s="1">
        <v>60</v>
      </c>
      <c r="K2142" s="1">
        <v>83</v>
      </c>
      <c r="R2142" t="str">
        <f t="shared" si="134"/>
        <v>FURNACE STATUS REQUEST</v>
      </c>
    </row>
    <row r="2143" spans="1:18" x14ac:dyDescent="0.25">
      <c r="A2143" s="12">
        <f t="shared" si="132"/>
        <v>44793.890714305555</v>
      </c>
      <c r="B2143" s="8" t="str">
        <f t="shared" si="133"/>
        <v>←</v>
      </c>
      <c r="C2143" s="10">
        <f t="shared" si="135"/>
        <v>0.18</v>
      </c>
      <c r="D2143" s="2">
        <v>1660994557716</v>
      </c>
      <c r="E2143" t="s">
        <v>0</v>
      </c>
      <c r="F2143" s="1">
        <v>9</v>
      </c>
      <c r="G2143" s="1">
        <v>31</v>
      </c>
      <c r="H2143" s="1">
        <v>21</v>
      </c>
      <c r="I2143" s="1" t="s">
        <v>1</v>
      </c>
      <c r="J2143" s="1">
        <v>0</v>
      </c>
      <c r="K2143" s="1">
        <v>0</v>
      </c>
      <c r="L2143" s="1">
        <v>0</v>
      </c>
      <c r="M2143" s="1">
        <v>0</v>
      </c>
      <c r="N2143" s="1" t="s">
        <v>26</v>
      </c>
      <c r="O2143" s="1" t="s">
        <v>27</v>
      </c>
      <c r="R2143" t="str">
        <f t="shared" si="134"/>
        <v>FURNACE STATUS RESPONSE Fan:0 Ignition:0 Burner:0 Unknown:0</v>
      </c>
    </row>
    <row r="2144" spans="1:18" x14ac:dyDescent="0.25">
      <c r="A2144" s="12">
        <f t="shared" si="132"/>
        <v>44793.891395439809</v>
      </c>
      <c r="B2144" s="8" t="str">
        <f t="shared" si="133"/>
        <v>→</v>
      </c>
      <c r="C2144" s="10">
        <f t="shared" si="135"/>
        <v>58.85</v>
      </c>
      <c r="D2144" s="2">
        <v>1660994616566</v>
      </c>
      <c r="E2144" t="s">
        <v>0</v>
      </c>
      <c r="F2144" s="1">
        <v>8</v>
      </c>
      <c r="G2144" s="1">
        <v>21</v>
      </c>
      <c r="H2144" s="1">
        <v>31</v>
      </c>
      <c r="I2144" s="1">
        <v>7</v>
      </c>
      <c r="J2144" s="1">
        <v>15</v>
      </c>
      <c r="K2144" s="1">
        <v>15</v>
      </c>
      <c r="L2144" s="1">
        <v>5</v>
      </c>
      <c r="M2144" s="1" t="s">
        <v>139</v>
      </c>
      <c r="N2144" s="1">
        <v>43</v>
      </c>
      <c r="R2144" t="str">
        <f t="shared" si="134"/>
        <v>TIME 21:21 Sat</v>
      </c>
    </row>
    <row r="2145" spans="1:18" x14ac:dyDescent="0.25">
      <c r="A2145" s="12">
        <f t="shared" si="132"/>
        <v>44793.891396712956</v>
      </c>
      <c r="B2145" s="8" t="str">
        <f t="shared" si="133"/>
        <v>←</v>
      </c>
      <c r="C2145" s="10">
        <f t="shared" si="135"/>
        <v>0.11</v>
      </c>
      <c r="D2145" s="2">
        <v>1660994616676</v>
      </c>
      <c r="E2145" t="s">
        <v>0</v>
      </c>
      <c r="F2145" s="1">
        <v>5</v>
      </c>
      <c r="G2145" s="1">
        <v>31</v>
      </c>
      <c r="H2145" s="1">
        <v>21</v>
      </c>
      <c r="I2145" s="1" t="s">
        <v>7</v>
      </c>
      <c r="J2145" s="1">
        <v>3</v>
      </c>
      <c r="K2145" s="1" t="s">
        <v>8</v>
      </c>
      <c r="R2145" t="str">
        <f t="shared" si="134"/>
        <v>ACK</v>
      </c>
    </row>
    <row r="2146" spans="1:18" x14ac:dyDescent="0.25">
      <c r="A2146" s="12">
        <f t="shared" si="132"/>
        <v>44793.891398113425</v>
      </c>
      <c r="B2146" s="8" t="str">
        <f t="shared" si="133"/>
        <v>→</v>
      </c>
      <c r="C2146" s="10">
        <f t="shared" si="135"/>
        <v>0.121</v>
      </c>
      <c r="D2146" s="2">
        <v>1660994616797</v>
      </c>
      <c r="E2146" t="s">
        <v>0</v>
      </c>
      <c r="F2146" s="1">
        <v>5</v>
      </c>
      <c r="G2146" s="1">
        <v>21</v>
      </c>
      <c r="H2146" s="1">
        <v>31</v>
      </c>
      <c r="I2146" s="1">
        <v>9</v>
      </c>
      <c r="J2146" s="1">
        <v>60</v>
      </c>
      <c r="K2146" s="1" t="s">
        <v>13</v>
      </c>
      <c r="R2146" t="str">
        <f t="shared" si="134"/>
        <v>PING FURNACE</v>
      </c>
    </row>
    <row r="2147" spans="1:18" x14ac:dyDescent="0.25">
      <c r="A2147" s="12">
        <f t="shared" si="132"/>
        <v>44793.891399386572</v>
      </c>
      <c r="B2147" s="8" t="str">
        <f t="shared" si="133"/>
        <v>←</v>
      </c>
      <c r="C2147" s="10">
        <f t="shared" si="135"/>
        <v>0.11</v>
      </c>
      <c r="D2147" s="2">
        <v>1660994616907</v>
      </c>
      <c r="E2147" t="s">
        <v>0</v>
      </c>
      <c r="F2147" s="1">
        <v>5</v>
      </c>
      <c r="G2147" s="1">
        <v>31</v>
      </c>
      <c r="H2147" s="1">
        <v>21</v>
      </c>
      <c r="I2147" s="1" t="s">
        <v>7</v>
      </c>
      <c r="J2147" s="1">
        <v>3</v>
      </c>
      <c r="K2147" s="1" t="s">
        <v>8</v>
      </c>
      <c r="R2147" t="str">
        <f t="shared" si="134"/>
        <v>ACK</v>
      </c>
    </row>
    <row r="2148" spans="1:18" x14ac:dyDescent="0.25">
      <c r="A2148" s="12">
        <f t="shared" si="132"/>
        <v>44793.891401342589</v>
      </c>
      <c r="B2148" s="8" t="str">
        <f t="shared" si="133"/>
        <v>→</v>
      </c>
      <c r="C2148" s="10">
        <f t="shared" si="135"/>
        <v>0.16900000000000001</v>
      </c>
      <c r="D2148" s="2">
        <v>1660994617076</v>
      </c>
      <c r="E2148" t="s">
        <v>0</v>
      </c>
      <c r="F2148" s="1" t="s">
        <v>3</v>
      </c>
      <c r="G2148" s="1">
        <v>21</v>
      </c>
      <c r="H2148" s="1">
        <v>31</v>
      </c>
      <c r="I2148" s="1" t="s">
        <v>3</v>
      </c>
      <c r="J2148" s="1">
        <v>0</v>
      </c>
      <c r="K2148" s="1">
        <v>12</v>
      </c>
      <c r="L2148" s="1">
        <v>25</v>
      </c>
      <c r="M2148" s="1">
        <v>1</v>
      </c>
      <c r="N2148" s="1" t="s">
        <v>10</v>
      </c>
      <c r="O2148" s="1">
        <v>0</v>
      </c>
      <c r="P2148" s="1" t="s">
        <v>81</v>
      </c>
      <c r="Q2148" s="1">
        <v>81</v>
      </c>
      <c r="R2148" t="str">
        <f t="shared" si="134"/>
        <v>TEMPERATURE INFO Set:18 Actual:18.5 Countdown:10</v>
      </c>
    </row>
    <row r="2149" spans="1:18" x14ac:dyDescent="0.25">
      <c r="A2149" s="12">
        <f t="shared" si="132"/>
        <v>44793.891402743051</v>
      </c>
      <c r="B2149" s="8" t="str">
        <f t="shared" si="133"/>
        <v>←</v>
      </c>
      <c r="C2149" s="10">
        <f t="shared" si="135"/>
        <v>0.121</v>
      </c>
      <c r="D2149" s="2">
        <v>1660994617197</v>
      </c>
      <c r="E2149" t="s">
        <v>0</v>
      </c>
      <c r="F2149" s="1">
        <v>5</v>
      </c>
      <c r="G2149" s="1">
        <v>31</v>
      </c>
      <c r="H2149" s="1">
        <v>21</v>
      </c>
      <c r="I2149" s="1" t="s">
        <v>7</v>
      </c>
      <c r="J2149" s="1">
        <v>3</v>
      </c>
      <c r="K2149" s="1" t="s">
        <v>8</v>
      </c>
      <c r="R2149" t="str">
        <f t="shared" si="134"/>
        <v>ACK</v>
      </c>
    </row>
    <row r="2150" spans="1:18" x14ac:dyDescent="0.25">
      <c r="A2150" s="12">
        <f t="shared" si="132"/>
        <v>44793.891403865739</v>
      </c>
      <c r="B2150" s="8" t="str">
        <f t="shared" si="133"/>
        <v>→</v>
      </c>
      <c r="C2150" s="10">
        <f t="shared" si="135"/>
        <v>9.7000000000000003E-2</v>
      </c>
      <c r="D2150" s="2">
        <v>1660994617294</v>
      </c>
      <c r="E2150" t="s">
        <v>0</v>
      </c>
      <c r="F2150" s="1">
        <v>6</v>
      </c>
      <c r="G2150" s="1">
        <v>21</v>
      </c>
      <c r="H2150" s="1">
        <v>31</v>
      </c>
      <c r="I2150" s="1">
        <v>29</v>
      </c>
      <c r="J2150" s="1">
        <v>0</v>
      </c>
      <c r="K2150" s="1" t="s">
        <v>16</v>
      </c>
      <c r="L2150" s="1" t="s">
        <v>17</v>
      </c>
      <c r="R2150" t="str">
        <f t="shared" si="134"/>
        <v>LONG PING FURNACE</v>
      </c>
    </row>
    <row r="2151" spans="1:18" x14ac:dyDescent="0.25">
      <c r="A2151" s="12">
        <f t="shared" si="132"/>
        <v>44793.891405115741</v>
      </c>
      <c r="B2151" s="8" t="str">
        <f t="shared" si="133"/>
        <v>←</v>
      </c>
      <c r="C2151" s="10">
        <f t="shared" si="135"/>
        <v>0.108</v>
      </c>
      <c r="D2151" s="2">
        <v>1660994617402</v>
      </c>
      <c r="E2151" t="s">
        <v>0</v>
      </c>
      <c r="F2151" s="1">
        <v>5</v>
      </c>
      <c r="G2151" s="1">
        <v>31</v>
      </c>
      <c r="H2151" s="1">
        <v>21</v>
      </c>
      <c r="I2151" s="1" t="s">
        <v>7</v>
      </c>
      <c r="J2151" s="1">
        <v>3</v>
      </c>
      <c r="K2151" s="1" t="s">
        <v>8</v>
      </c>
      <c r="R2151" t="str">
        <f t="shared" si="134"/>
        <v>ACK</v>
      </c>
    </row>
    <row r="2152" spans="1:18" x14ac:dyDescent="0.25">
      <c r="A2152" s="12">
        <f t="shared" si="132"/>
        <v>44793.891406192131</v>
      </c>
      <c r="B2152" s="8" t="str">
        <f t="shared" si="133"/>
        <v>→</v>
      </c>
      <c r="C2152" s="10">
        <f t="shared" si="135"/>
        <v>9.2999999999999999E-2</v>
      </c>
      <c r="D2152" s="2">
        <v>1660994617495</v>
      </c>
      <c r="E2152" t="s">
        <v>0</v>
      </c>
      <c r="F2152" s="1">
        <v>5</v>
      </c>
      <c r="G2152" s="1">
        <v>21</v>
      </c>
      <c r="H2152" s="1">
        <v>31</v>
      </c>
      <c r="I2152" s="1">
        <v>6</v>
      </c>
      <c r="J2152" s="1">
        <v>60</v>
      </c>
      <c r="K2152" s="1">
        <v>83</v>
      </c>
      <c r="R2152" t="str">
        <f t="shared" si="134"/>
        <v>FURNACE STATUS REQUEST</v>
      </c>
    </row>
    <row r="2153" spans="1:18" x14ac:dyDescent="0.25">
      <c r="A2153" s="12">
        <f t="shared" si="132"/>
        <v>44793.891407893512</v>
      </c>
      <c r="B2153" s="8" t="str">
        <f t="shared" si="133"/>
        <v>←</v>
      </c>
      <c r="C2153" s="10">
        <f t="shared" si="135"/>
        <v>0.14699999999999999</v>
      </c>
      <c r="D2153" s="2">
        <v>1660994617642</v>
      </c>
      <c r="E2153" t="s">
        <v>0</v>
      </c>
      <c r="F2153" s="1">
        <v>9</v>
      </c>
      <c r="G2153" s="1">
        <v>31</v>
      </c>
      <c r="H2153" s="1">
        <v>21</v>
      </c>
      <c r="I2153" s="1" t="s">
        <v>1</v>
      </c>
      <c r="J2153" s="1">
        <v>0</v>
      </c>
      <c r="K2153" s="1">
        <v>0</v>
      </c>
      <c r="L2153" s="1">
        <v>0</v>
      </c>
      <c r="M2153" s="1">
        <v>0</v>
      </c>
      <c r="N2153" s="1" t="s">
        <v>26</v>
      </c>
      <c r="O2153" s="1" t="s">
        <v>27</v>
      </c>
      <c r="R2153" t="str">
        <f t="shared" si="134"/>
        <v>FURNACE STATUS RESPONSE Fan:0 Ignition:0 Burner:0 Unknown:0</v>
      </c>
    </row>
    <row r="2154" spans="1:18" x14ac:dyDescent="0.25">
      <c r="A2154" s="12">
        <f t="shared" si="132"/>
        <v>44793.892090023146</v>
      </c>
      <c r="B2154" s="8" t="str">
        <f t="shared" si="133"/>
        <v>→</v>
      </c>
      <c r="C2154" s="10">
        <f t="shared" si="135"/>
        <v>58.936</v>
      </c>
      <c r="D2154" s="2">
        <v>1660994676578</v>
      </c>
      <c r="E2154" t="s">
        <v>0</v>
      </c>
      <c r="F2154" s="1">
        <v>8</v>
      </c>
      <c r="G2154" s="1">
        <v>21</v>
      </c>
      <c r="H2154" s="1">
        <v>31</v>
      </c>
      <c r="I2154" s="1">
        <v>7</v>
      </c>
      <c r="J2154" s="1">
        <v>15</v>
      </c>
      <c r="K2154" s="1">
        <v>16</v>
      </c>
      <c r="L2154" s="1">
        <v>5</v>
      </c>
      <c r="M2154" s="1" t="s">
        <v>140</v>
      </c>
      <c r="N2154" s="1">
        <v>43</v>
      </c>
      <c r="R2154" t="str">
        <f t="shared" si="134"/>
        <v>TIME 21:22 Sat</v>
      </c>
    </row>
    <row r="2155" spans="1:18" x14ac:dyDescent="0.25">
      <c r="A2155" s="12">
        <f t="shared" si="132"/>
        <v>44793.892091527778</v>
      </c>
      <c r="B2155" s="8" t="str">
        <f t="shared" si="133"/>
        <v>←</v>
      </c>
      <c r="C2155" s="10">
        <f t="shared" si="135"/>
        <v>0.13</v>
      </c>
      <c r="D2155" s="2">
        <v>1660994676708</v>
      </c>
      <c r="E2155" t="s">
        <v>0</v>
      </c>
      <c r="F2155" s="1">
        <v>5</v>
      </c>
      <c r="G2155" s="1">
        <v>31</v>
      </c>
      <c r="H2155" s="1">
        <v>21</v>
      </c>
      <c r="I2155" s="1" t="s">
        <v>7</v>
      </c>
      <c r="J2155" s="1">
        <v>3</v>
      </c>
      <c r="K2155" s="1" t="s">
        <v>8</v>
      </c>
      <c r="R2155" t="str">
        <f t="shared" si="134"/>
        <v>ACK</v>
      </c>
    </row>
    <row r="2156" spans="1:18" x14ac:dyDescent="0.25">
      <c r="A2156" s="12">
        <f t="shared" si="132"/>
        <v>44793.892092893519</v>
      </c>
      <c r="B2156" s="8" t="str">
        <f t="shared" si="133"/>
        <v>→</v>
      </c>
      <c r="C2156" s="10">
        <f t="shared" si="135"/>
        <v>0.11799999999999999</v>
      </c>
      <c r="D2156" s="2">
        <v>1660994676826</v>
      </c>
      <c r="E2156" t="s">
        <v>0</v>
      </c>
      <c r="F2156" s="1">
        <v>5</v>
      </c>
      <c r="G2156" s="1">
        <v>21</v>
      </c>
      <c r="H2156" s="1">
        <v>31</v>
      </c>
      <c r="I2156" s="1">
        <v>9</v>
      </c>
      <c r="J2156" s="1">
        <v>60</v>
      </c>
      <c r="K2156" s="1" t="s">
        <v>13</v>
      </c>
      <c r="R2156" t="str">
        <f t="shared" si="134"/>
        <v>PING FURNACE</v>
      </c>
    </row>
    <row r="2157" spans="1:18" x14ac:dyDescent="0.25">
      <c r="A2157" s="12">
        <f t="shared" si="132"/>
        <v>44793.892094409719</v>
      </c>
      <c r="B2157" s="8" t="str">
        <f t="shared" si="133"/>
        <v>←</v>
      </c>
      <c r="C2157" s="10">
        <f t="shared" si="135"/>
        <v>0.13100000000000001</v>
      </c>
      <c r="D2157" s="2">
        <v>1660994676957</v>
      </c>
      <c r="E2157" t="s">
        <v>0</v>
      </c>
      <c r="F2157" s="1">
        <v>5</v>
      </c>
      <c r="G2157" s="1">
        <v>31</v>
      </c>
      <c r="H2157" s="1">
        <v>21</v>
      </c>
      <c r="I2157" s="1" t="s">
        <v>7</v>
      </c>
      <c r="J2157" s="1">
        <v>3</v>
      </c>
      <c r="K2157" s="1" t="s">
        <v>8</v>
      </c>
      <c r="R2157" t="str">
        <f t="shared" si="134"/>
        <v>ACK</v>
      </c>
    </row>
    <row r="2158" spans="1:18" x14ac:dyDescent="0.25">
      <c r="A2158" s="12">
        <f t="shared" si="132"/>
        <v>44793.892096307864</v>
      </c>
      <c r="B2158" s="8" t="str">
        <f t="shared" si="133"/>
        <v>→</v>
      </c>
      <c r="C2158" s="10">
        <f t="shared" si="135"/>
        <v>0.16400000000000001</v>
      </c>
      <c r="D2158" s="2">
        <v>1660994677121</v>
      </c>
      <c r="E2158" t="s">
        <v>0</v>
      </c>
      <c r="F2158" s="1" t="s">
        <v>3</v>
      </c>
      <c r="G2158" s="1">
        <v>21</v>
      </c>
      <c r="H2158" s="1">
        <v>31</v>
      </c>
      <c r="I2158" s="1" t="s">
        <v>3</v>
      </c>
      <c r="J2158" s="1">
        <v>0</v>
      </c>
      <c r="K2158" s="1">
        <v>12</v>
      </c>
      <c r="L2158" s="1">
        <v>25</v>
      </c>
      <c r="M2158" s="1">
        <v>1</v>
      </c>
      <c r="N2158" s="1">
        <v>0</v>
      </c>
      <c r="O2158" s="1">
        <v>0</v>
      </c>
      <c r="P2158" s="1">
        <v>32</v>
      </c>
      <c r="Q2158" s="1">
        <v>81</v>
      </c>
      <c r="R2158" t="str">
        <f t="shared" si="134"/>
        <v>TEMPERATURE INFO Set:18 Actual:18.5 Countdown:0</v>
      </c>
    </row>
    <row r="2159" spans="1:18" x14ac:dyDescent="0.25">
      <c r="A2159" s="12">
        <f t="shared" si="132"/>
        <v>44793.892097476848</v>
      </c>
      <c r="B2159" s="8" t="str">
        <f t="shared" si="133"/>
        <v>←</v>
      </c>
      <c r="C2159" s="10">
        <f t="shared" si="135"/>
        <v>0.10100000000000001</v>
      </c>
      <c r="D2159" s="2">
        <v>1660994677222</v>
      </c>
      <c r="E2159" t="s">
        <v>0</v>
      </c>
      <c r="F2159" s="1">
        <v>5</v>
      </c>
      <c r="G2159" s="1">
        <v>31</v>
      </c>
      <c r="H2159" s="1">
        <v>21</v>
      </c>
      <c r="I2159" s="1" t="s">
        <v>7</v>
      </c>
      <c r="J2159" s="1">
        <v>3</v>
      </c>
      <c r="K2159" s="1" t="s">
        <v>8</v>
      </c>
      <c r="R2159" t="str">
        <f t="shared" si="134"/>
        <v>ACK</v>
      </c>
    </row>
    <row r="2160" spans="1:18" x14ac:dyDescent="0.25">
      <c r="A2160" s="12">
        <f t="shared" si="132"/>
        <v>44793.892098912031</v>
      </c>
      <c r="B2160" s="8" t="str">
        <f t="shared" si="133"/>
        <v>→</v>
      </c>
      <c r="C2160" s="10">
        <f t="shared" si="135"/>
        <v>0.124</v>
      </c>
      <c r="D2160" s="2">
        <v>1660994677346</v>
      </c>
      <c r="E2160" t="s">
        <v>0</v>
      </c>
      <c r="F2160" s="1">
        <v>6</v>
      </c>
      <c r="G2160" s="1">
        <v>21</v>
      </c>
      <c r="H2160" s="1">
        <v>31</v>
      </c>
      <c r="I2160" s="1">
        <v>29</v>
      </c>
      <c r="J2160" s="1">
        <v>0</v>
      </c>
      <c r="K2160" s="1" t="s">
        <v>16</v>
      </c>
      <c r="L2160" s="1" t="s">
        <v>17</v>
      </c>
      <c r="R2160" t="str">
        <f t="shared" si="134"/>
        <v>LONG PING FURNACE</v>
      </c>
    </row>
    <row r="2161" spans="1:18" x14ac:dyDescent="0.25">
      <c r="A2161" s="12">
        <f t="shared" si="132"/>
        <v>44793.892100219906</v>
      </c>
      <c r="B2161" s="8" t="str">
        <f t="shared" si="133"/>
        <v>←</v>
      </c>
      <c r="C2161" s="10">
        <f t="shared" si="135"/>
        <v>0.113</v>
      </c>
      <c r="D2161" s="2">
        <v>1660994677459</v>
      </c>
      <c r="E2161" t="s">
        <v>0</v>
      </c>
      <c r="F2161" s="1">
        <v>5</v>
      </c>
      <c r="G2161" s="1">
        <v>31</v>
      </c>
      <c r="H2161" s="1">
        <v>21</v>
      </c>
      <c r="I2161" s="1" t="s">
        <v>7</v>
      </c>
      <c r="J2161" s="1">
        <v>3</v>
      </c>
      <c r="K2161" s="1" t="s">
        <v>8</v>
      </c>
      <c r="R2161" t="str">
        <f t="shared" si="134"/>
        <v>ACK</v>
      </c>
    </row>
    <row r="2162" spans="1:18" x14ac:dyDescent="0.25">
      <c r="A2162" s="12">
        <f t="shared" si="132"/>
        <v>44793.892101064812</v>
      </c>
      <c r="B2162" s="8" t="str">
        <f t="shared" si="133"/>
        <v>→</v>
      </c>
      <c r="C2162" s="10">
        <f t="shared" si="135"/>
        <v>7.2999999999999995E-2</v>
      </c>
      <c r="D2162" s="2">
        <v>1660994677532</v>
      </c>
      <c r="E2162" t="s">
        <v>0</v>
      </c>
      <c r="F2162" s="1">
        <v>5</v>
      </c>
      <c r="G2162" s="1">
        <v>21</v>
      </c>
      <c r="H2162" s="1">
        <v>31</v>
      </c>
      <c r="I2162" s="1">
        <v>6</v>
      </c>
      <c r="J2162" s="1">
        <v>60</v>
      </c>
      <c r="K2162" s="1">
        <v>83</v>
      </c>
      <c r="R2162" t="str">
        <f t="shared" si="134"/>
        <v>FURNACE STATUS REQUEST</v>
      </c>
    </row>
    <row r="2163" spans="1:18" x14ac:dyDescent="0.25">
      <c r="A2163" s="12">
        <f t="shared" si="132"/>
        <v>44793.892103391197</v>
      </c>
      <c r="B2163" s="8" t="str">
        <f t="shared" si="133"/>
        <v>←</v>
      </c>
      <c r="C2163" s="10">
        <f t="shared" si="135"/>
        <v>0.20100000000000001</v>
      </c>
      <c r="D2163" s="2">
        <v>1660994677733</v>
      </c>
      <c r="E2163" t="s">
        <v>0</v>
      </c>
      <c r="F2163" s="1">
        <v>9</v>
      </c>
      <c r="G2163" s="1">
        <v>31</v>
      </c>
      <c r="H2163" s="1">
        <v>21</v>
      </c>
      <c r="I2163" s="1" t="s">
        <v>1</v>
      </c>
      <c r="J2163" s="1">
        <v>0</v>
      </c>
      <c r="K2163" s="1">
        <v>0</v>
      </c>
      <c r="L2163" s="1">
        <v>0</v>
      </c>
      <c r="M2163" s="1">
        <v>0</v>
      </c>
      <c r="N2163" s="1" t="s">
        <v>26</v>
      </c>
      <c r="O2163" s="1" t="s">
        <v>27</v>
      </c>
      <c r="R2163" t="str">
        <f t="shared" si="134"/>
        <v>FURNACE STATUS RESPONSE Fan:0 Ignition:0 Burner:0 Unknown:0</v>
      </c>
    </row>
    <row r="2164" spans="1:18" x14ac:dyDescent="0.25">
      <c r="A2164" s="12">
        <f t="shared" si="132"/>
        <v>44793.892784490738</v>
      </c>
      <c r="B2164" s="8" t="str">
        <f t="shared" si="133"/>
        <v>→</v>
      </c>
      <c r="C2164" s="10">
        <f t="shared" si="135"/>
        <v>58.847000000000001</v>
      </c>
      <c r="D2164" s="2">
        <v>1660994736580</v>
      </c>
      <c r="E2164" t="s">
        <v>0</v>
      </c>
      <c r="F2164" s="1">
        <v>8</v>
      </c>
      <c r="G2164" s="1">
        <v>21</v>
      </c>
      <c r="H2164" s="1">
        <v>31</v>
      </c>
      <c r="I2164" s="1">
        <v>7</v>
      </c>
      <c r="J2164" s="1">
        <v>15</v>
      </c>
      <c r="K2164" s="1">
        <v>17</v>
      </c>
      <c r="L2164" s="1">
        <v>5</v>
      </c>
      <c r="M2164" s="1">
        <v>67</v>
      </c>
      <c r="N2164" s="1">
        <v>40</v>
      </c>
      <c r="R2164" t="str">
        <f t="shared" si="134"/>
        <v>TIME 21:23 Sat</v>
      </c>
    </row>
    <row r="2165" spans="1:18" x14ac:dyDescent="0.25">
      <c r="A2165" s="12">
        <f t="shared" si="132"/>
        <v>44793.89278584491</v>
      </c>
      <c r="B2165" s="8" t="str">
        <f t="shared" si="133"/>
        <v>←</v>
      </c>
      <c r="C2165" s="10">
        <f t="shared" si="135"/>
        <v>0.11700000000000001</v>
      </c>
      <c r="D2165" s="2">
        <v>1660994736697</v>
      </c>
      <c r="E2165" t="s">
        <v>0</v>
      </c>
      <c r="F2165" s="1">
        <v>5</v>
      </c>
      <c r="G2165" s="1">
        <v>31</v>
      </c>
      <c r="H2165" s="1">
        <v>21</v>
      </c>
      <c r="I2165" s="1" t="s">
        <v>7</v>
      </c>
      <c r="J2165" s="1">
        <v>3</v>
      </c>
      <c r="K2165" s="1" t="s">
        <v>8</v>
      </c>
      <c r="R2165" t="str">
        <f t="shared" si="134"/>
        <v>ACK</v>
      </c>
    </row>
    <row r="2166" spans="1:18" x14ac:dyDescent="0.25">
      <c r="A2166" s="12">
        <f t="shared" si="132"/>
        <v>44793.892787268516</v>
      </c>
      <c r="B2166" s="8" t="str">
        <f t="shared" si="133"/>
        <v>→</v>
      </c>
      <c r="C2166" s="10">
        <f t="shared" si="135"/>
        <v>0.123</v>
      </c>
      <c r="D2166" s="2">
        <v>1660994736820</v>
      </c>
      <c r="E2166" t="s">
        <v>0</v>
      </c>
      <c r="F2166" s="1">
        <v>5</v>
      </c>
      <c r="G2166" s="1">
        <v>21</v>
      </c>
      <c r="H2166" s="1">
        <v>31</v>
      </c>
      <c r="I2166" s="1">
        <v>9</v>
      </c>
      <c r="J2166" s="1">
        <v>60</v>
      </c>
      <c r="K2166" s="1" t="s">
        <v>13</v>
      </c>
      <c r="R2166" t="str">
        <f t="shared" si="134"/>
        <v>PING FURNACE</v>
      </c>
    </row>
    <row r="2167" spans="1:18" x14ac:dyDescent="0.25">
      <c r="A2167" s="12">
        <f t="shared" si="132"/>
        <v>44793.892788518519</v>
      </c>
      <c r="B2167" s="8" t="str">
        <f t="shared" si="133"/>
        <v>←</v>
      </c>
      <c r="C2167" s="10">
        <f t="shared" si="135"/>
        <v>0.108</v>
      </c>
      <c r="D2167" s="2">
        <v>1660994736928</v>
      </c>
      <c r="E2167" t="s">
        <v>0</v>
      </c>
      <c r="F2167" s="1">
        <v>5</v>
      </c>
      <c r="G2167" s="1">
        <v>31</v>
      </c>
      <c r="H2167" s="1">
        <v>21</v>
      </c>
      <c r="I2167" s="1" t="s">
        <v>7</v>
      </c>
      <c r="J2167" s="1">
        <v>3</v>
      </c>
      <c r="K2167" s="1" t="s">
        <v>8</v>
      </c>
      <c r="R2167" t="str">
        <f t="shared" si="134"/>
        <v>ACK</v>
      </c>
    </row>
    <row r="2168" spans="1:18" x14ac:dyDescent="0.25">
      <c r="A2168" s="12">
        <f t="shared" si="132"/>
        <v>44793.892790439808</v>
      </c>
      <c r="B2168" s="8" t="str">
        <f t="shared" si="133"/>
        <v>→</v>
      </c>
      <c r="C2168" s="10">
        <f t="shared" si="135"/>
        <v>0.16600000000000001</v>
      </c>
      <c r="D2168" s="2">
        <v>1660994737094</v>
      </c>
      <c r="E2168" t="s">
        <v>0</v>
      </c>
      <c r="F2168" s="1" t="s">
        <v>3</v>
      </c>
      <c r="G2168" s="1">
        <v>21</v>
      </c>
      <c r="H2168" s="1">
        <v>31</v>
      </c>
      <c r="I2168" s="1" t="s">
        <v>3</v>
      </c>
      <c r="J2168" s="1">
        <v>0</v>
      </c>
      <c r="K2168" s="1">
        <v>12</v>
      </c>
      <c r="L2168" s="1">
        <v>25</v>
      </c>
      <c r="M2168" s="1">
        <v>1</v>
      </c>
      <c r="N2168" s="1">
        <v>0</v>
      </c>
      <c r="O2168" s="1">
        <v>0</v>
      </c>
      <c r="P2168" s="1">
        <v>32</v>
      </c>
      <c r="Q2168" s="1">
        <v>81</v>
      </c>
      <c r="R2168" t="str">
        <f t="shared" si="134"/>
        <v>TEMPERATURE INFO Set:18 Actual:18.5 Countdown:0</v>
      </c>
    </row>
    <row r="2169" spans="1:18" x14ac:dyDescent="0.25">
      <c r="A2169" s="12">
        <f t="shared" si="132"/>
        <v>44793.892791608792</v>
      </c>
      <c r="B2169" s="8" t="str">
        <f t="shared" si="133"/>
        <v>←</v>
      </c>
      <c r="C2169" s="10">
        <f t="shared" si="135"/>
        <v>0.10100000000000001</v>
      </c>
      <c r="D2169" s="2">
        <v>1660994737195</v>
      </c>
      <c r="E2169" t="s">
        <v>0</v>
      </c>
      <c r="F2169" s="1">
        <v>5</v>
      </c>
      <c r="G2169" s="1">
        <v>31</v>
      </c>
      <c r="H2169" s="1">
        <v>21</v>
      </c>
      <c r="I2169" s="1" t="s">
        <v>7</v>
      </c>
      <c r="J2169" s="1">
        <v>3</v>
      </c>
      <c r="K2169" s="1" t="s">
        <v>8</v>
      </c>
      <c r="R2169" t="str">
        <f t="shared" si="134"/>
        <v>ACK</v>
      </c>
    </row>
    <row r="2170" spans="1:18" x14ac:dyDescent="0.25">
      <c r="A2170" s="12">
        <f t="shared" si="132"/>
        <v>44793.892792870371</v>
      </c>
      <c r="B2170" s="8" t="str">
        <f t="shared" si="133"/>
        <v>→</v>
      </c>
      <c r="C2170" s="10">
        <f t="shared" si="135"/>
        <v>0.109</v>
      </c>
      <c r="D2170" s="2">
        <v>1660994737304</v>
      </c>
      <c r="E2170" t="s">
        <v>0</v>
      </c>
      <c r="F2170" s="1">
        <v>6</v>
      </c>
      <c r="G2170" s="1">
        <v>21</v>
      </c>
      <c r="H2170" s="1">
        <v>31</v>
      </c>
      <c r="I2170" s="1">
        <v>29</v>
      </c>
      <c r="J2170" s="1">
        <v>0</v>
      </c>
      <c r="K2170" s="1" t="s">
        <v>16</v>
      </c>
      <c r="L2170" s="1" t="s">
        <v>17</v>
      </c>
      <c r="R2170" t="str">
        <f t="shared" si="134"/>
        <v>LONG PING FURNACE</v>
      </c>
    </row>
    <row r="2171" spans="1:18" x14ac:dyDescent="0.25">
      <c r="A2171" s="12">
        <f t="shared" si="132"/>
        <v>44793.892794328705</v>
      </c>
      <c r="B2171" s="8" t="str">
        <f t="shared" si="133"/>
        <v>←</v>
      </c>
      <c r="C2171" s="10">
        <f t="shared" si="135"/>
        <v>0.126</v>
      </c>
      <c r="D2171" s="2">
        <v>1660994737430</v>
      </c>
      <c r="E2171" t="s">
        <v>0</v>
      </c>
      <c r="F2171" s="1">
        <v>5</v>
      </c>
      <c r="G2171" s="1">
        <v>31</v>
      </c>
      <c r="H2171" s="1">
        <v>21</v>
      </c>
      <c r="I2171" s="1" t="s">
        <v>7</v>
      </c>
      <c r="J2171" s="1">
        <v>3</v>
      </c>
      <c r="K2171" s="1" t="s">
        <v>8</v>
      </c>
      <c r="R2171" t="str">
        <f t="shared" si="134"/>
        <v>ACK</v>
      </c>
    </row>
    <row r="2172" spans="1:18" x14ac:dyDescent="0.25">
      <c r="A2172" s="12">
        <f t="shared" si="132"/>
        <v>44793.892795370368</v>
      </c>
      <c r="B2172" s="8" t="str">
        <f t="shared" si="133"/>
        <v>→</v>
      </c>
      <c r="C2172" s="10">
        <f t="shared" si="135"/>
        <v>0.09</v>
      </c>
      <c r="D2172" s="2">
        <v>1660994737520</v>
      </c>
      <c r="E2172" t="s">
        <v>0</v>
      </c>
      <c r="F2172" s="1">
        <v>5</v>
      </c>
      <c r="G2172" s="1">
        <v>21</v>
      </c>
      <c r="H2172" s="1">
        <v>31</v>
      </c>
      <c r="I2172" s="1">
        <v>6</v>
      </c>
      <c r="J2172" s="1">
        <v>60</v>
      </c>
      <c r="K2172" s="1">
        <v>83</v>
      </c>
      <c r="R2172" t="str">
        <f t="shared" si="134"/>
        <v>FURNACE STATUS REQUEST</v>
      </c>
    </row>
    <row r="2173" spans="1:18" x14ac:dyDescent="0.25">
      <c r="A2173" s="12">
        <f t="shared" si="132"/>
        <v>44793.892797326385</v>
      </c>
      <c r="B2173" s="8" t="str">
        <f t="shared" si="133"/>
        <v>←</v>
      </c>
      <c r="C2173" s="10">
        <f t="shared" si="135"/>
        <v>0.16900000000000001</v>
      </c>
      <c r="D2173" s="2">
        <v>1660994737689</v>
      </c>
      <c r="E2173" t="s">
        <v>0</v>
      </c>
      <c r="F2173" s="1">
        <v>9</v>
      </c>
      <c r="G2173" s="1">
        <v>31</v>
      </c>
      <c r="H2173" s="1">
        <v>21</v>
      </c>
      <c r="I2173" s="1" t="s">
        <v>1</v>
      </c>
      <c r="J2173" s="1">
        <v>0</v>
      </c>
      <c r="K2173" s="1">
        <v>0</v>
      </c>
      <c r="L2173" s="1">
        <v>0</v>
      </c>
      <c r="M2173" s="1">
        <v>0</v>
      </c>
      <c r="N2173" s="1" t="s">
        <v>26</v>
      </c>
      <c r="O2173" s="1" t="s">
        <v>27</v>
      </c>
      <c r="R2173" t="str">
        <f t="shared" si="134"/>
        <v>FURNACE STATUS RESPONSE Fan:0 Ignition:0 Burner:0 Unknown:0</v>
      </c>
    </row>
    <row r="2174" spans="1:18" x14ac:dyDescent="0.25">
      <c r="A2174" s="12">
        <f t="shared" si="132"/>
        <v>44793.893478877311</v>
      </c>
      <c r="B2174" s="8" t="str">
        <f t="shared" si="133"/>
        <v>→</v>
      </c>
      <c r="C2174" s="10">
        <f t="shared" si="135"/>
        <v>58.886000000000003</v>
      </c>
      <c r="D2174" s="2">
        <v>1660994796575</v>
      </c>
      <c r="E2174" t="s">
        <v>0</v>
      </c>
      <c r="F2174" s="1">
        <v>8</v>
      </c>
      <c r="G2174" s="1">
        <v>21</v>
      </c>
      <c r="H2174" s="1">
        <v>31</v>
      </c>
      <c r="I2174" s="1">
        <v>7</v>
      </c>
      <c r="J2174" s="1">
        <v>15</v>
      </c>
      <c r="K2174" s="1">
        <v>18</v>
      </c>
      <c r="L2174" s="1">
        <v>5</v>
      </c>
      <c r="M2174" s="1">
        <v>45</v>
      </c>
      <c r="N2174" s="1">
        <v>40</v>
      </c>
      <c r="R2174" t="str">
        <f t="shared" si="134"/>
        <v>TIME 21:24 Sat</v>
      </c>
    </row>
    <row r="2175" spans="1:18" x14ac:dyDescent="0.25">
      <c r="A2175" s="12">
        <f t="shared" si="132"/>
        <v>44793.893480150458</v>
      </c>
      <c r="B2175" s="8" t="str">
        <f t="shared" si="133"/>
        <v>←</v>
      </c>
      <c r="C2175" s="10">
        <f t="shared" si="135"/>
        <v>0.11</v>
      </c>
      <c r="D2175" s="2">
        <v>1660994796685</v>
      </c>
      <c r="E2175" t="s">
        <v>0</v>
      </c>
      <c r="F2175" s="1">
        <v>5</v>
      </c>
      <c r="G2175" s="1">
        <v>31</v>
      </c>
      <c r="H2175" s="1">
        <v>21</v>
      </c>
      <c r="I2175" s="1" t="s">
        <v>7</v>
      </c>
      <c r="J2175" s="1">
        <v>3</v>
      </c>
      <c r="K2175" s="1" t="s">
        <v>8</v>
      </c>
      <c r="R2175" t="str">
        <f t="shared" si="134"/>
        <v>ACK</v>
      </c>
    </row>
    <row r="2176" spans="1:18" x14ac:dyDescent="0.25">
      <c r="A2176" s="12">
        <f t="shared" si="132"/>
        <v>44793.893481342595</v>
      </c>
      <c r="B2176" s="8" t="str">
        <f t="shared" si="133"/>
        <v>→</v>
      </c>
      <c r="C2176" s="10">
        <f t="shared" si="135"/>
        <v>0.10299999999999999</v>
      </c>
      <c r="D2176" s="2">
        <v>1660994796788</v>
      </c>
      <c r="E2176" t="s">
        <v>0</v>
      </c>
      <c r="F2176" s="1">
        <v>5</v>
      </c>
      <c r="G2176" s="1">
        <v>21</v>
      </c>
      <c r="H2176" s="1">
        <v>31</v>
      </c>
      <c r="I2176" s="1">
        <v>9</v>
      </c>
      <c r="J2176" s="1">
        <v>60</v>
      </c>
      <c r="K2176" s="1" t="s">
        <v>13</v>
      </c>
      <c r="R2176" t="str">
        <f t="shared" si="134"/>
        <v>PING FURNACE</v>
      </c>
    </row>
    <row r="2177" spans="1:18" x14ac:dyDescent="0.25">
      <c r="A2177" s="12">
        <f t="shared" si="132"/>
        <v>44793.893482546293</v>
      </c>
      <c r="B2177" s="8" t="str">
        <f t="shared" si="133"/>
        <v>←</v>
      </c>
      <c r="C2177" s="10">
        <f t="shared" si="135"/>
        <v>0.104</v>
      </c>
      <c r="D2177" s="2">
        <v>1660994796892</v>
      </c>
      <c r="E2177" t="s">
        <v>0</v>
      </c>
      <c r="F2177" s="1">
        <v>5</v>
      </c>
      <c r="G2177" s="1">
        <v>31</v>
      </c>
      <c r="H2177" s="1">
        <v>21</v>
      </c>
      <c r="I2177" s="1" t="s">
        <v>7</v>
      </c>
      <c r="J2177" s="1">
        <v>3</v>
      </c>
      <c r="K2177" s="1" t="s">
        <v>8</v>
      </c>
      <c r="R2177" t="str">
        <f t="shared" si="134"/>
        <v>ACK</v>
      </c>
    </row>
    <row r="2178" spans="1:18" x14ac:dyDescent="0.25">
      <c r="A2178" s="12">
        <f t="shared" si="132"/>
        <v>44793.893484398148</v>
      </c>
      <c r="B2178" s="8" t="str">
        <f t="shared" si="133"/>
        <v>→</v>
      </c>
      <c r="C2178" s="10">
        <f t="shared" si="135"/>
        <v>0.16</v>
      </c>
      <c r="D2178" s="2">
        <v>1660994797052</v>
      </c>
      <c r="E2178" t="s">
        <v>0</v>
      </c>
      <c r="F2178" s="1" t="s">
        <v>3</v>
      </c>
      <c r="G2178" s="1">
        <v>21</v>
      </c>
      <c r="H2178" s="1">
        <v>31</v>
      </c>
      <c r="I2178" s="1" t="s">
        <v>3</v>
      </c>
      <c r="J2178" s="1">
        <v>0</v>
      </c>
      <c r="K2178" s="1">
        <v>12</v>
      </c>
      <c r="L2178" s="1">
        <v>25</v>
      </c>
      <c r="M2178" s="1">
        <v>1</v>
      </c>
      <c r="N2178" s="1">
        <v>0</v>
      </c>
      <c r="O2178" s="1">
        <v>0</v>
      </c>
      <c r="P2178" s="1">
        <v>32</v>
      </c>
      <c r="Q2178" s="1">
        <v>81</v>
      </c>
      <c r="R2178" t="str">
        <f t="shared" si="134"/>
        <v>TEMPERATURE INFO Set:18 Actual:18.5 Countdown:0</v>
      </c>
    </row>
    <row r="2179" spans="1:18" x14ac:dyDescent="0.25">
      <c r="A2179" s="12">
        <f t="shared" ref="A2179:A2242" si="136">IF(ISNUMBER(D2179),D2179/(1000*60*60*24)+25569+10/24,"")</f>
        <v>44793.893485856483</v>
      </c>
      <c r="B2179" s="8" t="str">
        <f t="shared" ref="B2179:B2242" si="137">IF(ISNUMBER(D2179),IF(AND(G2179=21,H2179=31),"→",IF(AND(G2179=31,H2179=21),"←",IF(AND(G2179=21,H2179=0),"→→","Error"))),"")</f>
        <v>←</v>
      </c>
      <c r="C2179" s="10">
        <f t="shared" si="135"/>
        <v>0.126</v>
      </c>
      <c r="D2179" s="2">
        <v>1660994797178</v>
      </c>
      <c r="E2179" t="s">
        <v>0</v>
      </c>
      <c r="F2179" s="1">
        <v>5</v>
      </c>
      <c r="G2179" s="1">
        <v>31</v>
      </c>
      <c r="H2179" s="1">
        <v>21</v>
      </c>
      <c r="I2179" s="1" t="s">
        <v>7</v>
      </c>
      <c r="J2179" s="1">
        <v>3</v>
      </c>
      <c r="K2179" s="1" t="s">
        <v>8</v>
      </c>
      <c r="R2179" t="str">
        <f t="shared" ref="R2179:R2242" si="138">DECODEPACKET(E2179)</f>
        <v>ACK</v>
      </c>
    </row>
    <row r="2180" spans="1:18" x14ac:dyDescent="0.25">
      <c r="A2180" s="12">
        <f t="shared" si="136"/>
        <v>44793.893487094909</v>
      </c>
      <c r="B2180" s="8" t="str">
        <f t="shared" si="137"/>
        <v>→</v>
      </c>
      <c r="C2180" s="10">
        <f t="shared" ref="C2180:C2243" si="139">IF(AND(ISNUMBER(D2179), ISNUMBER(D2180)),(D2180-D2179)/1000,"")</f>
        <v>0.107</v>
      </c>
      <c r="D2180" s="2">
        <v>1660994797285</v>
      </c>
      <c r="E2180" t="s">
        <v>0</v>
      </c>
      <c r="F2180" s="1">
        <v>6</v>
      </c>
      <c r="G2180" s="1">
        <v>21</v>
      </c>
      <c r="H2180" s="1">
        <v>31</v>
      </c>
      <c r="I2180" s="1">
        <v>29</v>
      </c>
      <c r="J2180" s="1">
        <v>0</v>
      </c>
      <c r="K2180" s="1" t="s">
        <v>16</v>
      </c>
      <c r="L2180" s="1" t="s">
        <v>17</v>
      </c>
      <c r="R2180" t="str">
        <f t="shared" si="138"/>
        <v>LONG PING FURNACE</v>
      </c>
    </row>
    <row r="2181" spans="1:18" x14ac:dyDescent="0.25">
      <c r="A2181" s="12">
        <f t="shared" si="136"/>
        <v>44793.89348825231</v>
      </c>
      <c r="B2181" s="8" t="str">
        <f t="shared" si="137"/>
        <v>←</v>
      </c>
      <c r="C2181" s="10">
        <f t="shared" si="139"/>
        <v>0.1</v>
      </c>
      <c r="D2181" s="2">
        <v>1660994797385</v>
      </c>
      <c r="E2181" t="s">
        <v>0</v>
      </c>
      <c r="F2181" s="1">
        <v>5</v>
      </c>
      <c r="G2181" s="1">
        <v>31</v>
      </c>
      <c r="H2181" s="1">
        <v>21</v>
      </c>
      <c r="I2181" s="1" t="s">
        <v>7</v>
      </c>
      <c r="J2181" s="1">
        <v>3</v>
      </c>
      <c r="K2181" s="1" t="s">
        <v>8</v>
      </c>
      <c r="R2181" t="str">
        <f t="shared" si="138"/>
        <v>ACK</v>
      </c>
    </row>
    <row r="2182" spans="1:18" x14ac:dyDescent="0.25">
      <c r="A2182" s="12">
        <f t="shared" si="136"/>
        <v>44793.893489317132</v>
      </c>
      <c r="B2182" s="8" t="str">
        <f t="shared" si="137"/>
        <v>→</v>
      </c>
      <c r="C2182" s="10">
        <f t="shared" si="139"/>
        <v>9.1999999999999998E-2</v>
      </c>
      <c r="D2182" s="2">
        <v>1660994797477</v>
      </c>
      <c r="E2182" t="s">
        <v>0</v>
      </c>
      <c r="F2182" s="1">
        <v>5</v>
      </c>
      <c r="G2182" s="1">
        <v>21</v>
      </c>
      <c r="H2182" s="1">
        <v>31</v>
      </c>
      <c r="I2182" s="1">
        <v>6</v>
      </c>
      <c r="J2182" s="1">
        <v>60</v>
      </c>
      <c r="K2182" s="1">
        <v>83</v>
      </c>
      <c r="R2182" t="str">
        <f t="shared" si="138"/>
        <v>FURNACE STATUS REQUEST</v>
      </c>
    </row>
    <row r="2183" spans="1:18" x14ac:dyDescent="0.25">
      <c r="A2183" s="12">
        <f t="shared" si="136"/>
        <v>44793.893491388888</v>
      </c>
      <c r="B2183" s="8" t="str">
        <f t="shared" si="137"/>
        <v>←</v>
      </c>
      <c r="C2183" s="10">
        <f t="shared" si="139"/>
        <v>0.17899999999999999</v>
      </c>
      <c r="D2183" s="2">
        <v>1660994797656</v>
      </c>
      <c r="E2183" t="s">
        <v>0</v>
      </c>
      <c r="F2183" s="1">
        <v>9</v>
      </c>
      <c r="G2183" s="1">
        <v>31</v>
      </c>
      <c r="H2183" s="1">
        <v>21</v>
      </c>
      <c r="I2183" s="1" t="s">
        <v>1</v>
      </c>
      <c r="J2183" s="1">
        <v>0</v>
      </c>
      <c r="K2183" s="1">
        <v>0</v>
      </c>
      <c r="L2183" s="1">
        <v>0</v>
      </c>
      <c r="M2183" s="1">
        <v>0</v>
      </c>
      <c r="N2183" s="1" t="s">
        <v>26</v>
      </c>
      <c r="O2183" s="1" t="s">
        <v>27</v>
      </c>
      <c r="R2183" t="str">
        <f t="shared" si="138"/>
        <v>FURNACE STATUS RESPONSE Fan:0 Ignition:0 Burner:0 Unknown:0</v>
      </c>
    </row>
    <row r="2184" spans="1:18" x14ac:dyDescent="0.25">
      <c r="A2184" s="12">
        <f t="shared" si="136"/>
        <v>44793.894173310182</v>
      </c>
      <c r="B2184" s="8" t="str">
        <f t="shared" si="137"/>
        <v>→</v>
      </c>
      <c r="C2184" s="10">
        <f t="shared" si="139"/>
        <v>58.917999999999999</v>
      </c>
      <c r="D2184" s="2">
        <v>1660994856574</v>
      </c>
      <c r="E2184" t="s">
        <v>0</v>
      </c>
      <c r="F2184" s="1">
        <v>8</v>
      </c>
      <c r="G2184" s="1">
        <v>21</v>
      </c>
      <c r="H2184" s="1">
        <v>31</v>
      </c>
      <c r="I2184" s="1">
        <v>7</v>
      </c>
      <c r="J2184" s="1">
        <v>15</v>
      </c>
      <c r="K2184" s="1">
        <v>19</v>
      </c>
      <c r="L2184" s="1">
        <v>5</v>
      </c>
      <c r="M2184" s="1" t="s">
        <v>29</v>
      </c>
      <c r="N2184" s="1">
        <v>43</v>
      </c>
      <c r="R2184" t="str">
        <f t="shared" si="138"/>
        <v>TIME 21:25 Sat</v>
      </c>
    </row>
    <row r="2185" spans="1:18" x14ac:dyDescent="0.25">
      <c r="A2185" s="12">
        <f t="shared" si="136"/>
        <v>44793.894174837966</v>
      </c>
      <c r="B2185" s="8" t="str">
        <f t="shared" si="137"/>
        <v>←</v>
      </c>
      <c r="C2185" s="10">
        <f t="shared" si="139"/>
        <v>0.13200000000000001</v>
      </c>
      <c r="D2185" s="2">
        <v>1660994856706</v>
      </c>
      <c r="E2185" t="s">
        <v>0</v>
      </c>
      <c r="F2185" s="1">
        <v>5</v>
      </c>
      <c r="G2185" s="1">
        <v>31</v>
      </c>
      <c r="H2185" s="1">
        <v>21</v>
      </c>
      <c r="I2185" s="1" t="s">
        <v>7</v>
      </c>
      <c r="J2185" s="1">
        <v>3</v>
      </c>
      <c r="K2185" s="1" t="s">
        <v>8</v>
      </c>
      <c r="R2185" t="str">
        <f t="shared" si="138"/>
        <v>ACK</v>
      </c>
    </row>
    <row r="2186" spans="1:18" x14ac:dyDescent="0.25">
      <c r="A2186" s="12">
        <f t="shared" si="136"/>
        <v>44793.894176064809</v>
      </c>
      <c r="B2186" s="8" t="str">
        <f t="shared" si="137"/>
        <v>→</v>
      </c>
      <c r="C2186" s="10">
        <f t="shared" si="139"/>
        <v>0.106</v>
      </c>
      <c r="D2186" s="2">
        <v>1660994856812</v>
      </c>
      <c r="E2186" t="s">
        <v>0</v>
      </c>
      <c r="F2186" s="1">
        <v>5</v>
      </c>
      <c r="G2186" s="1">
        <v>21</v>
      </c>
      <c r="H2186" s="1">
        <v>31</v>
      </c>
      <c r="I2186" s="1">
        <v>9</v>
      </c>
      <c r="J2186" s="1">
        <v>60</v>
      </c>
      <c r="K2186" s="1" t="s">
        <v>13</v>
      </c>
      <c r="R2186" t="str">
        <f t="shared" si="138"/>
        <v>PING FURNACE</v>
      </c>
    </row>
    <row r="2187" spans="1:18" x14ac:dyDescent="0.25">
      <c r="A2187" s="12">
        <f t="shared" si="136"/>
        <v>44793.894177708331</v>
      </c>
      <c r="B2187" s="8" t="str">
        <f t="shared" si="137"/>
        <v>←</v>
      </c>
      <c r="C2187" s="10">
        <f t="shared" si="139"/>
        <v>0.14199999999999999</v>
      </c>
      <c r="D2187" s="2">
        <v>1660994856954</v>
      </c>
      <c r="E2187" t="s">
        <v>0</v>
      </c>
      <c r="F2187" s="1">
        <v>5</v>
      </c>
      <c r="G2187" s="1">
        <v>31</v>
      </c>
      <c r="H2187" s="1">
        <v>21</v>
      </c>
      <c r="I2187" s="1" t="s">
        <v>7</v>
      </c>
      <c r="J2187" s="1">
        <v>3</v>
      </c>
      <c r="K2187" s="1" t="s">
        <v>8</v>
      </c>
      <c r="R2187" t="str">
        <f t="shared" si="138"/>
        <v>ACK</v>
      </c>
    </row>
    <row r="2188" spans="1:18" x14ac:dyDescent="0.25">
      <c r="A2188" s="12">
        <f t="shared" si="136"/>
        <v>44793.894179398143</v>
      </c>
      <c r="B2188" s="8" t="str">
        <f t="shared" si="137"/>
        <v>→</v>
      </c>
      <c r="C2188" s="10">
        <f t="shared" si="139"/>
        <v>0.14599999999999999</v>
      </c>
      <c r="D2188" s="2">
        <v>1660994857100</v>
      </c>
      <c r="E2188" t="s">
        <v>0</v>
      </c>
      <c r="F2188" s="1" t="s">
        <v>3</v>
      </c>
      <c r="G2188" s="1">
        <v>21</v>
      </c>
      <c r="H2188" s="1">
        <v>31</v>
      </c>
      <c r="I2188" s="1" t="s">
        <v>3</v>
      </c>
      <c r="J2188" s="1">
        <v>0</v>
      </c>
      <c r="K2188" s="1">
        <v>12</v>
      </c>
      <c r="L2188" s="1">
        <v>25</v>
      </c>
      <c r="M2188" s="1">
        <v>1</v>
      </c>
      <c r="N2188" s="1">
        <v>0</v>
      </c>
      <c r="O2188" s="1">
        <v>0</v>
      </c>
      <c r="P2188" s="1">
        <v>32</v>
      </c>
      <c r="Q2188" s="1">
        <v>81</v>
      </c>
      <c r="R2188" t="str">
        <f t="shared" si="138"/>
        <v>TEMPERATURE INFO Set:18 Actual:18.5 Countdown:0</v>
      </c>
    </row>
    <row r="2189" spans="1:18" x14ac:dyDescent="0.25">
      <c r="A2189" s="12">
        <f t="shared" si="136"/>
        <v>44793.894180729163</v>
      </c>
      <c r="B2189" s="8" t="str">
        <f t="shared" si="137"/>
        <v>←</v>
      </c>
      <c r="C2189" s="10">
        <f t="shared" si="139"/>
        <v>0.115</v>
      </c>
      <c r="D2189" s="2">
        <v>1660994857215</v>
      </c>
      <c r="E2189" t="s">
        <v>0</v>
      </c>
      <c r="F2189" s="1">
        <v>5</v>
      </c>
      <c r="G2189" s="1">
        <v>31</v>
      </c>
      <c r="H2189" s="1">
        <v>21</v>
      </c>
      <c r="I2189" s="1" t="s">
        <v>7</v>
      </c>
      <c r="J2189" s="1">
        <v>3</v>
      </c>
      <c r="K2189" s="1" t="s">
        <v>8</v>
      </c>
      <c r="R2189" t="str">
        <f t="shared" si="138"/>
        <v>ACK</v>
      </c>
    </row>
    <row r="2190" spans="1:18" x14ac:dyDescent="0.25">
      <c r="A2190" s="12">
        <f t="shared" si="136"/>
        <v>44793.894182175922</v>
      </c>
      <c r="B2190" s="8" t="str">
        <f t="shared" si="137"/>
        <v>→</v>
      </c>
      <c r="C2190" s="10">
        <f t="shared" si="139"/>
        <v>0.125</v>
      </c>
      <c r="D2190" s="2">
        <v>1660994857340</v>
      </c>
      <c r="E2190" t="s">
        <v>0</v>
      </c>
      <c r="F2190" s="1">
        <v>6</v>
      </c>
      <c r="G2190" s="1">
        <v>21</v>
      </c>
      <c r="H2190" s="1">
        <v>31</v>
      </c>
      <c r="I2190" s="1">
        <v>29</v>
      </c>
      <c r="J2190" s="1">
        <v>0</v>
      </c>
      <c r="K2190" s="1" t="s">
        <v>16</v>
      </c>
      <c r="L2190" s="1" t="s">
        <v>17</v>
      </c>
      <c r="R2190" t="str">
        <f t="shared" si="138"/>
        <v>LONG PING FURNACE</v>
      </c>
    </row>
    <row r="2191" spans="1:18" x14ac:dyDescent="0.25">
      <c r="A2191" s="12">
        <f t="shared" si="136"/>
        <v>44793.894183483797</v>
      </c>
      <c r="B2191" s="8" t="str">
        <f t="shared" si="137"/>
        <v>←</v>
      </c>
      <c r="C2191" s="10">
        <f t="shared" si="139"/>
        <v>0.113</v>
      </c>
      <c r="D2191" s="2">
        <v>1660994857453</v>
      </c>
      <c r="E2191" t="s">
        <v>0</v>
      </c>
      <c r="F2191" s="1">
        <v>5</v>
      </c>
      <c r="G2191" s="1">
        <v>31</v>
      </c>
      <c r="H2191" s="1">
        <v>21</v>
      </c>
      <c r="I2191" s="1" t="s">
        <v>7</v>
      </c>
      <c r="J2191" s="1">
        <v>3</v>
      </c>
      <c r="K2191" s="1" t="s">
        <v>8</v>
      </c>
      <c r="R2191" t="str">
        <f t="shared" si="138"/>
        <v>ACK</v>
      </c>
    </row>
    <row r="2192" spans="1:18" x14ac:dyDescent="0.25">
      <c r="A2192" s="12">
        <f t="shared" si="136"/>
        <v>44793.894184513883</v>
      </c>
      <c r="B2192" s="8" t="str">
        <f t="shared" si="137"/>
        <v>→</v>
      </c>
      <c r="C2192" s="10">
        <f t="shared" si="139"/>
        <v>8.8999999999999996E-2</v>
      </c>
      <c r="D2192" s="2">
        <v>1660994857542</v>
      </c>
      <c r="E2192" t="s">
        <v>0</v>
      </c>
      <c r="F2192" s="1">
        <v>5</v>
      </c>
      <c r="G2192" s="1">
        <v>21</v>
      </c>
      <c r="H2192" s="1">
        <v>31</v>
      </c>
      <c r="I2192" s="1">
        <v>6</v>
      </c>
      <c r="J2192" s="1">
        <v>60</v>
      </c>
      <c r="K2192" s="1">
        <v>83</v>
      </c>
      <c r="R2192" t="str">
        <f t="shared" si="138"/>
        <v>FURNACE STATUS REQUEST</v>
      </c>
    </row>
    <row r="2193" spans="1:18" x14ac:dyDescent="0.25">
      <c r="A2193" s="12">
        <f t="shared" si="136"/>
        <v>44793.894186481477</v>
      </c>
      <c r="B2193" s="8" t="str">
        <f t="shared" si="137"/>
        <v>←</v>
      </c>
      <c r="C2193" s="10">
        <f t="shared" si="139"/>
        <v>0.17</v>
      </c>
      <c r="D2193" s="2">
        <v>1660994857712</v>
      </c>
      <c r="E2193" t="s">
        <v>0</v>
      </c>
      <c r="F2193" s="1">
        <v>9</v>
      </c>
      <c r="G2193" s="1">
        <v>31</v>
      </c>
      <c r="H2193" s="1">
        <v>21</v>
      </c>
      <c r="I2193" s="1" t="s">
        <v>1</v>
      </c>
      <c r="J2193" s="1">
        <v>0</v>
      </c>
      <c r="K2193" s="1">
        <v>0</v>
      </c>
      <c r="L2193" s="1">
        <v>0</v>
      </c>
      <c r="M2193" s="1">
        <v>0</v>
      </c>
      <c r="N2193" s="1" t="s">
        <v>26</v>
      </c>
      <c r="O2193" s="1" t="s">
        <v>27</v>
      </c>
      <c r="R2193" t="str">
        <f t="shared" si="138"/>
        <v>FURNACE STATUS RESPONSE Fan:0 Ignition:0 Burner:0 Unknown:0</v>
      </c>
    </row>
    <row r="2194" spans="1:18" x14ac:dyDescent="0.25">
      <c r="A2194" s="12">
        <f t="shared" si="136"/>
        <v>44793.894867893519</v>
      </c>
      <c r="B2194" s="8" t="str">
        <f t="shared" si="137"/>
        <v>→</v>
      </c>
      <c r="C2194" s="10">
        <f t="shared" si="139"/>
        <v>58.874000000000002</v>
      </c>
      <c r="D2194" s="2">
        <v>1660994916586</v>
      </c>
      <c r="E2194" t="s">
        <v>0</v>
      </c>
      <c r="F2194" s="1">
        <v>8</v>
      </c>
      <c r="G2194" s="1">
        <v>21</v>
      </c>
      <c r="H2194" s="1">
        <v>31</v>
      </c>
      <c r="I2194" s="1">
        <v>7</v>
      </c>
      <c r="J2194" s="1">
        <v>15</v>
      </c>
      <c r="K2194" s="1" t="s">
        <v>35</v>
      </c>
      <c r="L2194" s="1">
        <v>5</v>
      </c>
      <c r="M2194" s="1" t="s">
        <v>141</v>
      </c>
      <c r="N2194" s="1">
        <v>43</v>
      </c>
      <c r="R2194" t="str">
        <f t="shared" si="138"/>
        <v>TIME 21:26 Sat</v>
      </c>
    </row>
    <row r="2195" spans="1:18" x14ac:dyDescent="0.25">
      <c r="A2195" s="12">
        <f t="shared" si="136"/>
        <v>44793.894869027776</v>
      </c>
      <c r="B2195" s="8" t="str">
        <f t="shared" si="137"/>
        <v>←</v>
      </c>
      <c r="C2195" s="10">
        <f t="shared" si="139"/>
        <v>9.8000000000000004E-2</v>
      </c>
      <c r="D2195" s="2">
        <v>1660994916684</v>
      </c>
      <c r="E2195" t="s">
        <v>0</v>
      </c>
      <c r="F2195" s="1">
        <v>5</v>
      </c>
      <c r="G2195" s="1">
        <v>31</v>
      </c>
      <c r="H2195" s="1">
        <v>21</v>
      </c>
      <c r="I2195" s="1" t="s">
        <v>7</v>
      </c>
      <c r="J2195" s="1">
        <v>3</v>
      </c>
      <c r="K2195" s="1" t="s">
        <v>8</v>
      </c>
      <c r="R2195" t="str">
        <f t="shared" si="138"/>
        <v>ACK</v>
      </c>
    </row>
    <row r="2196" spans="1:18" x14ac:dyDescent="0.25">
      <c r="A2196" s="12">
        <f t="shared" si="136"/>
        <v>44793.894870185184</v>
      </c>
      <c r="B2196" s="8" t="str">
        <f t="shared" si="137"/>
        <v>→</v>
      </c>
      <c r="C2196" s="10">
        <f t="shared" si="139"/>
        <v>0.1</v>
      </c>
      <c r="D2196" s="2">
        <v>1660994916784</v>
      </c>
      <c r="E2196" t="s">
        <v>0</v>
      </c>
      <c r="F2196" s="1">
        <v>5</v>
      </c>
      <c r="G2196" s="1">
        <v>21</v>
      </c>
      <c r="H2196" s="1">
        <v>31</v>
      </c>
      <c r="I2196" s="1">
        <v>9</v>
      </c>
      <c r="J2196" s="1">
        <v>60</v>
      </c>
      <c r="K2196" s="1" t="s">
        <v>13</v>
      </c>
      <c r="R2196" t="str">
        <f t="shared" si="138"/>
        <v>PING FURNACE</v>
      </c>
    </row>
    <row r="2197" spans="1:18" x14ac:dyDescent="0.25">
      <c r="A2197" s="12">
        <f t="shared" si="136"/>
        <v>44793.894871354169</v>
      </c>
      <c r="B2197" s="8" t="str">
        <f t="shared" si="137"/>
        <v>←</v>
      </c>
      <c r="C2197" s="10">
        <f t="shared" si="139"/>
        <v>0.10100000000000001</v>
      </c>
      <c r="D2197" s="2">
        <v>1660994916885</v>
      </c>
      <c r="E2197" t="s">
        <v>0</v>
      </c>
      <c r="F2197" s="1">
        <v>5</v>
      </c>
      <c r="G2197" s="1">
        <v>31</v>
      </c>
      <c r="H2197" s="1">
        <v>21</v>
      </c>
      <c r="I2197" s="1" t="s">
        <v>7</v>
      </c>
      <c r="J2197" s="1">
        <v>3</v>
      </c>
      <c r="K2197" s="1" t="s">
        <v>8</v>
      </c>
      <c r="R2197" t="str">
        <f t="shared" si="138"/>
        <v>ACK</v>
      </c>
    </row>
    <row r="2198" spans="1:18" x14ac:dyDescent="0.25">
      <c r="A2198" s="12">
        <f t="shared" si="136"/>
        <v>44793.8948733449</v>
      </c>
      <c r="B2198" s="8" t="str">
        <f t="shared" si="137"/>
        <v>→</v>
      </c>
      <c r="C2198" s="10">
        <f t="shared" si="139"/>
        <v>0.17199999999999999</v>
      </c>
      <c r="D2198" s="2">
        <v>1660994917057</v>
      </c>
      <c r="E2198" t="s">
        <v>0</v>
      </c>
      <c r="F2198" s="1" t="s">
        <v>3</v>
      </c>
      <c r="G2198" s="1">
        <v>21</v>
      </c>
      <c r="H2198" s="1">
        <v>31</v>
      </c>
      <c r="I2198" s="1" t="s">
        <v>3</v>
      </c>
      <c r="J2198" s="1">
        <v>0</v>
      </c>
      <c r="K2198" s="1">
        <v>12</v>
      </c>
      <c r="L2198" s="1">
        <v>25</v>
      </c>
      <c r="M2198" s="1">
        <v>1</v>
      </c>
      <c r="N2198" s="1">
        <v>0</v>
      </c>
      <c r="O2198" s="1">
        <v>0</v>
      </c>
      <c r="P2198" s="1">
        <v>32</v>
      </c>
      <c r="Q2198" s="1">
        <v>81</v>
      </c>
      <c r="R2198" t="str">
        <f t="shared" si="138"/>
        <v>TEMPERATURE INFO Set:18 Actual:18.5 Countdown:0</v>
      </c>
    </row>
    <row r="2199" spans="1:18" x14ac:dyDescent="0.25">
      <c r="A2199" s="12">
        <f t="shared" si="136"/>
        <v>44793.89487452546</v>
      </c>
      <c r="B2199" s="8" t="str">
        <f t="shared" si="137"/>
        <v>←</v>
      </c>
      <c r="C2199" s="10">
        <f t="shared" si="139"/>
        <v>0.10199999999999999</v>
      </c>
      <c r="D2199" s="2">
        <v>1660994917159</v>
      </c>
      <c r="E2199" t="s">
        <v>0</v>
      </c>
      <c r="F2199" s="1">
        <v>5</v>
      </c>
      <c r="G2199" s="1">
        <v>31</v>
      </c>
      <c r="H2199" s="1">
        <v>21</v>
      </c>
      <c r="I2199" s="1" t="s">
        <v>7</v>
      </c>
      <c r="J2199" s="1">
        <v>3</v>
      </c>
      <c r="K2199" s="1" t="s">
        <v>8</v>
      </c>
      <c r="R2199" t="str">
        <f t="shared" si="138"/>
        <v>ACK</v>
      </c>
    </row>
    <row r="2200" spans="1:18" x14ac:dyDescent="0.25">
      <c r="A2200" s="12">
        <f t="shared" si="136"/>
        <v>44793.894875763886</v>
      </c>
      <c r="B2200" s="8" t="str">
        <f t="shared" si="137"/>
        <v>→</v>
      </c>
      <c r="C2200" s="10">
        <f t="shared" si="139"/>
        <v>0.107</v>
      </c>
      <c r="D2200" s="2">
        <v>1660994917266</v>
      </c>
      <c r="E2200" t="s">
        <v>0</v>
      </c>
      <c r="F2200" s="1">
        <v>6</v>
      </c>
      <c r="G2200" s="1">
        <v>21</v>
      </c>
      <c r="H2200" s="1">
        <v>31</v>
      </c>
      <c r="I2200" s="1">
        <v>29</v>
      </c>
      <c r="J2200" s="1">
        <v>0</v>
      </c>
      <c r="K2200" s="1" t="s">
        <v>16</v>
      </c>
      <c r="L2200" s="1" t="s">
        <v>17</v>
      </c>
      <c r="R2200" t="str">
        <f t="shared" si="138"/>
        <v>LONG PING FURNACE</v>
      </c>
    </row>
    <row r="2201" spans="1:18" x14ac:dyDescent="0.25">
      <c r="A2201" s="12">
        <f t="shared" si="136"/>
        <v>44793.894877245366</v>
      </c>
      <c r="B2201" s="8" t="str">
        <f t="shared" si="137"/>
        <v>←</v>
      </c>
      <c r="C2201" s="10">
        <f t="shared" si="139"/>
        <v>0.128</v>
      </c>
      <c r="D2201" s="2">
        <v>1660994917394</v>
      </c>
      <c r="E2201" t="s">
        <v>0</v>
      </c>
      <c r="F2201" s="1">
        <v>5</v>
      </c>
      <c r="G2201" s="1">
        <v>31</v>
      </c>
      <c r="H2201" s="1">
        <v>21</v>
      </c>
      <c r="I2201" s="1" t="s">
        <v>7</v>
      </c>
      <c r="J2201" s="1">
        <v>3</v>
      </c>
      <c r="K2201" s="1" t="s">
        <v>8</v>
      </c>
      <c r="R2201" t="str">
        <f t="shared" si="138"/>
        <v>ACK</v>
      </c>
    </row>
    <row r="2202" spans="1:18" x14ac:dyDescent="0.25">
      <c r="A2202" s="12">
        <f t="shared" si="136"/>
        <v>44793.894878321757</v>
      </c>
      <c r="B2202" s="8" t="str">
        <f t="shared" si="137"/>
        <v>→</v>
      </c>
      <c r="C2202" s="10">
        <f t="shared" si="139"/>
        <v>9.2999999999999999E-2</v>
      </c>
      <c r="D2202" s="2">
        <v>1660994917487</v>
      </c>
      <c r="E2202" t="s">
        <v>0</v>
      </c>
      <c r="F2202" s="1">
        <v>5</v>
      </c>
      <c r="G2202" s="1">
        <v>21</v>
      </c>
      <c r="H2202" s="1">
        <v>31</v>
      </c>
      <c r="I2202" s="1">
        <v>6</v>
      </c>
      <c r="J2202" s="1">
        <v>60</v>
      </c>
      <c r="K2202" s="1">
        <v>83</v>
      </c>
      <c r="R2202" t="str">
        <f t="shared" si="138"/>
        <v>FURNACE STATUS REQUEST</v>
      </c>
    </row>
    <row r="2203" spans="1:18" x14ac:dyDescent="0.25">
      <c r="A2203" s="12">
        <f t="shared" si="136"/>
        <v>44793.894880138883</v>
      </c>
      <c r="B2203" s="8" t="str">
        <f t="shared" si="137"/>
        <v>←</v>
      </c>
      <c r="C2203" s="10">
        <f t="shared" si="139"/>
        <v>0.157</v>
      </c>
      <c r="D2203" s="2">
        <v>1660994917644</v>
      </c>
      <c r="E2203" t="s">
        <v>0</v>
      </c>
      <c r="F2203" s="1">
        <v>9</v>
      </c>
      <c r="G2203" s="1">
        <v>31</v>
      </c>
      <c r="H2203" s="1">
        <v>21</v>
      </c>
      <c r="I2203" s="1" t="s">
        <v>1</v>
      </c>
      <c r="J2203" s="1">
        <v>0</v>
      </c>
      <c r="K2203" s="1">
        <v>0</v>
      </c>
      <c r="L2203" s="1">
        <v>0</v>
      </c>
      <c r="M2203" s="1">
        <v>0</v>
      </c>
      <c r="N2203" s="1" t="s">
        <v>26</v>
      </c>
      <c r="O2203" s="1" t="s">
        <v>27</v>
      </c>
      <c r="R2203" t="str">
        <f t="shared" si="138"/>
        <v>FURNACE STATUS RESPONSE Fan:0 Ignition:0 Burner:0 Unknown:0</v>
      </c>
    </row>
    <row r="2204" spans="1:18" x14ac:dyDescent="0.25">
      <c r="A2204" s="12">
        <f t="shared" si="136"/>
        <v>44793.895562152778</v>
      </c>
      <c r="B2204" s="8" t="str">
        <f t="shared" si="137"/>
        <v>→</v>
      </c>
      <c r="C2204" s="10">
        <f t="shared" si="139"/>
        <v>58.926000000000002</v>
      </c>
      <c r="D2204" s="2">
        <v>1660994976570</v>
      </c>
      <c r="E2204" t="s">
        <v>0</v>
      </c>
      <c r="F2204" s="1">
        <v>8</v>
      </c>
      <c r="G2204" s="1">
        <v>21</v>
      </c>
      <c r="H2204" s="1">
        <v>31</v>
      </c>
      <c r="I2204" s="1">
        <v>7</v>
      </c>
      <c r="J2204" s="1">
        <v>15</v>
      </c>
      <c r="K2204" s="1" t="s">
        <v>36</v>
      </c>
      <c r="L2204" s="1">
        <v>5</v>
      </c>
      <c r="M2204" s="1" t="s">
        <v>142</v>
      </c>
      <c r="N2204" s="1">
        <v>40</v>
      </c>
      <c r="R2204" t="str">
        <f t="shared" si="138"/>
        <v>TIME 21:27 Sat</v>
      </c>
    </row>
    <row r="2205" spans="1:18" x14ac:dyDescent="0.25">
      <c r="A2205" s="12">
        <f t="shared" si="136"/>
        <v>44793.895563414349</v>
      </c>
      <c r="B2205" s="8" t="str">
        <f t="shared" si="137"/>
        <v>←</v>
      </c>
      <c r="C2205" s="10">
        <f t="shared" si="139"/>
        <v>0.109</v>
      </c>
      <c r="D2205" s="2">
        <v>1660994976679</v>
      </c>
      <c r="E2205" t="s">
        <v>0</v>
      </c>
      <c r="F2205" s="1">
        <v>5</v>
      </c>
      <c r="G2205" s="1">
        <v>31</v>
      </c>
      <c r="H2205" s="1">
        <v>21</v>
      </c>
      <c r="I2205" s="1" t="s">
        <v>7</v>
      </c>
      <c r="J2205" s="1">
        <v>3</v>
      </c>
      <c r="K2205" s="1" t="s">
        <v>8</v>
      </c>
      <c r="R2205" t="str">
        <f t="shared" si="138"/>
        <v>ACK</v>
      </c>
    </row>
    <row r="2206" spans="1:18" x14ac:dyDescent="0.25">
      <c r="A2206" s="12">
        <f t="shared" si="136"/>
        <v>44793.895564699073</v>
      </c>
      <c r="B2206" s="8" t="str">
        <f t="shared" si="137"/>
        <v>→</v>
      </c>
      <c r="C2206" s="10">
        <f t="shared" si="139"/>
        <v>0.111</v>
      </c>
      <c r="D2206" s="2">
        <v>1660994976790</v>
      </c>
      <c r="E2206" t="s">
        <v>0</v>
      </c>
      <c r="F2206" s="1">
        <v>5</v>
      </c>
      <c r="G2206" s="1">
        <v>21</v>
      </c>
      <c r="H2206" s="1">
        <v>31</v>
      </c>
      <c r="I2206" s="1">
        <v>9</v>
      </c>
      <c r="J2206" s="1">
        <v>60</v>
      </c>
      <c r="K2206" s="1" t="s">
        <v>13</v>
      </c>
      <c r="R2206" t="str">
        <f t="shared" si="138"/>
        <v>PING FURNACE</v>
      </c>
    </row>
    <row r="2207" spans="1:18" x14ac:dyDescent="0.25">
      <c r="A2207" s="12">
        <f t="shared" si="136"/>
        <v>44793.895566481478</v>
      </c>
      <c r="B2207" s="8" t="str">
        <f t="shared" si="137"/>
        <v>←</v>
      </c>
      <c r="C2207" s="10">
        <f t="shared" si="139"/>
        <v>0.154</v>
      </c>
      <c r="D2207" s="2">
        <v>1660994976944</v>
      </c>
      <c r="E2207" t="s">
        <v>0</v>
      </c>
      <c r="F2207" s="1">
        <v>5</v>
      </c>
      <c r="G2207" s="1">
        <v>31</v>
      </c>
      <c r="H2207" s="1">
        <v>21</v>
      </c>
      <c r="I2207" s="1" t="s">
        <v>7</v>
      </c>
      <c r="J2207" s="1">
        <v>3</v>
      </c>
      <c r="K2207" s="1" t="s">
        <v>8</v>
      </c>
      <c r="R2207" t="str">
        <f t="shared" si="138"/>
        <v>ACK</v>
      </c>
    </row>
    <row r="2208" spans="1:18" x14ac:dyDescent="0.25">
      <c r="A2208" s="12">
        <f t="shared" si="136"/>
        <v>44793.895567974534</v>
      </c>
      <c r="B2208" s="8" t="str">
        <f t="shared" si="137"/>
        <v>→</v>
      </c>
      <c r="C2208" s="10">
        <f t="shared" si="139"/>
        <v>0.129</v>
      </c>
      <c r="D2208" s="2">
        <v>1660994977073</v>
      </c>
      <c r="E2208" t="s">
        <v>0</v>
      </c>
      <c r="F2208" s="1" t="s">
        <v>3</v>
      </c>
      <c r="G2208" s="1">
        <v>21</v>
      </c>
      <c r="H2208" s="1">
        <v>31</v>
      </c>
      <c r="I2208" s="1" t="s">
        <v>3</v>
      </c>
      <c r="J2208" s="1">
        <v>0</v>
      </c>
      <c r="K2208" s="1">
        <v>12</v>
      </c>
      <c r="L2208" s="1">
        <v>25</v>
      </c>
      <c r="M2208" s="1">
        <v>1</v>
      </c>
      <c r="N2208" s="1">
        <v>0</v>
      </c>
      <c r="O2208" s="1">
        <v>0</v>
      </c>
      <c r="P2208" s="1">
        <v>32</v>
      </c>
      <c r="Q2208" s="1">
        <v>81</v>
      </c>
      <c r="R2208" t="str">
        <f t="shared" si="138"/>
        <v>TEMPERATURE INFO Set:18 Actual:18.5 Countdown:0</v>
      </c>
    </row>
    <row r="2209" spans="1:18" x14ac:dyDescent="0.25">
      <c r="A2209" s="12">
        <f t="shared" si="136"/>
        <v>44793.895569259257</v>
      </c>
      <c r="B2209" s="8" t="str">
        <f t="shared" si="137"/>
        <v>←</v>
      </c>
      <c r="C2209" s="10">
        <f t="shared" si="139"/>
        <v>0.111</v>
      </c>
      <c r="D2209" s="2">
        <v>1660994977184</v>
      </c>
      <c r="E2209" t="s">
        <v>0</v>
      </c>
      <c r="F2209" s="1">
        <v>5</v>
      </c>
      <c r="G2209" s="1">
        <v>31</v>
      </c>
      <c r="H2209" s="1">
        <v>21</v>
      </c>
      <c r="I2209" s="1" t="s">
        <v>7</v>
      </c>
      <c r="J2209" s="1">
        <v>3</v>
      </c>
      <c r="K2209" s="1" t="s">
        <v>8</v>
      </c>
      <c r="R2209" t="str">
        <f t="shared" si="138"/>
        <v>ACK</v>
      </c>
    </row>
    <row r="2210" spans="1:18" x14ac:dyDescent="0.25">
      <c r="A2210" s="12">
        <f t="shared" si="136"/>
        <v>44793.895570578701</v>
      </c>
      <c r="B2210" s="8" t="str">
        <f t="shared" si="137"/>
        <v>→</v>
      </c>
      <c r="C2210" s="10">
        <f t="shared" si="139"/>
        <v>0.114</v>
      </c>
      <c r="D2210" s="2">
        <v>1660994977298</v>
      </c>
      <c r="E2210" t="s">
        <v>0</v>
      </c>
      <c r="F2210" s="1">
        <v>6</v>
      </c>
      <c r="G2210" s="1">
        <v>21</v>
      </c>
      <c r="H2210" s="1">
        <v>31</v>
      </c>
      <c r="I2210" s="1">
        <v>29</v>
      </c>
      <c r="J2210" s="1">
        <v>0</v>
      </c>
      <c r="K2210" s="1" t="s">
        <v>16</v>
      </c>
      <c r="L2210" s="1" t="s">
        <v>17</v>
      </c>
      <c r="R2210" t="str">
        <f t="shared" si="138"/>
        <v>LONG PING FURNACE</v>
      </c>
    </row>
    <row r="2211" spans="1:18" x14ac:dyDescent="0.25">
      <c r="A2211" s="12">
        <f t="shared" si="136"/>
        <v>44793.89557212963</v>
      </c>
      <c r="B2211" s="8" t="str">
        <f t="shared" si="137"/>
        <v>←</v>
      </c>
      <c r="C2211" s="10">
        <f t="shared" si="139"/>
        <v>0.13400000000000001</v>
      </c>
      <c r="D2211" s="2">
        <v>1660994977432</v>
      </c>
      <c r="E2211" t="s">
        <v>0</v>
      </c>
      <c r="F2211" s="1">
        <v>5</v>
      </c>
      <c r="G2211" s="1">
        <v>31</v>
      </c>
      <c r="H2211" s="1">
        <v>21</v>
      </c>
      <c r="I2211" s="1" t="s">
        <v>7</v>
      </c>
      <c r="J2211" s="1">
        <v>3</v>
      </c>
      <c r="K2211" s="1" t="s">
        <v>8</v>
      </c>
      <c r="R2211" t="str">
        <f t="shared" si="138"/>
        <v>ACK</v>
      </c>
    </row>
    <row r="2212" spans="1:18" x14ac:dyDescent="0.25">
      <c r="A2212" s="12">
        <f t="shared" si="136"/>
        <v>44793.895573368056</v>
      </c>
      <c r="B2212" s="8" t="str">
        <f t="shared" si="137"/>
        <v>→</v>
      </c>
      <c r="C2212" s="10">
        <f t="shared" si="139"/>
        <v>0.107</v>
      </c>
      <c r="D2212" s="2">
        <v>1660994977539</v>
      </c>
      <c r="E2212" t="s">
        <v>0</v>
      </c>
      <c r="F2212" s="1">
        <v>5</v>
      </c>
      <c r="G2212" s="1">
        <v>21</v>
      </c>
      <c r="H2212" s="1">
        <v>31</v>
      </c>
      <c r="I2212" s="1">
        <v>6</v>
      </c>
      <c r="J2212" s="1">
        <v>60</v>
      </c>
      <c r="K2212" s="1">
        <v>83</v>
      </c>
      <c r="R2212" t="str">
        <f t="shared" si="138"/>
        <v>FURNACE STATUS REQUEST</v>
      </c>
    </row>
    <row r="2213" spans="1:18" x14ac:dyDescent="0.25">
      <c r="A2213" s="12">
        <f t="shared" si="136"/>
        <v>44793.895574953705</v>
      </c>
      <c r="B2213" s="8" t="str">
        <f t="shared" si="137"/>
        <v>←</v>
      </c>
      <c r="C2213" s="10">
        <f t="shared" si="139"/>
        <v>0.13700000000000001</v>
      </c>
      <c r="D2213" s="2">
        <v>1660994977676</v>
      </c>
      <c r="E2213" t="s">
        <v>0</v>
      </c>
      <c r="F2213" s="1">
        <v>9</v>
      </c>
      <c r="G2213" s="1">
        <v>31</v>
      </c>
      <c r="H2213" s="1">
        <v>21</v>
      </c>
      <c r="I2213" s="1" t="s">
        <v>1</v>
      </c>
      <c r="J2213" s="1">
        <v>0</v>
      </c>
      <c r="K2213" s="1">
        <v>0</v>
      </c>
      <c r="L2213" s="1">
        <v>0</v>
      </c>
      <c r="M2213" s="1">
        <v>0</v>
      </c>
      <c r="N2213" s="1" t="s">
        <v>26</v>
      </c>
      <c r="O2213" s="1" t="s">
        <v>27</v>
      </c>
      <c r="R2213" t="str">
        <f t="shared" si="138"/>
        <v>FURNACE STATUS RESPONSE Fan:0 Ignition:0 Burner:0 Unknown:0</v>
      </c>
    </row>
    <row r="2214" spans="1:18" x14ac:dyDescent="0.25">
      <c r="A2214" s="12">
        <f t="shared" si="136"/>
        <v>44793.896256851855</v>
      </c>
      <c r="B2214" s="8" t="str">
        <f t="shared" si="137"/>
        <v>→</v>
      </c>
      <c r="C2214" s="10">
        <f t="shared" si="139"/>
        <v>58.915999999999997</v>
      </c>
      <c r="D2214" s="2">
        <v>1660995036592</v>
      </c>
      <c r="E2214" t="s">
        <v>0</v>
      </c>
      <c r="F2214" s="1">
        <v>8</v>
      </c>
      <c r="G2214" s="1">
        <v>21</v>
      </c>
      <c r="H2214" s="1">
        <v>31</v>
      </c>
      <c r="I2214" s="1">
        <v>7</v>
      </c>
      <c r="J2214" s="1">
        <v>15</v>
      </c>
      <c r="K2214" s="1" t="s">
        <v>39</v>
      </c>
      <c r="L2214" s="1">
        <v>5</v>
      </c>
      <c r="M2214" s="1" t="s">
        <v>129</v>
      </c>
      <c r="N2214" s="1">
        <v>43</v>
      </c>
      <c r="R2214" t="str">
        <f t="shared" si="138"/>
        <v>TIME 21:28 Sat</v>
      </c>
    </row>
    <row r="2215" spans="1:18" x14ac:dyDescent="0.25">
      <c r="A2215" s="12">
        <f t="shared" si="136"/>
        <v>44793.896257974535</v>
      </c>
      <c r="B2215" s="8" t="str">
        <f t="shared" si="137"/>
        <v>←</v>
      </c>
      <c r="C2215" s="10">
        <f t="shared" si="139"/>
        <v>9.7000000000000003E-2</v>
      </c>
      <c r="D2215" s="2">
        <v>1660995036689</v>
      </c>
      <c r="E2215" t="s">
        <v>0</v>
      </c>
      <c r="F2215" s="1">
        <v>5</v>
      </c>
      <c r="G2215" s="1">
        <v>31</v>
      </c>
      <c r="H2215" s="1">
        <v>21</v>
      </c>
      <c r="I2215" s="1" t="s">
        <v>7</v>
      </c>
      <c r="J2215" s="1">
        <v>3</v>
      </c>
      <c r="K2215" s="1" t="s">
        <v>8</v>
      </c>
      <c r="R2215" t="str">
        <f t="shared" si="138"/>
        <v>ACK</v>
      </c>
    </row>
    <row r="2216" spans="1:18" x14ac:dyDescent="0.25">
      <c r="A2216" s="12">
        <f t="shared" si="136"/>
        <v>44793.896259305555</v>
      </c>
      <c r="B2216" s="8" t="str">
        <f t="shared" si="137"/>
        <v>→</v>
      </c>
      <c r="C2216" s="10">
        <f t="shared" si="139"/>
        <v>0.115</v>
      </c>
      <c r="D2216" s="2">
        <v>1660995036804</v>
      </c>
      <c r="E2216" t="s">
        <v>0</v>
      </c>
      <c r="F2216" s="1">
        <v>5</v>
      </c>
      <c r="G2216" s="1">
        <v>21</v>
      </c>
      <c r="H2216" s="1">
        <v>31</v>
      </c>
      <c r="I2216" s="1">
        <v>9</v>
      </c>
      <c r="J2216" s="1">
        <v>60</v>
      </c>
      <c r="K2216" s="1" t="s">
        <v>13</v>
      </c>
      <c r="R2216" t="str">
        <f t="shared" si="138"/>
        <v>PING FURNACE</v>
      </c>
    </row>
    <row r="2217" spans="1:18" x14ac:dyDescent="0.25">
      <c r="A2217" s="12">
        <f t="shared" si="136"/>
        <v>44793.896260752314</v>
      </c>
      <c r="B2217" s="8" t="str">
        <f t="shared" si="137"/>
        <v>←</v>
      </c>
      <c r="C2217" s="10">
        <f t="shared" si="139"/>
        <v>0.125</v>
      </c>
      <c r="D2217" s="2">
        <v>1660995036929</v>
      </c>
      <c r="E2217" t="s">
        <v>0</v>
      </c>
      <c r="F2217" s="1">
        <v>5</v>
      </c>
      <c r="G2217" s="1">
        <v>31</v>
      </c>
      <c r="H2217" s="1">
        <v>21</v>
      </c>
      <c r="I2217" s="1" t="s">
        <v>7</v>
      </c>
      <c r="J2217" s="1">
        <v>3</v>
      </c>
      <c r="K2217" s="1" t="s">
        <v>8</v>
      </c>
      <c r="R2217" t="str">
        <f t="shared" si="138"/>
        <v>ACK</v>
      </c>
    </row>
    <row r="2218" spans="1:18" x14ac:dyDescent="0.25">
      <c r="A2218" s="12">
        <f t="shared" si="136"/>
        <v>44793.896262511575</v>
      </c>
      <c r="B2218" s="8" t="str">
        <f t="shared" si="137"/>
        <v>→</v>
      </c>
      <c r="C2218" s="10">
        <f t="shared" si="139"/>
        <v>0.152</v>
      </c>
      <c r="D2218" s="2">
        <v>1660995037081</v>
      </c>
      <c r="E2218" t="s">
        <v>0</v>
      </c>
      <c r="F2218" s="1" t="s">
        <v>3</v>
      </c>
      <c r="G2218" s="1">
        <v>21</v>
      </c>
      <c r="H2218" s="1">
        <v>31</v>
      </c>
      <c r="I2218" s="1" t="s">
        <v>3</v>
      </c>
      <c r="J2218" s="1">
        <v>0</v>
      </c>
      <c r="K2218" s="1">
        <v>12</v>
      </c>
      <c r="L2218" s="1">
        <v>25</v>
      </c>
      <c r="M2218" s="1">
        <v>1</v>
      </c>
      <c r="N2218" s="1">
        <v>0</v>
      </c>
      <c r="O2218" s="1">
        <v>0</v>
      </c>
      <c r="P2218" s="1">
        <v>32</v>
      </c>
      <c r="Q2218" s="1">
        <v>81</v>
      </c>
      <c r="R2218" t="str">
        <f t="shared" si="138"/>
        <v>TEMPERATURE INFO Set:18 Actual:18.5 Countdown:0</v>
      </c>
    </row>
    <row r="2219" spans="1:18" x14ac:dyDescent="0.25">
      <c r="A2219" s="12">
        <f t="shared" si="136"/>
        <v>44793.896263564813</v>
      </c>
      <c r="B2219" s="8" t="str">
        <f t="shared" si="137"/>
        <v>←</v>
      </c>
      <c r="C2219" s="10">
        <f t="shared" si="139"/>
        <v>9.0999999999999998E-2</v>
      </c>
      <c r="D2219" s="2">
        <v>1660995037172</v>
      </c>
      <c r="E2219" t="s">
        <v>0</v>
      </c>
      <c r="F2219" s="1">
        <v>5</v>
      </c>
      <c r="G2219" s="1">
        <v>31</v>
      </c>
      <c r="H2219" s="1">
        <v>21</v>
      </c>
      <c r="I2219" s="1" t="s">
        <v>7</v>
      </c>
      <c r="J2219" s="1">
        <v>3</v>
      </c>
      <c r="K2219" s="1" t="s">
        <v>8</v>
      </c>
      <c r="R2219" t="str">
        <f t="shared" si="138"/>
        <v>ACK</v>
      </c>
    </row>
    <row r="2220" spans="1:18" x14ac:dyDescent="0.25">
      <c r="A2220" s="12">
        <f t="shared" si="136"/>
        <v>44793.896264918978</v>
      </c>
      <c r="B2220" s="8" t="str">
        <f t="shared" si="137"/>
        <v>→</v>
      </c>
      <c r="C2220" s="10">
        <f t="shared" si="139"/>
        <v>0.11700000000000001</v>
      </c>
      <c r="D2220" s="2">
        <v>1660995037289</v>
      </c>
      <c r="E2220" t="s">
        <v>0</v>
      </c>
      <c r="F2220" s="1">
        <v>6</v>
      </c>
      <c r="G2220" s="1">
        <v>21</v>
      </c>
      <c r="H2220" s="1">
        <v>31</v>
      </c>
      <c r="I2220" s="1">
        <v>29</v>
      </c>
      <c r="J2220" s="1">
        <v>0</v>
      </c>
      <c r="K2220" s="1" t="s">
        <v>16</v>
      </c>
      <c r="L2220" s="1" t="s">
        <v>17</v>
      </c>
      <c r="R2220" t="str">
        <f t="shared" si="138"/>
        <v>LONG PING FURNACE</v>
      </c>
    </row>
    <row r="2221" spans="1:18" x14ac:dyDescent="0.25">
      <c r="A2221" s="12">
        <f t="shared" si="136"/>
        <v>44793.896266759257</v>
      </c>
      <c r="B2221" s="8" t="str">
        <f t="shared" si="137"/>
        <v>←</v>
      </c>
      <c r="C2221" s="10">
        <f t="shared" si="139"/>
        <v>0.159</v>
      </c>
      <c r="D2221" s="2">
        <v>1660995037448</v>
      </c>
      <c r="E2221" t="s">
        <v>0</v>
      </c>
      <c r="F2221" s="1">
        <v>5</v>
      </c>
      <c r="G2221" s="1">
        <v>31</v>
      </c>
      <c r="H2221" s="1">
        <v>21</v>
      </c>
      <c r="I2221" s="1" t="s">
        <v>7</v>
      </c>
      <c r="J2221" s="1">
        <v>3</v>
      </c>
      <c r="K2221" s="1" t="s">
        <v>8</v>
      </c>
      <c r="R2221" t="str">
        <f t="shared" si="138"/>
        <v>ACK</v>
      </c>
    </row>
    <row r="2222" spans="1:18" x14ac:dyDescent="0.25">
      <c r="A2222" s="12">
        <f t="shared" si="136"/>
        <v>44793.89626729166</v>
      </c>
      <c r="B2222" s="8" t="str">
        <f t="shared" si="137"/>
        <v>→</v>
      </c>
      <c r="C2222" s="10">
        <f t="shared" si="139"/>
        <v>4.5999999999999999E-2</v>
      </c>
      <c r="D2222" s="2">
        <v>1660995037494</v>
      </c>
      <c r="E2222" t="s">
        <v>0</v>
      </c>
      <c r="F2222" s="1">
        <v>5</v>
      </c>
      <c r="G2222" s="1">
        <v>21</v>
      </c>
      <c r="H2222" s="1">
        <v>31</v>
      </c>
      <c r="I2222" s="1">
        <v>6</v>
      </c>
      <c r="J2222" s="1">
        <v>60</v>
      </c>
      <c r="K2222" s="1">
        <v>83</v>
      </c>
      <c r="R2222" t="str">
        <f t="shared" si="138"/>
        <v>FURNACE STATUS REQUEST</v>
      </c>
    </row>
    <row r="2223" spans="1:18" x14ac:dyDescent="0.25">
      <c r="A2223" s="12">
        <f t="shared" si="136"/>
        <v>44793.896269282406</v>
      </c>
      <c r="B2223" s="8" t="str">
        <f t="shared" si="137"/>
        <v>←</v>
      </c>
      <c r="C2223" s="10">
        <f t="shared" si="139"/>
        <v>0.17199999999999999</v>
      </c>
      <c r="D2223" s="2">
        <v>1660995037666</v>
      </c>
      <c r="E2223" t="s">
        <v>0</v>
      </c>
      <c r="F2223" s="1">
        <v>9</v>
      </c>
      <c r="G2223" s="1">
        <v>31</v>
      </c>
      <c r="H2223" s="1">
        <v>21</v>
      </c>
      <c r="I2223" s="1" t="s">
        <v>1</v>
      </c>
      <c r="J2223" s="1">
        <v>0</v>
      </c>
      <c r="K2223" s="1">
        <v>0</v>
      </c>
      <c r="L2223" s="1">
        <v>0</v>
      </c>
      <c r="M2223" s="1">
        <v>0</v>
      </c>
      <c r="N2223" s="1" t="s">
        <v>26</v>
      </c>
      <c r="O2223" s="1" t="s">
        <v>27</v>
      </c>
      <c r="R2223" t="str">
        <f t="shared" si="138"/>
        <v>FURNACE STATUS RESPONSE Fan:0 Ignition:0 Burner:0 Unknown:0</v>
      </c>
    </row>
    <row r="2224" spans="1:18" x14ac:dyDescent="0.25">
      <c r="A2224" s="12">
        <f t="shared" si="136"/>
        <v>44793.896951296294</v>
      </c>
      <c r="B2224" s="8" t="str">
        <f t="shared" si="137"/>
        <v>→</v>
      </c>
      <c r="C2224" s="10">
        <f t="shared" si="139"/>
        <v>58.926000000000002</v>
      </c>
      <c r="D2224" s="2">
        <v>1660995096592</v>
      </c>
      <c r="E2224" t="s">
        <v>0</v>
      </c>
      <c r="F2224" s="1">
        <v>8</v>
      </c>
      <c r="G2224" s="1">
        <v>21</v>
      </c>
      <c r="H2224" s="1">
        <v>31</v>
      </c>
      <c r="I2224" s="1">
        <v>7</v>
      </c>
      <c r="J2224" s="1">
        <v>15</v>
      </c>
      <c r="K2224" s="1" t="s">
        <v>41</v>
      </c>
      <c r="L2224" s="1">
        <v>5</v>
      </c>
      <c r="M2224" s="1" t="s">
        <v>23</v>
      </c>
      <c r="N2224" s="1">
        <v>40</v>
      </c>
      <c r="R2224" t="str">
        <f t="shared" si="138"/>
        <v>TIME 21:29 Sat</v>
      </c>
    </row>
    <row r="2225" spans="1:18" x14ac:dyDescent="0.25">
      <c r="A2225" s="12">
        <f t="shared" si="136"/>
        <v>44793.896952303236</v>
      </c>
      <c r="B2225" s="8" t="str">
        <f t="shared" si="137"/>
        <v>←</v>
      </c>
      <c r="C2225" s="10">
        <f t="shared" si="139"/>
        <v>8.6999999999999994E-2</v>
      </c>
      <c r="D2225" s="2">
        <v>1660995096679</v>
      </c>
      <c r="E2225" t="s">
        <v>0</v>
      </c>
      <c r="F2225" s="1">
        <v>5</v>
      </c>
      <c r="G2225" s="1">
        <v>31</v>
      </c>
      <c r="H2225" s="1">
        <v>21</v>
      </c>
      <c r="I2225" s="1" t="s">
        <v>7</v>
      </c>
      <c r="J2225" s="1">
        <v>3</v>
      </c>
      <c r="K2225" s="1" t="s">
        <v>8</v>
      </c>
      <c r="R2225" t="str">
        <f t="shared" si="138"/>
        <v>ACK</v>
      </c>
    </row>
    <row r="2226" spans="1:18" x14ac:dyDescent="0.25">
      <c r="A2226" s="12">
        <f t="shared" si="136"/>
        <v>44793.896953657408</v>
      </c>
      <c r="B2226" s="8" t="str">
        <f t="shared" si="137"/>
        <v>→</v>
      </c>
      <c r="C2226" s="10">
        <f t="shared" si="139"/>
        <v>0.11700000000000001</v>
      </c>
      <c r="D2226" s="2">
        <v>1660995096796</v>
      </c>
      <c r="E2226" t="s">
        <v>0</v>
      </c>
      <c r="F2226" s="1">
        <v>5</v>
      </c>
      <c r="G2226" s="1">
        <v>21</v>
      </c>
      <c r="H2226" s="1">
        <v>31</v>
      </c>
      <c r="I2226" s="1">
        <v>9</v>
      </c>
      <c r="J2226" s="1">
        <v>60</v>
      </c>
      <c r="K2226" s="1" t="s">
        <v>13</v>
      </c>
      <c r="R2226" t="str">
        <f t="shared" si="138"/>
        <v>PING FURNACE</v>
      </c>
    </row>
    <row r="2227" spans="1:18" x14ac:dyDescent="0.25">
      <c r="A2227" s="12">
        <f t="shared" si="136"/>
        <v>44793.896954999997</v>
      </c>
      <c r="B2227" s="8" t="str">
        <f t="shared" si="137"/>
        <v>←</v>
      </c>
      <c r="C2227" s="10">
        <f t="shared" si="139"/>
        <v>0.11600000000000001</v>
      </c>
      <c r="D2227" s="2">
        <v>1660995096912</v>
      </c>
      <c r="E2227" t="s">
        <v>0</v>
      </c>
      <c r="F2227" s="1">
        <v>5</v>
      </c>
      <c r="G2227" s="1">
        <v>31</v>
      </c>
      <c r="H2227" s="1">
        <v>21</v>
      </c>
      <c r="I2227" s="1" t="s">
        <v>7</v>
      </c>
      <c r="J2227" s="1">
        <v>3</v>
      </c>
      <c r="K2227" s="1" t="s">
        <v>8</v>
      </c>
      <c r="R2227" t="str">
        <f t="shared" si="138"/>
        <v>ACK</v>
      </c>
    </row>
    <row r="2228" spans="1:18" x14ac:dyDescent="0.25">
      <c r="A2228" s="12">
        <f t="shared" si="136"/>
        <v>44793.896956863427</v>
      </c>
      <c r="B2228" s="8" t="str">
        <f t="shared" si="137"/>
        <v>→</v>
      </c>
      <c r="C2228" s="10">
        <f t="shared" si="139"/>
        <v>0.161</v>
      </c>
      <c r="D2228" s="2">
        <v>1660995097073</v>
      </c>
      <c r="E2228" t="s">
        <v>0</v>
      </c>
      <c r="F2228" s="1" t="s">
        <v>3</v>
      </c>
      <c r="G2228" s="1">
        <v>21</v>
      </c>
      <c r="H2228" s="1">
        <v>31</v>
      </c>
      <c r="I2228" s="1" t="s">
        <v>3</v>
      </c>
      <c r="J2228" s="1">
        <v>0</v>
      </c>
      <c r="K2228" s="1">
        <v>12</v>
      </c>
      <c r="L2228" s="1">
        <v>25</v>
      </c>
      <c r="M2228" s="1">
        <v>1</v>
      </c>
      <c r="N2228" s="1">
        <v>0</v>
      </c>
      <c r="O2228" s="1">
        <v>0</v>
      </c>
      <c r="P2228" s="1">
        <v>32</v>
      </c>
      <c r="Q2228" s="1">
        <v>81</v>
      </c>
      <c r="R2228" t="str">
        <f t="shared" si="138"/>
        <v>TEMPERATURE INFO Set:18 Actual:18.5 Countdown:0</v>
      </c>
    </row>
    <row r="2229" spans="1:18" x14ac:dyDescent="0.25">
      <c r="A2229" s="12">
        <f t="shared" si="136"/>
        <v>44793.896958252313</v>
      </c>
      <c r="B2229" s="8" t="str">
        <f t="shared" si="137"/>
        <v>←</v>
      </c>
      <c r="C2229" s="10">
        <f t="shared" si="139"/>
        <v>0.12</v>
      </c>
      <c r="D2229" s="2">
        <v>1660995097193</v>
      </c>
      <c r="E2229" t="s">
        <v>0</v>
      </c>
      <c r="F2229" s="1">
        <v>5</v>
      </c>
      <c r="G2229" s="1">
        <v>31</v>
      </c>
      <c r="H2229" s="1">
        <v>21</v>
      </c>
      <c r="I2229" s="1" t="s">
        <v>7</v>
      </c>
      <c r="J2229" s="1">
        <v>3</v>
      </c>
      <c r="K2229" s="1" t="s">
        <v>8</v>
      </c>
      <c r="R2229" t="str">
        <f t="shared" si="138"/>
        <v>ACK</v>
      </c>
    </row>
    <row r="2230" spans="1:18" x14ac:dyDescent="0.25">
      <c r="A2230" s="12">
        <f t="shared" si="136"/>
        <v>44793.896959317128</v>
      </c>
      <c r="B2230" s="8" t="str">
        <f t="shared" si="137"/>
        <v>→</v>
      </c>
      <c r="C2230" s="10">
        <f t="shared" si="139"/>
        <v>9.1999999999999998E-2</v>
      </c>
      <c r="D2230" s="2">
        <v>1660995097285</v>
      </c>
      <c r="E2230" t="s">
        <v>0</v>
      </c>
      <c r="F2230" s="1">
        <v>6</v>
      </c>
      <c r="G2230" s="1">
        <v>21</v>
      </c>
      <c r="H2230" s="1">
        <v>31</v>
      </c>
      <c r="I2230" s="1">
        <v>29</v>
      </c>
      <c r="J2230" s="1">
        <v>0</v>
      </c>
      <c r="K2230" s="1" t="s">
        <v>16</v>
      </c>
      <c r="L2230" s="1" t="s">
        <v>17</v>
      </c>
      <c r="R2230" t="str">
        <f t="shared" si="138"/>
        <v>LONG PING FURNACE</v>
      </c>
    </row>
    <row r="2231" spans="1:18" x14ac:dyDescent="0.25">
      <c r="A2231" s="12">
        <f t="shared" si="136"/>
        <v>44793.896960439808</v>
      </c>
      <c r="B2231" s="8" t="str">
        <f t="shared" si="137"/>
        <v>←</v>
      </c>
      <c r="C2231" s="10">
        <f t="shared" si="139"/>
        <v>9.7000000000000003E-2</v>
      </c>
      <c r="D2231" s="2">
        <v>1660995097382</v>
      </c>
      <c r="E2231" t="s">
        <v>0</v>
      </c>
      <c r="F2231" s="1">
        <v>5</v>
      </c>
      <c r="G2231" s="1">
        <v>31</v>
      </c>
      <c r="H2231" s="1">
        <v>21</v>
      </c>
      <c r="I2231" s="1" t="s">
        <v>7</v>
      </c>
      <c r="J2231" s="1">
        <v>3</v>
      </c>
      <c r="K2231" s="1" t="s">
        <v>8</v>
      </c>
      <c r="R2231" t="str">
        <f t="shared" si="138"/>
        <v>ACK</v>
      </c>
    </row>
    <row r="2232" spans="1:18" x14ac:dyDescent="0.25">
      <c r="A2232" s="12">
        <f t="shared" si="136"/>
        <v>44793.896961574072</v>
      </c>
      <c r="B2232" s="8" t="str">
        <f t="shared" si="137"/>
        <v>→</v>
      </c>
      <c r="C2232" s="10">
        <f t="shared" si="139"/>
        <v>9.8000000000000004E-2</v>
      </c>
      <c r="D2232" s="2">
        <v>1660995097480</v>
      </c>
      <c r="E2232" t="s">
        <v>0</v>
      </c>
      <c r="F2232" s="1">
        <v>5</v>
      </c>
      <c r="G2232" s="1">
        <v>21</v>
      </c>
      <c r="H2232" s="1">
        <v>31</v>
      </c>
      <c r="I2232" s="1">
        <v>6</v>
      </c>
      <c r="J2232" s="1">
        <v>60</v>
      </c>
      <c r="K2232" s="1">
        <v>83</v>
      </c>
      <c r="R2232" t="str">
        <f t="shared" si="138"/>
        <v>FURNACE STATUS REQUEST</v>
      </c>
    </row>
    <row r="2233" spans="1:18" x14ac:dyDescent="0.25">
      <c r="A2233" s="12">
        <f t="shared" si="136"/>
        <v>44793.896963576386</v>
      </c>
      <c r="B2233" s="8" t="str">
        <f t="shared" si="137"/>
        <v>←</v>
      </c>
      <c r="C2233" s="10">
        <f t="shared" si="139"/>
        <v>0.17299999999999999</v>
      </c>
      <c r="D2233" s="2">
        <v>1660995097653</v>
      </c>
      <c r="E2233" t="s">
        <v>0</v>
      </c>
      <c r="F2233" s="1">
        <v>9</v>
      </c>
      <c r="G2233" s="1">
        <v>31</v>
      </c>
      <c r="H2233" s="1">
        <v>21</v>
      </c>
      <c r="I2233" s="1" t="s">
        <v>1</v>
      </c>
      <c r="J2233" s="1">
        <v>0</v>
      </c>
      <c r="K2233" s="1">
        <v>0</v>
      </c>
      <c r="L2233" s="1">
        <v>0</v>
      </c>
      <c r="M2233" s="1">
        <v>0</v>
      </c>
      <c r="N2233" s="1" t="s">
        <v>26</v>
      </c>
      <c r="O2233" s="1" t="s">
        <v>27</v>
      </c>
      <c r="R2233" t="str">
        <f t="shared" si="138"/>
        <v>FURNACE STATUS RESPONSE Fan:0 Ignition:0 Burner:0 Unknown:0</v>
      </c>
    </row>
    <row r="2234" spans="1:18" x14ac:dyDescent="0.25">
      <c r="A2234" s="12">
        <f t="shared" si="136"/>
        <v>44793.897645694444</v>
      </c>
      <c r="B2234" s="8" t="str">
        <f t="shared" si="137"/>
        <v>→</v>
      </c>
      <c r="C2234" s="10">
        <f t="shared" si="139"/>
        <v>58.935000000000002</v>
      </c>
      <c r="D2234" s="2">
        <v>1660995156588</v>
      </c>
      <c r="E2234" t="s">
        <v>0</v>
      </c>
      <c r="F2234" s="1">
        <v>8</v>
      </c>
      <c r="G2234" s="1">
        <v>21</v>
      </c>
      <c r="H2234" s="1">
        <v>31</v>
      </c>
      <c r="I2234" s="1">
        <v>7</v>
      </c>
      <c r="J2234" s="1">
        <v>15</v>
      </c>
      <c r="K2234" s="1" t="s">
        <v>43</v>
      </c>
      <c r="L2234" s="1">
        <v>5</v>
      </c>
      <c r="M2234" s="1">
        <v>51</v>
      </c>
      <c r="N2234" s="1">
        <v>40</v>
      </c>
      <c r="R2234" t="str">
        <f t="shared" si="138"/>
        <v>TIME 21:30 Sat</v>
      </c>
    </row>
    <row r="2235" spans="1:18" x14ac:dyDescent="0.25">
      <c r="A2235" s="12">
        <f t="shared" si="136"/>
        <v>44793.897646851845</v>
      </c>
      <c r="B2235" s="8" t="str">
        <f t="shared" si="137"/>
        <v>←</v>
      </c>
      <c r="C2235" s="10">
        <f t="shared" si="139"/>
        <v>0.1</v>
      </c>
      <c r="D2235" s="2">
        <v>1660995156688</v>
      </c>
      <c r="E2235" t="s">
        <v>0</v>
      </c>
      <c r="F2235" s="1">
        <v>5</v>
      </c>
      <c r="G2235" s="1">
        <v>31</v>
      </c>
      <c r="H2235" s="1">
        <v>21</v>
      </c>
      <c r="I2235" s="1" t="s">
        <v>7</v>
      </c>
      <c r="J2235" s="1">
        <v>3</v>
      </c>
      <c r="K2235" s="1" t="s">
        <v>8</v>
      </c>
      <c r="R2235" t="str">
        <f t="shared" si="138"/>
        <v>ACK</v>
      </c>
    </row>
    <row r="2236" spans="1:18" x14ac:dyDescent="0.25">
      <c r="A2236" s="12">
        <f t="shared" si="136"/>
        <v>44793.89764815972</v>
      </c>
      <c r="B2236" s="8" t="str">
        <f t="shared" si="137"/>
        <v>→</v>
      </c>
      <c r="C2236" s="10">
        <f t="shared" si="139"/>
        <v>0.113</v>
      </c>
      <c r="D2236" s="2">
        <v>1660995156801</v>
      </c>
      <c r="E2236" t="s">
        <v>0</v>
      </c>
      <c r="F2236" s="1">
        <v>5</v>
      </c>
      <c r="G2236" s="1">
        <v>21</v>
      </c>
      <c r="H2236" s="1">
        <v>31</v>
      </c>
      <c r="I2236" s="1">
        <v>9</v>
      </c>
      <c r="J2236" s="1">
        <v>60</v>
      </c>
      <c r="K2236" s="1" t="s">
        <v>13</v>
      </c>
      <c r="R2236" t="str">
        <f t="shared" si="138"/>
        <v>PING FURNACE</v>
      </c>
    </row>
    <row r="2237" spans="1:18" x14ac:dyDescent="0.25">
      <c r="A2237" s="12">
        <f t="shared" si="136"/>
        <v>44793.897649571758</v>
      </c>
      <c r="B2237" s="8" t="str">
        <f t="shared" si="137"/>
        <v>←</v>
      </c>
      <c r="C2237" s="10">
        <f t="shared" si="139"/>
        <v>0.122</v>
      </c>
      <c r="D2237" s="2">
        <v>1660995156923</v>
      </c>
      <c r="E2237" t="s">
        <v>0</v>
      </c>
      <c r="F2237" s="1">
        <v>5</v>
      </c>
      <c r="G2237" s="1">
        <v>31</v>
      </c>
      <c r="H2237" s="1">
        <v>21</v>
      </c>
      <c r="I2237" s="1" t="s">
        <v>7</v>
      </c>
      <c r="J2237" s="1">
        <v>3</v>
      </c>
      <c r="K2237" s="1" t="s">
        <v>8</v>
      </c>
      <c r="R2237" t="str">
        <f t="shared" si="138"/>
        <v>ACK</v>
      </c>
    </row>
    <row r="2238" spans="1:18" x14ac:dyDescent="0.25">
      <c r="A2238" s="12">
        <f t="shared" si="136"/>
        <v>44793.897651446758</v>
      </c>
      <c r="B2238" s="8" t="str">
        <f t="shared" si="137"/>
        <v>→</v>
      </c>
      <c r="C2238" s="10">
        <f t="shared" si="139"/>
        <v>0.16200000000000001</v>
      </c>
      <c r="D2238" s="2">
        <v>1660995157085</v>
      </c>
      <c r="E2238" t="s">
        <v>0</v>
      </c>
      <c r="F2238" s="1" t="s">
        <v>3</v>
      </c>
      <c r="G2238" s="1">
        <v>21</v>
      </c>
      <c r="H2238" s="1">
        <v>31</v>
      </c>
      <c r="I2238" s="1" t="s">
        <v>3</v>
      </c>
      <c r="J2238" s="1">
        <v>0</v>
      </c>
      <c r="K2238" s="1">
        <v>12</v>
      </c>
      <c r="L2238" s="1">
        <v>25</v>
      </c>
      <c r="M2238" s="1">
        <v>1</v>
      </c>
      <c r="N2238" s="1">
        <v>0</v>
      </c>
      <c r="O2238" s="1">
        <v>0</v>
      </c>
      <c r="P2238" s="1">
        <v>32</v>
      </c>
      <c r="Q2238" s="1">
        <v>81</v>
      </c>
      <c r="R2238" t="str">
        <f t="shared" si="138"/>
        <v>TEMPERATURE INFO Set:18 Actual:18.5 Countdown:0</v>
      </c>
    </row>
    <row r="2239" spans="1:18" x14ac:dyDescent="0.25">
      <c r="A2239" s="12">
        <f t="shared" si="136"/>
        <v>44793.897652777778</v>
      </c>
      <c r="B2239" s="8" t="str">
        <f t="shared" si="137"/>
        <v>←</v>
      </c>
      <c r="C2239" s="10">
        <f t="shared" si="139"/>
        <v>0.115</v>
      </c>
      <c r="D2239" s="2">
        <v>1660995157200</v>
      </c>
      <c r="E2239" t="s">
        <v>0</v>
      </c>
      <c r="F2239" s="1">
        <v>5</v>
      </c>
      <c r="G2239" s="1">
        <v>31</v>
      </c>
      <c r="H2239" s="1">
        <v>21</v>
      </c>
      <c r="I2239" s="1" t="s">
        <v>7</v>
      </c>
      <c r="J2239" s="1">
        <v>3</v>
      </c>
      <c r="K2239" s="1" t="s">
        <v>8</v>
      </c>
      <c r="R2239" t="str">
        <f t="shared" si="138"/>
        <v>ACK</v>
      </c>
    </row>
    <row r="2240" spans="1:18" x14ac:dyDescent="0.25">
      <c r="A2240" s="12">
        <f t="shared" si="136"/>
        <v>44793.897653946762</v>
      </c>
      <c r="B2240" s="8" t="str">
        <f t="shared" si="137"/>
        <v>→</v>
      </c>
      <c r="C2240" s="10">
        <f t="shared" si="139"/>
        <v>0.10100000000000001</v>
      </c>
      <c r="D2240" s="2">
        <v>1660995157301</v>
      </c>
      <c r="E2240" t="s">
        <v>0</v>
      </c>
      <c r="F2240" s="1">
        <v>6</v>
      </c>
      <c r="G2240" s="1">
        <v>21</v>
      </c>
      <c r="H2240" s="1">
        <v>31</v>
      </c>
      <c r="I2240" s="1">
        <v>29</v>
      </c>
      <c r="J2240" s="1">
        <v>0</v>
      </c>
      <c r="K2240" s="1" t="s">
        <v>16</v>
      </c>
      <c r="L2240" s="1" t="s">
        <v>17</v>
      </c>
      <c r="R2240" t="str">
        <f t="shared" si="138"/>
        <v>LONG PING FURNACE</v>
      </c>
    </row>
    <row r="2241" spans="1:18" x14ac:dyDescent="0.25">
      <c r="A2241" s="12">
        <f t="shared" si="136"/>
        <v>44793.897655451387</v>
      </c>
      <c r="B2241" s="8" t="str">
        <f t="shared" si="137"/>
        <v>←</v>
      </c>
      <c r="C2241" s="10">
        <f t="shared" si="139"/>
        <v>0.13</v>
      </c>
      <c r="D2241" s="2">
        <v>1660995157431</v>
      </c>
      <c r="E2241" t="s">
        <v>0</v>
      </c>
      <c r="F2241" s="1">
        <v>5</v>
      </c>
      <c r="G2241" s="1">
        <v>31</v>
      </c>
      <c r="H2241" s="1">
        <v>21</v>
      </c>
      <c r="I2241" s="1" t="s">
        <v>7</v>
      </c>
      <c r="J2241" s="1">
        <v>3</v>
      </c>
      <c r="K2241" s="1" t="s">
        <v>8</v>
      </c>
      <c r="R2241" t="str">
        <f t="shared" si="138"/>
        <v>ACK</v>
      </c>
    </row>
    <row r="2242" spans="1:18" x14ac:dyDescent="0.25">
      <c r="A2242" s="12">
        <f t="shared" si="136"/>
        <v>44793.897656817127</v>
      </c>
      <c r="B2242" s="8" t="str">
        <f t="shared" si="137"/>
        <v>→</v>
      </c>
      <c r="C2242" s="10">
        <f t="shared" si="139"/>
        <v>0.11799999999999999</v>
      </c>
      <c r="D2242" s="2">
        <v>1660995157549</v>
      </c>
      <c r="E2242" t="s">
        <v>0</v>
      </c>
      <c r="F2242" s="1">
        <v>5</v>
      </c>
      <c r="G2242" s="1">
        <v>21</v>
      </c>
      <c r="H2242" s="1">
        <v>31</v>
      </c>
      <c r="I2242" s="1">
        <v>6</v>
      </c>
      <c r="J2242" s="1">
        <v>60</v>
      </c>
      <c r="K2242" s="1">
        <v>83</v>
      </c>
      <c r="R2242" t="str">
        <f t="shared" si="138"/>
        <v>FURNACE STATUS REQUEST</v>
      </c>
    </row>
    <row r="2243" spans="1:18" x14ac:dyDescent="0.25">
      <c r="A2243" s="12">
        <f t="shared" ref="A2243:A2306" si="140">IF(ISNUMBER(D2243),D2243/(1000*60*60*24)+25569+10/24,"")</f>
        <v>44793.897658368056</v>
      </c>
      <c r="B2243" s="8" t="str">
        <f t="shared" ref="B2243:B2306" si="141">IF(ISNUMBER(D2243),IF(AND(G2243=21,H2243=31),"→",IF(AND(G2243=31,H2243=21),"←",IF(AND(G2243=21,H2243=0),"→→","Error"))),"")</f>
        <v>←</v>
      </c>
      <c r="C2243" s="10">
        <f t="shared" si="139"/>
        <v>0.13400000000000001</v>
      </c>
      <c r="D2243" s="2">
        <v>1660995157683</v>
      </c>
      <c r="E2243" t="s">
        <v>0</v>
      </c>
      <c r="F2243" s="1">
        <v>9</v>
      </c>
      <c r="G2243" s="1">
        <v>31</v>
      </c>
      <c r="H2243" s="1">
        <v>21</v>
      </c>
      <c r="I2243" s="1" t="s">
        <v>1</v>
      </c>
      <c r="J2243" s="1">
        <v>0</v>
      </c>
      <c r="K2243" s="1">
        <v>0</v>
      </c>
      <c r="L2243" s="1">
        <v>0</v>
      </c>
      <c r="M2243" s="1">
        <v>0</v>
      </c>
      <c r="N2243" s="1" t="s">
        <v>26</v>
      </c>
      <c r="O2243" s="1" t="s">
        <v>27</v>
      </c>
      <c r="R2243" t="str">
        <f t="shared" ref="R2243:R2306" si="142">DECODEPACKET(E2243)</f>
        <v>FURNACE STATUS RESPONSE Fan:0 Ignition:0 Burner:0 Unknown:0</v>
      </c>
    </row>
    <row r="2244" spans="1:18" x14ac:dyDescent="0.25">
      <c r="A2244" s="12">
        <f t="shared" si="140"/>
        <v>44793.898340231484</v>
      </c>
      <c r="B2244" s="8" t="str">
        <f t="shared" si="141"/>
        <v>→</v>
      </c>
      <c r="C2244" s="10">
        <f t="shared" ref="C2244:C2307" si="143">IF(AND(ISNUMBER(D2243), ISNUMBER(D2244)),(D2244-D2243)/1000,"")</f>
        <v>58.912999999999997</v>
      </c>
      <c r="D2244" s="2">
        <v>1660995216596</v>
      </c>
      <c r="E2244" t="s">
        <v>0</v>
      </c>
      <c r="F2244" s="1">
        <v>8</v>
      </c>
      <c r="G2244" s="1">
        <v>21</v>
      </c>
      <c r="H2244" s="1">
        <v>31</v>
      </c>
      <c r="I2244" s="1">
        <v>7</v>
      </c>
      <c r="J2244" s="1">
        <v>15</v>
      </c>
      <c r="K2244" s="1" t="s">
        <v>45</v>
      </c>
      <c r="L2244" s="1">
        <v>5</v>
      </c>
      <c r="M2244" s="1" t="s">
        <v>143</v>
      </c>
      <c r="N2244" s="1">
        <v>43</v>
      </c>
      <c r="R2244" t="str">
        <f t="shared" si="142"/>
        <v>TIME 21:31 Sat</v>
      </c>
    </row>
    <row r="2245" spans="1:18" x14ac:dyDescent="0.25">
      <c r="A2245" s="12">
        <f t="shared" si="140"/>
        <v>44793.898341481479</v>
      </c>
      <c r="B2245" s="8" t="str">
        <f t="shared" si="141"/>
        <v>←</v>
      </c>
      <c r="C2245" s="10">
        <f t="shared" si="143"/>
        <v>0.108</v>
      </c>
      <c r="D2245" s="2">
        <v>1660995216704</v>
      </c>
      <c r="E2245" t="s">
        <v>0</v>
      </c>
      <c r="F2245" s="1">
        <v>5</v>
      </c>
      <c r="G2245" s="1">
        <v>31</v>
      </c>
      <c r="H2245" s="1">
        <v>21</v>
      </c>
      <c r="I2245" s="1" t="s">
        <v>7</v>
      </c>
      <c r="J2245" s="1">
        <v>3</v>
      </c>
      <c r="K2245" s="1" t="s">
        <v>8</v>
      </c>
      <c r="R2245" t="str">
        <f t="shared" si="142"/>
        <v>ACK</v>
      </c>
    </row>
    <row r="2246" spans="1:18" x14ac:dyDescent="0.25">
      <c r="A2246" s="12">
        <f t="shared" si="140"/>
        <v>44793.898342627312</v>
      </c>
      <c r="B2246" s="8" t="str">
        <f t="shared" si="141"/>
        <v>→</v>
      </c>
      <c r="C2246" s="10">
        <f t="shared" si="143"/>
        <v>9.9000000000000005E-2</v>
      </c>
      <c r="D2246" s="2">
        <v>1660995216803</v>
      </c>
      <c r="E2246" t="s">
        <v>0</v>
      </c>
      <c r="F2246" s="1">
        <v>5</v>
      </c>
      <c r="G2246" s="1">
        <v>21</v>
      </c>
      <c r="H2246" s="1">
        <v>31</v>
      </c>
      <c r="I2246" s="1">
        <v>9</v>
      </c>
      <c r="J2246" s="1">
        <v>60</v>
      </c>
      <c r="K2246" s="1" t="s">
        <v>13</v>
      </c>
      <c r="R2246" t="str">
        <f t="shared" si="142"/>
        <v>PING FURNACE</v>
      </c>
    </row>
    <row r="2247" spans="1:18" x14ac:dyDescent="0.25">
      <c r="A2247" s="12">
        <f t="shared" si="140"/>
        <v>44793.898343831017</v>
      </c>
      <c r="B2247" s="8" t="str">
        <f t="shared" si="141"/>
        <v>←</v>
      </c>
      <c r="C2247" s="10">
        <f t="shared" si="143"/>
        <v>0.104</v>
      </c>
      <c r="D2247" s="2">
        <v>1660995216907</v>
      </c>
      <c r="E2247" t="s">
        <v>0</v>
      </c>
      <c r="F2247" s="1">
        <v>5</v>
      </c>
      <c r="G2247" s="1">
        <v>31</v>
      </c>
      <c r="H2247" s="1">
        <v>21</v>
      </c>
      <c r="I2247" s="1" t="s">
        <v>7</v>
      </c>
      <c r="J2247" s="1">
        <v>3</v>
      </c>
      <c r="K2247" s="1" t="s">
        <v>8</v>
      </c>
      <c r="R2247" t="str">
        <f t="shared" si="142"/>
        <v>ACK</v>
      </c>
    </row>
    <row r="2248" spans="1:18" x14ac:dyDescent="0.25">
      <c r="A2248" s="12">
        <f t="shared" si="140"/>
        <v>44793.898345578702</v>
      </c>
      <c r="B2248" s="8" t="str">
        <f t="shared" si="141"/>
        <v>→</v>
      </c>
      <c r="C2248" s="10">
        <f t="shared" si="143"/>
        <v>0.151</v>
      </c>
      <c r="D2248" s="2">
        <v>1660995217058</v>
      </c>
      <c r="E2248" t="s">
        <v>0</v>
      </c>
      <c r="F2248" s="1" t="s">
        <v>3</v>
      </c>
      <c r="G2248" s="1">
        <v>21</v>
      </c>
      <c r="H2248" s="1">
        <v>31</v>
      </c>
      <c r="I2248" s="1" t="s">
        <v>3</v>
      </c>
      <c r="J2248" s="1">
        <v>0</v>
      </c>
      <c r="K2248" s="1">
        <v>12</v>
      </c>
      <c r="L2248" s="1">
        <v>25</v>
      </c>
      <c r="M2248" s="1">
        <v>1</v>
      </c>
      <c r="N2248" s="1">
        <v>0</v>
      </c>
      <c r="O2248" s="1">
        <v>0</v>
      </c>
      <c r="P2248" s="1">
        <v>32</v>
      </c>
      <c r="Q2248" s="1">
        <v>81</v>
      </c>
      <c r="R2248" t="str">
        <f t="shared" si="142"/>
        <v>TEMPERATURE INFO Set:18 Actual:18.5 Countdown:0</v>
      </c>
    </row>
    <row r="2249" spans="1:18" x14ac:dyDescent="0.25">
      <c r="A2249" s="12">
        <f t="shared" si="140"/>
        <v>44793.898346921291</v>
      </c>
      <c r="B2249" s="8" t="str">
        <f t="shared" si="141"/>
        <v>←</v>
      </c>
      <c r="C2249" s="10">
        <f t="shared" si="143"/>
        <v>0.11600000000000001</v>
      </c>
      <c r="D2249" s="2">
        <v>1660995217174</v>
      </c>
      <c r="E2249" t="s">
        <v>0</v>
      </c>
      <c r="F2249" s="1">
        <v>5</v>
      </c>
      <c r="G2249" s="1">
        <v>31</v>
      </c>
      <c r="H2249" s="1">
        <v>21</v>
      </c>
      <c r="I2249" s="1" t="s">
        <v>7</v>
      </c>
      <c r="J2249" s="1">
        <v>3</v>
      </c>
      <c r="K2249" s="1" t="s">
        <v>8</v>
      </c>
      <c r="R2249" t="str">
        <f t="shared" si="142"/>
        <v>ACK</v>
      </c>
    </row>
    <row r="2250" spans="1:18" x14ac:dyDescent="0.25">
      <c r="A2250" s="12">
        <f t="shared" si="140"/>
        <v>44793.898348379626</v>
      </c>
      <c r="B2250" s="8" t="str">
        <f t="shared" si="141"/>
        <v>→</v>
      </c>
      <c r="C2250" s="10">
        <f t="shared" si="143"/>
        <v>0.126</v>
      </c>
      <c r="D2250" s="2">
        <v>1660995217300</v>
      </c>
      <c r="E2250" t="s">
        <v>0</v>
      </c>
      <c r="F2250" s="1">
        <v>6</v>
      </c>
      <c r="G2250" s="1">
        <v>21</v>
      </c>
      <c r="H2250" s="1">
        <v>31</v>
      </c>
      <c r="I2250" s="1">
        <v>29</v>
      </c>
      <c r="J2250" s="1">
        <v>0</v>
      </c>
      <c r="K2250" s="1" t="s">
        <v>16</v>
      </c>
      <c r="L2250" s="1" t="s">
        <v>17</v>
      </c>
      <c r="R2250" t="str">
        <f t="shared" si="142"/>
        <v>LONG PING FURNACE</v>
      </c>
    </row>
    <row r="2251" spans="1:18" x14ac:dyDescent="0.25">
      <c r="A2251" s="12">
        <f t="shared" si="140"/>
        <v>44793.8983495949</v>
      </c>
      <c r="B2251" s="8" t="str">
        <f t="shared" si="141"/>
        <v>←</v>
      </c>
      <c r="C2251" s="10">
        <f t="shared" si="143"/>
        <v>0.105</v>
      </c>
      <c r="D2251" s="2">
        <v>1660995217405</v>
      </c>
      <c r="E2251" t="s">
        <v>0</v>
      </c>
      <c r="F2251" s="1">
        <v>5</v>
      </c>
      <c r="G2251" s="1">
        <v>31</v>
      </c>
      <c r="H2251" s="1">
        <v>21</v>
      </c>
      <c r="I2251" s="1" t="s">
        <v>7</v>
      </c>
      <c r="J2251" s="1">
        <v>3</v>
      </c>
      <c r="K2251" s="1" t="s">
        <v>8</v>
      </c>
      <c r="R2251" t="str">
        <f t="shared" si="142"/>
        <v>ACK</v>
      </c>
    </row>
    <row r="2252" spans="1:18" x14ac:dyDescent="0.25">
      <c r="A2252" s="12">
        <f t="shared" si="140"/>
        <v>44793.898350567128</v>
      </c>
      <c r="B2252" s="8" t="str">
        <f t="shared" si="141"/>
        <v>→</v>
      </c>
      <c r="C2252" s="10">
        <f t="shared" si="143"/>
        <v>8.4000000000000005E-2</v>
      </c>
      <c r="D2252" s="2">
        <v>1660995217489</v>
      </c>
      <c r="E2252" t="s">
        <v>0</v>
      </c>
      <c r="F2252" s="1">
        <v>5</v>
      </c>
      <c r="G2252" s="1">
        <v>21</v>
      </c>
      <c r="H2252" s="1">
        <v>31</v>
      </c>
      <c r="I2252" s="1">
        <v>6</v>
      </c>
      <c r="J2252" s="1">
        <v>60</v>
      </c>
      <c r="K2252" s="1">
        <v>83</v>
      </c>
      <c r="R2252" t="str">
        <f t="shared" si="142"/>
        <v>FURNACE STATUS REQUEST</v>
      </c>
    </row>
    <row r="2253" spans="1:18" x14ac:dyDescent="0.25">
      <c r="A2253" s="12">
        <f t="shared" si="140"/>
        <v>44793.898352476848</v>
      </c>
      <c r="B2253" s="8" t="str">
        <f t="shared" si="141"/>
        <v>←</v>
      </c>
      <c r="C2253" s="10">
        <f t="shared" si="143"/>
        <v>0.16500000000000001</v>
      </c>
      <c r="D2253" s="2">
        <v>1660995217654</v>
      </c>
      <c r="E2253" t="s">
        <v>0</v>
      </c>
      <c r="F2253" s="1">
        <v>9</v>
      </c>
      <c r="G2253" s="1">
        <v>31</v>
      </c>
      <c r="H2253" s="1">
        <v>21</v>
      </c>
      <c r="I2253" s="1" t="s">
        <v>1</v>
      </c>
      <c r="J2253" s="1">
        <v>0</v>
      </c>
      <c r="K2253" s="1">
        <v>0</v>
      </c>
      <c r="L2253" s="1">
        <v>0</v>
      </c>
      <c r="M2253" s="1">
        <v>0</v>
      </c>
      <c r="N2253" s="1" t="s">
        <v>26</v>
      </c>
      <c r="O2253" s="1" t="s">
        <v>27</v>
      </c>
      <c r="R2253" t="str">
        <f t="shared" si="142"/>
        <v>FURNACE STATUS RESPONSE Fan:0 Ignition:0 Burner:0 Unknown:0</v>
      </c>
    </row>
    <row r="2254" spans="1:18" x14ac:dyDescent="0.25">
      <c r="A2254" s="12">
        <f t="shared" si="140"/>
        <v>44793.899034722221</v>
      </c>
      <c r="B2254" s="8" t="str">
        <f t="shared" si="141"/>
        <v>→</v>
      </c>
      <c r="C2254" s="10">
        <f t="shared" si="143"/>
        <v>58.945999999999998</v>
      </c>
      <c r="D2254" s="2">
        <v>1660995276600</v>
      </c>
      <c r="E2254" t="s">
        <v>0</v>
      </c>
      <c r="F2254" s="1">
        <v>8</v>
      </c>
      <c r="G2254" s="1">
        <v>21</v>
      </c>
      <c r="H2254" s="1">
        <v>31</v>
      </c>
      <c r="I2254" s="1">
        <v>7</v>
      </c>
      <c r="J2254" s="1">
        <v>15</v>
      </c>
      <c r="K2254" s="1">
        <v>20</v>
      </c>
      <c r="L2254" s="1">
        <v>5</v>
      </c>
      <c r="M2254" s="1">
        <v>55</v>
      </c>
      <c r="N2254" s="1">
        <v>43</v>
      </c>
      <c r="R2254" t="str">
        <f t="shared" si="142"/>
        <v>TIME 21:32 Sat</v>
      </c>
    </row>
    <row r="2255" spans="1:18" x14ac:dyDescent="0.25">
      <c r="A2255" s="12">
        <f t="shared" si="140"/>
        <v>44793.899035891205</v>
      </c>
      <c r="B2255" s="8" t="str">
        <f t="shared" si="141"/>
        <v>←</v>
      </c>
      <c r="C2255" s="10">
        <f t="shared" si="143"/>
        <v>0.10100000000000001</v>
      </c>
      <c r="D2255" s="2">
        <v>1660995276701</v>
      </c>
      <c r="E2255" t="s">
        <v>0</v>
      </c>
      <c r="F2255" s="1">
        <v>5</v>
      </c>
      <c r="G2255" s="1">
        <v>31</v>
      </c>
      <c r="H2255" s="1">
        <v>21</v>
      </c>
      <c r="I2255" s="1" t="s">
        <v>7</v>
      </c>
      <c r="J2255" s="1">
        <v>3</v>
      </c>
      <c r="K2255" s="1" t="s">
        <v>8</v>
      </c>
      <c r="R2255" t="str">
        <f t="shared" si="142"/>
        <v>ACK</v>
      </c>
    </row>
    <row r="2256" spans="1:18" x14ac:dyDescent="0.25">
      <c r="A2256" s="12">
        <f t="shared" si="140"/>
        <v>44793.89903734954</v>
      </c>
      <c r="B2256" s="8" t="str">
        <f t="shared" si="141"/>
        <v>→</v>
      </c>
      <c r="C2256" s="10">
        <f t="shared" si="143"/>
        <v>0.126</v>
      </c>
      <c r="D2256" s="2">
        <v>1660995276827</v>
      </c>
      <c r="E2256" t="s">
        <v>0</v>
      </c>
      <c r="F2256" s="1">
        <v>5</v>
      </c>
      <c r="G2256" s="1">
        <v>21</v>
      </c>
      <c r="H2256" s="1">
        <v>31</v>
      </c>
      <c r="I2256" s="1">
        <v>9</v>
      </c>
      <c r="J2256" s="1">
        <v>60</v>
      </c>
      <c r="K2256" s="1" t="s">
        <v>13</v>
      </c>
      <c r="R2256" t="str">
        <f t="shared" si="142"/>
        <v>PING FURNACE</v>
      </c>
    </row>
    <row r="2257" spans="1:18" x14ac:dyDescent="0.25">
      <c r="A2257" s="12">
        <f t="shared" si="140"/>
        <v>44793.899038842595</v>
      </c>
      <c r="B2257" s="8" t="str">
        <f t="shared" si="141"/>
        <v>←</v>
      </c>
      <c r="C2257" s="10">
        <f t="shared" si="143"/>
        <v>0.129</v>
      </c>
      <c r="D2257" s="2">
        <v>1660995276956</v>
      </c>
      <c r="E2257" t="s">
        <v>0</v>
      </c>
      <c r="F2257" s="1">
        <v>5</v>
      </c>
      <c r="G2257" s="1">
        <v>31</v>
      </c>
      <c r="H2257" s="1">
        <v>21</v>
      </c>
      <c r="I2257" s="1" t="s">
        <v>7</v>
      </c>
      <c r="J2257" s="1">
        <v>3</v>
      </c>
      <c r="K2257" s="1" t="s">
        <v>8</v>
      </c>
      <c r="R2257" t="str">
        <f t="shared" si="142"/>
        <v>ACK</v>
      </c>
    </row>
    <row r="2258" spans="1:18" x14ac:dyDescent="0.25">
      <c r="A2258" s="12">
        <f t="shared" si="140"/>
        <v>44793.899040810182</v>
      </c>
      <c r="B2258" s="8" t="str">
        <f t="shared" si="141"/>
        <v>→</v>
      </c>
      <c r="C2258" s="10">
        <f t="shared" si="143"/>
        <v>0.17</v>
      </c>
      <c r="D2258" s="2">
        <v>1660995277126</v>
      </c>
      <c r="E2258" t="s">
        <v>0</v>
      </c>
      <c r="F2258" s="1" t="s">
        <v>3</v>
      </c>
      <c r="G2258" s="1">
        <v>21</v>
      </c>
      <c r="H2258" s="1">
        <v>31</v>
      </c>
      <c r="I2258" s="1" t="s">
        <v>3</v>
      </c>
      <c r="J2258" s="1">
        <v>0</v>
      </c>
      <c r="K2258" s="1">
        <v>12</v>
      </c>
      <c r="L2258" s="1">
        <v>25</v>
      </c>
      <c r="M2258" s="1">
        <v>1</v>
      </c>
      <c r="N2258" s="1">
        <v>0</v>
      </c>
      <c r="O2258" s="1">
        <v>0</v>
      </c>
      <c r="P2258" s="1">
        <v>32</v>
      </c>
      <c r="Q2258" s="1">
        <v>81</v>
      </c>
      <c r="R2258" t="str">
        <f t="shared" si="142"/>
        <v>TEMPERATURE INFO Set:18 Actual:18.5 Countdown:0</v>
      </c>
    </row>
    <row r="2259" spans="1:18" x14ac:dyDescent="0.25">
      <c r="A2259" s="12">
        <f t="shared" si="140"/>
        <v>44793.899042048608</v>
      </c>
      <c r="B2259" s="8" t="str">
        <f t="shared" si="141"/>
        <v>←</v>
      </c>
      <c r="C2259" s="10">
        <f t="shared" si="143"/>
        <v>0.107</v>
      </c>
      <c r="D2259" s="2">
        <v>1660995277233</v>
      </c>
      <c r="E2259" t="s">
        <v>0</v>
      </c>
      <c r="F2259" s="1">
        <v>5</v>
      </c>
      <c r="G2259" s="1">
        <v>31</v>
      </c>
      <c r="H2259" s="1">
        <v>21</v>
      </c>
      <c r="I2259" s="1" t="s">
        <v>7</v>
      </c>
      <c r="J2259" s="1">
        <v>3</v>
      </c>
      <c r="K2259" s="1" t="s">
        <v>8</v>
      </c>
      <c r="R2259" t="str">
        <f t="shared" si="142"/>
        <v>ACK</v>
      </c>
    </row>
    <row r="2260" spans="1:18" x14ac:dyDescent="0.25">
      <c r="A2260" s="12">
        <f t="shared" si="140"/>
        <v>44793.899043229168</v>
      </c>
      <c r="B2260" s="8" t="str">
        <f t="shared" si="141"/>
        <v>→</v>
      </c>
      <c r="C2260" s="10">
        <f t="shared" si="143"/>
        <v>0.10199999999999999</v>
      </c>
      <c r="D2260" s="2">
        <v>1660995277335</v>
      </c>
      <c r="E2260" t="s">
        <v>0</v>
      </c>
      <c r="F2260" s="1">
        <v>6</v>
      </c>
      <c r="G2260" s="1">
        <v>21</v>
      </c>
      <c r="H2260" s="1">
        <v>31</v>
      </c>
      <c r="I2260" s="1">
        <v>29</v>
      </c>
      <c r="J2260" s="1">
        <v>0</v>
      </c>
      <c r="K2260" s="1" t="s">
        <v>16</v>
      </c>
      <c r="L2260" s="1" t="s">
        <v>17</v>
      </c>
      <c r="R2260" t="str">
        <f t="shared" si="142"/>
        <v>LONG PING FURNACE</v>
      </c>
    </row>
    <row r="2261" spans="1:18" x14ac:dyDescent="0.25">
      <c r="A2261" s="12">
        <f t="shared" si="140"/>
        <v>44793.899044398146</v>
      </c>
      <c r="B2261" s="8" t="str">
        <f t="shared" si="141"/>
        <v>←</v>
      </c>
      <c r="C2261" s="10">
        <f t="shared" si="143"/>
        <v>0.10100000000000001</v>
      </c>
      <c r="D2261" s="2">
        <v>1660995277436</v>
      </c>
      <c r="E2261" t="s">
        <v>0</v>
      </c>
      <c r="F2261" s="1">
        <v>5</v>
      </c>
      <c r="G2261" s="1">
        <v>31</v>
      </c>
      <c r="H2261" s="1">
        <v>21</v>
      </c>
      <c r="I2261" s="1" t="s">
        <v>7</v>
      </c>
      <c r="J2261" s="1">
        <v>3</v>
      </c>
      <c r="K2261" s="1" t="s">
        <v>8</v>
      </c>
      <c r="R2261" t="str">
        <f t="shared" si="142"/>
        <v>ACK</v>
      </c>
    </row>
    <row r="2262" spans="1:18" x14ac:dyDescent="0.25">
      <c r="A2262" s="12">
        <f t="shared" si="140"/>
        <v>44793.899045775463</v>
      </c>
      <c r="B2262" s="8" t="str">
        <f t="shared" si="141"/>
        <v>→</v>
      </c>
      <c r="C2262" s="10">
        <f t="shared" si="143"/>
        <v>0.11899999999999999</v>
      </c>
      <c r="D2262" s="2">
        <v>1660995277555</v>
      </c>
      <c r="E2262" t="s">
        <v>0</v>
      </c>
      <c r="F2262" s="1">
        <v>5</v>
      </c>
      <c r="G2262" s="1">
        <v>21</v>
      </c>
      <c r="H2262" s="1">
        <v>31</v>
      </c>
      <c r="I2262" s="1">
        <v>6</v>
      </c>
      <c r="J2262" s="1">
        <v>60</v>
      </c>
      <c r="K2262" s="1">
        <v>83</v>
      </c>
      <c r="R2262" t="str">
        <f t="shared" si="142"/>
        <v>FURNACE STATUS REQUEST</v>
      </c>
    </row>
    <row r="2263" spans="1:18" x14ac:dyDescent="0.25">
      <c r="A2263" s="12">
        <f t="shared" si="140"/>
        <v>44793.899047361112</v>
      </c>
      <c r="B2263" s="8" t="str">
        <f t="shared" si="141"/>
        <v>←</v>
      </c>
      <c r="C2263" s="10">
        <f t="shared" si="143"/>
        <v>0.13700000000000001</v>
      </c>
      <c r="D2263" s="2">
        <v>1660995277692</v>
      </c>
      <c r="E2263" t="s">
        <v>0</v>
      </c>
      <c r="F2263" s="1">
        <v>9</v>
      </c>
      <c r="G2263" s="1">
        <v>31</v>
      </c>
      <c r="H2263" s="1">
        <v>21</v>
      </c>
      <c r="I2263" s="1" t="s">
        <v>1</v>
      </c>
      <c r="J2263" s="1">
        <v>0</v>
      </c>
      <c r="K2263" s="1">
        <v>0</v>
      </c>
      <c r="L2263" s="1">
        <v>0</v>
      </c>
      <c r="M2263" s="1">
        <v>0</v>
      </c>
      <c r="N2263" s="1" t="s">
        <v>26</v>
      </c>
      <c r="O2263" s="1" t="s">
        <v>27</v>
      </c>
      <c r="R2263" t="str">
        <f t="shared" si="142"/>
        <v>FURNACE STATUS RESPONSE Fan:0 Ignition:0 Burner:0 Unknown:0</v>
      </c>
    </row>
    <row r="2264" spans="1:18" x14ac:dyDescent="0.25">
      <c r="A2264" s="12">
        <f t="shared" si="140"/>
        <v>44793.899729432866</v>
      </c>
      <c r="B2264" s="8" t="str">
        <f t="shared" si="141"/>
        <v>→</v>
      </c>
      <c r="C2264" s="10">
        <f t="shared" si="143"/>
        <v>58.930999999999997</v>
      </c>
      <c r="D2264" s="2">
        <v>1660995336623</v>
      </c>
      <c r="E2264" t="s">
        <v>0</v>
      </c>
      <c r="F2264" s="1">
        <v>8</v>
      </c>
      <c r="G2264" s="1">
        <v>21</v>
      </c>
      <c r="H2264" s="1">
        <v>31</v>
      </c>
      <c r="I2264" s="1">
        <v>7</v>
      </c>
      <c r="J2264" s="1">
        <v>15</v>
      </c>
      <c r="K2264" s="1">
        <v>21</v>
      </c>
      <c r="L2264" s="1">
        <v>5</v>
      </c>
      <c r="M2264" s="1" t="s">
        <v>126</v>
      </c>
      <c r="N2264" s="1">
        <v>40</v>
      </c>
      <c r="R2264" t="str">
        <f t="shared" si="142"/>
        <v>TIME 21:33 Sat</v>
      </c>
    </row>
    <row r="2265" spans="1:18" x14ac:dyDescent="0.25">
      <c r="A2265" s="12">
        <f t="shared" si="140"/>
        <v>44793.899730532408</v>
      </c>
      <c r="B2265" s="8" t="str">
        <f t="shared" si="141"/>
        <v>←</v>
      </c>
      <c r="C2265" s="10">
        <f t="shared" si="143"/>
        <v>9.5000000000000001E-2</v>
      </c>
      <c r="D2265" s="2">
        <v>1660995336718</v>
      </c>
      <c r="E2265" t="s">
        <v>0</v>
      </c>
      <c r="F2265" s="1">
        <v>5</v>
      </c>
      <c r="G2265" s="1">
        <v>31</v>
      </c>
      <c r="H2265" s="1">
        <v>21</v>
      </c>
      <c r="I2265" s="1" t="s">
        <v>7</v>
      </c>
      <c r="J2265" s="1">
        <v>3</v>
      </c>
      <c r="K2265" s="1" t="s">
        <v>8</v>
      </c>
      <c r="R2265" t="str">
        <f t="shared" si="142"/>
        <v>ACK</v>
      </c>
    </row>
    <row r="2266" spans="1:18" x14ac:dyDescent="0.25">
      <c r="A2266" s="12">
        <f t="shared" si="140"/>
        <v>44793.899731886573</v>
      </c>
      <c r="B2266" s="8" t="str">
        <f t="shared" si="141"/>
        <v>→</v>
      </c>
      <c r="C2266" s="10">
        <f t="shared" si="143"/>
        <v>0.11700000000000001</v>
      </c>
      <c r="D2266" s="2">
        <v>1660995336835</v>
      </c>
      <c r="E2266" t="s">
        <v>0</v>
      </c>
      <c r="F2266" s="1">
        <v>5</v>
      </c>
      <c r="G2266" s="1">
        <v>21</v>
      </c>
      <c r="H2266" s="1">
        <v>31</v>
      </c>
      <c r="I2266" s="1">
        <v>9</v>
      </c>
      <c r="J2266" s="1">
        <v>60</v>
      </c>
      <c r="K2266" s="1" t="s">
        <v>13</v>
      </c>
      <c r="R2266" t="str">
        <f t="shared" si="142"/>
        <v>PING FURNACE</v>
      </c>
    </row>
    <row r="2267" spans="1:18" x14ac:dyDescent="0.25">
      <c r="A2267" s="12">
        <f t="shared" si="140"/>
        <v>44793.899733113423</v>
      </c>
      <c r="B2267" s="8" t="str">
        <f t="shared" si="141"/>
        <v>←</v>
      </c>
      <c r="C2267" s="10">
        <f t="shared" si="143"/>
        <v>0.106</v>
      </c>
      <c r="D2267" s="2">
        <v>1660995336941</v>
      </c>
      <c r="E2267" t="s">
        <v>0</v>
      </c>
      <c r="F2267" s="1">
        <v>5</v>
      </c>
      <c r="G2267" s="1">
        <v>31</v>
      </c>
      <c r="H2267" s="1">
        <v>21</v>
      </c>
      <c r="I2267" s="1" t="s">
        <v>7</v>
      </c>
      <c r="J2267" s="1">
        <v>3</v>
      </c>
      <c r="K2267" s="1" t="s">
        <v>8</v>
      </c>
      <c r="R2267" t="str">
        <f t="shared" si="142"/>
        <v>ACK</v>
      </c>
    </row>
    <row r="2268" spans="1:18" x14ac:dyDescent="0.25">
      <c r="A2268" s="12">
        <f t="shared" si="140"/>
        <v>44793.899734942126</v>
      </c>
      <c r="B2268" s="8" t="str">
        <f t="shared" si="141"/>
        <v>→</v>
      </c>
      <c r="C2268" s="10">
        <f t="shared" si="143"/>
        <v>0.158</v>
      </c>
      <c r="D2268" s="2">
        <v>1660995337099</v>
      </c>
      <c r="E2268" t="s">
        <v>0</v>
      </c>
      <c r="F2268" s="1" t="s">
        <v>3</v>
      </c>
      <c r="G2268" s="1">
        <v>21</v>
      </c>
      <c r="H2268" s="1">
        <v>31</v>
      </c>
      <c r="I2268" s="1" t="s">
        <v>3</v>
      </c>
      <c r="J2268" s="1">
        <v>0</v>
      </c>
      <c r="K2268" s="1">
        <v>12</v>
      </c>
      <c r="L2268" s="1">
        <v>25</v>
      </c>
      <c r="M2268" s="1">
        <v>1</v>
      </c>
      <c r="N2268" s="1">
        <v>0</v>
      </c>
      <c r="O2268" s="1">
        <v>0</v>
      </c>
      <c r="P2268" s="1">
        <v>32</v>
      </c>
      <c r="Q2268" s="1">
        <v>81</v>
      </c>
      <c r="R2268" t="str">
        <f t="shared" si="142"/>
        <v>TEMPERATURE INFO Set:18 Actual:18.5 Countdown:0</v>
      </c>
    </row>
    <row r="2269" spans="1:18" x14ac:dyDescent="0.25">
      <c r="A2269" s="12">
        <f t="shared" si="140"/>
        <v>44793.899736446758</v>
      </c>
      <c r="B2269" s="8" t="str">
        <f t="shared" si="141"/>
        <v>←</v>
      </c>
      <c r="C2269" s="10">
        <f t="shared" si="143"/>
        <v>0.13</v>
      </c>
      <c r="D2269" s="2">
        <v>1660995337229</v>
      </c>
      <c r="E2269" t="s">
        <v>0</v>
      </c>
      <c r="F2269" s="1">
        <v>5</v>
      </c>
      <c r="G2269" s="1">
        <v>31</v>
      </c>
      <c r="H2269" s="1">
        <v>21</v>
      </c>
      <c r="I2269" s="1" t="s">
        <v>7</v>
      </c>
      <c r="J2269" s="1">
        <v>3</v>
      </c>
      <c r="K2269" s="1" t="s">
        <v>8</v>
      </c>
      <c r="R2269" t="str">
        <f t="shared" si="142"/>
        <v>ACK</v>
      </c>
    </row>
    <row r="2270" spans="1:18" x14ac:dyDescent="0.25">
      <c r="A2270" s="12">
        <f t="shared" si="140"/>
        <v>44793.899737766202</v>
      </c>
      <c r="B2270" s="8" t="str">
        <f t="shared" si="141"/>
        <v>→</v>
      </c>
      <c r="C2270" s="10">
        <f t="shared" si="143"/>
        <v>0.114</v>
      </c>
      <c r="D2270" s="2">
        <v>1660995337343</v>
      </c>
      <c r="E2270" t="s">
        <v>0</v>
      </c>
      <c r="F2270" s="1">
        <v>6</v>
      </c>
      <c r="G2270" s="1">
        <v>21</v>
      </c>
      <c r="H2270" s="1">
        <v>31</v>
      </c>
      <c r="I2270" s="1">
        <v>29</v>
      </c>
      <c r="J2270" s="1">
        <v>0</v>
      </c>
      <c r="K2270" s="1" t="s">
        <v>16</v>
      </c>
      <c r="L2270" s="1" t="s">
        <v>17</v>
      </c>
      <c r="R2270" t="str">
        <f t="shared" si="142"/>
        <v>LONG PING FURNACE</v>
      </c>
    </row>
    <row r="2271" spans="1:18" x14ac:dyDescent="0.25">
      <c r="A2271" s="12">
        <f t="shared" si="140"/>
        <v>44793.899739050925</v>
      </c>
      <c r="B2271" s="8" t="str">
        <f t="shared" si="141"/>
        <v>←</v>
      </c>
      <c r="C2271" s="10">
        <f t="shared" si="143"/>
        <v>0.111</v>
      </c>
      <c r="D2271" s="2">
        <v>1660995337454</v>
      </c>
      <c r="E2271" t="s">
        <v>0</v>
      </c>
      <c r="F2271" s="1">
        <v>5</v>
      </c>
      <c r="G2271" s="1">
        <v>31</v>
      </c>
      <c r="H2271" s="1">
        <v>21</v>
      </c>
      <c r="I2271" s="1" t="s">
        <v>7</v>
      </c>
      <c r="J2271" s="1">
        <v>3</v>
      </c>
      <c r="K2271" s="1" t="s">
        <v>8</v>
      </c>
      <c r="R2271" t="str">
        <f t="shared" si="142"/>
        <v>ACK</v>
      </c>
    </row>
    <row r="2272" spans="1:18" x14ac:dyDescent="0.25">
      <c r="A2272" s="12">
        <f t="shared" si="140"/>
        <v>44793.899740092595</v>
      </c>
      <c r="B2272" s="8" t="str">
        <f t="shared" si="141"/>
        <v>→</v>
      </c>
      <c r="C2272" s="10">
        <f t="shared" si="143"/>
        <v>0.09</v>
      </c>
      <c r="D2272" s="2">
        <v>1660995337544</v>
      </c>
      <c r="E2272" t="s">
        <v>0</v>
      </c>
      <c r="F2272" s="1">
        <v>5</v>
      </c>
      <c r="G2272" s="1">
        <v>21</v>
      </c>
      <c r="H2272" s="1">
        <v>31</v>
      </c>
      <c r="I2272" s="1">
        <v>6</v>
      </c>
      <c r="J2272" s="1">
        <v>60</v>
      </c>
      <c r="K2272" s="1">
        <v>83</v>
      </c>
      <c r="R2272" t="str">
        <f t="shared" si="142"/>
        <v>FURNACE STATUS REQUEST</v>
      </c>
    </row>
    <row r="2273" spans="1:18" x14ac:dyDescent="0.25">
      <c r="A2273" s="12">
        <f t="shared" si="140"/>
        <v>44793.899742106478</v>
      </c>
      <c r="B2273" s="8" t="str">
        <f t="shared" si="141"/>
        <v>←</v>
      </c>
      <c r="C2273" s="10">
        <f t="shared" si="143"/>
        <v>0.17399999999999999</v>
      </c>
      <c r="D2273" s="2">
        <v>1660995337718</v>
      </c>
      <c r="E2273" t="s">
        <v>0</v>
      </c>
      <c r="F2273" s="1">
        <v>9</v>
      </c>
      <c r="G2273" s="1">
        <v>31</v>
      </c>
      <c r="H2273" s="1">
        <v>21</v>
      </c>
      <c r="I2273" s="1" t="s">
        <v>1</v>
      </c>
      <c r="J2273" s="1">
        <v>0</v>
      </c>
      <c r="K2273" s="1">
        <v>0</v>
      </c>
      <c r="L2273" s="1">
        <v>0</v>
      </c>
      <c r="M2273" s="1">
        <v>0</v>
      </c>
      <c r="N2273" s="1" t="s">
        <v>26</v>
      </c>
      <c r="O2273" s="1" t="s">
        <v>27</v>
      </c>
      <c r="R2273" t="str">
        <f t="shared" si="142"/>
        <v>FURNACE STATUS RESPONSE Fan:0 Ignition:0 Burner:0 Unknown:0</v>
      </c>
    </row>
    <row r="2274" spans="1:18" x14ac:dyDescent="0.25">
      <c r="A2274" s="12">
        <f t="shared" si="140"/>
        <v>44793.900423842591</v>
      </c>
      <c r="B2274" s="8" t="str">
        <f t="shared" si="141"/>
        <v>→</v>
      </c>
      <c r="C2274" s="10">
        <f t="shared" si="143"/>
        <v>58.902000000000001</v>
      </c>
      <c r="D2274" s="2">
        <v>1660995396620</v>
      </c>
      <c r="E2274" t="s">
        <v>0</v>
      </c>
      <c r="F2274" s="1">
        <v>8</v>
      </c>
      <c r="G2274" s="1">
        <v>21</v>
      </c>
      <c r="H2274" s="1">
        <v>31</v>
      </c>
      <c r="I2274" s="1">
        <v>7</v>
      </c>
      <c r="J2274" s="1">
        <v>15</v>
      </c>
      <c r="K2274" s="1">
        <v>22</v>
      </c>
      <c r="L2274" s="1">
        <v>5</v>
      </c>
      <c r="M2274" s="1" t="s">
        <v>9</v>
      </c>
      <c r="N2274" s="1">
        <v>40</v>
      </c>
      <c r="R2274" t="str">
        <f t="shared" si="142"/>
        <v>TIME 21:34 Sat</v>
      </c>
    </row>
    <row r="2275" spans="1:18" x14ac:dyDescent="0.25">
      <c r="A2275" s="12">
        <f t="shared" si="140"/>
        <v>44793.900424942127</v>
      </c>
      <c r="B2275" s="8" t="str">
        <f t="shared" si="141"/>
        <v>←</v>
      </c>
      <c r="C2275" s="10">
        <f t="shared" si="143"/>
        <v>9.5000000000000001E-2</v>
      </c>
      <c r="D2275" s="2">
        <v>1660995396715</v>
      </c>
      <c r="E2275" t="s">
        <v>0</v>
      </c>
      <c r="F2275" s="1">
        <v>5</v>
      </c>
      <c r="G2275" s="1">
        <v>31</v>
      </c>
      <c r="H2275" s="1">
        <v>21</v>
      </c>
      <c r="I2275" s="1" t="s">
        <v>7</v>
      </c>
      <c r="J2275" s="1">
        <v>3</v>
      </c>
      <c r="K2275" s="1" t="s">
        <v>8</v>
      </c>
      <c r="R2275" t="str">
        <f t="shared" si="142"/>
        <v>ACK</v>
      </c>
    </row>
    <row r="2276" spans="1:18" x14ac:dyDescent="0.25">
      <c r="A2276" s="12">
        <f t="shared" si="140"/>
        <v>44793.900426076383</v>
      </c>
      <c r="B2276" s="8" t="str">
        <f t="shared" si="141"/>
        <v>→</v>
      </c>
      <c r="C2276" s="10">
        <f t="shared" si="143"/>
        <v>9.8000000000000004E-2</v>
      </c>
      <c r="D2276" s="2">
        <v>1660995396813</v>
      </c>
      <c r="E2276" t="s">
        <v>0</v>
      </c>
      <c r="F2276" s="1">
        <v>5</v>
      </c>
      <c r="G2276" s="1">
        <v>21</v>
      </c>
      <c r="H2276" s="1">
        <v>31</v>
      </c>
      <c r="I2276" s="1">
        <v>9</v>
      </c>
      <c r="J2276" s="1">
        <v>60</v>
      </c>
      <c r="K2276" s="1" t="s">
        <v>13</v>
      </c>
      <c r="R2276" t="str">
        <f t="shared" si="142"/>
        <v>PING FURNACE</v>
      </c>
    </row>
    <row r="2277" spans="1:18" x14ac:dyDescent="0.25">
      <c r="A2277" s="12">
        <f t="shared" si="140"/>
        <v>44793.900427256944</v>
      </c>
      <c r="B2277" s="8" t="str">
        <f t="shared" si="141"/>
        <v>←</v>
      </c>
      <c r="C2277" s="10">
        <f t="shared" si="143"/>
        <v>0.10199999999999999</v>
      </c>
      <c r="D2277" s="2">
        <v>1660995396915</v>
      </c>
      <c r="E2277" t="s">
        <v>0</v>
      </c>
      <c r="F2277" s="1">
        <v>5</v>
      </c>
      <c r="G2277" s="1">
        <v>31</v>
      </c>
      <c r="H2277" s="1">
        <v>21</v>
      </c>
      <c r="I2277" s="1" t="s">
        <v>7</v>
      </c>
      <c r="J2277" s="1">
        <v>3</v>
      </c>
      <c r="K2277" s="1" t="s">
        <v>8</v>
      </c>
      <c r="R2277" t="str">
        <f t="shared" si="142"/>
        <v>ACK</v>
      </c>
    </row>
    <row r="2278" spans="1:18" x14ac:dyDescent="0.25">
      <c r="A2278" s="12">
        <f t="shared" si="140"/>
        <v>44793.900429351845</v>
      </c>
      <c r="B2278" s="8" t="str">
        <f t="shared" si="141"/>
        <v>→</v>
      </c>
      <c r="C2278" s="10">
        <f t="shared" si="143"/>
        <v>0.18099999999999999</v>
      </c>
      <c r="D2278" s="2">
        <v>1660995397096</v>
      </c>
      <c r="E2278" t="s">
        <v>0</v>
      </c>
      <c r="F2278" s="1" t="s">
        <v>3</v>
      </c>
      <c r="G2278" s="1">
        <v>21</v>
      </c>
      <c r="H2278" s="1">
        <v>31</v>
      </c>
      <c r="I2278" s="1" t="s">
        <v>3</v>
      </c>
      <c r="J2278" s="1">
        <v>0</v>
      </c>
      <c r="K2278" s="1">
        <v>12</v>
      </c>
      <c r="L2278" s="1">
        <v>25</v>
      </c>
      <c r="M2278" s="1">
        <v>1</v>
      </c>
      <c r="N2278" s="1">
        <v>0</v>
      </c>
      <c r="O2278" s="1">
        <v>0</v>
      </c>
      <c r="P2278" s="1">
        <v>32</v>
      </c>
      <c r="Q2278" s="1">
        <v>81</v>
      </c>
      <c r="R2278" t="str">
        <f t="shared" si="142"/>
        <v>TEMPERATURE INFO Set:18 Actual:18.5 Countdown:0</v>
      </c>
    </row>
    <row r="2279" spans="1:18" x14ac:dyDescent="0.25">
      <c r="A2279" s="12">
        <f t="shared" si="140"/>
        <v>44793.900430486108</v>
      </c>
      <c r="B2279" s="8" t="str">
        <f t="shared" si="141"/>
        <v>←</v>
      </c>
      <c r="C2279" s="10">
        <f t="shared" si="143"/>
        <v>9.8000000000000004E-2</v>
      </c>
      <c r="D2279" s="2">
        <v>1660995397194</v>
      </c>
      <c r="E2279" t="s">
        <v>0</v>
      </c>
      <c r="F2279" s="1">
        <v>5</v>
      </c>
      <c r="G2279" s="1">
        <v>31</v>
      </c>
      <c r="H2279" s="1">
        <v>21</v>
      </c>
      <c r="I2279" s="1" t="s">
        <v>7</v>
      </c>
      <c r="J2279" s="1">
        <v>3</v>
      </c>
      <c r="K2279" s="1" t="s">
        <v>8</v>
      </c>
      <c r="R2279" t="str">
        <f t="shared" si="142"/>
        <v>ACK</v>
      </c>
    </row>
    <row r="2280" spans="1:18" x14ac:dyDescent="0.25">
      <c r="A2280" s="12">
        <f t="shared" si="140"/>
        <v>44793.900431817128</v>
      </c>
      <c r="B2280" s="8" t="str">
        <f t="shared" si="141"/>
        <v>→</v>
      </c>
      <c r="C2280" s="10">
        <f t="shared" si="143"/>
        <v>0.115</v>
      </c>
      <c r="D2280" s="2">
        <v>1660995397309</v>
      </c>
      <c r="E2280" t="s">
        <v>0</v>
      </c>
      <c r="F2280" s="1">
        <v>6</v>
      </c>
      <c r="G2280" s="1">
        <v>21</v>
      </c>
      <c r="H2280" s="1">
        <v>31</v>
      </c>
      <c r="I2280" s="1">
        <v>29</v>
      </c>
      <c r="J2280" s="1">
        <v>0</v>
      </c>
      <c r="K2280" s="1" t="s">
        <v>16</v>
      </c>
      <c r="L2280" s="1" t="s">
        <v>17</v>
      </c>
      <c r="R2280" t="str">
        <f t="shared" si="142"/>
        <v>LONG PING FURNACE</v>
      </c>
    </row>
    <row r="2281" spans="1:18" x14ac:dyDescent="0.25">
      <c r="A2281" s="12">
        <f t="shared" si="140"/>
        <v>44793.900433252311</v>
      </c>
      <c r="B2281" s="8" t="str">
        <f t="shared" si="141"/>
        <v>←</v>
      </c>
      <c r="C2281" s="10">
        <f t="shared" si="143"/>
        <v>0.124</v>
      </c>
      <c r="D2281" s="2">
        <v>1660995397433</v>
      </c>
      <c r="E2281" t="s">
        <v>0</v>
      </c>
      <c r="F2281" s="1">
        <v>5</v>
      </c>
      <c r="G2281" s="1">
        <v>31</v>
      </c>
      <c r="H2281" s="1">
        <v>21</v>
      </c>
      <c r="I2281" s="1" t="s">
        <v>7</v>
      </c>
      <c r="J2281" s="1">
        <v>3</v>
      </c>
      <c r="K2281" s="1" t="s">
        <v>8</v>
      </c>
      <c r="R2281" t="str">
        <f t="shared" si="142"/>
        <v>ACK</v>
      </c>
    </row>
    <row r="2282" spans="1:18" x14ac:dyDescent="0.25">
      <c r="A2282" s="12">
        <f t="shared" si="140"/>
        <v>44793.900434432864</v>
      </c>
      <c r="B2282" s="8" t="str">
        <f t="shared" si="141"/>
        <v>→</v>
      </c>
      <c r="C2282" s="10">
        <f t="shared" si="143"/>
        <v>0.10199999999999999</v>
      </c>
      <c r="D2282" s="2">
        <v>1660995397535</v>
      </c>
      <c r="E2282" t="s">
        <v>0</v>
      </c>
      <c r="F2282" s="1">
        <v>5</v>
      </c>
      <c r="G2282" s="1">
        <v>21</v>
      </c>
      <c r="H2282" s="1">
        <v>31</v>
      </c>
      <c r="I2282" s="1">
        <v>6</v>
      </c>
      <c r="J2282" s="1">
        <v>60</v>
      </c>
      <c r="K2282" s="1">
        <v>83</v>
      </c>
      <c r="R2282" t="str">
        <f t="shared" si="142"/>
        <v>FURNACE STATUS REQUEST</v>
      </c>
    </row>
    <row r="2283" spans="1:18" x14ac:dyDescent="0.25">
      <c r="A2283" s="12">
        <f t="shared" si="140"/>
        <v>44793.900436226853</v>
      </c>
      <c r="B2283" s="8" t="str">
        <f t="shared" si="141"/>
        <v>←</v>
      </c>
      <c r="C2283" s="10">
        <f t="shared" si="143"/>
        <v>0.155</v>
      </c>
      <c r="D2283" s="2">
        <v>1660995397690</v>
      </c>
      <c r="E2283" t="s">
        <v>0</v>
      </c>
      <c r="F2283" s="1">
        <v>9</v>
      </c>
      <c r="G2283" s="1">
        <v>31</v>
      </c>
      <c r="H2283" s="1">
        <v>21</v>
      </c>
      <c r="I2283" s="1" t="s">
        <v>1</v>
      </c>
      <c r="J2283" s="1">
        <v>0</v>
      </c>
      <c r="K2283" s="1">
        <v>0</v>
      </c>
      <c r="L2283" s="1">
        <v>0</v>
      </c>
      <c r="M2283" s="1">
        <v>0</v>
      </c>
      <c r="N2283" s="1" t="s">
        <v>26</v>
      </c>
      <c r="O2283" s="1" t="s">
        <v>27</v>
      </c>
      <c r="R2283" t="str">
        <f t="shared" si="142"/>
        <v>FURNACE STATUS RESPONSE Fan:0 Ignition:0 Burner:0 Unknown:0</v>
      </c>
    </row>
    <row r="2284" spans="1:18" x14ac:dyDescent="0.25">
      <c r="A2284" s="12">
        <f t="shared" si="140"/>
        <v>44793.900937800929</v>
      </c>
      <c r="B2284" s="8" t="str">
        <f t="shared" si="141"/>
        <v>→</v>
      </c>
      <c r="C2284" s="10">
        <f t="shared" si="143"/>
        <v>43.335999999999999</v>
      </c>
      <c r="D2284" s="2">
        <v>1660995441026</v>
      </c>
      <c r="E2284" t="s">
        <v>0</v>
      </c>
      <c r="F2284" s="1" t="s">
        <v>3</v>
      </c>
      <c r="G2284" s="1">
        <v>21</v>
      </c>
      <c r="H2284" s="1">
        <v>31</v>
      </c>
      <c r="I2284" s="1" t="s">
        <v>3</v>
      </c>
      <c r="J2284" s="1" t="s">
        <v>7</v>
      </c>
      <c r="K2284" s="1">
        <v>12</v>
      </c>
      <c r="L2284" s="1">
        <v>24</v>
      </c>
      <c r="M2284" s="1">
        <v>1</v>
      </c>
      <c r="N2284" s="1" t="s">
        <v>4</v>
      </c>
      <c r="O2284" s="1">
        <v>0</v>
      </c>
      <c r="P2284" s="1">
        <v>36</v>
      </c>
      <c r="Q2284" s="1">
        <v>78</v>
      </c>
      <c r="R2284" t="str">
        <f t="shared" si="142"/>
        <v>TEMPERATURE INFO Set:18 Actual:18 Countdown:180</v>
      </c>
    </row>
    <row r="2285" spans="1:18" x14ac:dyDescent="0.25">
      <c r="A2285" s="12">
        <f t="shared" si="140"/>
        <v>44793.900939212959</v>
      </c>
      <c r="B2285" s="8" t="str">
        <f t="shared" si="141"/>
        <v>←</v>
      </c>
      <c r="C2285" s="10">
        <f t="shared" si="143"/>
        <v>0.122</v>
      </c>
      <c r="D2285" s="2">
        <v>1660995441148</v>
      </c>
      <c r="E2285" t="s">
        <v>0</v>
      </c>
      <c r="F2285" s="1">
        <v>5</v>
      </c>
      <c r="G2285" s="1">
        <v>31</v>
      </c>
      <c r="H2285" s="1">
        <v>21</v>
      </c>
      <c r="I2285" s="1" t="s">
        <v>7</v>
      </c>
      <c r="J2285" s="1">
        <v>3</v>
      </c>
      <c r="K2285" s="1" t="s">
        <v>8</v>
      </c>
      <c r="R2285" t="str">
        <f t="shared" si="142"/>
        <v>ACK</v>
      </c>
    </row>
    <row r="2286" spans="1:18" x14ac:dyDescent="0.25">
      <c r="A2286" s="12">
        <f t="shared" si="140"/>
        <v>44793.900941249995</v>
      </c>
      <c r="B2286" s="8" t="str">
        <f t="shared" si="141"/>
        <v>←</v>
      </c>
      <c r="C2286" s="10">
        <f t="shared" si="143"/>
        <v>0.17599999999999999</v>
      </c>
      <c r="D2286" s="2">
        <v>1660995441324</v>
      </c>
      <c r="E2286" t="s">
        <v>0</v>
      </c>
      <c r="F2286" s="1">
        <v>9</v>
      </c>
      <c r="G2286" s="1">
        <v>31</v>
      </c>
      <c r="H2286" s="1">
        <v>21</v>
      </c>
      <c r="I2286" s="1">
        <v>5</v>
      </c>
      <c r="J2286" s="1">
        <v>0</v>
      </c>
      <c r="K2286" s="1">
        <v>22</v>
      </c>
      <c r="L2286" s="1">
        <v>0</v>
      </c>
      <c r="M2286" s="1">
        <v>0</v>
      </c>
      <c r="N2286" s="1">
        <v>59</v>
      </c>
      <c r="O2286" s="1">
        <v>37</v>
      </c>
      <c r="R2286" t="str">
        <f t="shared" si="142"/>
        <v>FURNACE STATUS REPORT Fan:0 Ignition:1 Burner:0 Unknown:20</v>
      </c>
    </row>
    <row r="2287" spans="1:18" x14ac:dyDescent="0.25">
      <c r="A2287" s="12">
        <f t="shared" si="140"/>
        <v>44793.90094219907</v>
      </c>
      <c r="B2287" s="8" t="str">
        <f t="shared" si="141"/>
        <v>→</v>
      </c>
      <c r="C2287" s="10">
        <f t="shared" si="143"/>
        <v>8.2000000000000003E-2</v>
      </c>
      <c r="D2287" s="2">
        <v>1660995441406</v>
      </c>
      <c r="E2287" t="s">
        <v>0</v>
      </c>
      <c r="F2287" s="1">
        <v>5</v>
      </c>
      <c r="G2287" s="1">
        <v>21</v>
      </c>
      <c r="H2287" s="1">
        <v>31</v>
      </c>
      <c r="I2287" s="1" t="s">
        <v>7</v>
      </c>
      <c r="J2287" s="1">
        <v>62</v>
      </c>
      <c r="K2287" s="1">
        <v>95</v>
      </c>
      <c r="R2287" t="str">
        <f t="shared" si="142"/>
        <v>ACK</v>
      </c>
    </row>
    <row r="2288" spans="1:18" x14ac:dyDescent="0.25">
      <c r="A2288" s="12">
        <f t="shared" si="140"/>
        <v>44793.901111990737</v>
      </c>
      <c r="B2288" s="8" t="str">
        <f t="shared" si="141"/>
        <v>←</v>
      </c>
      <c r="C2288" s="10">
        <f t="shared" si="143"/>
        <v>14.67</v>
      </c>
      <c r="D2288" s="2">
        <v>1660995456076</v>
      </c>
      <c r="E2288" t="s">
        <v>0</v>
      </c>
      <c r="F2288" s="1">
        <v>9</v>
      </c>
      <c r="G2288" s="1">
        <v>31</v>
      </c>
      <c r="H2288" s="1">
        <v>21</v>
      </c>
      <c r="I2288" s="1">
        <v>5</v>
      </c>
      <c r="J2288" s="1">
        <v>0</v>
      </c>
      <c r="K2288" s="1">
        <v>32</v>
      </c>
      <c r="L2288" s="1">
        <v>0</v>
      </c>
      <c r="M2288" s="1">
        <v>0</v>
      </c>
      <c r="N2288" s="1" t="s">
        <v>34</v>
      </c>
      <c r="O2288" s="1">
        <v>74</v>
      </c>
      <c r="R2288" t="str">
        <f t="shared" si="142"/>
        <v>FURNACE STATUS REPORT Fan:0 Ignition:1 Burner:0 Unknown:30</v>
      </c>
    </row>
    <row r="2289" spans="1:18" x14ac:dyDescent="0.25">
      <c r="A2289" s="12">
        <f t="shared" si="140"/>
        <v>44793.901112997679</v>
      </c>
      <c r="B2289" s="8" t="str">
        <f t="shared" si="141"/>
        <v>→</v>
      </c>
      <c r="C2289" s="10">
        <f t="shared" si="143"/>
        <v>8.6999999999999994E-2</v>
      </c>
      <c r="D2289" s="2">
        <v>1660995456163</v>
      </c>
      <c r="E2289" t="s">
        <v>0</v>
      </c>
      <c r="F2289" s="1">
        <v>5</v>
      </c>
      <c r="G2289" s="1">
        <v>21</v>
      </c>
      <c r="H2289" s="1">
        <v>31</v>
      </c>
      <c r="I2289" s="1" t="s">
        <v>7</v>
      </c>
      <c r="J2289" s="1">
        <v>62</v>
      </c>
      <c r="K2289" s="1">
        <v>95</v>
      </c>
      <c r="R2289" t="str">
        <f t="shared" si="142"/>
        <v>ACK</v>
      </c>
    </row>
    <row r="2290" spans="1:18" x14ac:dyDescent="0.25">
      <c r="A2290" s="12">
        <f t="shared" si="140"/>
        <v>44793.901118414353</v>
      </c>
      <c r="B2290" s="8" t="str">
        <f t="shared" si="141"/>
        <v>→</v>
      </c>
      <c r="C2290" s="10">
        <f t="shared" si="143"/>
        <v>0.46800000000000003</v>
      </c>
      <c r="D2290" s="2">
        <v>1660995456631</v>
      </c>
      <c r="E2290" t="s">
        <v>0</v>
      </c>
      <c r="F2290" s="1">
        <v>8</v>
      </c>
      <c r="G2290" s="1">
        <v>21</v>
      </c>
      <c r="H2290" s="1">
        <v>31</v>
      </c>
      <c r="I2290" s="1">
        <v>7</v>
      </c>
      <c r="J2290" s="1">
        <v>15</v>
      </c>
      <c r="K2290" s="1">
        <v>23</v>
      </c>
      <c r="L2290" s="1">
        <v>5</v>
      </c>
      <c r="M2290" s="1" t="s">
        <v>144</v>
      </c>
      <c r="N2290" s="1">
        <v>43</v>
      </c>
      <c r="R2290" t="str">
        <f t="shared" si="142"/>
        <v>TIME 21:35 Sat</v>
      </c>
    </row>
    <row r="2291" spans="1:18" x14ac:dyDescent="0.25">
      <c r="A2291" s="12">
        <f t="shared" si="140"/>
        <v>44793.901119467591</v>
      </c>
      <c r="B2291" s="8" t="str">
        <f t="shared" si="141"/>
        <v>←</v>
      </c>
      <c r="C2291" s="10">
        <f t="shared" si="143"/>
        <v>9.0999999999999998E-2</v>
      </c>
      <c r="D2291" s="2">
        <v>1660995456722</v>
      </c>
      <c r="E2291" t="s">
        <v>0</v>
      </c>
      <c r="F2291" s="1">
        <v>5</v>
      </c>
      <c r="G2291" s="1">
        <v>31</v>
      </c>
      <c r="H2291" s="1">
        <v>21</v>
      </c>
      <c r="I2291" s="1" t="s">
        <v>7</v>
      </c>
      <c r="J2291" s="1">
        <v>3</v>
      </c>
      <c r="K2291" s="1" t="s">
        <v>8</v>
      </c>
      <c r="R2291" t="str">
        <f t="shared" si="142"/>
        <v>ACK</v>
      </c>
    </row>
    <row r="2292" spans="1:18" x14ac:dyDescent="0.25">
      <c r="A2292" s="12">
        <f t="shared" si="140"/>
        <v>44793.901120787035</v>
      </c>
      <c r="B2292" s="8" t="str">
        <f t="shared" si="141"/>
        <v>→</v>
      </c>
      <c r="C2292" s="10">
        <f t="shared" si="143"/>
        <v>0.114</v>
      </c>
      <c r="D2292" s="2">
        <v>1660995456836</v>
      </c>
      <c r="E2292" t="s">
        <v>0</v>
      </c>
      <c r="F2292" s="1">
        <v>5</v>
      </c>
      <c r="G2292" s="1">
        <v>21</v>
      </c>
      <c r="H2292" s="1">
        <v>31</v>
      </c>
      <c r="I2292" s="1">
        <v>9</v>
      </c>
      <c r="J2292" s="1">
        <v>60</v>
      </c>
      <c r="K2292" s="1" t="s">
        <v>13</v>
      </c>
      <c r="R2292" t="str">
        <f t="shared" si="142"/>
        <v>PING FURNACE</v>
      </c>
    </row>
    <row r="2293" spans="1:18" x14ac:dyDescent="0.25">
      <c r="A2293" s="12">
        <f t="shared" si="140"/>
        <v>44793.9011221412</v>
      </c>
      <c r="B2293" s="8" t="str">
        <f t="shared" si="141"/>
        <v>←</v>
      </c>
      <c r="C2293" s="10">
        <f t="shared" si="143"/>
        <v>0.11700000000000001</v>
      </c>
      <c r="D2293" s="2">
        <v>1660995456953</v>
      </c>
      <c r="E2293" t="s">
        <v>0</v>
      </c>
      <c r="F2293" s="1">
        <v>5</v>
      </c>
      <c r="G2293" s="1">
        <v>31</v>
      </c>
      <c r="H2293" s="1">
        <v>21</v>
      </c>
      <c r="I2293" s="1" t="s">
        <v>7</v>
      </c>
      <c r="J2293" s="1">
        <v>3</v>
      </c>
      <c r="K2293" s="1" t="s">
        <v>8</v>
      </c>
      <c r="R2293" t="str">
        <f t="shared" si="142"/>
        <v>ACK</v>
      </c>
    </row>
    <row r="2294" spans="1:18" x14ac:dyDescent="0.25">
      <c r="A2294" s="12">
        <f t="shared" si="140"/>
        <v>44793.901123958327</v>
      </c>
      <c r="B2294" s="8" t="str">
        <f t="shared" si="141"/>
        <v>→</v>
      </c>
      <c r="C2294" s="10">
        <f t="shared" si="143"/>
        <v>0.157</v>
      </c>
      <c r="D2294" s="2">
        <v>1660995457110</v>
      </c>
      <c r="E2294" t="s">
        <v>0</v>
      </c>
      <c r="F2294" s="1" t="s">
        <v>3</v>
      </c>
      <c r="G2294" s="1">
        <v>21</v>
      </c>
      <c r="H2294" s="1">
        <v>31</v>
      </c>
      <c r="I2294" s="1" t="s">
        <v>3</v>
      </c>
      <c r="J2294" s="1" t="s">
        <v>7</v>
      </c>
      <c r="K2294" s="1">
        <v>12</v>
      </c>
      <c r="L2294" s="1">
        <v>24</v>
      </c>
      <c r="M2294" s="1">
        <v>1</v>
      </c>
      <c r="N2294" s="1" t="s">
        <v>32</v>
      </c>
      <c r="O2294" s="1">
        <v>0</v>
      </c>
      <c r="P2294" s="1" t="s">
        <v>103</v>
      </c>
      <c r="Q2294" s="1">
        <v>78</v>
      </c>
      <c r="R2294" t="str">
        <f t="shared" si="142"/>
        <v>TEMPERATURE INFO Set:18 Actual:18 Countdown:160</v>
      </c>
    </row>
    <row r="2295" spans="1:18" x14ac:dyDescent="0.25">
      <c r="A2295" s="12">
        <f t="shared" si="140"/>
        <v>44793.901125231474</v>
      </c>
      <c r="B2295" s="8" t="str">
        <f t="shared" si="141"/>
        <v>←</v>
      </c>
      <c r="C2295" s="10">
        <f t="shared" si="143"/>
        <v>0.11</v>
      </c>
      <c r="D2295" s="2">
        <v>1660995457220</v>
      </c>
      <c r="E2295" t="s">
        <v>0</v>
      </c>
      <c r="F2295" s="1">
        <v>5</v>
      </c>
      <c r="G2295" s="1">
        <v>31</v>
      </c>
      <c r="H2295" s="1">
        <v>21</v>
      </c>
      <c r="I2295" s="1" t="s">
        <v>7</v>
      </c>
      <c r="J2295" s="1">
        <v>3</v>
      </c>
      <c r="K2295" s="1" t="s">
        <v>8</v>
      </c>
      <c r="R2295" t="str">
        <f t="shared" si="142"/>
        <v>ACK</v>
      </c>
    </row>
    <row r="2296" spans="1:18" x14ac:dyDescent="0.25">
      <c r="A2296" s="12">
        <f t="shared" si="140"/>
        <v>44793.901126550925</v>
      </c>
      <c r="B2296" s="8" t="str">
        <f t="shared" si="141"/>
        <v>→</v>
      </c>
      <c r="C2296" s="10">
        <f t="shared" si="143"/>
        <v>0.114</v>
      </c>
      <c r="D2296" s="2">
        <v>1660995457334</v>
      </c>
      <c r="E2296" t="s">
        <v>0</v>
      </c>
      <c r="F2296" s="1">
        <v>6</v>
      </c>
      <c r="G2296" s="1">
        <v>21</v>
      </c>
      <c r="H2296" s="1">
        <v>31</v>
      </c>
      <c r="I2296" s="1">
        <v>29</v>
      </c>
      <c r="J2296" s="1">
        <v>0</v>
      </c>
      <c r="K2296" s="1" t="s">
        <v>16</v>
      </c>
      <c r="L2296" s="1" t="s">
        <v>17</v>
      </c>
      <c r="R2296" t="str">
        <f t="shared" si="142"/>
        <v>LONG PING FURNACE</v>
      </c>
    </row>
    <row r="2297" spans="1:18" x14ac:dyDescent="0.25">
      <c r="A2297" s="12">
        <f t="shared" si="140"/>
        <v>44793.901128020829</v>
      </c>
      <c r="B2297" s="8" t="str">
        <f t="shared" si="141"/>
        <v>←</v>
      </c>
      <c r="C2297" s="10">
        <f t="shared" si="143"/>
        <v>0.127</v>
      </c>
      <c r="D2297" s="2">
        <v>1660995457461</v>
      </c>
      <c r="E2297" t="s">
        <v>0</v>
      </c>
      <c r="F2297" s="1">
        <v>5</v>
      </c>
      <c r="G2297" s="1">
        <v>31</v>
      </c>
      <c r="H2297" s="1">
        <v>21</v>
      </c>
      <c r="I2297" s="1" t="s">
        <v>7</v>
      </c>
      <c r="J2297" s="1">
        <v>3</v>
      </c>
      <c r="K2297" s="1" t="s">
        <v>8</v>
      </c>
      <c r="R2297" t="str">
        <f t="shared" si="142"/>
        <v>ACK</v>
      </c>
    </row>
    <row r="2298" spans="1:18" x14ac:dyDescent="0.25">
      <c r="A2298" s="12">
        <f t="shared" si="140"/>
        <v>44793.901129039346</v>
      </c>
      <c r="B2298" s="8" t="str">
        <f t="shared" si="141"/>
        <v>→</v>
      </c>
      <c r="C2298" s="10">
        <f t="shared" si="143"/>
        <v>8.7999999999999995E-2</v>
      </c>
      <c r="D2298" s="2">
        <v>1660995457549</v>
      </c>
      <c r="E2298" t="s">
        <v>0</v>
      </c>
      <c r="F2298" s="1">
        <v>5</v>
      </c>
      <c r="G2298" s="1">
        <v>21</v>
      </c>
      <c r="H2298" s="1">
        <v>31</v>
      </c>
      <c r="I2298" s="1">
        <v>6</v>
      </c>
      <c r="J2298" s="1">
        <v>60</v>
      </c>
      <c r="K2298" s="1">
        <v>83</v>
      </c>
      <c r="R2298" t="str">
        <f t="shared" si="142"/>
        <v>FURNACE STATUS REQUEST</v>
      </c>
    </row>
    <row r="2299" spans="1:18" x14ac:dyDescent="0.25">
      <c r="A2299" s="12">
        <f t="shared" si="140"/>
        <v>44793.901131041661</v>
      </c>
      <c r="B2299" s="8" t="str">
        <f t="shared" si="141"/>
        <v>←</v>
      </c>
      <c r="C2299" s="10">
        <f t="shared" si="143"/>
        <v>0.17299999999999999</v>
      </c>
      <c r="D2299" s="2">
        <v>1660995457722</v>
      </c>
      <c r="E2299" t="s">
        <v>0</v>
      </c>
      <c r="F2299" s="1">
        <v>9</v>
      </c>
      <c r="G2299" s="1">
        <v>31</v>
      </c>
      <c r="H2299" s="1">
        <v>21</v>
      </c>
      <c r="I2299" s="1" t="s">
        <v>1</v>
      </c>
      <c r="J2299" s="1">
        <v>0</v>
      </c>
      <c r="K2299" s="1">
        <v>32</v>
      </c>
      <c r="L2299" s="1">
        <v>0</v>
      </c>
      <c r="M2299" s="1">
        <v>0</v>
      </c>
      <c r="N2299" s="1">
        <v>70</v>
      </c>
      <c r="O2299" s="1">
        <v>27</v>
      </c>
      <c r="R2299" t="str">
        <f t="shared" si="142"/>
        <v>FURNACE STATUS RESPONSE Fan:0 Ignition:1 Burner:0 Unknown:30</v>
      </c>
    </row>
    <row r="2300" spans="1:18" x14ac:dyDescent="0.25">
      <c r="A2300" s="12">
        <f t="shared" si="140"/>
        <v>44793.901206006944</v>
      </c>
      <c r="B2300" s="8" t="str">
        <f t="shared" si="141"/>
        <v>←</v>
      </c>
      <c r="C2300" s="10">
        <f t="shared" si="143"/>
        <v>6.4770000000000003</v>
      </c>
      <c r="D2300" s="2">
        <v>1660995464199</v>
      </c>
      <c r="E2300" t="s">
        <v>0</v>
      </c>
      <c r="F2300" s="1">
        <v>9</v>
      </c>
      <c r="G2300" s="1">
        <v>31</v>
      </c>
      <c r="H2300" s="1">
        <v>21</v>
      </c>
      <c r="I2300" s="1">
        <v>5</v>
      </c>
      <c r="J2300" s="1">
        <v>0</v>
      </c>
      <c r="K2300" s="1">
        <v>36</v>
      </c>
      <c r="L2300" s="1">
        <v>0</v>
      </c>
      <c r="M2300" s="1">
        <v>0</v>
      </c>
      <c r="N2300" s="1">
        <v>58</v>
      </c>
      <c r="O2300" s="1">
        <v>27</v>
      </c>
      <c r="R2300" t="str">
        <f t="shared" si="142"/>
        <v>FURNACE STATUS REPORT Fan:0 Ignition:1 Burner:1 Unknown:30</v>
      </c>
    </row>
    <row r="2301" spans="1:18" x14ac:dyDescent="0.25">
      <c r="A2301" s="12">
        <f t="shared" si="140"/>
        <v>44793.901207280091</v>
      </c>
      <c r="B2301" s="8" t="str">
        <f t="shared" si="141"/>
        <v>→</v>
      </c>
      <c r="C2301" s="10">
        <f t="shared" si="143"/>
        <v>0.11</v>
      </c>
      <c r="D2301" s="2">
        <v>1660995464309</v>
      </c>
      <c r="E2301" t="s">
        <v>0</v>
      </c>
      <c r="F2301" s="1">
        <v>5</v>
      </c>
      <c r="G2301" s="1">
        <v>21</v>
      </c>
      <c r="H2301" s="1">
        <v>31</v>
      </c>
      <c r="I2301" s="1" t="s">
        <v>7</v>
      </c>
      <c r="J2301" s="1">
        <v>62</v>
      </c>
      <c r="K2301" s="1">
        <v>95</v>
      </c>
      <c r="R2301" t="str">
        <f t="shared" si="142"/>
        <v>ACK</v>
      </c>
    </row>
    <row r="2302" spans="1:18" x14ac:dyDescent="0.25">
      <c r="A2302" s="12">
        <f t="shared" si="140"/>
        <v>44793.90128922453</v>
      </c>
      <c r="B2302" s="8" t="str">
        <f t="shared" si="141"/>
        <v>←</v>
      </c>
      <c r="C2302" s="10">
        <f t="shared" si="143"/>
        <v>7.08</v>
      </c>
      <c r="D2302" s="2">
        <v>1660995471389</v>
      </c>
      <c r="E2302" t="s">
        <v>0</v>
      </c>
      <c r="F2302" s="1">
        <v>9</v>
      </c>
      <c r="G2302" s="1">
        <v>31</v>
      </c>
      <c r="H2302" s="1">
        <v>21</v>
      </c>
      <c r="I2302" s="1">
        <v>5</v>
      </c>
      <c r="J2302" s="1">
        <v>0</v>
      </c>
      <c r="K2302" s="1">
        <v>26</v>
      </c>
      <c r="L2302" s="1">
        <v>0</v>
      </c>
      <c r="M2302" s="1">
        <v>0</v>
      </c>
      <c r="N2302" s="1" t="s">
        <v>9</v>
      </c>
      <c r="O2302" s="1">
        <v>64</v>
      </c>
      <c r="R2302" t="str">
        <f t="shared" si="142"/>
        <v>FURNACE STATUS REPORT Fan:0 Ignition:1 Burner:1 Unknown:20</v>
      </c>
    </row>
    <row r="2303" spans="1:18" x14ac:dyDescent="0.25">
      <c r="A2303" s="12">
        <f t="shared" si="140"/>
        <v>44793.901290081012</v>
      </c>
      <c r="B2303" s="8" t="str">
        <f t="shared" si="141"/>
        <v>→</v>
      </c>
      <c r="C2303" s="10">
        <f t="shared" si="143"/>
        <v>7.3999999999999996E-2</v>
      </c>
      <c r="D2303" s="2">
        <v>1660995471463</v>
      </c>
      <c r="E2303" t="s">
        <v>0</v>
      </c>
      <c r="F2303" s="1">
        <v>5</v>
      </c>
      <c r="G2303" s="1">
        <v>21</v>
      </c>
      <c r="H2303" s="1">
        <v>31</v>
      </c>
      <c r="I2303" s="1" t="s">
        <v>7</v>
      </c>
      <c r="J2303" s="1">
        <v>62</v>
      </c>
      <c r="K2303" s="1">
        <v>95</v>
      </c>
      <c r="R2303" t="str">
        <f t="shared" si="142"/>
        <v>ACK</v>
      </c>
    </row>
    <row r="2304" spans="1:18" x14ac:dyDescent="0.25">
      <c r="A2304" s="12">
        <f t="shared" si="140"/>
        <v>44793.901371597218</v>
      </c>
      <c r="B2304" s="8" t="str">
        <f t="shared" si="141"/>
        <v>←</v>
      </c>
      <c r="C2304" s="10">
        <f t="shared" si="143"/>
        <v>7.0430000000000001</v>
      </c>
      <c r="D2304" s="2">
        <v>1660995478506</v>
      </c>
      <c r="E2304" t="s">
        <v>0</v>
      </c>
      <c r="F2304" s="1">
        <v>9</v>
      </c>
      <c r="G2304" s="1">
        <v>31</v>
      </c>
      <c r="H2304" s="1">
        <v>21</v>
      </c>
      <c r="I2304" s="1">
        <v>5</v>
      </c>
      <c r="J2304" s="1">
        <v>0</v>
      </c>
      <c r="K2304" s="1">
        <v>27</v>
      </c>
      <c r="L2304" s="1">
        <v>0</v>
      </c>
      <c r="M2304" s="1">
        <v>0</v>
      </c>
      <c r="N2304" s="1">
        <v>59</v>
      </c>
      <c r="O2304" s="1">
        <v>73</v>
      </c>
      <c r="R2304" t="str">
        <f t="shared" si="142"/>
        <v>FURNACE STATUS REPORT Fan:1 Ignition:1 Burner:1 Unknown:20</v>
      </c>
    </row>
    <row r="2305" spans="1:18" x14ac:dyDescent="0.25">
      <c r="A2305" s="12">
        <f t="shared" si="140"/>
        <v>44793.901372569446</v>
      </c>
      <c r="B2305" s="8" t="str">
        <f t="shared" si="141"/>
        <v>→</v>
      </c>
      <c r="C2305" s="10">
        <f t="shared" si="143"/>
        <v>8.4000000000000005E-2</v>
      </c>
      <c r="D2305" s="2">
        <v>1660995478590</v>
      </c>
      <c r="E2305" t="s">
        <v>0</v>
      </c>
      <c r="F2305" s="1">
        <v>5</v>
      </c>
      <c r="G2305" s="1">
        <v>21</v>
      </c>
      <c r="H2305" s="1">
        <v>31</v>
      </c>
      <c r="I2305" s="1" t="s">
        <v>7</v>
      </c>
      <c r="J2305" s="1">
        <v>62</v>
      </c>
      <c r="K2305" s="1">
        <v>95</v>
      </c>
      <c r="R2305" t="str">
        <f t="shared" si="142"/>
        <v>ACK</v>
      </c>
    </row>
    <row r="2306" spans="1:18" x14ac:dyDescent="0.25">
      <c r="A2306" s="12">
        <f t="shared" si="140"/>
        <v>44793.901812881937</v>
      </c>
      <c r="B2306" s="8" t="str">
        <f t="shared" si="141"/>
        <v>→</v>
      </c>
      <c r="C2306" s="10">
        <f t="shared" si="143"/>
        <v>38.042999999999999</v>
      </c>
      <c r="D2306" s="2">
        <v>1660995516633</v>
      </c>
      <c r="E2306" t="s">
        <v>0</v>
      </c>
      <c r="F2306" s="1">
        <v>8</v>
      </c>
      <c r="G2306" s="1">
        <v>21</v>
      </c>
      <c r="H2306" s="1">
        <v>31</v>
      </c>
      <c r="I2306" s="1">
        <v>7</v>
      </c>
      <c r="J2306" s="1">
        <v>15</v>
      </c>
      <c r="K2306" s="1">
        <v>24</v>
      </c>
      <c r="L2306" s="1">
        <v>5</v>
      </c>
      <c r="M2306" s="1" t="s">
        <v>130</v>
      </c>
      <c r="N2306" s="1">
        <v>40</v>
      </c>
      <c r="R2306" t="str">
        <f t="shared" si="142"/>
        <v>TIME 21:36 Sat</v>
      </c>
    </row>
    <row r="2307" spans="1:18" x14ac:dyDescent="0.25">
      <c r="A2307" s="12">
        <f t="shared" ref="A2307:A2370" si="144">IF(ISNUMBER(D2307),D2307/(1000*60*60*24)+25569+10/24,"")</f>
        <v>44793.901814108794</v>
      </c>
      <c r="B2307" s="8" t="str">
        <f t="shared" ref="B2307:B2370" si="145">IF(ISNUMBER(D2307),IF(AND(G2307=21,H2307=31),"→",IF(AND(G2307=31,H2307=21),"←",IF(AND(G2307=21,H2307=0),"→→","Error"))),"")</f>
        <v>←</v>
      </c>
      <c r="C2307" s="10">
        <f t="shared" si="143"/>
        <v>0.106</v>
      </c>
      <c r="D2307" s="2">
        <v>1660995516739</v>
      </c>
      <c r="E2307" t="s">
        <v>0</v>
      </c>
      <c r="F2307" s="1">
        <v>5</v>
      </c>
      <c r="G2307" s="1">
        <v>31</v>
      </c>
      <c r="H2307" s="1">
        <v>21</v>
      </c>
      <c r="I2307" s="1" t="s">
        <v>7</v>
      </c>
      <c r="J2307" s="1">
        <v>3</v>
      </c>
      <c r="K2307" s="1" t="s">
        <v>8</v>
      </c>
      <c r="R2307" t="str">
        <f t="shared" ref="R2307:R2370" si="146">DECODEPACKET(E2307)</f>
        <v>ACK</v>
      </c>
    </row>
    <row r="2308" spans="1:18" x14ac:dyDescent="0.25">
      <c r="A2308" s="12">
        <f t="shared" si="144"/>
        <v>44793.901815277779</v>
      </c>
      <c r="B2308" s="8" t="str">
        <f t="shared" si="145"/>
        <v>→</v>
      </c>
      <c r="C2308" s="10">
        <f t="shared" ref="C2308:C2371" si="147">IF(AND(ISNUMBER(D2307), ISNUMBER(D2308)),(D2308-D2307)/1000,"")</f>
        <v>0.10100000000000001</v>
      </c>
      <c r="D2308" s="2">
        <v>1660995516840</v>
      </c>
      <c r="E2308" t="s">
        <v>0</v>
      </c>
      <c r="F2308" s="1">
        <v>5</v>
      </c>
      <c r="G2308" s="1">
        <v>21</v>
      </c>
      <c r="H2308" s="1">
        <v>31</v>
      </c>
      <c r="I2308" s="1">
        <v>9</v>
      </c>
      <c r="J2308" s="1">
        <v>60</v>
      </c>
      <c r="K2308" s="1" t="s">
        <v>13</v>
      </c>
      <c r="R2308" t="str">
        <f t="shared" si="146"/>
        <v>PING FURNACE</v>
      </c>
    </row>
    <row r="2309" spans="1:18" x14ac:dyDescent="0.25">
      <c r="A2309" s="12">
        <f t="shared" si="144"/>
        <v>44793.901816620368</v>
      </c>
      <c r="B2309" s="8" t="str">
        <f t="shared" si="145"/>
        <v>←</v>
      </c>
      <c r="C2309" s="10">
        <f t="shared" si="147"/>
        <v>0.11600000000000001</v>
      </c>
      <c r="D2309" s="2">
        <v>1660995516956</v>
      </c>
      <c r="E2309" t="s">
        <v>0</v>
      </c>
      <c r="F2309" s="1">
        <v>5</v>
      </c>
      <c r="G2309" s="1">
        <v>31</v>
      </c>
      <c r="H2309" s="1">
        <v>21</v>
      </c>
      <c r="I2309" s="1" t="s">
        <v>7</v>
      </c>
      <c r="J2309" s="1">
        <v>3</v>
      </c>
      <c r="K2309" s="1" t="s">
        <v>8</v>
      </c>
      <c r="R2309" t="str">
        <f t="shared" si="146"/>
        <v>ACK</v>
      </c>
    </row>
    <row r="2310" spans="1:18" x14ac:dyDescent="0.25">
      <c r="A2310" s="12">
        <f t="shared" si="144"/>
        <v>44793.901818391205</v>
      </c>
      <c r="B2310" s="8" t="str">
        <f t="shared" si="145"/>
        <v>→</v>
      </c>
      <c r="C2310" s="10">
        <f t="shared" si="147"/>
        <v>0.153</v>
      </c>
      <c r="D2310" s="2">
        <v>1660995517109</v>
      </c>
      <c r="E2310" t="s">
        <v>0</v>
      </c>
      <c r="F2310" s="1" t="s">
        <v>3</v>
      </c>
      <c r="G2310" s="1">
        <v>21</v>
      </c>
      <c r="H2310" s="1">
        <v>31</v>
      </c>
      <c r="I2310" s="1" t="s">
        <v>3</v>
      </c>
      <c r="J2310" s="1" t="s">
        <v>7</v>
      </c>
      <c r="K2310" s="1">
        <v>12</v>
      </c>
      <c r="L2310" s="1">
        <v>24</v>
      </c>
      <c r="M2310" s="1">
        <v>1</v>
      </c>
      <c r="N2310" s="1">
        <v>64</v>
      </c>
      <c r="O2310" s="1">
        <v>0</v>
      </c>
      <c r="P2310" s="1" t="s">
        <v>106</v>
      </c>
      <c r="Q2310" s="1">
        <v>74</v>
      </c>
      <c r="R2310" t="str">
        <f t="shared" si="146"/>
        <v>TEMPERATURE INFO Set:18 Actual:18 Countdown:100</v>
      </c>
    </row>
    <row r="2311" spans="1:18" x14ac:dyDescent="0.25">
      <c r="A2311" s="12">
        <f t="shared" si="144"/>
        <v>44793.901819918981</v>
      </c>
      <c r="B2311" s="8" t="str">
        <f t="shared" si="145"/>
        <v>←</v>
      </c>
      <c r="C2311" s="10">
        <f t="shared" si="147"/>
        <v>0.13200000000000001</v>
      </c>
      <c r="D2311" s="2">
        <v>1660995517241</v>
      </c>
      <c r="E2311" t="s">
        <v>0</v>
      </c>
      <c r="F2311" s="1">
        <v>5</v>
      </c>
      <c r="G2311" s="1">
        <v>31</v>
      </c>
      <c r="H2311" s="1">
        <v>21</v>
      </c>
      <c r="I2311" s="1" t="s">
        <v>7</v>
      </c>
      <c r="J2311" s="1">
        <v>3</v>
      </c>
      <c r="K2311" s="1" t="s">
        <v>8</v>
      </c>
      <c r="R2311" t="str">
        <f t="shared" si="146"/>
        <v>ACK</v>
      </c>
    </row>
    <row r="2312" spans="1:18" x14ac:dyDescent="0.25">
      <c r="A2312" s="12">
        <f t="shared" si="144"/>
        <v>44793.901821111103</v>
      </c>
      <c r="B2312" s="8" t="str">
        <f t="shared" si="145"/>
        <v>→</v>
      </c>
      <c r="C2312" s="10">
        <f t="shared" si="147"/>
        <v>0.10299999999999999</v>
      </c>
      <c r="D2312" s="2">
        <v>1660995517344</v>
      </c>
      <c r="E2312" t="s">
        <v>0</v>
      </c>
      <c r="F2312" s="1">
        <v>6</v>
      </c>
      <c r="G2312" s="1">
        <v>21</v>
      </c>
      <c r="H2312" s="1">
        <v>31</v>
      </c>
      <c r="I2312" s="1">
        <v>29</v>
      </c>
      <c r="J2312" s="1">
        <v>0</v>
      </c>
      <c r="K2312" s="1" t="s">
        <v>16</v>
      </c>
      <c r="L2312" s="1" t="s">
        <v>17</v>
      </c>
      <c r="R2312" t="str">
        <f t="shared" si="146"/>
        <v>LONG PING FURNACE</v>
      </c>
    </row>
    <row r="2313" spans="1:18" x14ac:dyDescent="0.25">
      <c r="A2313" s="12">
        <f t="shared" si="144"/>
        <v>44793.90182230324</v>
      </c>
      <c r="B2313" s="8" t="str">
        <f t="shared" si="145"/>
        <v>←</v>
      </c>
      <c r="C2313" s="10">
        <f t="shared" si="147"/>
        <v>0.10299999999999999</v>
      </c>
      <c r="D2313" s="2">
        <v>1660995517447</v>
      </c>
      <c r="E2313" t="s">
        <v>0</v>
      </c>
      <c r="F2313" s="1">
        <v>5</v>
      </c>
      <c r="G2313" s="1">
        <v>31</v>
      </c>
      <c r="H2313" s="1">
        <v>21</v>
      </c>
      <c r="I2313" s="1" t="s">
        <v>7</v>
      </c>
      <c r="J2313" s="1">
        <v>3</v>
      </c>
      <c r="K2313" s="1" t="s">
        <v>8</v>
      </c>
      <c r="R2313" t="str">
        <f t="shared" si="146"/>
        <v>ACK</v>
      </c>
    </row>
    <row r="2314" spans="1:18" x14ac:dyDescent="0.25">
      <c r="A2314" s="12">
        <f t="shared" si="144"/>
        <v>44793.901823275461</v>
      </c>
      <c r="B2314" s="8" t="str">
        <f t="shared" si="145"/>
        <v>→</v>
      </c>
      <c r="C2314" s="10">
        <f t="shared" si="147"/>
        <v>8.4000000000000005E-2</v>
      </c>
      <c r="D2314" s="2">
        <v>1660995517531</v>
      </c>
      <c r="E2314" t="s">
        <v>0</v>
      </c>
      <c r="F2314" s="1">
        <v>5</v>
      </c>
      <c r="G2314" s="1">
        <v>21</v>
      </c>
      <c r="H2314" s="1">
        <v>31</v>
      </c>
      <c r="I2314" s="1">
        <v>6</v>
      </c>
      <c r="J2314" s="1">
        <v>60</v>
      </c>
      <c r="K2314" s="1">
        <v>83</v>
      </c>
      <c r="R2314" t="str">
        <f t="shared" si="146"/>
        <v>FURNACE STATUS REQUEST</v>
      </c>
    </row>
    <row r="2315" spans="1:18" x14ac:dyDescent="0.25">
      <c r="A2315" s="12">
        <f t="shared" si="144"/>
        <v>44793.901825057867</v>
      </c>
      <c r="B2315" s="8" t="str">
        <f t="shared" si="145"/>
        <v>←</v>
      </c>
      <c r="C2315" s="10">
        <f t="shared" si="147"/>
        <v>0.154</v>
      </c>
      <c r="D2315" s="2">
        <v>1660995517685</v>
      </c>
      <c r="E2315" t="s">
        <v>0</v>
      </c>
      <c r="F2315" s="1">
        <v>9</v>
      </c>
      <c r="G2315" s="1">
        <v>31</v>
      </c>
      <c r="H2315" s="1">
        <v>21</v>
      </c>
      <c r="I2315" s="1" t="s">
        <v>1</v>
      </c>
      <c r="J2315" s="1">
        <v>0</v>
      </c>
      <c r="K2315" s="1">
        <v>27</v>
      </c>
      <c r="L2315" s="1">
        <v>0</v>
      </c>
      <c r="M2315" s="1">
        <v>0</v>
      </c>
      <c r="N2315" s="1" t="s">
        <v>2</v>
      </c>
      <c r="O2315" s="1">
        <v>20</v>
      </c>
      <c r="R2315" t="str">
        <f t="shared" si="146"/>
        <v>FURNACE STATUS RESPONSE Fan:1 Ignition:1 Burner:1 Unknown:20</v>
      </c>
    </row>
    <row r="2316" spans="1:18" x14ac:dyDescent="0.25">
      <c r="A2316" s="12">
        <f t="shared" si="144"/>
        <v>44793.902507118059</v>
      </c>
      <c r="B2316" s="8" t="str">
        <f t="shared" si="145"/>
        <v>→</v>
      </c>
      <c r="C2316" s="10">
        <f t="shared" si="147"/>
        <v>58.93</v>
      </c>
      <c r="D2316" s="2">
        <v>1660995576615</v>
      </c>
      <c r="E2316" t="s">
        <v>0</v>
      </c>
      <c r="F2316" s="1">
        <v>8</v>
      </c>
      <c r="G2316" s="1">
        <v>21</v>
      </c>
      <c r="H2316" s="1">
        <v>31</v>
      </c>
      <c r="I2316" s="1">
        <v>7</v>
      </c>
      <c r="J2316" s="1">
        <v>15</v>
      </c>
      <c r="K2316" s="1">
        <v>25</v>
      </c>
      <c r="L2316" s="1">
        <v>5</v>
      </c>
      <c r="M2316" s="1" t="s">
        <v>145</v>
      </c>
      <c r="N2316" s="1">
        <v>43</v>
      </c>
      <c r="R2316" t="str">
        <f t="shared" si="146"/>
        <v>TIME 21:37 Sat</v>
      </c>
    </row>
    <row r="2317" spans="1:18" x14ac:dyDescent="0.25">
      <c r="A2317" s="12">
        <f t="shared" si="144"/>
        <v>44793.902508194442</v>
      </c>
      <c r="B2317" s="8" t="str">
        <f t="shared" si="145"/>
        <v>←</v>
      </c>
      <c r="C2317" s="10">
        <f t="shared" si="147"/>
        <v>9.2999999999999999E-2</v>
      </c>
      <c r="D2317" s="2">
        <v>1660995576708</v>
      </c>
      <c r="E2317" t="s">
        <v>0</v>
      </c>
      <c r="F2317" s="1">
        <v>5</v>
      </c>
      <c r="G2317" s="1">
        <v>31</v>
      </c>
      <c r="H2317" s="1">
        <v>21</v>
      </c>
      <c r="I2317" s="1" t="s">
        <v>7</v>
      </c>
      <c r="J2317" s="1">
        <v>3</v>
      </c>
      <c r="K2317" s="1" t="s">
        <v>8</v>
      </c>
      <c r="R2317" t="str">
        <f t="shared" si="146"/>
        <v>ACK</v>
      </c>
    </row>
    <row r="2318" spans="1:18" x14ac:dyDescent="0.25">
      <c r="A2318" s="12">
        <f t="shared" si="144"/>
        <v>44793.902509444444</v>
      </c>
      <c r="B2318" s="8" t="str">
        <f t="shared" si="145"/>
        <v>→</v>
      </c>
      <c r="C2318" s="10">
        <f t="shared" si="147"/>
        <v>0.108</v>
      </c>
      <c r="D2318" s="2">
        <v>1660995576816</v>
      </c>
      <c r="E2318" t="s">
        <v>0</v>
      </c>
      <c r="F2318" s="1">
        <v>5</v>
      </c>
      <c r="G2318" s="1">
        <v>21</v>
      </c>
      <c r="H2318" s="1">
        <v>31</v>
      </c>
      <c r="I2318" s="1">
        <v>9</v>
      </c>
      <c r="J2318" s="1">
        <v>60</v>
      </c>
      <c r="K2318" s="1" t="s">
        <v>13</v>
      </c>
      <c r="R2318" t="str">
        <f t="shared" si="146"/>
        <v>PING FURNACE</v>
      </c>
    </row>
    <row r="2319" spans="1:18" x14ac:dyDescent="0.25">
      <c r="A2319" s="12">
        <f t="shared" si="144"/>
        <v>44793.902510486114</v>
      </c>
      <c r="B2319" s="8" t="str">
        <f t="shared" si="145"/>
        <v>←</v>
      </c>
      <c r="C2319" s="10">
        <f t="shared" si="147"/>
        <v>0.09</v>
      </c>
      <c r="D2319" s="2">
        <v>1660995576906</v>
      </c>
      <c r="E2319" t="s">
        <v>0</v>
      </c>
      <c r="F2319" s="1">
        <v>5</v>
      </c>
      <c r="G2319" s="1">
        <v>31</v>
      </c>
      <c r="H2319" s="1">
        <v>21</v>
      </c>
      <c r="I2319" s="1" t="s">
        <v>7</v>
      </c>
      <c r="J2319" s="1">
        <v>3</v>
      </c>
      <c r="K2319" s="1" t="s">
        <v>8</v>
      </c>
      <c r="R2319" t="str">
        <f t="shared" si="146"/>
        <v>ACK</v>
      </c>
    </row>
    <row r="2320" spans="1:18" x14ac:dyDescent="0.25">
      <c r="A2320" s="12">
        <f t="shared" si="144"/>
        <v>44793.902512337962</v>
      </c>
      <c r="B2320" s="8" t="str">
        <f t="shared" si="145"/>
        <v>→</v>
      </c>
      <c r="C2320" s="10">
        <f t="shared" si="147"/>
        <v>0.16</v>
      </c>
      <c r="D2320" s="2">
        <v>1660995577066</v>
      </c>
      <c r="E2320" t="s">
        <v>0</v>
      </c>
      <c r="F2320" s="1" t="s">
        <v>3</v>
      </c>
      <c r="G2320" s="1">
        <v>21</v>
      </c>
      <c r="H2320" s="1">
        <v>31</v>
      </c>
      <c r="I2320" s="1" t="s">
        <v>3</v>
      </c>
      <c r="J2320" s="1" t="s">
        <v>7</v>
      </c>
      <c r="K2320" s="1">
        <v>12</v>
      </c>
      <c r="L2320" s="1">
        <v>25</v>
      </c>
      <c r="M2320" s="1">
        <v>1</v>
      </c>
      <c r="N2320" s="1">
        <v>28</v>
      </c>
      <c r="O2320" s="1">
        <v>0</v>
      </c>
      <c r="P2320" s="1" t="s">
        <v>100</v>
      </c>
      <c r="Q2320" s="1">
        <v>71</v>
      </c>
      <c r="R2320" t="str">
        <f t="shared" si="146"/>
        <v>TEMPERATURE INFO Set:18 Actual:18.5 Countdown:40</v>
      </c>
    </row>
    <row r="2321" spans="1:18" x14ac:dyDescent="0.25">
      <c r="A2321" s="12">
        <f t="shared" si="144"/>
        <v>44793.902513622677</v>
      </c>
      <c r="B2321" s="8" t="str">
        <f t="shared" si="145"/>
        <v>←</v>
      </c>
      <c r="C2321" s="10">
        <f t="shared" si="147"/>
        <v>0.111</v>
      </c>
      <c r="D2321" s="2">
        <v>1660995577177</v>
      </c>
      <c r="E2321" t="s">
        <v>0</v>
      </c>
      <c r="F2321" s="1">
        <v>5</v>
      </c>
      <c r="G2321" s="1">
        <v>31</v>
      </c>
      <c r="H2321" s="1">
        <v>21</v>
      </c>
      <c r="I2321" s="1" t="s">
        <v>7</v>
      </c>
      <c r="J2321" s="1">
        <v>3</v>
      </c>
      <c r="K2321" s="1" t="s">
        <v>8</v>
      </c>
      <c r="R2321" t="str">
        <f t="shared" si="146"/>
        <v>ACK</v>
      </c>
    </row>
    <row r="2322" spans="1:18" x14ac:dyDescent="0.25">
      <c r="A2322" s="12">
        <f t="shared" si="144"/>
        <v>44793.902514745372</v>
      </c>
      <c r="B2322" s="8" t="str">
        <f t="shared" si="145"/>
        <v>→</v>
      </c>
      <c r="C2322" s="10">
        <f t="shared" si="147"/>
        <v>9.7000000000000003E-2</v>
      </c>
      <c r="D2322" s="2">
        <v>1660995577274</v>
      </c>
      <c r="E2322" t="s">
        <v>0</v>
      </c>
      <c r="F2322" s="1">
        <v>6</v>
      </c>
      <c r="G2322" s="1">
        <v>21</v>
      </c>
      <c r="H2322" s="1">
        <v>31</v>
      </c>
      <c r="I2322" s="1">
        <v>29</v>
      </c>
      <c r="J2322" s="1">
        <v>0</v>
      </c>
      <c r="K2322" s="1" t="s">
        <v>16</v>
      </c>
      <c r="L2322" s="1" t="s">
        <v>17</v>
      </c>
      <c r="R2322" t="str">
        <f t="shared" si="146"/>
        <v>LONG PING FURNACE</v>
      </c>
    </row>
    <row r="2323" spans="1:18" x14ac:dyDescent="0.25">
      <c r="A2323" s="12">
        <f t="shared" si="144"/>
        <v>44793.902516574068</v>
      </c>
      <c r="B2323" s="8" t="str">
        <f t="shared" si="145"/>
        <v>←</v>
      </c>
      <c r="C2323" s="10">
        <f t="shared" si="147"/>
        <v>0.158</v>
      </c>
      <c r="D2323" s="2">
        <v>1660995577432</v>
      </c>
      <c r="E2323" t="s">
        <v>0</v>
      </c>
      <c r="F2323" s="1">
        <v>5</v>
      </c>
      <c r="G2323" s="1">
        <v>31</v>
      </c>
      <c r="H2323" s="1">
        <v>21</v>
      </c>
      <c r="I2323" s="1" t="s">
        <v>7</v>
      </c>
      <c r="J2323" s="1">
        <v>3</v>
      </c>
      <c r="K2323" s="1" t="s">
        <v>8</v>
      </c>
      <c r="R2323" t="str">
        <f t="shared" si="146"/>
        <v>ACK</v>
      </c>
    </row>
    <row r="2324" spans="1:18" x14ac:dyDescent="0.25">
      <c r="A2324" s="12">
        <f t="shared" si="144"/>
        <v>44793.902517245369</v>
      </c>
      <c r="B2324" s="8" t="str">
        <f t="shared" si="145"/>
        <v>→</v>
      </c>
      <c r="C2324" s="10">
        <f t="shared" si="147"/>
        <v>5.8000000000000003E-2</v>
      </c>
      <c r="D2324" s="2">
        <v>1660995577490</v>
      </c>
      <c r="E2324" t="s">
        <v>0</v>
      </c>
      <c r="F2324" s="1">
        <v>5</v>
      </c>
      <c r="G2324" s="1">
        <v>21</v>
      </c>
      <c r="H2324" s="1">
        <v>31</v>
      </c>
      <c r="I2324" s="1">
        <v>6</v>
      </c>
      <c r="J2324" s="1">
        <v>60</v>
      </c>
      <c r="K2324" s="1">
        <v>83</v>
      </c>
      <c r="R2324" t="str">
        <f t="shared" si="146"/>
        <v>FURNACE STATUS REQUEST</v>
      </c>
    </row>
    <row r="2325" spans="1:18" x14ac:dyDescent="0.25">
      <c r="A2325" s="12">
        <f t="shared" si="144"/>
        <v>44793.90251905092</v>
      </c>
      <c r="B2325" s="8" t="str">
        <f t="shared" si="145"/>
        <v>←</v>
      </c>
      <c r="C2325" s="10">
        <f t="shared" si="147"/>
        <v>0.156</v>
      </c>
      <c r="D2325" s="2">
        <v>1660995577646</v>
      </c>
      <c r="E2325" t="s">
        <v>0</v>
      </c>
      <c r="F2325" s="1">
        <v>9</v>
      </c>
      <c r="G2325" s="1">
        <v>31</v>
      </c>
      <c r="H2325" s="1">
        <v>21</v>
      </c>
      <c r="I2325" s="1" t="s">
        <v>1</v>
      </c>
      <c r="J2325" s="1">
        <v>0</v>
      </c>
      <c r="K2325" s="1">
        <v>27</v>
      </c>
      <c r="L2325" s="1">
        <v>0</v>
      </c>
      <c r="M2325" s="1">
        <v>0</v>
      </c>
      <c r="N2325" s="1" t="s">
        <v>2</v>
      </c>
      <c r="O2325" s="1">
        <v>20</v>
      </c>
      <c r="R2325" t="str">
        <f t="shared" si="146"/>
        <v>FURNACE STATUS RESPONSE Fan:1 Ignition:1 Burner:1 Unknown:20</v>
      </c>
    </row>
    <row r="2326" spans="1:18" x14ac:dyDescent="0.25">
      <c r="A2326" s="12">
        <f t="shared" si="144"/>
        <v>44793.902916226849</v>
      </c>
      <c r="B2326" s="8" t="str">
        <f t="shared" si="145"/>
        <v>→</v>
      </c>
      <c r="C2326" s="10">
        <f t="shared" si="147"/>
        <v>34.316000000000003</v>
      </c>
      <c r="D2326" s="2">
        <v>1660995611962</v>
      </c>
      <c r="E2326" t="s">
        <v>0</v>
      </c>
      <c r="F2326" s="1" t="s">
        <v>3</v>
      </c>
      <c r="G2326" s="1">
        <v>21</v>
      </c>
      <c r="H2326" s="1">
        <v>31</v>
      </c>
      <c r="I2326" s="1" t="s">
        <v>3</v>
      </c>
      <c r="J2326" s="1">
        <v>0</v>
      </c>
      <c r="K2326" s="1">
        <v>12</v>
      </c>
      <c r="L2326" s="1">
        <v>25</v>
      </c>
      <c r="M2326" s="1">
        <v>1</v>
      </c>
      <c r="N2326" s="1" t="s">
        <v>4</v>
      </c>
      <c r="O2326" s="1">
        <v>0</v>
      </c>
      <c r="P2326" s="1" t="s">
        <v>117</v>
      </c>
      <c r="Q2326" s="1" t="s">
        <v>125</v>
      </c>
      <c r="R2326" t="str">
        <f t="shared" si="146"/>
        <v>TEMPERATURE INFO Set:18 Actual:18.5 Countdown:180</v>
      </c>
    </row>
    <row r="2327" spans="1:18" x14ac:dyDescent="0.25">
      <c r="A2327" s="12">
        <f t="shared" si="144"/>
        <v>44793.902917372681</v>
      </c>
      <c r="B2327" s="8" t="str">
        <f t="shared" si="145"/>
        <v>←</v>
      </c>
      <c r="C2327" s="10">
        <f t="shared" si="147"/>
        <v>9.9000000000000005E-2</v>
      </c>
      <c r="D2327" s="2">
        <v>1660995612061</v>
      </c>
      <c r="E2327" t="s">
        <v>0</v>
      </c>
      <c r="F2327" s="1">
        <v>5</v>
      </c>
      <c r="G2327" s="1">
        <v>31</v>
      </c>
      <c r="H2327" s="1">
        <v>21</v>
      </c>
      <c r="I2327" s="1" t="s">
        <v>7</v>
      </c>
      <c r="J2327" s="1">
        <v>3</v>
      </c>
      <c r="K2327" s="1" t="s">
        <v>8</v>
      </c>
      <c r="R2327" t="str">
        <f t="shared" si="146"/>
        <v>ACK</v>
      </c>
    </row>
    <row r="2328" spans="1:18" x14ac:dyDescent="0.25">
      <c r="A2328" s="12">
        <f t="shared" si="144"/>
        <v>44793.902919571752</v>
      </c>
      <c r="B2328" s="8" t="str">
        <f t="shared" si="145"/>
        <v>←</v>
      </c>
      <c r="C2328" s="10">
        <f t="shared" si="147"/>
        <v>0.19</v>
      </c>
      <c r="D2328" s="2">
        <v>1660995612251</v>
      </c>
      <c r="E2328" t="s">
        <v>0</v>
      </c>
      <c r="F2328" s="1">
        <v>9</v>
      </c>
      <c r="G2328" s="1">
        <v>31</v>
      </c>
      <c r="H2328" s="1">
        <v>21</v>
      </c>
      <c r="I2328" s="1">
        <v>5</v>
      </c>
      <c r="J2328" s="1">
        <v>0</v>
      </c>
      <c r="K2328" s="1">
        <v>23</v>
      </c>
      <c r="L2328" s="1">
        <v>0</v>
      </c>
      <c r="M2328" s="1">
        <v>0</v>
      </c>
      <c r="N2328" s="1" t="s">
        <v>9</v>
      </c>
      <c r="O2328" s="1">
        <v>20</v>
      </c>
      <c r="R2328" t="str">
        <f t="shared" si="146"/>
        <v>FURNACE STATUS REPORT Fan:1 Ignition:1 Burner:0 Unknown:20</v>
      </c>
    </row>
    <row r="2329" spans="1:18" x14ac:dyDescent="0.25">
      <c r="A2329" s="12">
        <f t="shared" si="144"/>
        <v>44793.902920613422</v>
      </c>
      <c r="B2329" s="8" t="str">
        <f t="shared" si="145"/>
        <v>→</v>
      </c>
      <c r="C2329" s="10">
        <f t="shared" si="147"/>
        <v>0.09</v>
      </c>
      <c r="D2329" s="2">
        <v>1660995612341</v>
      </c>
      <c r="E2329" t="s">
        <v>0</v>
      </c>
      <c r="F2329" s="1">
        <v>5</v>
      </c>
      <c r="G2329" s="1">
        <v>21</v>
      </c>
      <c r="H2329" s="1">
        <v>31</v>
      </c>
      <c r="I2329" s="1" t="s">
        <v>7</v>
      </c>
      <c r="J2329" s="1">
        <v>62</v>
      </c>
      <c r="K2329" s="1">
        <v>95</v>
      </c>
      <c r="R2329" t="str">
        <f t="shared" si="146"/>
        <v>ACK</v>
      </c>
    </row>
    <row r="2330" spans="1:18" x14ac:dyDescent="0.25">
      <c r="A2330" s="12">
        <f t="shared" si="144"/>
        <v>44793.903201851848</v>
      </c>
      <c r="B2330" s="8" t="str">
        <f t="shared" si="145"/>
        <v>→</v>
      </c>
      <c r="C2330" s="10">
        <f t="shared" si="147"/>
        <v>24.298999999999999</v>
      </c>
      <c r="D2330" s="2">
        <v>1660995636640</v>
      </c>
      <c r="E2330" t="s">
        <v>0</v>
      </c>
      <c r="F2330" s="1">
        <v>8</v>
      </c>
      <c r="G2330" s="1">
        <v>21</v>
      </c>
      <c r="H2330" s="1">
        <v>31</v>
      </c>
      <c r="I2330" s="1">
        <v>7</v>
      </c>
      <c r="J2330" s="1">
        <v>15</v>
      </c>
      <c r="K2330" s="1">
        <v>26</v>
      </c>
      <c r="L2330" s="1">
        <v>5</v>
      </c>
      <c r="M2330" s="1">
        <v>41</v>
      </c>
      <c r="N2330" s="1">
        <v>43</v>
      </c>
      <c r="R2330" t="str">
        <f t="shared" si="146"/>
        <v>TIME 21:38 Sat</v>
      </c>
    </row>
    <row r="2331" spans="1:18" x14ac:dyDescent="0.25">
      <c r="A2331" s="12">
        <f t="shared" si="144"/>
        <v>44793.903203206013</v>
      </c>
      <c r="B2331" s="8" t="str">
        <f t="shared" si="145"/>
        <v>←</v>
      </c>
      <c r="C2331" s="10">
        <f t="shared" si="147"/>
        <v>0.11700000000000001</v>
      </c>
      <c r="D2331" s="2">
        <v>1660995636757</v>
      </c>
      <c r="E2331" t="s">
        <v>0</v>
      </c>
      <c r="F2331" s="1">
        <v>5</v>
      </c>
      <c r="G2331" s="1">
        <v>31</v>
      </c>
      <c r="H2331" s="1">
        <v>21</v>
      </c>
      <c r="I2331" s="1" t="s">
        <v>7</v>
      </c>
      <c r="J2331" s="1">
        <v>3</v>
      </c>
      <c r="K2331" s="1" t="s">
        <v>8</v>
      </c>
      <c r="R2331" t="str">
        <f t="shared" si="146"/>
        <v>ACK</v>
      </c>
    </row>
    <row r="2332" spans="1:18" x14ac:dyDescent="0.25">
      <c r="A2332" s="12">
        <f t="shared" si="144"/>
        <v>44793.903204537033</v>
      </c>
      <c r="B2332" s="8" t="str">
        <f t="shared" si="145"/>
        <v>→</v>
      </c>
      <c r="C2332" s="10">
        <f t="shared" si="147"/>
        <v>0.115</v>
      </c>
      <c r="D2332" s="2">
        <v>1660995636872</v>
      </c>
      <c r="E2332" t="s">
        <v>0</v>
      </c>
      <c r="F2332" s="1">
        <v>5</v>
      </c>
      <c r="G2332" s="1">
        <v>21</v>
      </c>
      <c r="H2332" s="1">
        <v>31</v>
      </c>
      <c r="I2332" s="1">
        <v>9</v>
      </c>
      <c r="J2332" s="1">
        <v>60</v>
      </c>
      <c r="K2332" s="1" t="s">
        <v>13</v>
      </c>
      <c r="R2332" t="str">
        <f t="shared" si="146"/>
        <v>PING FURNACE</v>
      </c>
    </row>
    <row r="2333" spans="1:18" x14ac:dyDescent="0.25">
      <c r="A2333" s="12">
        <f t="shared" si="144"/>
        <v>44793.903206226845</v>
      </c>
      <c r="B2333" s="8" t="str">
        <f t="shared" si="145"/>
        <v>←</v>
      </c>
      <c r="C2333" s="10">
        <f t="shared" si="147"/>
        <v>0.14599999999999999</v>
      </c>
      <c r="D2333" s="2">
        <v>1660995637018</v>
      </c>
      <c r="E2333" t="s">
        <v>0</v>
      </c>
      <c r="F2333" s="1">
        <v>5</v>
      </c>
      <c r="G2333" s="1">
        <v>31</v>
      </c>
      <c r="H2333" s="1">
        <v>21</v>
      </c>
      <c r="I2333" s="1" t="s">
        <v>7</v>
      </c>
      <c r="J2333" s="1">
        <v>3</v>
      </c>
      <c r="K2333" s="1" t="s">
        <v>8</v>
      </c>
      <c r="R2333" t="str">
        <f t="shared" si="146"/>
        <v>ACK</v>
      </c>
    </row>
    <row r="2334" spans="1:18" x14ac:dyDescent="0.25">
      <c r="A2334" s="12">
        <f t="shared" si="144"/>
        <v>44793.903207939809</v>
      </c>
      <c r="B2334" s="8" t="str">
        <f t="shared" si="145"/>
        <v>→</v>
      </c>
      <c r="C2334" s="10">
        <f t="shared" si="147"/>
        <v>0.14799999999999999</v>
      </c>
      <c r="D2334" s="2">
        <v>1660995637166</v>
      </c>
      <c r="E2334" t="s">
        <v>0</v>
      </c>
      <c r="F2334" s="1" t="s">
        <v>3</v>
      </c>
      <c r="G2334" s="1">
        <v>21</v>
      </c>
      <c r="H2334" s="1">
        <v>31</v>
      </c>
      <c r="I2334" s="1" t="s">
        <v>3</v>
      </c>
      <c r="J2334" s="1">
        <v>0</v>
      </c>
      <c r="K2334" s="1">
        <v>12</v>
      </c>
      <c r="L2334" s="1">
        <v>25</v>
      </c>
      <c r="M2334" s="1">
        <v>1</v>
      </c>
      <c r="N2334" s="1" t="s">
        <v>32</v>
      </c>
      <c r="O2334" s="1">
        <v>0</v>
      </c>
      <c r="P2334" s="1" t="s">
        <v>50</v>
      </c>
      <c r="Q2334" s="1" t="s">
        <v>125</v>
      </c>
      <c r="R2334" t="str">
        <f t="shared" si="146"/>
        <v>TEMPERATURE INFO Set:18 Actual:18.5 Countdown:160</v>
      </c>
    </row>
    <row r="2335" spans="1:18" x14ac:dyDescent="0.25">
      <c r="A2335" s="12">
        <f t="shared" si="144"/>
        <v>44793.903209143515</v>
      </c>
      <c r="B2335" s="8" t="str">
        <f t="shared" si="145"/>
        <v>←</v>
      </c>
      <c r="C2335" s="10">
        <f t="shared" si="147"/>
        <v>0.104</v>
      </c>
      <c r="D2335" s="2">
        <v>1660995637270</v>
      </c>
      <c r="E2335" t="s">
        <v>0</v>
      </c>
      <c r="F2335" s="1">
        <v>5</v>
      </c>
      <c r="G2335" s="1">
        <v>31</v>
      </c>
      <c r="H2335" s="1">
        <v>21</v>
      </c>
      <c r="I2335" s="1" t="s">
        <v>7</v>
      </c>
      <c r="J2335" s="1">
        <v>3</v>
      </c>
      <c r="K2335" s="1" t="s">
        <v>8</v>
      </c>
      <c r="R2335" t="str">
        <f t="shared" si="146"/>
        <v>ACK</v>
      </c>
    </row>
    <row r="2336" spans="1:18" x14ac:dyDescent="0.25">
      <c r="A2336" s="12">
        <f t="shared" si="144"/>
        <v>44793.903210381941</v>
      </c>
      <c r="B2336" s="8" t="str">
        <f t="shared" si="145"/>
        <v>→</v>
      </c>
      <c r="C2336" s="10">
        <f t="shared" si="147"/>
        <v>0.107</v>
      </c>
      <c r="D2336" s="2">
        <v>1660995637377</v>
      </c>
      <c r="E2336" t="s">
        <v>0</v>
      </c>
      <c r="F2336" s="1">
        <v>6</v>
      </c>
      <c r="G2336" s="1">
        <v>21</v>
      </c>
      <c r="H2336" s="1">
        <v>31</v>
      </c>
      <c r="I2336" s="1">
        <v>29</v>
      </c>
      <c r="J2336" s="1">
        <v>0</v>
      </c>
      <c r="K2336" s="1" t="s">
        <v>16</v>
      </c>
      <c r="L2336" s="1" t="s">
        <v>17</v>
      </c>
      <c r="R2336" t="str">
        <f t="shared" si="146"/>
        <v>LONG PING FURNACE</v>
      </c>
    </row>
    <row r="2337" spans="1:18" x14ac:dyDescent="0.25">
      <c r="A2337" s="12">
        <f t="shared" si="144"/>
        <v>44793.903211851844</v>
      </c>
      <c r="B2337" s="8" t="str">
        <f t="shared" si="145"/>
        <v>←</v>
      </c>
      <c r="C2337" s="10">
        <f t="shared" si="147"/>
        <v>0.127</v>
      </c>
      <c r="D2337" s="2">
        <v>1660995637504</v>
      </c>
      <c r="E2337" t="s">
        <v>0</v>
      </c>
      <c r="F2337" s="1">
        <v>5</v>
      </c>
      <c r="G2337" s="1">
        <v>31</v>
      </c>
      <c r="H2337" s="1">
        <v>21</v>
      </c>
      <c r="I2337" s="1" t="s">
        <v>7</v>
      </c>
      <c r="J2337" s="1">
        <v>3</v>
      </c>
      <c r="K2337" s="1" t="s">
        <v>8</v>
      </c>
      <c r="R2337" t="str">
        <f t="shared" si="146"/>
        <v>ACK</v>
      </c>
    </row>
    <row r="2338" spans="1:18" x14ac:dyDescent="0.25">
      <c r="A2338" s="12">
        <f t="shared" si="144"/>
        <v>44793.903212824072</v>
      </c>
      <c r="B2338" s="8" t="str">
        <f t="shared" si="145"/>
        <v>→</v>
      </c>
      <c r="C2338" s="10">
        <f t="shared" si="147"/>
        <v>8.4000000000000005E-2</v>
      </c>
      <c r="D2338" s="2">
        <v>1660995637588</v>
      </c>
      <c r="E2338" t="s">
        <v>0</v>
      </c>
      <c r="F2338" s="1">
        <v>5</v>
      </c>
      <c r="G2338" s="1">
        <v>21</v>
      </c>
      <c r="H2338" s="1">
        <v>31</v>
      </c>
      <c r="I2338" s="1">
        <v>6</v>
      </c>
      <c r="J2338" s="1">
        <v>60</v>
      </c>
      <c r="K2338" s="1">
        <v>83</v>
      </c>
      <c r="R2338" t="str">
        <f t="shared" si="146"/>
        <v>FURNACE STATUS REQUEST</v>
      </c>
    </row>
    <row r="2339" spans="1:18" x14ac:dyDescent="0.25">
      <c r="A2339" s="12">
        <f t="shared" si="144"/>
        <v>44793.903214606478</v>
      </c>
      <c r="B2339" s="8" t="str">
        <f t="shared" si="145"/>
        <v>←</v>
      </c>
      <c r="C2339" s="10">
        <f t="shared" si="147"/>
        <v>0.154</v>
      </c>
      <c r="D2339" s="2">
        <v>1660995637742</v>
      </c>
      <c r="E2339" t="s">
        <v>0</v>
      </c>
      <c r="F2339" s="1">
        <v>9</v>
      </c>
      <c r="G2339" s="1">
        <v>31</v>
      </c>
      <c r="H2339" s="1">
        <v>21</v>
      </c>
      <c r="I2339" s="1" t="s">
        <v>1</v>
      </c>
      <c r="J2339" s="1">
        <v>0</v>
      </c>
      <c r="K2339" s="1">
        <v>23</v>
      </c>
      <c r="L2339" s="1">
        <v>0</v>
      </c>
      <c r="M2339" s="1">
        <v>0</v>
      </c>
      <c r="N2339" s="1">
        <v>71</v>
      </c>
      <c r="O2339" s="1">
        <v>73</v>
      </c>
      <c r="R2339" t="str">
        <f t="shared" si="146"/>
        <v>FURNACE STATUS RESPONSE Fan:1 Ignition:1 Burner:0 Unknown:20</v>
      </c>
    </row>
    <row r="2340" spans="1:18" x14ac:dyDescent="0.25">
      <c r="A2340" s="12">
        <f t="shared" si="144"/>
        <v>44793.903604976855</v>
      </c>
      <c r="B2340" s="8" t="str">
        <f t="shared" si="145"/>
        <v>←</v>
      </c>
      <c r="C2340" s="10">
        <f t="shared" si="147"/>
        <v>33.728000000000002</v>
      </c>
      <c r="D2340" s="2">
        <v>1660995671470</v>
      </c>
      <c r="E2340" t="s">
        <v>0</v>
      </c>
      <c r="F2340" s="1">
        <v>9</v>
      </c>
      <c r="G2340" s="1">
        <v>31</v>
      </c>
      <c r="H2340" s="1">
        <v>21</v>
      </c>
      <c r="I2340" s="1">
        <v>5</v>
      </c>
      <c r="J2340" s="1">
        <v>0</v>
      </c>
      <c r="K2340" s="1">
        <v>21</v>
      </c>
      <c r="L2340" s="1">
        <v>0</v>
      </c>
      <c r="M2340" s="1">
        <v>0</v>
      </c>
      <c r="N2340" s="1">
        <v>59</v>
      </c>
      <c r="O2340" s="1" t="s">
        <v>3</v>
      </c>
      <c r="R2340" t="str">
        <f t="shared" si="146"/>
        <v>FURNACE STATUS REPORT Fan:1 Ignition:0 Burner:0 Unknown:20</v>
      </c>
    </row>
    <row r="2341" spans="1:18" x14ac:dyDescent="0.25">
      <c r="A2341" s="12">
        <f t="shared" si="144"/>
        <v>44793.903605925923</v>
      </c>
      <c r="B2341" s="8" t="str">
        <f t="shared" si="145"/>
        <v>→</v>
      </c>
      <c r="C2341" s="10">
        <f t="shared" si="147"/>
        <v>8.2000000000000003E-2</v>
      </c>
      <c r="D2341" s="2">
        <v>1660995671552</v>
      </c>
      <c r="E2341" t="s">
        <v>0</v>
      </c>
      <c r="F2341" s="1">
        <v>5</v>
      </c>
      <c r="G2341" s="1">
        <v>21</v>
      </c>
      <c r="H2341" s="1">
        <v>31</v>
      </c>
      <c r="I2341" s="1" t="s">
        <v>7</v>
      </c>
      <c r="J2341" s="1">
        <v>62</v>
      </c>
      <c r="K2341" s="1">
        <v>95</v>
      </c>
      <c r="R2341" t="str">
        <f t="shared" si="146"/>
        <v>ACK</v>
      </c>
    </row>
    <row r="2342" spans="1:18" x14ac:dyDescent="0.25">
      <c r="A2342" s="12">
        <f t="shared" si="144"/>
        <v>44793.903608159722</v>
      </c>
      <c r="B2342" s="8" t="str">
        <f t="shared" si="145"/>
        <v>←</v>
      </c>
      <c r="C2342" s="10">
        <f t="shared" si="147"/>
        <v>0.193</v>
      </c>
      <c r="D2342" s="2">
        <v>1660995671745</v>
      </c>
      <c r="E2342" t="s">
        <v>0</v>
      </c>
      <c r="F2342" s="1">
        <v>9</v>
      </c>
      <c r="G2342" s="1">
        <v>31</v>
      </c>
      <c r="H2342" s="1">
        <v>21</v>
      </c>
      <c r="I2342" s="1">
        <v>5</v>
      </c>
      <c r="J2342" s="1">
        <v>0</v>
      </c>
      <c r="K2342" s="1">
        <v>1</v>
      </c>
      <c r="L2342" s="1">
        <v>0</v>
      </c>
      <c r="M2342" s="1">
        <v>0</v>
      </c>
      <c r="N2342" s="1" t="s">
        <v>18</v>
      </c>
      <c r="O2342" s="1">
        <v>88</v>
      </c>
      <c r="R2342" t="str">
        <f t="shared" si="146"/>
        <v>FURNACE STATUS REPORT Fan:1 Ignition:0 Burner:0 Unknown:0</v>
      </c>
    </row>
    <row r="2343" spans="1:18" x14ac:dyDescent="0.25">
      <c r="A2343" s="12">
        <f t="shared" si="144"/>
        <v>44793.903609247682</v>
      </c>
      <c r="B2343" s="8" t="str">
        <f t="shared" si="145"/>
        <v>→</v>
      </c>
      <c r="C2343" s="10">
        <f t="shared" si="147"/>
        <v>9.4E-2</v>
      </c>
      <c r="D2343" s="2">
        <v>1660995671839</v>
      </c>
      <c r="E2343" t="s">
        <v>0</v>
      </c>
      <c r="F2343" s="1">
        <v>5</v>
      </c>
      <c r="G2343" s="1">
        <v>21</v>
      </c>
      <c r="H2343" s="1">
        <v>31</v>
      </c>
      <c r="I2343" s="1" t="s">
        <v>7</v>
      </c>
      <c r="J2343" s="1">
        <v>62</v>
      </c>
      <c r="K2343" s="1">
        <v>95</v>
      </c>
      <c r="R2343" t="str">
        <f t="shared" si="146"/>
        <v>ACK</v>
      </c>
    </row>
    <row r="2344" spans="1:18" x14ac:dyDescent="0.25">
      <c r="A2344" s="12">
        <f t="shared" si="144"/>
        <v>44793.903865856475</v>
      </c>
      <c r="B2344" s="8" t="str">
        <f t="shared" si="145"/>
        <v>←</v>
      </c>
      <c r="C2344" s="10">
        <f t="shared" si="147"/>
        <v>22.170999999999999</v>
      </c>
      <c r="D2344" s="2">
        <v>1660995694010</v>
      </c>
      <c r="E2344" t="s">
        <v>0</v>
      </c>
      <c r="F2344" s="1">
        <v>9</v>
      </c>
      <c r="G2344" s="1">
        <v>31</v>
      </c>
      <c r="H2344" s="1">
        <v>21</v>
      </c>
      <c r="I2344" s="1">
        <v>5</v>
      </c>
      <c r="J2344" s="1">
        <v>0</v>
      </c>
      <c r="K2344" s="1">
        <v>0</v>
      </c>
      <c r="L2344" s="1">
        <v>0</v>
      </c>
      <c r="M2344" s="1">
        <v>0</v>
      </c>
      <c r="N2344" s="1" t="s">
        <v>23</v>
      </c>
      <c r="O2344" s="1" t="s">
        <v>24</v>
      </c>
      <c r="R2344" t="str">
        <f t="shared" si="146"/>
        <v>FURNACE STATUS REPORT Fan:0 Ignition:0 Burner:0 Unknown:0</v>
      </c>
    </row>
    <row r="2345" spans="1:18" x14ac:dyDescent="0.25">
      <c r="A2345" s="12">
        <f t="shared" si="144"/>
        <v>44793.903866874993</v>
      </c>
      <c r="B2345" s="8" t="str">
        <f t="shared" si="145"/>
        <v>→</v>
      </c>
      <c r="C2345" s="10">
        <f t="shared" si="147"/>
        <v>8.7999999999999995E-2</v>
      </c>
      <c r="D2345" s="2">
        <v>1660995694098</v>
      </c>
      <c r="E2345" t="s">
        <v>0</v>
      </c>
      <c r="F2345" s="1">
        <v>5</v>
      </c>
      <c r="G2345" s="1">
        <v>21</v>
      </c>
      <c r="H2345" s="1">
        <v>31</v>
      </c>
      <c r="I2345" s="1" t="s">
        <v>7</v>
      </c>
      <c r="J2345" s="1">
        <v>62</v>
      </c>
      <c r="K2345" s="1">
        <v>95</v>
      </c>
      <c r="R2345" t="str">
        <f t="shared" si="146"/>
        <v>ACK</v>
      </c>
    </row>
    <row r="2346" spans="1:18" x14ac:dyDescent="0.25">
      <c r="A2346" s="12">
        <f t="shared" si="144"/>
        <v>44793.903896261567</v>
      </c>
      <c r="B2346" s="8" t="str">
        <f t="shared" si="145"/>
        <v>→</v>
      </c>
      <c r="C2346" s="10">
        <f t="shared" si="147"/>
        <v>2.5390000000000001</v>
      </c>
      <c r="D2346" s="2">
        <v>1660995696637</v>
      </c>
      <c r="E2346" t="s">
        <v>0</v>
      </c>
      <c r="F2346" s="1">
        <v>8</v>
      </c>
      <c r="G2346" s="1">
        <v>21</v>
      </c>
      <c r="H2346" s="1">
        <v>31</v>
      </c>
      <c r="I2346" s="1">
        <v>7</v>
      </c>
      <c r="J2346" s="1">
        <v>15</v>
      </c>
      <c r="K2346" s="1">
        <v>27</v>
      </c>
      <c r="L2346" s="1">
        <v>5</v>
      </c>
      <c r="M2346" s="1" t="s">
        <v>31</v>
      </c>
      <c r="N2346" s="1">
        <v>40</v>
      </c>
      <c r="R2346" t="str">
        <f t="shared" si="146"/>
        <v>TIME 21:39 Sat</v>
      </c>
    </row>
    <row r="2347" spans="1:18" x14ac:dyDescent="0.25">
      <c r="A2347" s="12">
        <f t="shared" si="144"/>
        <v>44793.903897569442</v>
      </c>
      <c r="B2347" s="8" t="str">
        <f t="shared" si="145"/>
        <v>←</v>
      </c>
      <c r="C2347" s="10">
        <f t="shared" si="147"/>
        <v>0.113</v>
      </c>
      <c r="D2347" s="2">
        <v>1660995696750</v>
      </c>
      <c r="E2347" t="s">
        <v>0</v>
      </c>
      <c r="F2347" s="1">
        <v>5</v>
      </c>
      <c r="G2347" s="1">
        <v>31</v>
      </c>
      <c r="H2347" s="1">
        <v>21</v>
      </c>
      <c r="I2347" s="1" t="s">
        <v>7</v>
      </c>
      <c r="J2347" s="1">
        <v>3</v>
      </c>
      <c r="K2347" s="1" t="s">
        <v>8</v>
      </c>
      <c r="R2347" t="str">
        <f t="shared" si="146"/>
        <v>ACK</v>
      </c>
    </row>
    <row r="2348" spans="1:18" x14ac:dyDescent="0.25">
      <c r="A2348" s="12">
        <f t="shared" si="144"/>
        <v>44793.90389872685</v>
      </c>
      <c r="B2348" s="8" t="str">
        <f t="shared" si="145"/>
        <v>→</v>
      </c>
      <c r="C2348" s="10">
        <f t="shared" si="147"/>
        <v>0.1</v>
      </c>
      <c r="D2348" s="2">
        <v>1660995696850</v>
      </c>
      <c r="E2348" t="s">
        <v>0</v>
      </c>
      <c r="F2348" s="1">
        <v>5</v>
      </c>
      <c r="G2348" s="1">
        <v>21</v>
      </c>
      <c r="H2348" s="1">
        <v>31</v>
      </c>
      <c r="I2348" s="1">
        <v>9</v>
      </c>
      <c r="J2348" s="1">
        <v>60</v>
      </c>
      <c r="K2348" s="1" t="s">
        <v>13</v>
      </c>
      <c r="R2348" t="str">
        <f t="shared" si="146"/>
        <v>PING FURNACE</v>
      </c>
    </row>
    <row r="2349" spans="1:18" x14ac:dyDescent="0.25">
      <c r="A2349" s="12">
        <f t="shared" si="144"/>
        <v>44793.903899907404</v>
      </c>
      <c r="B2349" s="8" t="str">
        <f t="shared" si="145"/>
        <v>←</v>
      </c>
      <c r="C2349" s="10">
        <f t="shared" si="147"/>
        <v>0.10199999999999999</v>
      </c>
      <c r="D2349" s="2">
        <v>1660995696952</v>
      </c>
      <c r="E2349" t="s">
        <v>0</v>
      </c>
      <c r="F2349" s="1">
        <v>5</v>
      </c>
      <c r="G2349" s="1">
        <v>31</v>
      </c>
      <c r="H2349" s="1">
        <v>21</v>
      </c>
      <c r="I2349" s="1" t="s">
        <v>7</v>
      </c>
      <c r="J2349" s="1">
        <v>3</v>
      </c>
      <c r="K2349" s="1" t="s">
        <v>8</v>
      </c>
      <c r="R2349" t="str">
        <f t="shared" si="146"/>
        <v>ACK</v>
      </c>
    </row>
    <row r="2350" spans="1:18" x14ac:dyDescent="0.25">
      <c r="A2350" s="12">
        <f t="shared" si="144"/>
        <v>44793.903901898149</v>
      </c>
      <c r="B2350" s="8" t="str">
        <f t="shared" si="145"/>
        <v>→</v>
      </c>
      <c r="C2350" s="10">
        <f t="shared" si="147"/>
        <v>0.17199999999999999</v>
      </c>
      <c r="D2350" s="2">
        <v>1660995697124</v>
      </c>
      <c r="E2350" t="s">
        <v>0</v>
      </c>
      <c r="F2350" s="1" t="s">
        <v>3</v>
      </c>
      <c r="G2350" s="1">
        <v>21</v>
      </c>
      <c r="H2350" s="1">
        <v>31</v>
      </c>
      <c r="I2350" s="1" t="s">
        <v>3</v>
      </c>
      <c r="J2350" s="1">
        <v>0</v>
      </c>
      <c r="K2350" s="1">
        <v>12</v>
      </c>
      <c r="L2350" s="1">
        <v>25</v>
      </c>
      <c r="M2350" s="1">
        <v>1</v>
      </c>
      <c r="N2350" s="1">
        <v>64</v>
      </c>
      <c r="O2350" s="1">
        <v>0</v>
      </c>
      <c r="P2350" s="1" t="s">
        <v>19</v>
      </c>
      <c r="Q2350" s="1">
        <v>87</v>
      </c>
      <c r="R2350" t="str">
        <f t="shared" si="146"/>
        <v>TEMPERATURE INFO Set:18 Actual:18.5 Countdown:100</v>
      </c>
    </row>
    <row r="2351" spans="1:18" x14ac:dyDescent="0.25">
      <c r="A2351" s="12">
        <f t="shared" si="144"/>
        <v>44793.903903067127</v>
      </c>
      <c r="B2351" s="8" t="str">
        <f t="shared" si="145"/>
        <v>←</v>
      </c>
      <c r="C2351" s="10">
        <f t="shared" si="147"/>
        <v>0.10100000000000001</v>
      </c>
      <c r="D2351" s="2">
        <v>1660995697225</v>
      </c>
      <c r="E2351" t="s">
        <v>0</v>
      </c>
      <c r="F2351" s="1">
        <v>5</v>
      </c>
      <c r="G2351" s="1">
        <v>31</v>
      </c>
      <c r="H2351" s="1">
        <v>21</v>
      </c>
      <c r="I2351" s="1" t="s">
        <v>7</v>
      </c>
      <c r="J2351" s="1">
        <v>3</v>
      </c>
      <c r="K2351" s="1" t="s">
        <v>8</v>
      </c>
      <c r="R2351" t="str">
        <f t="shared" si="146"/>
        <v>ACK</v>
      </c>
    </row>
    <row r="2352" spans="1:18" x14ac:dyDescent="0.25">
      <c r="A2352" s="12">
        <f t="shared" si="144"/>
        <v>44793.903904490733</v>
      </c>
      <c r="B2352" s="8" t="str">
        <f t="shared" si="145"/>
        <v>→</v>
      </c>
      <c r="C2352" s="10">
        <f t="shared" si="147"/>
        <v>0.123</v>
      </c>
      <c r="D2352" s="2">
        <v>1660995697348</v>
      </c>
      <c r="E2352" t="s">
        <v>0</v>
      </c>
      <c r="F2352" s="1">
        <v>6</v>
      </c>
      <c r="G2352" s="1">
        <v>21</v>
      </c>
      <c r="H2352" s="1">
        <v>31</v>
      </c>
      <c r="I2352" s="1">
        <v>29</v>
      </c>
      <c r="J2352" s="1">
        <v>0</v>
      </c>
      <c r="K2352" s="1" t="s">
        <v>16</v>
      </c>
      <c r="L2352" s="1" t="s">
        <v>17</v>
      </c>
      <c r="R2352" t="str">
        <f t="shared" si="146"/>
        <v>LONG PING FURNACE</v>
      </c>
    </row>
    <row r="2353" spans="1:18" x14ac:dyDescent="0.25">
      <c r="A2353" s="12">
        <f t="shared" si="144"/>
        <v>44793.903905868057</v>
      </c>
      <c r="B2353" s="8" t="str">
        <f t="shared" si="145"/>
        <v>←</v>
      </c>
      <c r="C2353" s="10">
        <f t="shared" si="147"/>
        <v>0.11899999999999999</v>
      </c>
      <c r="D2353" s="2">
        <v>1660995697467</v>
      </c>
      <c r="E2353" t="s">
        <v>0</v>
      </c>
      <c r="F2353" s="1">
        <v>5</v>
      </c>
      <c r="G2353" s="1">
        <v>31</v>
      </c>
      <c r="H2353" s="1">
        <v>21</v>
      </c>
      <c r="I2353" s="1" t="s">
        <v>7</v>
      </c>
      <c r="J2353" s="1">
        <v>3</v>
      </c>
      <c r="K2353" s="1" t="s">
        <v>8</v>
      </c>
      <c r="R2353" t="str">
        <f t="shared" si="146"/>
        <v>ACK</v>
      </c>
    </row>
    <row r="2354" spans="1:18" x14ac:dyDescent="0.25">
      <c r="A2354" s="12">
        <f t="shared" si="144"/>
        <v>44793.903906979169</v>
      </c>
      <c r="B2354" s="8" t="str">
        <f t="shared" si="145"/>
        <v>→</v>
      </c>
      <c r="C2354" s="10">
        <f t="shared" si="147"/>
        <v>9.6000000000000002E-2</v>
      </c>
      <c r="D2354" s="2">
        <v>1660995697563</v>
      </c>
      <c r="E2354" t="s">
        <v>0</v>
      </c>
      <c r="F2354" s="1">
        <v>5</v>
      </c>
      <c r="G2354" s="1">
        <v>21</v>
      </c>
      <c r="H2354" s="1">
        <v>31</v>
      </c>
      <c r="I2354" s="1">
        <v>6</v>
      </c>
      <c r="J2354" s="1">
        <v>60</v>
      </c>
      <c r="K2354" s="1">
        <v>83</v>
      </c>
      <c r="R2354" t="str">
        <f t="shared" si="146"/>
        <v>FURNACE STATUS REQUEST</v>
      </c>
    </row>
    <row r="2355" spans="1:18" x14ac:dyDescent="0.25">
      <c r="A2355" s="12">
        <f t="shared" si="144"/>
        <v>44793.903908842585</v>
      </c>
      <c r="B2355" s="8" t="str">
        <f t="shared" si="145"/>
        <v>←</v>
      </c>
      <c r="C2355" s="10">
        <f t="shared" si="147"/>
        <v>0.161</v>
      </c>
      <c r="D2355" s="2">
        <v>1660995697724</v>
      </c>
      <c r="E2355" t="s">
        <v>0</v>
      </c>
      <c r="F2355" s="1">
        <v>9</v>
      </c>
      <c r="G2355" s="1">
        <v>31</v>
      </c>
      <c r="H2355" s="1">
        <v>21</v>
      </c>
      <c r="I2355" s="1" t="s">
        <v>1</v>
      </c>
      <c r="J2355" s="1">
        <v>0</v>
      </c>
      <c r="K2355" s="1">
        <v>0</v>
      </c>
      <c r="L2355" s="1">
        <v>0</v>
      </c>
      <c r="M2355" s="1">
        <v>0</v>
      </c>
      <c r="N2355" s="1" t="s">
        <v>26</v>
      </c>
      <c r="O2355" s="1" t="s">
        <v>27</v>
      </c>
      <c r="R2355" t="str">
        <f t="shared" si="146"/>
        <v>FURNACE STATUS RESPONSE Fan:0 Ignition:0 Burner:0 Unknown:0</v>
      </c>
    </row>
    <row r="2356" spans="1:18" x14ac:dyDescent="0.25">
      <c r="A2356" s="12">
        <f t="shared" si="144"/>
        <v>44793.904590532409</v>
      </c>
      <c r="B2356" s="8" t="str">
        <f t="shared" si="145"/>
        <v>→</v>
      </c>
      <c r="C2356" s="10">
        <f t="shared" si="147"/>
        <v>58.898000000000003</v>
      </c>
      <c r="D2356" s="2">
        <v>1660995756622</v>
      </c>
      <c r="E2356" t="s">
        <v>0</v>
      </c>
      <c r="F2356" s="1">
        <v>8</v>
      </c>
      <c r="G2356" s="1">
        <v>21</v>
      </c>
      <c r="H2356" s="1">
        <v>31</v>
      </c>
      <c r="I2356" s="1">
        <v>7</v>
      </c>
      <c r="J2356" s="1">
        <v>15</v>
      </c>
      <c r="K2356" s="1">
        <v>28</v>
      </c>
      <c r="L2356" s="1">
        <v>5</v>
      </c>
      <c r="M2356" s="1" t="s">
        <v>48</v>
      </c>
      <c r="N2356" s="1">
        <v>40</v>
      </c>
      <c r="R2356" t="str">
        <f t="shared" si="146"/>
        <v>TIME 21:40 Sat</v>
      </c>
    </row>
    <row r="2357" spans="1:18" x14ac:dyDescent="0.25">
      <c r="A2357" s="12">
        <f t="shared" si="144"/>
        <v>44793.904591759252</v>
      </c>
      <c r="B2357" s="8" t="str">
        <f t="shared" si="145"/>
        <v>←</v>
      </c>
      <c r="C2357" s="10">
        <f t="shared" si="147"/>
        <v>0.106</v>
      </c>
      <c r="D2357" s="2">
        <v>1660995756728</v>
      </c>
      <c r="E2357" t="s">
        <v>0</v>
      </c>
      <c r="F2357" s="1">
        <v>5</v>
      </c>
      <c r="G2357" s="1">
        <v>31</v>
      </c>
      <c r="H2357" s="1">
        <v>21</v>
      </c>
      <c r="I2357" s="1" t="s">
        <v>7</v>
      </c>
      <c r="J2357" s="1">
        <v>3</v>
      </c>
      <c r="K2357" s="1" t="s">
        <v>8</v>
      </c>
      <c r="R2357" t="str">
        <f t="shared" si="146"/>
        <v>ACK</v>
      </c>
    </row>
    <row r="2358" spans="1:18" x14ac:dyDescent="0.25">
      <c r="A2358" s="12">
        <f t="shared" si="144"/>
        <v>44793.904593113424</v>
      </c>
      <c r="B2358" s="8" t="str">
        <f t="shared" si="145"/>
        <v>→</v>
      </c>
      <c r="C2358" s="10">
        <f t="shared" si="147"/>
        <v>0.11700000000000001</v>
      </c>
      <c r="D2358" s="2">
        <v>1660995756845</v>
      </c>
      <c r="E2358" t="s">
        <v>0</v>
      </c>
      <c r="F2358" s="1">
        <v>5</v>
      </c>
      <c r="G2358" s="1">
        <v>21</v>
      </c>
      <c r="H2358" s="1">
        <v>31</v>
      </c>
      <c r="I2358" s="1">
        <v>9</v>
      </c>
      <c r="J2358" s="1">
        <v>60</v>
      </c>
      <c r="K2358" s="1" t="s">
        <v>13</v>
      </c>
      <c r="R2358" t="str">
        <f t="shared" si="146"/>
        <v>PING FURNACE</v>
      </c>
    </row>
    <row r="2359" spans="1:18" x14ac:dyDescent="0.25">
      <c r="A2359" s="12">
        <f t="shared" si="144"/>
        <v>44793.904594537038</v>
      </c>
      <c r="B2359" s="8" t="str">
        <f t="shared" si="145"/>
        <v>←</v>
      </c>
      <c r="C2359" s="10">
        <f t="shared" si="147"/>
        <v>0.123</v>
      </c>
      <c r="D2359" s="2">
        <v>1660995756968</v>
      </c>
      <c r="E2359" t="s">
        <v>0</v>
      </c>
      <c r="F2359" s="1">
        <v>5</v>
      </c>
      <c r="G2359" s="1">
        <v>31</v>
      </c>
      <c r="H2359" s="1">
        <v>21</v>
      </c>
      <c r="I2359" s="1" t="s">
        <v>7</v>
      </c>
      <c r="J2359" s="1">
        <v>3</v>
      </c>
      <c r="K2359" s="1" t="s">
        <v>8</v>
      </c>
      <c r="R2359" t="str">
        <f t="shared" si="146"/>
        <v>ACK</v>
      </c>
    </row>
    <row r="2360" spans="1:18" x14ac:dyDescent="0.25">
      <c r="A2360" s="12">
        <f t="shared" si="144"/>
        <v>44793.904596423607</v>
      </c>
      <c r="B2360" s="8" t="str">
        <f t="shared" si="145"/>
        <v>→</v>
      </c>
      <c r="C2360" s="10">
        <f t="shared" si="147"/>
        <v>0.16300000000000001</v>
      </c>
      <c r="D2360" s="2">
        <v>1660995757131</v>
      </c>
      <c r="E2360" t="s">
        <v>0</v>
      </c>
      <c r="F2360" s="1" t="s">
        <v>3</v>
      </c>
      <c r="G2360" s="1">
        <v>21</v>
      </c>
      <c r="H2360" s="1">
        <v>31</v>
      </c>
      <c r="I2360" s="1" t="s">
        <v>3</v>
      </c>
      <c r="J2360" s="1">
        <v>0</v>
      </c>
      <c r="K2360" s="1">
        <v>12</v>
      </c>
      <c r="L2360" s="1">
        <v>25</v>
      </c>
      <c r="M2360" s="1">
        <v>1</v>
      </c>
      <c r="N2360" s="1">
        <v>28</v>
      </c>
      <c r="O2360" s="1">
        <v>0</v>
      </c>
      <c r="P2360" s="1" t="s">
        <v>101</v>
      </c>
      <c r="Q2360" s="1">
        <v>81</v>
      </c>
      <c r="R2360" t="str">
        <f t="shared" si="146"/>
        <v>TEMPERATURE INFO Set:18 Actual:18.5 Countdown:40</v>
      </c>
    </row>
    <row r="2361" spans="1:18" x14ac:dyDescent="0.25">
      <c r="A2361" s="12">
        <f t="shared" si="144"/>
        <v>44793.904597627312</v>
      </c>
      <c r="B2361" s="8" t="str">
        <f t="shared" si="145"/>
        <v>←</v>
      </c>
      <c r="C2361" s="10">
        <f t="shared" si="147"/>
        <v>0.104</v>
      </c>
      <c r="D2361" s="2">
        <v>1660995757235</v>
      </c>
      <c r="E2361" t="s">
        <v>0</v>
      </c>
      <c r="F2361" s="1">
        <v>5</v>
      </c>
      <c r="G2361" s="1">
        <v>31</v>
      </c>
      <c r="H2361" s="1">
        <v>21</v>
      </c>
      <c r="I2361" s="1" t="s">
        <v>7</v>
      </c>
      <c r="J2361" s="1">
        <v>3</v>
      </c>
      <c r="K2361" s="1" t="s">
        <v>8</v>
      </c>
      <c r="R2361" t="str">
        <f t="shared" si="146"/>
        <v>ACK</v>
      </c>
    </row>
    <row r="2362" spans="1:18" x14ac:dyDescent="0.25">
      <c r="A2362" s="12">
        <f t="shared" si="144"/>
        <v>44793.904598877314</v>
      </c>
      <c r="B2362" s="8" t="str">
        <f t="shared" si="145"/>
        <v>→</v>
      </c>
      <c r="C2362" s="10">
        <f t="shared" si="147"/>
        <v>0.108</v>
      </c>
      <c r="D2362" s="2">
        <v>1660995757343</v>
      </c>
      <c r="E2362" t="s">
        <v>0</v>
      </c>
      <c r="F2362" s="1">
        <v>6</v>
      </c>
      <c r="G2362" s="1">
        <v>21</v>
      </c>
      <c r="H2362" s="1">
        <v>31</v>
      </c>
      <c r="I2362" s="1">
        <v>29</v>
      </c>
      <c r="J2362" s="1">
        <v>0</v>
      </c>
      <c r="K2362" s="1" t="s">
        <v>16</v>
      </c>
      <c r="L2362" s="1" t="s">
        <v>17</v>
      </c>
      <c r="R2362" t="str">
        <f t="shared" si="146"/>
        <v>LONG PING FURNACE</v>
      </c>
    </row>
    <row r="2363" spans="1:18" x14ac:dyDescent="0.25">
      <c r="A2363" s="12">
        <f t="shared" si="144"/>
        <v>44793.904600081012</v>
      </c>
      <c r="B2363" s="8" t="str">
        <f t="shared" si="145"/>
        <v>←</v>
      </c>
      <c r="C2363" s="10">
        <f t="shared" si="147"/>
        <v>0.104</v>
      </c>
      <c r="D2363" s="2">
        <v>1660995757447</v>
      </c>
      <c r="E2363" t="s">
        <v>0</v>
      </c>
      <c r="F2363" s="1">
        <v>5</v>
      </c>
      <c r="G2363" s="1">
        <v>31</v>
      </c>
      <c r="H2363" s="1">
        <v>21</v>
      </c>
      <c r="I2363" s="1" t="s">
        <v>7</v>
      </c>
      <c r="J2363" s="1">
        <v>3</v>
      </c>
      <c r="K2363" s="1" t="s">
        <v>8</v>
      </c>
      <c r="R2363" t="str">
        <f t="shared" si="146"/>
        <v>ACK</v>
      </c>
    </row>
    <row r="2364" spans="1:18" x14ac:dyDescent="0.25">
      <c r="A2364" s="12">
        <f t="shared" si="144"/>
        <v>44793.904601192124</v>
      </c>
      <c r="B2364" s="8" t="str">
        <f t="shared" si="145"/>
        <v>→</v>
      </c>
      <c r="C2364" s="10">
        <f t="shared" si="147"/>
        <v>9.6000000000000002E-2</v>
      </c>
      <c r="D2364" s="2">
        <v>1660995757543</v>
      </c>
      <c r="E2364" t="s">
        <v>0</v>
      </c>
      <c r="F2364" s="1">
        <v>5</v>
      </c>
      <c r="G2364" s="1">
        <v>21</v>
      </c>
      <c r="H2364" s="1">
        <v>31</v>
      </c>
      <c r="I2364" s="1">
        <v>6</v>
      </c>
      <c r="J2364" s="1">
        <v>60</v>
      </c>
      <c r="K2364" s="1">
        <v>83</v>
      </c>
      <c r="R2364" t="str">
        <f t="shared" si="146"/>
        <v>FURNACE STATUS REQUEST</v>
      </c>
    </row>
    <row r="2365" spans="1:18" x14ac:dyDescent="0.25">
      <c r="A2365" s="12">
        <f t="shared" si="144"/>
        <v>44793.90460297453</v>
      </c>
      <c r="B2365" s="8" t="str">
        <f t="shared" si="145"/>
        <v>←</v>
      </c>
      <c r="C2365" s="10">
        <f t="shared" si="147"/>
        <v>0.154</v>
      </c>
      <c r="D2365" s="2">
        <v>1660995757697</v>
      </c>
      <c r="E2365" t="s">
        <v>0</v>
      </c>
      <c r="F2365" s="1">
        <v>9</v>
      </c>
      <c r="G2365" s="1">
        <v>31</v>
      </c>
      <c r="H2365" s="1">
        <v>21</v>
      </c>
      <c r="I2365" s="1" t="s">
        <v>1</v>
      </c>
      <c r="J2365" s="1">
        <v>0</v>
      </c>
      <c r="K2365" s="1">
        <v>0</v>
      </c>
      <c r="L2365" s="1">
        <v>0</v>
      </c>
      <c r="M2365" s="1">
        <v>0</v>
      </c>
      <c r="N2365" s="1" t="s">
        <v>26</v>
      </c>
      <c r="O2365" s="1" t="s">
        <v>27</v>
      </c>
      <c r="R2365" t="str">
        <f t="shared" si="146"/>
        <v>FURNACE STATUS RESPONSE Fan:0 Ignition:0 Burner:0 Unknown:0</v>
      </c>
    </row>
    <row r="2366" spans="1:18" x14ac:dyDescent="0.25">
      <c r="A2366" s="12">
        <f t="shared" si="144"/>
        <v>44793.905285208333</v>
      </c>
      <c r="B2366" s="8" t="str">
        <f t="shared" si="145"/>
        <v>→</v>
      </c>
      <c r="C2366" s="10">
        <f t="shared" si="147"/>
        <v>58.945</v>
      </c>
      <c r="D2366" s="2">
        <v>1660995816642</v>
      </c>
      <c r="E2366" t="s">
        <v>0</v>
      </c>
      <c r="F2366" s="1">
        <v>8</v>
      </c>
      <c r="G2366" s="1">
        <v>21</v>
      </c>
      <c r="H2366" s="1">
        <v>31</v>
      </c>
      <c r="I2366" s="1">
        <v>7</v>
      </c>
      <c r="J2366" s="1">
        <v>15</v>
      </c>
      <c r="K2366" s="1">
        <v>29</v>
      </c>
      <c r="L2366" s="1">
        <v>5</v>
      </c>
      <c r="M2366" s="1">
        <v>63</v>
      </c>
      <c r="N2366" s="1">
        <v>43</v>
      </c>
      <c r="R2366" t="str">
        <f t="shared" si="146"/>
        <v>TIME 21:41 Sat</v>
      </c>
    </row>
    <row r="2367" spans="1:18" x14ac:dyDescent="0.25">
      <c r="A2367" s="12">
        <f t="shared" si="144"/>
        <v>44793.905286250003</v>
      </c>
      <c r="B2367" s="8" t="str">
        <f t="shared" si="145"/>
        <v>←</v>
      </c>
      <c r="C2367" s="10">
        <f t="shared" si="147"/>
        <v>0.09</v>
      </c>
      <c r="D2367" s="2">
        <v>1660995816732</v>
      </c>
      <c r="E2367" t="s">
        <v>0</v>
      </c>
      <c r="F2367" s="1">
        <v>5</v>
      </c>
      <c r="G2367" s="1">
        <v>31</v>
      </c>
      <c r="H2367" s="1">
        <v>21</v>
      </c>
      <c r="I2367" s="1" t="s">
        <v>7</v>
      </c>
      <c r="J2367" s="1">
        <v>3</v>
      </c>
      <c r="K2367" s="1" t="s">
        <v>8</v>
      </c>
      <c r="R2367" t="str">
        <f t="shared" si="146"/>
        <v>ACK</v>
      </c>
    </row>
    <row r="2368" spans="1:18" x14ac:dyDescent="0.25">
      <c r="A2368" s="12">
        <f t="shared" si="144"/>
        <v>44793.905287453701</v>
      </c>
      <c r="B2368" s="8" t="str">
        <f t="shared" si="145"/>
        <v>→</v>
      </c>
      <c r="C2368" s="10">
        <f t="shared" si="147"/>
        <v>0.104</v>
      </c>
      <c r="D2368" s="2">
        <v>1660995816836</v>
      </c>
      <c r="E2368" t="s">
        <v>0</v>
      </c>
      <c r="F2368" s="1">
        <v>5</v>
      </c>
      <c r="G2368" s="1">
        <v>21</v>
      </c>
      <c r="H2368" s="1">
        <v>31</v>
      </c>
      <c r="I2368" s="1">
        <v>9</v>
      </c>
      <c r="J2368" s="1">
        <v>60</v>
      </c>
      <c r="K2368" s="1" t="s">
        <v>13</v>
      </c>
      <c r="R2368" t="str">
        <f t="shared" si="146"/>
        <v>PING FURNACE</v>
      </c>
    </row>
    <row r="2369" spans="1:18" x14ac:dyDescent="0.25">
      <c r="A2369" s="12">
        <f t="shared" si="144"/>
        <v>44793.905288680551</v>
      </c>
      <c r="B2369" s="8" t="str">
        <f t="shared" si="145"/>
        <v>←</v>
      </c>
      <c r="C2369" s="10">
        <f t="shared" si="147"/>
        <v>0.106</v>
      </c>
      <c r="D2369" s="2">
        <v>1660995816942</v>
      </c>
      <c r="E2369" t="s">
        <v>0</v>
      </c>
      <c r="F2369" s="1">
        <v>5</v>
      </c>
      <c r="G2369" s="1">
        <v>31</v>
      </c>
      <c r="H2369" s="1">
        <v>21</v>
      </c>
      <c r="I2369" s="1" t="s">
        <v>7</v>
      </c>
      <c r="J2369" s="1">
        <v>3</v>
      </c>
      <c r="K2369" s="1" t="s">
        <v>8</v>
      </c>
      <c r="R2369" t="str">
        <f t="shared" si="146"/>
        <v>ACK</v>
      </c>
    </row>
    <row r="2370" spans="1:18" x14ac:dyDescent="0.25">
      <c r="A2370" s="12">
        <f t="shared" si="144"/>
        <v>44793.905290555551</v>
      </c>
      <c r="B2370" s="8" t="str">
        <f t="shared" si="145"/>
        <v>→</v>
      </c>
      <c r="C2370" s="10">
        <f t="shared" si="147"/>
        <v>0.16200000000000001</v>
      </c>
      <c r="D2370" s="2">
        <v>1660995817104</v>
      </c>
      <c r="E2370" t="s">
        <v>0</v>
      </c>
      <c r="F2370" s="1" t="s">
        <v>3</v>
      </c>
      <c r="G2370" s="1">
        <v>21</v>
      </c>
      <c r="H2370" s="1">
        <v>31</v>
      </c>
      <c r="I2370" s="1" t="s">
        <v>3</v>
      </c>
      <c r="J2370" s="1">
        <v>0</v>
      </c>
      <c r="K2370" s="1">
        <v>12</v>
      </c>
      <c r="L2370" s="1">
        <v>25</v>
      </c>
      <c r="M2370" s="1">
        <v>1</v>
      </c>
      <c r="N2370" s="1">
        <v>0</v>
      </c>
      <c r="O2370" s="1">
        <v>0</v>
      </c>
      <c r="P2370" s="1">
        <v>32</v>
      </c>
      <c r="Q2370" s="1">
        <v>81</v>
      </c>
      <c r="R2370" t="str">
        <f t="shared" si="146"/>
        <v>TEMPERATURE INFO Set:18 Actual:18.5 Countdown:0</v>
      </c>
    </row>
    <row r="2371" spans="1:18" x14ac:dyDescent="0.25">
      <c r="A2371" s="12">
        <f t="shared" ref="A2371:A2434" si="148">IF(ISNUMBER(D2371),D2371/(1000*60*60*24)+25569+10/24,"")</f>
        <v>44793.905291875002</v>
      </c>
      <c r="B2371" s="8" t="str">
        <f t="shared" ref="B2371:B2434" si="149">IF(ISNUMBER(D2371),IF(AND(G2371=21,H2371=31),"→",IF(AND(G2371=31,H2371=21),"←",IF(AND(G2371=21,H2371=0),"→→","Error"))),"")</f>
        <v>←</v>
      </c>
      <c r="C2371" s="10">
        <f t="shared" si="147"/>
        <v>0.114</v>
      </c>
      <c r="D2371" s="2">
        <v>1660995817218</v>
      </c>
      <c r="E2371" t="s">
        <v>0</v>
      </c>
      <c r="F2371" s="1">
        <v>5</v>
      </c>
      <c r="G2371" s="1">
        <v>31</v>
      </c>
      <c r="H2371" s="1">
        <v>21</v>
      </c>
      <c r="I2371" s="1" t="s">
        <v>7</v>
      </c>
      <c r="J2371" s="1">
        <v>3</v>
      </c>
      <c r="K2371" s="1" t="s">
        <v>8</v>
      </c>
      <c r="R2371" t="str">
        <f t="shared" ref="R2371:R2434" si="150">DECODEPACKET(E2371)</f>
        <v>ACK</v>
      </c>
    </row>
    <row r="2372" spans="1:18" x14ac:dyDescent="0.25">
      <c r="A2372" s="12">
        <f t="shared" si="148"/>
        <v>44793.905293344906</v>
      </c>
      <c r="B2372" s="8" t="str">
        <f t="shared" si="149"/>
        <v>→</v>
      </c>
      <c r="C2372" s="10">
        <f t="shared" ref="C2372:C2435" si="151">IF(AND(ISNUMBER(D2371), ISNUMBER(D2372)),(D2372-D2371)/1000,"")</f>
        <v>0.127</v>
      </c>
      <c r="D2372" s="2">
        <v>1660995817345</v>
      </c>
      <c r="E2372" t="s">
        <v>0</v>
      </c>
      <c r="F2372" s="1">
        <v>6</v>
      </c>
      <c r="G2372" s="1">
        <v>21</v>
      </c>
      <c r="H2372" s="1">
        <v>31</v>
      </c>
      <c r="I2372" s="1">
        <v>29</v>
      </c>
      <c r="J2372" s="1">
        <v>0</v>
      </c>
      <c r="K2372" s="1" t="s">
        <v>16</v>
      </c>
      <c r="L2372" s="1" t="s">
        <v>17</v>
      </c>
      <c r="R2372" t="str">
        <f t="shared" si="150"/>
        <v>LONG PING FURNACE</v>
      </c>
    </row>
    <row r="2373" spans="1:18" x14ac:dyDescent="0.25">
      <c r="A2373" s="12">
        <f t="shared" si="148"/>
        <v>44793.905294212957</v>
      </c>
      <c r="B2373" s="8" t="str">
        <f t="shared" si="149"/>
        <v>←</v>
      </c>
      <c r="C2373" s="10">
        <f t="shared" si="151"/>
        <v>7.4999999999999997E-2</v>
      </c>
      <c r="D2373" s="2">
        <v>1660995817420</v>
      </c>
      <c r="E2373" t="s">
        <v>0</v>
      </c>
      <c r="F2373" s="1">
        <v>5</v>
      </c>
      <c r="G2373" s="1">
        <v>31</v>
      </c>
      <c r="H2373" s="1">
        <v>21</v>
      </c>
      <c r="I2373" s="1" t="s">
        <v>7</v>
      </c>
      <c r="J2373" s="1">
        <v>3</v>
      </c>
      <c r="K2373" s="1" t="s">
        <v>8</v>
      </c>
      <c r="R2373" t="str">
        <f t="shared" si="150"/>
        <v>ACK</v>
      </c>
    </row>
    <row r="2374" spans="1:18" x14ac:dyDescent="0.25">
      <c r="A2374" s="12">
        <f t="shared" si="148"/>
        <v>44793.905295335644</v>
      </c>
      <c r="B2374" s="8" t="str">
        <f t="shared" si="149"/>
        <v>→</v>
      </c>
      <c r="C2374" s="10">
        <f t="shared" si="151"/>
        <v>9.7000000000000003E-2</v>
      </c>
      <c r="D2374" s="2">
        <v>1660995817517</v>
      </c>
      <c r="E2374" t="s">
        <v>0</v>
      </c>
      <c r="F2374" s="1">
        <v>5</v>
      </c>
      <c r="G2374" s="1">
        <v>21</v>
      </c>
      <c r="H2374" s="1">
        <v>31</v>
      </c>
      <c r="I2374" s="1">
        <v>6</v>
      </c>
      <c r="J2374" s="1">
        <v>60</v>
      </c>
      <c r="K2374" s="1">
        <v>83</v>
      </c>
      <c r="R2374" t="str">
        <f t="shared" si="150"/>
        <v>FURNACE STATUS REQUEST</v>
      </c>
    </row>
    <row r="2375" spans="1:18" x14ac:dyDescent="0.25">
      <c r="A2375" s="12">
        <f t="shared" si="148"/>
        <v>44793.905297280093</v>
      </c>
      <c r="B2375" s="8" t="str">
        <f t="shared" si="149"/>
        <v>←</v>
      </c>
      <c r="C2375" s="10">
        <f t="shared" si="151"/>
        <v>0.16800000000000001</v>
      </c>
      <c r="D2375" s="2">
        <v>1660995817685</v>
      </c>
      <c r="E2375" t="s">
        <v>0</v>
      </c>
      <c r="F2375" s="1">
        <v>9</v>
      </c>
      <c r="G2375" s="1">
        <v>31</v>
      </c>
      <c r="H2375" s="1">
        <v>21</v>
      </c>
      <c r="I2375" s="1" t="s">
        <v>1</v>
      </c>
      <c r="J2375" s="1">
        <v>0</v>
      </c>
      <c r="K2375" s="1">
        <v>0</v>
      </c>
      <c r="L2375" s="1">
        <v>0</v>
      </c>
      <c r="M2375" s="1">
        <v>0</v>
      </c>
      <c r="N2375" s="1" t="s">
        <v>26</v>
      </c>
      <c r="O2375" s="1" t="s">
        <v>27</v>
      </c>
      <c r="R2375" t="str">
        <f t="shared" si="150"/>
        <v>FURNACE STATUS RESPONSE Fan:0 Ignition:0 Burner:0 Unknown:0</v>
      </c>
    </row>
    <row r="2376" spans="1:18" x14ac:dyDescent="0.25">
      <c r="A2376" s="12">
        <f t="shared" si="148"/>
        <v>44793.905979537034</v>
      </c>
      <c r="B2376" s="8" t="str">
        <f t="shared" si="149"/>
        <v>→</v>
      </c>
      <c r="C2376" s="10">
        <f t="shared" si="151"/>
        <v>58.947000000000003</v>
      </c>
      <c r="D2376" s="2">
        <v>1660995876632</v>
      </c>
      <c r="E2376" t="s">
        <v>0</v>
      </c>
      <c r="F2376" s="1">
        <v>8</v>
      </c>
      <c r="G2376" s="1">
        <v>21</v>
      </c>
      <c r="H2376" s="1">
        <v>31</v>
      </c>
      <c r="I2376" s="1">
        <v>7</v>
      </c>
      <c r="J2376" s="1">
        <v>15</v>
      </c>
      <c r="K2376" s="1" t="s">
        <v>55</v>
      </c>
      <c r="L2376" s="1">
        <v>5</v>
      </c>
      <c r="M2376" s="1">
        <v>69</v>
      </c>
      <c r="N2376" s="1">
        <v>43</v>
      </c>
      <c r="R2376" t="str">
        <f t="shared" si="150"/>
        <v>TIME 21:42 Sat</v>
      </c>
    </row>
    <row r="2377" spans="1:18" x14ac:dyDescent="0.25">
      <c r="A2377" s="12">
        <f t="shared" si="148"/>
        <v>44793.905980972217</v>
      </c>
      <c r="B2377" s="8" t="str">
        <f t="shared" si="149"/>
        <v>←</v>
      </c>
      <c r="C2377" s="10">
        <f t="shared" si="151"/>
        <v>0.124</v>
      </c>
      <c r="D2377" s="2">
        <v>1660995876756</v>
      </c>
      <c r="E2377" t="s">
        <v>0</v>
      </c>
      <c r="F2377" s="1">
        <v>5</v>
      </c>
      <c r="G2377" s="1">
        <v>31</v>
      </c>
      <c r="H2377" s="1">
        <v>21</v>
      </c>
      <c r="I2377" s="1" t="s">
        <v>7</v>
      </c>
      <c r="J2377" s="1">
        <v>3</v>
      </c>
      <c r="K2377" s="1" t="s">
        <v>8</v>
      </c>
      <c r="R2377" t="str">
        <f t="shared" si="150"/>
        <v>ACK</v>
      </c>
    </row>
    <row r="2378" spans="1:18" x14ac:dyDescent="0.25">
      <c r="A2378" s="12">
        <f t="shared" si="148"/>
        <v>44793.905982314813</v>
      </c>
      <c r="B2378" s="8" t="str">
        <f t="shared" si="149"/>
        <v>→</v>
      </c>
      <c r="C2378" s="10">
        <f t="shared" si="151"/>
        <v>0.11600000000000001</v>
      </c>
      <c r="D2378" s="2">
        <v>1660995876872</v>
      </c>
      <c r="E2378" t="s">
        <v>0</v>
      </c>
      <c r="F2378" s="1">
        <v>5</v>
      </c>
      <c r="G2378" s="1">
        <v>21</v>
      </c>
      <c r="H2378" s="1">
        <v>31</v>
      </c>
      <c r="I2378" s="1">
        <v>9</v>
      </c>
      <c r="J2378" s="1">
        <v>60</v>
      </c>
      <c r="K2378" s="1" t="s">
        <v>13</v>
      </c>
      <c r="R2378" t="str">
        <f t="shared" si="150"/>
        <v>PING FURNACE</v>
      </c>
    </row>
    <row r="2379" spans="1:18" x14ac:dyDescent="0.25">
      <c r="A2379" s="12">
        <f t="shared" si="148"/>
        <v>44793.905983842589</v>
      </c>
      <c r="B2379" s="8" t="str">
        <f t="shared" si="149"/>
        <v>←</v>
      </c>
      <c r="C2379" s="10">
        <f t="shared" si="151"/>
        <v>0.13200000000000001</v>
      </c>
      <c r="D2379" s="2">
        <v>1660995877004</v>
      </c>
      <c r="E2379" t="s">
        <v>0</v>
      </c>
      <c r="F2379" s="1">
        <v>5</v>
      </c>
      <c r="G2379" s="1">
        <v>31</v>
      </c>
      <c r="H2379" s="1">
        <v>21</v>
      </c>
      <c r="I2379" s="1" t="s">
        <v>7</v>
      </c>
      <c r="J2379" s="1">
        <v>3</v>
      </c>
      <c r="K2379" s="1" t="s">
        <v>8</v>
      </c>
      <c r="R2379" t="str">
        <f t="shared" si="150"/>
        <v>ACK</v>
      </c>
    </row>
    <row r="2380" spans="1:18" x14ac:dyDescent="0.25">
      <c r="A2380" s="12">
        <f t="shared" si="148"/>
        <v>44793.905985821759</v>
      </c>
      <c r="B2380" s="8" t="str">
        <f t="shared" si="149"/>
        <v>→</v>
      </c>
      <c r="C2380" s="10">
        <f t="shared" si="151"/>
        <v>0.17100000000000001</v>
      </c>
      <c r="D2380" s="2">
        <v>1660995877175</v>
      </c>
      <c r="E2380" t="s">
        <v>0</v>
      </c>
      <c r="F2380" s="1" t="s">
        <v>3</v>
      </c>
      <c r="G2380" s="1">
        <v>21</v>
      </c>
      <c r="H2380" s="1">
        <v>31</v>
      </c>
      <c r="I2380" s="1" t="s">
        <v>3</v>
      </c>
      <c r="J2380" s="1">
        <v>0</v>
      </c>
      <c r="K2380" s="1">
        <v>12</v>
      </c>
      <c r="L2380" s="1">
        <v>25</v>
      </c>
      <c r="M2380" s="1">
        <v>1</v>
      </c>
      <c r="N2380" s="1">
        <v>0</v>
      </c>
      <c r="O2380" s="1">
        <v>0</v>
      </c>
      <c r="P2380" s="1">
        <v>32</v>
      </c>
      <c r="Q2380" s="1">
        <v>81</v>
      </c>
      <c r="R2380" t="str">
        <f t="shared" si="150"/>
        <v>TEMPERATURE INFO Set:18 Actual:18.5 Countdown:0</v>
      </c>
    </row>
    <row r="2381" spans="1:18" x14ac:dyDescent="0.25">
      <c r="A2381" s="12">
        <f t="shared" si="148"/>
        <v>44793.905987129627</v>
      </c>
      <c r="B2381" s="8" t="str">
        <f t="shared" si="149"/>
        <v>←</v>
      </c>
      <c r="C2381" s="10">
        <f t="shared" si="151"/>
        <v>0.113</v>
      </c>
      <c r="D2381" s="2">
        <v>1660995877288</v>
      </c>
      <c r="E2381" t="s">
        <v>0</v>
      </c>
      <c r="F2381" s="1">
        <v>5</v>
      </c>
      <c r="G2381" s="1">
        <v>31</v>
      </c>
      <c r="H2381" s="1">
        <v>21</v>
      </c>
      <c r="I2381" s="1" t="s">
        <v>7</v>
      </c>
      <c r="J2381" s="1">
        <v>3</v>
      </c>
      <c r="K2381" s="1" t="s">
        <v>8</v>
      </c>
      <c r="R2381" t="str">
        <f t="shared" si="150"/>
        <v>ACK</v>
      </c>
    </row>
    <row r="2382" spans="1:18" x14ac:dyDescent="0.25">
      <c r="A2382" s="12">
        <f t="shared" si="148"/>
        <v>44793.905988206017</v>
      </c>
      <c r="B2382" s="8" t="str">
        <f t="shared" si="149"/>
        <v>→</v>
      </c>
      <c r="C2382" s="10">
        <f t="shared" si="151"/>
        <v>9.2999999999999999E-2</v>
      </c>
      <c r="D2382" s="2">
        <v>1660995877381</v>
      </c>
      <c r="E2382" t="s">
        <v>0</v>
      </c>
      <c r="F2382" s="1">
        <v>6</v>
      </c>
      <c r="G2382" s="1">
        <v>21</v>
      </c>
      <c r="H2382" s="1">
        <v>31</v>
      </c>
      <c r="I2382" s="1">
        <v>29</v>
      </c>
      <c r="J2382" s="1">
        <v>0</v>
      </c>
      <c r="K2382" s="1" t="s">
        <v>16</v>
      </c>
      <c r="L2382" s="1" t="s">
        <v>17</v>
      </c>
      <c r="R2382" t="str">
        <f t="shared" si="150"/>
        <v>LONG PING FURNACE</v>
      </c>
    </row>
    <row r="2383" spans="1:18" x14ac:dyDescent="0.25">
      <c r="A2383" s="12">
        <f t="shared" si="148"/>
        <v>44793.905989409723</v>
      </c>
      <c r="B2383" s="8" t="str">
        <f t="shared" si="149"/>
        <v>←</v>
      </c>
      <c r="C2383" s="10">
        <f t="shared" si="151"/>
        <v>0.104</v>
      </c>
      <c r="D2383" s="2">
        <v>1660995877485</v>
      </c>
      <c r="E2383" t="s">
        <v>0</v>
      </c>
      <c r="F2383" s="1">
        <v>5</v>
      </c>
      <c r="G2383" s="1">
        <v>31</v>
      </c>
      <c r="H2383" s="1">
        <v>21</v>
      </c>
      <c r="I2383" s="1" t="s">
        <v>7</v>
      </c>
      <c r="J2383" s="1">
        <v>3</v>
      </c>
      <c r="K2383" s="1" t="s">
        <v>8</v>
      </c>
      <c r="R2383" t="str">
        <f t="shared" si="150"/>
        <v>ACK</v>
      </c>
    </row>
    <row r="2384" spans="1:18" x14ac:dyDescent="0.25">
      <c r="A2384" s="12">
        <f t="shared" si="148"/>
        <v>44793.905990497682</v>
      </c>
      <c r="B2384" s="8" t="str">
        <f t="shared" si="149"/>
        <v>→</v>
      </c>
      <c r="C2384" s="10">
        <f t="shared" si="151"/>
        <v>9.4E-2</v>
      </c>
      <c r="D2384" s="2">
        <v>1660995877579</v>
      </c>
      <c r="E2384" t="s">
        <v>0</v>
      </c>
      <c r="F2384" s="1">
        <v>5</v>
      </c>
      <c r="G2384" s="1">
        <v>21</v>
      </c>
      <c r="H2384" s="1">
        <v>31</v>
      </c>
      <c r="I2384" s="1">
        <v>6</v>
      </c>
      <c r="J2384" s="1">
        <v>60</v>
      </c>
      <c r="K2384" s="1">
        <v>83</v>
      </c>
      <c r="R2384" t="str">
        <f t="shared" si="150"/>
        <v>FURNACE STATUS REQUEST</v>
      </c>
    </row>
    <row r="2385" spans="1:18" x14ac:dyDescent="0.25">
      <c r="A2385" s="12">
        <f t="shared" si="148"/>
        <v>44793.905992465276</v>
      </c>
      <c r="B2385" s="8" t="str">
        <f t="shared" si="149"/>
        <v>←</v>
      </c>
      <c r="C2385" s="10">
        <f t="shared" si="151"/>
        <v>0.17</v>
      </c>
      <c r="D2385" s="2">
        <v>1660995877749</v>
      </c>
      <c r="E2385" t="s">
        <v>0</v>
      </c>
      <c r="F2385" s="1">
        <v>9</v>
      </c>
      <c r="G2385" s="1">
        <v>31</v>
      </c>
      <c r="H2385" s="1">
        <v>21</v>
      </c>
      <c r="I2385" s="1" t="s">
        <v>1</v>
      </c>
      <c r="J2385" s="1">
        <v>0</v>
      </c>
      <c r="K2385" s="1">
        <v>0</v>
      </c>
      <c r="L2385" s="1">
        <v>0</v>
      </c>
      <c r="M2385" s="1">
        <v>0</v>
      </c>
      <c r="N2385" s="1" t="s">
        <v>26</v>
      </c>
      <c r="O2385" s="1" t="s">
        <v>27</v>
      </c>
      <c r="R2385" t="str">
        <f t="shared" si="150"/>
        <v>FURNACE STATUS RESPONSE Fan:0 Ignition:0 Burner:0 Unknown:0</v>
      </c>
    </row>
    <row r="2386" spans="1:18" x14ac:dyDescent="0.25">
      <c r="A2386" s="12">
        <f t="shared" si="148"/>
        <v>44793.906674166668</v>
      </c>
      <c r="B2386" s="8" t="str">
        <f t="shared" si="149"/>
        <v>→</v>
      </c>
      <c r="C2386" s="10">
        <f t="shared" si="151"/>
        <v>58.899000000000001</v>
      </c>
      <c r="D2386" s="2">
        <v>1660995936648</v>
      </c>
      <c r="E2386" t="s">
        <v>0</v>
      </c>
      <c r="F2386" s="1">
        <v>8</v>
      </c>
      <c r="G2386" s="1">
        <v>21</v>
      </c>
      <c r="H2386" s="1">
        <v>31</v>
      </c>
      <c r="I2386" s="1">
        <v>7</v>
      </c>
      <c r="J2386" s="1">
        <v>15</v>
      </c>
      <c r="K2386" s="1" t="s">
        <v>57</v>
      </c>
      <c r="L2386" s="1">
        <v>5</v>
      </c>
      <c r="M2386" s="1" t="s">
        <v>25</v>
      </c>
      <c r="N2386" s="1">
        <v>40</v>
      </c>
      <c r="R2386" t="str">
        <f t="shared" si="150"/>
        <v>TIME 21:43 Sat</v>
      </c>
    </row>
    <row r="2387" spans="1:18" x14ac:dyDescent="0.25">
      <c r="A2387" s="12">
        <f t="shared" si="148"/>
        <v>44793.906675416663</v>
      </c>
      <c r="B2387" s="8" t="str">
        <f t="shared" si="149"/>
        <v>←</v>
      </c>
      <c r="C2387" s="10">
        <f t="shared" si="151"/>
        <v>0.108</v>
      </c>
      <c r="D2387" s="2">
        <v>1660995936756</v>
      </c>
      <c r="E2387" t="s">
        <v>0</v>
      </c>
      <c r="F2387" s="1">
        <v>5</v>
      </c>
      <c r="G2387" s="1">
        <v>31</v>
      </c>
      <c r="H2387" s="1">
        <v>21</v>
      </c>
      <c r="I2387" s="1" t="s">
        <v>7</v>
      </c>
      <c r="J2387" s="1">
        <v>3</v>
      </c>
      <c r="K2387" s="1" t="s">
        <v>8</v>
      </c>
      <c r="R2387" t="str">
        <f t="shared" si="150"/>
        <v>ACK</v>
      </c>
    </row>
    <row r="2388" spans="1:18" x14ac:dyDescent="0.25">
      <c r="A2388" s="12">
        <f t="shared" si="148"/>
        <v>44793.906676979161</v>
      </c>
      <c r="B2388" s="8" t="str">
        <f t="shared" si="149"/>
        <v>→</v>
      </c>
      <c r="C2388" s="10">
        <f t="shared" si="151"/>
        <v>0.13500000000000001</v>
      </c>
      <c r="D2388" s="2">
        <v>1660995936891</v>
      </c>
      <c r="E2388" t="s">
        <v>0</v>
      </c>
      <c r="F2388" s="1">
        <v>5</v>
      </c>
      <c r="G2388" s="1">
        <v>21</v>
      </c>
      <c r="H2388" s="1">
        <v>31</v>
      </c>
      <c r="I2388" s="1">
        <v>9</v>
      </c>
      <c r="J2388" s="1">
        <v>60</v>
      </c>
      <c r="K2388" s="1" t="s">
        <v>13</v>
      </c>
      <c r="R2388" t="str">
        <f t="shared" si="150"/>
        <v>PING FURNACE</v>
      </c>
    </row>
    <row r="2389" spans="1:18" x14ac:dyDescent="0.25">
      <c r="A2389" s="12">
        <f t="shared" si="148"/>
        <v>44793.906678321757</v>
      </c>
      <c r="B2389" s="8" t="str">
        <f t="shared" si="149"/>
        <v>←</v>
      </c>
      <c r="C2389" s="10">
        <f t="shared" si="151"/>
        <v>0.11600000000000001</v>
      </c>
      <c r="D2389" s="2">
        <v>1660995937007</v>
      </c>
      <c r="E2389" t="s">
        <v>0</v>
      </c>
      <c r="F2389" s="1">
        <v>5</v>
      </c>
      <c r="G2389" s="1">
        <v>31</v>
      </c>
      <c r="H2389" s="1">
        <v>21</v>
      </c>
      <c r="I2389" s="1" t="s">
        <v>7</v>
      </c>
      <c r="J2389" s="1">
        <v>3</v>
      </c>
      <c r="K2389" s="1" t="s">
        <v>8</v>
      </c>
      <c r="R2389" t="str">
        <f t="shared" si="150"/>
        <v>ACK</v>
      </c>
    </row>
    <row r="2390" spans="1:18" x14ac:dyDescent="0.25">
      <c r="A2390" s="12">
        <f t="shared" si="148"/>
        <v>44793.906680034721</v>
      </c>
      <c r="B2390" s="8" t="str">
        <f t="shared" si="149"/>
        <v>→</v>
      </c>
      <c r="C2390" s="10">
        <f t="shared" si="151"/>
        <v>0.14799999999999999</v>
      </c>
      <c r="D2390" s="2">
        <v>1660995937155</v>
      </c>
      <c r="E2390" t="s">
        <v>0</v>
      </c>
      <c r="F2390" s="1" t="s">
        <v>3</v>
      </c>
      <c r="G2390" s="1">
        <v>21</v>
      </c>
      <c r="H2390" s="1">
        <v>31</v>
      </c>
      <c r="I2390" s="1" t="s">
        <v>3</v>
      </c>
      <c r="J2390" s="1">
        <v>0</v>
      </c>
      <c r="K2390" s="1">
        <v>12</v>
      </c>
      <c r="L2390" s="1">
        <v>25</v>
      </c>
      <c r="M2390" s="1">
        <v>1</v>
      </c>
      <c r="N2390" s="1">
        <v>0</v>
      </c>
      <c r="O2390" s="1">
        <v>0</v>
      </c>
      <c r="P2390" s="1">
        <v>32</v>
      </c>
      <c r="Q2390" s="1">
        <v>81</v>
      </c>
      <c r="R2390" t="str">
        <f t="shared" si="150"/>
        <v>TEMPERATURE INFO Set:18 Actual:18.5 Countdown:0</v>
      </c>
    </row>
    <row r="2391" spans="1:18" x14ac:dyDescent="0.25">
      <c r="A2391" s="12">
        <f t="shared" si="148"/>
        <v>44793.906681504632</v>
      </c>
      <c r="B2391" s="8" t="str">
        <f t="shared" si="149"/>
        <v>←</v>
      </c>
      <c r="C2391" s="10">
        <f t="shared" si="151"/>
        <v>0.127</v>
      </c>
      <c r="D2391" s="2">
        <v>1660995937282</v>
      </c>
      <c r="E2391" t="s">
        <v>0</v>
      </c>
      <c r="F2391" s="1">
        <v>5</v>
      </c>
      <c r="G2391" s="1">
        <v>31</v>
      </c>
      <c r="H2391" s="1">
        <v>21</v>
      </c>
      <c r="I2391" s="1" t="s">
        <v>7</v>
      </c>
      <c r="J2391" s="1">
        <v>3</v>
      </c>
      <c r="K2391" s="1" t="s">
        <v>8</v>
      </c>
      <c r="R2391" t="str">
        <f t="shared" si="150"/>
        <v>ACK</v>
      </c>
    </row>
    <row r="2392" spans="1:18" x14ac:dyDescent="0.25">
      <c r="A2392" s="12">
        <f t="shared" si="148"/>
        <v>44793.906682696754</v>
      </c>
      <c r="B2392" s="8" t="str">
        <f t="shared" si="149"/>
        <v>→</v>
      </c>
      <c r="C2392" s="10">
        <f t="shared" si="151"/>
        <v>0.10299999999999999</v>
      </c>
      <c r="D2392" s="2">
        <v>1660995937385</v>
      </c>
      <c r="E2392" t="s">
        <v>0</v>
      </c>
      <c r="F2392" s="1">
        <v>6</v>
      </c>
      <c r="G2392" s="1">
        <v>21</v>
      </c>
      <c r="H2392" s="1">
        <v>31</v>
      </c>
      <c r="I2392" s="1">
        <v>29</v>
      </c>
      <c r="J2392" s="1">
        <v>0</v>
      </c>
      <c r="K2392" s="1" t="s">
        <v>16</v>
      </c>
      <c r="L2392" s="1" t="s">
        <v>17</v>
      </c>
      <c r="R2392" t="str">
        <f t="shared" si="150"/>
        <v>LONG PING FURNACE</v>
      </c>
    </row>
    <row r="2393" spans="1:18" x14ac:dyDescent="0.25">
      <c r="A2393" s="12">
        <f t="shared" si="148"/>
        <v>44793.906683900459</v>
      </c>
      <c r="B2393" s="8" t="str">
        <f t="shared" si="149"/>
        <v>←</v>
      </c>
      <c r="C2393" s="10">
        <f t="shared" si="151"/>
        <v>0.104</v>
      </c>
      <c r="D2393" s="2">
        <v>1660995937489</v>
      </c>
      <c r="E2393" t="s">
        <v>0</v>
      </c>
      <c r="F2393" s="1">
        <v>5</v>
      </c>
      <c r="G2393" s="1">
        <v>31</v>
      </c>
      <c r="H2393" s="1">
        <v>21</v>
      </c>
      <c r="I2393" s="1" t="s">
        <v>7</v>
      </c>
      <c r="J2393" s="1">
        <v>3</v>
      </c>
      <c r="K2393" s="1" t="s">
        <v>8</v>
      </c>
      <c r="R2393" t="str">
        <f t="shared" si="150"/>
        <v>ACK</v>
      </c>
    </row>
    <row r="2394" spans="1:18" x14ac:dyDescent="0.25">
      <c r="A2394" s="12">
        <f t="shared" si="148"/>
        <v>44793.906684942129</v>
      </c>
      <c r="B2394" s="8" t="str">
        <f t="shared" si="149"/>
        <v>→</v>
      </c>
      <c r="C2394" s="10">
        <f t="shared" si="151"/>
        <v>0.09</v>
      </c>
      <c r="D2394" s="2">
        <v>1660995937579</v>
      </c>
      <c r="E2394" t="s">
        <v>0</v>
      </c>
      <c r="F2394" s="1">
        <v>5</v>
      </c>
      <c r="G2394" s="1">
        <v>21</v>
      </c>
      <c r="H2394" s="1">
        <v>31</v>
      </c>
      <c r="I2394" s="1">
        <v>6</v>
      </c>
      <c r="J2394" s="1">
        <v>60</v>
      </c>
      <c r="K2394" s="1">
        <v>83</v>
      </c>
      <c r="R2394" t="str">
        <f t="shared" si="150"/>
        <v>FURNACE STATUS REQUEST</v>
      </c>
    </row>
    <row r="2395" spans="1:18" x14ac:dyDescent="0.25">
      <c r="A2395" s="12">
        <f t="shared" si="148"/>
        <v>44793.906686770832</v>
      </c>
      <c r="B2395" s="8" t="str">
        <f t="shared" si="149"/>
        <v>←</v>
      </c>
      <c r="C2395" s="10">
        <f t="shared" si="151"/>
        <v>0.158</v>
      </c>
      <c r="D2395" s="2">
        <v>1660995937737</v>
      </c>
      <c r="E2395" t="s">
        <v>0</v>
      </c>
      <c r="F2395" s="1">
        <v>9</v>
      </c>
      <c r="G2395" s="1">
        <v>31</v>
      </c>
      <c r="H2395" s="1">
        <v>21</v>
      </c>
      <c r="I2395" s="1" t="s">
        <v>1</v>
      </c>
      <c r="J2395" s="1">
        <v>0</v>
      </c>
      <c r="K2395" s="1">
        <v>0</v>
      </c>
      <c r="L2395" s="1">
        <v>0</v>
      </c>
      <c r="M2395" s="1">
        <v>0</v>
      </c>
      <c r="N2395" s="1" t="s">
        <v>26</v>
      </c>
      <c r="O2395" s="1" t="s">
        <v>27</v>
      </c>
      <c r="R2395" t="str">
        <f t="shared" si="150"/>
        <v>FURNACE STATUS RESPONSE Fan:0 Ignition:0 Burner:0 Unknown:0</v>
      </c>
    </row>
    <row r="2396" spans="1:18" x14ac:dyDescent="0.25">
      <c r="A2396" s="12">
        <f t="shared" si="148"/>
        <v>44793.907369004628</v>
      </c>
      <c r="B2396" s="8" t="str">
        <f t="shared" si="149"/>
        <v>→</v>
      </c>
      <c r="C2396" s="10">
        <f t="shared" si="151"/>
        <v>58.945</v>
      </c>
      <c r="D2396" s="2">
        <v>1660995996682</v>
      </c>
      <c r="E2396" t="s">
        <v>0</v>
      </c>
      <c r="F2396" s="1">
        <v>8</v>
      </c>
      <c r="G2396" s="1">
        <v>21</v>
      </c>
      <c r="H2396" s="1">
        <v>31</v>
      </c>
      <c r="I2396" s="1">
        <v>7</v>
      </c>
      <c r="J2396" s="1">
        <v>15</v>
      </c>
      <c r="K2396" s="1" t="s">
        <v>58</v>
      </c>
      <c r="L2396" s="1">
        <v>5</v>
      </c>
      <c r="M2396" s="1" t="s">
        <v>146</v>
      </c>
      <c r="N2396" s="1">
        <v>43</v>
      </c>
      <c r="R2396" t="str">
        <f t="shared" si="150"/>
        <v>TIME 21:44 Sat</v>
      </c>
    </row>
    <row r="2397" spans="1:18" x14ac:dyDescent="0.25">
      <c r="A2397" s="12">
        <f t="shared" si="148"/>
        <v>44793.907370034714</v>
      </c>
      <c r="B2397" s="8" t="str">
        <f t="shared" si="149"/>
        <v>←</v>
      </c>
      <c r="C2397" s="10">
        <f t="shared" si="151"/>
        <v>8.8999999999999996E-2</v>
      </c>
      <c r="D2397" s="2">
        <v>1660995996771</v>
      </c>
      <c r="E2397" t="s">
        <v>0</v>
      </c>
      <c r="F2397" s="1">
        <v>5</v>
      </c>
      <c r="G2397" s="1">
        <v>31</v>
      </c>
      <c r="H2397" s="1">
        <v>21</v>
      </c>
      <c r="I2397" s="1" t="s">
        <v>7</v>
      </c>
      <c r="J2397" s="1">
        <v>3</v>
      </c>
      <c r="K2397" s="1" t="s">
        <v>8</v>
      </c>
      <c r="R2397" t="str">
        <f t="shared" si="150"/>
        <v>ACK</v>
      </c>
    </row>
    <row r="2398" spans="1:18" x14ac:dyDescent="0.25">
      <c r="A2398" s="12">
        <f t="shared" si="148"/>
        <v>44793.907371446759</v>
      </c>
      <c r="B2398" s="8" t="str">
        <f t="shared" si="149"/>
        <v>→</v>
      </c>
      <c r="C2398" s="10">
        <f t="shared" si="151"/>
        <v>0.122</v>
      </c>
      <c r="D2398" s="2">
        <v>1660995996893</v>
      </c>
      <c r="E2398" t="s">
        <v>0</v>
      </c>
      <c r="F2398" s="1">
        <v>5</v>
      </c>
      <c r="G2398" s="1">
        <v>21</v>
      </c>
      <c r="H2398" s="1">
        <v>31</v>
      </c>
      <c r="I2398" s="1">
        <v>9</v>
      </c>
      <c r="J2398" s="1">
        <v>60</v>
      </c>
      <c r="K2398" s="1" t="s">
        <v>13</v>
      </c>
      <c r="R2398" t="str">
        <f t="shared" si="150"/>
        <v>PING FURNACE</v>
      </c>
    </row>
    <row r="2399" spans="1:18" x14ac:dyDescent="0.25">
      <c r="A2399" s="12">
        <f t="shared" si="148"/>
        <v>44793.907372916663</v>
      </c>
      <c r="B2399" s="8" t="str">
        <f t="shared" si="149"/>
        <v>←</v>
      </c>
      <c r="C2399" s="10">
        <f t="shared" si="151"/>
        <v>0.127</v>
      </c>
      <c r="D2399" s="2">
        <v>1660995997020</v>
      </c>
      <c r="E2399" t="s">
        <v>0</v>
      </c>
      <c r="F2399" s="1">
        <v>5</v>
      </c>
      <c r="G2399" s="1">
        <v>31</v>
      </c>
      <c r="H2399" s="1">
        <v>21</v>
      </c>
      <c r="I2399" s="1" t="s">
        <v>7</v>
      </c>
      <c r="J2399" s="1">
        <v>3</v>
      </c>
      <c r="K2399" s="1" t="s">
        <v>8</v>
      </c>
      <c r="R2399" t="str">
        <f t="shared" si="150"/>
        <v>ACK</v>
      </c>
    </row>
    <row r="2400" spans="1:18" x14ac:dyDescent="0.25">
      <c r="A2400" s="12">
        <f t="shared" si="148"/>
        <v>44793.907374826384</v>
      </c>
      <c r="B2400" s="8" t="str">
        <f t="shared" si="149"/>
        <v>→</v>
      </c>
      <c r="C2400" s="10">
        <f t="shared" si="151"/>
        <v>0.16500000000000001</v>
      </c>
      <c r="D2400" s="2">
        <v>1660995997185</v>
      </c>
      <c r="E2400" t="s">
        <v>0</v>
      </c>
      <c r="F2400" s="1" t="s">
        <v>3</v>
      </c>
      <c r="G2400" s="1">
        <v>21</v>
      </c>
      <c r="H2400" s="1">
        <v>31</v>
      </c>
      <c r="I2400" s="1" t="s">
        <v>3</v>
      </c>
      <c r="J2400" s="1">
        <v>0</v>
      </c>
      <c r="K2400" s="1">
        <v>12</v>
      </c>
      <c r="L2400" s="1">
        <v>25</v>
      </c>
      <c r="M2400" s="1">
        <v>1</v>
      </c>
      <c r="N2400" s="1">
        <v>0</v>
      </c>
      <c r="O2400" s="1">
        <v>0</v>
      </c>
      <c r="P2400" s="1">
        <v>32</v>
      </c>
      <c r="Q2400" s="1">
        <v>81</v>
      </c>
      <c r="R2400" t="str">
        <f t="shared" si="150"/>
        <v>TEMPERATURE INFO Set:18 Actual:18.5 Countdown:0</v>
      </c>
    </row>
    <row r="2401" spans="1:18" x14ac:dyDescent="0.25">
      <c r="A2401" s="12">
        <f t="shared" si="148"/>
        <v>44793.907376041665</v>
      </c>
      <c r="B2401" s="8" t="str">
        <f t="shared" si="149"/>
        <v>←</v>
      </c>
      <c r="C2401" s="10">
        <f t="shared" si="151"/>
        <v>0.105</v>
      </c>
      <c r="D2401" s="2">
        <v>1660995997290</v>
      </c>
      <c r="E2401" t="s">
        <v>0</v>
      </c>
      <c r="F2401" s="1">
        <v>5</v>
      </c>
      <c r="G2401" s="1">
        <v>31</v>
      </c>
      <c r="H2401" s="1">
        <v>21</v>
      </c>
      <c r="I2401" s="1" t="s">
        <v>7</v>
      </c>
      <c r="J2401" s="1">
        <v>3</v>
      </c>
      <c r="K2401" s="1" t="s">
        <v>8</v>
      </c>
      <c r="R2401" t="str">
        <f t="shared" si="150"/>
        <v>ACK</v>
      </c>
    </row>
    <row r="2402" spans="1:18" x14ac:dyDescent="0.25">
      <c r="A2402" s="12">
        <f t="shared" si="148"/>
        <v>44793.907377199073</v>
      </c>
      <c r="B2402" s="8" t="str">
        <f t="shared" si="149"/>
        <v>→</v>
      </c>
      <c r="C2402" s="10">
        <f t="shared" si="151"/>
        <v>0.1</v>
      </c>
      <c r="D2402" s="2">
        <v>1660995997390</v>
      </c>
      <c r="E2402" t="s">
        <v>0</v>
      </c>
      <c r="F2402" s="1">
        <v>6</v>
      </c>
      <c r="G2402" s="1">
        <v>21</v>
      </c>
      <c r="H2402" s="1">
        <v>31</v>
      </c>
      <c r="I2402" s="1">
        <v>29</v>
      </c>
      <c r="J2402" s="1">
        <v>0</v>
      </c>
      <c r="K2402" s="1" t="s">
        <v>16</v>
      </c>
      <c r="L2402" s="1" t="s">
        <v>17</v>
      </c>
      <c r="R2402" t="str">
        <f t="shared" si="150"/>
        <v>LONG PING FURNACE</v>
      </c>
    </row>
    <row r="2403" spans="1:18" x14ac:dyDescent="0.25">
      <c r="A2403" s="12">
        <f t="shared" si="148"/>
        <v>44793.907378645832</v>
      </c>
      <c r="B2403" s="8" t="str">
        <f t="shared" si="149"/>
        <v>←</v>
      </c>
      <c r="C2403" s="10">
        <f t="shared" si="151"/>
        <v>0.125</v>
      </c>
      <c r="D2403" s="2">
        <v>1660995997515</v>
      </c>
      <c r="E2403" t="s">
        <v>0</v>
      </c>
      <c r="F2403" s="1">
        <v>5</v>
      </c>
      <c r="G2403" s="1">
        <v>31</v>
      </c>
      <c r="H2403" s="1">
        <v>21</v>
      </c>
      <c r="I2403" s="1" t="s">
        <v>7</v>
      </c>
      <c r="J2403" s="1">
        <v>3</v>
      </c>
      <c r="K2403" s="1" t="s">
        <v>8</v>
      </c>
      <c r="R2403" t="str">
        <f t="shared" si="150"/>
        <v>ACK</v>
      </c>
    </row>
    <row r="2404" spans="1:18" x14ac:dyDescent="0.25">
      <c r="A2404" s="12">
        <f t="shared" si="148"/>
        <v>44793.907380023149</v>
      </c>
      <c r="B2404" s="8" t="str">
        <f t="shared" si="149"/>
        <v>→</v>
      </c>
      <c r="C2404" s="10">
        <f t="shared" si="151"/>
        <v>0.11899999999999999</v>
      </c>
      <c r="D2404" s="2">
        <v>1660995997634</v>
      </c>
      <c r="E2404" t="s">
        <v>0</v>
      </c>
      <c r="F2404" s="1">
        <v>5</v>
      </c>
      <c r="G2404" s="1">
        <v>21</v>
      </c>
      <c r="H2404" s="1">
        <v>31</v>
      </c>
      <c r="I2404" s="1">
        <v>6</v>
      </c>
      <c r="J2404" s="1">
        <v>60</v>
      </c>
      <c r="K2404" s="1">
        <v>83</v>
      </c>
      <c r="R2404" t="str">
        <f t="shared" si="150"/>
        <v>FURNACE STATUS REQUEST</v>
      </c>
    </row>
    <row r="2405" spans="1:18" x14ac:dyDescent="0.25">
      <c r="A2405" s="12">
        <f t="shared" si="148"/>
        <v>44793.907381319441</v>
      </c>
      <c r="B2405" s="8" t="str">
        <f t="shared" si="149"/>
        <v>←</v>
      </c>
      <c r="C2405" s="10">
        <f t="shared" si="151"/>
        <v>0.112</v>
      </c>
      <c r="D2405" s="2">
        <v>1660995997746</v>
      </c>
      <c r="E2405" t="s">
        <v>0</v>
      </c>
      <c r="F2405" s="1">
        <v>9</v>
      </c>
      <c r="G2405" s="1">
        <v>31</v>
      </c>
      <c r="H2405" s="1">
        <v>21</v>
      </c>
      <c r="I2405" s="1" t="s">
        <v>1</v>
      </c>
      <c r="J2405" s="1">
        <v>0</v>
      </c>
      <c r="K2405" s="1">
        <v>0</v>
      </c>
      <c r="L2405" s="1">
        <v>0</v>
      </c>
      <c r="M2405" s="1">
        <v>0</v>
      </c>
      <c r="N2405" s="1" t="s">
        <v>26</v>
      </c>
      <c r="O2405" s="1" t="s">
        <v>27</v>
      </c>
      <c r="R2405" t="str">
        <f t="shared" si="150"/>
        <v>FURNACE STATUS RESPONSE Fan:0 Ignition:0 Burner:0 Unknown:0</v>
      </c>
    </row>
    <row r="2406" spans="1:18" x14ac:dyDescent="0.25">
      <c r="A2406" s="12">
        <f t="shared" si="148"/>
        <v>44793.908063148141</v>
      </c>
      <c r="B2406" s="8" t="str">
        <f t="shared" si="149"/>
        <v>→</v>
      </c>
      <c r="C2406" s="10">
        <f t="shared" si="151"/>
        <v>58.91</v>
      </c>
      <c r="D2406" s="2">
        <v>1660996056656</v>
      </c>
      <c r="E2406" t="s">
        <v>0</v>
      </c>
      <c r="F2406" s="1">
        <v>8</v>
      </c>
      <c r="G2406" s="1">
        <v>21</v>
      </c>
      <c r="H2406" s="1">
        <v>31</v>
      </c>
      <c r="I2406" s="1">
        <v>7</v>
      </c>
      <c r="J2406" s="1">
        <v>15</v>
      </c>
      <c r="K2406" s="1" t="s">
        <v>60</v>
      </c>
      <c r="L2406" s="1">
        <v>5</v>
      </c>
      <c r="M2406" s="1" t="s">
        <v>1</v>
      </c>
      <c r="N2406" s="1">
        <v>40</v>
      </c>
      <c r="R2406" t="str">
        <f t="shared" si="150"/>
        <v>TIME 21:45 Sat</v>
      </c>
    </row>
    <row r="2407" spans="1:18" x14ac:dyDescent="0.25">
      <c r="A2407" s="12">
        <f t="shared" si="148"/>
        <v>44793.90806415509</v>
      </c>
      <c r="B2407" s="8" t="str">
        <f t="shared" si="149"/>
        <v>←</v>
      </c>
      <c r="C2407" s="10">
        <f t="shared" si="151"/>
        <v>8.6999999999999994E-2</v>
      </c>
      <c r="D2407" s="2">
        <v>1660996056743</v>
      </c>
      <c r="E2407" t="s">
        <v>0</v>
      </c>
      <c r="F2407" s="1">
        <v>5</v>
      </c>
      <c r="G2407" s="1">
        <v>31</v>
      </c>
      <c r="H2407" s="1">
        <v>21</v>
      </c>
      <c r="I2407" s="1" t="s">
        <v>7</v>
      </c>
      <c r="J2407" s="1">
        <v>3</v>
      </c>
      <c r="K2407" s="1" t="s">
        <v>8</v>
      </c>
      <c r="R2407" t="str">
        <f t="shared" si="150"/>
        <v>ACK</v>
      </c>
    </row>
    <row r="2408" spans="1:18" x14ac:dyDescent="0.25">
      <c r="A2408" s="12">
        <f t="shared" si="148"/>
        <v>44793.908065520831</v>
      </c>
      <c r="B2408" s="8" t="str">
        <f t="shared" si="149"/>
        <v>→</v>
      </c>
      <c r="C2408" s="10">
        <f t="shared" si="151"/>
        <v>0.11799999999999999</v>
      </c>
      <c r="D2408" s="2">
        <v>1660996056861</v>
      </c>
      <c r="E2408" t="s">
        <v>0</v>
      </c>
      <c r="F2408" s="1">
        <v>5</v>
      </c>
      <c r="G2408" s="1">
        <v>21</v>
      </c>
      <c r="H2408" s="1">
        <v>31</v>
      </c>
      <c r="I2408" s="1">
        <v>9</v>
      </c>
      <c r="J2408" s="1">
        <v>60</v>
      </c>
      <c r="K2408" s="1" t="s">
        <v>13</v>
      </c>
      <c r="R2408" t="str">
        <f t="shared" si="150"/>
        <v>PING FURNACE</v>
      </c>
    </row>
    <row r="2409" spans="1:18" x14ac:dyDescent="0.25">
      <c r="A2409" s="12">
        <f t="shared" si="148"/>
        <v>44793.90806671296</v>
      </c>
      <c r="B2409" s="8" t="str">
        <f t="shared" si="149"/>
        <v>←</v>
      </c>
      <c r="C2409" s="10">
        <f t="shared" si="151"/>
        <v>0.10299999999999999</v>
      </c>
      <c r="D2409" s="2">
        <v>1660996056964</v>
      </c>
      <c r="E2409" t="s">
        <v>0</v>
      </c>
      <c r="F2409" s="1">
        <v>5</v>
      </c>
      <c r="G2409" s="1">
        <v>31</v>
      </c>
      <c r="H2409" s="1">
        <v>21</v>
      </c>
      <c r="I2409" s="1" t="s">
        <v>7</v>
      </c>
      <c r="J2409" s="1">
        <v>3</v>
      </c>
      <c r="K2409" s="1" t="s">
        <v>8</v>
      </c>
      <c r="R2409" t="str">
        <f t="shared" si="150"/>
        <v>ACK</v>
      </c>
    </row>
    <row r="2410" spans="1:18" x14ac:dyDescent="0.25">
      <c r="A2410" s="12">
        <f t="shared" si="148"/>
        <v>44793.908068564815</v>
      </c>
      <c r="B2410" s="8" t="str">
        <f t="shared" si="149"/>
        <v>→</v>
      </c>
      <c r="C2410" s="10">
        <f t="shared" si="151"/>
        <v>0.16</v>
      </c>
      <c r="D2410" s="2">
        <v>1660996057124</v>
      </c>
      <c r="E2410" t="s">
        <v>0</v>
      </c>
      <c r="F2410" s="1" t="s">
        <v>3</v>
      </c>
      <c r="G2410" s="1">
        <v>21</v>
      </c>
      <c r="H2410" s="1">
        <v>31</v>
      </c>
      <c r="I2410" s="1" t="s">
        <v>3</v>
      </c>
      <c r="J2410" s="1">
        <v>0</v>
      </c>
      <c r="K2410" s="1">
        <v>12</v>
      </c>
      <c r="L2410" s="1">
        <v>25</v>
      </c>
      <c r="M2410" s="1">
        <v>1</v>
      </c>
      <c r="N2410" s="1">
        <v>0</v>
      </c>
      <c r="O2410" s="1">
        <v>0</v>
      </c>
      <c r="P2410" s="1">
        <v>32</v>
      </c>
      <c r="Q2410" s="1">
        <v>81</v>
      </c>
      <c r="R2410" t="str">
        <f t="shared" si="150"/>
        <v>TEMPERATURE INFO Set:18 Actual:18.5 Countdown:0</v>
      </c>
    </row>
    <row r="2411" spans="1:18" x14ac:dyDescent="0.25">
      <c r="A2411" s="12">
        <f t="shared" si="148"/>
        <v>44793.908069780089</v>
      </c>
      <c r="B2411" s="8" t="str">
        <f t="shared" si="149"/>
        <v>←</v>
      </c>
      <c r="C2411" s="10">
        <f t="shared" si="151"/>
        <v>0.105</v>
      </c>
      <c r="D2411" s="2">
        <v>1660996057229</v>
      </c>
      <c r="E2411" t="s">
        <v>0</v>
      </c>
      <c r="F2411" s="1">
        <v>5</v>
      </c>
      <c r="G2411" s="1">
        <v>31</v>
      </c>
      <c r="H2411" s="1">
        <v>21</v>
      </c>
      <c r="I2411" s="1" t="s">
        <v>7</v>
      </c>
      <c r="J2411" s="1">
        <v>3</v>
      </c>
      <c r="K2411" s="1" t="s">
        <v>8</v>
      </c>
      <c r="R2411" t="str">
        <f t="shared" si="150"/>
        <v>ACK</v>
      </c>
    </row>
    <row r="2412" spans="1:18" x14ac:dyDescent="0.25">
      <c r="A2412" s="12">
        <f t="shared" si="148"/>
        <v>44793.908071226848</v>
      </c>
      <c r="B2412" s="8" t="str">
        <f t="shared" si="149"/>
        <v>→</v>
      </c>
      <c r="C2412" s="10">
        <f t="shared" si="151"/>
        <v>0.125</v>
      </c>
      <c r="D2412" s="2">
        <v>1660996057354</v>
      </c>
      <c r="E2412" t="s">
        <v>0</v>
      </c>
      <c r="F2412" s="1">
        <v>6</v>
      </c>
      <c r="G2412" s="1">
        <v>21</v>
      </c>
      <c r="H2412" s="1">
        <v>31</v>
      </c>
      <c r="I2412" s="1">
        <v>29</v>
      </c>
      <c r="J2412" s="1">
        <v>0</v>
      </c>
      <c r="K2412" s="1" t="s">
        <v>16</v>
      </c>
      <c r="L2412" s="1" t="s">
        <v>17</v>
      </c>
      <c r="R2412" t="str">
        <f t="shared" si="150"/>
        <v>LONG PING FURNACE</v>
      </c>
    </row>
    <row r="2413" spans="1:18" x14ac:dyDescent="0.25">
      <c r="A2413" s="12">
        <f t="shared" si="148"/>
        <v>44793.908072604165</v>
      </c>
      <c r="B2413" s="8" t="str">
        <f t="shared" si="149"/>
        <v>←</v>
      </c>
      <c r="C2413" s="10">
        <f t="shared" si="151"/>
        <v>0.11899999999999999</v>
      </c>
      <c r="D2413" s="2">
        <v>1660996057473</v>
      </c>
      <c r="E2413" t="s">
        <v>0</v>
      </c>
      <c r="F2413" s="1">
        <v>5</v>
      </c>
      <c r="G2413" s="1">
        <v>31</v>
      </c>
      <c r="H2413" s="1">
        <v>21</v>
      </c>
      <c r="I2413" s="1" t="s">
        <v>7</v>
      </c>
      <c r="J2413" s="1">
        <v>3</v>
      </c>
      <c r="K2413" s="1" t="s">
        <v>8</v>
      </c>
      <c r="R2413" t="str">
        <f t="shared" si="150"/>
        <v>ACK</v>
      </c>
    </row>
    <row r="2414" spans="1:18" x14ac:dyDescent="0.25">
      <c r="A2414" s="12">
        <f t="shared" si="148"/>
        <v>44793.908073657403</v>
      </c>
      <c r="B2414" s="8" t="str">
        <f t="shared" si="149"/>
        <v>→</v>
      </c>
      <c r="C2414" s="10">
        <f t="shared" si="151"/>
        <v>9.0999999999999998E-2</v>
      </c>
      <c r="D2414" s="2">
        <v>1660996057564</v>
      </c>
      <c r="E2414" t="s">
        <v>0</v>
      </c>
      <c r="F2414" s="1">
        <v>5</v>
      </c>
      <c r="G2414" s="1">
        <v>21</v>
      </c>
      <c r="H2414" s="1">
        <v>31</v>
      </c>
      <c r="I2414" s="1">
        <v>6</v>
      </c>
      <c r="J2414" s="1">
        <v>60</v>
      </c>
      <c r="K2414" s="1">
        <v>83</v>
      </c>
      <c r="R2414" t="str">
        <f t="shared" si="150"/>
        <v>FURNACE STATUS REQUEST</v>
      </c>
    </row>
    <row r="2415" spans="1:18" x14ac:dyDescent="0.25">
      <c r="A2415" s="12">
        <f t="shared" si="148"/>
        <v>44793.908075543979</v>
      </c>
      <c r="B2415" s="8" t="str">
        <f t="shared" si="149"/>
        <v>←</v>
      </c>
      <c r="C2415" s="10">
        <f t="shared" si="151"/>
        <v>0.16300000000000001</v>
      </c>
      <c r="D2415" s="2">
        <v>1660996057727</v>
      </c>
      <c r="E2415" t="s">
        <v>0</v>
      </c>
      <c r="F2415" s="1">
        <v>9</v>
      </c>
      <c r="G2415" s="1">
        <v>31</v>
      </c>
      <c r="H2415" s="1">
        <v>21</v>
      </c>
      <c r="I2415" s="1" t="s">
        <v>1</v>
      </c>
      <c r="J2415" s="1">
        <v>0</v>
      </c>
      <c r="K2415" s="1">
        <v>0</v>
      </c>
      <c r="L2415" s="1">
        <v>0</v>
      </c>
      <c r="M2415" s="1">
        <v>0</v>
      </c>
      <c r="N2415" s="1" t="s">
        <v>26</v>
      </c>
      <c r="O2415" s="1" t="s">
        <v>27</v>
      </c>
      <c r="R2415" t="str">
        <f t="shared" si="150"/>
        <v>FURNACE STATUS RESPONSE Fan:0 Ignition:0 Burner:0 Unknown:0</v>
      </c>
    </row>
    <row r="2416" spans="1:18" x14ac:dyDescent="0.25">
      <c r="A2416" s="12">
        <f t="shared" si="148"/>
        <v>44793.908757465273</v>
      </c>
      <c r="B2416" s="8" t="str">
        <f t="shared" si="149"/>
        <v>→</v>
      </c>
      <c r="C2416" s="10">
        <f t="shared" si="151"/>
        <v>58.917999999999999</v>
      </c>
      <c r="D2416" s="2">
        <v>1660996116645</v>
      </c>
      <c r="E2416" t="s">
        <v>0</v>
      </c>
      <c r="F2416" s="1">
        <v>8</v>
      </c>
      <c r="G2416" s="1">
        <v>21</v>
      </c>
      <c r="H2416" s="1">
        <v>31</v>
      </c>
      <c r="I2416" s="1">
        <v>7</v>
      </c>
      <c r="J2416" s="1">
        <v>15</v>
      </c>
      <c r="K2416" s="1" t="s">
        <v>62</v>
      </c>
      <c r="L2416" s="1">
        <v>5</v>
      </c>
      <c r="M2416" s="1" t="s">
        <v>2</v>
      </c>
      <c r="N2416" s="1">
        <v>40</v>
      </c>
      <c r="R2416" t="str">
        <f t="shared" si="150"/>
        <v>TIME 21:46 Sat</v>
      </c>
    </row>
    <row r="2417" spans="1:18" x14ac:dyDescent="0.25">
      <c r="A2417" s="12">
        <f t="shared" si="148"/>
        <v>44793.908758923608</v>
      </c>
      <c r="B2417" s="8" t="str">
        <f t="shared" si="149"/>
        <v>←</v>
      </c>
      <c r="C2417" s="10">
        <f t="shared" si="151"/>
        <v>0.126</v>
      </c>
      <c r="D2417" s="2">
        <v>1660996116771</v>
      </c>
      <c r="E2417" t="s">
        <v>0</v>
      </c>
      <c r="F2417" s="1">
        <v>5</v>
      </c>
      <c r="G2417" s="1">
        <v>31</v>
      </c>
      <c r="H2417" s="1">
        <v>21</v>
      </c>
      <c r="I2417" s="1" t="s">
        <v>7</v>
      </c>
      <c r="J2417" s="1">
        <v>3</v>
      </c>
      <c r="K2417" s="1" t="s">
        <v>8</v>
      </c>
      <c r="R2417" t="str">
        <f t="shared" si="150"/>
        <v>ACK</v>
      </c>
    </row>
    <row r="2418" spans="1:18" x14ac:dyDescent="0.25">
      <c r="A2418" s="12">
        <f t="shared" si="148"/>
        <v>44793.908760509257</v>
      </c>
      <c r="B2418" s="8" t="str">
        <f t="shared" si="149"/>
        <v>→</v>
      </c>
      <c r="C2418" s="10">
        <f t="shared" si="151"/>
        <v>0.13700000000000001</v>
      </c>
      <c r="D2418" s="2">
        <v>1660996116908</v>
      </c>
      <c r="E2418" t="s">
        <v>0</v>
      </c>
      <c r="F2418" s="1">
        <v>5</v>
      </c>
      <c r="G2418" s="1">
        <v>21</v>
      </c>
      <c r="H2418" s="1">
        <v>31</v>
      </c>
      <c r="I2418" s="1">
        <v>9</v>
      </c>
      <c r="J2418" s="1">
        <v>60</v>
      </c>
      <c r="K2418" s="1" t="s">
        <v>13</v>
      </c>
      <c r="R2418" t="str">
        <f t="shared" si="150"/>
        <v>PING FURNACE</v>
      </c>
    </row>
    <row r="2419" spans="1:18" x14ac:dyDescent="0.25">
      <c r="A2419" s="12">
        <f t="shared" si="148"/>
        <v>44793.90876168981</v>
      </c>
      <c r="B2419" s="8" t="str">
        <f t="shared" si="149"/>
        <v>←</v>
      </c>
      <c r="C2419" s="10">
        <f t="shared" si="151"/>
        <v>0.10199999999999999</v>
      </c>
      <c r="D2419" s="2">
        <v>1660996117010</v>
      </c>
      <c r="E2419" t="s">
        <v>0</v>
      </c>
      <c r="F2419" s="1">
        <v>5</v>
      </c>
      <c r="G2419" s="1">
        <v>31</v>
      </c>
      <c r="H2419" s="1">
        <v>21</v>
      </c>
      <c r="I2419" s="1" t="s">
        <v>7</v>
      </c>
      <c r="J2419" s="1">
        <v>3</v>
      </c>
      <c r="K2419" s="1" t="s">
        <v>8</v>
      </c>
      <c r="R2419" t="str">
        <f t="shared" si="150"/>
        <v>ACK</v>
      </c>
    </row>
    <row r="2420" spans="1:18" x14ac:dyDescent="0.25">
      <c r="A2420" s="12">
        <f t="shared" si="148"/>
        <v>44793.90876356481</v>
      </c>
      <c r="B2420" s="8" t="str">
        <f t="shared" si="149"/>
        <v>→</v>
      </c>
      <c r="C2420" s="10">
        <f t="shared" si="151"/>
        <v>0.16200000000000001</v>
      </c>
      <c r="D2420" s="2">
        <v>1660996117172</v>
      </c>
      <c r="E2420" t="s">
        <v>0</v>
      </c>
      <c r="F2420" s="1" t="s">
        <v>3</v>
      </c>
      <c r="G2420" s="1">
        <v>21</v>
      </c>
      <c r="H2420" s="1">
        <v>31</v>
      </c>
      <c r="I2420" s="1" t="s">
        <v>3</v>
      </c>
      <c r="J2420" s="1">
        <v>0</v>
      </c>
      <c r="K2420" s="1">
        <v>12</v>
      </c>
      <c r="L2420" s="1">
        <v>25</v>
      </c>
      <c r="M2420" s="1">
        <v>1</v>
      </c>
      <c r="N2420" s="1">
        <v>0</v>
      </c>
      <c r="O2420" s="1">
        <v>0</v>
      </c>
      <c r="P2420" s="1">
        <v>32</v>
      </c>
      <c r="Q2420" s="1">
        <v>81</v>
      </c>
      <c r="R2420" t="str">
        <f t="shared" si="150"/>
        <v>TEMPERATURE INFO Set:18 Actual:18.5 Countdown:0</v>
      </c>
    </row>
    <row r="2421" spans="1:18" x14ac:dyDescent="0.25">
      <c r="A2421" s="12">
        <f t="shared" si="148"/>
        <v>44793.908764999993</v>
      </c>
      <c r="B2421" s="8" t="str">
        <f t="shared" si="149"/>
        <v>←</v>
      </c>
      <c r="C2421" s="10">
        <f t="shared" si="151"/>
        <v>0.124</v>
      </c>
      <c r="D2421" s="2">
        <v>1660996117296</v>
      </c>
      <c r="E2421" t="s">
        <v>0</v>
      </c>
      <c r="F2421" s="1">
        <v>5</v>
      </c>
      <c r="G2421" s="1">
        <v>31</v>
      </c>
      <c r="H2421" s="1">
        <v>21</v>
      </c>
      <c r="I2421" s="1" t="s">
        <v>7</v>
      </c>
      <c r="J2421" s="1">
        <v>3</v>
      </c>
      <c r="K2421" s="1" t="s">
        <v>8</v>
      </c>
      <c r="R2421" t="str">
        <f t="shared" si="150"/>
        <v>ACK</v>
      </c>
    </row>
    <row r="2422" spans="1:18" x14ac:dyDescent="0.25">
      <c r="A2422" s="12">
        <f t="shared" si="148"/>
        <v>44793.908766145832</v>
      </c>
      <c r="B2422" s="8" t="str">
        <f t="shared" si="149"/>
        <v>→</v>
      </c>
      <c r="C2422" s="10">
        <f t="shared" si="151"/>
        <v>9.9000000000000005E-2</v>
      </c>
      <c r="D2422" s="2">
        <v>1660996117395</v>
      </c>
      <c r="E2422" t="s">
        <v>0</v>
      </c>
      <c r="F2422" s="1">
        <v>6</v>
      </c>
      <c r="G2422" s="1">
        <v>21</v>
      </c>
      <c r="H2422" s="1">
        <v>31</v>
      </c>
      <c r="I2422" s="1">
        <v>29</v>
      </c>
      <c r="J2422" s="1">
        <v>0</v>
      </c>
      <c r="K2422" s="1" t="s">
        <v>16</v>
      </c>
      <c r="L2422" s="1" t="s">
        <v>17</v>
      </c>
      <c r="R2422" t="str">
        <f t="shared" si="150"/>
        <v>LONG PING FURNACE</v>
      </c>
    </row>
    <row r="2423" spans="1:18" x14ac:dyDescent="0.25">
      <c r="A2423" s="12">
        <f t="shared" si="148"/>
        <v>44793.908767546294</v>
      </c>
      <c r="B2423" s="8" t="str">
        <f t="shared" si="149"/>
        <v>←</v>
      </c>
      <c r="C2423" s="10">
        <f t="shared" si="151"/>
        <v>0.121</v>
      </c>
      <c r="D2423" s="2">
        <v>1660996117516</v>
      </c>
      <c r="E2423" t="s">
        <v>0</v>
      </c>
      <c r="F2423" s="1">
        <v>5</v>
      </c>
      <c r="G2423" s="1">
        <v>31</v>
      </c>
      <c r="H2423" s="1">
        <v>21</v>
      </c>
      <c r="I2423" s="1" t="s">
        <v>7</v>
      </c>
      <c r="J2423" s="1">
        <v>3</v>
      </c>
      <c r="K2423" s="1" t="s">
        <v>8</v>
      </c>
      <c r="R2423" t="str">
        <f t="shared" si="150"/>
        <v>ACK</v>
      </c>
    </row>
    <row r="2424" spans="1:18" x14ac:dyDescent="0.25">
      <c r="A2424" s="12">
        <f t="shared" si="148"/>
        <v>44793.908768668982</v>
      </c>
      <c r="B2424" s="8" t="str">
        <f t="shared" si="149"/>
        <v>→</v>
      </c>
      <c r="C2424" s="10">
        <f t="shared" si="151"/>
        <v>9.7000000000000003E-2</v>
      </c>
      <c r="D2424" s="2">
        <v>1660996117613</v>
      </c>
      <c r="E2424" t="s">
        <v>0</v>
      </c>
      <c r="F2424" s="1">
        <v>5</v>
      </c>
      <c r="G2424" s="1">
        <v>21</v>
      </c>
      <c r="H2424" s="1">
        <v>31</v>
      </c>
      <c r="I2424" s="1">
        <v>6</v>
      </c>
      <c r="J2424" s="1">
        <v>60</v>
      </c>
      <c r="K2424" s="1">
        <v>83</v>
      </c>
      <c r="R2424" t="str">
        <f t="shared" si="150"/>
        <v>FURNACE STATUS REQUEST</v>
      </c>
    </row>
    <row r="2425" spans="1:18" x14ac:dyDescent="0.25">
      <c r="A2425" s="12">
        <f t="shared" si="148"/>
        <v>44793.908770277776</v>
      </c>
      <c r="B2425" s="8" t="str">
        <f t="shared" si="149"/>
        <v>←</v>
      </c>
      <c r="C2425" s="10">
        <f t="shared" si="151"/>
        <v>0.13900000000000001</v>
      </c>
      <c r="D2425" s="2">
        <v>1660996117752</v>
      </c>
      <c r="E2425" t="s">
        <v>0</v>
      </c>
      <c r="F2425" s="1">
        <v>9</v>
      </c>
      <c r="G2425" s="1">
        <v>31</v>
      </c>
      <c r="H2425" s="1">
        <v>21</v>
      </c>
      <c r="I2425" s="1" t="s">
        <v>1</v>
      </c>
      <c r="J2425" s="1">
        <v>0</v>
      </c>
      <c r="K2425" s="1">
        <v>0</v>
      </c>
      <c r="L2425" s="1">
        <v>0</v>
      </c>
      <c r="M2425" s="1">
        <v>0</v>
      </c>
      <c r="N2425" s="1" t="s">
        <v>26</v>
      </c>
      <c r="O2425" s="1" t="s">
        <v>27</v>
      </c>
      <c r="R2425" t="str">
        <f t="shared" si="150"/>
        <v>FURNACE STATUS RESPONSE Fan:0 Ignition:0 Burner:0 Unknown:0</v>
      </c>
    </row>
    <row r="2426" spans="1:18" x14ac:dyDescent="0.25">
      <c r="A2426" s="12">
        <f t="shared" si="148"/>
        <v>44793.909452222222</v>
      </c>
      <c r="B2426" s="8" t="str">
        <f t="shared" si="149"/>
        <v>→</v>
      </c>
      <c r="C2426" s="10">
        <f t="shared" si="151"/>
        <v>58.92</v>
      </c>
      <c r="D2426" s="2">
        <v>1660996176672</v>
      </c>
      <c r="E2426" t="s">
        <v>0</v>
      </c>
      <c r="F2426" s="1">
        <v>8</v>
      </c>
      <c r="G2426" s="1">
        <v>21</v>
      </c>
      <c r="H2426" s="1">
        <v>31</v>
      </c>
      <c r="I2426" s="1">
        <v>7</v>
      </c>
      <c r="J2426" s="1">
        <v>15</v>
      </c>
      <c r="K2426" s="1" t="s">
        <v>63</v>
      </c>
      <c r="L2426" s="1">
        <v>5</v>
      </c>
      <c r="M2426" s="1">
        <v>77</v>
      </c>
      <c r="N2426" s="1">
        <v>43</v>
      </c>
      <c r="R2426" t="str">
        <f t="shared" si="150"/>
        <v>TIME 21:47 Sat</v>
      </c>
    </row>
    <row r="2427" spans="1:18" x14ac:dyDescent="0.25">
      <c r="A2427" s="12">
        <f t="shared" si="148"/>
        <v>44793.909453425927</v>
      </c>
      <c r="B2427" s="8" t="str">
        <f t="shared" si="149"/>
        <v>←</v>
      </c>
      <c r="C2427" s="10">
        <f t="shared" si="151"/>
        <v>0.104</v>
      </c>
      <c r="D2427" s="2">
        <v>1660996176776</v>
      </c>
      <c r="E2427" t="s">
        <v>0</v>
      </c>
      <c r="F2427" s="1">
        <v>5</v>
      </c>
      <c r="G2427" s="1">
        <v>31</v>
      </c>
      <c r="H2427" s="1">
        <v>21</v>
      </c>
      <c r="I2427" s="1" t="s">
        <v>7</v>
      </c>
      <c r="J2427" s="1">
        <v>3</v>
      </c>
      <c r="K2427" s="1" t="s">
        <v>8</v>
      </c>
      <c r="R2427" t="str">
        <f t="shared" si="150"/>
        <v>ACK</v>
      </c>
    </row>
    <row r="2428" spans="1:18" x14ac:dyDescent="0.25">
      <c r="A2428" s="12">
        <f t="shared" si="148"/>
        <v>44793.909454629626</v>
      </c>
      <c r="B2428" s="8" t="str">
        <f t="shared" si="149"/>
        <v>→</v>
      </c>
      <c r="C2428" s="10">
        <f t="shared" si="151"/>
        <v>0.104</v>
      </c>
      <c r="D2428" s="2">
        <v>1660996176880</v>
      </c>
      <c r="E2428" t="s">
        <v>0</v>
      </c>
      <c r="F2428" s="1">
        <v>5</v>
      </c>
      <c r="G2428" s="1">
        <v>21</v>
      </c>
      <c r="H2428" s="1">
        <v>31</v>
      </c>
      <c r="I2428" s="1">
        <v>9</v>
      </c>
      <c r="J2428" s="1">
        <v>60</v>
      </c>
      <c r="K2428" s="1" t="s">
        <v>13</v>
      </c>
      <c r="R2428" t="str">
        <f t="shared" si="150"/>
        <v>PING FURNACE</v>
      </c>
    </row>
    <row r="2429" spans="1:18" x14ac:dyDescent="0.25">
      <c r="A2429" s="12">
        <f t="shared" si="148"/>
        <v>44793.909456030095</v>
      </c>
      <c r="B2429" s="8" t="str">
        <f t="shared" si="149"/>
        <v>←</v>
      </c>
      <c r="C2429" s="10">
        <f t="shared" si="151"/>
        <v>0.121</v>
      </c>
      <c r="D2429" s="2">
        <v>1660996177001</v>
      </c>
      <c r="E2429" t="s">
        <v>0</v>
      </c>
      <c r="F2429" s="1">
        <v>5</v>
      </c>
      <c r="G2429" s="1">
        <v>31</v>
      </c>
      <c r="H2429" s="1">
        <v>21</v>
      </c>
      <c r="I2429" s="1" t="s">
        <v>7</v>
      </c>
      <c r="J2429" s="1">
        <v>3</v>
      </c>
      <c r="K2429" s="1" t="s">
        <v>8</v>
      </c>
      <c r="R2429" t="str">
        <f t="shared" si="150"/>
        <v>ACK</v>
      </c>
    </row>
    <row r="2430" spans="1:18" x14ac:dyDescent="0.25">
      <c r="A2430" s="12">
        <f t="shared" si="148"/>
        <v>44793.90945777778</v>
      </c>
      <c r="B2430" s="8" t="str">
        <f t="shared" si="149"/>
        <v>→</v>
      </c>
      <c r="C2430" s="10">
        <f t="shared" si="151"/>
        <v>0.151</v>
      </c>
      <c r="D2430" s="2">
        <v>1660996177152</v>
      </c>
      <c r="E2430" t="s">
        <v>0</v>
      </c>
      <c r="F2430" s="1" t="s">
        <v>3</v>
      </c>
      <c r="G2430" s="1">
        <v>21</v>
      </c>
      <c r="H2430" s="1">
        <v>31</v>
      </c>
      <c r="I2430" s="1" t="s">
        <v>3</v>
      </c>
      <c r="J2430" s="1">
        <v>0</v>
      </c>
      <c r="K2430" s="1">
        <v>12</v>
      </c>
      <c r="L2430" s="1">
        <v>25</v>
      </c>
      <c r="M2430" s="1">
        <v>1</v>
      </c>
      <c r="N2430" s="1">
        <v>0</v>
      </c>
      <c r="O2430" s="1">
        <v>0</v>
      </c>
      <c r="P2430" s="1">
        <v>32</v>
      </c>
      <c r="Q2430" s="1">
        <v>81</v>
      </c>
      <c r="R2430" t="str">
        <f t="shared" si="150"/>
        <v>TEMPERATURE INFO Set:18 Actual:18.5 Countdown:0</v>
      </c>
    </row>
    <row r="2431" spans="1:18" x14ac:dyDescent="0.25">
      <c r="A2431" s="12">
        <f t="shared" si="148"/>
        <v>44793.909459108792</v>
      </c>
      <c r="B2431" s="8" t="str">
        <f t="shared" si="149"/>
        <v>←</v>
      </c>
      <c r="C2431" s="10">
        <f t="shared" si="151"/>
        <v>0.115</v>
      </c>
      <c r="D2431" s="2">
        <v>1660996177267</v>
      </c>
      <c r="E2431" t="s">
        <v>0</v>
      </c>
      <c r="F2431" s="1">
        <v>5</v>
      </c>
      <c r="G2431" s="1">
        <v>31</v>
      </c>
      <c r="H2431" s="1">
        <v>21</v>
      </c>
      <c r="I2431" s="1" t="s">
        <v>7</v>
      </c>
      <c r="J2431" s="1">
        <v>3</v>
      </c>
      <c r="K2431" s="1" t="s">
        <v>8</v>
      </c>
      <c r="R2431" t="str">
        <f t="shared" si="150"/>
        <v>ACK</v>
      </c>
    </row>
    <row r="2432" spans="1:18" x14ac:dyDescent="0.25">
      <c r="A2432" s="12">
        <f t="shared" si="148"/>
        <v>44793.909460497678</v>
      </c>
      <c r="B2432" s="8" t="str">
        <f t="shared" si="149"/>
        <v>→</v>
      </c>
      <c r="C2432" s="10">
        <f t="shared" si="151"/>
        <v>0.12</v>
      </c>
      <c r="D2432" s="2">
        <v>1660996177387</v>
      </c>
      <c r="E2432" t="s">
        <v>0</v>
      </c>
      <c r="F2432" s="1">
        <v>6</v>
      </c>
      <c r="G2432" s="1">
        <v>21</v>
      </c>
      <c r="H2432" s="1">
        <v>31</v>
      </c>
      <c r="I2432" s="1">
        <v>29</v>
      </c>
      <c r="J2432" s="1">
        <v>0</v>
      </c>
      <c r="K2432" s="1" t="s">
        <v>16</v>
      </c>
      <c r="L2432" s="1" t="s">
        <v>17</v>
      </c>
      <c r="R2432" t="str">
        <f t="shared" si="150"/>
        <v>LONG PING FURNACE</v>
      </c>
    </row>
    <row r="2433" spans="1:18" x14ac:dyDescent="0.25">
      <c r="A2433" s="12">
        <f t="shared" si="148"/>
        <v>44793.909462013886</v>
      </c>
      <c r="B2433" s="8" t="str">
        <f t="shared" si="149"/>
        <v>←</v>
      </c>
      <c r="C2433" s="10">
        <f t="shared" si="151"/>
        <v>0.13100000000000001</v>
      </c>
      <c r="D2433" s="2">
        <v>1660996177518</v>
      </c>
      <c r="E2433" t="s">
        <v>0</v>
      </c>
      <c r="F2433" s="1">
        <v>5</v>
      </c>
      <c r="G2433" s="1">
        <v>31</v>
      </c>
      <c r="H2433" s="1">
        <v>21</v>
      </c>
      <c r="I2433" s="1" t="s">
        <v>7</v>
      </c>
      <c r="J2433" s="1">
        <v>3</v>
      </c>
      <c r="K2433" s="1" t="s">
        <v>8</v>
      </c>
      <c r="R2433" t="str">
        <f t="shared" si="150"/>
        <v>ACK</v>
      </c>
    </row>
    <row r="2434" spans="1:18" x14ac:dyDescent="0.25">
      <c r="A2434" s="12">
        <f t="shared" si="148"/>
        <v>44793.909462928241</v>
      </c>
      <c r="B2434" s="8" t="str">
        <f t="shared" si="149"/>
        <v>→</v>
      </c>
      <c r="C2434" s="10">
        <f t="shared" si="151"/>
        <v>7.9000000000000001E-2</v>
      </c>
      <c r="D2434" s="2">
        <v>1660996177597</v>
      </c>
      <c r="E2434" t="s">
        <v>0</v>
      </c>
      <c r="F2434" s="1">
        <v>5</v>
      </c>
      <c r="G2434" s="1">
        <v>21</v>
      </c>
      <c r="H2434" s="1">
        <v>31</v>
      </c>
      <c r="I2434" s="1">
        <v>6</v>
      </c>
      <c r="J2434" s="1">
        <v>60</v>
      </c>
      <c r="K2434" s="1">
        <v>83</v>
      </c>
      <c r="R2434" t="str">
        <f t="shared" si="150"/>
        <v>FURNACE STATUS REQUEST</v>
      </c>
    </row>
    <row r="2435" spans="1:18" x14ac:dyDescent="0.25">
      <c r="A2435" s="12">
        <f t="shared" ref="A2435:A2498" si="152">IF(ISNUMBER(D2435),D2435/(1000*60*60*24)+25569+10/24,"")</f>
        <v>44793.909464872682</v>
      </c>
      <c r="B2435" s="8" t="str">
        <f t="shared" ref="B2435:B2498" si="153">IF(ISNUMBER(D2435),IF(AND(G2435=21,H2435=31),"→",IF(AND(G2435=31,H2435=21),"←",IF(AND(G2435=21,H2435=0),"→→","Error"))),"")</f>
        <v>←</v>
      </c>
      <c r="C2435" s="10">
        <f t="shared" si="151"/>
        <v>0.16800000000000001</v>
      </c>
      <c r="D2435" s="2">
        <v>1660996177765</v>
      </c>
      <c r="E2435" t="s">
        <v>0</v>
      </c>
      <c r="F2435" s="1">
        <v>9</v>
      </c>
      <c r="G2435" s="1">
        <v>31</v>
      </c>
      <c r="H2435" s="1">
        <v>21</v>
      </c>
      <c r="I2435" s="1" t="s">
        <v>1</v>
      </c>
      <c r="J2435" s="1">
        <v>0</v>
      </c>
      <c r="K2435" s="1">
        <v>0</v>
      </c>
      <c r="L2435" s="1">
        <v>0</v>
      </c>
      <c r="M2435" s="1">
        <v>0</v>
      </c>
      <c r="N2435" s="1" t="s">
        <v>26</v>
      </c>
      <c r="O2435" s="1" t="s">
        <v>27</v>
      </c>
      <c r="R2435" t="str">
        <f t="shared" ref="R2435:R2498" si="154">DECODEPACKET(E2435)</f>
        <v>FURNACE STATUS RESPONSE Fan:0 Ignition:0 Burner:0 Unknown:0</v>
      </c>
    </row>
    <row r="2436" spans="1:18" x14ac:dyDescent="0.25">
      <c r="A2436" s="12">
        <f t="shared" si="152"/>
        <v>44793.910146655086</v>
      </c>
      <c r="B2436" s="8" t="str">
        <f t="shared" si="153"/>
        <v>→</v>
      </c>
      <c r="C2436" s="10">
        <f t="shared" ref="C2436:C2499" si="155">IF(AND(ISNUMBER(D2435), ISNUMBER(D2436)),(D2436-D2435)/1000,"")</f>
        <v>58.905999999999999</v>
      </c>
      <c r="D2436" s="2">
        <v>1660996236671</v>
      </c>
      <c r="E2436" t="s">
        <v>0</v>
      </c>
      <c r="F2436" s="1">
        <v>8</v>
      </c>
      <c r="G2436" s="1">
        <v>21</v>
      </c>
      <c r="H2436" s="1">
        <v>31</v>
      </c>
      <c r="I2436" s="1">
        <v>7</v>
      </c>
      <c r="J2436" s="1">
        <v>15</v>
      </c>
      <c r="K2436" s="1">
        <v>30</v>
      </c>
      <c r="L2436" s="1">
        <v>5</v>
      </c>
      <c r="M2436" s="1" t="s">
        <v>91</v>
      </c>
      <c r="N2436" s="1">
        <v>40</v>
      </c>
      <c r="R2436" t="str">
        <f t="shared" si="154"/>
        <v>TIME 21:48 Sat</v>
      </c>
    </row>
    <row r="2437" spans="1:18" x14ac:dyDescent="0.25">
      <c r="A2437" s="12">
        <f t="shared" si="152"/>
        <v>44793.910147916664</v>
      </c>
      <c r="B2437" s="8" t="str">
        <f t="shared" si="153"/>
        <v>←</v>
      </c>
      <c r="C2437" s="10">
        <f t="shared" si="155"/>
        <v>0.109</v>
      </c>
      <c r="D2437" s="2">
        <v>1660996236780</v>
      </c>
      <c r="E2437" t="s">
        <v>0</v>
      </c>
      <c r="F2437" s="1">
        <v>5</v>
      </c>
      <c r="G2437" s="1">
        <v>31</v>
      </c>
      <c r="H2437" s="1">
        <v>21</v>
      </c>
      <c r="I2437" s="1" t="s">
        <v>7</v>
      </c>
      <c r="J2437" s="1">
        <v>3</v>
      </c>
      <c r="K2437" s="1" t="s">
        <v>8</v>
      </c>
      <c r="R2437" t="str">
        <f t="shared" si="154"/>
        <v>ACK</v>
      </c>
    </row>
    <row r="2438" spans="1:18" x14ac:dyDescent="0.25">
      <c r="A2438" s="12">
        <f t="shared" si="152"/>
        <v>44793.910149224532</v>
      </c>
      <c r="B2438" s="8" t="str">
        <f t="shared" si="153"/>
        <v>→</v>
      </c>
      <c r="C2438" s="10">
        <f t="shared" si="155"/>
        <v>0.113</v>
      </c>
      <c r="D2438" s="2">
        <v>1660996236893</v>
      </c>
      <c r="E2438" t="s">
        <v>0</v>
      </c>
      <c r="F2438" s="1">
        <v>5</v>
      </c>
      <c r="G2438" s="1">
        <v>21</v>
      </c>
      <c r="H2438" s="1">
        <v>31</v>
      </c>
      <c r="I2438" s="1">
        <v>9</v>
      </c>
      <c r="J2438" s="1">
        <v>60</v>
      </c>
      <c r="K2438" s="1" t="s">
        <v>13</v>
      </c>
      <c r="R2438" t="str">
        <f t="shared" si="154"/>
        <v>PING FURNACE</v>
      </c>
    </row>
    <row r="2439" spans="1:18" x14ac:dyDescent="0.25">
      <c r="A2439" s="12">
        <f t="shared" si="152"/>
        <v>44793.910150370364</v>
      </c>
      <c r="B2439" s="8" t="str">
        <f t="shared" si="153"/>
        <v>←</v>
      </c>
      <c r="C2439" s="10">
        <f t="shared" si="155"/>
        <v>9.9000000000000005E-2</v>
      </c>
      <c r="D2439" s="2">
        <v>1660996236992</v>
      </c>
      <c r="E2439" t="s">
        <v>0</v>
      </c>
      <c r="F2439" s="1">
        <v>5</v>
      </c>
      <c r="G2439" s="1">
        <v>31</v>
      </c>
      <c r="H2439" s="1">
        <v>21</v>
      </c>
      <c r="I2439" s="1" t="s">
        <v>7</v>
      </c>
      <c r="J2439" s="1">
        <v>3</v>
      </c>
      <c r="K2439" s="1" t="s">
        <v>8</v>
      </c>
      <c r="R2439" t="str">
        <f t="shared" si="154"/>
        <v>ACK</v>
      </c>
    </row>
    <row r="2440" spans="1:18" x14ac:dyDescent="0.25">
      <c r="A2440" s="12">
        <f t="shared" si="152"/>
        <v>44793.91015236111</v>
      </c>
      <c r="B2440" s="8" t="str">
        <f t="shared" si="153"/>
        <v>→</v>
      </c>
      <c r="C2440" s="10">
        <f t="shared" si="155"/>
        <v>0.17199999999999999</v>
      </c>
      <c r="D2440" s="2">
        <v>1660996237164</v>
      </c>
      <c r="E2440" t="s">
        <v>0</v>
      </c>
      <c r="F2440" s="1" t="s">
        <v>3</v>
      </c>
      <c r="G2440" s="1">
        <v>21</v>
      </c>
      <c r="H2440" s="1">
        <v>31</v>
      </c>
      <c r="I2440" s="1" t="s">
        <v>3</v>
      </c>
      <c r="J2440" s="1">
        <v>0</v>
      </c>
      <c r="K2440" s="1">
        <v>12</v>
      </c>
      <c r="L2440" s="1">
        <v>25</v>
      </c>
      <c r="M2440" s="1">
        <v>1</v>
      </c>
      <c r="N2440" s="1">
        <v>0</v>
      </c>
      <c r="O2440" s="1">
        <v>0</v>
      </c>
      <c r="P2440" s="1">
        <v>32</v>
      </c>
      <c r="Q2440" s="1">
        <v>81</v>
      </c>
      <c r="R2440" t="str">
        <f t="shared" si="154"/>
        <v>TEMPERATURE INFO Set:18 Actual:18.5 Countdown:0</v>
      </c>
    </row>
    <row r="2441" spans="1:18" x14ac:dyDescent="0.25">
      <c r="A2441" s="12">
        <f t="shared" si="152"/>
        <v>44793.910153460645</v>
      </c>
      <c r="B2441" s="8" t="str">
        <f t="shared" si="153"/>
        <v>←</v>
      </c>
      <c r="C2441" s="10">
        <f t="shared" si="155"/>
        <v>9.5000000000000001E-2</v>
      </c>
      <c r="D2441" s="2">
        <v>1660996237259</v>
      </c>
      <c r="E2441" t="s">
        <v>0</v>
      </c>
      <c r="F2441" s="1">
        <v>5</v>
      </c>
      <c r="G2441" s="1">
        <v>31</v>
      </c>
      <c r="H2441" s="1">
        <v>21</v>
      </c>
      <c r="I2441" s="1" t="s">
        <v>7</v>
      </c>
      <c r="J2441" s="1">
        <v>3</v>
      </c>
      <c r="K2441" s="1" t="s">
        <v>8</v>
      </c>
      <c r="R2441" t="str">
        <f t="shared" si="154"/>
        <v>ACK</v>
      </c>
    </row>
    <row r="2442" spans="1:18" x14ac:dyDescent="0.25">
      <c r="A2442" s="12">
        <f t="shared" si="152"/>
        <v>44793.910154791665</v>
      </c>
      <c r="B2442" s="8" t="str">
        <f t="shared" si="153"/>
        <v>→</v>
      </c>
      <c r="C2442" s="10">
        <f t="shared" si="155"/>
        <v>0.115</v>
      </c>
      <c r="D2442" s="2">
        <v>1660996237374</v>
      </c>
      <c r="E2442" t="s">
        <v>0</v>
      </c>
      <c r="F2442" s="1">
        <v>6</v>
      </c>
      <c r="G2442" s="1">
        <v>21</v>
      </c>
      <c r="H2442" s="1">
        <v>31</v>
      </c>
      <c r="I2442" s="1">
        <v>29</v>
      </c>
      <c r="J2442" s="1">
        <v>0</v>
      </c>
      <c r="K2442" s="1" t="s">
        <v>16</v>
      </c>
      <c r="L2442" s="1" t="s">
        <v>17</v>
      </c>
      <c r="R2442" t="str">
        <f t="shared" si="154"/>
        <v>LONG PING FURNACE</v>
      </c>
    </row>
    <row r="2443" spans="1:18" x14ac:dyDescent="0.25">
      <c r="A2443" s="12">
        <f t="shared" si="152"/>
        <v>44793.910156006947</v>
      </c>
      <c r="B2443" s="8" t="str">
        <f t="shared" si="153"/>
        <v>←</v>
      </c>
      <c r="C2443" s="10">
        <f t="shared" si="155"/>
        <v>0.105</v>
      </c>
      <c r="D2443" s="2">
        <v>1660996237479</v>
      </c>
      <c r="E2443" t="s">
        <v>0</v>
      </c>
      <c r="F2443" s="1">
        <v>5</v>
      </c>
      <c r="G2443" s="1">
        <v>31</v>
      </c>
      <c r="H2443" s="1">
        <v>21</v>
      </c>
      <c r="I2443" s="1" t="s">
        <v>7</v>
      </c>
      <c r="J2443" s="1">
        <v>3</v>
      </c>
      <c r="K2443" s="1" t="s">
        <v>8</v>
      </c>
      <c r="R2443" t="str">
        <f t="shared" si="154"/>
        <v>ACK</v>
      </c>
    </row>
    <row r="2444" spans="1:18" x14ac:dyDescent="0.25">
      <c r="A2444" s="12">
        <f t="shared" si="152"/>
        <v>44793.910157152779</v>
      </c>
      <c r="B2444" s="8" t="str">
        <f t="shared" si="153"/>
        <v>→</v>
      </c>
      <c r="C2444" s="10">
        <f t="shared" si="155"/>
        <v>9.9000000000000005E-2</v>
      </c>
      <c r="D2444" s="2">
        <v>1660996237578</v>
      </c>
      <c r="E2444" t="s">
        <v>0</v>
      </c>
      <c r="F2444" s="1">
        <v>5</v>
      </c>
      <c r="G2444" s="1">
        <v>21</v>
      </c>
      <c r="H2444" s="1">
        <v>31</v>
      </c>
      <c r="I2444" s="1">
        <v>6</v>
      </c>
      <c r="J2444" s="1">
        <v>60</v>
      </c>
      <c r="K2444" s="1">
        <v>83</v>
      </c>
      <c r="R2444" t="str">
        <f t="shared" si="154"/>
        <v>FURNACE STATUS REQUEST</v>
      </c>
    </row>
    <row r="2445" spans="1:18" x14ac:dyDescent="0.25">
      <c r="A2445" s="12">
        <f t="shared" si="152"/>
        <v>44793.910159189814</v>
      </c>
      <c r="B2445" s="8" t="str">
        <f t="shared" si="153"/>
        <v>←</v>
      </c>
      <c r="C2445" s="10">
        <f t="shared" si="155"/>
        <v>0.17599999999999999</v>
      </c>
      <c r="D2445" s="2">
        <v>1660996237754</v>
      </c>
      <c r="E2445" t="s">
        <v>0</v>
      </c>
      <c r="F2445" s="1">
        <v>9</v>
      </c>
      <c r="G2445" s="1">
        <v>31</v>
      </c>
      <c r="H2445" s="1">
        <v>21</v>
      </c>
      <c r="I2445" s="1" t="s">
        <v>1</v>
      </c>
      <c r="J2445" s="1">
        <v>0</v>
      </c>
      <c r="K2445" s="1">
        <v>0</v>
      </c>
      <c r="L2445" s="1">
        <v>0</v>
      </c>
      <c r="M2445" s="1">
        <v>0</v>
      </c>
      <c r="N2445" s="1" t="s">
        <v>26</v>
      </c>
      <c r="O2445" s="1" t="s">
        <v>27</v>
      </c>
      <c r="R2445" t="str">
        <f t="shared" si="154"/>
        <v>FURNACE STATUS RESPONSE Fan:0 Ignition:0 Burner:0 Unknown:0</v>
      </c>
    </row>
    <row r="2446" spans="1:18" x14ac:dyDescent="0.25">
      <c r="A2446" s="12">
        <f t="shared" si="152"/>
        <v>44793.910841041659</v>
      </c>
      <c r="B2446" s="8" t="str">
        <f t="shared" si="153"/>
        <v>→</v>
      </c>
      <c r="C2446" s="10">
        <f t="shared" si="155"/>
        <v>58.911999999999999</v>
      </c>
      <c r="D2446" s="2">
        <v>1660996296666</v>
      </c>
      <c r="E2446" t="s">
        <v>0</v>
      </c>
      <c r="F2446" s="1">
        <v>8</v>
      </c>
      <c r="G2446" s="1">
        <v>21</v>
      </c>
      <c r="H2446" s="1">
        <v>31</v>
      </c>
      <c r="I2446" s="1">
        <v>7</v>
      </c>
      <c r="J2446" s="1">
        <v>15</v>
      </c>
      <c r="K2446" s="1">
        <v>31</v>
      </c>
      <c r="L2446" s="1">
        <v>5</v>
      </c>
      <c r="M2446" s="1">
        <v>33</v>
      </c>
      <c r="N2446" s="1">
        <v>43</v>
      </c>
      <c r="R2446" t="str">
        <f t="shared" si="154"/>
        <v>TIME 21:49 Sat</v>
      </c>
    </row>
    <row r="2447" spans="1:18" x14ac:dyDescent="0.25">
      <c r="A2447" s="12">
        <f t="shared" si="152"/>
        <v>44793.910842488425</v>
      </c>
      <c r="B2447" s="8" t="str">
        <f t="shared" si="153"/>
        <v>←</v>
      </c>
      <c r="C2447" s="10">
        <f t="shared" si="155"/>
        <v>0.125</v>
      </c>
      <c r="D2447" s="2">
        <v>1660996296791</v>
      </c>
      <c r="E2447" t="s">
        <v>0</v>
      </c>
      <c r="F2447" s="1">
        <v>5</v>
      </c>
      <c r="G2447" s="1">
        <v>31</v>
      </c>
      <c r="H2447" s="1">
        <v>21</v>
      </c>
      <c r="I2447" s="1" t="s">
        <v>7</v>
      </c>
      <c r="J2447" s="1">
        <v>3</v>
      </c>
      <c r="K2447" s="1" t="s">
        <v>8</v>
      </c>
      <c r="R2447" t="str">
        <f t="shared" si="154"/>
        <v>ACK</v>
      </c>
    </row>
    <row r="2448" spans="1:18" x14ac:dyDescent="0.25">
      <c r="A2448" s="12">
        <f t="shared" si="152"/>
        <v>44793.91084355324</v>
      </c>
      <c r="B2448" s="8" t="str">
        <f t="shared" si="153"/>
        <v>→</v>
      </c>
      <c r="C2448" s="10">
        <f t="shared" si="155"/>
        <v>9.1999999999999998E-2</v>
      </c>
      <c r="D2448" s="2">
        <v>1660996296883</v>
      </c>
      <c r="E2448" t="s">
        <v>0</v>
      </c>
      <c r="F2448" s="1">
        <v>5</v>
      </c>
      <c r="G2448" s="1">
        <v>21</v>
      </c>
      <c r="H2448" s="1">
        <v>31</v>
      </c>
      <c r="I2448" s="1">
        <v>9</v>
      </c>
      <c r="J2448" s="1">
        <v>60</v>
      </c>
      <c r="K2448" s="1" t="s">
        <v>13</v>
      </c>
      <c r="R2448" t="str">
        <f t="shared" si="154"/>
        <v>PING FURNACE</v>
      </c>
    </row>
    <row r="2449" spans="1:18" x14ac:dyDescent="0.25">
      <c r="A2449" s="12">
        <f t="shared" si="152"/>
        <v>44793.910844907405</v>
      </c>
      <c r="B2449" s="8" t="str">
        <f t="shared" si="153"/>
        <v>←</v>
      </c>
      <c r="C2449" s="10">
        <f t="shared" si="155"/>
        <v>0.11700000000000001</v>
      </c>
      <c r="D2449" s="2">
        <v>1660996297000</v>
      </c>
      <c r="E2449" t="s">
        <v>0</v>
      </c>
      <c r="F2449" s="1">
        <v>5</v>
      </c>
      <c r="G2449" s="1">
        <v>31</v>
      </c>
      <c r="H2449" s="1">
        <v>21</v>
      </c>
      <c r="I2449" s="1" t="s">
        <v>7</v>
      </c>
      <c r="J2449" s="1">
        <v>3</v>
      </c>
      <c r="K2449" s="1" t="s">
        <v>8</v>
      </c>
      <c r="R2449" t="str">
        <f t="shared" si="154"/>
        <v>ACK</v>
      </c>
    </row>
    <row r="2450" spans="1:18" x14ac:dyDescent="0.25">
      <c r="A2450" s="12">
        <f t="shared" si="152"/>
        <v>44793.910846759252</v>
      </c>
      <c r="B2450" s="8" t="str">
        <f t="shared" si="153"/>
        <v>→</v>
      </c>
      <c r="C2450" s="10">
        <f t="shared" si="155"/>
        <v>0.16</v>
      </c>
      <c r="D2450" s="2">
        <v>1660996297160</v>
      </c>
      <c r="E2450" t="s">
        <v>0</v>
      </c>
      <c r="F2450" s="1" t="s">
        <v>3</v>
      </c>
      <c r="G2450" s="1">
        <v>21</v>
      </c>
      <c r="H2450" s="1">
        <v>31</v>
      </c>
      <c r="I2450" s="1" t="s">
        <v>3</v>
      </c>
      <c r="J2450" s="1">
        <v>0</v>
      </c>
      <c r="K2450" s="1">
        <v>12</v>
      </c>
      <c r="L2450" s="1">
        <v>25</v>
      </c>
      <c r="M2450" s="1">
        <v>1</v>
      </c>
      <c r="N2450" s="1">
        <v>0</v>
      </c>
      <c r="O2450" s="1">
        <v>0</v>
      </c>
      <c r="P2450" s="1">
        <v>32</v>
      </c>
      <c r="Q2450" s="1">
        <v>81</v>
      </c>
      <c r="R2450" t="str">
        <f t="shared" si="154"/>
        <v>TEMPERATURE INFO Set:18 Actual:18.5 Countdown:0</v>
      </c>
    </row>
    <row r="2451" spans="1:18" x14ac:dyDescent="0.25">
      <c r="A2451" s="12">
        <f t="shared" si="152"/>
        <v>44793.910848020831</v>
      </c>
      <c r="B2451" s="8" t="str">
        <f t="shared" si="153"/>
        <v>←</v>
      </c>
      <c r="C2451" s="10">
        <f t="shared" si="155"/>
        <v>0.109</v>
      </c>
      <c r="D2451" s="2">
        <v>1660996297269</v>
      </c>
      <c r="E2451" t="s">
        <v>0</v>
      </c>
      <c r="F2451" s="1">
        <v>5</v>
      </c>
      <c r="G2451" s="1">
        <v>31</v>
      </c>
      <c r="H2451" s="1">
        <v>21</v>
      </c>
      <c r="I2451" s="1" t="s">
        <v>7</v>
      </c>
      <c r="J2451" s="1">
        <v>3</v>
      </c>
      <c r="K2451" s="1" t="s">
        <v>8</v>
      </c>
      <c r="R2451" t="str">
        <f t="shared" si="154"/>
        <v>ACK</v>
      </c>
    </row>
    <row r="2452" spans="1:18" x14ac:dyDescent="0.25">
      <c r="A2452" s="12">
        <f t="shared" si="152"/>
        <v>44793.910849305554</v>
      </c>
      <c r="B2452" s="8" t="str">
        <f t="shared" si="153"/>
        <v>→</v>
      </c>
      <c r="C2452" s="10">
        <f t="shared" si="155"/>
        <v>0.111</v>
      </c>
      <c r="D2452" s="2">
        <v>1660996297380</v>
      </c>
      <c r="E2452" t="s">
        <v>0</v>
      </c>
      <c r="F2452" s="1">
        <v>6</v>
      </c>
      <c r="G2452" s="1">
        <v>21</v>
      </c>
      <c r="H2452" s="1">
        <v>31</v>
      </c>
      <c r="I2452" s="1">
        <v>29</v>
      </c>
      <c r="J2452" s="1">
        <v>0</v>
      </c>
      <c r="K2452" s="1" t="s">
        <v>16</v>
      </c>
      <c r="L2452" s="1" t="s">
        <v>17</v>
      </c>
      <c r="R2452" t="str">
        <f t="shared" si="154"/>
        <v>LONG PING FURNACE</v>
      </c>
    </row>
    <row r="2453" spans="1:18" x14ac:dyDescent="0.25">
      <c r="A2453" s="12">
        <f t="shared" si="152"/>
        <v>44793.910850752312</v>
      </c>
      <c r="B2453" s="8" t="str">
        <f t="shared" si="153"/>
        <v>←</v>
      </c>
      <c r="C2453" s="10">
        <f t="shared" si="155"/>
        <v>0.125</v>
      </c>
      <c r="D2453" s="2">
        <v>1660996297505</v>
      </c>
      <c r="E2453" t="s">
        <v>0</v>
      </c>
      <c r="F2453" s="1">
        <v>5</v>
      </c>
      <c r="G2453" s="1">
        <v>31</v>
      </c>
      <c r="H2453" s="1">
        <v>21</v>
      </c>
      <c r="I2453" s="1" t="s">
        <v>7</v>
      </c>
      <c r="J2453" s="1">
        <v>3</v>
      </c>
      <c r="K2453" s="1" t="s">
        <v>8</v>
      </c>
      <c r="R2453" t="str">
        <f t="shared" si="154"/>
        <v>ACK</v>
      </c>
    </row>
    <row r="2454" spans="1:18" x14ac:dyDescent="0.25">
      <c r="A2454" s="12">
        <f t="shared" si="152"/>
        <v>44793.910851863424</v>
      </c>
      <c r="B2454" s="8" t="str">
        <f t="shared" si="153"/>
        <v>→</v>
      </c>
      <c r="C2454" s="10">
        <f t="shared" si="155"/>
        <v>9.6000000000000002E-2</v>
      </c>
      <c r="D2454" s="2">
        <v>1660996297601</v>
      </c>
      <c r="E2454" t="s">
        <v>0</v>
      </c>
      <c r="F2454" s="1">
        <v>5</v>
      </c>
      <c r="G2454" s="1">
        <v>21</v>
      </c>
      <c r="H2454" s="1">
        <v>31</v>
      </c>
      <c r="I2454" s="1">
        <v>6</v>
      </c>
      <c r="J2454" s="1">
        <v>60</v>
      </c>
      <c r="K2454" s="1">
        <v>83</v>
      </c>
      <c r="R2454" t="str">
        <f t="shared" si="154"/>
        <v>FURNACE STATUS REQUEST</v>
      </c>
    </row>
    <row r="2455" spans="1:18" x14ac:dyDescent="0.25">
      <c r="A2455" s="12">
        <f t="shared" si="152"/>
        <v>44793.910853611109</v>
      </c>
      <c r="B2455" s="8" t="str">
        <f t="shared" si="153"/>
        <v>←</v>
      </c>
      <c r="C2455" s="10">
        <f t="shared" si="155"/>
        <v>0.151</v>
      </c>
      <c r="D2455" s="2">
        <v>1660996297752</v>
      </c>
      <c r="E2455" t="s">
        <v>0</v>
      </c>
      <c r="F2455" s="1">
        <v>9</v>
      </c>
      <c r="G2455" s="1">
        <v>31</v>
      </c>
      <c r="H2455" s="1">
        <v>21</v>
      </c>
      <c r="I2455" s="1" t="s">
        <v>1</v>
      </c>
      <c r="J2455" s="1">
        <v>0</v>
      </c>
      <c r="K2455" s="1">
        <v>0</v>
      </c>
      <c r="L2455" s="1">
        <v>0</v>
      </c>
      <c r="M2455" s="1">
        <v>0</v>
      </c>
      <c r="N2455" s="1" t="s">
        <v>26</v>
      </c>
      <c r="O2455" s="1" t="s">
        <v>27</v>
      </c>
      <c r="R2455" t="str">
        <f t="shared" si="154"/>
        <v>FURNACE STATUS RESPONSE Fan:0 Ignition:0 Burner:0 Unknown:0</v>
      </c>
    </row>
    <row r="2456" spans="1:18" x14ac:dyDescent="0.25">
      <c r="A2456" s="12">
        <f t="shared" si="152"/>
        <v>44793.911535717591</v>
      </c>
      <c r="B2456" s="8" t="str">
        <f t="shared" si="153"/>
        <v>→</v>
      </c>
      <c r="C2456" s="10">
        <f t="shared" si="155"/>
        <v>58.933999999999997</v>
      </c>
      <c r="D2456" s="2">
        <v>1660996356686</v>
      </c>
      <c r="E2456" t="s">
        <v>0</v>
      </c>
      <c r="F2456" s="1">
        <v>8</v>
      </c>
      <c r="G2456" s="1">
        <v>21</v>
      </c>
      <c r="H2456" s="1">
        <v>31</v>
      </c>
      <c r="I2456" s="1">
        <v>7</v>
      </c>
      <c r="J2456" s="1">
        <v>15</v>
      </c>
      <c r="K2456" s="1">
        <v>32</v>
      </c>
      <c r="L2456" s="1">
        <v>5</v>
      </c>
      <c r="M2456" s="1">
        <v>39</v>
      </c>
      <c r="N2456" s="1">
        <v>43</v>
      </c>
      <c r="R2456" t="str">
        <f t="shared" si="154"/>
        <v>TIME 21:50 Sat</v>
      </c>
    </row>
    <row r="2457" spans="1:18" x14ac:dyDescent="0.25">
      <c r="A2457" s="12">
        <f t="shared" si="152"/>
        <v>44793.911536736108</v>
      </c>
      <c r="B2457" s="8" t="str">
        <f t="shared" si="153"/>
        <v>←</v>
      </c>
      <c r="C2457" s="10">
        <f t="shared" si="155"/>
        <v>8.7999999999999995E-2</v>
      </c>
      <c r="D2457" s="2">
        <v>1660996356774</v>
      </c>
      <c r="E2457" t="s">
        <v>0</v>
      </c>
      <c r="F2457" s="1">
        <v>5</v>
      </c>
      <c r="G2457" s="1">
        <v>31</v>
      </c>
      <c r="H2457" s="1">
        <v>21</v>
      </c>
      <c r="I2457" s="1" t="s">
        <v>7</v>
      </c>
      <c r="J2457" s="1">
        <v>3</v>
      </c>
      <c r="K2457" s="1" t="s">
        <v>8</v>
      </c>
      <c r="R2457" t="str">
        <f t="shared" si="154"/>
        <v>ACK</v>
      </c>
    </row>
    <row r="2458" spans="1:18" x14ac:dyDescent="0.25">
      <c r="A2458" s="12">
        <f t="shared" si="152"/>
        <v>44793.911538078704</v>
      </c>
      <c r="B2458" s="8" t="str">
        <f t="shared" si="153"/>
        <v>→</v>
      </c>
      <c r="C2458" s="10">
        <f t="shared" si="155"/>
        <v>0.11600000000000001</v>
      </c>
      <c r="D2458" s="2">
        <v>1660996356890</v>
      </c>
      <c r="E2458" t="s">
        <v>0</v>
      </c>
      <c r="F2458" s="1">
        <v>5</v>
      </c>
      <c r="G2458" s="1">
        <v>21</v>
      </c>
      <c r="H2458" s="1">
        <v>31</v>
      </c>
      <c r="I2458" s="1">
        <v>9</v>
      </c>
      <c r="J2458" s="1">
        <v>60</v>
      </c>
      <c r="K2458" s="1" t="s">
        <v>13</v>
      </c>
      <c r="R2458" t="str">
        <f t="shared" si="154"/>
        <v>PING FURNACE</v>
      </c>
    </row>
    <row r="2459" spans="1:18" x14ac:dyDescent="0.25">
      <c r="A2459" s="12">
        <f t="shared" si="152"/>
        <v>44793.91153928241</v>
      </c>
      <c r="B2459" s="8" t="str">
        <f t="shared" si="153"/>
        <v>←</v>
      </c>
      <c r="C2459" s="10">
        <f t="shared" si="155"/>
        <v>0.104</v>
      </c>
      <c r="D2459" s="2">
        <v>1660996356994</v>
      </c>
      <c r="E2459" t="s">
        <v>0</v>
      </c>
      <c r="F2459" s="1">
        <v>5</v>
      </c>
      <c r="G2459" s="1">
        <v>31</v>
      </c>
      <c r="H2459" s="1">
        <v>21</v>
      </c>
      <c r="I2459" s="1" t="s">
        <v>7</v>
      </c>
      <c r="J2459" s="1">
        <v>3</v>
      </c>
      <c r="K2459" s="1" t="s">
        <v>8</v>
      </c>
      <c r="R2459" t="str">
        <f t="shared" si="154"/>
        <v>ACK</v>
      </c>
    </row>
    <row r="2460" spans="1:18" x14ac:dyDescent="0.25">
      <c r="A2460" s="12">
        <f t="shared" si="152"/>
        <v>44793.911540972222</v>
      </c>
      <c r="B2460" s="8" t="str">
        <f t="shared" si="153"/>
        <v>→</v>
      </c>
      <c r="C2460" s="10">
        <f t="shared" si="155"/>
        <v>0.14599999999999999</v>
      </c>
      <c r="D2460" s="2">
        <v>1660996357140</v>
      </c>
      <c r="E2460" t="s">
        <v>0</v>
      </c>
      <c r="F2460" s="1" t="s">
        <v>3</v>
      </c>
      <c r="G2460" s="1">
        <v>21</v>
      </c>
      <c r="H2460" s="1">
        <v>31</v>
      </c>
      <c r="I2460" s="1" t="s">
        <v>3</v>
      </c>
      <c r="J2460" s="1">
        <v>0</v>
      </c>
      <c r="K2460" s="1">
        <v>12</v>
      </c>
      <c r="L2460" s="1">
        <v>25</v>
      </c>
      <c r="M2460" s="1">
        <v>1</v>
      </c>
      <c r="N2460" s="1">
        <v>0</v>
      </c>
      <c r="O2460" s="1">
        <v>0</v>
      </c>
      <c r="P2460" s="1">
        <v>32</v>
      </c>
      <c r="Q2460" s="1">
        <v>81</v>
      </c>
      <c r="R2460" t="str">
        <f t="shared" si="154"/>
        <v>TEMPERATURE INFO Set:18 Actual:18.5 Countdown:0</v>
      </c>
    </row>
    <row r="2461" spans="1:18" x14ac:dyDescent="0.25">
      <c r="A2461" s="12">
        <f t="shared" si="152"/>
        <v>44793.911542291666</v>
      </c>
      <c r="B2461" s="8" t="str">
        <f t="shared" si="153"/>
        <v>←</v>
      </c>
      <c r="C2461" s="10">
        <f t="shared" si="155"/>
        <v>0.114</v>
      </c>
      <c r="D2461" s="2">
        <v>1660996357254</v>
      </c>
      <c r="E2461" t="s">
        <v>0</v>
      </c>
      <c r="F2461" s="1">
        <v>5</v>
      </c>
      <c r="G2461" s="1">
        <v>31</v>
      </c>
      <c r="H2461" s="1">
        <v>21</v>
      </c>
      <c r="I2461" s="1" t="s">
        <v>7</v>
      </c>
      <c r="J2461" s="1">
        <v>3</v>
      </c>
      <c r="K2461" s="1" t="s">
        <v>8</v>
      </c>
      <c r="R2461" t="str">
        <f t="shared" si="154"/>
        <v>ACK</v>
      </c>
    </row>
    <row r="2462" spans="1:18" x14ac:dyDescent="0.25">
      <c r="A2462" s="12">
        <f t="shared" si="152"/>
        <v>44793.911543576389</v>
      </c>
      <c r="B2462" s="8" t="str">
        <f t="shared" si="153"/>
        <v>→</v>
      </c>
      <c r="C2462" s="10">
        <f t="shared" si="155"/>
        <v>0.111</v>
      </c>
      <c r="D2462" s="2">
        <v>1660996357365</v>
      </c>
      <c r="E2462" t="s">
        <v>0</v>
      </c>
      <c r="F2462" s="1">
        <v>6</v>
      </c>
      <c r="G2462" s="1">
        <v>21</v>
      </c>
      <c r="H2462" s="1">
        <v>31</v>
      </c>
      <c r="I2462" s="1">
        <v>29</v>
      </c>
      <c r="J2462" s="1">
        <v>0</v>
      </c>
      <c r="K2462" s="1" t="s">
        <v>16</v>
      </c>
      <c r="L2462" s="1" t="s">
        <v>17</v>
      </c>
      <c r="R2462" t="str">
        <f t="shared" si="154"/>
        <v>LONG PING FURNACE</v>
      </c>
    </row>
    <row r="2463" spans="1:18" x14ac:dyDescent="0.25">
      <c r="A2463" s="12">
        <f t="shared" si="152"/>
        <v>44793.91154523148</v>
      </c>
      <c r="B2463" s="8" t="str">
        <f t="shared" si="153"/>
        <v>←</v>
      </c>
      <c r="C2463" s="10">
        <f t="shared" si="155"/>
        <v>0.14299999999999999</v>
      </c>
      <c r="D2463" s="2">
        <v>1660996357508</v>
      </c>
      <c r="E2463" t="s">
        <v>0</v>
      </c>
      <c r="F2463" s="1">
        <v>5</v>
      </c>
      <c r="G2463" s="1">
        <v>31</v>
      </c>
      <c r="H2463" s="1">
        <v>21</v>
      </c>
      <c r="I2463" s="1" t="s">
        <v>7</v>
      </c>
      <c r="J2463" s="1">
        <v>3</v>
      </c>
      <c r="K2463" s="1" t="s">
        <v>8</v>
      </c>
      <c r="R2463" t="str">
        <f t="shared" si="154"/>
        <v>ACK</v>
      </c>
    </row>
    <row r="2464" spans="1:18" x14ac:dyDescent="0.25">
      <c r="A2464" s="12">
        <f t="shared" si="152"/>
        <v>44793.911546435185</v>
      </c>
      <c r="B2464" s="8" t="str">
        <f t="shared" si="153"/>
        <v>→</v>
      </c>
      <c r="C2464" s="10">
        <f t="shared" si="155"/>
        <v>0.104</v>
      </c>
      <c r="D2464" s="2">
        <v>1660996357612</v>
      </c>
      <c r="E2464" t="s">
        <v>0</v>
      </c>
      <c r="F2464" s="1">
        <v>5</v>
      </c>
      <c r="G2464" s="1">
        <v>21</v>
      </c>
      <c r="H2464" s="1">
        <v>31</v>
      </c>
      <c r="I2464" s="1">
        <v>6</v>
      </c>
      <c r="J2464" s="1">
        <v>60</v>
      </c>
      <c r="K2464" s="1">
        <v>83</v>
      </c>
      <c r="R2464" t="str">
        <f t="shared" si="154"/>
        <v>FURNACE STATUS REQUEST</v>
      </c>
    </row>
    <row r="2465" spans="1:18" x14ac:dyDescent="0.25">
      <c r="A2465" s="12">
        <f t="shared" si="152"/>
        <v>44793.911547928241</v>
      </c>
      <c r="B2465" s="8" t="str">
        <f t="shared" si="153"/>
        <v>←</v>
      </c>
      <c r="C2465" s="10">
        <f t="shared" si="155"/>
        <v>0.129</v>
      </c>
      <c r="D2465" s="2">
        <v>1660996357741</v>
      </c>
      <c r="E2465" t="s">
        <v>0</v>
      </c>
      <c r="F2465" s="1">
        <v>9</v>
      </c>
      <c r="G2465" s="1">
        <v>31</v>
      </c>
      <c r="H2465" s="1">
        <v>21</v>
      </c>
      <c r="I2465" s="1" t="s">
        <v>1</v>
      </c>
      <c r="J2465" s="1">
        <v>0</v>
      </c>
      <c r="K2465" s="1">
        <v>0</v>
      </c>
      <c r="L2465" s="1">
        <v>0</v>
      </c>
      <c r="M2465" s="1">
        <v>0</v>
      </c>
      <c r="N2465" s="1" t="s">
        <v>26</v>
      </c>
      <c r="O2465" s="1" t="s">
        <v>27</v>
      </c>
      <c r="R2465" t="str">
        <f t="shared" si="154"/>
        <v>FURNACE STATUS RESPONSE Fan:0 Ignition:0 Burner:0 Unknown:0</v>
      </c>
    </row>
    <row r="2466" spans="1:18" x14ac:dyDescent="0.25">
      <c r="A2466" s="12">
        <f t="shared" si="152"/>
        <v>44793.912229930553</v>
      </c>
      <c r="B2466" s="8" t="str">
        <f t="shared" si="153"/>
        <v>→</v>
      </c>
      <c r="C2466" s="10">
        <f t="shared" si="155"/>
        <v>58.924999999999997</v>
      </c>
      <c r="D2466" s="2">
        <v>1660996416666</v>
      </c>
      <c r="E2466" t="s">
        <v>0</v>
      </c>
      <c r="F2466" s="1">
        <v>8</v>
      </c>
      <c r="G2466" s="1">
        <v>21</v>
      </c>
      <c r="H2466" s="1">
        <v>31</v>
      </c>
      <c r="I2466" s="1">
        <v>7</v>
      </c>
      <c r="J2466" s="1">
        <v>15</v>
      </c>
      <c r="K2466" s="1">
        <v>33</v>
      </c>
      <c r="L2466" s="1">
        <v>5</v>
      </c>
      <c r="M2466" s="1" t="s">
        <v>33</v>
      </c>
      <c r="N2466" s="1">
        <v>40</v>
      </c>
      <c r="R2466" t="str">
        <f t="shared" si="154"/>
        <v>TIME 21:51 Sat</v>
      </c>
    </row>
    <row r="2467" spans="1:18" x14ac:dyDescent="0.25">
      <c r="A2467" s="12">
        <f t="shared" si="152"/>
        <v>44793.912231481481</v>
      </c>
      <c r="B2467" s="8" t="str">
        <f t="shared" si="153"/>
        <v>←</v>
      </c>
      <c r="C2467" s="10">
        <f t="shared" si="155"/>
        <v>0.13400000000000001</v>
      </c>
      <c r="D2467" s="2">
        <v>1660996416800</v>
      </c>
      <c r="E2467" t="s">
        <v>0</v>
      </c>
      <c r="F2467" s="1">
        <v>5</v>
      </c>
      <c r="G2467" s="1">
        <v>31</v>
      </c>
      <c r="H2467" s="1">
        <v>21</v>
      </c>
      <c r="I2467" s="1" t="s">
        <v>7</v>
      </c>
      <c r="J2467" s="1">
        <v>3</v>
      </c>
      <c r="K2467" s="1" t="s">
        <v>8</v>
      </c>
      <c r="R2467" t="str">
        <f t="shared" si="154"/>
        <v>ACK</v>
      </c>
    </row>
    <row r="2468" spans="1:18" x14ac:dyDescent="0.25">
      <c r="A2468" s="12">
        <f t="shared" si="152"/>
        <v>44793.912232835646</v>
      </c>
      <c r="B2468" s="8" t="str">
        <f t="shared" si="153"/>
        <v>→</v>
      </c>
      <c r="C2468" s="10">
        <f t="shared" si="155"/>
        <v>0.11700000000000001</v>
      </c>
      <c r="D2468" s="2">
        <v>1660996416917</v>
      </c>
      <c r="E2468" t="s">
        <v>0</v>
      </c>
      <c r="F2468" s="1">
        <v>5</v>
      </c>
      <c r="G2468" s="1">
        <v>21</v>
      </c>
      <c r="H2468" s="1">
        <v>31</v>
      </c>
      <c r="I2468" s="1">
        <v>9</v>
      </c>
      <c r="J2468" s="1">
        <v>60</v>
      </c>
      <c r="K2468" s="1" t="s">
        <v>13</v>
      </c>
      <c r="R2468" t="str">
        <f t="shared" si="154"/>
        <v>PING FURNACE</v>
      </c>
    </row>
    <row r="2469" spans="1:18" x14ac:dyDescent="0.25">
      <c r="A2469" s="12">
        <f t="shared" si="152"/>
        <v>44793.912234398151</v>
      </c>
      <c r="B2469" s="8" t="str">
        <f t="shared" si="153"/>
        <v>←</v>
      </c>
      <c r="C2469" s="10">
        <f t="shared" si="155"/>
        <v>0.13500000000000001</v>
      </c>
      <c r="D2469" s="2">
        <v>1660996417052</v>
      </c>
      <c r="E2469" t="s">
        <v>0</v>
      </c>
      <c r="F2469" s="1">
        <v>5</v>
      </c>
      <c r="G2469" s="1">
        <v>31</v>
      </c>
      <c r="H2469" s="1">
        <v>21</v>
      </c>
      <c r="I2469" s="1" t="s">
        <v>7</v>
      </c>
      <c r="J2469" s="1">
        <v>3</v>
      </c>
      <c r="K2469" s="1" t="s">
        <v>8</v>
      </c>
      <c r="R2469" t="str">
        <f t="shared" si="154"/>
        <v>ACK</v>
      </c>
    </row>
    <row r="2470" spans="1:18" x14ac:dyDescent="0.25">
      <c r="A2470" s="12">
        <f t="shared" si="152"/>
        <v>44793.912236157405</v>
      </c>
      <c r="B2470" s="8" t="str">
        <f t="shared" si="153"/>
        <v>→</v>
      </c>
      <c r="C2470" s="10">
        <f t="shared" si="155"/>
        <v>0.152</v>
      </c>
      <c r="D2470" s="2">
        <v>1660996417204</v>
      </c>
      <c r="E2470" t="s">
        <v>0</v>
      </c>
      <c r="F2470" s="1" t="s">
        <v>3</v>
      </c>
      <c r="G2470" s="1">
        <v>21</v>
      </c>
      <c r="H2470" s="1">
        <v>31</v>
      </c>
      <c r="I2470" s="1" t="s">
        <v>3</v>
      </c>
      <c r="J2470" s="1">
        <v>0</v>
      </c>
      <c r="K2470" s="1">
        <v>12</v>
      </c>
      <c r="L2470" s="1">
        <v>25</v>
      </c>
      <c r="M2470" s="1">
        <v>1</v>
      </c>
      <c r="N2470" s="1">
        <v>0</v>
      </c>
      <c r="O2470" s="1">
        <v>0</v>
      </c>
      <c r="P2470" s="1">
        <v>32</v>
      </c>
      <c r="Q2470" s="1">
        <v>81</v>
      </c>
      <c r="R2470" t="str">
        <f t="shared" si="154"/>
        <v>TEMPERATURE INFO Set:18 Actual:18.5 Countdown:0</v>
      </c>
    </row>
    <row r="2471" spans="1:18" x14ac:dyDescent="0.25">
      <c r="A2471" s="12">
        <f t="shared" si="152"/>
        <v>44793.912237384262</v>
      </c>
      <c r="B2471" s="8" t="str">
        <f t="shared" si="153"/>
        <v>←</v>
      </c>
      <c r="C2471" s="10">
        <f t="shared" si="155"/>
        <v>0.106</v>
      </c>
      <c r="D2471" s="2">
        <v>1660996417310</v>
      </c>
      <c r="E2471" t="s">
        <v>0</v>
      </c>
      <c r="F2471" s="1">
        <v>5</v>
      </c>
      <c r="G2471" s="1">
        <v>31</v>
      </c>
      <c r="H2471" s="1">
        <v>21</v>
      </c>
      <c r="I2471" s="1" t="s">
        <v>7</v>
      </c>
      <c r="J2471" s="1">
        <v>3</v>
      </c>
      <c r="K2471" s="1" t="s">
        <v>8</v>
      </c>
      <c r="R2471" t="str">
        <f t="shared" si="154"/>
        <v>ACK</v>
      </c>
    </row>
    <row r="2472" spans="1:18" x14ac:dyDescent="0.25">
      <c r="A2472" s="12">
        <f t="shared" si="152"/>
        <v>44793.912238680554</v>
      </c>
      <c r="B2472" s="8" t="str">
        <f t="shared" si="153"/>
        <v>→</v>
      </c>
      <c r="C2472" s="10">
        <f t="shared" si="155"/>
        <v>0.112</v>
      </c>
      <c r="D2472" s="2">
        <v>1660996417422</v>
      </c>
      <c r="E2472" t="s">
        <v>0</v>
      </c>
      <c r="F2472" s="1">
        <v>6</v>
      </c>
      <c r="G2472" s="1">
        <v>21</v>
      </c>
      <c r="H2472" s="1">
        <v>31</v>
      </c>
      <c r="I2472" s="1">
        <v>29</v>
      </c>
      <c r="J2472" s="1">
        <v>0</v>
      </c>
      <c r="K2472" s="1" t="s">
        <v>16</v>
      </c>
      <c r="L2472" s="1" t="s">
        <v>17</v>
      </c>
      <c r="R2472" t="str">
        <f t="shared" si="154"/>
        <v>LONG PING FURNACE</v>
      </c>
    </row>
    <row r="2473" spans="1:18" x14ac:dyDescent="0.25">
      <c r="A2473" s="12">
        <f t="shared" si="152"/>
        <v>44793.912240046295</v>
      </c>
      <c r="B2473" s="8" t="str">
        <f t="shared" si="153"/>
        <v>←</v>
      </c>
      <c r="C2473" s="10">
        <f t="shared" si="155"/>
        <v>0.11799999999999999</v>
      </c>
      <c r="D2473" s="2">
        <v>1660996417540</v>
      </c>
      <c r="E2473" t="s">
        <v>0</v>
      </c>
      <c r="F2473" s="1">
        <v>5</v>
      </c>
      <c r="G2473" s="1">
        <v>31</v>
      </c>
      <c r="H2473" s="1">
        <v>21</v>
      </c>
      <c r="I2473" s="1" t="s">
        <v>7</v>
      </c>
      <c r="J2473" s="1">
        <v>3</v>
      </c>
      <c r="K2473" s="1" t="s">
        <v>8</v>
      </c>
      <c r="R2473" t="str">
        <f t="shared" si="154"/>
        <v>ACK</v>
      </c>
    </row>
    <row r="2474" spans="1:18" x14ac:dyDescent="0.25">
      <c r="A2474" s="12">
        <f t="shared" si="152"/>
        <v>44793.912241261576</v>
      </c>
      <c r="B2474" s="8" t="str">
        <f t="shared" si="153"/>
        <v>→</v>
      </c>
      <c r="C2474" s="10">
        <f t="shared" si="155"/>
        <v>0.105</v>
      </c>
      <c r="D2474" s="2">
        <v>1660996417645</v>
      </c>
      <c r="E2474" t="s">
        <v>0</v>
      </c>
      <c r="F2474" s="1">
        <v>5</v>
      </c>
      <c r="G2474" s="1">
        <v>21</v>
      </c>
      <c r="H2474" s="1">
        <v>31</v>
      </c>
      <c r="I2474" s="1">
        <v>6</v>
      </c>
      <c r="J2474" s="1">
        <v>60</v>
      </c>
      <c r="K2474" s="1">
        <v>83</v>
      </c>
      <c r="R2474" t="str">
        <f t="shared" si="154"/>
        <v>FURNACE STATUS REQUEST</v>
      </c>
    </row>
    <row r="2475" spans="1:18" x14ac:dyDescent="0.25">
      <c r="A2475" s="12">
        <f t="shared" si="152"/>
        <v>44793.912243009261</v>
      </c>
      <c r="B2475" s="8" t="str">
        <f t="shared" si="153"/>
        <v>←</v>
      </c>
      <c r="C2475" s="10">
        <f t="shared" si="155"/>
        <v>0.151</v>
      </c>
      <c r="D2475" s="2">
        <v>1660996417796</v>
      </c>
      <c r="E2475" t="s">
        <v>0</v>
      </c>
      <c r="F2475" s="1">
        <v>9</v>
      </c>
      <c r="G2475" s="1">
        <v>31</v>
      </c>
      <c r="H2475" s="1">
        <v>21</v>
      </c>
      <c r="I2475" s="1" t="s">
        <v>1</v>
      </c>
      <c r="J2475" s="1">
        <v>0</v>
      </c>
      <c r="K2475" s="1">
        <v>0</v>
      </c>
      <c r="L2475" s="1">
        <v>0</v>
      </c>
      <c r="M2475" s="1">
        <v>0</v>
      </c>
      <c r="N2475" s="1" t="s">
        <v>26</v>
      </c>
      <c r="O2475" s="1" t="s">
        <v>27</v>
      </c>
      <c r="R2475" t="str">
        <f t="shared" si="154"/>
        <v>FURNACE STATUS RESPONSE Fan:0 Ignition:0 Burner:0 Unknown:0</v>
      </c>
    </row>
    <row r="2476" spans="1:18" x14ac:dyDescent="0.25">
      <c r="A2476" s="12">
        <f t="shared" si="152"/>
        <v>44793.912924872682</v>
      </c>
      <c r="B2476" s="8" t="str">
        <f t="shared" si="153"/>
        <v>→</v>
      </c>
      <c r="C2476" s="10">
        <f t="shared" si="155"/>
        <v>58.912999999999997</v>
      </c>
      <c r="D2476" s="2">
        <v>1660996476709</v>
      </c>
      <c r="E2476" t="s">
        <v>0</v>
      </c>
      <c r="F2476" s="1">
        <v>8</v>
      </c>
      <c r="G2476" s="1">
        <v>21</v>
      </c>
      <c r="H2476" s="1">
        <v>31</v>
      </c>
      <c r="I2476" s="1">
        <v>7</v>
      </c>
      <c r="J2476" s="1">
        <v>15</v>
      </c>
      <c r="K2476" s="1">
        <v>34</v>
      </c>
      <c r="L2476" s="1">
        <v>5</v>
      </c>
      <c r="M2476" s="1" t="s">
        <v>60</v>
      </c>
      <c r="N2476" s="1">
        <v>43</v>
      </c>
      <c r="R2476" t="str">
        <f t="shared" si="154"/>
        <v>TIME 21:52 Sat</v>
      </c>
    </row>
    <row r="2477" spans="1:18" x14ac:dyDescent="0.25">
      <c r="A2477" s="12">
        <f t="shared" si="152"/>
        <v>44793.912926180557</v>
      </c>
      <c r="B2477" s="8" t="str">
        <f t="shared" si="153"/>
        <v>←</v>
      </c>
      <c r="C2477" s="10">
        <f t="shared" si="155"/>
        <v>0.113</v>
      </c>
      <c r="D2477" s="2">
        <v>1660996476822</v>
      </c>
      <c r="E2477" t="s">
        <v>0</v>
      </c>
      <c r="F2477" s="1">
        <v>5</v>
      </c>
      <c r="G2477" s="1">
        <v>31</v>
      </c>
      <c r="H2477" s="1">
        <v>21</v>
      </c>
      <c r="I2477" s="1" t="s">
        <v>7</v>
      </c>
      <c r="J2477" s="1">
        <v>3</v>
      </c>
      <c r="K2477" s="1" t="s">
        <v>8</v>
      </c>
      <c r="R2477" t="str">
        <f t="shared" si="154"/>
        <v>ACK</v>
      </c>
    </row>
    <row r="2478" spans="1:18" x14ac:dyDescent="0.25">
      <c r="A2478" s="12">
        <f t="shared" si="152"/>
        <v>44793.912927581019</v>
      </c>
      <c r="B2478" s="8" t="str">
        <f t="shared" si="153"/>
        <v>→</v>
      </c>
      <c r="C2478" s="10">
        <f t="shared" si="155"/>
        <v>0.121</v>
      </c>
      <c r="D2478" s="2">
        <v>1660996476943</v>
      </c>
      <c r="E2478" t="s">
        <v>0</v>
      </c>
      <c r="F2478" s="1">
        <v>5</v>
      </c>
      <c r="G2478" s="1">
        <v>21</v>
      </c>
      <c r="H2478" s="1">
        <v>31</v>
      </c>
      <c r="I2478" s="1">
        <v>9</v>
      </c>
      <c r="J2478" s="1">
        <v>60</v>
      </c>
      <c r="K2478" s="1" t="s">
        <v>13</v>
      </c>
      <c r="R2478" t="str">
        <f t="shared" si="154"/>
        <v>PING FURNACE</v>
      </c>
    </row>
    <row r="2479" spans="1:18" x14ac:dyDescent="0.25">
      <c r="A2479" s="12">
        <f t="shared" si="152"/>
        <v>44793.91292894676</v>
      </c>
      <c r="B2479" s="8" t="str">
        <f t="shared" si="153"/>
        <v>←</v>
      </c>
      <c r="C2479" s="10">
        <f t="shared" si="155"/>
        <v>0.11799999999999999</v>
      </c>
      <c r="D2479" s="2">
        <v>1660996477061</v>
      </c>
      <c r="E2479" t="s">
        <v>0</v>
      </c>
      <c r="F2479" s="1">
        <v>5</v>
      </c>
      <c r="G2479" s="1">
        <v>31</v>
      </c>
      <c r="H2479" s="1">
        <v>21</v>
      </c>
      <c r="I2479" s="1" t="s">
        <v>7</v>
      </c>
      <c r="J2479" s="1">
        <v>3</v>
      </c>
      <c r="K2479" s="1" t="s">
        <v>8</v>
      </c>
      <c r="R2479" t="str">
        <f t="shared" si="154"/>
        <v>ACK</v>
      </c>
    </row>
    <row r="2480" spans="1:18" x14ac:dyDescent="0.25">
      <c r="A2480" s="12">
        <f t="shared" si="152"/>
        <v>44793.912930833329</v>
      </c>
      <c r="B2480" s="8" t="str">
        <f t="shared" si="153"/>
        <v>→</v>
      </c>
      <c r="C2480" s="10">
        <f t="shared" si="155"/>
        <v>0.16300000000000001</v>
      </c>
      <c r="D2480" s="2">
        <v>1660996477224</v>
      </c>
      <c r="E2480" t="s">
        <v>0</v>
      </c>
      <c r="F2480" s="1" t="s">
        <v>3</v>
      </c>
      <c r="G2480" s="1">
        <v>21</v>
      </c>
      <c r="H2480" s="1">
        <v>31</v>
      </c>
      <c r="I2480" s="1" t="s">
        <v>3</v>
      </c>
      <c r="J2480" s="1">
        <v>0</v>
      </c>
      <c r="K2480" s="1">
        <v>12</v>
      </c>
      <c r="L2480" s="1">
        <v>25</v>
      </c>
      <c r="M2480" s="1">
        <v>1</v>
      </c>
      <c r="N2480" s="1">
        <v>0</v>
      </c>
      <c r="O2480" s="1">
        <v>0</v>
      </c>
      <c r="P2480" s="1">
        <v>32</v>
      </c>
      <c r="Q2480" s="1">
        <v>81</v>
      </c>
      <c r="R2480" t="str">
        <f t="shared" si="154"/>
        <v>TEMPERATURE INFO Set:18 Actual:18.5 Countdown:0</v>
      </c>
    </row>
    <row r="2481" spans="1:18" x14ac:dyDescent="0.25">
      <c r="A2481" s="12">
        <f t="shared" si="152"/>
        <v>44793.912932175925</v>
      </c>
      <c r="B2481" s="8" t="str">
        <f t="shared" si="153"/>
        <v>←</v>
      </c>
      <c r="C2481" s="10">
        <f t="shared" si="155"/>
        <v>0.11600000000000001</v>
      </c>
      <c r="D2481" s="2">
        <v>1660996477340</v>
      </c>
      <c r="E2481" t="s">
        <v>0</v>
      </c>
      <c r="F2481" s="1">
        <v>5</v>
      </c>
      <c r="G2481" s="1">
        <v>31</v>
      </c>
      <c r="H2481" s="1">
        <v>21</v>
      </c>
      <c r="I2481" s="1" t="s">
        <v>7</v>
      </c>
      <c r="J2481" s="1">
        <v>3</v>
      </c>
      <c r="K2481" s="1" t="s">
        <v>8</v>
      </c>
      <c r="R2481" t="str">
        <f t="shared" si="154"/>
        <v>ACK</v>
      </c>
    </row>
    <row r="2482" spans="1:18" x14ac:dyDescent="0.25">
      <c r="A2482" s="12">
        <f t="shared" si="152"/>
        <v>44793.912933356478</v>
      </c>
      <c r="B2482" s="8" t="str">
        <f t="shared" si="153"/>
        <v>→</v>
      </c>
      <c r="C2482" s="10">
        <f t="shared" si="155"/>
        <v>0.10199999999999999</v>
      </c>
      <c r="D2482" s="2">
        <v>1660996477442</v>
      </c>
      <c r="E2482" t="s">
        <v>0</v>
      </c>
      <c r="F2482" s="1">
        <v>6</v>
      </c>
      <c r="G2482" s="1">
        <v>21</v>
      </c>
      <c r="H2482" s="1">
        <v>31</v>
      </c>
      <c r="I2482" s="1">
        <v>29</v>
      </c>
      <c r="J2482" s="1">
        <v>0</v>
      </c>
      <c r="K2482" s="1" t="s">
        <v>16</v>
      </c>
      <c r="L2482" s="1" t="s">
        <v>17</v>
      </c>
      <c r="R2482" t="str">
        <f t="shared" si="154"/>
        <v>LONG PING FURNACE</v>
      </c>
    </row>
    <row r="2483" spans="1:18" x14ac:dyDescent="0.25">
      <c r="A2483" s="12">
        <f t="shared" si="152"/>
        <v>44793.912934872678</v>
      </c>
      <c r="B2483" s="8" t="str">
        <f t="shared" si="153"/>
        <v>←</v>
      </c>
      <c r="C2483" s="10">
        <f t="shared" si="155"/>
        <v>0.13100000000000001</v>
      </c>
      <c r="D2483" s="2">
        <v>1660996477573</v>
      </c>
      <c r="E2483" t="s">
        <v>0</v>
      </c>
      <c r="F2483" s="1">
        <v>5</v>
      </c>
      <c r="G2483" s="1">
        <v>31</v>
      </c>
      <c r="H2483" s="1">
        <v>21</v>
      </c>
      <c r="I2483" s="1" t="s">
        <v>7</v>
      </c>
      <c r="J2483" s="1">
        <v>3</v>
      </c>
      <c r="K2483" s="1" t="s">
        <v>8</v>
      </c>
      <c r="R2483" t="str">
        <f t="shared" si="154"/>
        <v>ACK</v>
      </c>
    </row>
    <row r="2484" spans="1:18" x14ac:dyDescent="0.25">
      <c r="A2484" s="12">
        <f t="shared" si="152"/>
        <v>44793.912935682871</v>
      </c>
      <c r="B2484" s="8" t="str">
        <f t="shared" si="153"/>
        <v>→</v>
      </c>
      <c r="C2484" s="10">
        <f t="shared" si="155"/>
        <v>7.0000000000000007E-2</v>
      </c>
      <c r="D2484" s="2">
        <v>1660996477643</v>
      </c>
      <c r="E2484" t="s">
        <v>0</v>
      </c>
      <c r="F2484" s="1">
        <v>5</v>
      </c>
      <c r="G2484" s="1">
        <v>21</v>
      </c>
      <c r="H2484" s="1">
        <v>31</v>
      </c>
      <c r="I2484" s="1">
        <v>6</v>
      </c>
      <c r="J2484" s="1">
        <v>60</v>
      </c>
      <c r="K2484" s="1">
        <v>83</v>
      </c>
      <c r="R2484" t="str">
        <f t="shared" si="154"/>
        <v>FURNACE STATUS REQUEST</v>
      </c>
    </row>
    <row r="2485" spans="1:18" x14ac:dyDescent="0.25">
      <c r="A2485" s="12">
        <f t="shared" si="152"/>
        <v>44793.912937476845</v>
      </c>
      <c r="B2485" s="8" t="str">
        <f t="shared" si="153"/>
        <v>←</v>
      </c>
      <c r="C2485" s="10">
        <f t="shared" si="155"/>
        <v>0.155</v>
      </c>
      <c r="D2485" s="2">
        <v>1660996477798</v>
      </c>
      <c r="E2485" t="s">
        <v>0</v>
      </c>
      <c r="F2485" s="1">
        <v>9</v>
      </c>
      <c r="G2485" s="1">
        <v>31</v>
      </c>
      <c r="H2485" s="1">
        <v>21</v>
      </c>
      <c r="I2485" s="1" t="s">
        <v>1</v>
      </c>
      <c r="J2485" s="1">
        <v>0</v>
      </c>
      <c r="K2485" s="1">
        <v>0</v>
      </c>
      <c r="L2485" s="1">
        <v>0</v>
      </c>
      <c r="M2485" s="1">
        <v>0</v>
      </c>
      <c r="N2485" s="1" t="s">
        <v>26</v>
      </c>
      <c r="O2485" s="1" t="s">
        <v>27</v>
      </c>
      <c r="R2485" t="str">
        <f t="shared" si="154"/>
        <v>FURNACE STATUS RESPONSE Fan:0 Ignition:0 Burner:0 Unknown:0</v>
      </c>
    </row>
    <row r="2486" spans="1:18" x14ac:dyDescent="0.25">
      <c r="A2486" s="12">
        <f t="shared" si="152"/>
        <v>44793.913160810182</v>
      </c>
      <c r="B2486" s="8" t="str">
        <f t="shared" si="153"/>
        <v>→</v>
      </c>
      <c r="C2486" s="10">
        <f t="shared" si="155"/>
        <v>19.295999999999999</v>
      </c>
      <c r="D2486" s="2">
        <v>1660996497094</v>
      </c>
      <c r="E2486" t="s">
        <v>0</v>
      </c>
      <c r="F2486" s="1" t="s">
        <v>3</v>
      </c>
      <c r="G2486" s="1">
        <v>21</v>
      </c>
      <c r="H2486" s="1">
        <v>31</v>
      </c>
      <c r="I2486" s="1" t="s">
        <v>3</v>
      </c>
      <c r="J2486" s="1" t="s">
        <v>7</v>
      </c>
      <c r="K2486" s="1">
        <v>12</v>
      </c>
      <c r="L2486" s="1">
        <v>24</v>
      </c>
      <c r="M2486" s="1">
        <v>1</v>
      </c>
      <c r="N2486" s="1" t="s">
        <v>4</v>
      </c>
      <c r="O2486" s="1">
        <v>0</v>
      </c>
      <c r="P2486" s="1">
        <v>36</v>
      </c>
      <c r="Q2486" s="1">
        <v>78</v>
      </c>
      <c r="R2486" t="str">
        <f t="shared" si="154"/>
        <v>TEMPERATURE INFO Set:18 Actual:18 Countdown:180</v>
      </c>
    </row>
    <row r="2487" spans="1:18" x14ac:dyDescent="0.25">
      <c r="A2487" s="12">
        <f t="shared" si="152"/>
        <v>44793.913161990735</v>
      </c>
      <c r="B2487" s="8" t="str">
        <f t="shared" si="153"/>
        <v>←</v>
      </c>
      <c r="C2487" s="10">
        <f t="shared" si="155"/>
        <v>0.10199999999999999</v>
      </c>
      <c r="D2487" s="2">
        <v>1660996497196</v>
      </c>
      <c r="E2487" t="s">
        <v>0</v>
      </c>
      <c r="F2487" s="1">
        <v>5</v>
      </c>
      <c r="G2487" s="1">
        <v>31</v>
      </c>
      <c r="H2487" s="1">
        <v>21</v>
      </c>
      <c r="I2487" s="1" t="s">
        <v>7</v>
      </c>
      <c r="J2487" s="1">
        <v>3</v>
      </c>
      <c r="K2487" s="1" t="s">
        <v>8</v>
      </c>
      <c r="R2487" t="str">
        <f t="shared" si="154"/>
        <v>ACK</v>
      </c>
    </row>
    <row r="2488" spans="1:18" x14ac:dyDescent="0.25">
      <c r="A2488" s="12">
        <f t="shared" si="152"/>
        <v>44793.913164201389</v>
      </c>
      <c r="B2488" s="8" t="str">
        <f t="shared" si="153"/>
        <v>←</v>
      </c>
      <c r="C2488" s="10">
        <f t="shared" si="155"/>
        <v>0.191</v>
      </c>
      <c r="D2488" s="2">
        <v>1660996497387</v>
      </c>
      <c r="E2488" t="s">
        <v>0</v>
      </c>
      <c r="F2488" s="1">
        <v>9</v>
      </c>
      <c r="G2488" s="1">
        <v>31</v>
      </c>
      <c r="H2488" s="1">
        <v>21</v>
      </c>
      <c r="I2488" s="1">
        <v>5</v>
      </c>
      <c r="J2488" s="1">
        <v>0</v>
      </c>
      <c r="K2488" s="1">
        <v>22</v>
      </c>
      <c r="L2488" s="1">
        <v>0</v>
      </c>
      <c r="M2488" s="1">
        <v>0</v>
      </c>
      <c r="N2488" s="1">
        <v>59</v>
      </c>
      <c r="O2488" s="1">
        <v>37</v>
      </c>
      <c r="R2488" t="str">
        <f t="shared" si="154"/>
        <v>FURNACE STATUS REPORT Fan:0 Ignition:1 Burner:0 Unknown:20</v>
      </c>
    </row>
    <row r="2489" spans="1:18" x14ac:dyDescent="0.25">
      <c r="A2489" s="12">
        <f t="shared" si="152"/>
        <v>44793.9131653125</v>
      </c>
      <c r="B2489" s="8" t="str">
        <f t="shared" si="153"/>
        <v>→</v>
      </c>
      <c r="C2489" s="10">
        <f t="shared" si="155"/>
        <v>9.6000000000000002E-2</v>
      </c>
      <c r="D2489" s="2">
        <v>1660996497483</v>
      </c>
      <c r="E2489" t="s">
        <v>0</v>
      </c>
      <c r="F2489" s="1">
        <v>5</v>
      </c>
      <c r="G2489" s="1">
        <v>21</v>
      </c>
      <c r="H2489" s="1">
        <v>31</v>
      </c>
      <c r="I2489" s="1" t="s">
        <v>7</v>
      </c>
      <c r="J2489" s="1">
        <v>62</v>
      </c>
      <c r="K2489" s="1">
        <v>95</v>
      </c>
      <c r="R2489" t="str">
        <f t="shared" si="154"/>
        <v>ACK</v>
      </c>
    </row>
    <row r="2490" spans="1:18" x14ac:dyDescent="0.25">
      <c r="A2490" s="12">
        <f t="shared" si="152"/>
        <v>44793.913334861114</v>
      </c>
      <c r="B2490" s="8" t="str">
        <f t="shared" si="153"/>
        <v>←</v>
      </c>
      <c r="C2490" s="10">
        <f t="shared" si="155"/>
        <v>14.648999999999999</v>
      </c>
      <c r="D2490" s="2">
        <v>1660996512132</v>
      </c>
      <c r="E2490" t="s">
        <v>0</v>
      </c>
      <c r="F2490" s="1">
        <v>9</v>
      </c>
      <c r="G2490" s="1">
        <v>31</v>
      </c>
      <c r="H2490" s="1">
        <v>21</v>
      </c>
      <c r="I2490" s="1">
        <v>5</v>
      </c>
      <c r="J2490" s="1">
        <v>0</v>
      </c>
      <c r="K2490" s="1">
        <v>32</v>
      </c>
      <c r="L2490" s="1">
        <v>0</v>
      </c>
      <c r="M2490" s="1">
        <v>0</v>
      </c>
      <c r="N2490" s="1" t="s">
        <v>34</v>
      </c>
      <c r="O2490" s="1">
        <v>74</v>
      </c>
      <c r="R2490" t="str">
        <f t="shared" si="154"/>
        <v>FURNACE STATUS REPORT Fan:0 Ignition:1 Burner:0 Unknown:30</v>
      </c>
    </row>
    <row r="2491" spans="1:18" x14ac:dyDescent="0.25">
      <c r="A2491" s="12">
        <f t="shared" si="152"/>
        <v>44793.913335833327</v>
      </c>
      <c r="B2491" s="8" t="str">
        <f t="shared" si="153"/>
        <v>→</v>
      </c>
      <c r="C2491" s="10">
        <f t="shared" si="155"/>
        <v>8.4000000000000005E-2</v>
      </c>
      <c r="D2491" s="2">
        <v>1660996512216</v>
      </c>
      <c r="E2491" t="s">
        <v>0</v>
      </c>
      <c r="F2491" s="1">
        <v>5</v>
      </c>
      <c r="G2491" s="1">
        <v>21</v>
      </c>
      <c r="H2491" s="1">
        <v>31</v>
      </c>
      <c r="I2491" s="1" t="s">
        <v>7</v>
      </c>
      <c r="J2491" s="1">
        <v>62</v>
      </c>
      <c r="K2491" s="1">
        <v>95</v>
      </c>
      <c r="R2491" t="str">
        <f t="shared" si="154"/>
        <v>ACK</v>
      </c>
    </row>
    <row r="2492" spans="1:18" x14ac:dyDescent="0.25">
      <c r="A2492" s="12">
        <f t="shared" si="152"/>
        <v>44793.913429479166</v>
      </c>
      <c r="B2492" s="8" t="str">
        <f t="shared" si="153"/>
        <v>←</v>
      </c>
      <c r="C2492" s="10">
        <f t="shared" si="155"/>
        <v>8.0909999999999993</v>
      </c>
      <c r="D2492" s="2">
        <v>1660996520307</v>
      </c>
      <c r="E2492" t="s">
        <v>0</v>
      </c>
      <c r="F2492" s="1">
        <v>9</v>
      </c>
      <c r="G2492" s="1">
        <v>31</v>
      </c>
      <c r="H2492" s="1">
        <v>21</v>
      </c>
      <c r="I2492" s="1">
        <v>5</v>
      </c>
      <c r="J2492" s="1">
        <v>0</v>
      </c>
      <c r="K2492" s="1">
        <v>36</v>
      </c>
      <c r="L2492" s="1">
        <v>0</v>
      </c>
      <c r="M2492" s="1">
        <v>0</v>
      </c>
      <c r="N2492" s="1">
        <v>58</v>
      </c>
      <c r="O2492" s="1">
        <v>27</v>
      </c>
      <c r="R2492" t="str">
        <f t="shared" si="154"/>
        <v>FURNACE STATUS REPORT Fan:0 Ignition:1 Burner:1 Unknown:30</v>
      </c>
    </row>
    <row r="2493" spans="1:18" x14ac:dyDescent="0.25">
      <c r="A2493" s="12">
        <f t="shared" si="152"/>
        <v>44793.913430335648</v>
      </c>
      <c r="B2493" s="8" t="str">
        <f t="shared" si="153"/>
        <v>→</v>
      </c>
      <c r="C2493" s="10">
        <f t="shared" si="155"/>
        <v>7.3999999999999996E-2</v>
      </c>
      <c r="D2493" s="2">
        <v>1660996520381</v>
      </c>
      <c r="E2493" t="s">
        <v>0</v>
      </c>
      <c r="F2493" s="1">
        <v>5</v>
      </c>
      <c r="G2493" s="1">
        <v>21</v>
      </c>
      <c r="H2493" s="1">
        <v>31</v>
      </c>
      <c r="I2493" s="1" t="s">
        <v>7</v>
      </c>
      <c r="J2493" s="1">
        <v>62</v>
      </c>
      <c r="K2493" s="1">
        <v>95</v>
      </c>
      <c r="R2493" t="str">
        <f t="shared" si="154"/>
        <v>ACK</v>
      </c>
    </row>
    <row r="2494" spans="1:18" x14ac:dyDescent="0.25">
      <c r="A2494" s="12">
        <f t="shared" si="152"/>
        <v>44793.913510775463</v>
      </c>
      <c r="B2494" s="8" t="str">
        <f t="shared" si="153"/>
        <v>←</v>
      </c>
      <c r="C2494" s="10">
        <f t="shared" si="155"/>
        <v>6.95</v>
      </c>
      <c r="D2494" s="2">
        <v>1660996527331</v>
      </c>
      <c r="E2494" t="s">
        <v>0</v>
      </c>
      <c r="F2494" s="1">
        <v>9</v>
      </c>
      <c r="G2494" s="1">
        <v>31</v>
      </c>
      <c r="H2494" s="1">
        <v>21</v>
      </c>
      <c r="I2494" s="1">
        <v>5</v>
      </c>
      <c r="J2494" s="1">
        <v>0</v>
      </c>
      <c r="K2494" s="1">
        <v>26</v>
      </c>
      <c r="L2494" s="1">
        <v>0</v>
      </c>
      <c r="M2494" s="1">
        <v>0</v>
      </c>
      <c r="N2494" s="1" t="s">
        <v>9</v>
      </c>
      <c r="O2494" s="1">
        <v>64</v>
      </c>
      <c r="R2494" t="str">
        <f t="shared" si="154"/>
        <v>FURNACE STATUS REPORT Fan:0 Ignition:1 Burner:1 Unknown:20</v>
      </c>
    </row>
    <row r="2495" spans="1:18" x14ac:dyDescent="0.25">
      <c r="A2495" s="12">
        <f t="shared" si="152"/>
        <v>44793.91351175926</v>
      </c>
      <c r="B2495" s="8" t="str">
        <f t="shared" si="153"/>
        <v>→</v>
      </c>
      <c r="C2495" s="10">
        <f t="shared" si="155"/>
        <v>8.5000000000000006E-2</v>
      </c>
      <c r="D2495" s="2">
        <v>1660996527416</v>
      </c>
      <c r="E2495" t="s">
        <v>0</v>
      </c>
      <c r="F2495" s="1">
        <v>5</v>
      </c>
      <c r="G2495" s="1">
        <v>21</v>
      </c>
      <c r="H2495" s="1">
        <v>31</v>
      </c>
      <c r="I2495" s="1" t="s">
        <v>7</v>
      </c>
      <c r="J2495" s="1">
        <v>62</v>
      </c>
      <c r="K2495" s="1">
        <v>95</v>
      </c>
      <c r="R2495" t="str">
        <f t="shared" si="154"/>
        <v>ACK</v>
      </c>
    </row>
    <row r="2496" spans="1:18" x14ac:dyDescent="0.25">
      <c r="A2496" s="12">
        <f t="shared" si="152"/>
        <v>44793.91359329861</v>
      </c>
      <c r="B2496" s="8" t="str">
        <f t="shared" si="153"/>
        <v>←</v>
      </c>
      <c r="C2496" s="10">
        <f t="shared" si="155"/>
        <v>7.0449999999999999</v>
      </c>
      <c r="D2496" s="2">
        <v>1660996534461</v>
      </c>
      <c r="E2496" t="s">
        <v>0</v>
      </c>
      <c r="F2496" s="1">
        <v>9</v>
      </c>
      <c r="G2496" s="1">
        <v>31</v>
      </c>
      <c r="H2496" s="1">
        <v>21</v>
      </c>
      <c r="I2496" s="1">
        <v>5</v>
      </c>
      <c r="J2496" s="1">
        <v>0</v>
      </c>
      <c r="K2496" s="1">
        <v>27</v>
      </c>
      <c r="L2496" s="1">
        <v>0</v>
      </c>
      <c r="M2496" s="1">
        <v>0</v>
      </c>
      <c r="N2496" s="1">
        <v>59</v>
      </c>
      <c r="O2496" s="1">
        <v>73</v>
      </c>
      <c r="R2496" t="str">
        <f t="shared" si="154"/>
        <v>FURNACE STATUS REPORT Fan:1 Ignition:1 Burner:1 Unknown:20</v>
      </c>
    </row>
    <row r="2497" spans="1:18" x14ac:dyDescent="0.25">
      <c r="A2497" s="12">
        <f t="shared" si="152"/>
        <v>44793.913594131947</v>
      </c>
      <c r="B2497" s="8" t="str">
        <f t="shared" si="153"/>
        <v>→</v>
      </c>
      <c r="C2497" s="10">
        <f t="shared" si="155"/>
        <v>7.1999999999999995E-2</v>
      </c>
      <c r="D2497" s="2">
        <v>1660996534533</v>
      </c>
      <c r="E2497" t="s">
        <v>0</v>
      </c>
      <c r="F2497" s="1">
        <v>5</v>
      </c>
      <c r="G2497" s="1">
        <v>21</v>
      </c>
      <c r="H2497" s="1">
        <v>31</v>
      </c>
      <c r="I2497" s="1" t="s">
        <v>7</v>
      </c>
      <c r="J2497" s="1">
        <v>62</v>
      </c>
      <c r="K2497" s="1">
        <v>95</v>
      </c>
      <c r="R2497" t="str">
        <f t="shared" si="154"/>
        <v>ACK</v>
      </c>
    </row>
    <row r="2498" spans="1:18" x14ac:dyDescent="0.25">
      <c r="A2498" s="12">
        <f t="shared" si="152"/>
        <v>44793.913619155086</v>
      </c>
      <c r="B2498" s="8" t="str">
        <f t="shared" si="153"/>
        <v>→</v>
      </c>
      <c r="C2498" s="10">
        <f t="shared" si="155"/>
        <v>2.1619999999999999</v>
      </c>
      <c r="D2498" s="2">
        <v>1660996536695</v>
      </c>
      <c r="E2498" t="s">
        <v>0</v>
      </c>
      <c r="F2498" s="1">
        <v>8</v>
      </c>
      <c r="G2498" s="1">
        <v>21</v>
      </c>
      <c r="H2498" s="1">
        <v>31</v>
      </c>
      <c r="I2498" s="1">
        <v>7</v>
      </c>
      <c r="J2498" s="1">
        <v>15</v>
      </c>
      <c r="K2498" s="1">
        <v>35</v>
      </c>
      <c r="L2498" s="1">
        <v>5</v>
      </c>
      <c r="M2498" s="1" t="s">
        <v>148</v>
      </c>
      <c r="N2498" s="1">
        <v>40</v>
      </c>
      <c r="R2498" t="str">
        <f t="shared" si="154"/>
        <v>TIME 21:53 Sat</v>
      </c>
    </row>
    <row r="2499" spans="1:18" x14ac:dyDescent="0.25">
      <c r="A2499" s="12">
        <f t="shared" ref="A2499:A2562" si="156">IF(ISNUMBER(D2499),D2499/(1000*60*60*24)+25569+10/24,"")</f>
        <v>44793.913620555548</v>
      </c>
      <c r="B2499" s="8" t="str">
        <f t="shared" ref="B2499:B2562" si="157">IF(ISNUMBER(D2499),IF(AND(G2499=21,H2499=31),"→",IF(AND(G2499=31,H2499=21),"←",IF(AND(G2499=21,H2499=0),"→→","Error"))),"")</f>
        <v>←</v>
      </c>
      <c r="C2499" s="10">
        <f t="shared" si="155"/>
        <v>0.121</v>
      </c>
      <c r="D2499" s="2">
        <v>1660996536816</v>
      </c>
      <c r="E2499" t="s">
        <v>0</v>
      </c>
      <c r="F2499" s="1">
        <v>5</v>
      </c>
      <c r="G2499" s="1">
        <v>31</v>
      </c>
      <c r="H2499" s="1">
        <v>21</v>
      </c>
      <c r="I2499" s="1" t="s">
        <v>7</v>
      </c>
      <c r="J2499" s="1">
        <v>3</v>
      </c>
      <c r="K2499" s="1" t="s">
        <v>8</v>
      </c>
      <c r="R2499" t="str">
        <f t="shared" ref="R2499:R2562" si="158">DECODEPACKET(E2499)</f>
        <v>ACK</v>
      </c>
    </row>
    <row r="2500" spans="1:18" x14ac:dyDescent="0.25">
      <c r="A2500" s="12">
        <f t="shared" si="156"/>
        <v>44793.913621921289</v>
      </c>
      <c r="B2500" s="8" t="str">
        <f t="shared" si="157"/>
        <v>→</v>
      </c>
      <c r="C2500" s="10">
        <f t="shared" ref="C2500:C2563" si="159">IF(AND(ISNUMBER(D2499), ISNUMBER(D2500)),(D2500-D2499)/1000,"")</f>
        <v>0.11799999999999999</v>
      </c>
      <c r="D2500" s="2">
        <v>1660996536934</v>
      </c>
      <c r="E2500" t="s">
        <v>0</v>
      </c>
      <c r="F2500" s="1">
        <v>5</v>
      </c>
      <c r="G2500" s="1">
        <v>21</v>
      </c>
      <c r="H2500" s="1">
        <v>31</v>
      </c>
      <c r="I2500" s="1">
        <v>9</v>
      </c>
      <c r="J2500" s="1">
        <v>60</v>
      </c>
      <c r="K2500" s="1" t="s">
        <v>13</v>
      </c>
      <c r="R2500" t="str">
        <f t="shared" si="158"/>
        <v>PING FURNACE</v>
      </c>
    </row>
    <row r="2501" spans="1:18" x14ac:dyDescent="0.25">
      <c r="A2501" s="12">
        <f t="shared" si="156"/>
        <v>44793.913623310182</v>
      </c>
      <c r="B2501" s="8" t="str">
        <f t="shared" si="157"/>
        <v>←</v>
      </c>
      <c r="C2501" s="10">
        <f t="shared" si="159"/>
        <v>0.12</v>
      </c>
      <c r="D2501" s="2">
        <v>1660996537054</v>
      </c>
      <c r="E2501" t="s">
        <v>0</v>
      </c>
      <c r="F2501" s="1">
        <v>5</v>
      </c>
      <c r="G2501" s="1">
        <v>31</v>
      </c>
      <c r="H2501" s="1">
        <v>21</v>
      </c>
      <c r="I2501" s="1" t="s">
        <v>7</v>
      </c>
      <c r="J2501" s="1">
        <v>3</v>
      </c>
      <c r="K2501" s="1" t="s">
        <v>8</v>
      </c>
      <c r="R2501" t="str">
        <f t="shared" si="158"/>
        <v>ACK</v>
      </c>
    </row>
    <row r="2502" spans="1:18" x14ac:dyDescent="0.25">
      <c r="A2502" s="12">
        <f t="shared" si="156"/>
        <v>44793.913624999994</v>
      </c>
      <c r="B2502" s="8" t="str">
        <f t="shared" si="157"/>
        <v>→</v>
      </c>
      <c r="C2502" s="10">
        <f t="shared" si="159"/>
        <v>0.14599999999999999</v>
      </c>
      <c r="D2502" s="2">
        <v>1660996537200</v>
      </c>
      <c r="E2502" t="s">
        <v>0</v>
      </c>
      <c r="F2502" s="1" t="s">
        <v>3</v>
      </c>
      <c r="G2502" s="1">
        <v>21</v>
      </c>
      <c r="H2502" s="1">
        <v>31</v>
      </c>
      <c r="I2502" s="1" t="s">
        <v>3</v>
      </c>
      <c r="J2502" s="1" t="s">
        <v>7</v>
      </c>
      <c r="K2502" s="1">
        <v>12</v>
      </c>
      <c r="L2502" s="1">
        <v>24</v>
      </c>
      <c r="M2502" s="1">
        <v>1</v>
      </c>
      <c r="N2502" s="1" t="s">
        <v>74</v>
      </c>
      <c r="O2502" s="1">
        <v>0</v>
      </c>
      <c r="P2502" s="1">
        <v>26</v>
      </c>
      <c r="Q2502" s="1" t="s">
        <v>5</v>
      </c>
      <c r="R2502" t="str">
        <f t="shared" si="158"/>
        <v>TEMPERATURE INFO Set:18 Actual:18 Countdown:140</v>
      </c>
    </row>
    <row r="2503" spans="1:18" x14ac:dyDescent="0.25">
      <c r="A2503" s="12">
        <f t="shared" si="156"/>
        <v>44793.913626550922</v>
      </c>
      <c r="B2503" s="8" t="str">
        <f t="shared" si="157"/>
        <v>←</v>
      </c>
      <c r="C2503" s="10">
        <f t="shared" si="159"/>
        <v>0.13400000000000001</v>
      </c>
      <c r="D2503" s="2">
        <v>1660996537334</v>
      </c>
      <c r="E2503" t="s">
        <v>0</v>
      </c>
      <c r="F2503" s="1">
        <v>5</v>
      </c>
      <c r="G2503" s="1">
        <v>31</v>
      </c>
      <c r="H2503" s="1">
        <v>21</v>
      </c>
      <c r="I2503" s="1" t="s">
        <v>7</v>
      </c>
      <c r="J2503" s="1">
        <v>3</v>
      </c>
      <c r="K2503" s="1" t="s">
        <v>8</v>
      </c>
      <c r="R2503" t="str">
        <f t="shared" si="158"/>
        <v>ACK</v>
      </c>
    </row>
    <row r="2504" spans="1:18" x14ac:dyDescent="0.25">
      <c r="A2504" s="12">
        <f t="shared" si="156"/>
        <v>44793.913627638882</v>
      </c>
      <c r="B2504" s="8" t="str">
        <f t="shared" si="157"/>
        <v>→</v>
      </c>
      <c r="C2504" s="10">
        <f t="shared" si="159"/>
        <v>9.4E-2</v>
      </c>
      <c r="D2504" s="2">
        <v>1660996537428</v>
      </c>
      <c r="E2504" t="s">
        <v>0</v>
      </c>
      <c r="F2504" s="1">
        <v>6</v>
      </c>
      <c r="G2504" s="1">
        <v>21</v>
      </c>
      <c r="H2504" s="1">
        <v>31</v>
      </c>
      <c r="I2504" s="1">
        <v>29</v>
      </c>
      <c r="J2504" s="1">
        <v>0</v>
      </c>
      <c r="K2504" s="1" t="s">
        <v>16</v>
      </c>
      <c r="L2504" s="1" t="s">
        <v>17</v>
      </c>
      <c r="R2504" t="str">
        <f t="shared" si="158"/>
        <v>LONG PING FURNACE</v>
      </c>
    </row>
    <row r="2505" spans="1:18" x14ac:dyDescent="0.25">
      <c r="A2505" s="12">
        <f t="shared" si="156"/>
        <v>44793.913628912036</v>
      </c>
      <c r="B2505" s="8" t="str">
        <f t="shared" si="157"/>
        <v>←</v>
      </c>
      <c r="C2505" s="10">
        <f t="shared" si="159"/>
        <v>0.11</v>
      </c>
      <c r="D2505" s="2">
        <v>1660996537538</v>
      </c>
      <c r="E2505" t="s">
        <v>0</v>
      </c>
      <c r="F2505" s="1">
        <v>5</v>
      </c>
      <c r="G2505" s="1">
        <v>31</v>
      </c>
      <c r="H2505" s="1">
        <v>21</v>
      </c>
      <c r="I2505" s="1" t="s">
        <v>7</v>
      </c>
      <c r="J2505" s="1">
        <v>3</v>
      </c>
      <c r="K2505" s="1" t="s">
        <v>8</v>
      </c>
      <c r="R2505" t="str">
        <f t="shared" si="158"/>
        <v>ACK</v>
      </c>
    </row>
    <row r="2506" spans="1:18" x14ac:dyDescent="0.25">
      <c r="A2506" s="12">
        <f t="shared" si="156"/>
        <v>44793.913629826384</v>
      </c>
      <c r="B2506" s="8" t="str">
        <f t="shared" si="157"/>
        <v>→</v>
      </c>
      <c r="C2506" s="10">
        <f t="shared" si="159"/>
        <v>7.9000000000000001E-2</v>
      </c>
      <c r="D2506" s="2">
        <v>1660996537617</v>
      </c>
      <c r="E2506" t="s">
        <v>0</v>
      </c>
      <c r="F2506" s="1">
        <v>5</v>
      </c>
      <c r="G2506" s="1">
        <v>21</v>
      </c>
      <c r="H2506" s="1">
        <v>31</v>
      </c>
      <c r="I2506" s="1">
        <v>6</v>
      </c>
      <c r="J2506" s="1">
        <v>60</v>
      </c>
      <c r="K2506" s="1">
        <v>83</v>
      </c>
      <c r="R2506" t="str">
        <f t="shared" si="158"/>
        <v>FURNACE STATUS REQUEST</v>
      </c>
    </row>
    <row r="2507" spans="1:18" x14ac:dyDescent="0.25">
      <c r="A2507" s="12">
        <f t="shared" si="156"/>
        <v>44793.91363160879</v>
      </c>
      <c r="B2507" s="8" t="str">
        <f t="shared" si="157"/>
        <v>←</v>
      </c>
      <c r="C2507" s="10">
        <f t="shared" si="159"/>
        <v>0.154</v>
      </c>
      <c r="D2507" s="2">
        <v>1660996537771</v>
      </c>
      <c r="E2507" t="s">
        <v>0</v>
      </c>
      <c r="F2507" s="1">
        <v>9</v>
      </c>
      <c r="G2507" s="1">
        <v>31</v>
      </c>
      <c r="H2507" s="1">
        <v>21</v>
      </c>
      <c r="I2507" s="1" t="s">
        <v>1</v>
      </c>
      <c r="J2507" s="1">
        <v>0</v>
      </c>
      <c r="K2507" s="1">
        <v>27</v>
      </c>
      <c r="L2507" s="1">
        <v>0</v>
      </c>
      <c r="M2507" s="1">
        <v>0</v>
      </c>
      <c r="N2507" s="1" t="s">
        <v>2</v>
      </c>
      <c r="O2507" s="1">
        <v>20</v>
      </c>
      <c r="R2507" t="str">
        <f t="shared" si="158"/>
        <v>FURNACE STATUS RESPONSE Fan:1 Ignition:1 Burner:1 Unknown:20</v>
      </c>
    </row>
    <row r="2508" spans="1:18" x14ac:dyDescent="0.25">
      <c r="A2508" s="12">
        <f t="shared" si="156"/>
        <v>44793.914313437497</v>
      </c>
      <c r="B2508" s="8" t="str">
        <f t="shared" si="157"/>
        <v>→</v>
      </c>
      <c r="C2508" s="10">
        <f t="shared" si="159"/>
        <v>58.91</v>
      </c>
      <c r="D2508" s="2">
        <v>1660996596681</v>
      </c>
      <c r="E2508" t="s">
        <v>0</v>
      </c>
      <c r="F2508" s="1">
        <v>8</v>
      </c>
      <c r="G2508" s="1">
        <v>21</v>
      </c>
      <c r="H2508" s="1">
        <v>31</v>
      </c>
      <c r="I2508" s="1">
        <v>7</v>
      </c>
      <c r="J2508" s="1">
        <v>15</v>
      </c>
      <c r="K2508" s="1">
        <v>36</v>
      </c>
      <c r="L2508" s="1">
        <v>5</v>
      </c>
      <c r="M2508" s="1" t="s">
        <v>13</v>
      </c>
      <c r="N2508" s="1">
        <v>40</v>
      </c>
      <c r="R2508" t="str">
        <f t="shared" si="158"/>
        <v>TIME 21:54 Sat</v>
      </c>
    </row>
    <row r="2509" spans="1:18" x14ac:dyDescent="0.25">
      <c r="A2509" s="12">
        <f t="shared" si="156"/>
        <v>44793.914314837959</v>
      </c>
      <c r="B2509" s="8" t="str">
        <f t="shared" si="157"/>
        <v>←</v>
      </c>
      <c r="C2509" s="10">
        <f t="shared" si="159"/>
        <v>0.121</v>
      </c>
      <c r="D2509" s="2">
        <v>1660996596802</v>
      </c>
      <c r="E2509" t="s">
        <v>0</v>
      </c>
      <c r="F2509" s="1">
        <v>5</v>
      </c>
      <c r="G2509" s="1">
        <v>31</v>
      </c>
      <c r="H2509" s="1">
        <v>21</v>
      </c>
      <c r="I2509" s="1" t="s">
        <v>7</v>
      </c>
      <c r="J2509" s="1">
        <v>3</v>
      </c>
      <c r="K2509" s="1" t="s">
        <v>8</v>
      </c>
      <c r="R2509" t="str">
        <f t="shared" si="158"/>
        <v>ACK</v>
      </c>
    </row>
    <row r="2510" spans="1:18" x14ac:dyDescent="0.25">
      <c r="A2510" s="12">
        <f t="shared" si="156"/>
        <v>44793.914316192131</v>
      </c>
      <c r="B2510" s="8" t="str">
        <f t="shared" si="157"/>
        <v>→</v>
      </c>
      <c r="C2510" s="10">
        <f t="shared" si="159"/>
        <v>0.11700000000000001</v>
      </c>
      <c r="D2510" s="2">
        <v>1660996596919</v>
      </c>
      <c r="E2510" t="s">
        <v>0</v>
      </c>
      <c r="F2510" s="1">
        <v>5</v>
      </c>
      <c r="G2510" s="1">
        <v>21</v>
      </c>
      <c r="H2510" s="1">
        <v>31</v>
      </c>
      <c r="I2510" s="1">
        <v>9</v>
      </c>
      <c r="J2510" s="1">
        <v>60</v>
      </c>
      <c r="K2510" s="1" t="s">
        <v>13</v>
      </c>
      <c r="R2510" t="str">
        <f t="shared" si="158"/>
        <v>PING FURNACE</v>
      </c>
    </row>
    <row r="2511" spans="1:18" x14ac:dyDescent="0.25">
      <c r="A2511" s="12">
        <f t="shared" si="156"/>
        <v>44793.914317465278</v>
      </c>
      <c r="B2511" s="8" t="str">
        <f t="shared" si="157"/>
        <v>←</v>
      </c>
      <c r="C2511" s="10">
        <f t="shared" si="159"/>
        <v>0.11</v>
      </c>
      <c r="D2511" s="2">
        <v>1660996597029</v>
      </c>
      <c r="E2511" t="s">
        <v>0</v>
      </c>
      <c r="F2511" s="1">
        <v>5</v>
      </c>
      <c r="G2511" s="1">
        <v>31</v>
      </c>
      <c r="H2511" s="1">
        <v>21</v>
      </c>
      <c r="I2511" s="1" t="s">
        <v>7</v>
      </c>
      <c r="J2511" s="1">
        <v>3</v>
      </c>
      <c r="K2511" s="1" t="s">
        <v>8</v>
      </c>
      <c r="R2511" t="str">
        <f t="shared" si="158"/>
        <v>ACK</v>
      </c>
    </row>
    <row r="2512" spans="1:18" x14ac:dyDescent="0.25">
      <c r="A2512" s="12">
        <f t="shared" si="156"/>
        <v>44793.914319270836</v>
      </c>
      <c r="B2512" s="8" t="str">
        <f t="shared" si="157"/>
        <v>→</v>
      </c>
      <c r="C2512" s="10">
        <f t="shared" si="159"/>
        <v>0.156</v>
      </c>
      <c r="D2512" s="2">
        <v>1660996597185</v>
      </c>
      <c r="E2512" t="s">
        <v>0</v>
      </c>
      <c r="F2512" s="1" t="s">
        <v>3</v>
      </c>
      <c r="G2512" s="1">
        <v>21</v>
      </c>
      <c r="H2512" s="1">
        <v>31</v>
      </c>
      <c r="I2512" s="1" t="s">
        <v>3</v>
      </c>
      <c r="J2512" s="1" t="s">
        <v>7</v>
      </c>
      <c r="K2512" s="1">
        <v>12</v>
      </c>
      <c r="L2512" s="1">
        <v>24</v>
      </c>
      <c r="M2512" s="1">
        <v>1</v>
      </c>
      <c r="N2512" s="1">
        <v>50</v>
      </c>
      <c r="O2512" s="1">
        <v>0</v>
      </c>
      <c r="P2512" s="1" t="s">
        <v>110</v>
      </c>
      <c r="Q2512" s="1">
        <v>77</v>
      </c>
      <c r="R2512" t="str">
        <f t="shared" si="158"/>
        <v>TEMPERATURE INFO Set:18 Actual:18 Countdown:80</v>
      </c>
    </row>
    <row r="2513" spans="1:18" x14ac:dyDescent="0.25">
      <c r="A2513" s="12">
        <f t="shared" si="156"/>
        <v>44793.914320416668</v>
      </c>
      <c r="B2513" s="8" t="str">
        <f t="shared" si="157"/>
        <v>←</v>
      </c>
      <c r="C2513" s="10">
        <f t="shared" si="159"/>
        <v>9.9000000000000005E-2</v>
      </c>
      <c r="D2513" s="2">
        <v>1660996597284</v>
      </c>
      <c r="E2513" t="s">
        <v>0</v>
      </c>
      <c r="F2513" s="1">
        <v>5</v>
      </c>
      <c r="G2513" s="1">
        <v>31</v>
      </c>
      <c r="H2513" s="1">
        <v>21</v>
      </c>
      <c r="I2513" s="1" t="s">
        <v>7</v>
      </c>
      <c r="J2513" s="1">
        <v>3</v>
      </c>
      <c r="K2513" s="1" t="s">
        <v>8</v>
      </c>
      <c r="R2513" t="str">
        <f t="shared" si="158"/>
        <v>ACK</v>
      </c>
    </row>
    <row r="2514" spans="1:18" x14ac:dyDescent="0.25">
      <c r="A2514" s="12">
        <f t="shared" si="156"/>
        <v>44793.914321620367</v>
      </c>
      <c r="B2514" s="8" t="str">
        <f t="shared" si="157"/>
        <v>→</v>
      </c>
      <c r="C2514" s="10">
        <f t="shared" si="159"/>
        <v>0.104</v>
      </c>
      <c r="D2514" s="2">
        <v>1660996597388</v>
      </c>
      <c r="E2514" t="s">
        <v>0</v>
      </c>
      <c r="F2514" s="1">
        <v>6</v>
      </c>
      <c r="G2514" s="1">
        <v>21</v>
      </c>
      <c r="H2514" s="1">
        <v>31</v>
      </c>
      <c r="I2514" s="1">
        <v>29</v>
      </c>
      <c r="J2514" s="1">
        <v>0</v>
      </c>
      <c r="K2514" s="1" t="s">
        <v>16</v>
      </c>
      <c r="L2514" s="1" t="s">
        <v>17</v>
      </c>
      <c r="R2514" t="str">
        <f t="shared" si="158"/>
        <v>LONG PING FURNACE</v>
      </c>
    </row>
    <row r="2515" spans="1:18" x14ac:dyDescent="0.25">
      <c r="A2515" s="12">
        <f t="shared" si="156"/>
        <v>44793.914322708333</v>
      </c>
      <c r="B2515" s="8" t="str">
        <f t="shared" si="157"/>
        <v>←</v>
      </c>
      <c r="C2515" s="10">
        <f t="shared" si="159"/>
        <v>9.4E-2</v>
      </c>
      <c r="D2515" s="2">
        <v>1660996597482</v>
      </c>
      <c r="E2515" t="s">
        <v>0</v>
      </c>
      <c r="F2515" s="1">
        <v>5</v>
      </c>
      <c r="G2515" s="1">
        <v>31</v>
      </c>
      <c r="H2515" s="1">
        <v>21</v>
      </c>
      <c r="I2515" s="1" t="s">
        <v>7</v>
      </c>
      <c r="J2515" s="1">
        <v>3</v>
      </c>
      <c r="K2515" s="1" t="s">
        <v>8</v>
      </c>
      <c r="R2515" t="str">
        <f t="shared" si="158"/>
        <v>ACK</v>
      </c>
    </row>
    <row r="2516" spans="1:18" x14ac:dyDescent="0.25">
      <c r="A2516" s="12">
        <f t="shared" si="156"/>
        <v>44793.91432369213</v>
      </c>
      <c r="B2516" s="8" t="str">
        <f t="shared" si="157"/>
        <v>→</v>
      </c>
      <c r="C2516" s="10">
        <f t="shared" si="159"/>
        <v>8.5000000000000006E-2</v>
      </c>
      <c r="D2516" s="2">
        <v>1660996597567</v>
      </c>
      <c r="E2516" t="s">
        <v>0</v>
      </c>
      <c r="F2516" s="1">
        <v>5</v>
      </c>
      <c r="G2516" s="1">
        <v>21</v>
      </c>
      <c r="H2516" s="1">
        <v>31</v>
      </c>
      <c r="I2516" s="1">
        <v>6</v>
      </c>
      <c r="J2516" s="1">
        <v>60</v>
      </c>
      <c r="K2516" s="1">
        <v>83</v>
      </c>
      <c r="R2516" t="str">
        <f t="shared" si="158"/>
        <v>FURNACE STATUS REQUEST</v>
      </c>
    </row>
    <row r="2517" spans="1:18" x14ac:dyDescent="0.25">
      <c r="A2517" s="12">
        <f t="shared" si="156"/>
        <v>44793.914325520826</v>
      </c>
      <c r="B2517" s="8" t="str">
        <f t="shared" si="157"/>
        <v>←</v>
      </c>
      <c r="C2517" s="10">
        <f t="shared" si="159"/>
        <v>0.158</v>
      </c>
      <c r="D2517" s="2">
        <v>1660996597725</v>
      </c>
      <c r="E2517" t="s">
        <v>0</v>
      </c>
      <c r="F2517" s="1">
        <v>9</v>
      </c>
      <c r="G2517" s="1">
        <v>31</v>
      </c>
      <c r="H2517" s="1">
        <v>21</v>
      </c>
      <c r="I2517" s="1" t="s">
        <v>1</v>
      </c>
      <c r="J2517" s="1">
        <v>0</v>
      </c>
      <c r="K2517" s="1">
        <v>27</v>
      </c>
      <c r="L2517" s="1">
        <v>0</v>
      </c>
      <c r="M2517" s="1">
        <v>0</v>
      </c>
      <c r="N2517" s="1" t="s">
        <v>2</v>
      </c>
      <c r="O2517" s="1">
        <v>20</v>
      </c>
      <c r="R2517" t="str">
        <f t="shared" si="158"/>
        <v>FURNACE STATUS RESPONSE Fan:1 Ignition:1 Burner:1 Unknown:20</v>
      </c>
    </row>
    <row r="2518" spans="1:18" x14ac:dyDescent="0.25">
      <c r="A2518" s="12">
        <f t="shared" si="156"/>
        <v>44793.915008124997</v>
      </c>
      <c r="B2518" s="8" t="str">
        <f t="shared" si="157"/>
        <v>→</v>
      </c>
      <c r="C2518" s="10">
        <f t="shared" si="159"/>
        <v>58.976999999999997</v>
      </c>
      <c r="D2518" s="2">
        <v>1660996656702</v>
      </c>
      <c r="E2518" t="s">
        <v>0</v>
      </c>
      <c r="F2518" s="1">
        <v>8</v>
      </c>
      <c r="G2518" s="1">
        <v>21</v>
      </c>
      <c r="H2518" s="1">
        <v>31</v>
      </c>
      <c r="I2518" s="1">
        <v>7</v>
      </c>
      <c r="J2518" s="1">
        <v>15</v>
      </c>
      <c r="K2518" s="1">
        <v>37</v>
      </c>
      <c r="L2518" s="1">
        <v>5</v>
      </c>
      <c r="M2518" s="1">
        <v>27</v>
      </c>
      <c r="N2518" s="1">
        <v>43</v>
      </c>
      <c r="R2518" t="str">
        <f t="shared" si="158"/>
        <v>TIME 21:55 Sat</v>
      </c>
    </row>
    <row r="2519" spans="1:18" x14ac:dyDescent="0.25">
      <c r="A2519" s="12">
        <f t="shared" si="156"/>
        <v>44793.915009456017</v>
      </c>
      <c r="B2519" s="8" t="str">
        <f t="shared" si="157"/>
        <v>←</v>
      </c>
      <c r="C2519" s="10">
        <f t="shared" si="159"/>
        <v>0.115</v>
      </c>
      <c r="D2519" s="2">
        <v>1660996656817</v>
      </c>
      <c r="E2519" t="s">
        <v>0</v>
      </c>
      <c r="F2519" s="1">
        <v>5</v>
      </c>
      <c r="G2519" s="1">
        <v>31</v>
      </c>
      <c r="H2519" s="1">
        <v>21</v>
      </c>
      <c r="I2519" s="1" t="s">
        <v>7</v>
      </c>
      <c r="J2519" s="1">
        <v>3</v>
      </c>
      <c r="K2519" s="1" t="s">
        <v>8</v>
      </c>
      <c r="R2519" t="str">
        <f t="shared" si="158"/>
        <v>ACK</v>
      </c>
    </row>
    <row r="2520" spans="1:18" x14ac:dyDescent="0.25">
      <c r="A2520" s="12">
        <f t="shared" si="156"/>
        <v>44793.915010763885</v>
      </c>
      <c r="B2520" s="8" t="str">
        <f t="shared" si="157"/>
        <v>→</v>
      </c>
      <c r="C2520" s="10">
        <f t="shared" si="159"/>
        <v>0.113</v>
      </c>
      <c r="D2520" s="2">
        <v>1660996656930</v>
      </c>
      <c r="E2520" t="s">
        <v>0</v>
      </c>
      <c r="F2520" s="1">
        <v>5</v>
      </c>
      <c r="G2520" s="1">
        <v>21</v>
      </c>
      <c r="H2520" s="1">
        <v>31</v>
      </c>
      <c r="I2520" s="1">
        <v>9</v>
      </c>
      <c r="J2520" s="1">
        <v>60</v>
      </c>
      <c r="K2520" s="1" t="s">
        <v>13</v>
      </c>
      <c r="R2520" t="str">
        <f t="shared" si="158"/>
        <v>PING FURNACE</v>
      </c>
    </row>
    <row r="2521" spans="1:18" x14ac:dyDescent="0.25">
      <c r="A2521" s="12">
        <f t="shared" si="156"/>
        <v>44793.915011840276</v>
      </c>
      <c r="B2521" s="8" t="str">
        <f t="shared" si="157"/>
        <v>←</v>
      </c>
      <c r="C2521" s="10">
        <f t="shared" si="159"/>
        <v>9.2999999999999999E-2</v>
      </c>
      <c r="D2521" s="2">
        <v>1660996657023</v>
      </c>
      <c r="E2521" t="s">
        <v>0</v>
      </c>
      <c r="F2521" s="1">
        <v>5</v>
      </c>
      <c r="G2521" s="1">
        <v>31</v>
      </c>
      <c r="H2521" s="1">
        <v>21</v>
      </c>
      <c r="I2521" s="1" t="s">
        <v>7</v>
      </c>
      <c r="J2521" s="1">
        <v>3</v>
      </c>
      <c r="K2521" s="1" t="s">
        <v>8</v>
      </c>
      <c r="R2521" t="str">
        <f t="shared" si="158"/>
        <v>ACK</v>
      </c>
    </row>
    <row r="2522" spans="1:18" x14ac:dyDescent="0.25">
      <c r="A2522" s="12">
        <f t="shared" si="156"/>
        <v>44793.915013587961</v>
      </c>
      <c r="B2522" s="8" t="str">
        <f t="shared" si="157"/>
        <v>→</v>
      </c>
      <c r="C2522" s="10">
        <f t="shared" si="159"/>
        <v>0.151</v>
      </c>
      <c r="D2522" s="2">
        <v>1660996657174</v>
      </c>
      <c r="E2522" t="s">
        <v>0</v>
      </c>
      <c r="F2522" s="1" t="s">
        <v>3</v>
      </c>
      <c r="G2522" s="1">
        <v>21</v>
      </c>
      <c r="H2522" s="1">
        <v>31</v>
      </c>
      <c r="I2522" s="1" t="s">
        <v>3</v>
      </c>
      <c r="J2522" s="1" t="s">
        <v>7</v>
      </c>
      <c r="K2522" s="1">
        <v>12</v>
      </c>
      <c r="L2522" s="1">
        <v>25</v>
      </c>
      <c r="M2522" s="1">
        <v>1</v>
      </c>
      <c r="N2522" s="1">
        <v>14</v>
      </c>
      <c r="O2522" s="1">
        <v>0</v>
      </c>
      <c r="P2522" s="1">
        <v>62</v>
      </c>
      <c r="Q2522" s="1">
        <v>71</v>
      </c>
      <c r="R2522" t="str">
        <f t="shared" si="158"/>
        <v>TEMPERATURE INFO Set:18 Actual:18.5 Countdown:20</v>
      </c>
    </row>
    <row r="2523" spans="1:18" x14ac:dyDescent="0.25">
      <c r="A2523" s="12">
        <f t="shared" si="156"/>
        <v>44793.915014895836</v>
      </c>
      <c r="B2523" s="8" t="str">
        <f t="shared" si="157"/>
        <v>←</v>
      </c>
      <c r="C2523" s="10">
        <f t="shared" si="159"/>
        <v>0.113</v>
      </c>
      <c r="D2523" s="2">
        <v>1660996657287</v>
      </c>
      <c r="E2523" t="s">
        <v>0</v>
      </c>
      <c r="F2523" s="1">
        <v>5</v>
      </c>
      <c r="G2523" s="1">
        <v>31</v>
      </c>
      <c r="H2523" s="1">
        <v>21</v>
      </c>
      <c r="I2523" s="1" t="s">
        <v>7</v>
      </c>
      <c r="J2523" s="1">
        <v>3</v>
      </c>
      <c r="K2523" s="1" t="s">
        <v>8</v>
      </c>
      <c r="R2523" t="str">
        <f t="shared" si="158"/>
        <v>ACK</v>
      </c>
    </row>
    <row r="2524" spans="1:18" x14ac:dyDescent="0.25">
      <c r="A2524" s="12">
        <f t="shared" si="156"/>
        <v>44793.915016122679</v>
      </c>
      <c r="B2524" s="8" t="str">
        <f t="shared" si="157"/>
        <v>→</v>
      </c>
      <c r="C2524" s="10">
        <f t="shared" si="159"/>
        <v>0.106</v>
      </c>
      <c r="D2524" s="2">
        <v>1660996657393</v>
      </c>
      <c r="E2524" t="s">
        <v>0</v>
      </c>
      <c r="F2524" s="1">
        <v>6</v>
      </c>
      <c r="G2524" s="1">
        <v>21</v>
      </c>
      <c r="H2524" s="1">
        <v>31</v>
      </c>
      <c r="I2524" s="1">
        <v>29</v>
      </c>
      <c r="J2524" s="1">
        <v>0</v>
      </c>
      <c r="K2524" s="1" t="s">
        <v>16</v>
      </c>
      <c r="L2524" s="1" t="s">
        <v>17</v>
      </c>
      <c r="R2524" t="str">
        <f t="shared" si="158"/>
        <v>LONG PING FURNACE</v>
      </c>
    </row>
    <row r="2525" spans="1:18" x14ac:dyDescent="0.25">
      <c r="A2525" s="12">
        <f t="shared" si="156"/>
        <v>44793.915017534724</v>
      </c>
      <c r="B2525" s="8" t="str">
        <f t="shared" si="157"/>
        <v>←</v>
      </c>
      <c r="C2525" s="10">
        <f t="shared" si="159"/>
        <v>0.122</v>
      </c>
      <c r="D2525" s="2">
        <v>1660996657515</v>
      </c>
      <c r="E2525" t="s">
        <v>0</v>
      </c>
      <c r="F2525" s="1">
        <v>5</v>
      </c>
      <c r="G2525" s="1">
        <v>31</v>
      </c>
      <c r="H2525" s="1">
        <v>21</v>
      </c>
      <c r="I2525" s="1" t="s">
        <v>7</v>
      </c>
      <c r="J2525" s="1">
        <v>3</v>
      </c>
      <c r="K2525" s="1" t="s">
        <v>8</v>
      </c>
      <c r="R2525" t="str">
        <f t="shared" si="158"/>
        <v>ACK</v>
      </c>
    </row>
    <row r="2526" spans="1:18" x14ac:dyDescent="0.25">
      <c r="A2526" s="12">
        <f t="shared" si="156"/>
        <v>44793.915019004628</v>
      </c>
      <c r="B2526" s="8" t="str">
        <f t="shared" si="157"/>
        <v>→</v>
      </c>
      <c r="C2526" s="10">
        <f t="shared" si="159"/>
        <v>0.127</v>
      </c>
      <c r="D2526" s="2">
        <v>1660996657642</v>
      </c>
      <c r="E2526" t="s">
        <v>0</v>
      </c>
      <c r="F2526" s="1">
        <v>5</v>
      </c>
      <c r="G2526" s="1">
        <v>21</v>
      </c>
      <c r="H2526" s="1">
        <v>31</v>
      </c>
      <c r="I2526" s="1">
        <v>6</v>
      </c>
      <c r="J2526" s="1">
        <v>60</v>
      </c>
      <c r="K2526" s="1">
        <v>83</v>
      </c>
      <c r="R2526" t="str">
        <f t="shared" si="158"/>
        <v>FURNACE STATUS REQUEST</v>
      </c>
    </row>
    <row r="2527" spans="1:18" x14ac:dyDescent="0.25">
      <c r="A2527" s="12">
        <f t="shared" si="156"/>
        <v>44793.915020682871</v>
      </c>
      <c r="B2527" s="8" t="str">
        <f t="shared" si="157"/>
        <v>←</v>
      </c>
      <c r="C2527" s="10">
        <f t="shared" si="159"/>
        <v>0.14499999999999999</v>
      </c>
      <c r="D2527" s="2">
        <v>1660996657787</v>
      </c>
      <c r="E2527" t="s">
        <v>0</v>
      </c>
      <c r="F2527" s="1">
        <v>9</v>
      </c>
      <c r="G2527" s="1">
        <v>31</v>
      </c>
      <c r="H2527" s="1">
        <v>21</v>
      </c>
      <c r="I2527" s="1" t="s">
        <v>1</v>
      </c>
      <c r="J2527" s="1">
        <v>0</v>
      </c>
      <c r="K2527" s="1">
        <v>27</v>
      </c>
      <c r="L2527" s="1">
        <v>0</v>
      </c>
      <c r="M2527" s="1">
        <v>0</v>
      </c>
      <c r="N2527" s="1" t="s">
        <v>2</v>
      </c>
      <c r="O2527" s="1">
        <v>20</v>
      </c>
      <c r="R2527" t="str">
        <f t="shared" si="158"/>
        <v>FURNACE STATUS RESPONSE Fan:1 Ignition:1 Burner:1 Unknown:20</v>
      </c>
    </row>
    <row r="2528" spans="1:18" x14ac:dyDescent="0.25">
      <c r="A2528" s="12">
        <f t="shared" si="156"/>
        <v>44793.915232361112</v>
      </c>
      <c r="B2528" s="8" t="str">
        <f t="shared" si="157"/>
        <v>→</v>
      </c>
      <c r="C2528" s="10">
        <f t="shared" si="159"/>
        <v>18.289000000000001</v>
      </c>
      <c r="D2528" s="2">
        <v>1660996676076</v>
      </c>
      <c r="E2528" t="s">
        <v>0</v>
      </c>
      <c r="F2528" s="1" t="s">
        <v>3</v>
      </c>
      <c r="G2528" s="1">
        <v>21</v>
      </c>
      <c r="H2528" s="1">
        <v>31</v>
      </c>
      <c r="I2528" s="1" t="s">
        <v>3</v>
      </c>
      <c r="J2528" s="1">
        <v>0</v>
      </c>
      <c r="K2528" s="1">
        <v>12</v>
      </c>
      <c r="L2528" s="1">
        <v>25</v>
      </c>
      <c r="M2528" s="1">
        <v>1</v>
      </c>
      <c r="N2528" s="1" t="s">
        <v>4</v>
      </c>
      <c r="O2528" s="1">
        <v>0</v>
      </c>
      <c r="P2528" s="1" t="s">
        <v>117</v>
      </c>
      <c r="Q2528" s="1" t="s">
        <v>125</v>
      </c>
      <c r="R2528" t="str">
        <f t="shared" si="158"/>
        <v>TEMPERATURE INFO Set:18 Actual:18.5 Countdown:180</v>
      </c>
    </row>
    <row r="2529" spans="1:18" x14ac:dyDescent="0.25">
      <c r="A2529" s="12">
        <f t="shared" si="156"/>
        <v>44793.915233819447</v>
      </c>
      <c r="B2529" s="8" t="str">
        <f t="shared" si="157"/>
        <v>←</v>
      </c>
      <c r="C2529" s="10">
        <f t="shared" si="159"/>
        <v>0.126</v>
      </c>
      <c r="D2529" s="2">
        <v>1660996676202</v>
      </c>
      <c r="E2529" t="s">
        <v>0</v>
      </c>
      <c r="F2529" s="1">
        <v>5</v>
      </c>
      <c r="G2529" s="1">
        <v>31</v>
      </c>
      <c r="H2529" s="1">
        <v>21</v>
      </c>
      <c r="I2529" s="1" t="s">
        <v>7</v>
      </c>
      <c r="J2529" s="1">
        <v>3</v>
      </c>
      <c r="K2529" s="1" t="s">
        <v>8</v>
      </c>
      <c r="R2529" t="str">
        <f t="shared" si="158"/>
        <v>ACK</v>
      </c>
    </row>
    <row r="2530" spans="1:18" x14ac:dyDescent="0.25">
      <c r="A2530" s="12">
        <f t="shared" si="156"/>
        <v>44793.915235902772</v>
      </c>
      <c r="B2530" s="8" t="str">
        <f t="shared" si="157"/>
        <v>←</v>
      </c>
      <c r="C2530" s="10">
        <f t="shared" si="159"/>
        <v>0.18</v>
      </c>
      <c r="D2530" s="2">
        <v>1660996676382</v>
      </c>
      <c r="E2530" t="s">
        <v>0</v>
      </c>
      <c r="F2530" s="1">
        <v>9</v>
      </c>
      <c r="G2530" s="1">
        <v>31</v>
      </c>
      <c r="H2530" s="1">
        <v>21</v>
      </c>
      <c r="I2530" s="1">
        <v>5</v>
      </c>
      <c r="J2530" s="1">
        <v>0</v>
      </c>
      <c r="K2530" s="1">
        <v>23</v>
      </c>
      <c r="L2530" s="1">
        <v>0</v>
      </c>
      <c r="M2530" s="1">
        <v>0</v>
      </c>
      <c r="N2530" s="1" t="s">
        <v>9</v>
      </c>
      <c r="O2530" s="1">
        <v>20</v>
      </c>
      <c r="R2530" t="str">
        <f t="shared" si="158"/>
        <v>FURNACE STATUS REPORT Fan:1 Ignition:1 Burner:0 Unknown:20</v>
      </c>
    </row>
    <row r="2531" spans="1:18" x14ac:dyDescent="0.25">
      <c r="A2531" s="12">
        <f t="shared" si="156"/>
        <v>44793.915236817127</v>
      </c>
      <c r="B2531" s="8" t="str">
        <f t="shared" si="157"/>
        <v>→</v>
      </c>
      <c r="C2531" s="10">
        <f t="shared" si="159"/>
        <v>7.9000000000000001E-2</v>
      </c>
      <c r="D2531" s="2">
        <v>1660996676461</v>
      </c>
      <c r="E2531" t="s">
        <v>0</v>
      </c>
      <c r="F2531" s="1">
        <v>5</v>
      </c>
      <c r="G2531" s="1">
        <v>21</v>
      </c>
      <c r="H2531" s="1">
        <v>31</v>
      </c>
      <c r="I2531" s="1" t="s">
        <v>7</v>
      </c>
      <c r="J2531" s="1">
        <v>62</v>
      </c>
      <c r="K2531" s="1">
        <v>95</v>
      </c>
      <c r="R2531" t="str">
        <f t="shared" si="158"/>
        <v>ACK</v>
      </c>
    </row>
    <row r="2532" spans="1:18" x14ac:dyDescent="0.25">
      <c r="A2532" s="12">
        <f t="shared" si="156"/>
        <v>44793.915702465274</v>
      </c>
      <c r="B2532" s="8" t="str">
        <f t="shared" si="157"/>
        <v>→</v>
      </c>
      <c r="C2532" s="10">
        <f t="shared" si="159"/>
        <v>40.231999999999999</v>
      </c>
      <c r="D2532" s="2">
        <v>1660996716693</v>
      </c>
      <c r="E2532" t="s">
        <v>0</v>
      </c>
      <c r="F2532" s="1">
        <v>8</v>
      </c>
      <c r="G2532" s="1">
        <v>21</v>
      </c>
      <c r="H2532" s="1">
        <v>31</v>
      </c>
      <c r="I2532" s="1">
        <v>7</v>
      </c>
      <c r="J2532" s="1">
        <v>15</v>
      </c>
      <c r="K2532" s="1">
        <v>38</v>
      </c>
      <c r="L2532" s="1">
        <v>5</v>
      </c>
      <c r="M2532" s="1">
        <v>5</v>
      </c>
      <c r="N2532" s="1">
        <v>43</v>
      </c>
      <c r="R2532" t="str">
        <f t="shared" si="158"/>
        <v>TIME 21:56 Sat</v>
      </c>
    </row>
    <row r="2533" spans="1:18" x14ac:dyDescent="0.25">
      <c r="A2533" s="12">
        <f t="shared" si="156"/>
        <v>44793.915704074076</v>
      </c>
      <c r="B2533" s="8" t="str">
        <f t="shared" si="157"/>
        <v>←</v>
      </c>
      <c r="C2533" s="10">
        <f t="shared" si="159"/>
        <v>0.13900000000000001</v>
      </c>
      <c r="D2533" s="2">
        <v>1660996716832</v>
      </c>
      <c r="E2533" t="s">
        <v>0</v>
      </c>
      <c r="F2533" s="1">
        <v>5</v>
      </c>
      <c r="G2533" s="1">
        <v>31</v>
      </c>
      <c r="H2533" s="1">
        <v>21</v>
      </c>
      <c r="I2533" s="1" t="s">
        <v>7</v>
      </c>
      <c r="J2533" s="1">
        <v>3</v>
      </c>
      <c r="K2533" s="1" t="s">
        <v>8</v>
      </c>
      <c r="R2533" t="str">
        <f t="shared" si="158"/>
        <v>ACK</v>
      </c>
    </row>
    <row r="2534" spans="1:18" x14ac:dyDescent="0.25">
      <c r="A2534" s="12">
        <f t="shared" si="156"/>
        <v>44793.915705011568</v>
      </c>
      <c r="B2534" s="8" t="str">
        <f t="shared" si="157"/>
        <v>→</v>
      </c>
      <c r="C2534" s="10">
        <f t="shared" si="159"/>
        <v>8.1000000000000003E-2</v>
      </c>
      <c r="D2534" s="2">
        <v>1660996716913</v>
      </c>
      <c r="E2534" t="s">
        <v>0</v>
      </c>
      <c r="F2534" s="1">
        <v>5</v>
      </c>
      <c r="G2534" s="1">
        <v>21</v>
      </c>
      <c r="H2534" s="1">
        <v>31</v>
      </c>
      <c r="I2534" s="1">
        <v>9</v>
      </c>
      <c r="J2534" s="1">
        <v>60</v>
      </c>
      <c r="K2534" s="1" t="s">
        <v>13</v>
      </c>
      <c r="R2534" t="str">
        <f t="shared" si="158"/>
        <v>PING FURNACE</v>
      </c>
    </row>
    <row r="2535" spans="1:18" x14ac:dyDescent="0.25">
      <c r="A2535" s="12">
        <f t="shared" si="156"/>
        <v>44793.915706504624</v>
      </c>
      <c r="B2535" s="8" t="str">
        <f t="shared" si="157"/>
        <v>←</v>
      </c>
      <c r="C2535" s="10">
        <f t="shared" si="159"/>
        <v>0.129</v>
      </c>
      <c r="D2535" s="2">
        <v>1660996717042</v>
      </c>
      <c r="E2535" t="s">
        <v>0</v>
      </c>
      <c r="F2535" s="1">
        <v>5</v>
      </c>
      <c r="G2535" s="1">
        <v>31</v>
      </c>
      <c r="H2535" s="1">
        <v>21</v>
      </c>
      <c r="I2535" s="1" t="s">
        <v>7</v>
      </c>
      <c r="J2535" s="1">
        <v>3</v>
      </c>
      <c r="K2535" s="1" t="s">
        <v>8</v>
      </c>
      <c r="R2535" t="str">
        <f t="shared" si="158"/>
        <v>ACK</v>
      </c>
    </row>
    <row r="2536" spans="1:18" x14ac:dyDescent="0.25">
      <c r="A2536" s="12">
        <f t="shared" si="156"/>
        <v>44793.915708263885</v>
      </c>
      <c r="B2536" s="8" t="str">
        <f t="shared" si="157"/>
        <v>→</v>
      </c>
      <c r="C2536" s="10">
        <f t="shared" si="159"/>
        <v>0.152</v>
      </c>
      <c r="D2536" s="2">
        <v>1660996717194</v>
      </c>
      <c r="E2536" t="s">
        <v>0</v>
      </c>
      <c r="F2536" s="1" t="s">
        <v>3</v>
      </c>
      <c r="G2536" s="1">
        <v>21</v>
      </c>
      <c r="H2536" s="1">
        <v>31</v>
      </c>
      <c r="I2536" s="1" t="s">
        <v>3</v>
      </c>
      <c r="J2536" s="1">
        <v>0</v>
      </c>
      <c r="K2536" s="1">
        <v>12</v>
      </c>
      <c r="L2536" s="1">
        <v>25</v>
      </c>
      <c r="M2536" s="1">
        <v>1</v>
      </c>
      <c r="N2536" s="1" t="s">
        <v>74</v>
      </c>
      <c r="O2536" s="1">
        <v>0</v>
      </c>
      <c r="P2536" s="1" t="s">
        <v>163</v>
      </c>
      <c r="Q2536" s="1">
        <v>88</v>
      </c>
      <c r="R2536" t="str">
        <f t="shared" si="158"/>
        <v>TEMPERATURE INFO Set:18 Actual:18.5 Countdown:140</v>
      </c>
    </row>
    <row r="2537" spans="1:18" x14ac:dyDescent="0.25">
      <c r="A2537" s="12">
        <f t="shared" si="156"/>
        <v>44793.91570961805</v>
      </c>
      <c r="B2537" s="8" t="str">
        <f t="shared" si="157"/>
        <v>←</v>
      </c>
      <c r="C2537" s="10">
        <f t="shared" si="159"/>
        <v>0.11700000000000001</v>
      </c>
      <c r="D2537" s="2">
        <v>1660996717311</v>
      </c>
      <c r="E2537" t="s">
        <v>0</v>
      </c>
      <c r="F2537" s="1">
        <v>5</v>
      </c>
      <c r="G2537" s="1">
        <v>31</v>
      </c>
      <c r="H2537" s="1">
        <v>21</v>
      </c>
      <c r="I2537" s="1" t="s">
        <v>7</v>
      </c>
      <c r="J2537" s="1">
        <v>3</v>
      </c>
      <c r="K2537" s="1" t="s">
        <v>8</v>
      </c>
      <c r="R2537" t="str">
        <f t="shared" si="158"/>
        <v>ACK</v>
      </c>
    </row>
    <row r="2538" spans="1:18" x14ac:dyDescent="0.25">
      <c r="A2538" s="12">
        <f t="shared" si="156"/>
        <v>44793.915710879628</v>
      </c>
      <c r="B2538" s="8" t="str">
        <f t="shared" si="157"/>
        <v>→</v>
      </c>
      <c r="C2538" s="10">
        <f t="shared" si="159"/>
        <v>0.109</v>
      </c>
      <c r="D2538" s="2">
        <v>1660996717420</v>
      </c>
      <c r="E2538" t="s">
        <v>0</v>
      </c>
      <c r="F2538" s="1">
        <v>6</v>
      </c>
      <c r="G2538" s="1">
        <v>21</v>
      </c>
      <c r="H2538" s="1">
        <v>31</v>
      </c>
      <c r="I2538" s="1">
        <v>29</v>
      </c>
      <c r="J2538" s="1">
        <v>0</v>
      </c>
      <c r="K2538" s="1" t="s">
        <v>16</v>
      </c>
      <c r="L2538" s="1" t="s">
        <v>17</v>
      </c>
      <c r="R2538" t="str">
        <f t="shared" si="158"/>
        <v>LONG PING FURNACE</v>
      </c>
    </row>
    <row r="2539" spans="1:18" x14ac:dyDescent="0.25">
      <c r="A2539" s="12">
        <f t="shared" si="156"/>
        <v>44793.915712453701</v>
      </c>
      <c r="B2539" s="8" t="str">
        <f t="shared" si="157"/>
        <v>←</v>
      </c>
      <c r="C2539" s="10">
        <f t="shared" si="159"/>
        <v>0.13600000000000001</v>
      </c>
      <c r="D2539" s="2">
        <v>1660996717556</v>
      </c>
      <c r="E2539" t="s">
        <v>0</v>
      </c>
      <c r="F2539" s="1">
        <v>5</v>
      </c>
      <c r="G2539" s="1">
        <v>31</v>
      </c>
      <c r="H2539" s="1">
        <v>21</v>
      </c>
      <c r="I2539" s="1" t="s">
        <v>7</v>
      </c>
      <c r="J2539" s="1">
        <v>3</v>
      </c>
      <c r="K2539" s="1" t="s">
        <v>8</v>
      </c>
      <c r="R2539" t="str">
        <f t="shared" si="158"/>
        <v>ACK</v>
      </c>
    </row>
    <row r="2540" spans="1:18" x14ac:dyDescent="0.25">
      <c r="A2540" s="12">
        <f t="shared" si="156"/>
        <v>44793.915713541668</v>
      </c>
      <c r="B2540" s="8" t="str">
        <f t="shared" si="157"/>
        <v>→</v>
      </c>
      <c r="C2540" s="10">
        <f t="shared" si="159"/>
        <v>9.4E-2</v>
      </c>
      <c r="D2540" s="2">
        <v>1660996717650</v>
      </c>
      <c r="E2540" t="s">
        <v>0</v>
      </c>
      <c r="F2540" s="1">
        <v>5</v>
      </c>
      <c r="G2540" s="1">
        <v>21</v>
      </c>
      <c r="H2540" s="1">
        <v>31</v>
      </c>
      <c r="I2540" s="1">
        <v>6</v>
      </c>
      <c r="J2540" s="1">
        <v>60</v>
      </c>
      <c r="K2540" s="1">
        <v>83</v>
      </c>
      <c r="R2540" t="str">
        <f t="shared" si="158"/>
        <v>FURNACE STATUS REQUEST</v>
      </c>
    </row>
    <row r="2541" spans="1:18" x14ac:dyDescent="0.25">
      <c r="A2541" s="12">
        <f t="shared" si="156"/>
        <v>44793.915715578703</v>
      </c>
      <c r="B2541" s="8" t="str">
        <f t="shared" si="157"/>
        <v>←</v>
      </c>
      <c r="C2541" s="10">
        <f t="shared" si="159"/>
        <v>0.17599999999999999</v>
      </c>
      <c r="D2541" s="2">
        <v>1660996717826</v>
      </c>
      <c r="E2541" t="s">
        <v>0</v>
      </c>
      <c r="F2541" s="1">
        <v>9</v>
      </c>
      <c r="G2541" s="1">
        <v>31</v>
      </c>
      <c r="H2541" s="1">
        <v>21</v>
      </c>
      <c r="I2541" s="1" t="s">
        <v>1</v>
      </c>
      <c r="J2541" s="1">
        <v>0</v>
      </c>
      <c r="K2541" s="1">
        <v>23</v>
      </c>
      <c r="L2541" s="1">
        <v>0</v>
      </c>
      <c r="M2541" s="1">
        <v>0</v>
      </c>
      <c r="N2541" s="1">
        <v>71</v>
      </c>
      <c r="O2541" s="1">
        <v>73</v>
      </c>
      <c r="R2541" t="str">
        <f t="shared" si="158"/>
        <v>FURNACE STATUS RESPONSE Fan:1 Ignition:1 Burner:0 Unknown:20</v>
      </c>
    </row>
    <row r="2542" spans="1:18" x14ac:dyDescent="0.25">
      <c r="A2542" s="12">
        <f t="shared" si="156"/>
        <v>44793.915873310187</v>
      </c>
      <c r="B2542" s="8" t="str">
        <f t="shared" si="157"/>
        <v>←</v>
      </c>
      <c r="C2542" s="10">
        <f t="shared" si="159"/>
        <v>13.628</v>
      </c>
      <c r="D2542" s="2">
        <v>1660996731454</v>
      </c>
      <c r="E2542" t="s">
        <v>0</v>
      </c>
      <c r="F2542" s="1">
        <v>9</v>
      </c>
      <c r="G2542" s="1">
        <v>31</v>
      </c>
      <c r="H2542" s="1">
        <v>21</v>
      </c>
      <c r="I2542" s="1">
        <v>5</v>
      </c>
      <c r="J2542" s="1">
        <v>0</v>
      </c>
      <c r="K2542" s="1">
        <v>21</v>
      </c>
      <c r="L2542" s="1">
        <v>0</v>
      </c>
      <c r="M2542" s="1">
        <v>0</v>
      </c>
      <c r="N2542" s="1">
        <v>59</v>
      </c>
      <c r="O2542" s="1" t="s">
        <v>3</v>
      </c>
      <c r="R2542" t="str">
        <f t="shared" si="158"/>
        <v>FURNACE STATUS REPORT Fan:1 Ignition:0 Burner:0 Unknown:20</v>
      </c>
    </row>
    <row r="2543" spans="1:18" x14ac:dyDescent="0.25">
      <c r="A2543" s="12">
        <f t="shared" si="156"/>
        <v>44793.915874467588</v>
      </c>
      <c r="B2543" s="8" t="str">
        <f t="shared" si="157"/>
        <v>→</v>
      </c>
      <c r="C2543" s="10">
        <f t="shared" si="159"/>
        <v>0.1</v>
      </c>
      <c r="D2543" s="2">
        <v>1660996731554</v>
      </c>
      <c r="E2543" t="s">
        <v>0</v>
      </c>
      <c r="F2543" s="1">
        <v>5</v>
      </c>
      <c r="G2543" s="1">
        <v>21</v>
      </c>
      <c r="H2543" s="1">
        <v>31</v>
      </c>
      <c r="I2543" s="1" t="s">
        <v>7</v>
      </c>
      <c r="J2543" s="1">
        <v>62</v>
      </c>
      <c r="K2543" s="1">
        <v>95</v>
      </c>
      <c r="R2543" t="str">
        <f t="shared" si="158"/>
        <v>ACK</v>
      </c>
    </row>
    <row r="2544" spans="1:18" x14ac:dyDescent="0.25">
      <c r="A2544" s="12">
        <f t="shared" si="156"/>
        <v>44793.915876701387</v>
      </c>
      <c r="B2544" s="8" t="str">
        <f t="shared" si="157"/>
        <v>←</v>
      </c>
      <c r="C2544" s="10">
        <f t="shared" si="159"/>
        <v>0.193</v>
      </c>
      <c r="D2544" s="2">
        <v>1660996731747</v>
      </c>
      <c r="E2544" t="s">
        <v>0</v>
      </c>
      <c r="F2544" s="1">
        <v>9</v>
      </c>
      <c r="G2544" s="1">
        <v>31</v>
      </c>
      <c r="H2544" s="1">
        <v>21</v>
      </c>
      <c r="I2544" s="1">
        <v>5</v>
      </c>
      <c r="J2544" s="1">
        <v>0</v>
      </c>
      <c r="K2544" s="1">
        <v>1</v>
      </c>
      <c r="L2544" s="1">
        <v>0</v>
      </c>
      <c r="M2544" s="1">
        <v>0</v>
      </c>
      <c r="N2544" s="1" t="s">
        <v>18</v>
      </c>
      <c r="O2544" s="1">
        <v>88</v>
      </c>
      <c r="R2544" t="str">
        <f t="shared" si="158"/>
        <v>FURNACE STATUS REPORT Fan:1 Ignition:0 Burner:0 Unknown:0</v>
      </c>
    </row>
    <row r="2545" spans="1:18" x14ac:dyDescent="0.25">
      <c r="A2545" s="12">
        <f t="shared" si="156"/>
        <v>44793.915877754625</v>
      </c>
      <c r="B2545" s="8" t="str">
        <f t="shared" si="157"/>
        <v>→</v>
      </c>
      <c r="C2545" s="10">
        <f t="shared" si="159"/>
        <v>9.0999999999999998E-2</v>
      </c>
      <c r="D2545" s="2">
        <v>1660996731838</v>
      </c>
      <c r="E2545" t="s">
        <v>0</v>
      </c>
      <c r="F2545" s="1">
        <v>5</v>
      </c>
      <c r="G2545" s="1">
        <v>21</v>
      </c>
      <c r="H2545" s="1">
        <v>31</v>
      </c>
      <c r="I2545" s="1" t="s">
        <v>7</v>
      </c>
      <c r="J2545" s="1">
        <v>62</v>
      </c>
      <c r="K2545" s="1">
        <v>95</v>
      </c>
      <c r="R2545" t="str">
        <f t="shared" si="158"/>
        <v>ACK</v>
      </c>
    </row>
    <row r="2546" spans="1:18" x14ac:dyDescent="0.25">
      <c r="A2546" s="12">
        <f t="shared" si="156"/>
        <v>44793.916203506938</v>
      </c>
      <c r="B2546" s="8" t="str">
        <f t="shared" si="157"/>
        <v>←</v>
      </c>
      <c r="C2546" s="10">
        <f t="shared" si="159"/>
        <v>28.145</v>
      </c>
      <c r="D2546" s="2">
        <v>1660996759983</v>
      </c>
      <c r="E2546" t="s">
        <v>0</v>
      </c>
      <c r="F2546" s="1">
        <v>9</v>
      </c>
      <c r="G2546" s="1">
        <v>31</v>
      </c>
      <c r="H2546" s="1">
        <v>21</v>
      </c>
      <c r="I2546" s="1">
        <v>5</v>
      </c>
      <c r="J2546" s="1">
        <v>0</v>
      </c>
      <c r="K2546" s="1">
        <v>0</v>
      </c>
      <c r="L2546" s="1">
        <v>0</v>
      </c>
      <c r="M2546" s="1">
        <v>0</v>
      </c>
      <c r="N2546" s="1" t="s">
        <v>23</v>
      </c>
      <c r="O2546" s="1" t="s">
        <v>24</v>
      </c>
      <c r="R2546" t="str">
        <f t="shared" si="158"/>
        <v>FURNACE STATUS REPORT Fan:0 Ignition:0 Burner:0 Unknown:0</v>
      </c>
    </row>
    <row r="2547" spans="1:18" x14ac:dyDescent="0.25">
      <c r="A2547" s="12">
        <f t="shared" si="156"/>
        <v>44793.916204560184</v>
      </c>
      <c r="B2547" s="8" t="str">
        <f t="shared" si="157"/>
        <v>→</v>
      </c>
      <c r="C2547" s="10">
        <f t="shared" si="159"/>
        <v>9.0999999999999998E-2</v>
      </c>
      <c r="D2547" s="2">
        <v>1660996760074</v>
      </c>
      <c r="E2547" t="s">
        <v>0</v>
      </c>
      <c r="F2547" s="1">
        <v>5</v>
      </c>
      <c r="G2547" s="1">
        <v>21</v>
      </c>
      <c r="H2547" s="1">
        <v>31</v>
      </c>
      <c r="I2547" s="1" t="s">
        <v>7</v>
      </c>
      <c r="J2547" s="1">
        <v>62</v>
      </c>
      <c r="K2547" s="1">
        <v>95</v>
      </c>
      <c r="R2547" t="str">
        <f t="shared" si="158"/>
        <v>ACK</v>
      </c>
    </row>
    <row r="2548" spans="1:18" x14ac:dyDescent="0.25">
      <c r="A2548" s="12">
        <f t="shared" si="156"/>
        <v>44793.916396851848</v>
      </c>
      <c r="B2548" s="8" t="str">
        <f t="shared" si="157"/>
        <v>→</v>
      </c>
      <c r="C2548" s="10">
        <f t="shared" si="159"/>
        <v>16.614000000000001</v>
      </c>
      <c r="D2548" s="2">
        <v>1660996776688</v>
      </c>
      <c r="E2548" t="s">
        <v>0</v>
      </c>
      <c r="F2548" s="1">
        <v>8</v>
      </c>
      <c r="G2548" s="1">
        <v>21</v>
      </c>
      <c r="H2548" s="1">
        <v>31</v>
      </c>
      <c r="I2548" s="1">
        <v>7</v>
      </c>
      <c r="J2548" s="1">
        <v>15</v>
      </c>
      <c r="K2548" s="1">
        <v>39</v>
      </c>
      <c r="L2548" s="1">
        <v>5</v>
      </c>
      <c r="M2548" s="1">
        <v>83</v>
      </c>
      <c r="N2548" s="1">
        <v>40</v>
      </c>
      <c r="R2548" t="str">
        <f t="shared" si="158"/>
        <v>TIME 21:57 Sat</v>
      </c>
    </row>
    <row r="2549" spans="1:18" x14ac:dyDescent="0.25">
      <c r="A2549" s="12">
        <f t="shared" si="156"/>
        <v>44793.916398368056</v>
      </c>
      <c r="B2549" s="8" t="str">
        <f t="shared" si="157"/>
        <v>←</v>
      </c>
      <c r="C2549" s="10">
        <f t="shared" si="159"/>
        <v>0.13100000000000001</v>
      </c>
      <c r="D2549" s="2">
        <v>1660996776819</v>
      </c>
      <c r="E2549" t="s">
        <v>0</v>
      </c>
      <c r="F2549" s="1">
        <v>5</v>
      </c>
      <c r="G2549" s="1">
        <v>31</v>
      </c>
      <c r="H2549" s="1">
        <v>21</v>
      </c>
      <c r="I2549" s="1" t="s">
        <v>7</v>
      </c>
      <c r="J2549" s="1">
        <v>3</v>
      </c>
      <c r="K2549" s="1" t="s">
        <v>8</v>
      </c>
      <c r="R2549" t="str">
        <f t="shared" si="158"/>
        <v>ACK</v>
      </c>
    </row>
    <row r="2550" spans="1:18" x14ac:dyDescent="0.25">
      <c r="A2550" s="12">
        <f t="shared" si="156"/>
        <v>44793.916399409718</v>
      </c>
      <c r="B2550" s="8" t="str">
        <f t="shared" si="157"/>
        <v>→</v>
      </c>
      <c r="C2550" s="10">
        <f t="shared" si="159"/>
        <v>0.09</v>
      </c>
      <c r="D2550" s="2">
        <v>1660996776909</v>
      </c>
      <c r="E2550" t="s">
        <v>0</v>
      </c>
      <c r="F2550" s="1">
        <v>5</v>
      </c>
      <c r="G2550" s="1">
        <v>21</v>
      </c>
      <c r="H2550" s="1">
        <v>31</v>
      </c>
      <c r="I2550" s="1">
        <v>9</v>
      </c>
      <c r="J2550" s="1">
        <v>60</v>
      </c>
      <c r="K2550" s="1" t="s">
        <v>13</v>
      </c>
      <c r="R2550" t="str">
        <f t="shared" si="158"/>
        <v>PING FURNACE</v>
      </c>
    </row>
    <row r="2551" spans="1:18" x14ac:dyDescent="0.25">
      <c r="A2551" s="12">
        <f t="shared" si="156"/>
        <v>44793.916400682872</v>
      </c>
      <c r="B2551" s="8" t="str">
        <f t="shared" si="157"/>
        <v>←</v>
      </c>
      <c r="C2551" s="10">
        <f t="shared" si="159"/>
        <v>0.11</v>
      </c>
      <c r="D2551" s="2">
        <v>1660996777019</v>
      </c>
      <c r="E2551" t="s">
        <v>0</v>
      </c>
      <c r="F2551" s="1">
        <v>5</v>
      </c>
      <c r="G2551" s="1">
        <v>31</v>
      </c>
      <c r="H2551" s="1">
        <v>21</v>
      </c>
      <c r="I2551" s="1" t="s">
        <v>7</v>
      </c>
      <c r="J2551" s="1">
        <v>3</v>
      </c>
      <c r="K2551" s="1" t="s">
        <v>8</v>
      </c>
      <c r="R2551" t="str">
        <f t="shared" si="158"/>
        <v>ACK</v>
      </c>
    </row>
    <row r="2552" spans="1:18" x14ac:dyDescent="0.25">
      <c r="A2552" s="12">
        <f t="shared" si="156"/>
        <v>44793.916402662035</v>
      </c>
      <c r="B2552" s="8" t="str">
        <f t="shared" si="157"/>
        <v>→</v>
      </c>
      <c r="C2552" s="10">
        <f t="shared" si="159"/>
        <v>0.17100000000000001</v>
      </c>
      <c r="D2552" s="2">
        <v>1660996777190</v>
      </c>
      <c r="E2552" t="s">
        <v>0</v>
      </c>
      <c r="F2552" s="1" t="s">
        <v>3</v>
      </c>
      <c r="G2552" s="1">
        <v>21</v>
      </c>
      <c r="H2552" s="1">
        <v>31</v>
      </c>
      <c r="I2552" s="1" t="s">
        <v>3</v>
      </c>
      <c r="J2552" s="1">
        <v>0</v>
      </c>
      <c r="K2552" s="1">
        <v>12</v>
      </c>
      <c r="L2552" s="1">
        <v>25</v>
      </c>
      <c r="M2552" s="1">
        <v>1</v>
      </c>
      <c r="N2552" s="1">
        <v>50</v>
      </c>
      <c r="O2552" s="1">
        <v>0</v>
      </c>
      <c r="P2552" s="1">
        <v>52</v>
      </c>
      <c r="Q2552" s="1">
        <v>84</v>
      </c>
      <c r="R2552" t="str">
        <f t="shared" si="158"/>
        <v>TEMPERATURE INFO Set:18 Actual:18.5 Countdown:80</v>
      </c>
    </row>
    <row r="2553" spans="1:18" x14ac:dyDescent="0.25">
      <c r="A2553" s="12">
        <f t="shared" si="156"/>
        <v>44793.916403946758</v>
      </c>
      <c r="B2553" s="8" t="str">
        <f t="shared" si="157"/>
        <v>←</v>
      </c>
      <c r="C2553" s="10">
        <f t="shared" si="159"/>
        <v>0.111</v>
      </c>
      <c r="D2553" s="2">
        <v>1660996777301</v>
      </c>
      <c r="E2553" t="s">
        <v>0</v>
      </c>
      <c r="F2553" s="1">
        <v>5</v>
      </c>
      <c r="G2553" s="1">
        <v>31</v>
      </c>
      <c r="H2553" s="1">
        <v>21</v>
      </c>
      <c r="I2553" s="1" t="s">
        <v>7</v>
      </c>
      <c r="J2553" s="1">
        <v>3</v>
      </c>
      <c r="K2553" s="1" t="s">
        <v>8</v>
      </c>
      <c r="R2553" t="str">
        <f t="shared" si="158"/>
        <v>ACK</v>
      </c>
    </row>
    <row r="2554" spans="1:18" x14ac:dyDescent="0.25">
      <c r="A2554" s="12">
        <f t="shared" si="156"/>
        <v>44793.916405104166</v>
      </c>
      <c r="B2554" s="8" t="str">
        <f t="shared" si="157"/>
        <v>→</v>
      </c>
      <c r="C2554" s="10">
        <f t="shared" si="159"/>
        <v>0.1</v>
      </c>
      <c r="D2554" s="2">
        <v>1660996777401</v>
      </c>
      <c r="E2554" t="s">
        <v>0</v>
      </c>
      <c r="F2554" s="1">
        <v>6</v>
      </c>
      <c r="G2554" s="1">
        <v>21</v>
      </c>
      <c r="H2554" s="1">
        <v>31</v>
      </c>
      <c r="I2554" s="1">
        <v>29</v>
      </c>
      <c r="J2554" s="1">
        <v>0</v>
      </c>
      <c r="K2554" s="1" t="s">
        <v>16</v>
      </c>
      <c r="L2554" s="1" t="s">
        <v>17</v>
      </c>
      <c r="R2554" t="str">
        <f t="shared" si="158"/>
        <v>LONG PING FURNACE</v>
      </c>
    </row>
    <row r="2555" spans="1:18" x14ac:dyDescent="0.25">
      <c r="A2555" s="12">
        <f t="shared" si="156"/>
        <v>44793.916406273151</v>
      </c>
      <c r="B2555" s="8" t="str">
        <f t="shared" si="157"/>
        <v>←</v>
      </c>
      <c r="C2555" s="10">
        <f t="shared" si="159"/>
        <v>0.10100000000000001</v>
      </c>
      <c r="D2555" s="2">
        <v>1660996777502</v>
      </c>
      <c r="E2555" t="s">
        <v>0</v>
      </c>
      <c r="F2555" s="1">
        <v>5</v>
      </c>
      <c r="G2555" s="1">
        <v>31</v>
      </c>
      <c r="H2555" s="1">
        <v>21</v>
      </c>
      <c r="I2555" s="1" t="s">
        <v>7</v>
      </c>
      <c r="J2555" s="1">
        <v>3</v>
      </c>
      <c r="K2555" s="1" t="s">
        <v>8</v>
      </c>
      <c r="R2555" t="str">
        <f t="shared" si="158"/>
        <v>ACK</v>
      </c>
    </row>
    <row r="2556" spans="1:18" x14ac:dyDescent="0.25">
      <c r="A2556" s="12">
        <f t="shared" si="156"/>
        <v>44793.91640829861</v>
      </c>
      <c r="B2556" s="8" t="str">
        <f t="shared" si="157"/>
        <v>→</v>
      </c>
      <c r="C2556" s="10">
        <f t="shared" si="159"/>
        <v>0.17499999999999999</v>
      </c>
      <c r="D2556" s="2">
        <v>1660996777677</v>
      </c>
      <c r="E2556" t="s">
        <v>0</v>
      </c>
      <c r="F2556" s="1">
        <v>5</v>
      </c>
      <c r="G2556" s="1">
        <v>21</v>
      </c>
      <c r="H2556" s="1">
        <v>31</v>
      </c>
      <c r="I2556" s="1">
        <v>6</v>
      </c>
      <c r="J2556" s="1">
        <v>60</v>
      </c>
      <c r="K2556" s="1">
        <v>83</v>
      </c>
      <c r="R2556" t="str">
        <f t="shared" si="158"/>
        <v>FURNACE STATUS REQUEST</v>
      </c>
    </row>
    <row r="2557" spans="1:18" x14ac:dyDescent="0.25">
      <c r="A2557" s="12">
        <f t="shared" si="156"/>
        <v>44793.916409398145</v>
      </c>
      <c r="B2557" s="8" t="str">
        <f t="shared" si="157"/>
        <v>←</v>
      </c>
      <c r="C2557" s="10">
        <f t="shared" si="159"/>
        <v>9.5000000000000001E-2</v>
      </c>
      <c r="D2557" s="2">
        <v>1660996777772</v>
      </c>
      <c r="E2557" t="s">
        <v>0</v>
      </c>
      <c r="F2557" s="1">
        <v>9</v>
      </c>
      <c r="G2557" s="1">
        <v>31</v>
      </c>
      <c r="H2557" s="1">
        <v>21</v>
      </c>
      <c r="I2557" s="1" t="s">
        <v>1</v>
      </c>
      <c r="J2557" s="1">
        <v>0</v>
      </c>
      <c r="K2557" s="1">
        <v>0</v>
      </c>
      <c r="L2557" s="1">
        <v>0</v>
      </c>
      <c r="M2557" s="1">
        <v>0</v>
      </c>
      <c r="N2557" s="1" t="s">
        <v>26</v>
      </c>
      <c r="O2557" s="1" t="s">
        <v>27</v>
      </c>
      <c r="R2557" t="str">
        <f t="shared" si="158"/>
        <v>FURNACE STATUS RESPONSE Fan:0 Ignition:0 Burner:0 Unknown:0</v>
      </c>
    </row>
    <row r="2558" spans="1:18" x14ac:dyDescent="0.25">
      <c r="A2558" s="12">
        <f t="shared" si="156"/>
        <v>44793.917091331015</v>
      </c>
      <c r="B2558" s="8" t="str">
        <f t="shared" si="157"/>
        <v>→</v>
      </c>
      <c r="C2558" s="10">
        <f t="shared" si="159"/>
        <v>58.918999999999997</v>
      </c>
      <c r="D2558" s="2">
        <v>1660996836691</v>
      </c>
      <c r="E2558" t="s">
        <v>0</v>
      </c>
      <c r="F2558" s="1">
        <v>8</v>
      </c>
      <c r="G2558" s="1">
        <v>21</v>
      </c>
      <c r="H2558" s="1">
        <v>31</v>
      </c>
      <c r="I2558" s="1">
        <v>7</v>
      </c>
      <c r="J2558" s="1">
        <v>15</v>
      </c>
      <c r="K2558" s="1" t="s">
        <v>70</v>
      </c>
      <c r="L2558" s="1">
        <v>5</v>
      </c>
      <c r="M2558" s="1">
        <v>89</v>
      </c>
      <c r="N2558" s="1">
        <v>40</v>
      </c>
      <c r="R2558" t="str">
        <f t="shared" si="158"/>
        <v>TIME 21:58 Sat</v>
      </c>
    </row>
    <row r="2559" spans="1:18" x14ac:dyDescent="0.25">
      <c r="A2559" s="12">
        <f t="shared" si="156"/>
        <v>44793.917092951386</v>
      </c>
      <c r="B2559" s="8" t="str">
        <f t="shared" si="157"/>
        <v>←</v>
      </c>
      <c r="C2559" s="10">
        <f t="shared" si="159"/>
        <v>0.14000000000000001</v>
      </c>
      <c r="D2559" s="2">
        <v>1660996836831</v>
      </c>
      <c r="E2559" t="s">
        <v>0</v>
      </c>
      <c r="F2559" s="1">
        <v>5</v>
      </c>
      <c r="G2559" s="1">
        <v>31</v>
      </c>
      <c r="H2559" s="1">
        <v>21</v>
      </c>
      <c r="I2559" s="1" t="s">
        <v>7</v>
      </c>
      <c r="J2559" s="1">
        <v>3</v>
      </c>
      <c r="K2559" s="1" t="s">
        <v>8</v>
      </c>
      <c r="R2559" t="str">
        <f t="shared" si="158"/>
        <v>ACK</v>
      </c>
    </row>
    <row r="2560" spans="1:18" x14ac:dyDescent="0.25">
      <c r="A2560" s="12">
        <f t="shared" si="156"/>
        <v>44793.917094201388</v>
      </c>
      <c r="B2560" s="8" t="str">
        <f t="shared" si="157"/>
        <v>→</v>
      </c>
      <c r="C2560" s="10">
        <f t="shared" si="159"/>
        <v>0.108</v>
      </c>
      <c r="D2560" s="2">
        <v>1660996836939</v>
      </c>
      <c r="E2560" t="s">
        <v>0</v>
      </c>
      <c r="F2560" s="1">
        <v>5</v>
      </c>
      <c r="G2560" s="1">
        <v>21</v>
      </c>
      <c r="H2560" s="1">
        <v>31</v>
      </c>
      <c r="I2560" s="1">
        <v>9</v>
      </c>
      <c r="J2560" s="1">
        <v>60</v>
      </c>
      <c r="K2560" s="1" t="s">
        <v>13</v>
      </c>
      <c r="R2560" t="str">
        <f t="shared" si="158"/>
        <v>PING FURNACE</v>
      </c>
    </row>
    <row r="2561" spans="1:18" x14ac:dyDescent="0.25">
      <c r="A2561" s="12">
        <f t="shared" si="156"/>
        <v>44793.917095254626</v>
      </c>
      <c r="B2561" s="8" t="str">
        <f t="shared" si="157"/>
        <v>←</v>
      </c>
      <c r="C2561" s="10">
        <f t="shared" si="159"/>
        <v>9.0999999999999998E-2</v>
      </c>
      <c r="D2561" s="2">
        <v>1660996837030</v>
      </c>
      <c r="E2561" t="s">
        <v>0</v>
      </c>
      <c r="F2561" s="1">
        <v>5</v>
      </c>
      <c r="G2561" s="1">
        <v>31</v>
      </c>
      <c r="H2561" s="1">
        <v>21</v>
      </c>
      <c r="I2561" s="1" t="s">
        <v>7</v>
      </c>
      <c r="J2561" s="1">
        <v>3</v>
      </c>
      <c r="K2561" s="1" t="s">
        <v>8</v>
      </c>
      <c r="R2561" t="str">
        <f t="shared" si="158"/>
        <v>ACK</v>
      </c>
    </row>
    <row r="2562" spans="1:18" x14ac:dyDescent="0.25">
      <c r="A2562" s="12">
        <f t="shared" si="156"/>
        <v>44793.917097152771</v>
      </c>
      <c r="B2562" s="8" t="str">
        <f t="shared" si="157"/>
        <v>→</v>
      </c>
      <c r="C2562" s="10">
        <f t="shared" si="159"/>
        <v>0.16400000000000001</v>
      </c>
      <c r="D2562" s="2">
        <v>1660996837194</v>
      </c>
      <c r="E2562" t="s">
        <v>0</v>
      </c>
      <c r="F2562" s="1" t="s">
        <v>3</v>
      </c>
      <c r="G2562" s="1">
        <v>21</v>
      </c>
      <c r="H2562" s="1">
        <v>31</v>
      </c>
      <c r="I2562" s="1" t="s">
        <v>3</v>
      </c>
      <c r="J2562" s="1">
        <v>0</v>
      </c>
      <c r="K2562" s="1">
        <v>12</v>
      </c>
      <c r="L2562" s="1">
        <v>25</v>
      </c>
      <c r="M2562" s="1">
        <v>1</v>
      </c>
      <c r="N2562" s="1">
        <v>14</v>
      </c>
      <c r="O2562" s="1">
        <v>0</v>
      </c>
      <c r="P2562" s="1" t="s">
        <v>108</v>
      </c>
      <c r="Q2562" s="1">
        <v>81</v>
      </c>
      <c r="R2562" t="str">
        <f t="shared" si="158"/>
        <v>TEMPERATURE INFO Set:18 Actual:18.5 Countdown:20</v>
      </c>
    </row>
    <row r="2563" spans="1:18" x14ac:dyDescent="0.25">
      <c r="A2563" s="12">
        <f t="shared" ref="A2563:A2626" si="160">IF(ISNUMBER(D2563),D2563/(1000*60*60*24)+25569+10/24,"")</f>
        <v>44793.917098472222</v>
      </c>
      <c r="B2563" s="8" t="str">
        <f t="shared" ref="B2563:B2626" si="161">IF(ISNUMBER(D2563),IF(AND(G2563=21,H2563=31),"→",IF(AND(G2563=31,H2563=21),"←",IF(AND(G2563=21,H2563=0),"→→","Error"))),"")</f>
        <v>←</v>
      </c>
      <c r="C2563" s="10">
        <f t="shared" si="159"/>
        <v>0.114</v>
      </c>
      <c r="D2563" s="2">
        <v>1660996837308</v>
      </c>
      <c r="E2563" t="s">
        <v>0</v>
      </c>
      <c r="F2563" s="1">
        <v>5</v>
      </c>
      <c r="G2563" s="1">
        <v>31</v>
      </c>
      <c r="H2563" s="1">
        <v>21</v>
      </c>
      <c r="I2563" s="1" t="s">
        <v>7</v>
      </c>
      <c r="J2563" s="1">
        <v>3</v>
      </c>
      <c r="K2563" s="1" t="s">
        <v>8</v>
      </c>
      <c r="R2563" t="str">
        <f t="shared" ref="R2563:R2626" si="162">DECODEPACKET(E2563)</f>
        <v>ACK</v>
      </c>
    </row>
    <row r="2564" spans="1:18" x14ac:dyDescent="0.25">
      <c r="A2564" s="12">
        <f t="shared" si="160"/>
        <v>44793.917099664344</v>
      </c>
      <c r="B2564" s="8" t="str">
        <f t="shared" si="161"/>
        <v>→</v>
      </c>
      <c r="C2564" s="10">
        <f t="shared" ref="C2564:C2627" si="163">IF(AND(ISNUMBER(D2563), ISNUMBER(D2564)),(D2564-D2563)/1000,"")</f>
        <v>0.10299999999999999</v>
      </c>
      <c r="D2564" s="2">
        <v>1660996837411</v>
      </c>
      <c r="E2564" t="s">
        <v>0</v>
      </c>
      <c r="F2564" s="1">
        <v>6</v>
      </c>
      <c r="G2564" s="1">
        <v>21</v>
      </c>
      <c r="H2564" s="1">
        <v>31</v>
      </c>
      <c r="I2564" s="1">
        <v>29</v>
      </c>
      <c r="J2564" s="1">
        <v>0</v>
      </c>
      <c r="K2564" s="1" t="s">
        <v>16</v>
      </c>
      <c r="L2564" s="1" t="s">
        <v>17</v>
      </c>
      <c r="R2564" t="str">
        <f t="shared" si="162"/>
        <v>LONG PING FURNACE</v>
      </c>
    </row>
    <row r="2565" spans="1:18" x14ac:dyDescent="0.25">
      <c r="A2565" s="12">
        <f t="shared" si="160"/>
        <v>44793.917100925923</v>
      </c>
      <c r="B2565" s="8" t="str">
        <f t="shared" si="161"/>
        <v>←</v>
      </c>
      <c r="C2565" s="10">
        <f t="shared" si="163"/>
        <v>0.109</v>
      </c>
      <c r="D2565" s="2">
        <v>1660996837520</v>
      </c>
      <c r="E2565" t="s">
        <v>0</v>
      </c>
      <c r="F2565" s="1">
        <v>5</v>
      </c>
      <c r="G2565" s="1">
        <v>31</v>
      </c>
      <c r="H2565" s="1">
        <v>21</v>
      </c>
      <c r="I2565" s="1" t="s">
        <v>7</v>
      </c>
      <c r="J2565" s="1">
        <v>3</v>
      </c>
      <c r="K2565" s="1" t="s">
        <v>8</v>
      </c>
      <c r="R2565" t="str">
        <f t="shared" si="162"/>
        <v>ACK</v>
      </c>
    </row>
    <row r="2566" spans="1:18" x14ac:dyDescent="0.25">
      <c r="A2566" s="12">
        <f t="shared" si="160"/>
        <v>44793.917101863422</v>
      </c>
      <c r="B2566" s="8" t="str">
        <f t="shared" si="161"/>
        <v>→</v>
      </c>
      <c r="C2566" s="10">
        <f t="shared" si="163"/>
        <v>8.1000000000000003E-2</v>
      </c>
      <c r="D2566" s="2">
        <v>1660996837601</v>
      </c>
      <c r="E2566" t="s">
        <v>0</v>
      </c>
      <c r="F2566" s="1">
        <v>5</v>
      </c>
      <c r="G2566" s="1">
        <v>21</v>
      </c>
      <c r="H2566" s="1">
        <v>31</v>
      </c>
      <c r="I2566" s="1">
        <v>6</v>
      </c>
      <c r="J2566" s="1">
        <v>60</v>
      </c>
      <c r="K2566" s="1">
        <v>83</v>
      </c>
      <c r="R2566" t="str">
        <f t="shared" si="162"/>
        <v>FURNACE STATUS REQUEST</v>
      </c>
    </row>
    <row r="2567" spans="1:18" x14ac:dyDescent="0.25">
      <c r="A2567" s="12">
        <f t="shared" si="160"/>
        <v>44793.917103553242</v>
      </c>
      <c r="B2567" s="8" t="str">
        <f t="shared" si="161"/>
        <v>←</v>
      </c>
      <c r="C2567" s="10">
        <f t="shared" si="163"/>
        <v>0.14599999999999999</v>
      </c>
      <c r="D2567" s="2">
        <v>1660996837747</v>
      </c>
      <c r="E2567" t="s">
        <v>0</v>
      </c>
      <c r="F2567" s="1">
        <v>9</v>
      </c>
      <c r="G2567" s="1">
        <v>31</v>
      </c>
      <c r="H2567" s="1">
        <v>21</v>
      </c>
      <c r="I2567" s="1" t="s">
        <v>1</v>
      </c>
      <c r="J2567" s="1">
        <v>0</v>
      </c>
      <c r="K2567" s="1">
        <v>0</v>
      </c>
      <c r="L2567" s="1">
        <v>0</v>
      </c>
      <c r="M2567" s="1">
        <v>0</v>
      </c>
      <c r="N2567" s="1" t="s">
        <v>26</v>
      </c>
      <c r="O2567" s="1" t="s">
        <v>27</v>
      </c>
      <c r="R2567" t="str">
        <f t="shared" si="162"/>
        <v>FURNACE STATUS RESPONSE Fan:0 Ignition:0 Burner:0 Unknown:0</v>
      </c>
    </row>
    <row r="2568" spans="1:18" x14ac:dyDescent="0.25">
      <c r="A2568" s="12">
        <f t="shared" si="160"/>
        <v>44793.917785925929</v>
      </c>
      <c r="B2568" s="8" t="str">
        <f t="shared" si="161"/>
        <v>→</v>
      </c>
      <c r="C2568" s="10">
        <f t="shared" si="163"/>
        <v>58.957000000000001</v>
      </c>
      <c r="D2568" s="2">
        <v>1660996896704</v>
      </c>
      <c r="E2568" t="s">
        <v>0</v>
      </c>
      <c r="F2568" s="1">
        <v>8</v>
      </c>
      <c r="G2568" s="1">
        <v>21</v>
      </c>
      <c r="H2568" s="1">
        <v>31</v>
      </c>
      <c r="I2568" s="1">
        <v>7</v>
      </c>
      <c r="J2568" s="1">
        <v>15</v>
      </c>
      <c r="K2568" s="1" t="s">
        <v>71</v>
      </c>
      <c r="L2568" s="1">
        <v>5</v>
      </c>
      <c r="M2568" s="1" t="s">
        <v>83</v>
      </c>
      <c r="N2568" s="1">
        <v>43</v>
      </c>
      <c r="R2568" t="str">
        <f t="shared" si="162"/>
        <v>TIME 21:59 Sat</v>
      </c>
    </row>
    <row r="2569" spans="1:18" x14ac:dyDescent="0.25">
      <c r="A2569" s="12">
        <f t="shared" si="160"/>
        <v>44793.917787326391</v>
      </c>
      <c r="B2569" s="8" t="str">
        <f t="shared" si="161"/>
        <v>←</v>
      </c>
      <c r="C2569" s="10">
        <f t="shared" si="163"/>
        <v>0.121</v>
      </c>
      <c r="D2569" s="2">
        <v>1660996896825</v>
      </c>
      <c r="E2569" t="s">
        <v>0</v>
      </c>
      <c r="F2569" s="1">
        <v>5</v>
      </c>
      <c r="G2569" s="1">
        <v>31</v>
      </c>
      <c r="H2569" s="1">
        <v>21</v>
      </c>
      <c r="I2569" s="1" t="s">
        <v>7</v>
      </c>
      <c r="J2569" s="1">
        <v>3</v>
      </c>
      <c r="K2569" s="1" t="s">
        <v>8</v>
      </c>
      <c r="R2569" t="str">
        <f t="shared" si="162"/>
        <v>ACK</v>
      </c>
    </row>
    <row r="2570" spans="1:18" x14ac:dyDescent="0.25">
      <c r="A2570" s="12">
        <f t="shared" si="160"/>
        <v>44793.917788761573</v>
      </c>
      <c r="B2570" s="8" t="str">
        <f t="shared" si="161"/>
        <v>→</v>
      </c>
      <c r="C2570" s="10">
        <f t="shared" si="163"/>
        <v>0.124</v>
      </c>
      <c r="D2570" s="2">
        <v>1660996896949</v>
      </c>
      <c r="E2570" t="s">
        <v>0</v>
      </c>
      <c r="F2570" s="1">
        <v>5</v>
      </c>
      <c r="G2570" s="1">
        <v>21</v>
      </c>
      <c r="H2570" s="1">
        <v>31</v>
      </c>
      <c r="I2570" s="1">
        <v>9</v>
      </c>
      <c r="J2570" s="1">
        <v>60</v>
      </c>
      <c r="K2570" s="1" t="s">
        <v>13</v>
      </c>
      <c r="R2570" t="str">
        <f t="shared" si="162"/>
        <v>PING FURNACE</v>
      </c>
    </row>
    <row r="2571" spans="1:18" x14ac:dyDescent="0.25">
      <c r="A2571" s="12">
        <f t="shared" si="160"/>
        <v>44793.917790127314</v>
      </c>
      <c r="B2571" s="8" t="str">
        <f t="shared" si="161"/>
        <v>←</v>
      </c>
      <c r="C2571" s="10">
        <f t="shared" si="163"/>
        <v>0.11799999999999999</v>
      </c>
      <c r="D2571" s="2">
        <v>1660996897067</v>
      </c>
      <c r="E2571" t="s">
        <v>0</v>
      </c>
      <c r="F2571" s="1">
        <v>5</v>
      </c>
      <c r="G2571" s="1">
        <v>31</v>
      </c>
      <c r="H2571" s="1">
        <v>21</v>
      </c>
      <c r="I2571" s="1" t="s">
        <v>7</v>
      </c>
      <c r="J2571" s="1">
        <v>3</v>
      </c>
      <c r="K2571" s="1" t="s">
        <v>8</v>
      </c>
      <c r="R2571" t="str">
        <f t="shared" si="162"/>
        <v>ACK</v>
      </c>
    </row>
    <row r="2572" spans="1:18" x14ac:dyDescent="0.25">
      <c r="A2572" s="12">
        <f t="shared" si="160"/>
        <v>44793.917792002314</v>
      </c>
      <c r="B2572" s="8" t="str">
        <f t="shared" si="161"/>
        <v>→</v>
      </c>
      <c r="C2572" s="10">
        <f t="shared" si="163"/>
        <v>0.16200000000000001</v>
      </c>
      <c r="D2572" s="2">
        <v>1660996897229</v>
      </c>
      <c r="E2572" t="s">
        <v>0</v>
      </c>
      <c r="F2572" s="1" t="s">
        <v>3</v>
      </c>
      <c r="G2572" s="1">
        <v>21</v>
      </c>
      <c r="H2572" s="1">
        <v>31</v>
      </c>
      <c r="I2572" s="1" t="s">
        <v>3</v>
      </c>
      <c r="J2572" s="1">
        <v>0</v>
      </c>
      <c r="K2572" s="1">
        <v>12</v>
      </c>
      <c r="L2572" s="1">
        <v>25</v>
      </c>
      <c r="M2572" s="1">
        <v>1</v>
      </c>
      <c r="N2572" s="1">
        <v>0</v>
      </c>
      <c r="O2572" s="1">
        <v>0</v>
      </c>
      <c r="P2572" s="1">
        <v>32</v>
      </c>
      <c r="Q2572" s="1">
        <v>81</v>
      </c>
      <c r="R2572" t="str">
        <f t="shared" si="162"/>
        <v>TEMPERATURE INFO Set:18 Actual:18.5 Countdown:0</v>
      </c>
    </row>
    <row r="2573" spans="1:18" x14ac:dyDescent="0.25">
      <c r="A2573" s="12">
        <f t="shared" si="160"/>
        <v>44793.917793194443</v>
      </c>
      <c r="B2573" s="8" t="str">
        <f t="shared" si="161"/>
        <v>←</v>
      </c>
      <c r="C2573" s="10">
        <f t="shared" si="163"/>
        <v>0.10299999999999999</v>
      </c>
      <c r="D2573" s="2">
        <v>1660996897332</v>
      </c>
      <c r="E2573" t="s">
        <v>0</v>
      </c>
      <c r="F2573" s="1">
        <v>5</v>
      </c>
      <c r="G2573" s="1">
        <v>31</v>
      </c>
      <c r="H2573" s="1">
        <v>21</v>
      </c>
      <c r="I2573" s="1" t="s">
        <v>7</v>
      </c>
      <c r="J2573" s="1">
        <v>3</v>
      </c>
      <c r="K2573" s="1" t="s">
        <v>8</v>
      </c>
      <c r="R2573" t="str">
        <f t="shared" si="162"/>
        <v>ACK</v>
      </c>
    </row>
    <row r="2574" spans="1:18" x14ac:dyDescent="0.25">
      <c r="A2574" s="12">
        <f t="shared" si="160"/>
        <v>44793.917794490735</v>
      </c>
      <c r="B2574" s="8" t="str">
        <f t="shared" si="161"/>
        <v>→</v>
      </c>
      <c r="C2574" s="10">
        <f t="shared" si="163"/>
        <v>0.112</v>
      </c>
      <c r="D2574" s="2">
        <v>1660996897444</v>
      </c>
      <c r="E2574" t="s">
        <v>0</v>
      </c>
      <c r="F2574" s="1">
        <v>6</v>
      </c>
      <c r="G2574" s="1">
        <v>21</v>
      </c>
      <c r="H2574" s="1">
        <v>31</v>
      </c>
      <c r="I2574" s="1">
        <v>29</v>
      </c>
      <c r="J2574" s="1">
        <v>0</v>
      </c>
      <c r="K2574" s="1" t="s">
        <v>16</v>
      </c>
      <c r="L2574" s="1" t="s">
        <v>17</v>
      </c>
      <c r="R2574" t="str">
        <f t="shared" si="162"/>
        <v>LONG PING FURNACE</v>
      </c>
    </row>
    <row r="2575" spans="1:18" x14ac:dyDescent="0.25">
      <c r="A2575" s="12">
        <f t="shared" si="160"/>
        <v>44793.917796249996</v>
      </c>
      <c r="B2575" s="8" t="str">
        <f t="shared" si="161"/>
        <v>←</v>
      </c>
      <c r="C2575" s="10">
        <f t="shared" si="163"/>
        <v>0.152</v>
      </c>
      <c r="D2575" s="2">
        <v>1660996897596</v>
      </c>
      <c r="E2575" t="s">
        <v>0</v>
      </c>
      <c r="F2575" s="1">
        <v>5</v>
      </c>
      <c r="G2575" s="1">
        <v>31</v>
      </c>
      <c r="H2575" s="1">
        <v>21</v>
      </c>
      <c r="I2575" s="1" t="s">
        <v>7</v>
      </c>
      <c r="J2575" s="1">
        <v>3</v>
      </c>
      <c r="K2575" s="1" t="s">
        <v>8</v>
      </c>
      <c r="R2575" t="str">
        <f t="shared" si="162"/>
        <v>ACK</v>
      </c>
    </row>
    <row r="2576" spans="1:18" x14ac:dyDescent="0.25">
      <c r="A2576" s="12">
        <f t="shared" si="160"/>
        <v>44793.917797152775</v>
      </c>
      <c r="B2576" s="8" t="str">
        <f t="shared" si="161"/>
        <v>→</v>
      </c>
      <c r="C2576" s="10">
        <f t="shared" si="163"/>
        <v>7.8E-2</v>
      </c>
      <c r="D2576" s="2">
        <v>1660996897674</v>
      </c>
      <c r="E2576" t="s">
        <v>0</v>
      </c>
      <c r="F2576" s="1">
        <v>5</v>
      </c>
      <c r="G2576" s="1">
        <v>21</v>
      </c>
      <c r="H2576" s="1">
        <v>31</v>
      </c>
      <c r="I2576" s="1">
        <v>6</v>
      </c>
      <c r="J2576" s="1">
        <v>60</v>
      </c>
      <c r="K2576" s="1">
        <v>83</v>
      </c>
      <c r="R2576" t="str">
        <f t="shared" si="162"/>
        <v>FURNACE STATUS REQUEST</v>
      </c>
    </row>
    <row r="2577" spans="1:18" x14ac:dyDescent="0.25">
      <c r="A2577" s="12">
        <f t="shared" si="160"/>
        <v>44793.917798912036</v>
      </c>
      <c r="B2577" s="8" t="str">
        <f t="shared" si="161"/>
        <v>←</v>
      </c>
      <c r="C2577" s="10">
        <f t="shared" si="163"/>
        <v>0.152</v>
      </c>
      <c r="D2577" s="2">
        <v>1660996897826</v>
      </c>
      <c r="E2577" t="s">
        <v>0</v>
      </c>
      <c r="F2577" s="1">
        <v>9</v>
      </c>
      <c r="G2577" s="1">
        <v>31</v>
      </c>
      <c r="H2577" s="1">
        <v>21</v>
      </c>
      <c r="I2577" s="1" t="s">
        <v>1</v>
      </c>
      <c r="J2577" s="1">
        <v>0</v>
      </c>
      <c r="K2577" s="1">
        <v>0</v>
      </c>
      <c r="L2577" s="1">
        <v>0</v>
      </c>
      <c r="M2577" s="1">
        <v>0</v>
      </c>
      <c r="N2577" s="1" t="s">
        <v>26</v>
      </c>
      <c r="O2577" s="1" t="s">
        <v>27</v>
      </c>
      <c r="R2577" t="str">
        <f t="shared" si="162"/>
        <v>FURNACE STATUS RESPONSE Fan:0 Ignition:0 Burner:0 Unknown:0</v>
      </c>
    </row>
    <row r="2578" spans="1:18" x14ac:dyDescent="0.25">
      <c r="A2578" s="12">
        <f t="shared" si="160"/>
        <v>44793.918480335647</v>
      </c>
      <c r="B2578" s="8" t="str">
        <f t="shared" si="161"/>
        <v>→</v>
      </c>
      <c r="C2578" s="10">
        <f t="shared" si="163"/>
        <v>58.875</v>
      </c>
      <c r="D2578" s="2">
        <v>1660996956701</v>
      </c>
      <c r="E2578" t="s">
        <v>0</v>
      </c>
      <c r="F2578" s="1">
        <v>8</v>
      </c>
      <c r="G2578" s="1">
        <v>21</v>
      </c>
      <c r="H2578" s="1">
        <v>31</v>
      </c>
      <c r="I2578" s="1">
        <v>7</v>
      </c>
      <c r="J2578" s="1">
        <v>16</v>
      </c>
      <c r="K2578" s="1">
        <v>0</v>
      </c>
      <c r="L2578" s="1">
        <v>5</v>
      </c>
      <c r="M2578" s="1">
        <v>15</v>
      </c>
      <c r="N2578" s="1" t="s">
        <v>111</v>
      </c>
      <c r="R2578" t="str">
        <f t="shared" si="162"/>
        <v>TIME 22:00 Sat</v>
      </c>
    </row>
    <row r="2579" spans="1:18" x14ac:dyDescent="0.25">
      <c r="A2579" s="12">
        <f t="shared" si="160"/>
        <v>44793.918481863424</v>
      </c>
      <c r="B2579" s="8" t="str">
        <f t="shared" si="161"/>
        <v>←</v>
      </c>
      <c r="C2579" s="10">
        <f t="shared" si="163"/>
        <v>0.13200000000000001</v>
      </c>
      <c r="D2579" s="2">
        <v>1660996956833</v>
      </c>
      <c r="E2579" t="s">
        <v>0</v>
      </c>
      <c r="F2579" s="1">
        <v>5</v>
      </c>
      <c r="G2579" s="1">
        <v>31</v>
      </c>
      <c r="H2579" s="1">
        <v>21</v>
      </c>
      <c r="I2579" s="1" t="s">
        <v>7</v>
      </c>
      <c r="J2579" s="1">
        <v>3</v>
      </c>
      <c r="K2579" s="1" t="s">
        <v>8</v>
      </c>
      <c r="R2579" t="str">
        <f t="shared" si="162"/>
        <v>ACK</v>
      </c>
    </row>
    <row r="2580" spans="1:18" x14ac:dyDescent="0.25">
      <c r="A2580" s="12">
        <f t="shared" si="160"/>
        <v>44793.918483032401</v>
      </c>
      <c r="B2580" s="8" t="str">
        <f t="shared" si="161"/>
        <v>→</v>
      </c>
      <c r="C2580" s="10">
        <f t="shared" si="163"/>
        <v>0.10100000000000001</v>
      </c>
      <c r="D2580" s="2">
        <v>1660996956934</v>
      </c>
      <c r="E2580" t="s">
        <v>0</v>
      </c>
      <c r="F2580" s="1">
        <v>5</v>
      </c>
      <c r="G2580" s="1">
        <v>21</v>
      </c>
      <c r="H2580" s="1">
        <v>31</v>
      </c>
      <c r="I2580" s="1">
        <v>9</v>
      </c>
      <c r="J2580" s="1">
        <v>60</v>
      </c>
      <c r="K2580" s="1" t="s">
        <v>13</v>
      </c>
      <c r="R2580" t="str">
        <f t="shared" si="162"/>
        <v>PING FURNACE</v>
      </c>
    </row>
    <row r="2581" spans="1:18" x14ac:dyDescent="0.25">
      <c r="A2581" s="12">
        <f t="shared" si="160"/>
        <v>44793.918484247682</v>
      </c>
      <c r="B2581" s="8" t="str">
        <f t="shared" si="161"/>
        <v>←</v>
      </c>
      <c r="C2581" s="10">
        <f t="shared" si="163"/>
        <v>0.105</v>
      </c>
      <c r="D2581" s="2">
        <v>1660996957039</v>
      </c>
      <c r="E2581" t="s">
        <v>0</v>
      </c>
      <c r="F2581" s="1">
        <v>5</v>
      </c>
      <c r="G2581" s="1">
        <v>31</v>
      </c>
      <c r="H2581" s="1">
        <v>21</v>
      </c>
      <c r="I2581" s="1" t="s">
        <v>7</v>
      </c>
      <c r="J2581" s="1">
        <v>3</v>
      </c>
      <c r="K2581" s="1" t="s">
        <v>8</v>
      </c>
      <c r="R2581" t="str">
        <f t="shared" si="162"/>
        <v>ACK</v>
      </c>
    </row>
    <row r="2582" spans="1:18" x14ac:dyDescent="0.25">
      <c r="A2582" s="12">
        <f t="shared" si="160"/>
        <v>44793.918485925919</v>
      </c>
      <c r="B2582" s="8" t="str">
        <f t="shared" si="161"/>
        <v>→</v>
      </c>
      <c r="C2582" s="10">
        <f t="shared" si="163"/>
        <v>0.14499999999999999</v>
      </c>
      <c r="D2582" s="2">
        <v>1660996957184</v>
      </c>
      <c r="E2582" t="s">
        <v>0</v>
      </c>
      <c r="F2582" s="1" t="s">
        <v>3</v>
      </c>
      <c r="G2582" s="1">
        <v>21</v>
      </c>
      <c r="H2582" s="1">
        <v>31</v>
      </c>
      <c r="I2582" s="1" t="s">
        <v>3</v>
      </c>
      <c r="J2582" s="1">
        <v>0</v>
      </c>
      <c r="K2582" s="1">
        <v>12</v>
      </c>
      <c r="L2582" s="1">
        <v>25</v>
      </c>
      <c r="M2582" s="1">
        <v>1</v>
      </c>
      <c r="N2582" s="1">
        <v>0</v>
      </c>
      <c r="O2582" s="1">
        <v>0</v>
      </c>
      <c r="P2582" s="1">
        <v>32</v>
      </c>
      <c r="Q2582" s="1">
        <v>81</v>
      </c>
      <c r="R2582" t="str">
        <f t="shared" si="162"/>
        <v>TEMPERATURE INFO Set:18 Actual:18.5 Countdown:0</v>
      </c>
    </row>
    <row r="2583" spans="1:18" x14ac:dyDescent="0.25">
      <c r="A2583" s="12">
        <f t="shared" si="160"/>
        <v>44793.918487465278</v>
      </c>
      <c r="B2583" s="8" t="str">
        <f t="shared" si="161"/>
        <v>←</v>
      </c>
      <c r="C2583" s="10">
        <f t="shared" si="163"/>
        <v>0.13300000000000001</v>
      </c>
      <c r="D2583" s="2">
        <v>1660996957317</v>
      </c>
      <c r="E2583" t="s">
        <v>0</v>
      </c>
      <c r="F2583" s="1">
        <v>5</v>
      </c>
      <c r="G2583" s="1">
        <v>31</v>
      </c>
      <c r="H2583" s="1">
        <v>21</v>
      </c>
      <c r="I2583" s="1" t="s">
        <v>7</v>
      </c>
      <c r="J2583" s="1">
        <v>3</v>
      </c>
      <c r="K2583" s="1" t="s">
        <v>8</v>
      </c>
      <c r="R2583" t="str">
        <f t="shared" si="162"/>
        <v>ACK</v>
      </c>
    </row>
    <row r="2584" spans="1:18" x14ac:dyDescent="0.25">
      <c r="A2584" s="12">
        <f t="shared" si="160"/>
        <v>44793.918488564814</v>
      </c>
      <c r="B2584" s="8" t="str">
        <f t="shared" si="161"/>
        <v>→</v>
      </c>
      <c r="C2584" s="10">
        <f t="shared" si="163"/>
        <v>9.5000000000000001E-2</v>
      </c>
      <c r="D2584" s="2">
        <v>1660996957412</v>
      </c>
      <c r="E2584" t="s">
        <v>0</v>
      </c>
      <c r="F2584" s="1">
        <v>6</v>
      </c>
      <c r="G2584" s="1">
        <v>21</v>
      </c>
      <c r="H2584" s="1">
        <v>31</v>
      </c>
      <c r="I2584" s="1">
        <v>29</v>
      </c>
      <c r="J2584" s="1">
        <v>0</v>
      </c>
      <c r="K2584" s="1" t="s">
        <v>16</v>
      </c>
      <c r="L2584" s="1" t="s">
        <v>17</v>
      </c>
      <c r="R2584" t="str">
        <f t="shared" si="162"/>
        <v>LONG PING FURNACE</v>
      </c>
    </row>
    <row r="2585" spans="1:18" x14ac:dyDescent="0.25">
      <c r="A2585" s="12">
        <f t="shared" si="160"/>
        <v>44793.918489814816</v>
      </c>
      <c r="B2585" s="8" t="str">
        <f t="shared" si="161"/>
        <v>←</v>
      </c>
      <c r="C2585" s="10">
        <f t="shared" si="163"/>
        <v>0.108</v>
      </c>
      <c r="D2585" s="2">
        <v>1660996957520</v>
      </c>
      <c r="E2585" t="s">
        <v>0</v>
      </c>
      <c r="F2585" s="1">
        <v>5</v>
      </c>
      <c r="G2585" s="1">
        <v>31</v>
      </c>
      <c r="H2585" s="1">
        <v>21</v>
      </c>
      <c r="I2585" s="1" t="s">
        <v>7</v>
      </c>
      <c r="J2585" s="1">
        <v>3</v>
      </c>
      <c r="K2585" s="1" t="s">
        <v>8</v>
      </c>
      <c r="R2585" t="str">
        <f t="shared" si="162"/>
        <v>ACK</v>
      </c>
    </row>
    <row r="2586" spans="1:18" x14ac:dyDescent="0.25">
      <c r="A2586" s="12">
        <f t="shared" si="160"/>
        <v>44793.918491053242</v>
      </c>
      <c r="B2586" s="8" t="str">
        <f t="shared" si="161"/>
        <v>→</v>
      </c>
      <c r="C2586" s="10">
        <f t="shared" si="163"/>
        <v>0.107</v>
      </c>
      <c r="D2586" s="2">
        <v>1660996957627</v>
      </c>
      <c r="E2586" t="s">
        <v>0</v>
      </c>
      <c r="F2586" s="1">
        <v>5</v>
      </c>
      <c r="G2586" s="1">
        <v>21</v>
      </c>
      <c r="H2586" s="1">
        <v>31</v>
      </c>
      <c r="I2586" s="1">
        <v>6</v>
      </c>
      <c r="J2586" s="1">
        <v>60</v>
      </c>
      <c r="K2586" s="1">
        <v>83</v>
      </c>
      <c r="R2586" t="str">
        <f t="shared" si="162"/>
        <v>FURNACE STATUS REQUEST</v>
      </c>
    </row>
    <row r="2587" spans="1:18" x14ac:dyDescent="0.25">
      <c r="A2587" s="12">
        <f t="shared" si="160"/>
        <v>44793.918492835648</v>
      </c>
      <c r="B2587" s="8" t="str">
        <f t="shared" si="161"/>
        <v>←</v>
      </c>
      <c r="C2587" s="10">
        <f t="shared" si="163"/>
        <v>0.154</v>
      </c>
      <c r="D2587" s="2">
        <v>1660996957781</v>
      </c>
      <c r="E2587" t="s">
        <v>0</v>
      </c>
      <c r="F2587" s="1">
        <v>9</v>
      </c>
      <c r="G2587" s="1">
        <v>31</v>
      </c>
      <c r="H2587" s="1">
        <v>21</v>
      </c>
      <c r="I2587" s="1" t="s">
        <v>1</v>
      </c>
      <c r="J2587" s="1">
        <v>0</v>
      </c>
      <c r="K2587" s="1">
        <v>0</v>
      </c>
      <c r="L2587" s="1">
        <v>0</v>
      </c>
      <c r="M2587" s="1">
        <v>0</v>
      </c>
      <c r="N2587" s="1" t="s">
        <v>26</v>
      </c>
      <c r="O2587" s="1" t="s">
        <v>27</v>
      </c>
      <c r="R2587" t="str">
        <f t="shared" si="162"/>
        <v>FURNACE STATUS RESPONSE Fan:0 Ignition:0 Burner:0 Unknown:0</v>
      </c>
    </row>
    <row r="2588" spans="1:18" x14ac:dyDescent="0.25">
      <c r="A2588" s="12">
        <f t="shared" si="160"/>
        <v>44793.919175081021</v>
      </c>
      <c r="B2588" s="8" t="str">
        <f t="shared" si="161"/>
        <v>→</v>
      </c>
      <c r="C2588" s="10">
        <f t="shared" si="163"/>
        <v>58.945999999999998</v>
      </c>
      <c r="D2588" s="2">
        <v>1660997016727</v>
      </c>
      <c r="E2588" t="s">
        <v>0</v>
      </c>
      <c r="F2588" s="1">
        <v>8</v>
      </c>
      <c r="G2588" s="1">
        <v>21</v>
      </c>
      <c r="H2588" s="1">
        <v>31</v>
      </c>
      <c r="I2588" s="1">
        <v>7</v>
      </c>
      <c r="J2588" s="1">
        <v>16</v>
      </c>
      <c r="K2588" s="1">
        <v>1</v>
      </c>
      <c r="L2588" s="1">
        <v>5</v>
      </c>
      <c r="M2588" s="1">
        <v>93</v>
      </c>
      <c r="N2588" s="1" t="s">
        <v>131</v>
      </c>
      <c r="R2588" t="str">
        <f t="shared" si="162"/>
        <v>TIME 22:01 Sat</v>
      </c>
    </row>
    <row r="2589" spans="1:18" x14ac:dyDescent="0.25">
      <c r="A2589" s="12">
        <f t="shared" si="160"/>
        <v>44793.919175972223</v>
      </c>
      <c r="B2589" s="8" t="str">
        <f t="shared" si="161"/>
        <v>←</v>
      </c>
      <c r="C2589" s="10">
        <f t="shared" si="163"/>
        <v>7.6999999999999999E-2</v>
      </c>
      <c r="D2589" s="2">
        <v>1660997016804</v>
      </c>
      <c r="E2589" t="s">
        <v>0</v>
      </c>
      <c r="F2589" s="1">
        <v>5</v>
      </c>
      <c r="G2589" s="1">
        <v>31</v>
      </c>
      <c r="H2589" s="1">
        <v>21</v>
      </c>
      <c r="I2589" s="1" t="s">
        <v>7</v>
      </c>
      <c r="J2589" s="1">
        <v>3</v>
      </c>
      <c r="K2589" s="1" t="s">
        <v>8</v>
      </c>
      <c r="R2589" t="str">
        <f t="shared" si="162"/>
        <v>ACK</v>
      </c>
    </row>
    <row r="2590" spans="1:18" x14ac:dyDescent="0.25">
      <c r="A2590" s="12">
        <f t="shared" si="160"/>
        <v>44793.919177418975</v>
      </c>
      <c r="B2590" s="8" t="str">
        <f t="shared" si="161"/>
        <v>→</v>
      </c>
      <c r="C2590" s="10">
        <f t="shared" si="163"/>
        <v>0.125</v>
      </c>
      <c r="D2590" s="2">
        <v>1660997016929</v>
      </c>
      <c r="E2590" t="s">
        <v>0</v>
      </c>
      <c r="F2590" s="1">
        <v>5</v>
      </c>
      <c r="G2590" s="1">
        <v>21</v>
      </c>
      <c r="H2590" s="1">
        <v>31</v>
      </c>
      <c r="I2590" s="1">
        <v>9</v>
      </c>
      <c r="J2590" s="1">
        <v>60</v>
      </c>
      <c r="K2590" s="1" t="s">
        <v>13</v>
      </c>
      <c r="R2590" t="str">
        <f t="shared" si="162"/>
        <v>PING FURNACE</v>
      </c>
    </row>
    <row r="2591" spans="1:18" x14ac:dyDescent="0.25">
      <c r="A2591" s="12">
        <f t="shared" si="160"/>
        <v>44793.919178657401</v>
      </c>
      <c r="B2591" s="8" t="str">
        <f t="shared" si="161"/>
        <v>←</v>
      </c>
      <c r="C2591" s="10">
        <f t="shared" si="163"/>
        <v>0.107</v>
      </c>
      <c r="D2591" s="2">
        <v>1660997017036</v>
      </c>
      <c r="E2591" t="s">
        <v>0</v>
      </c>
      <c r="F2591" s="1">
        <v>5</v>
      </c>
      <c r="G2591" s="1">
        <v>31</v>
      </c>
      <c r="H2591" s="1">
        <v>21</v>
      </c>
      <c r="I2591" s="1" t="s">
        <v>7</v>
      </c>
      <c r="J2591" s="1">
        <v>3</v>
      </c>
      <c r="K2591" s="1" t="s">
        <v>8</v>
      </c>
      <c r="R2591" t="str">
        <f t="shared" si="162"/>
        <v>ACK</v>
      </c>
    </row>
    <row r="2592" spans="1:18" x14ac:dyDescent="0.25">
      <c r="A2592" s="12">
        <f t="shared" si="160"/>
        <v>44793.919180590274</v>
      </c>
      <c r="B2592" s="8" t="str">
        <f t="shared" si="161"/>
        <v>→</v>
      </c>
      <c r="C2592" s="10">
        <f t="shared" si="163"/>
        <v>0.16700000000000001</v>
      </c>
      <c r="D2592" s="2">
        <v>1660997017203</v>
      </c>
      <c r="E2592" t="s">
        <v>0</v>
      </c>
      <c r="F2592" s="1" t="s">
        <v>3</v>
      </c>
      <c r="G2592" s="1">
        <v>21</v>
      </c>
      <c r="H2592" s="1">
        <v>31</v>
      </c>
      <c r="I2592" s="1" t="s">
        <v>3</v>
      </c>
      <c r="J2592" s="1">
        <v>0</v>
      </c>
      <c r="K2592" s="1">
        <v>12</v>
      </c>
      <c r="L2592" s="1">
        <v>25</v>
      </c>
      <c r="M2592" s="1">
        <v>1</v>
      </c>
      <c r="N2592" s="1">
        <v>0</v>
      </c>
      <c r="O2592" s="1">
        <v>0</v>
      </c>
      <c r="P2592" s="1">
        <v>32</v>
      </c>
      <c r="Q2592" s="1">
        <v>81</v>
      </c>
      <c r="R2592" t="str">
        <f t="shared" si="162"/>
        <v>TEMPERATURE INFO Set:18 Actual:18.5 Countdown:0</v>
      </c>
    </row>
    <row r="2593" spans="1:18" x14ac:dyDescent="0.25">
      <c r="A2593" s="12">
        <f t="shared" si="160"/>
        <v>44793.919181909725</v>
      </c>
      <c r="B2593" s="8" t="str">
        <f t="shared" si="161"/>
        <v>←</v>
      </c>
      <c r="C2593" s="10">
        <f t="shared" si="163"/>
        <v>0.114</v>
      </c>
      <c r="D2593" s="2">
        <v>1660997017317</v>
      </c>
      <c r="E2593" t="s">
        <v>0</v>
      </c>
      <c r="F2593" s="1">
        <v>5</v>
      </c>
      <c r="G2593" s="1">
        <v>31</v>
      </c>
      <c r="H2593" s="1">
        <v>21</v>
      </c>
      <c r="I2593" s="1" t="s">
        <v>7</v>
      </c>
      <c r="J2593" s="1">
        <v>3</v>
      </c>
      <c r="K2593" s="1" t="s">
        <v>8</v>
      </c>
      <c r="R2593" t="str">
        <f t="shared" si="162"/>
        <v>ACK</v>
      </c>
    </row>
    <row r="2594" spans="1:18" x14ac:dyDescent="0.25">
      <c r="A2594" s="12">
        <f t="shared" si="160"/>
        <v>44793.919183055557</v>
      </c>
      <c r="B2594" s="8" t="str">
        <f t="shared" si="161"/>
        <v>→</v>
      </c>
      <c r="C2594" s="10">
        <f t="shared" si="163"/>
        <v>9.9000000000000005E-2</v>
      </c>
      <c r="D2594" s="2">
        <v>1660997017416</v>
      </c>
      <c r="E2594" t="s">
        <v>0</v>
      </c>
      <c r="F2594" s="1">
        <v>6</v>
      </c>
      <c r="G2594" s="1">
        <v>21</v>
      </c>
      <c r="H2594" s="1">
        <v>31</v>
      </c>
      <c r="I2594" s="1">
        <v>29</v>
      </c>
      <c r="J2594" s="1">
        <v>0</v>
      </c>
      <c r="K2594" s="1" t="s">
        <v>16</v>
      </c>
      <c r="L2594" s="1" t="s">
        <v>17</v>
      </c>
      <c r="R2594" t="str">
        <f t="shared" si="162"/>
        <v>LONG PING FURNACE</v>
      </c>
    </row>
    <row r="2595" spans="1:18" x14ac:dyDescent="0.25">
      <c r="A2595" s="12">
        <f t="shared" si="160"/>
        <v>44793.919184340273</v>
      </c>
      <c r="B2595" s="8" t="str">
        <f t="shared" si="161"/>
        <v>←</v>
      </c>
      <c r="C2595" s="10">
        <f t="shared" si="163"/>
        <v>0.111</v>
      </c>
      <c r="D2595" s="2">
        <v>1660997017527</v>
      </c>
      <c r="E2595" t="s">
        <v>0</v>
      </c>
      <c r="F2595" s="1">
        <v>5</v>
      </c>
      <c r="G2595" s="1">
        <v>31</v>
      </c>
      <c r="H2595" s="1">
        <v>21</v>
      </c>
      <c r="I2595" s="1" t="s">
        <v>7</v>
      </c>
      <c r="J2595" s="1">
        <v>3</v>
      </c>
      <c r="K2595" s="1" t="s">
        <v>8</v>
      </c>
      <c r="R2595" t="str">
        <f t="shared" si="162"/>
        <v>ACK</v>
      </c>
    </row>
    <row r="2596" spans="1:18" x14ac:dyDescent="0.25">
      <c r="A2596" s="12">
        <f t="shared" si="160"/>
        <v>44793.919185682869</v>
      </c>
      <c r="B2596" s="8" t="str">
        <f t="shared" si="161"/>
        <v>→</v>
      </c>
      <c r="C2596" s="10">
        <f t="shared" si="163"/>
        <v>0.11600000000000001</v>
      </c>
      <c r="D2596" s="2">
        <v>1660997017643</v>
      </c>
      <c r="E2596" t="s">
        <v>0</v>
      </c>
      <c r="F2596" s="1">
        <v>5</v>
      </c>
      <c r="G2596" s="1">
        <v>21</v>
      </c>
      <c r="H2596" s="1">
        <v>31</v>
      </c>
      <c r="I2596" s="1">
        <v>6</v>
      </c>
      <c r="J2596" s="1">
        <v>60</v>
      </c>
      <c r="K2596" s="1">
        <v>83</v>
      </c>
      <c r="R2596" t="str">
        <f t="shared" si="162"/>
        <v>FURNACE STATUS REQUEST</v>
      </c>
    </row>
    <row r="2597" spans="1:18" x14ac:dyDescent="0.25">
      <c r="A2597" s="12">
        <f t="shared" si="160"/>
        <v>44793.919187256943</v>
      </c>
      <c r="B2597" s="8" t="str">
        <f t="shared" si="161"/>
        <v>←</v>
      </c>
      <c r="C2597" s="10">
        <f t="shared" si="163"/>
        <v>0.13600000000000001</v>
      </c>
      <c r="D2597" s="2">
        <v>1660997017779</v>
      </c>
      <c r="E2597" t="s">
        <v>0</v>
      </c>
      <c r="F2597" s="1">
        <v>9</v>
      </c>
      <c r="G2597" s="1">
        <v>31</v>
      </c>
      <c r="H2597" s="1">
        <v>21</v>
      </c>
      <c r="I2597" s="1" t="s">
        <v>1</v>
      </c>
      <c r="J2597" s="1">
        <v>0</v>
      </c>
      <c r="K2597" s="1">
        <v>0</v>
      </c>
      <c r="L2597" s="1">
        <v>0</v>
      </c>
      <c r="M2597" s="1">
        <v>0</v>
      </c>
      <c r="N2597" s="1" t="s">
        <v>26</v>
      </c>
      <c r="O2597" s="1" t="s">
        <v>27</v>
      </c>
      <c r="R2597" t="str">
        <f t="shared" si="162"/>
        <v>FURNACE STATUS RESPONSE Fan:0 Ignition:0 Burner:0 Unknown:0</v>
      </c>
    </row>
    <row r="2598" spans="1:18" x14ac:dyDescent="0.25">
      <c r="A2598" s="12">
        <f t="shared" si="160"/>
        <v>44793.919869456011</v>
      </c>
      <c r="B2598" s="8" t="str">
        <f t="shared" si="161"/>
        <v>→</v>
      </c>
      <c r="C2598" s="10">
        <f t="shared" si="163"/>
        <v>58.942</v>
      </c>
      <c r="D2598" s="2">
        <v>1660997076721</v>
      </c>
      <c r="E2598" t="s">
        <v>0</v>
      </c>
      <c r="F2598" s="1">
        <v>8</v>
      </c>
      <c r="G2598" s="1">
        <v>21</v>
      </c>
      <c r="H2598" s="1">
        <v>31</v>
      </c>
      <c r="I2598" s="1">
        <v>7</v>
      </c>
      <c r="J2598" s="1">
        <v>16</v>
      </c>
      <c r="K2598" s="1">
        <v>2</v>
      </c>
      <c r="L2598" s="1">
        <v>5</v>
      </c>
      <c r="M2598" s="1">
        <v>99</v>
      </c>
      <c r="N2598" s="1" t="s">
        <v>131</v>
      </c>
      <c r="R2598" t="str">
        <f t="shared" si="162"/>
        <v>TIME 22:02 Sat</v>
      </c>
    </row>
    <row r="2599" spans="1:18" x14ac:dyDescent="0.25">
      <c r="A2599" s="12">
        <f t="shared" si="160"/>
        <v>44793.919871030092</v>
      </c>
      <c r="B2599" s="8" t="str">
        <f t="shared" si="161"/>
        <v>←</v>
      </c>
      <c r="C2599" s="10">
        <f t="shared" si="163"/>
        <v>0.13600000000000001</v>
      </c>
      <c r="D2599" s="2">
        <v>1660997076857</v>
      </c>
      <c r="E2599" t="s">
        <v>0</v>
      </c>
      <c r="F2599" s="1">
        <v>5</v>
      </c>
      <c r="G2599" s="1">
        <v>31</v>
      </c>
      <c r="H2599" s="1">
        <v>21</v>
      </c>
      <c r="I2599" s="1" t="s">
        <v>7</v>
      </c>
      <c r="J2599" s="1">
        <v>3</v>
      </c>
      <c r="K2599" s="1" t="s">
        <v>8</v>
      </c>
      <c r="R2599" t="str">
        <f t="shared" si="162"/>
        <v>ACK</v>
      </c>
    </row>
    <row r="2600" spans="1:18" x14ac:dyDescent="0.25">
      <c r="A2600" s="12">
        <f t="shared" si="160"/>
        <v>44793.919872314807</v>
      </c>
      <c r="B2600" s="8" t="str">
        <f t="shared" si="161"/>
        <v>→</v>
      </c>
      <c r="C2600" s="10">
        <f t="shared" si="163"/>
        <v>0.111</v>
      </c>
      <c r="D2600" s="2">
        <v>1660997076968</v>
      </c>
      <c r="E2600" t="s">
        <v>0</v>
      </c>
      <c r="F2600" s="1">
        <v>5</v>
      </c>
      <c r="G2600" s="1">
        <v>21</v>
      </c>
      <c r="H2600" s="1">
        <v>31</v>
      </c>
      <c r="I2600" s="1">
        <v>9</v>
      </c>
      <c r="J2600" s="1">
        <v>60</v>
      </c>
      <c r="K2600" s="1" t="s">
        <v>13</v>
      </c>
      <c r="R2600" t="str">
        <f t="shared" si="162"/>
        <v>PING FURNACE</v>
      </c>
    </row>
    <row r="2601" spans="1:18" x14ac:dyDescent="0.25">
      <c r="A2601" s="12">
        <f t="shared" si="160"/>
        <v>44793.919873680548</v>
      </c>
      <c r="B2601" s="8" t="str">
        <f t="shared" si="161"/>
        <v>←</v>
      </c>
      <c r="C2601" s="10">
        <f t="shared" si="163"/>
        <v>0.11799999999999999</v>
      </c>
      <c r="D2601" s="2">
        <v>1660997077086</v>
      </c>
      <c r="E2601" t="s">
        <v>0</v>
      </c>
      <c r="F2601" s="1">
        <v>5</v>
      </c>
      <c r="G2601" s="1">
        <v>31</v>
      </c>
      <c r="H2601" s="1">
        <v>21</v>
      </c>
      <c r="I2601" s="1" t="s">
        <v>7</v>
      </c>
      <c r="J2601" s="1">
        <v>3</v>
      </c>
      <c r="K2601" s="1" t="s">
        <v>8</v>
      </c>
      <c r="R2601" t="str">
        <f t="shared" si="162"/>
        <v>ACK</v>
      </c>
    </row>
    <row r="2602" spans="1:18" x14ac:dyDescent="0.25">
      <c r="A2602" s="12">
        <f t="shared" si="160"/>
        <v>44793.919875405089</v>
      </c>
      <c r="B2602" s="8" t="str">
        <f t="shared" si="161"/>
        <v>→</v>
      </c>
      <c r="C2602" s="10">
        <f t="shared" si="163"/>
        <v>0.14899999999999999</v>
      </c>
      <c r="D2602" s="2">
        <v>1660997077235</v>
      </c>
      <c r="E2602" t="s">
        <v>0</v>
      </c>
      <c r="F2602" s="1" t="s">
        <v>3</v>
      </c>
      <c r="G2602" s="1">
        <v>21</v>
      </c>
      <c r="H2602" s="1">
        <v>31</v>
      </c>
      <c r="I2602" s="1" t="s">
        <v>3</v>
      </c>
      <c r="J2602" s="1">
        <v>0</v>
      </c>
      <c r="K2602" s="1">
        <v>12</v>
      </c>
      <c r="L2602" s="1">
        <v>25</v>
      </c>
      <c r="M2602" s="1">
        <v>1</v>
      </c>
      <c r="N2602" s="1">
        <v>0</v>
      </c>
      <c r="O2602" s="1">
        <v>0</v>
      </c>
      <c r="P2602" s="1">
        <v>32</v>
      </c>
      <c r="Q2602" s="1">
        <v>81</v>
      </c>
      <c r="R2602" t="str">
        <f t="shared" si="162"/>
        <v>TEMPERATURE INFO Set:18 Actual:18.5 Countdown:0</v>
      </c>
    </row>
    <row r="2603" spans="1:18" x14ac:dyDescent="0.25">
      <c r="A2603" s="12">
        <f t="shared" si="160"/>
        <v>44793.919876724533</v>
      </c>
      <c r="B2603" s="8" t="str">
        <f t="shared" si="161"/>
        <v>←</v>
      </c>
      <c r="C2603" s="10">
        <f t="shared" si="163"/>
        <v>0.114</v>
      </c>
      <c r="D2603" s="2">
        <v>1660997077349</v>
      </c>
      <c r="E2603" t="s">
        <v>0</v>
      </c>
      <c r="F2603" s="1">
        <v>5</v>
      </c>
      <c r="G2603" s="1">
        <v>31</v>
      </c>
      <c r="H2603" s="1">
        <v>21</v>
      </c>
      <c r="I2603" s="1" t="s">
        <v>7</v>
      </c>
      <c r="J2603" s="1">
        <v>3</v>
      </c>
      <c r="K2603" s="1" t="s">
        <v>8</v>
      </c>
      <c r="R2603" t="str">
        <f t="shared" si="162"/>
        <v>ACK</v>
      </c>
    </row>
    <row r="2604" spans="1:18" x14ac:dyDescent="0.25">
      <c r="A2604" s="12">
        <f t="shared" si="160"/>
        <v>44793.91987784722</v>
      </c>
      <c r="B2604" s="8" t="str">
        <f t="shared" si="161"/>
        <v>→</v>
      </c>
      <c r="C2604" s="10">
        <f t="shared" si="163"/>
        <v>9.7000000000000003E-2</v>
      </c>
      <c r="D2604" s="2">
        <v>1660997077446</v>
      </c>
      <c r="E2604" t="s">
        <v>0</v>
      </c>
      <c r="F2604" s="1">
        <v>6</v>
      </c>
      <c r="G2604" s="1">
        <v>21</v>
      </c>
      <c r="H2604" s="1">
        <v>31</v>
      </c>
      <c r="I2604" s="1">
        <v>29</v>
      </c>
      <c r="J2604" s="1">
        <v>0</v>
      </c>
      <c r="K2604" s="1" t="s">
        <v>16</v>
      </c>
      <c r="L2604" s="1" t="s">
        <v>17</v>
      </c>
      <c r="R2604" t="str">
        <f t="shared" si="162"/>
        <v>LONG PING FURNACE</v>
      </c>
    </row>
    <row r="2605" spans="1:18" x14ac:dyDescent="0.25">
      <c r="A2605" s="12">
        <f t="shared" si="160"/>
        <v>44793.919879629626</v>
      </c>
      <c r="B2605" s="8" t="str">
        <f t="shared" si="161"/>
        <v>←</v>
      </c>
      <c r="C2605" s="10">
        <f t="shared" si="163"/>
        <v>0.154</v>
      </c>
      <c r="D2605" s="2">
        <v>1660997077600</v>
      </c>
      <c r="E2605" t="s">
        <v>0</v>
      </c>
      <c r="F2605" s="1">
        <v>5</v>
      </c>
      <c r="G2605" s="1">
        <v>31</v>
      </c>
      <c r="H2605" s="1">
        <v>21</v>
      </c>
      <c r="I2605" s="1" t="s">
        <v>7</v>
      </c>
      <c r="J2605" s="1">
        <v>3</v>
      </c>
      <c r="K2605" s="1" t="s">
        <v>8</v>
      </c>
      <c r="R2605" t="str">
        <f t="shared" si="162"/>
        <v>ACK</v>
      </c>
    </row>
    <row r="2606" spans="1:18" x14ac:dyDescent="0.25">
      <c r="A2606" s="12">
        <f t="shared" si="160"/>
        <v>44793.919880439811</v>
      </c>
      <c r="B2606" s="8" t="str">
        <f t="shared" si="161"/>
        <v>→</v>
      </c>
      <c r="C2606" s="10">
        <f t="shared" si="163"/>
        <v>7.0000000000000007E-2</v>
      </c>
      <c r="D2606" s="2">
        <v>1660997077670</v>
      </c>
      <c r="E2606" t="s">
        <v>0</v>
      </c>
      <c r="F2606" s="1">
        <v>5</v>
      </c>
      <c r="G2606" s="1">
        <v>21</v>
      </c>
      <c r="H2606" s="1">
        <v>31</v>
      </c>
      <c r="I2606" s="1">
        <v>6</v>
      </c>
      <c r="J2606" s="1">
        <v>60</v>
      </c>
      <c r="K2606" s="1">
        <v>83</v>
      </c>
      <c r="R2606" t="str">
        <f t="shared" si="162"/>
        <v>FURNACE STATUS REQUEST</v>
      </c>
    </row>
    <row r="2607" spans="1:18" x14ac:dyDescent="0.25">
      <c r="A2607" s="12">
        <f t="shared" si="160"/>
        <v>44793.919882268521</v>
      </c>
      <c r="B2607" s="8" t="str">
        <f t="shared" si="161"/>
        <v>←</v>
      </c>
      <c r="C2607" s="10">
        <f t="shared" si="163"/>
        <v>0.158</v>
      </c>
      <c r="D2607" s="2">
        <v>1660997077828</v>
      </c>
      <c r="E2607" t="s">
        <v>0</v>
      </c>
      <c r="F2607" s="1">
        <v>9</v>
      </c>
      <c r="G2607" s="1">
        <v>31</v>
      </c>
      <c r="H2607" s="1">
        <v>21</v>
      </c>
      <c r="I2607" s="1" t="s">
        <v>1</v>
      </c>
      <c r="J2607" s="1">
        <v>0</v>
      </c>
      <c r="K2607" s="1">
        <v>0</v>
      </c>
      <c r="L2607" s="1">
        <v>0</v>
      </c>
      <c r="M2607" s="1">
        <v>0</v>
      </c>
      <c r="N2607" s="1" t="s">
        <v>26</v>
      </c>
      <c r="O2607" s="1" t="s">
        <v>27</v>
      </c>
      <c r="R2607" t="str">
        <f t="shared" si="162"/>
        <v>FURNACE STATUS RESPONSE Fan:0 Ignition:0 Burner:0 Unknown:0</v>
      </c>
    </row>
    <row r="2608" spans="1:18" x14ac:dyDescent="0.25">
      <c r="A2608" s="12">
        <f t="shared" si="160"/>
        <v>44793.920563912034</v>
      </c>
      <c r="B2608" s="8" t="str">
        <f t="shared" si="161"/>
        <v>→</v>
      </c>
      <c r="C2608" s="10">
        <f t="shared" si="163"/>
        <v>58.893999999999998</v>
      </c>
      <c r="D2608" s="2">
        <v>1660997136722</v>
      </c>
      <c r="E2608" t="s">
        <v>0</v>
      </c>
      <c r="F2608" s="1">
        <v>8</v>
      </c>
      <c r="G2608" s="1">
        <v>21</v>
      </c>
      <c r="H2608" s="1">
        <v>31</v>
      </c>
      <c r="I2608" s="1">
        <v>7</v>
      </c>
      <c r="J2608" s="1">
        <v>16</v>
      </c>
      <c r="K2608" s="1">
        <v>3</v>
      </c>
      <c r="L2608" s="1">
        <v>5</v>
      </c>
      <c r="M2608" s="1" t="s">
        <v>45</v>
      </c>
      <c r="N2608" s="1" t="s">
        <v>111</v>
      </c>
      <c r="R2608" t="str">
        <f t="shared" si="162"/>
        <v>TIME 22:03 Sat</v>
      </c>
    </row>
    <row r="2609" spans="1:18" x14ac:dyDescent="0.25">
      <c r="A2609" s="12">
        <f t="shared" si="160"/>
        <v>44793.920565243054</v>
      </c>
      <c r="B2609" s="8" t="str">
        <f t="shared" si="161"/>
        <v>←</v>
      </c>
      <c r="C2609" s="10">
        <f t="shared" si="163"/>
        <v>0.115</v>
      </c>
      <c r="D2609" s="2">
        <v>1660997136837</v>
      </c>
      <c r="E2609" t="s">
        <v>0</v>
      </c>
      <c r="F2609" s="1">
        <v>5</v>
      </c>
      <c r="G2609" s="1">
        <v>31</v>
      </c>
      <c r="H2609" s="1">
        <v>21</v>
      </c>
      <c r="I2609" s="1" t="s">
        <v>7</v>
      </c>
      <c r="J2609" s="1">
        <v>3</v>
      </c>
      <c r="K2609" s="1" t="s">
        <v>8</v>
      </c>
      <c r="R2609" t="str">
        <f t="shared" si="162"/>
        <v>ACK</v>
      </c>
    </row>
    <row r="2610" spans="1:18" x14ac:dyDescent="0.25">
      <c r="A2610" s="12">
        <f t="shared" si="160"/>
        <v>44793.920566863424</v>
      </c>
      <c r="B2610" s="8" t="str">
        <f t="shared" si="161"/>
        <v>→</v>
      </c>
      <c r="C2610" s="10">
        <f t="shared" si="163"/>
        <v>0.14000000000000001</v>
      </c>
      <c r="D2610" s="2">
        <v>1660997136977</v>
      </c>
      <c r="E2610" t="s">
        <v>0</v>
      </c>
      <c r="F2610" s="1">
        <v>5</v>
      </c>
      <c r="G2610" s="1">
        <v>21</v>
      </c>
      <c r="H2610" s="1">
        <v>31</v>
      </c>
      <c r="I2610" s="1">
        <v>9</v>
      </c>
      <c r="J2610" s="1">
        <v>60</v>
      </c>
      <c r="K2610" s="1" t="s">
        <v>13</v>
      </c>
      <c r="R2610" t="str">
        <f t="shared" si="162"/>
        <v>PING FURNACE</v>
      </c>
    </row>
    <row r="2611" spans="1:18" x14ac:dyDescent="0.25">
      <c r="A2611" s="12">
        <f t="shared" si="160"/>
        <v>44793.920567696761</v>
      </c>
      <c r="B2611" s="8" t="str">
        <f t="shared" si="161"/>
        <v>←</v>
      </c>
      <c r="C2611" s="10">
        <f t="shared" si="163"/>
        <v>7.1999999999999995E-2</v>
      </c>
      <c r="D2611" s="2">
        <v>1660997137049</v>
      </c>
      <c r="E2611" t="s">
        <v>0</v>
      </c>
      <c r="F2611" s="1">
        <v>5</v>
      </c>
      <c r="G2611" s="1">
        <v>31</v>
      </c>
      <c r="H2611" s="1">
        <v>21</v>
      </c>
      <c r="I2611" s="1" t="s">
        <v>7</v>
      </c>
      <c r="J2611" s="1">
        <v>3</v>
      </c>
      <c r="K2611" s="1" t="s">
        <v>8</v>
      </c>
      <c r="R2611" t="str">
        <f t="shared" si="162"/>
        <v>ACK</v>
      </c>
    </row>
    <row r="2612" spans="1:18" x14ac:dyDescent="0.25">
      <c r="A2612" s="12">
        <f t="shared" si="160"/>
        <v>44793.920569594906</v>
      </c>
      <c r="B2612" s="8" t="str">
        <f t="shared" si="161"/>
        <v>→</v>
      </c>
      <c r="C2612" s="10">
        <f t="shared" si="163"/>
        <v>0.16400000000000001</v>
      </c>
      <c r="D2612" s="2">
        <v>1660997137213</v>
      </c>
      <c r="E2612" t="s">
        <v>0</v>
      </c>
      <c r="F2612" s="1" t="s">
        <v>3</v>
      </c>
      <c r="G2612" s="1">
        <v>21</v>
      </c>
      <c r="H2612" s="1">
        <v>31</v>
      </c>
      <c r="I2612" s="1" t="s">
        <v>3</v>
      </c>
      <c r="J2612" s="1">
        <v>0</v>
      </c>
      <c r="K2612" s="1">
        <v>12</v>
      </c>
      <c r="L2612" s="1">
        <v>25</v>
      </c>
      <c r="M2612" s="1">
        <v>1</v>
      </c>
      <c r="N2612" s="1">
        <v>0</v>
      </c>
      <c r="O2612" s="1">
        <v>0</v>
      </c>
      <c r="P2612" s="1">
        <v>32</v>
      </c>
      <c r="Q2612" s="1">
        <v>81</v>
      </c>
      <c r="R2612" t="str">
        <f t="shared" si="162"/>
        <v>TEMPERATURE INFO Set:18 Actual:18.5 Countdown:0</v>
      </c>
    </row>
    <row r="2613" spans="1:18" x14ac:dyDescent="0.25">
      <c r="A2613" s="12">
        <f t="shared" si="160"/>
        <v>44793.92057091435</v>
      </c>
      <c r="B2613" s="8" t="str">
        <f t="shared" si="161"/>
        <v>←</v>
      </c>
      <c r="C2613" s="10">
        <f t="shared" si="163"/>
        <v>0.114</v>
      </c>
      <c r="D2613" s="2">
        <v>1660997137327</v>
      </c>
      <c r="E2613" t="s">
        <v>0</v>
      </c>
      <c r="F2613" s="1">
        <v>5</v>
      </c>
      <c r="G2613" s="1">
        <v>31</v>
      </c>
      <c r="H2613" s="1">
        <v>21</v>
      </c>
      <c r="I2613" s="1" t="s">
        <v>7</v>
      </c>
      <c r="J2613" s="1">
        <v>3</v>
      </c>
      <c r="K2613" s="1" t="s">
        <v>8</v>
      </c>
      <c r="R2613" t="str">
        <f t="shared" si="162"/>
        <v>ACK</v>
      </c>
    </row>
    <row r="2614" spans="1:18" x14ac:dyDescent="0.25">
      <c r="A2614" s="12">
        <f t="shared" si="160"/>
        <v>44793.920572002309</v>
      </c>
      <c r="B2614" s="8" t="str">
        <f t="shared" si="161"/>
        <v>→</v>
      </c>
      <c r="C2614" s="10">
        <f t="shared" si="163"/>
        <v>9.4E-2</v>
      </c>
      <c r="D2614" s="2">
        <v>1660997137421</v>
      </c>
      <c r="E2614" t="s">
        <v>0</v>
      </c>
      <c r="F2614" s="1">
        <v>6</v>
      </c>
      <c r="G2614" s="1">
        <v>21</v>
      </c>
      <c r="H2614" s="1">
        <v>31</v>
      </c>
      <c r="I2614" s="1">
        <v>29</v>
      </c>
      <c r="J2614" s="1">
        <v>0</v>
      </c>
      <c r="K2614" s="1" t="s">
        <v>16</v>
      </c>
      <c r="L2614" s="1" t="s">
        <v>17</v>
      </c>
      <c r="R2614" t="str">
        <f t="shared" si="162"/>
        <v>LONG PING FURNACE</v>
      </c>
    </row>
    <row r="2615" spans="1:18" x14ac:dyDescent="0.25">
      <c r="A2615" s="12">
        <f t="shared" si="160"/>
        <v>44793.920573946758</v>
      </c>
      <c r="B2615" s="8" t="str">
        <f t="shared" si="161"/>
        <v>←</v>
      </c>
      <c r="C2615" s="10">
        <f t="shared" si="163"/>
        <v>0.16800000000000001</v>
      </c>
      <c r="D2615" s="2">
        <v>1660997137589</v>
      </c>
      <c r="E2615" t="s">
        <v>0</v>
      </c>
      <c r="F2615" s="1">
        <v>5</v>
      </c>
      <c r="G2615" s="1">
        <v>31</v>
      </c>
      <c r="H2615" s="1">
        <v>21</v>
      </c>
      <c r="I2615" s="1" t="s">
        <v>7</v>
      </c>
      <c r="J2615" s="1">
        <v>3</v>
      </c>
      <c r="K2615" s="1" t="s">
        <v>8</v>
      </c>
      <c r="R2615" t="str">
        <f t="shared" si="162"/>
        <v>ACK</v>
      </c>
    </row>
    <row r="2616" spans="1:18" x14ac:dyDescent="0.25">
      <c r="A2616" s="12">
        <f t="shared" si="160"/>
        <v>44793.920575300923</v>
      </c>
      <c r="B2616" s="8" t="str">
        <f t="shared" si="161"/>
        <v>→</v>
      </c>
      <c r="C2616" s="10">
        <f t="shared" si="163"/>
        <v>0.11700000000000001</v>
      </c>
      <c r="D2616" s="2">
        <v>1660997137706</v>
      </c>
      <c r="E2616" t="s">
        <v>0</v>
      </c>
      <c r="F2616" s="1">
        <v>5</v>
      </c>
      <c r="G2616" s="1">
        <v>21</v>
      </c>
      <c r="H2616" s="1">
        <v>31</v>
      </c>
      <c r="I2616" s="1">
        <v>6</v>
      </c>
      <c r="J2616" s="1">
        <v>60</v>
      </c>
      <c r="K2616" s="1">
        <v>83</v>
      </c>
      <c r="R2616" t="str">
        <f t="shared" si="162"/>
        <v>FURNACE STATUS REQUEST</v>
      </c>
    </row>
    <row r="2617" spans="1:18" x14ac:dyDescent="0.25">
      <c r="A2617" s="12">
        <f t="shared" si="160"/>
        <v>44793.920576331016</v>
      </c>
      <c r="B2617" s="8" t="str">
        <f t="shared" si="161"/>
        <v>←</v>
      </c>
      <c r="C2617" s="10">
        <f t="shared" si="163"/>
        <v>8.8999999999999996E-2</v>
      </c>
      <c r="D2617" s="2">
        <v>1660997137795</v>
      </c>
      <c r="E2617" t="s">
        <v>0</v>
      </c>
      <c r="F2617" s="1">
        <v>9</v>
      </c>
      <c r="G2617" s="1">
        <v>31</v>
      </c>
      <c r="H2617" s="1">
        <v>21</v>
      </c>
      <c r="I2617" s="1" t="s">
        <v>1</v>
      </c>
      <c r="J2617" s="1">
        <v>0</v>
      </c>
      <c r="K2617" s="1">
        <v>0</v>
      </c>
      <c r="L2617" s="1">
        <v>0</v>
      </c>
      <c r="M2617" s="1">
        <v>0</v>
      </c>
      <c r="N2617" s="1" t="s">
        <v>26</v>
      </c>
      <c r="O2617" s="1" t="s">
        <v>27</v>
      </c>
      <c r="R2617" t="str">
        <f t="shared" si="162"/>
        <v>FURNACE STATUS RESPONSE Fan:0 Ignition:0 Burner:0 Unknown:0</v>
      </c>
    </row>
    <row r="2618" spans="1:18" x14ac:dyDescent="0.25">
      <c r="A2618" s="12">
        <f t="shared" si="160"/>
        <v>44793.921258425922</v>
      </c>
      <c r="B2618" s="8" t="str">
        <f t="shared" si="161"/>
        <v>→</v>
      </c>
      <c r="C2618" s="10">
        <f t="shared" si="163"/>
        <v>58.933</v>
      </c>
      <c r="D2618" s="2">
        <v>1660997196728</v>
      </c>
      <c r="E2618" t="s">
        <v>0</v>
      </c>
      <c r="F2618" s="1">
        <v>8</v>
      </c>
      <c r="G2618" s="1">
        <v>21</v>
      </c>
      <c r="H2618" s="1">
        <v>31</v>
      </c>
      <c r="I2618" s="1">
        <v>7</v>
      </c>
      <c r="J2618" s="1">
        <v>16</v>
      </c>
      <c r="K2618" s="1">
        <v>4</v>
      </c>
      <c r="L2618" s="1">
        <v>5</v>
      </c>
      <c r="M2618" s="1" t="s">
        <v>133</v>
      </c>
      <c r="N2618" s="1" t="s">
        <v>131</v>
      </c>
      <c r="R2618" t="str">
        <f t="shared" si="162"/>
        <v>TIME 22:04 Sat</v>
      </c>
    </row>
    <row r="2619" spans="1:18" x14ac:dyDescent="0.25">
      <c r="A2619" s="12">
        <f t="shared" si="160"/>
        <v>44793.921259687493</v>
      </c>
      <c r="B2619" s="8" t="str">
        <f t="shared" si="161"/>
        <v>←</v>
      </c>
      <c r="C2619" s="10">
        <f t="shared" si="163"/>
        <v>0.109</v>
      </c>
      <c r="D2619" s="2">
        <v>1660997196837</v>
      </c>
      <c r="E2619" t="s">
        <v>0</v>
      </c>
      <c r="F2619" s="1">
        <v>5</v>
      </c>
      <c r="G2619" s="1">
        <v>31</v>
      </c>
      <c r="H2619" s="1">
        <v>21</v>
      </c>
      <c r="I2619" s="1" t="s">
        <v>7</v>
      </c>
      <c r="J2619" s="1">
        <v>3</v>
      </c>
      <c r="K2619" s="1" t="s">
        <v>8</v>
      </c>
      <c r="R2619" t="str">
        <f t="shared" si="162"/>
        <v>ACK</v>
      </c>
    </row>
    <row r="2620" spans="1:18" x14ac:dyDescent="0.25">
      <c r="A2620" s="12">
        <f t="shared" si="160"/>
        <v>44793.921261041665</v>
      </c>
      <c r="B2620" s="8" t="str">
        <f t="shared" si="161"/>
        <v>→</v>
      </c>
      <c r="C2620" s="10">
        <f t="shared" si="163"/>
        <v>0.11700000000000001</v>
      </c>
      <c r="D2620" s="2">
        <v>1660997196954</v>
      </c>
      <c r="E2620" t="s">
        <v>0</v>
      </c>
      <c r="F2620" s="1">
        <v>5</v>
      </c>
      <c r="G2620" s="1">
        <v>21</v>
      </c>
      <c r="H2620" s="1">
        <v>31</v>
      </c>
      <c r="I2620" s="1">
        <v>9</v>
      </c>
      <c r="J2620" s="1">
        <v>60</v>
      </c>
      <c r="K2620" s="1" t="s">
        <v>13</v>
      </c>
      <c r="R2620" t="str">
        <f t="shared" si="162"/>
        <v>PING FURNACE</v>
      </c>
    </row>
    <row r="2621" spans="1:18" x14ac:dyDescent="0.25">
      <c r="A2621" s="12">
        <f t="shared" si="160"/>
        <v>44793.921262465279</v>
      </c>
      <c r="B2621" s="8" t="str">
        <f t="shared" si="161"/>
        <v>←</v>
      </c>
      <c r="C2621" s="10">
        <f t="shared" si="163"/>
        <v>0.123</v>
      </c>
      <c r="D2621" s="2">
        <v>1660997197077</v>
      </c>
      <c r="E2621" t="s">
        <v>0</v>
      </c>
      <c r="F2621" s="1">
        <v>5</v>
      </c>
      <c r="G2621" s="1">
        <v>31</v>
      </c>
      <c r="H2621" s="1">
        <v>21</v>
      </c>
      <c r="I2621" s="1" t="s">
        <v>7</v>
      </c>
      <c r="J2621" s="1">
        <v>3</v>
      </c>
      <c r="K2621" s="1" t="s">
        <v>8</v>
      </c>
      <c r="R2621" t="str">
        <f t="shared" si="162"/>
        <v>ACK</v>
      </c>
    </row>
    <row r="2622" spans="1:18" x14ac:dyDescent="0.25">
      <c r="A2622" s="12">
        <f t="shared" si="160"/>
        <v>44793.921264351848</v>
      </c>
      <c r="B2622" s="8" t="str">
        <f t="shared" si="161"/>
        <v>→</v>
      </c>
      <c r="C2622" s="10">
        <f t="shared" si="163"/>
        <v>0.16300000000000001</v>
      </c>
      <c r="D2622" s="2">
        <v>1660997197240</v>
      </c>
      <c r="E2622" t="s">
        <v>0</v>
      </c>
      <c r="F2622" s="1" t="s">
        <v>3</v>
      </c>
      <c r="G2622" s="1">
        <v>21</v>
      </c>
      <c r="H2622" s="1">
        <v>31</v>
      </c>
      <c r="I2622" s="1" t="s">
        <v>3</v>
      </c>
      <c r="J2622" s="1">
        <v>0</v>
      </c>
      <c r="K2622" s="1">
        <v>12</v>
      </c>
      <c r="L2622" s="1">
        <v>25</v>
      </c>
      <c r="M2622" s="1">
        <v>1</v>
      </c>
      <c r="N2622" s="1">
        <v>0</v>
      </c>
      <c r="O2622" s="1">
        <v>0</v>
      </c>
      <c r="P2622" s="1">
        <v>32</v>
      </c>
      <c r="Q2622" s="1">
        <v>81</v>
      </c>
      <c r="R2622" t="str">
        <f t="shared" si="162"/>
        <v>TEMPERATURE INFO Set:18 Actual:18.5 Countdown:0</v>
      </c>
    </row>
    <row r="2623" spans="1:18" x14ac:dyDescent="0.25">
      <c r="A2623" s="12">
        <f t="shared" si="160"/>
        <v>44793.921265636571</v>
      </c>
      <c r="B2623" s="8" t="str">
        <f t="shared" si="161"/>
        <v>←</v>
      </c>
      <c r="C2623" s="10">
        <f t="shared" si="163"/>
        <v>0.111</v>
      </c>
      <c r="D2623" s="2">
        <v>1660997197351</v>
      </c>
      <c r="E2623" t="s">
        <v>0</v>
      </c>
      <c r="F2623" s="1">
        <v>5</v>
      </c>
      <c r="G2623" s="1">
        <v>31</v>
      </c>
      <c r="H2623" s="1">
        <v>21</v>
      </c>
      <c r="I2623" s="1" t="s">
        <v>7</v>
      </c>
      <c r="J2623" s="1">
        <v>3</v>
      </c>
      <c r="K2623" s="1" t="s">
        <v>8</v>
      </c>
      <c r="R2623" t="str">
        <f t="shared" si="162"/>
        <v>ACK</v>
      </c>
    </row>
    <row r="2624" spans="1:18" x14ac:dyDescent="0.25">
      <c r="A2624" s="12">
        <f t="shared" si="160"/>
        <v>44793.921266770827</v>
      </c>
      <c r="B2624" s="8" t="str">
        <f t="shared" si="161"/>
        <v>→</v>
      </c>
      <c r="C2624" s="10">
        <f t="shared" si="163"/>
        <v>9.8000000000000004E-2</v>
      </c>
      <c r="D2624" s="2">
        <v>1660997197449</v>
      </c>
      <c r="E2624" t="s">
        <v>0</v>
      </c>
      <c r="F2624" s="1">
        <v>6</v>
      </c>
      <c r="G2624" s="1">
        <v>21</v>
      </c>
      <c r="H2624" s="1">
        <v>31</v>
      </c>
      <c r="I2624" s="1">
        <v>29</v>
      </c>
      <c r="J2624" s="1">
        <v>0</v>
      </c>
      <c r="K2624" s="1" t="s">
        <v>16</v>
      </c>
      <c r="L2624" s="1" t="s">
        <v>17</v>
      </c>
      <c r="R2624" t="str">
        <f t="shared" si="162"/>
        <v>LONG PING FURNACE</v>
      </c>
    </row>
    <row r="2625" spans="1:18" x14ac:dyDescent="0.25">
      <c r="A2625" s="12">
        <f t="shared" si="160"/>
        <v>44793.921268124999</v>
      </c>
      <c r="B2625" s="8" t="str">
        <f t="shared" si="161"/>
        <v>←</v>
      </c>
      <c r="C2625" s="10">
        <f t="shared" si="163"/>
        <v>0.11700000000000001</v>
      </c>
      <c r="D2625" s="2">
        <v>1660997197566</v>
      </c>
      <c r="E2625" t="s">
        <v>0</v>
      </c>
      <c r="F2625" s="1">
        <v>5</v>
      </c>
      <c r="G2625" s="1">
        <v>31</v>
      </c>
      <c r="H2625" s="1">
        <v>21</v>
      </c>
      <c r="I2625" s="1" t="s">
        <v>7</v>
      </c>
      <c r="J2625" s="1">
        <v>3</v>
      </c>
      <c r="K2625" s="1" t="s">
        <v>8</v>
      </c>
      <c r="R2625" t="str">
        <f t="shared" si="162"/>
        <v>ACK</v>
      </c>
    </row>
    <row r="2626" spans="1:18" x14ac:dyDescent="0.25">
      <c r="A2626" s="12">
        <f t="shared" si="160"/>
        <v>44793.92126920139</v>
      </c>
      <c r="B2626" s="8" t="str">
        <f t="shared" si="161"/>
        <v>→</v>
      </c>
      <c r="C2626" s="10">
        <f t="shared" si="163"/>
        <v>9.2999999999999999E-2</v>
      </c>
      <c r="D2626" s="2">
        <v>1660997197659</v>
      </c>
      <c r="E2626" t="s">
        <v>0</v>
      </c>
      <c r="F2626" s="1">
        <v>5</v>
      </c>
      <c r="G2626" s="1">
        <v>21</v>
      </c>
      <c r="H2626" s="1">
        <v>31</v>
      </c>
      <c r="I2626" s="1">
        <v>6</v>
      </c>
      <c r="J2626" s="1">
        <v>60</v>
      </c>
      <c r="K2626" s="1">
        <v>83</v>
      </c>
      <c r="R2626" t="str">
        <f t="shared" si="162"/>
        <v>FURNACE STATUS REQUEST</v>
      </c>
    </row>
    <row r="2627" spans="1:18" x14ac:dyDescent="0.25">
      <c r="A2627" s="12">
        <f t="shared" ref="A2627:A2690" si="164">IF(ISNUMBER(D2627),D2627/(1000*60*60*24)+25569+10/24,"")</f>
        <v>44793.921270949075</v>
      </c>
      <c r="B2627" s="8" t="str">
        <f t="shared" ref="B2627:B2690" si="165">IF(ISNUMBER(D2627),IF(AND(G2627=21,H2627=31),"→",IF(AND(G2627=31,H2627=21),"←",IF(AND(G2627=21,H2627=0),"→→","Error"))),"")</f>
        <v>←</v>
      </c>
      <c r="C2627" s="10">
        <f t="shared" si="163"/>
        <v>0.151</v>
      </c>
      <c r="D2627" s="2">
        <v>1660997197810</v>
      </c>
      <c r="E2627" t="s">
        <v>0</v>
      </c>
      <c r="F2627" s="1">
        <v>9</v>
      </c>
      <c r="G2627" s="1">
        <v>31</v>
      </c>
      <c r="H2627" s="1">
        <v>21</v>
      </c>
      <c r="I2627" s="1" t="s">
        <v>1</v>
      </c>
      <c r="J2627" s="1">
        <v>0</v>
      </c>
      <c r="K2627" s="1">
        <v>0</v>
      </c>
      <c r="L2627" s="1">
        <v>0</v>
      </c>
      <c r="M2627" s="1">
        <v>0</v>
      </c>
      <c r="N2627" s="1" t="s">
        <v>26</v>
      </c>
      <c r="O2627" s="1" t="s">
        <v>27</v>
      </c>
      <c r="R2627" t="str">
        <f t="shared" ref="R2627:R2690" si="166">DECODEPACKET(E2627)</f>
        <v>FURNACE STATUS RESPONSE Fan:0 Ignition:0 Burner:0 Unknown:0</v>
      </c>
    </row>
    <row r="2628" spans="1:18" x14ac:dyDescent="0.25">
      <c r="A2628" s="12">
        <f t="shared" si="164"/>
        <v>44793.921952893514</v>
      </c>
      <c r="B2628" s="8" t="str">
        <f t="shared" si="165"/>
        <v>→</v>
      </c>
      <c r="C2628" s="10">
        <f t="shared" ref="C2628:C2691" si="167">IF(AND(ISNUMBER(D2627), ISNUMBER(D2628)),(D2628-D2627)/1000,"")</f>
        <v>58.92</v>
      </c>
      <c r="D2628" s="2">
        <v>1660997256730</v>
      </c>
      <c r="E2628" t="s">
        <v>0</v>
      </c>
      <c r="F2628" s="1">
        <v>8</v>
      </c>
      <c r="G2628" s="1">
        <v>21</v>
      </c>
      <c r="H2628" s="1">
        <v>31</v>
      </c>
      <c r="I2628" s="1">
        <v>7</v>
      </c>
      <c r="J2628" s="1">
        <v>16</v>
      </c>
      <c r="K2628" s="1">
        <v>5</v>
      </c>
      <c r="L2628" s="1">
        <v>5</v>
      </c>
      <c r="M2628" s="1" t="s">
        <v>3</v>
      </c>
      <c r="N2628" s="1" t="s">
        <v>111</v>
      </c>
      <c r="R2628" t="str">
        <f t="shared" si="166"/>
        <v>TIME 22:05 Sat</v>
      </c>
    </row>
    <row r="2629" spans="1:18" x14ac:dyDescent="0.25">
      <c r="A2629" s="12">
        <f t="shared" si="164"/>
        <v>44793.921954375</v>
      </c>
      <c r="B2629" s="8" t="str">
        <f t="shared" si="165"/>
        <v>←</v>
      </c>
      <c r="C2629" s="10">
        <f t="shared" si="167"/>
        <v>0.128</v>
      </c>
      <c r="D2629" s="2">
        <v>1660997256858</v>
      </c>
      <c r="E2629" t="s">
        <v>0</v>
      </c>
      <c r="F2629" s="1">
        <v>5</v>
      </c>
      <c r="G2629" s="1">
        <v>31</v>
      </c>
      <c r="H2629" s="1">
        <v>21</v>
      </c>
      <c r="I2629" s="1" t="s">
        <v>7</v>
      </c>
      <c r="J2629" s="1">
        <v>3</v>
      </c>
      <c r="K2629" s="1" t="s">
        <v>8</v>
      </c>
      <c r="R2629" t="str">
        <f t="shared" si="166"/>
        <v>ACK</v>
      </c>
    </row>
    <row r="2630" spans="1:18" x14ac:dyDescent="0.25">
      <c r="A2630" s="12">
        <f t="shared" si="164"/>
        <v>44793.921955601851</v>
      </c>
      <c r="B2630" s="8" t="str">
        <f t="shared" si="165"/>
        <v>→</v>
      </c>
      <c r="C2630" s="10">
        <f t="shared" si="167"/>
        <v>0.106</v>
      </c>
      <c r="D2630" s="2">
        <v>1660997256964</v>
      </c>
      <c r="E2630" t="s">
        <v>0</v>
      </c>
      <c r="F2630" s="1">
        <v>5</v>
      </c>
      <c r="G2630" s="1">
        <v>21</v>
      </c>
      <c r="H2630" s="1">
        <v>31</v>
      </c>
      <c r="I2630" s="1">
        <v>9</v>
      </c>
      <c r="J2630" s="1">
        <v>60</v>
      </c>
      <c r="K2630" s="1" t="s">
        <v>13</v>
      </c>
      <c r="R2630" t="str">
        <f t="shared" si="166"/>
        <v>PING FURNACE</v>
      </c>
    </row>
    <row r="2631" spans="1:18" x14ac:dyDescent="0.25">
      <c r="A2631" s="12">
        <f t="shared" si="164"/>
        <v>44793.921956874998</v>
      </c>
      <c r="B2631" s="8" t="str">
        <f t="shared" si="165"/>
        <v>←</v>
      </c>
      <c r="C2631" s="10">
        <f t="shared" si="167"/>
        <v>0.11</v>
      </c>
      <c r="D2631" s="2">
        <v>1660997257074</v>
      </c>
      <c r="E2631" t="s">
        <v>0</v>
      </c>
      <c r="F2631" s="1">
        <v>5</v>
      </c>
      <c r="G2631" s="1">
        <v>31</v>
      </c>
      <c r="H2631" s="1">
        <v>21</v>
      </c>
      <c r="I2631" s="1" t="s">
        <v>7</v>
      </c>
      <c r="J2631" s="1">
        <v>3</v>
      </c>
      <c r="K2631" s="1" t="s">
        <v>8</v>
      </c>
      <c r="R2631" t="str">
        <f t="shared" si="166"/>
        <v>ACK</v>
      </c>
    </row>
    <row r="2632" spans="1:18" x14ac:dyDescent="0.25">
      <c r="A2632" s="12">
        <f t="shared" si="164"/>
        <v>44793.921958680548</v>
      </c>
      <c r="B2632" s="8" t="str">
        <f t="shared" si="165"/>
        <v>→</v>
      </c>
      <c r="C2632" s="10">
        <f t="shared" si="167"/>
        <v>0.156</v>
      </c>
      <c r="D2632" s="2">
        <v>1660997257230</v>
      </c>
      <c r="E2632" t="s">
        <v>0</v>
      </c>
      <c r="F2632" s="1" t="s">
        <v>3</v>
      </c>
      <c r="G2632" s="1">
        <v>21</v>
      </c>
      <c r="H2632" s="1">
        <v>31</v>
      </c>
      <c r="I2632" s="1" t="s">
        <v>3</v>
      </c>
      <c r="J2632" s="1">
        <v>0</v>
      </c>
      <c r="K2632" s="1">
        <v>12</v>
      </c>
      <c r="L2632" s="1">
        <v>25</v>
      </c>
      <c r="M2632" s="1">
        <v>1</v>
      </c>
      <c r="N2632" s="1">
        <v>0</v>
      </c>
      <c r="O2632" s="1">
        <v>0</v>
      </c>
      <c r="P2632" s="1">
        <v>32</v>
      </c>
      <c r="Q2632" s="1">
        <v>81</v>
      </c>
      <c r="R2632" t="str">
        <f t="shared" si="166"/>
        <v>TEMPERATURE INFO Set:18 Actual:18.5 Countdown:0</v>
      </c>
    </row>
    <row r="2633" spans="1:18" x14ac:dyDescent="0.25">
      <c r="A2633" s="12">
        <f t="shared" si="164"/>
        <v>44793.921960011568</v>
      </c>
      <c r="B2633" s="8" t="str">
        <f t="shared" si="165"/>
        <v>←</v>
      </c>
      <c r="C2633" s="10">
        <f t="shared" si="167"/>
        <v>0.115</v>
      </c>
      <c r="D2633" s="2">
        <v>1660997257345</v>
      </c>
      <c r="E2633" t="s">
        <v>0</v>
      </c>
      <c r="F2633" s="1">
        <v>5</v>
      </c>
      <c r="G2633" s="1">
        <v>31</v>
      </c>
      <c r="H2633" s="1">
        <v>21</v>
      </c>
      <c r="I2633" s="1" t="s">
        <v>7</v>
      </c>
      <c r="J2633" s="1">
        <v>3</v>
      </c>
      <c r="K2633" s="1" t="s">
        <v>8</v>
      </c>
      <c r="R2633" t="str">
        <f t="shared" si="166"/>
        <v>ACK</v>
      </c>
    </row>
    <row r="2634" spans="1:18" x14ac:dyDescent="0.25">
      <c r="A2634" s="12">
        <f t="shared" si="164"/>
        <v>44793.921961238426</v>
      </c>
      <c r="B2634" s="8" t="str">
        <f t="shared" si="165"/>
        <v>→</v>
      </c>
      <c r="C2634" s="10">
        <f t="shared" si="167"/>
        <v>0.106</v>
      </c>
      <c r="D2634" s="2">
        <v>1660997257451</v>
      </c>
      <c r="E2634" t="s">
        <v>0</v>
      </c>
      <c r="F2634" s="1">
        <v>6</v>
      </c>
      <c r="G2634" s="1">
        <v>21</v>
      </c>
      <c r="H2634" s="1">
        <v>31</v>
      </c>
      <c r="I2634" s="1">
        <v>29</v>
      </c>
      <c r="J2634" s="1">
        <v>0</v>
      </c>
      <c r="K2634" s="1" t="s">
        <v>16</v>
      </c>
      <c r="L2634" s="1" t="s">
        <v>17</v>
      </c>
      <c r="R2634" t="str">
        <f t="shared" si="166"/>
        <v>LONG PING FURNACE</v>
      </c>
    </row>
    <row r="2635" spans="1:18" x14ac:dyDescent="0.25">
      <c r="A2635" s="12">
        <f t="shared" si="164"/>
        <v>44793.921962905086</v>
      </c>
      <c r="B2635" s="8" t="str">
        <f t="shared" si="165"/>
        <v>←</v>
      </c>
      <c r="C2635" s="10">
        <f t="shared" si="167"/>
        <v>0.14399999999999999</v>
      </c>
      <c r="D2635" s="2">
        <v>1660997257595</v>
      </c>
      <c r="E2635" t="s">
        <v>0</v>
      </c>
      <c r="F2635" s="1">
        <v>5</v>
      </c>
      <c r="G2635" s="1">
        <v>31</v>
      </c>
      <c r="H2635" s="1">
        <v>21</v>
      </c>
      <c r="I2635" s="1" t="s">
        <v>7</v>
      </c>
      <c r="J2635" s="1">
        <v>3</v>
      </c>
      <c r="K2635" s="1" t="s">
        <v>8</v>
      </c>
      <c r="R2635" t="str">
        <f t="shared" si="166"/>
        <v>ACK</v>
      </c>
    </row>
    <row r="2636" spans="1:18" x14ac:dyDescent="0.25">
      <c r="A2636" s="12">
        <f t="shared" si="164"/>
        <v>44793.921963518515</v>
      </c>
      <c r="B2636" s="8" t="str">
        <f t="shared" si="165"/>
        <v>→</v>
      </c>
      <c r="C2636" s="10">
        <f t="shared" si="167"/>
        <v>5.2999999999999999E-2</v>
      </c>
      <c r="D2636" s="2">
        <v>1660997257648</v>
      </c>
      <c r="E2636" t="s">
        <v>0</v>
      </c>
      <c r="F2636" s="1">
        <v>5</v>
      </c>
      <c r="G2636" s="1">
        <v>21</v>
      </c>
      <c r="H2636" s="1">
        <v>31</v>
      </c>
      <c r="I2636" s="1">
        <v>6</v>
      </c>
      <c r="J2636" s="1">
        <v>60</v>
      </c>
      <c r="K2636" s="1">
        <v>83</v>
      </c>
      <c r="R2636" t="str">
        <f t="shared" si="166"/>
        <v>FURNACE STATUS REQUEST</v>
      </c>
    </row>
    <row r="2637" spans="1:18" x14ac:dyDescent="0.25">
      <c r="A2637" s="12">
        <f t="shared" si="164"/>
        <v>44793.921965428242</v>
      </c>
      <c r="B2637" s="8" t="str">
        <f t="shared" si="165"/>
        <v>←</v>
      </c>
      <c r="C2637" s="10">
        <f t="shared" si="167"/>
        <v>0.16500000000000001</v>
      </c>
      <c r="D2637" s="2">
        <v>1660997257813</v>
      </c>
      <c r="E2637" t="s">
        <v>0</v>
      </c>
      <c r="F2637" s="1">
        <v>9</v>
      </c>
      <c r="G2637" s="1">
        <v>31</v>
      </c>
      <c r="H2637" s="1">
        <v>21</v>
      </c>
      <c r="I2637" s="1" t="s">
        <v>1</v>
      </c>
      <c r="J2637" s="1">
        <v>0</v>
      </c>
      <c r="K2637" s="1">
        <v>0</v>
      </c>
      <c r="L2637" s="1">
        <v>0</v>
      </c>
      <c r="M2637" s="1">
        <v>0</v>
      </c>
      <c r="N2637" s="1" t="s">
        <v>26</v>
      </c>
      <c r="O2637" s="1" t="s">
        <v>27</v>
      </c>
      <c r="R2637" t="str">
        <f t="shared" si="166"/>
        <v>FURNACE STATUS RESPONSE Fan:0 Ignition:0 Burner:0 Unknown:0</v>
      </c>
    </row>
    <row r="2638" spans="1:18" x14ac:dyDescent="0.25">
      <c r="A2638" s="12">
        <f t="shared" si="164"/>
        <v>44793.922647418978</v>
      </c>
      <c r="B2638" s="8" t="str">
        <f t="shared" si="165"/>
        <v>→</v>
      </c>
      <c r="C2638" s="10">
        <f t="shared" si="167"/>
        <v>58.923999999999999</v>
      </c>
      <c r="D2638" s="2">
        <v>1660997316737</v>
      </c>
      <c r="E2638" t="s">
        <v>0</v>
      </c>
      <c r="F2638" s="1">
        <v>8</v>
      </c>
      <c r="G2638" s="1">
        <v>21</v>
      </c>
      <c r="H2638" s="1">
        <v>31</v>
      </c>
      <c r="I2638" s="1">
        <v>7</v>
      </c>
      <c r="J2638" s="1">
        <v>16</v>
      </c>
      <c r="K2638" s="1">
        <v>6</v>
      </c>
      <c r="L2638" s="1">
        <v>5</v>
      </c>
      <c r="M2638" s="1">
        <v>1</v>
      </c>
      <c r="N2638" s="1" t="s">
        <v>111</v>
      </c>
      <c r="R2638" t="str">
        <f t="shared" si="166"/>
        <v>TIME 22:06 Sat</v>
      </c>
    </row>
    <row r="2639" spans="1:18" x14ac:dyDescent="0.25">
      <c r="A2639" s="12">
        <f t="shared" si="164"/>
        <v>44793.922648692132</v>
      </c>
      <c r="B2639" s="8" t="str">
        <f t="shared" si="165"/>
        <v>←</v>
      </c>
      <c r="C2639" s="10">
        <f t="shared" si="167"/>
        <v>0.11</v>
      </c>
      <c r="D2639" s="2">
        <v>1660997316847</v>
      </c>
      <c r="E2639" t="s">
        <v>0</v>
      </c>
      <c r="F2639" s="1">
        <v>5</v>
      </c>
      <c r="G2639" s="1">
        <v>31</v>
      </c>
      <c r="H2639" s="1">
        <v>21</v>
      </c>
      <c r="I2639" s="1" t="s">
        <v>7</v>
      </c>
      <c r="J2639" s="1">
        <v>3</v>
      </c>
      <c r="K2639" s="1" t="s">
        <v>8</v>
      </c>
      <c r="R2639" t="str">
        <f t="shared" si="166"/>
        <v>ACK</v>
      </c>
    </row>
    <row r="2640" spans="1:18" x14ac:dyDescent="0.25">
      <c r="A2640" s="12">
        <f t="shared" si="164"/>
        <v>44793.922649918975</v>
      </c>
      <c r="B2640" s="8" t="str">
        <f t="shared" si="165"/>
        <v>→</v>
      </c>
      <c r="C2640" s="10">
        <f t="shared" si="167"/>
        <v>0.106</v>
      </c>
      <c r="D2640" s="2">
        <v>1660997316953</v>
      </c>
      <c r="E2640" t="s">
        <v>0</v>
      </c>
      <c r="F2640" s="1">
        <v>5</v>
      </c>
      <c r="G2640" s="1">
        <v>21</v>
      </c>
      <c r="H2640" s="1">
        <v>31</v>
      </c>
      <c r="I2640" s="1">
        <v>9</v>
      </c>
      <c r="J2640" s="1">
        <v>60</v>
      </c>
      <c r="K2640" s="1" t="s">
        <v>13</v>
      </c>
      <c r="R2640" t="str">
        <f t="shared" si="166"/>
        <v>PING FURNACE</v>
      </c>
    </row>
    <row r="2641" spans="1:18" x14ac:dyDescent="0.25">
      <c r="A2641" s="12">
        <f t="shared" si="164"/>
        <v>44793.922651504625</v>
      </c>
      <c r="B2641" s="8" t="str">
        <f t="shared" si="165"/>
        <v>←</v>
      </c>
      <c r="C2641" s="10">
        <f t="shared" si="167"/>
        <v>0.13700000000000001</v>
      </c>
      <c r="D2641" s="2">
        <v>1660997317090</v>
      </c>
      <c r="E2641" t="s">
        <v>0</v>
      </c>
      <c r="F2641" s="1">
        <v>5</v>
      </c>
      <c r="G2641" s="1">
        <v>31</v>
      </c>
      <c r="H2641" s="1">
        <v>21</v>
      </c>
      <c r="I2641" s="1" t="s">
        <v>7</v>
      </c>
      <c r="J2641" s="1">
        <v>3</v>
      </c>
      <c r="K2641" s="1" t="s">
        <v>8</v>
      </c>
      <c r="R2641" t="str">
        <f t="shared" si="166"/>
        <v>ACK</v>
      </c>
    </row>
    <row r="2642" spans="1:18" x14ac:dyDescent="0.25">
      <c r="A2642" s="12">
        <f t="shared" si="164"/>
        <v>44793.92265310185</v>
      </c>
      <c r="B2642" s="8" t="str">
        <f t="shared" si="165"/>
        <v>→</v>
      </c>
      <c r="C2642" s="10">
        <f t="shared" si="167"/>
        <v>0.13800000000000001</v>
      </c>
      <c r="D2642" s="2">
        <v>1660997317228</v>
      </c>
      <c r="E2642" t="s">
        <v>0</v>
      </c>
      <c r="F2642" s="1" t="s">
        <v>3</v>
      </c>
      <c r="G2642" s="1">
        <v>21</v>
      </c>
      <c r="H2642" s="1">
        <v>31</v>
      </c>
      <c r="I2642" s="1" t="s">
        <v>3</v>
      </c>
      <c r="J2642" s="1">
        <v>0</v>
      </c>
      <c r="K2642" s="1">
        <v>12</v>
      </c>
      <c r="L2642" s="1">
        <v>25</v>
      </c>
      <c r="M2642" s="1">
        <v>1</v>
      </c>
      <c r="N2642" s="1">
        <v>0</v>
      </c>
      <c r="O2642" s="1">
        <v>0</v>
      </c>
      <c r="P2642" s="1">
        <v>32</v>
      </c>
      <c r="Q2642" s="1">
        <v>81</v>
      </c>
      <c r="R2642" t="str">
        <f t="shared" si="166"/>
        <v>TEMPERATURE INFO Set:18 Actual:18.5 Countdown:0</v>
      </c>
    </row>
    <row r="2643" spans="1:18" x14ac:dyDescent="0.25">
      <c r="A2643" s="12">
        <f t="shared" si="164"/>
        <v>44793.922654432863</v>
      </c>
      <c r="B2643" s="8" t="str">
        <f t="shared" si="165"/>
        <v>←</v>
      </c>
      <c r="C2643" s="10">
        <f t="shared" si="167"/>
        <v>0.115</v>
      </c>
      <c r="D2643" s="2">
        <v>1660997317343</v>
      </c>
      <c r="E2643" t="s">
        <v>0</v>
      </c>
      <c r="F2643" s="1">
        <v>5</v>
      </c>
      <c r="G2643" s="1">
        <v>31</v>
      </c>
      <c r="H2643" s="1">
        <v>21</v>
      </c>
      <c r="I2643" s="1" t="s">
        <v>7</v>
      </c>
      <c r="J2643" s="1">
        <v>3</v>
      </c>
      <c r="K2643" s="1" t="s">
        <v>8</v>
      </c>
      <c r="R2643" t="str">
        <f t="shared" si="166"/>
        <v>ACK</v>
      </c>
    </row>
    <row r="2644" spans="1:18" x14ac:dyDescent="0.25">
      <c r="A2644" s="12">
        <f t="shared" si="164"/>
        <v>44793.922655613424</v>
      </c>
      <c r="B2644" s="8" t="str">
        <f t="shared" si="165"/>
        <v>→</v>
      </c>
      <c r="C2644" s="10">
        <f t="shared" si="167"/>
        <v>0.10199999999999999</v>
      </c>
      <c r="D2644" s="2">
        <v>1660997317445</v>
      </c>
      <c r="E2644" t="s">
        <v>0</v>
      </c>
      <c r="F2644" s="1">
        <v>6</v>
      </c>
      <c r="G2644" s="1">
        <v>21</v>
      </c>
      <c r="H2644" s="1">
        <v>31</v>
      </c>
      <c r="I2644" s="1">
        <v>29</v>
      </c>
      <c r="J2644" s="1">
        <v>0</v>
      </c>
      <c r="K2644" s="1" t="s">
        <v>16</v>
      </c>
      <c r="L2644" s="1" t="s">
        <v>17</v>
      </c>
      <c r="R2644" t="str">
        <f t="shared" si="166"/>
        <v>LONG PING FURNACE</v>
      </c>
    </row>
    <row r="2645" spans="1:18" x14ac:dyDescent="0.25">
      <c r="A2645" s="12">
        <f t="shared" si="164"/>
        <v>44793.922657187497</v>
      </c>
      <c r="B2645" s="8" t="str">
        <f t="shared" si="165"/>
        <v>←</v>
      </c>
      <c r="C2645" s="10">
        <f t="shared" si="167"/>
        <v>0.13600000000000001</v>
      </c>
      <c r="D2645" s="2">
        <v>1660997317581</v>
      </c>
      <c r="E2645" t="s">
        <v>0</v>
      </c>
      <c r="F2645" s="1">
        <v>5</v>
      </c>
      <c r="G2645" s="1">
        <v>31</v>
      </c>
      <c r="H2645" s="1">
        <v>21</v>
      </c>
      <c r="I2645" s="1" t="s">
        <v>7</v>
      </c>
      <c r="J2645" s="1">
        <v>3</v>
      </c>
      <c r="K2645" s="1" t="s">
        <v>8</v>
      </c>
      <c r="R2645" t="str">
        <f t="shared" si="166"/>
        <v>ACK</v>
      </c>
    </row>
    <row r="2646" spans="1:18" x14ac:dyDescent="0.25">
      <c r="A2646" s="12">
        <f t="shared" si="164"/>
        <v>44793.922658206015</v>
      </c>
      <c r="B2646" s="8" t="str">
        <f t="shared" si="165"/>
        <v>→</v>
      </c>
      <c r="C2646" s="10">
        <f t="shared" si="167"/>
        <v>8.7999999999999995E-2</v>
      </c>
      <c r="D2646" s="2">
        <v>1660997317669</v>
      </c>
      <c r="E2646" t="s">
        <v>0</v>
      </c>
      <c r="F2646" s="1">
        <v>5</v>
      </c>
      <c r="G2646" s="1">
        <v>21</v>
      </c>
      <c r="H2646" s="1">
        <v>31</v>
      </c>
      <c r="I2646" s="1">
        <v>6</v>
      </c>
      <c r="J2646" s="1">
        <v>60</v>
      </c>
      <c r="K2646" s="1">
        <v>83</v>
      </c>
      <c r="R2646" t="str">
        <f t="shared" si="166"/>
        <v>FURNACE STATUS REQUEST</v>
      </c>
    </row>
    <row r="2647" spans="1:18" x14ac:dyDescent="0.25">
      <c r="A2647" s="12">
        <f t="shared" si="164"/>
        <v>44793.922659976852</v>
      </c>
      <c r="B2647" s="8" t="str">
        <f t="shared" si="165"/>
        <v>←</v>
      </c>
      <c r="C2647" s="10">
        <f t="shared" si="167"/>
        <v>0.153</v>
      </c>
      <c r="D2647" s="2">
        <v>1660997317822</v>
      </c>
      <c r="E2647" t="s">
        <v>0</v>
      </c>
      <c r="F2647" s="1">
        <v>9</v>
      </c>
      <c r="G2647" s="1">
        <v>31</v>
      </c>
      <c r="H2647" s="1">
        <v>21</v>
      </c>
      <c r="I2647" s="1" t="s">
        <v>1</v>
      </c>
      <c r="J2647" s="1">
        <v>0</v>
      </c>
      <c r="K2647" s="1">
        <v>0</v>
      </c>
      <c r="L2647" s="1">
        <v>0</v>
      </c>
      <c r="M2647" s="1">
        <v>0</v>
      </c>
      <c r="N2647" s="1" t="s">
        <v>26</v>
      </c>
      <c r="O2647" s="1" t="s">
        <v>27</v>
      </c>
      <c r="R2647" t="str">
        <f t="shared" si="166"/>
        <v>FURNACE STATUS RESPONSE Fan:0 Ignition:0 Burner:0 Unknown:0</v>
      </c>
    </row>
    <row r="2648" spans="1:18" x14ac:dyDescent="0.25">
      <c r="A2648" s="12">
        <f t="shared" si="164"/>
        <v>44793.923341724534</v>
      </c>
      <c r="B2648" s="8" t="str">
        <f t="shared" si="165"/>
        <v>→</v>
      </c>
      <c r="C2648" s="10">
        <f t="shared" si="167"/>
        <v>58.902999999999999</v>
      </c>
      <c r="D2648" s="2">
        <v>1660997376725</v>
      </c>
      <c r="E2648" t="s">
        <v>0</v>
      </c>
      <c r="F2648" s="1">
        <v>8</v>
      </c>
      <c r="G2648" s="1">
        <v>21</v>
      </c>
      <c r="H2648" s="1">
        <v>31</v>
      </c>
      <c r="I2648" s="1">
        <v>7</v>
      </c>
      <c r="J2648" s="1">
        <v>16</v>
      </c>
      <c r="K2648" s="1">
        <v>7</v>
      </c>
      <c r="L2648" s="1">
        <v>5</v>
      </c>
      <c r="M2648" s="1">
        <v>87</v>
      </c>
      <c r="N2648" s="1" t="s">
        <v>131</v>
      </c>
      <c r="R2648" t="str">
        <f t="shared" si="166"/>
        <v>TIME 22:07 Sat</v>
      </c>
    </row>
    <row r="2649" spans="1:18" x14ac:dyDescent="0.25">
      <c r="A2649" s="12">
        <f t="shared" si="164"/>
        <v>44793.923342986112</v>
      </c>
      <c r="B2649" s="8" t="str">
        <f t="shared" si="165"/>
        <v>←</v>
      </c>
      <c r="C2649" s="10">
        <f t="shared" si="167"/>
        <v>0.109</v>
      </c>
      <c r="D2649" s="2">
        <v>1660997376834</v>
      </c>
      <c r="E2649" t="s">
        <v>0</v>
      </c>
      <c r="F2649" s="1">
        <v>5</v>
      </c>
      <c r="G2649" s="1">
        <v>31</v>
      </c>
      <c r="H2649" s="1">
        <v>21</v>
      </c>
      <c r="I2649" s="1" t="s">
        <v>7</v>
      </c>
      <c r="J2649" s="1">
        <v>3</v>
      </c>
      <c r="K2649" s="1" t="s">
        <v>8</v>
      </c>
      <c r="R2649" t="str">
        <f t="shared" si="166"/>
        <v>ACK</v>
      </c>
    </row>
    <row r="2650" spans="1:18" x14ac:dyDescent="0.25">
      <c r="A2650" s="12">
        <f t="shared" si="164"/>
        <v>44793.92334434027</v>
      </c>
      <c r="B2650" s="8" t="str">
        <f t="shared" si="165"/>
        <v>→</v>
      </c>
      <c r="C2650" s="10">
        <f t="shared" si="167"/>
        <v>0.11700000000000001</v>
      </c>
      <c r="D2650" s="2">
        <v>1660997376951</v>
      </c>
      <c r="E2650" t="s">
        <v>0</v>
      </c>
      <c r="F2650" s="1">
        <v>5</v>
      </c>
      <c r="G2650" s="1">
        <v>21</v>
      </c>
      <c r="H2650" s="1">
        <v>31</v>
      </c>
      <c r="I2650" s="1">
        <v>9</v>
      </c>
      <c r="J2650" s="1">
        <v>60</v>
      </c>
      <c r="K2650" s="1" t="s">
        <v>13</v>
      </c>
      <c r="R2650" t="str">
        <f t="shared" si="166"/>
        <v>PING FURNACE</v>
      </c>
    </row>
    <row r="2651" spans="1:18" x14ac:dyDescent="0.25">
      <c r="A2651" s="12">
        <f t="shared" si="164"/>
        <v>44793.923345798605</v>
      </c>
      <c r="B2651" s="8" t="str">
        <f t="shared" si="165"/>
        <v>←</v>
      </c>
      <c r="C2651" s="10">
        <f t="shared" si="167"/>
        <v>0.126</v>
      </c>
      <c r="D2651" s="2">
        <v>1660997377077</v>
      </c>
      <c r="E2651" t="s">
        <v>0</v>
      </c>
      <c r="F2651" s="1">
        <v>5</v>
      </c>
      <c r="G2651" s="1">
        <v>31</v>
      </c>
      <c r="H2651" s="1">
        <v>21</v>
      </c>
      <c r="I2651" s="1" t="s">
        <v>7</v>
      </c>
      <c r="J2651" s="1">
        <v>3</v>
      </c>
      <c r="K2651" s="1" t="s">
        <v>8</v>
      </c>
      <c r="R2651" t="str">
        <f t="shared" si="166"/>
        <v>ACK</v>
      </c>
    </row>
    <row r="2652" spans="1:18" x14ac:dyDescent="0.25">
      <c r="A2652" s="12">
        <f t="shared" si="164"/>
        <v>44793.923347581018</v>
      </c>
      <c r="B2652" s="8" t="str">
        <f t="shared" si="165"/>
        <v>→</v>
      </c>
      <c r="C2652" s="10">
        <f t="shared" si="167"/>
        <v>0.154</v>
      </c>
      <c r="D2652" s="2">
        <v>1660997377231</v>
      </c>
      <c r="E2652" t="s">
        <v>0</v>
      </c>
      <c r="F2652" s="1" t="s">
        <v>3</v>
      </c>
      <c r="G2652" s="1">
        <v>21</v>
      </c>
      <c r="H2652" s="1">
        <v>31</v>
      </c>
      <c r="I2652" s="1" t="s">
        <v>3</v>
      </c>
      <c r="J2652" s="1">
        <v>0</v>
      </c>
      <c r="K2652" s="1">
        <v>12</v>
      </c>
      <c r="L2652" s="1">
        <v>25</v>
      </c>
      <c r="M2652" s="1">
        <v>1</v>
      </c>
      <c r="N2652" s="1">
        <v>0</v>
      </c>
      <c r="O2652" s="1">
        <v>0</v>
      </c>
      <c r="P2652" s="1">
        <v>32</v>
      </c>
      <c r="Q2652" s="1">
        <v>81</v>
      </c>
      <c r="R2652" t="str">
        <f t="shared" si="166"/>
        <v>TEMPERATURE INFO Set:18 Actual:18.5 Countdown:0</v>
      </c>
    </row>
    <row r="2653" spans="1:18" x14ac:dyDescent="0.25">
      <c r="A2653" s="12">
        <f t="shared" si="164"/>
        <v>44793.923349317127</v>
      </c>
      <c r="B2653" s="8" t="str">
        <f t="shared" si="165"/>
        <v>←</v>
      </c>
      <c r="C2653" s="10">
        <f t="shared" si="167"/>
        <v>0.15</v>
      </c>
      <c r="D2653" s="2">
        <v>1660997377381</v>
      </c>
      <c r="E2653" t="s">
        <v>0</v>
      </c>
      <c r="F2653" s="1">
        <v>5</v>
      </c>
      <c r="G2653" s="1">
        <v>31</v>
      </c>
      <c r="H2653" s="1">
        <v>21</v>
      </c>
      <c r="I2653" s="1" t="s">
        <v>7</v>
      </c>
      <c r="J2653" s="1">
        <v>3</v>
      </c>
      <c r="K2653" s="1" t="s">
        <v>8</v>
      </c>
      <c r="R2653" t="str">
        <f t="shared" si="166"/>
        <v>ACK</v>
      </c>
    </row>
    <row r="2654" spans="1:18" x14ac:dyDescent="0.25">
      <c r="A2654" s="12">
        <f t="shared" si="164"/>
        <v>44793.923350196761</v>
      </c>
      <c r="B2654" s="8" t="str">
        <f t="shared" si="165"/>
        <v>→</v>
      </c>
      <c r="C2654" s="10">
        <f t="shared" si="167"/>
        <v>7.5999999999999998E-2</v>
      </c>
      <c r="D2654" s="2">
        <v>1660997377457</v>
      </c>
      <c r="E2654" t="s">
        <v>0</v>
      </c>
      <c r="F2654" s="1">
        <v>6</v>
      </c>
      <c r="G2654" s="1">
        <v>21</v>
      </c>
      <c r="H2654" s="1">
        <v>31</v>
      </c>
      <c r="I2654" s="1">
        <v>29</v>
      </c>
      <c r="J2654" s="1">
        <v>0</v>
      </c>
      <c r="K2654" s="1" t="s">
        <v>16</v>
      </c>
      <c r="L2654" s="1" t="s">
        <v>17</v>
      </c>
      <c r="R2654" t="str">
        <f t="shared" si="166"/>
        <v>LONG PING FURNACE</v>
      </c>
    </row>
    <row r="2655" spans="1:18" x14ac:dyDescent="0.25">
      <c r="A2655" s="12">
        <f t="shared" si="164"/>
        <v>44793.923351817131</v>
      </c>
      <c r="B2655" s="8" t="str">
        <f t="shared" si="165"/>
        <v>←</v>
      </c>
      <c r="C2655" s="10">
        <f t="shared" si="167"/>
        <v>0.14000000000000001</v>
      </c>
      <c r="D2655" s="2">
        <v>1660997377597</v>
      </c>
      <c r="E2655" t="s">
        <v>0</v>
      </c>
      <c r="F2655" s="1">
        <v>5</v>
      </c>
      <c r="G2655" s="1">
        <v>31</v>
      </c>
      <c r="H2655" s="1">
        <v>21</v>
      </c>
      <c r="I2655" s="1" t="s">
        <v>7</v>
      </c>
      <c r="J2655" s="1">
        <v>3</v>
      </c>
      <c r="K2655" s="1" t="s">
        <v>8</v>
      </c>
      <c r="R2655" t="str">
        <f t="shared" si="166"/>
        <v>ACK</v>
      </c>
    </row>
    <row r="2656" spans="1:18" x14ac:dyDescent="0.25">
      <c r="A2656" s="12">
        <f t="shared" si="164"/>
        <v>44793.923352604164</v>
      </c>
      <c r="B2656" s="8" t="str">
        <f t="shared" si="165"/>
        <v>→</v>
      </c>
      <c r="C2656" s="10">
        <f t="shared" si="167"/>
        <v>6.8000000000000005E-2</v>
      </c>
      <c r="D2656" s="2">
        <v>1660997377665</v>
      </c>
      <c r="E2656" t="s">
        <v>0</v>
      </c>
      <c r="F2656" s="1">
        <v>5</v>
      </c>
      <c r="G2656" s="1">
        <v>21</v>
      </c>
      <c r="H2656" s="1">
        <v>31</v>
      </c>
      <c r="I2656" s="1">
        <v>6</v>
      </c>
      <c r="J2656" s="1">
        <v>60</v>
      </c>
      <c r="K2656" s="1">
        <v>83</v>
      </c>
      <c r="R2656" t="str">
        <f t="shared" si="166"/>
        <v>FURNACE STATUS REQUEST</v>
      </c>
    </row>
    <row r="2657" spans="1:18" x14ac:dyDescent="0.25">
      <c r="A2657" s="12">
        <f t="shared" si="164"/>
        <v>44793.923354351849</v>
      </c>
      <c r="B2657" s="8" t="str">
        <f t="shared" si="165"/>
        <v>←</v>
      </c>
      <c r="C2657" s="10">
        <f t="shared" si="167"/>
        <v>0.151</v>
      </c>
      <c r="D2657" s="2">
        <v>1660997377816</v>
      </c>
      <c r="E2657" t="s">
        <v>0</v>
      </c>
      <c r="F2657" s="1">
        <v>9</v>
      </c>
      <c r="G2657" s="1">
        <v>31</v>
      </c>
      <c r="H2657" s="1">
        <v>21</v>
      </c>
      <c r="I2657" s="1" t="s">
        <v>1</v>
      </c>
      <c r="J2657" s="1">
        <v>0</v>
      </c>
      <c r="K2657" s="1">
        <v>0</v>
      </c>
      <c r="L2657" s="1">
        <v>0</v>
      </c>
      <c r="M2657" s="1">
        <v>0</v>
      </c>
      <c r="N2657" s="1" t="s">
        <v>26</v>
      </c>
      <c r="O2657" s="1" t="s">
        <v>27</v>
      </c>
      <c r="R2657" t="str">
        <f t="shared" si="166"/>
        <v>FURNACE STATUS RESPONSE Fan:0 Ignition:0 Burner:0 Unknown:0</v>
      </c>
    </row>
    <row r="2658" spans="1:18" x14ac:dyDescent="0.25">
      <c r="A2658" s="12">
        <f t="shared" si="164"/>
        <v>44793.924036481483</v>
      </c>
      <c r="B2658" s="8" t="str">
        <f t="shared" si="165"/>
        <v>→</v>
      </c>
      <c r="C2658" s="10">
        <f t="shared" si="167"/>
        <v>58.936</v>
      </c>
      <c r="D2658" s="2">
        <v>1660997436752</v>
      </c>
      <c r="E2658" t="s">
        <v>0</v>
      </c>
      <c r="F2658" s="1">
        <v>8</v>
      </c>
      <c r="G2658" s="1">
        <v>21</v>
      </c>
      <c r="H2658" s="1">
        <v>31</v>
      </c>
      <c r="I2658" s="1">
        <v>7</v>
      </c>
      <c r="J2658" s="1">
        <v>16</v>
      </c>
      <c r="K2658" s="1">
        <v>8</v>
      </c>
      <c r="L2658" s="1">
        <v>5</v>
      </c>
      <c r="M2658" s="1" t="s">
        <v>134</v>
      </c>
      <c r="N2658" s="1" t="s">
        <v>131</v>
      </c>
      <c r="R2658" t="str">
        <f t="shared" si="166"/>
        <v>TIME 22:08 Sat</v>
      </c>
    </row>
    <row r="2659" spans="1:18" x14ac:dyDescent="0.25">
      <c r="A2659" s="12">
        <f t="shared" si="164"/>
        <v>44793.92403780092</v>
      </c>
      <c r="B2659" s="8" t="str">
        <f t="shared" si="165"/>
        <v>←</v>
      </c>
      <c r="C2659" s="10">
        <f t="shared" si="167"/>
        <v>0.114</v>
      </c>
      <c r="D2659" s="2">
        <v>1660997436866</v>
      </c>
      <c r="E2659" t="s">
        <v>0</v>
      </c>
      <c r="F2659" s="1">
        <v>5</v>
      </c>
      <c r="G2659" s="1">
        <v>31</v>
      </c>
      <c r="H2659" s="1">
        <v>21</v>
      </c>
      <c r="I2659" s="1" t="s">
        <v>7</v>
      </c>
      <c r="J2659" s="1">
        <v>3</v>
      </c>
      <c r="K2659" s="1" t="s">
        <v>8</v>
      </c>
      <c r="R2659" t="str">
        <f t="shared" si="166"/>
        <v>ACK</v>
      </c>
    </row>
    <row r="2660" spans="1:18" x14ac:dyDescent="0.25">
      <c r="A2660" s="12">
        <f t="shared" si="164"/>
        <v>44793.924039293976</v>
      </c>
      <c r="B2660" s="8" t="str">
        <f t="shared" si="165"/>
        <v>→</v>
      </c>
      <c r="C2660" s="10">
        <f t="shared" si="167"/>
        <v>0.129</v>
      </c>
      <c r="D2660" s="2">
        <v>1660997436995</v>
      </c>
      <c r="E2660" t="s">
        <v>0</v>
      </c>
      <c r="F2660" s="1">
        <v>5</v>
      </c>
      <c r="G2660" s="1">
        <v>21</v>
      </c>
      <c r="H2660" s="1">
        <v>31</v>
      </c>
      <c r="I2660" s="1">
        <v>9</v>
      </c>
      <c r="J2660" s="1">
        <v>60</v>
      </c>
      <c r="K2660" s="1" t="s">
        <v>13</v>
      </c>
      <c r="R2660" t="str">
        <f t="shared" si="166"/>
        <v>PING FURNACE</v>
      </c>
    </row>
    <row r="2661" spans="1:18" x14ac:dyDescent="0.25">
      <c r="A2661" s="12">
        <f t="shared" si="164"/>
        <v>44793.924040706021</v>
      </c>
      <c r="B2661" s="8" t="str">
        <f t="shared" si="165"/>
        <v>←</v>
      </c>
      <c r="C2661" s="10">
        <f t="shared" si="167"/>
        <v>0.122</v>
      </c>
      <c r="D2661" s="2">
        <v>1660997437117</v>
      </c>
      <c r="E2661" t="s">
        <v>0</v>
      </c>
      <c r="F2661" s="1">
        <v>5</v>
      </c>
      <c r="G2661" s="1">
        <v>31</v>
      </c>
      <c r="H2661" s="1">
        <v>21</v>
      </c>
      <c r="I2661" s="1" t="s">
        <v>7</v>
      </c>
      <c r="J2661" s="1">
        <v>3</v>
      </c>
      <c r="K2661" s="1" t="s">
        <v>8</v>
      </c>
      <c r="R2661" t="str">
        <f t="shared" si="166"/>
        <v>ACK</v>
      </c>
    </row>
    <row r="2662" spans="1:18" x14ac:dyDescent="0.25">
      <c r="A2662" s="12">
        <f t="shared" si="164"/>
        <v>44793.924042523147</v>
      </c>
      <c r="B2662" s="8" t="str">
        <f t="shared" si="165"/>
        <v>→</v>
      </c>
      <c r="C2662" s="10">
        <f t="shared" si="167"/>
        <v>0.157</v>
      </c>
      <c r="D2662" s="2">
        <v>1660997437274</v>
      </c>
      <c r="E2662" t="s">
        <v>0</v>
      </c>
      <c r="F2662" s="1" t="s">
        <v>3</v>
      </c>
      <c r="G2662" s="1">
        <v>21</v>
      </c>
      <c r="H2662" s="1">
        <v>31</v>
      </c>
      <c r="I2662" s="1" t="s">
        <v>3</v>
      </c>
      <c r="J2662" s="1">
        <v>0</v>
      </c>
      <c r="K2662" s="1">
        <v>12</v>
      </c>
      <c r="L2662" s="1">
        <v>25</v>
      </c>
      <c r="M2662" s="1">
        <v>1</v>
      </c>
      <c r="N2662" s="1">
        <v>0</v>
      </c>
      <c r="O2662" s="1">
        <v>0</v>
      </c>
      <c r="P2662" s="1">
        <v>32</v>
      </c>
      <c r="Q2662" s="1">
        <v>81</v>
      </c>
      <c r="R2662" t="str">
        <f t="shared" si="166"/>
        <v>TEMPERATURE INFO Set:18 Actual:18.5 Countdown:0</v>
      </c>
    </row>
    <row r="2663" spans="1:18" x14ac:dyDescent="0.25">
      <c r="A2663" s="12">
        <f t="shared" si="164"/>
        <v>44793.924043749998</v>
      </c>
      <c r="B2663" s="8" t="str">
        <f t="shared" si="165"/>
        <v>←</v>
      </c>
      <c r="C2663" s="10">
        <f t="shared" si="167"/>
        <v>0.106</v>
      </c>
      <c r="D2663" s="2">
        <v>1660997437380</v>
      </c>
      <c r="E2663" t="s">
        <v>0</v>
      </c>
      <c r="F2663" s="1">
        <v>5</v>
      </c>
      <c r="G2663" s="1">
        <v>31</v>
      </c>
      <c r="H2663" s="1">
        <v>21</v>
      </c>
      <c r="I2663" s="1" t="s">
        <v>7</v>
      </c>
      <c r="J2663" s="1">
        <v>3</v>
      </c>
      <c r="K2663" s="1" t="s">
        <v>8</v>
      </c>
      <c r="R2663" t="str">
        <f t="shared" si="166"/>
        <v>ACK</v>
      </c>
    </row>
    <row r="2664" spans="1:18" x14ac:dyDescent="0.25">
      <c r="A2664" s="12">
        <f t="shared" si="164"/>
        <v>44793.924045</v>
      </c>
      <c r="B2664" s="8" t="str">
        <f t="shared" si="165"/>
        <v>→</v>
      </c>
      <c r="C2664" s="10">
        <f t="shared" si="167"/>
        <v>0.108</v>
      </c>
      <c r="D2664" s="2">
        <v>1660997437488</v>
      </c>
      <c r="E2664" t="s">
        <v>0</v>
      </c>
      <c r="F2664" s="1">
        <v>6</v>
      </c>
      <c r="G2664" s="1">
        <v>21</v>
      </c>
      <c r="H2664" s="1">
        <v>31</v>
      </c>
      <c r="I2664" s="1">
        <v>29</v>
      </c>
      <c r="J2664" s="1">
        <v>0</v>
      </c>
      <c r="K2664" s="1" t="s">
        <v>16</v>
      </c>
      <c r="L2664" s="1" t="s">
        <v>17</v>
      </c>
      <c r="R2664" t="str">
        <f t="shared" si="166"/>
        <v>LONG PING FURNACE</v>
      </c>
    </row>
    <row r="2665" spans="1:18" x14ac:dyDescent="0.25">
      <c r="A2665" s="12">
        <f t="shared" si="164"/>
        <v>44793.924046296299</v>
      </c>
      <c r="B2665" s="8" t="str">
        <f t="shared" si="165"/>
        <v>←</v>
      </c>
      <c r="C2665" s="10">
        <f t="shared" si="167"/>
        <v>0.112</v>
      </c>
      <c r="D2665" s="2">
        <v>1660997437600</v>
      </c>
      <c r="E2665" t="s">
        <v>0</v>
      </c>
      <c r="F2665" s="1">
        <v>5</v>
      </c>
      <c r="G2665" s="1">
        <v>31</v>
      </c>
      <c r="H2665" s="1">
        <v>21</v>
      </c>
      <c r="I2665" s="1" t="s">
        <v>7</v>
      </c>
      <c r="J2665" s="1">
        <v>3</v>
      </c>
      <c r="K2665" s="1" t="s">
        <v>8</v>
      </c>
      <c r="R2665" t="str">
        <f t="shared" si="166"/>
        <v>ACK</v>
      </c>
    </row>
    <row r="2666" spans="1:18" x14ac:dyDescent="0.25">
      <c r="A2666" s="12">
        <f t="shared" si="164"/>
        <v>44793.924047476852</v>
      </c>
      <c r="B2666" s="8" t="str">
        <f t="shared" si="165"/>
        <v>→</v>
      </c>
      <c r="C2666" s="10">
        <f t="shared" si="167"/>
        <v>0.10199999999999999</v>
      </c>
      <c r="D2666" s="2">
        <v>1660997437702</v>
      </c>
      <c r="E2666" t="s">
        <v>0</v>
      </c>
      <c r="F2666" s="1">
        <v>5</v>
      </c>
      <c r="G2666" s="1">
        <v>21</v>
      </c>
      <c r="H2666" s="1">
        <v>31</v>
      </c>
      <c r="I2666" s="1">
        <v>6</v>
      </c>
      <c r="J2666" s="1">
        <v>60</v>
      </c>
      <c r="K2666" s="1">
        <v>83</v>
      </c>
      <c r="R2666" t="str">
        <f t="shared" si="166"/>
        <v>FURNACE STATUS REQUEST</v>
      </c>
    </row>
    <row r="2667" spans="1:18" x14ac:dyDescent="0.25">
      <c r="A2667" s="12">
        <f t="shared" si="164"/>
        <v>44793.924049120367</v>
      </c>
      <c r="B2667" s="8" t="str">
        <f t="shared" si="165"/>
        <v>←</v>
      </c>
      <c r="C2667" s="10">
        <f t="shared" si="167"/>
        <v>0.14199999999999999</v>
      </c>
      <c r="D2667" s="2">
        <v>1660997437844</v>
      </c>
      <c r="E2667" t="s">
        <v>0</v>
      </c>
      <c r="F2667" s="1">
        <v>9</v>
      </c>
      <c r="G2667" s="1">
        <v>31</v>
      </c>
      <c r="H2667" s="1">
        <v>21</v>
      </c>
      <c r="I2667" s="1" t="s">
        <v>1</v>
      </c>
      <c r="J2667" s="1">
        <v>0</v>
      </c>
      <c r="K2667" s="1">
        <v>0</v>
      </c>
      <c r="L2667" s="1">
        <v>0</v>
      </c>
      <c r="M2667" s="1">
        <v>0</v>
      </c>
      <c r="N2667" s="1" t="s">
        <v>26</v>
      </c>
      <c r="O2667" s="1" t="s">
        <v>27</v>
      </c>
      <c r="R2667" t="str">
        <f t="shared" si="166"/>
        <v>FURNACE STATUS RESPONSE Fan:0 Ignition:0 Burner:0 Unknown:0</v>
      </c>
    </row>
    <row r="2668" spans="1:18" x14ac:dyDescent="0.25">
      <c r="A2668" s="12">
        <f t="shared" si="164"/>
        <v>44793.924730787032</v>
      </c>
      <c r="B2668" s="8" t="str">
        <f t="shared" si="165"/>
        <v>→</v>
      </c>
      <c r="C2668" s="10">
        <f t="shared" si="167"/>
        <v>58.896000000000001</v>
      </c>
      <c r="D2668" s="2">
        <v>1660997496740</v>
      </c>
      <c r="E2668" t="s">
        <v>0</v>
      </c>
      <c r="F2668" s="1">
        <v>8</v>
      </c>
      <c r="G2668" s="1">
        <v>21</v>
      </c>
      <c r="H2668" s="1">
        <v>31</v>
      </c>
      <c r="I2668" s="1">
        <v>7</v>
      </c>
      <c r="J2668" s="1">
        <v>16</v>
      </c>
      <c r="K2668" s="1">
        <v>9</v>
      </c>
      <c r="L2668" s="1">
        <v>5</v>
      </c>
      <c r="M2668" s="1">
        <v>23</v>
      </c>
      <c r="N2668" s="1" t="s">
        <v>111</v>
      </c>
      <c r="R2668" t="str">
        <f t="shared" si="166"/>
        <v>TIME 22:09 Sat</v>
      </c>
    </row>
    <row r="2669" spans="1:18" x14ac:dyDescent="0.25">
      <c r="A2669" s="12">
        <f t="shared" si="164"/>
        <v>44793.924732291664</v>
      </c>
      <c r="B2669" s="8" t="str">
        <f t="shared" si="165"/>
        <v>←</v>
      </c>
      <c r="C2669" s="10">
        <f t="shared" si="167"/>
        <v>0.13</v>
      </c>
      <c r="D2669" s="2">
        <v>1660997496870</v>
      </c>
      <c r="E2669" t="s">
        <v>0</v>
      </c>
      <c r="F2669" s="1">
        <v>5</v>
      </c>
      <c r="G2669" s="1">
        <v>31</v>
      </c>
      <c r="H2669" s="1">
        <v>21</v>
      </c>
      <c r="I2669" s="1" t="s">
        <v>7</v>
      </c>
      <c r="J2669" s="1">
        <v>3</v>
      </c>
      <c r="K2669" s="1" t="s">
        <v>8</v>
      </c>
      <c r="R2669" t="str">
        <f t="shared" si="166"/>
        <v>ACK</v>
      </c>
    </row>
    <row r="2670" spans="1:18" x14ac:dyDescent="0.25">
      <c r="A2670" s="12">
        <f t="shared" si="164"/>
        <v>44793.924733449072</v>
      </c>
      <c r="B2670" s="8" t="str">
        <f t="shared" si="165"/>
        <v>→</v>
      </c>
      <c r="C2670" s="10">
        <f t="shared" si="167"/>
        <v>0.1</v>
      </c>
      <c r="D2670" s="2">
        <v>1660997496970</v>
      </c>
      <c r="E2670" t="s">
        <v>0</v>
      </c>
      <c r="F2670" s="1">
        <v>5</v>
      </c>
      <c r="G2670" s="1">
        <v>21</v>
      </c>
      <c r="H2670" s="1">
        <v>31</v>
      </c>
      <c r="I2670" s="1">
        <v>9</v>
      </c>
      <c r="J2670" s="1">
        <v>60</v>
      </c>
      <c r="K2670" s="1" t="s">
        <v>13</v>
      </c>
      <c r="R2670" t="str">
        <f t="shared" si="166"/>
        <v>PING FURNACE</v>
      </c>
    </row>
    <row r="2671" spans="1:18" x14ac:dyDescent="0.25">
      <c r="A2671" s="12">
        <f t="shared" si="164"/>
        <v>44793.92473496528</v>
      </c>
      <c r="B2671" s="8" t="str">
        <f t="shared" si="165"/>
        <v>←</v>
      </c>
      <c r="C2671" s="10">
        <f t="shared" si="167"/>
        <v>0.13100000000000001</v>
      </c>
      <c r="D2671" s="2">
        <v>1660997497101</v>
      </c>
      <c r="E2671" t="s">
        <v>0</v>
      </c>
      <c r="F2671" s="1">
        <v>5</v>
      </c>
      <c r="G2671" s="1">
        <v>31</v>
      </c>
      <c r="H2671" s="1">
        <v>21</v>
      </c>
      <c r="I2671" s="1" t="s">
        <v>7</v>
      </c>
      <c r="J2671" s="1">
        <v>3</v>
      </c>
      <c r="K2671" s="1" t="s">
        <v>8</v>
      </c>
      <c r="R2671" t="str">
        <f t="shared" si="166"/>
        <v>ACK</v>
      </c>
    </row>
    <row r="2672" spans="1:18" x14ac:dyDescent="0.25">
      <c r="A2672" s="12">
        <f t="shared" si="164"/>
        <v>44793.924737002315</v>
      </c>
      <c r="B2672" s="8" t="str">
        <f t="shared" si="165"/>
        <v>→</v>
      </c>
      <c r="C2672" s="10">
        <f t="shared" si="167"/>
        <v>0.17599999999999999</v>
      </c>
      <c r="D2672" s="2">
        <v>1660997497277</v>
      </c>
      <c r="E2672" t="s">
        <v>0</v>
      </c>
      <c r="F2672" s="1" t="s">
        <v>3</v>
      </c>
      <c r="G2672" s="1">
        <v>21</v>
      </c>
      <c r="H2672" s="1">
        <v>31</v>
      </c>
      <c r="I2672" s="1" t="s">
        <v>3</v>
      </c>
      <c r="J2672" s="1">
        <v>0</v>
      </c>
      <c r="K2672" s="1">
        <v>12</v>
      </c>
      <c r="L2672" s="1">
        <v>25</v>
      </c>
      <c r="M2672" s="1">
        <v>1</v>
      </c>
      <c r="N2672" s="1">
        <v>0</v>
      </c>
      <c r="O2672" s="1">
        <v>0</v>
      </c>
      <c r="P2672" s="1">
        <v>32</v>
      </c>
      <c r="Q2672" s="1">
        <v>81</v>
      </c>
      <c r="R2672" t="str">
        <f t="shared" si="166"/>
        <v>TEMPERATURE INFO Set:18 Actual:18.5 Countdown:0</v>
      </c>
    </row>
    <row r="2673" spans="1:18" x14ac:dyDescent="0.25">
      <c r="A2673" s="12">
        <f t="shared" si="164"/>
        <v>44793.924738032401</v>
      </c>
      <c r="B2673" s="8" t="str">
        <f t="shared" si="165"/>
        <v>←</v>
      </c>
      <c r="C2673" s="10">
        <f t="shared" si="167"/>
        <v>8.8999999999999996E-2</v>
      </c>
      <c r="D2673" s="2">
        <v>1660997497366</v>
      </c>
      <c r="E2673" t="s">
        <v>0</v>
      </c>
      <c r="F2673" s="1">
        <v>5</v>
      </c>
      <c r="G2673" s="1">
        <v>31</v>
      </c>
      <c r="H2673" s="1">
        <v>21</v>
      </c>
      <c r="I2673" s="1" t="s">
        <v>7</v>
      </c>
      <c r="J2673" s="1">
        <v>3</v>
      </c>
      <c r="K2673" s="1" t="s">
        <v>8</v>
      </c>
      <c r="R2673" t="str">
        <f t="shared" si="166"/>
        <v>ACK</v>
      </c>
    </row>
    <row r="2674" spans="1:18" x14ac:dyDescent="0.25">
      <c r="A2674" s="12">
        <f t="shared" si="164"/>
        <v>44793.924739270828</v>
      </c>
      <c r="B2674" s="8" t="str">
        <f t="shared" si="165"/>
        <v>→</v>
      </c>
      <c r="C2674" s="10">
        <f t="shared" si="167"/>
        <v>0.107</v>
      </c>
      <c r="D2674" s="2">
        <v>1660997497473</v>
      </c>
      <c r="E2674" t="s">
        <v>0</v>
      </c>
      <c r="F2674" s="1">
        <v>6</v>
      </c>
      <c r="G2674" s="1">
        <v>21</v>
      </c>
      <c r="H2674" s="1">
        <v>31</v>
      </c>
      <c r="I2674" s="1">
        <v>29</v>
      </c>
      <c r="J2674" s="1">
        <v>0</v>
      </c>
      <c r="K2674" s="1" t="s">
        <v>16</v>
      </c>
      <c r="L2674" s="1" t="s">
        <v>17</v>
      </c>
      <c r="R2674" t="str">
        <f t="shared" si="166"/>
        <v>LONG PING FURNACE</v>
      </c>
    </row>
    <row r="2675" spans="1:18" x14ac:dyDescent="0.25">
      <c r="A2675" s="12">
        <f t="shared" si="164"/>
        <v>44793.924740983792</v>
      </c>
      <c r="B2675" s="8" t="str">
        <f t="shared" si="165"/>
        <v>←</v>
      </c>
      <c r="C2675" s="10">
        <f t="shared" si="167"/>
        <v>0.14799999999999999</v>
      </c>
      <c r="D2675" s="2">
        <v>1660997497621</v>
      </c>
      <c r="E2675" t="s">
        <v>0</v>
      </c>
      <c r="F2675" s="1">
        <v>5</v>
      </c>
      <c r="G2675" s="1">
        <v>31</v>
      </c>
      <c r="H2675" s="1">
        <v>21</v>
      </c>
      <c r="I2675" s="1" t="s">
        <v>7</v>
      </c>
      <c r="J2675" s="1">
        <v>3</v>
      </c>
      <c r="K2675" s="1" t="s">
        <v>8</v>
      </c>
      <c r="R2675" t="str">
        <f t="shared" si="166"/>
        <v>ACK</v>
      </c>
    </row>
    <row r="2676" spans="1:18" x14ac:dyDescent="0.25">
      <c r="A2676" s="12">
        <f t="shared" si="164"/>
        <v>44793.924741759256</v>
      </c>
      <c r="B2676" s="8" t="str">
        <f t="shared" si="165"/>
        <v>→</v>
      </c>
      <c r="C2676" s="10">
        <f t="shared" si="167"/>
        <v>6.7000000000000004E-2</v>
      </c>
      <c r="D2676" s="2">
        <v>1660997497688</v>
      </c>
      <c r="E2676" t="s">
        <v>0</v>
      </c>
      <c r="F2676" s="1">
        <v>5</v>
      </c>
      <c r="G2676" s="1">
        <v>21</v>
      </c>
      <c r="H2676" s="1">
        <v>31</v>
      </c>
      <c r="I2676" s="1">
        <v>6</v>
      </c>
      <c r="J2676" s="1">
        <v>60</v>
      </c>
      <c r="K2676" s="1">
        <v>83</v>
      </c>
      <c r="R2676" t="str">
        <f t="shared" si="166"/>
        <v>FURNACE STATUS REQUEST</v>
      </c>
    </row>
    <row r="2677" spans="1:18" x14ac:dyDescent="0.25">
      <c r="A2677" s="12">
        <f t="shared" si="164"/>
        <v>44793.924743645832</v>
      </c>
      <c r="B2677" s="8" t="str">
        <f t="shared" si="165"/>
        <v>←</v>
      </c>
      <c r="C2677" s="10">
        <f t="shared" si="167"/>
        <v>0.16300000000000001</v>
      </c>
      <c r="D2677" s="2">
        <v>1660997497851</v>
      </c>
      <c r="E2677" t="s">
        <v>0</v>
      </c>
      <c r="F2677" s="1">
        <v>9</v>
      </c>
      <c r="G2677" s="1">
        <v>31</v>
      </c>
      <c r="H2677" s="1">
        <v>21</v>
      </c>
      <c r="I2677" s="1" t="s">
        <v>1</v>
      </c>
      <c r="J2677" s="1">
        <v>0</v>
      </c>
      <c r="K2677" s="1">
        <v>0</v>
      </c>
      <c r="L2677" s="1">
        <v>0</v>
      </c>
      <c r="M2677" s="1">
        <v>0</v>
      </c>
      <c r="N2677" s="1" t="s">
        <v>26</v>
      </c>
      <c r="O2677" s="1" t="s">
        <v>27</v>
      </c>
      <c r="R2677" t="str">
        <f t="shared" si="166"/>
        <v>FURNACE STATUS RESPONSE Fan:0 Ignition:0 Burner:0 Unknown:0</v>
      </c>
    </row>
    <row r="2678" spans="1:18" x14ac:dyDescent="0.25">
      <c r="A2678" s="12">
        <f t="shared" si="164"/>
        <v>44793.925425393514</v>
      </c>
      <c r="B2678" s="8" t="str">
        <f t="shared" si="165"/>
        <v>→</v>
      </c>
      <c r="C2678" s="10">
        <f t="shared" si="167"/>
        <v>58.902999999999999</v>
      </c>
      <c r="D2678" s="2">
        <v>1660997556754</v>
      </c>
      <c r="E2678" t="s">
        <v>0</v>
      </c>
      <c r="F2678" s="1">
        <v>8</v>
      </c>
      <c r="G2678" s="1">
        <v>21</v>
      </c>
      <c r="H2678" s="1">
        <v>31</v>
      </c>
      <c r="I2678" s="1">
        <v>7</v>
      </c>
      <c r="J2678" s="1">
        <v>16</v>
      </c>
      <c r="K2678" s="1" t="s">
        <v>10</v>
      </c>
      <c r="L2678" s="1">
        <v>5</v>
      </c>
      <c r="M2678" s="1">
        <v>29</v>
      </c>
      <c r="N2678" s="1" t="s">
        <v>111</v>
      </c>
      <c r="R2678" t="str">
        <f t="shared" si="166"/>
        <v>TIME 22:10 Sat</v>
      </c>
    </row>
    <row r="2679" spans="1:18" x14ac:dyDescent="0.25">
      <c r="A2679" s="12">
        <f t="shared" si="164"/>
        <v>44793.925426851849</v>
      </c>
      <c r="B2679" s="8" t="str">
        <f t="shared" si="165"/>
        <v>←</v>
      </c>
      <c r="C2679" s="10">
        <f t="shared" si="167"/>
        <v>0.126</v>
      </c>
      <c r="D2679" s="2">
        <v>1660997556880</v>
      </c>
      <c r="E2679" t="s">
        <v>0</v>
      </c>
      <c r="F2679" s="1">
        <v>5</v>
      </c>
      <c r="G2679" s="1">
        <v>31</v>
      </c>
      <c r="H2679" s="1">
        <v>21</v>
      </c>
      <c r="I2679" s="1" t="s">
        <v>7</v>
      </c>
      <c r="J2679" s="1">
        <v>3</v>
      </c>
      <c r="K2679" s="1" t="s">
        <v>8</v>
      </c>
      <c r="R2679" t="str">
        <f t="shared" si="166"/>
        <v>ACK</v>
      </c>
    </row>
    <row r="2680" spans="1:18" x14ac:dyDescent="0.25">
      <c r="A2680" s="12">
        <f t="shared" si="164"/>
        <v>44793.925428101851</v>
      </c>
      <c r="B2680" s="8" t="str">
        <f t="shared" si="165"/>
        <v>→</v>
      </c>
      <c r="C2680" s="10">
        <f t="shared" si="167"/>
        <v>0.108</v>
      </c>
      <c r="D2680" s="2">
        <v>1660997556988</v>
      </c>
      <c r="E2680" t="s">
        <v>0</v>
      </c>
      <c r="F2680" s="1">
        <v>5</v>
      </c>
      <c r="G2680" s="1">
        <v>21</v>
      </c>
      <c r="H2680" s="1">
        <v>31</v>
      </c>
      <c r="I2680" s="1">
        <v>9</v>
      </c>
      <c r="J2680" s="1">
        <v>60</v>
      </c>
      <c r="K2680" s="1" t="s">
        <v>13</v>
      </c>
      <c r="R2680" t="str">
        <f t="shared" si="166"/>
        <v>PING FURNACE</v>
      </c>
    </row>
    <row r="2681" spans="1:18" x14ac:dyDescent="0.25">
      <c r="A2681" s="12">
        <f t="shared" si="164"/>
        <v>44793.925429502313</v>
      </c>
      <c r="B2681" s="8" t="str">
        <f t="shared" si="165"/>
        <v>←</v>
      </c>
      <c r="C2681" s="10">
        <f t="shared" si="167"/>
        <v>0.121</v>
      </c>
      <c r="D2681" s="2">
        <v>1660997557109</v>
      </c>
      <c r="E2681" t="s">
        <v>0</v>
      </c>
      <c r="F2681" s="1">
        <v>5</v>
      </c>
      <c r="G2681" s="1">
        <v>31</v>
      </c>
      <c r="H2681" s="1">
        <v>21</v>
      </c>
      <c r="I2681" s="1" t="s">
        <v>7</v>
      </c>
      <c r="J2681" s="1">
        <v>3</v>
      </c>
      <c r="K2681" s="1" t="s">
        <v>8</v>
      </c>
      <c r="R2681" t="str">
        <f t="shared" si="166"/>
        <v>ACK</v>
      </c>
    </row>
    <row r="2682" spans="1:18" x14ac:dyDescent="0.25">
      <c r="A2682" s="12">
        <f t="shared" si="164"/>
        <v>44793.92543142361</v>
      </c>
      <c r="B2682" s="8" t="str">
        <f t="shared" si="165"/>
        <v>→</v>
      </c>
      <c r="C2682" s="10">
        <f t="shared" si="167"/>
        <v>0.16600000000000001</v>
      </c>
      <c r="D2682" s="2">
        <v>1660997557275</v>
      </c>
      <c r="E2682" t="s">
        <v>0</v>
      </c>
      <c r="F2682" s="1" t="s">
        <v>3</v>
      </c>
      <c r="G2682" s="1">
        <v>21</v>
      </c>
      <c r="H2682" s="1">
        <v>31</v>
      </c>
      <c r="I2682" s="1" t="s">
        <v>3</v>
      </c>
      <c r="J2682" s="1">
        <v>0</v>
      </c>
      <c r="K2682" s="1">
        <v>12</v>
      </c>
      <c r="L2682" s="1">
        <v>25</v>
      </c>
      <c r="M2682" s="1">
        <v>1</v>
      </c>
      <c r="N2682" s="1">
        <v>0</v>
      </c>
      <c r="O2682" s="1">
        <v>0</v>
      </c>
      <c r="P2682" s="1">
        <v>32</v>
      </c>
      <c r="Q2682" s="1">
        <v>81</v>
      </c>
      <c r="R2682" t="str">
        <f t="shared" si="166"/>
        <v>TEMPERATURE INFO Set:18 Actual:18.5 Countdown:0</v>
      </c>
    </row>
    <row r="2683" spans="1:18" x14ac:dyDescent="0.25">
      <c r="A2683" s="12">
        <f t="shared" si="164"/>
        <v>44793.92543265046</v>
      </c>
      <c r="B2683" s="8" t="str">
        <f t="shared" si="165"/>
        <v>←</v>
      </c>
      <c r="C2683" s="10">
        <f t="shared" si="167"/>
        <v>0.106</v>
      </c>
      <c r="D2683" s="2">
        <v>1660997557381</v>
      </c>
      <c r="E2683" t="s">
        <v>0</v>
      </c>
      <c r="F2683" s="1">
        <v>5</v>
      </c>
      <c r="G2683" s="1">
        <v>31</v>
      </c>
      <c r="H2683" s="1">
        <v>21</v>
      </c>
      <c r="I2683" s="1" t="s">
        <v>7</v>
      </c>
      <c r="J2683" s="1">
        <v>3</v>
      </c>
      <c r="K2683" s="1" t="s">
        <v>8</v>
      </c>
      <c r="R2683" t="str">
        <f t="shared" si="166"/>
        <v>ACK</v>
      </c>
    </row>
    <row r="2684" spans="1:18" x14ac:dyDescent="0.25">
      <c r="A2684" s="12">
        <f t="shared" si="164"/>
        <v>44793.925433912031</v>
      </c>
      <c r="B2684" s="8" t="str">
        <f t="shared" si="165"/>
        <v>→</v>
      </c>
      <c r="C2684" s="10">
        <f t="shared" si="167"/>
        <v>0.109</v>
      </c>
      <c r="D2684" s="2">
        <v>1660997557490</v>
      </c>
      <c r="E2684" t="s">
        <v>0</v>
      </c>
      <c r="F2684" s="1">
        <v>6</v>
      </c>
      <c r="G2684" s="1">
        <v>21</v>
      </c>
      <c r="H2684" s="1">
        <v>31</v>
      </c>
      <c r="I2684" s="1">
        <v>29</v>
      </c>
      <c r="J2684" s="1">
        <v>0</v>
      </c>
      <c r="K2684" s="1" t="s">
        <v>16</v>
      </c>
      <c r="L2684" s="1" t="s">
        <v>17</v>
      </c>
      <c r="R2684" t="str">
        <f t="shared" si="166"/>
        <v>LONG PING FURNACE</v>
      </c>
    </row>
    <row r="2685" spans="1:18" x14ac:dyDescent="0.25">
      <c r="A2685" s="12">
        <f t="shared" si="164"/>
        <v>44793.92543491898</v>
      </c>
      <c r="B2685" s="8" t="str">
        <f t="shared" si="165"/>
        <v>←</v>
      </c>
      <c r="C2685" s="10">
        <f t="shared" si="167"/>
        <v>8.6999999999999994E-2</v>
      </c>
      <c r="D2685" s="2">
        <v>1660997557577</v>
      </c>
      <c r="E2685" t="s">
        <v>0</v>
      </c>
      <c r="F2685" s="1">
        <v>5</v>
      </c>
      <c r="G2685" s="1">
        <v>31</v>
      </c>
      <c r="H2685" s="1">
        <v>21</v>
      </c>
      <c r="I2685" s="1" t="s">
        <v>7</v>
      </c>
      <c r="J2685" s="1">
        <v>3</v>
      </c>
      <c r="K2685" s="1" t="s">
        <v>8</v>
      </c>
      <c r="R2685" t="str">
        <f t="shared" si="166"/>
        <v>ACK</v>
      </c>
    </row>
    <row r="2686" spans="1:18" x14ac:dyDescent="0.25">
      <c r="A2686" s="12">
        <f t="shared" si="164"/>
        <v>44793.925436064812</v>
      </c>
      <c r="B2686" s="8" t="str">
        <f t="shared" si="165"/>
        <v>→</v>
      </c>
      <c r="C2686" s="10">
        <f t="shared" si="167"/>
        <v>9.9000000000000005E-2</v>
      </c>
      <c r="D2686" s="2">
        <v>1660997557676</v>
      </c>
      <c r="E2686" t="s">
        <v>0</v>
      </c>
      <c r="F2686" s="1">
        <v>5</v>
      </c>
      <c r="G2686" s="1">
        <v>21</v>
      </c>
      <c r="H2686" s="1">
        <v>31</v>
      </c>
      <c r="I2686" s="1">
        <v>6</v>
      </c>
      <c r="J2686" s="1">
        <v>60</v>
      </c>
      <c r="K2686" s="1">
        <v>83</v>
      </c>
      <c r="R2686" t="str">
        <f t="shared" si="166"/>
        <v>FURNACE STATUS REQUEST</v>
      </c>
    </row>
    <row r="2687" spans="1:18" x14ac:dyDescent="0.25">
      <c r="A2687" s="12">
        <f t="shared" si="164"/>
        <v>44793.92543787037</v>
      </c>
      <c r="B2687" s="8" t="str">
        <f t="shared" si="165"/>
        <v>←</v>
      </c>
      <c r="C2687" s="10">
        <f t="shared" si="167"/>
        <v>0.156</v>
      </c>
      <c r="D2687" s="2">
        <v>1660997557832</v>
      </c>
      <c r="E2687" t="s">
        <v>0</v>
      </c>
      <c r="F2687" s="1">
        <v>9</v>
      </c>
      <c r="G2687" s="1">
        <v>31</v>
      </c>
      <c r="H2687" s="1">
        <v>21</v>
      </c>
      <c r="I2687" s="1" t="s">
        <v>1</v>
      </c>
      <c r="J2687" s="1">
        <v>0</v>
      </c>
      <c r="K2687" s="1">
        <v>0</v>
      </c>
      <c r="L2687" s="1">
        <v>0</v>
      </c>
      <c r="M2687" s="1">
        <v>0</v>
      </c>
      <c r="N2687" s="1" t="s">
        <v>26</v>
      </c>
      <c r="O2687" s="1" t="s">
        <v>27</v>
      </c>
      <c r="R2687" t="str">
        <f t="shared" si="166"/>
        <v>FURNACE STATUS RESPONSE Fan:0 Ignition:0 Burner:0 Unknown:0</v>
      </c>
    </row>
    <row r="2688" spans="1:18" x14ac:dyDescent="0.25">
      <c r="A2688" s="12">
        <f t="shared" si="164"/>
        <v>44793.925901122682</v>
      </c>
      <c r="B2688" s="8" t="str">
        <f t="shared" si="165"/>
        <v>→</v>
      </c>
      <c r="C2688" s="10">
        <f t="shared" si="167"/>
        <v>40.024999999999999</v>
      </c>
      <c r="D2688" s="2">
        <v>1660997597857</v>
      </c>
      <c r="E2688" t="s">
        <v>0</v>
      </c>
      <c r="F2688" s="1" t="s">
        <v>3</v>
      </c>
      <c r="G2688" s="1">
        <v>21</v>
      </c>
      <c r="H2688" s="1">
        <v>31</v>
      </c>
      <c r="I2688" s="1" t="s">
        <v>3</v>
      </c>
      <c r="J2688" s="1" t="s">
        <v>7</v>
      </c>
      <c r="K2688" s="1">
        <v>12</v>
      </c>
      <c r="L2688" s="1">
        <v>24</v>
      </c>
      <c r="M2688" s="1">
        <v>1</v>
      </c>
      <c r="N2688" s="1" t="s">
        <v>4</v>
      </c>
      <c r="O2688" s="1">
        <v>0</v>
      </c>
      <c r="P2688" s="1">
        <v>36</v>
      </c>
      <c r="Q2688" s="1">
        <v>78</v>
      </c>
      <c r="R2688" t="str">
        <f t="shared" si="166"/>
        <v>TEMPERATURE INFO Set:18 Actual:18 Countdown:180</v>
      </c>
    </row>
    <row r="2689" spans="1:18" x14ac:dyDescent="0.25">
      <c r="A2689" s="12">
        <f t="shared" si="164"/>
        <v>44793.925902268515</v>
      </c>
      <c r="B2689" s="8" t="str">
        <f t="shared" si="165"/>
        <v>←</v>
      </c>
      <c r="C2689" s="10">
        <f t="shared" si="167"/>
        <v>9.9000000000000005E-2</v>
      </c>
      <c r="D2689" s="2">
        <v>1660997597956</v>
      </c>
      <c r="E2689" t="s">
        <v>0</v>
      </c>
      <c r="F2689" s="1">
        <v>5</v>
      </c>
      <c r="G2689" s="1">
        <v>31</v>
      </c>
      <c r="H2689" s="1">
        <v>21</v>
      </c>
      <c r="I2689" s="1" t="s">
        <v>7</v>
      </c>
      <c r="J2689" s="1">
        <v>3</v>
      </c>
      <c r="K2689" s="1" t="s">
        <v>8</v>
      </c>
      <c r="R2689" t="str">
        <f t="shared" si="166"/>
        <v>ACK</v>
      </c>
    </row>
    <row r="2690" spans="1:18" x14ac:dyDescent="0.25">
      <c r="A2690" s="12">
        <f t="shared" si="164"/>
        <v>44793.925904560187</v>
      </c>
      <c r="B2690" s="8" t="str">
        <f t="shared" si="165"/>
        <v>←</v>
      </c>
      <c r="C2690" s="10">
        <f t="shared" si="167"/>
        <v>0.19800000000000001</v>
      </c>
      <c r="D2690" s="2">
        <v>1660997598154</v>
      </c>
      <c r="E2690" t="s">
        <v>0</v>
      </c>
      <c r="F2690" s="1">
        <v>9</v>
      </c>
      <c r="G2690" s="1">
        <v>31</v>
      </c>
      <c r="H2690" s="1">
        <v>21</v>
      </c>
      <c r="I2690" s="1">
        <v>5</v>
      </c>
      <c r="J2690" s="1">
        <v>0</v>
      </c>
      <c r="K2690" s="1">
        <v>22</v>
      </c>
      <c r="L2690" s="1">
        <v>0</v>
      </c>
      <c r="M2690" s="1">
        <v>0</v>
      </c>
      <c r="N2690" s="1">
        <v>59</v>
      </c>
      <c r="O2690" s="1">
        <v>37</v>
      </c>
      <c r="R2690" t="str">
        <f t="shared" si="166"/>
        <v>FURNACE STATUS REPORT Fan:0 Ignition:1 Burner:0 Unknown:20</v>
      </c>
    </row>
    <row r="2691" spans="1:18" x14ac:dyDescent="0.25">
      <c r="A2691" s="12">
        <f t="shared" ref="A2691:A2754" si="168">IF(ISNUMBER(D2691),D2691/(1000*60*60*24)+25569+10/24,"")</f>
        <v>44793.925905682867</v>
      </c>
      <c r="B2691" s="8" t="str">
        <f t="shared" ref="B2691:B2754" si="169">IF(ISNUMBER(D2691),IF(AND(G2691=21,H2691=31),"→",IF(AND(G2691=31,H2691=21),"←",IF(AND(G2691=21,H2691=0),"→→","Error"))),"")</f>
        <v>→</v>
      </c>
      <c r="C2691" s="10">
        <f t="shared" si="167"/>
        <v>9.7000000000000003E-2</v>
      </c>
      <c r="D2691" s="2">
        <v>1660997598251</v>
      </c>
      <c r="E2691" t="s">
        <v>0</v>
      </c>
      <c r="F2691" s="1">
        <v>5</v>
      </c>
      <c r="G2691" s="1">
        <v>21</v>
      </c>
      <c r="H2691" s="1">
        <v>31</v>
      </c>
      <c r="I2691" s="1" t="s">
        <v>7</v>
      </c>
      <c r="J2691" s="1">
        <v>62</v>
      </c>
      <c r="K2691" s="1">
        <v>95</v>
      </c>
      <c r="R2691" t="str">
        <f t="shared" ref="R2691:R2754" si="170">DECODEPACKET(E2691)</f>
        <v>ACK</v>
      </c>
    </row>
    <row r="2692" spans="1:18" x14ac:dyDescent="0.25">
      <c r="A2692" s="12">
        <f t="shared" si="168"/>
        <v>44793.926075115734</v>
      </c>
      <c r="B2692" s="8" t="str">
        <f t="shared" si="169"/>
        <v>←</v>
      </c>
      <c r="C2692" s="10">
        <f t="shared" ref="C2692:C2755" si="171">IF(AND(ISNUMBER(D2691), ISNUMBER(D2692)),(D2692-D2691)/1000,"")</f>
        <v>14.638999999999999</v>
      </c>
      <c r="D2692" s="2">
        <v>1660997612890</v>
      </c>
      <c r="E2692" t="s">
        <v>0</v>
      </c>
      <c r="F2692" s="1">
        <v>9</v>
      </c>
      <c r="G2692" s="1">
        <v>31</v>
      </c>
      <c r="H2692" s="1">
        <v>21</v>
      </c>
      <c r="I2692" s="1">
        <v>5</v>
      </c>
      <c r="J2692" s="1">
        <v>0</v>
      </c>
      <c r="K2692" s="1">
        <v>32</v>
      </c>
      <c r="L2692" s="1">
        <v>0</v>
      </c>
      <c r="M2692" s="1">
        <v>0</v>
      </c>
      <c r="N2692" s="1" t="s">
        <v>34</v>
      </c>
      <c r="O2692" s="1">
        <v>74</v>
      </c>
      <c r="R2692" t="str">
        <f t="shared" si="170"/>
        <v>FURNACE STATUS REPORT Fan:0 Ignition:1 Burner:0 Unknown:30</v>
      </c>
    </row>
    <row r="2693" spans="1:18" x14ac:dyDescent="0.25">
      <c r="A2693" s="12">
        <f t="shared" si="168"/>
        <v>44793.926075983793</v>
      </c>
      <c r="B2693" s="8" t="str">
        <f t="shared" si="169"/>
        <v>→</v>
      </c>
      <c r="C2693" s="10">
        <f t="shared" si="171"/>
        <v>7.4999999999999997E-2</v>
      </c>
      <c r="D2693" s="2">
        <v>1660997612965</v>
      </c>
      <c r="E2693" t="s">
        <v>0</v>
      </c>
      <c r="F2693" s="1">
        <v>5</v>
      </c>
      <c r="G2693" s="1">
        <v>21</v>
      </c>
      <c r="H2693" s="1">
        <v>31</v>
      </c>
      <c r="I2693" s="1" t="s">
        <v>7</v>
      </c>
      <c r="J2693" s="1">
        <v>62</v>
      </c>
      <c r="K2693" s="1">
        <v>95</v>
      </c>
      <c r="R2693" t="str">
        <f t="shared" si="170"/>
        <v>ACK</v>
      </c>
    </row>
    <row r="2694" spans="1:18" x14ac:dyDescent="0.25">
      <c r="A2694" s="12">
        <f t="shared" si="168"/>
        <v>44793.926119768519</v>
      </c>
      <c r="B2694" s="8" t="str">
        <f t="shared" si="169"/>
        <v>→</v>
      </c>
      <c r="C2694" s="10">
        <f t="shared" si="171"/>
        <v>3.7829999999999999</v>
      </c>
      <c r="D2694" s="2">
        <v>1660997616748</v>
      </c>
      <c r="E2694" t="s">
        <v>0</v>
      </c>
      <c r="F2694" s="1">
        <v>8</v>
      </c>
      <c r="G2694" s="1">
        <v>21</v>
      </c>
      <c r="H2694" s="1">
        <v>31</v>
      </c>
      <c r="I2694" s="1">
        <v>7</v>
      </c>
      <c r="J2694" s="1">
        <v>16</v>
      </c>
      <c r="K2694" s="1" t="s">
        <v>3</v>
      </c>
      <c r="L2694" s="1">
        <v>5</v>
      </c>
      <c r="M2694" s="1" t="s">
        <v>135</v>
      </c>
      <c r="N2694" s="1" t="s">
        <v>131</v>
      </c>
      <c r="R2694" t="str">
        <f t="shared" si="170"/>
        <v>TIME 22:11 Sat</v>
      </c>
    </row>
    <row r="2695" spans="1:18" x14ac:dyDescent="0.25">
      <c r="A2695" s="12">
        <f t="shared" si="168"/>
        <v>44793.926121249999</v>
      </c>
      <c r="B2695" s="8" t="str">
        <f t="shared" si="169"/>
        <v>←</v>
      </c>
      <c r="C2695" s="10">
        <f t="shared" si="171"/>
        <v>0.128</v>
      </c>
      <c r="D2695" s="2">
        <v>1660997616876</v>
      </c>
      <c r="E2695" t="s">
        <v>0</v>
      </c>
      <c r="F2695" s="1">
        <v>5</v>
      </c>
      <c r="G2695" s="1">
        <v>31</v>
      </c>
      <c r="H2695" s="1">
        <v>21</v>
      </c>
      <c r="I2695" s="1" t="s">
        <v>7</v>
      </c>
      <c r="J2695" s="1">
        <v>3</v>
      </c>
      <c r="K2695" s="1" t="s">
        <v>8</v>
      </c>
      <c r="R2695" t="str">
        <f t="shared" si="170"/>
        <v>ACK</v>
      </c>
    </row>
    <row r="2696" spans="1:18" x14ac:dyDescent="0.25">
      <c r="A2696" s="12">
        <f t="shared" si="168"/>
        <v>44793.926122581011</v>
      </c>
      <c r="B2696" s="8" t="str">
        <f t="shared" si="169"/>
        <v>→</v>
      </c>
      <c r="C2696" s="10">
        <f t="shared" si="171"/>
        <v>0.115</v>
      </c>
      <c r="D2696" s="2">
        <v>1660997616991</v>
      </c>
      <c r="E2696" t="s">
        <v>0</v>
      </c>
      <c r="F2696" s="1">
        <v>5</v>
      </c>
      <c r="G2696" s="1">
        <v>21</v>
      </c>
      <c r="H2696" s="1">
        <v>31</v>
      </c>
      <c r="I2696" s="1">
        <v>9</v>
      </c>
      <c r="J2696" s="1">
        <v>60</v>
      </c>
      <c r="K2696" s="1" t="s">
        <v>13</v>
      </c>
      <c r="R2696" t="str">
        <f t="shared" si="170"/>
        <v>PING FURNACE</v>
      </c>
    </row>
    <row r="2697" spans="1:18" x14ac:dyDescent="0.25">
      <c r="A2697" s="12">
        <f t="shared" si="168"/>
        <v>44793.92612408565</v>
      </c>
      <c r="B2697" s="8" t="str">
        <f t="shared" si="169"/>
        <v>←</v>
      </c>
      <c r="C2697" s="10">
        <f t="shared" si="171"/>
        <v>0.13</v>
      </c>
      <c r="D2697" s="2">
        <v>1660997617121</v>
      </c>
      <c r="E2697" t="s">
        <v>0</v>
      </c>
      <c r="F2697" s="1">
        <v>5</v>
      </c>
      <c r="G2697" s="1">
        <v>31</v>
      </c>
      <c r="H2697" s="1">
        <v>21</v>
      </c>
      <c r="I2697" s="1" t="s">
        <v>7</v>
      </c>
      <c r="J2697" s="1">
        <v>3</v>
      </c>
      <c r="K2697" s="1" t="s">
        <v>8</v>
      </c>
      <c r="R2697" t="str">
        <f t="shared" si="170"/>
        <v>ACK</v>
      </c>
    </row>
    <row r="2698" spans="1:18" x14ac:dyDescent="0.25">
      <c r="A2698" s="12">
        <f t="shared" si="168"/>
        <v>44793.926125983795</v>
      </c>
      <c r="B2698" s="8" t="str">
        <f t="shared" si="169"/>
        <v>→</v>
      </c>
      <c r="C2698" s="10">
        <f t="shared" si="171"/>
        <v>0.16400000000000001</v>
      </c>
      <c r="D2698" s="2">
        <v>1660997617285</v>
      </c>
      <c r="E2698" t="s">
        <v>0</v>
      </c>
      <c r="F2698" s="1" t="s">
        <v>3</v>
      </c>
      <c r="G2698" s="1">
        <v>21</v>
      </c>
      <c r="H2698" s="1">
        <v>31</v>
      </c>
      <c r="I2698" s="1" t="s">
        <v>3</v>
      </c>
      <c r="J2698" s="1" t="s">
        <v>7</v>
      </c>
      <c r="K2698" s="1">
        <v>12</v>
      </c>
      <c r="L2698" s="1">
        <v>24</v>
      </c>
      <c r="M2698" s="1">
        <v>1</v>
      </c>
      <c r="N2698" s="1" t="s">
        <v>32</v>
      </c>
      <c r="O2698" s="1">
        <v>0</v>
      </c>
      <c r="P2698" s="1" t="s">
        <v>103</v>
      </c>
      <c r="Q2698" s="1">
        <v>78</v>
      </c>
      <c r="R2698" t="str">
        <f t="shared" si="170"/>
        <v>TEMPERATURE INFO Set:18 Actual:18 Countdown:160</v>
      </c>
    </row>
    <row r="2699" spans="1:18" x14ac:dyDescent="0.25">
      <c r="A2699" s="12">
        <f t="shared" si="168"/>
        <v>44793.926127210645</v>
      </c>
      <c r="B2699" s="8" t="str">
        <f t="shared" si="169"/>
        <v>←</v>
      </c>
      <c r="C2699" s="10">
        <f t="shared" si="171"/>
        <v>0.106</v>
      </c>
      <c r="D2699" s="2">
        <v>1660997617391</v>
      </c>
      <c r="E2699" t="s">
        <v>0</v>
      </c>
      <c r="F2699" s="1">
        <v>5</v>
      </c>
      <c r="G2699" s="1">
        <v>31</v>
      </c>
      <c r="H2699" s="1">
        <v>21</v>
      </c>
      <c r="I2699" s="1" t="s">
        <v>7</v>
      </c>
      <c r="J2699" s="1">
        <v>3</v>
      </c>
      <c r="K2699" s="1" t="s">
        <v>8</v>
      </c>
      <c r="R2699" t="str">
        <f t="shared" si="170"/>
        <v>ACK</v>
      </c>
    </row>
    <row r="2700" spans="1:18" x14ac:dyDescent="0.25">
      <c r="A2700" s="12">
        <f t="shared" si="168"/>
        <v>44793.926128541665</v>
      </c>
      <c r="B2700" s="8" t="str">
        <f t="shared" si="169"/>
        <v>→</v>
      </c>
      <c r="C2700" s="10">
        <f t="shared" si="171"/>
        <v>0.115</v>
      </c>
      <c r="D2700" s="2">
        <v>1660997617506</v>
      </c>
      <c r="E2700" t="s">
        <v>0</v>
      </c>
      <c r="F2700" s="1">
        <v>6</v>
      </c>
      <c r="G2700" s="1">
        <v>21</v>
      </c>
      <c r="H2700" s="1">
        <v>31</v>
      </c>
      <c r="I2700" s="1">
        <v>29</v>
      </c>
      <c r="J2700" s="1">
        <v>0</v>
      </c>
      <c r="K2700" s="1" t="s">
        <v>16</v>
      </c>
      <c r="L2700" s="1" t="s">
        <v>17</v>
      </c>
      <c r="R2700" t="str">
        <f t="shared" si="170"/>
        <v>LONG PING FURNACE</v>
      </c>
    </row>
    <row r="2701" spans="1:18" x14ac:dyDescent="0.25">
      <c r="A2701" s="12">
        <f t="shared" si="168"/>
        <v>44793.926130092594</v>
      </c>
      <c r="B2701" s="8" t="str">
        <f t="shared" si="169"/>
        <v>←</v>
      </c>
      <c r="C2701" s="10">
        <f t="shared" si="171"/>
        <v>0.13400000000000001</v>
      </c>
      <c r="D2701" s="2">
        <v>1660997617640</v>
      </c>
      <c r="E2701" t="s">
        <v>0</v>
      </c>
      <c r="F2701" s="1">
        <v>5</v>
      </c>
      <c r="G2701" s="1">
        <v>31</v>
      </c>
      <c r="H2701" s="1">
        <v>21</v>
      </c>
      <c r="I2701" s="1" t="s">
        <v>7</v>
      </c>
      <c r="J2701" s="1">
        <v>3</v>
      </c>
      <c r="K2701" s="1" t="s">
        <v>8</v>
      </c>
      <c r="R2701" t="str">
        <f t="shared" si="170"/>
        <v>ACK</v>
      </c>
    </row>
    <row r="2702" spans="1:18" x14ac:dyDescent="0.25">
      <c r="A2702" s="12">
        <f t="shared" si="168"/>
        <v>44793.926130844906</v>
      </c>
      <c r="B2702" s="8" t="str">
        <f t="shared" si="169"/>
        <v>→</v>
      </c>
      <c r="C2702" s="10">
        <f t="shared" si="171"/>
        <v>6.5000000000000002E-2</v>
      </c>
      <c r="D2702" s="2">
        <v>1660997617705</v>
      </c>
      <c r="E2702" t="s">
        <v>0</v>
      </c>
      <c r="F2702" s="1">
        <v>5</v>
      </c>
      <c r="G2702" s="1">
        <v>21</v>
      </c>
      <c r="H2702" s="1">
        <v>31</v>
      </c>
      <c r="I2702" s="1">
        <v>6</v>
      </c>
      <c r="J2702" s="1">
        <v>60</v>
      </c>
      <c r="K2702" s="1">
        <v>83</v>
      </c>
      <c r="R2702" t="str">
        <f t="shared" si="170"/>
        <v>FURNACE STATUS REQUEST</v>
      </c>
    </row>
    <row r="2703" spans="1:18" x14ac:dyDescent="0.25">
      <c r="A2703" s="12">
        <f t="shared" si="168"/>
        <v>44793.926132627312</v>
      </c>
      <c r="B2703" s="8" t="str">
        <f t="shared" si="169"/>
        <v>←</v>
      </c>
      <c r="C2703" s="10">
        <f t="shared" si="171"/>
        <v>0.154</v>
      </c>
      <c r="D2703" s="2">
        <v>1660997617859</v>
      </c>
      <c r="E2703" t="s">
        <v>0</v>
      </c>
      <c r="F2703" s="1">
        <v>9</v>
      </c>
      <c r="G2703" s="1">
        <v>31</v>
      </c>
      <c r="H2703" s="1">
        <v>21</v>
      </c>
      <c r="I2703" s="1" t="s">
        <v>1</v>
      </c>
      <c r="J2703" s="1">
        <v>0</v>
      </c>
      <c r="K2703" s="1">
        <v>32</v>
      </c>
      <c r="L2703" s="1">
        <v>0</v>
      </c>
      <c r="M2703" s="1">
        <v>0</v>
      </c>
      <c r="N2703" s="1">
        <v>70</v>
      </c>
      <c r="O2703" s="1">
        <v>27</v>
      </c>
      <c r="R2703" t="str">
        <f t="shared" si="170"/>
        <v>FURNACE STATUS RESPONSE Fan:0 Ignition:1 Burner:0 Unknown:30</v>
      </c>
    </row>
    <row r="2704" spans="1:18" x14ac:dyDescent="0.25">
      <c r="A2704" s="12">
        <f t="shared" si="168"/>
        <v>44793.926167812497</v>
      </c>
      <c r="B2704" s="8" t="str">
        <f t="shared" si="169"/>
        <v>←</v>
      </c>
      <c r="C2704" s="10">
        <f t="shared" si="171"/>
        <v>3.04</v>
      </c>
      <c r="D2704" s="2">
        <v>1660997620899</v>
      </c>
      <c r="E2704" t="s">
        <v>0</v>
      </c>
      <c r="F2704" s="1">
        <v>9</v>
      </c>
      <c r="G2704" s="1">
        <v>31</v>
      </c>
      <c r="H2704" s="1">
        <v>21</v>
      </c>
      <c r="I2704" s="1">
        <v>5</v>
      </c>
      <c r="J2704" s="1">
        <v>0</v>
      </c>
      <c r="K2704" s="1">
        <v>36</v>
      </c>
      <c r="L2704" s="1">
        <v>0</v>
      </c>
      <c r="M2704" s="1">
        <v>0</v>
      </c>
      <c r="N2704" s="1">
        <v>58</v>
      </c>
      <c r="O2704" s="1">
        <v>27</v>
      </c>
      <c r="R2704" t="str">
        <f t="shared" si="170"/>
        <v>FURNACE STATUS REPORT Fan:0 Ignition:1 Burner:1 Unknown:30</v>
      </c>
    </row>
    <row r="2705" spans="1:18" x14ac:dyDescent="0.25">
      <c r="A2705" s="12">
        <f t="shared" si="168"/>
        <v>44793.926168611106</v>
      </c>
      <c r="B2705" s="8" t="str">
        <f t="shared" si="169"/>
        <v>→</v>
      </c>
      <c r="C2705" s="10">
        <f t="shared" si="171"/>
        <v>6.9000000000000006E-2</v>
      </c>
      <c r="D2705" s="2">
        <v>1660997620968</v>
      </c>
      <c r="E2705" t="s">
        <v>0</v>
      </c>
      <c r="F2705" s="1">
        <v>5</v>
      </c>
      <c r="G2705" s="1">
        <v>21</v>
      </c>
      <c r="H2705" s="1">
        <v>31</v>
      </c>
      <c r="I2705" s="1" t="s">
        <v>7</v>
      </c>
      <c r="J2705" s="1">
        <v>62</v>
      </c>
      <c r="K2705" s="1">
        <v>95</v>
      </c>
      <c r="R2705" t="str">
        <f t="shared" si="170"/>
        <v>ACK</v>
      </c>
    </row>
    <row r="2706" spans="1:18" x14ac:dyDescent="0.25">
      <c r="A2706" s="12">
        <f t="shared" si="168"/>
        <v>44793.926249999997</v>
      </c>
      <c r="B2706" s="8" t="str">
        <f t="shared" si="169"/>
        <v>←</v>
      </c>
      <c r="C2706" s="10">
        <f t="shared" si="171"/>
        <v>7.032</v>
      </c>
      <c r="D2706" s="2">
        <v>1660997628000</v>
      </c>
      <c r="E2706" t="s">
        <v>0</v>
      </c>
      <c r="F2706" s="1">
        <v>9</v>
      </c>
      <c r="G2706" s="1">
        <v>31</v>
      </c>
      <c r="H2706" s="1">
        <v>21</v>
      </c>
      <c r="I2706" s="1">
        <v>5</v>
      </c>
      <c r="J2706" s="1">
        <v>0</v>
      </c>
      <c r="K2706" s="1">
        <v>26</v>
      </c>
      <c r="L2706" s="1">
        <v>0</v>
      </c>
      <c r="M2706" s="1">
        <v>0</v>
      </c>
      <c r="N2706" s="1" t="s">
        <v>9</v>
      </c>
      <c r="O2706" s="1">
        <v>64</v>
      </c>
      <c r="R2706" t="str">
        <f t="shared" si="170"/>
        <v>FURNACE STATUS REPORT Fan:0 Ignition:1 Burner:1 Unknown:20</v>
      </c>
    </row>
    <row r="2707" spans="1:18" x14ac:dyDescent="0.25">
      <c r="A2707" s="12">
        <f t="shared" si="168"/>
        <v>44793.926250949073</v>
      </c>
      <c r="B2707" s="8" t="str">
        <f t="shared" si="169"/>
        <v>→</v>
      </c>
      <c r="C2707" s="10">
        <f t="shared" si="171"/>
        <v>8.2000000000000003E-2</v>
      </c>
      <c r="D2707" s="2">
        <v>1660997628082</v>
      </c>
      <c r="E2707" t="s">
        <v>0</v>
      </c>
      <c r="F2707" s="1">
        <v>5</v>
      </c>
      <c r="G2707" s="1">
        <v>21</v>
      </c>
      <c r="H2707" s="1">
        <v>31</v>
      </c>
      <c r="I2707" s="1" t="s">
        <v>7</v>
      </c>
      <c r="J2707" s="1">
        <v>62</v>
      </c>
      <c r="K2707" s="1">
        <v>95</v>
      </c>
      <c r="R2707" t="str">
        <f t="shared" si="170"/>
        <v>ACK</v>
      </c>
    </row>
    <row r="2708" spans="1:18" x14ac:dyDescent="0.25">
      <c r="A2708" s="12">
        <f t="shared" si="168"/>
        <v>44793.926332129624</v>
      </c>
      <c r="B2708" s="8" t="str">
        <f t="shared" si="169"/>
        <v>←</v>
      </c>
      <c r="C2708" s="10">
        <f t="shared" si="171"/>
        <v>7.0140000000000002</v>
      </c>
      <c r="D2708" s="2">
        <v>1660997635096</v>
      </c>
      <c r="E2708" t="s">
        <v>0</v>
      </c>
      <c r="F2708" s="1">
        <v>9</v>
      </c>
      <c r="G2708" s="1">
        <v>31</v>
      </c>
      <c r="H2708" s="1">
        <v>21</v>
      </c>
      <c r="I2708" s="1">
        <v>5</v>
      </c>
      <c r="J2708" s="1">
        <v>0</v>
      </c>
      <c r="K2708" s="1">
        <v>27</v>
      </c>
      <c r="L2708" s="1">
        <v>0</v>
      </c>
      <c r="M2708" s="1">
        <v>0</v>
      </c>
      <c r="N2708" s="1">
        <v>59</v>
      </c>
      <c r="O2708" s="1">
        <v>73</v>
      </c>
      <c r="R2708" t="str">
        <f t="shared" si="170"/>
        <v>FURNACE STATUS REPORT Fan:1 Ignition:1 Burner:1 Unknown:20</v>
      </c>
    </row>
    <row r="2709" spans="1:18" x14ac:dyDescent="0.25">
      <c r="A2709" s="12">
        <f t="shared" si="168"/>
        <v>44793.926333263887</v>
      </c>
      <c r="B2709" s="8" t="str">
        <f t="shared" si="169"/>
        <v>→</v>
      </c>
      <c r="C2709" s="10">
        <f t="shared" si="171"/>
        <v>9.8000000000000004E-2</v>
      </c>
      <c r="D2709" s="2">
        <v>1660997635194</v>
      </c>
      <c r="E2709" t="s">
        <v>0</v>
      </c>
      <c r="F2709" s="1">
        <v>5</v>
      </c>
      <c r="G2709" s="1">
        <v>21</v>
      </c>
      <c r="H2709" s="1">
        <v>31</v>
      </c>
      <c r="I2709" s="1" t="s">
        <v>7</v>
      </c>
      <c r="J2709" s="1">
        <v>62</v>
      </c>
      <c r="K2709" s="1">
        <v>95</v>
      </c>
      <c r="R2709" t="str">
        <f t="shared" si="170"/>
        <v>ACK</v>
      </c>
    </row>
    <row r="2710" spans="1:18" x14ac:dyDescent="0.25">
      <c r="A2710" s="12">
        <f t="shared" si="168"/>
        <v>44793.926814351849</v>
      </c>
      <c r="B2710" s="8" t="str">
        <f t="shared" si="169"/>
        <v>→</v>
      </c>
      <c r="C2710" s="10">
        <f t="shared" si="171"/>
        <v>41.566000000000003</v>
      </c>
      <c r="D2710" s="2">
        <v>1660997676760</v>
      </c>
      <c r="E2710" t="s">
        <v>0</v>
      </c>
      <c r="F2710" s="1">
        <v>8</v>
      </c>
      <c r="G2710" s="1">
        <v>21</v>
      </c>
      <c r="H2710" s="1">
        <v>31</v>
      </c>
      <c r="I2710" s="1">
        <v>7</v>
      </c>
      <c r="J2710" s="1">
        <v>16</v>
      </c>
      <c r="K2710" s="1" t="s">
        <v>77</v>
      </c>
      <c r="L2710" s="1">
        <v>5</v>
      </c>
      <c r="M2710" s="1" t="s">
        <v>136</v>
      </c>
      <c r="N2710" s="1" t="s">
        <v>111</v>
      </c>
      <c r="R2710" t="str">
        <f t="shared" si="170"/>
        <v>TIME 22:12 Sat</v>
      </c>
    </row>
    <row r="2711" spans="1:18" x14ac:dyDescent="0.25">
      <c r="A2711" s="12">
        <f t="shared" si="168"/>
        <v>44793.926815682869</v>
      </c>
      <c r="B2711" s="8" t="str">
        <f t="shared" si="169"/>
        <v>←</v>
      </c>
      <c r="C2711" s="10">
        <f t="shared" si="171"/>
        <v>0.115</v>
      </c>
      <c r="D2711" s="2">
        <v>1660997676875</v>
      </c>
      <c r="E2711" t="s">
        <v>0</v>
      </c>
      <c r="F2711" s="1">
        <v>5</v>
      </c>
      <c r="G2711" s="1">
        <v>31</v>
      </c>
      <c r="H2711" s="1">
        <v>21</v>
      </c>
      <c r="I2711" s="1" t="s">
        <v>7</v>
      </c>
      <c r="J2711" s="1">
        <v>3</v>
      </c>
      <c r="K2711" s="1" t="s">
        <v>8</v>
      </c>
      <c r="R2711" t="str">
        <f t="shared" si="170"/>
        <v>ACK</v>
      </c>
    </row>
    <row r="2712" spans="1:18" x14ac:dyDescent="0.25">
      <c r="A2712" s="12">
        <f t="shared" si="168"/>
        <v>44793.926817060179</v>
      </c>
      <c r="B2712" s="8" t="str">
        <f t="shared" si="169"/>
        <v>→</v>
      </c>
      <c r="C2712" s="10">
        <f t="shared" si="171"/>
        <v>0.11899999999999999</v>
      </c>
      <c r="D2712" s="2">
        <v>1660997676994</v>
      </c>
      <c r="E2712" t="s">
        <v>0</v>
      </c>
      <c r="F2712" s="1">
        <v>5</v>
      </c>
      <c r="G2712" s="1">
        <v>21</v>
      </c>
      <c r="H2712" s="1">
        <v>31</v>
      </c>
      <c r="I2712" s="1">
        <v>9</v>
      </c>
      <c r="J2712" s="1">
        <v>60</v>
      </c>
      <c r="K2712" s="1" t="s">
        <v>13</v>
      </c>
      <c r="R2712" t="str">
        <f t="shared" si="170"/>
        <v>PING FURNACE</v>
      </c>
    </row>
    <row r="2713" spans="1:18" x14ac:dyDescent="0.25">
      <c r="A2713" s="12">
        <f t="shared" si="168"/>
        <v>44793.92681827546</v>
      </c>
      <c r="B2713" s="8" t="str">
        <f t="shared" si="169"/>
        <v>←</v>
      </c>
      <c r="C2713" s="10">
        <f t="shared" si="171"/>
        <v>0.105</v>
      </c>
      <c r="D2713" s="2">
        <v>1660997677099</v>
      </c>
      <c r="E2713" t="s">
        <v>0</v>
      </c>
      <c r="F2713" s="1">
        <v>5</v>
      </c>
      <c r="G2713" s="1">
        <v>31</v>
      </c>
      <c r="H2713" s="1">
        <v>21</v>
      </c>
      <c r="I2713" s="1" t="s">
        <v>7</v>
      </c>
      <c r="J2713" s="1">
        <v>3</v>
      </c>
      <c r="K2713" s="1" t="s">
        <v>8</v>
      </c>
      <c r="R2713" t="str">
        <f t="shared" si="170"/>
        <v>ACK</v>
      </c>
    </row>
    <row r="2714" spans="1:18" x14ac:dyDescent="0.25">
      <c r="A2714" s="12">
        <f t="shared" si="168"/>
        <v>44793.926820034721</v>
      </c>
      <c r="B2714" s="8" t="str">
        <f t="shared" si="169"/>
        <v>→</v>
      </c>
      <c r="C2714" s="10">
        <f t="shared" si="171"/>
        <v>0.152</v>
      </c>
      <c r="D2714" s="2">
        <v>1660997677251</v>
      </c>
      <c r="E2714" t="s">
        <v>0</v>
      </c>
      <c r="F2714" s="1" t="s">
        <v>3</v>
      </c>
      <c r="G2714" s="1">
        <v>21</v>
      </c>
      <c r="H2714" s="1">
        <v>31</v>
      </c>
      <c r="I2714" s="1" t="s">
        <v>3</v>
      </c>
      <c r="J2714" s="1" t="s">
        <v>7</v>
      </c>
      <c r="K2714" s="1">
        <v>12</v>
      </c>
      <c r="L2714" s="1">
        <v>24</v>
      </c>
      <c r="M2714" s="1">
        <v>1</v>
      </c>
      <c r="N2714" s="1">
        <v>64</v>
      </c>
      <c r="O2714" s="1">
        <v>0</v>
      </c>
      <c r="P2714" s="1" t="s">
        <v>106</v>
      </c>
      <c r="Q2714" s="1">
        <v>74</v>
      </c>
      <c r="R2714" t="str">
        <f t="shared" si="170"/>
        <v>TEMPERATURE INFO Set:18 Actual:18 Countdown:100</v>
      </c>
    </row>
    <row r="2715" spans="1:18" x14ac:dyDescent="0.25">
      <c r="A2715" s="12">
        <f t="shared" si="168"/>
        <v>44793.926821111112</v>
      </c>
      <c r="B2715" s="8" t="str">
        <f t="shared" si="169"/>
        <v>←</v>
      </c>
      <c r="C2715" s="10">
        <f t="shared" si="171"/>
        <v>9.2999999999999999E-2</v>
      </c>
      <c r="D2715" s="2">
        <v>1660997677344</v>
      </c>
      <c r="E2715" t="s">
        <v>0</v>
      </c>
      <c r="F2715" s="1">
        <v>5</v>
      </c>
      <c r="G2715" s="1">
        <v>31</v>
      </c>
      <c r="H2715" s="1">
        <v>21</v>
      </c>
      <c r="I2715" s="1" t="s">
        <v>7</v>
      </c>
      <c r="J2715" s="1">
        <v>3</v>
      </c>
      <c r="K2715" s="1" t="s">
        <v>8</v>
      </c>
      <c r="R2715" t="str">
        <f t="shared" si="170"/>
        <v>ACK</v>
      </c>
    </row>
    <row r="2716" spans="1:18" x14ac:dyDescent="0.25">
      <c r="A2716" s="12">
        <f t="shared" si="168"/>
        <v>44793.926822442132</v>
      </c>
      <c r="B2716" s="8" t="str">
        <f t="shared" si="169"/>
        <v>→</v>
      </c>
      <c r="C2716" s="10">
        <f t="shared" si="171"/>
        <v>0.115</v>
      </c>
      <c r="D2716" s="2">
        <v>1660997677459</v>
      </c>
      <c r="E2716" t="s">
        <v>0</v>
      </c>
      <c r="F2716" s="1">
        <v>6</v>
      </c>
      <c r="G2716" s="1">
        <v>21</v>
      </c>
      <c r="H2716" s="1">
        <v>31</v>
      </c>
      <c r="I2716" s="1">
        <v>29</v>
      </c>
      <c r="J2716" s="1">
        <v>0</v>
      </c>
      <c r="K2716" s="1" t="s">
        <v>16</v>
      </c>
      <c r="L2716" s="1" t="s">
        <v>17</v>
      </c>
      <c r="R2716" t="str">
        <f t="shared" si="170"/>
        <v>LONG PING FURNACE</v>
      </c>
    </row>
    <row r="2717" spans="1:18" x14ac:dyDescent="0.25">
      <c r="A2717" s="12">
        <f t="shared" si="168"/>
        <v>44793.926823761569</v>
      </c>
      <c r="B2717" s="8" t="str">
        <f t="shared" si="169"/>
        <v>←</v>
      </c>
      <c r="C2717" s="10">
        <f t="shared" si="171"/>
        <v>0.114</v>
      </c>
      <c r="D2717" s="2">
        <v>1660997677573</v>
      </c>
      <c r="E2717" t="s">
        <v>0</v>
      </c>
      <c r="F2717" s="1">
        <v>5</v>
      </c>
      <c r="G2717" s="1">
        <v>31</v>
      </c>
      <c r="H2717" s="1">
        <v>21</v>
      </c>
      <c r="I2717" s="1" t="s">
        <v>7</v>
      </c>
      <c r="J2717" s="1">
        <v>3</v>
      </c>
      <c r="K2717" s="1" t="s">
        <v>8</v>
      </c>
      <c r="R2717" t="str">
        <f t="shared" si="170"/>
        <v>ACK</v>
      </c>
    </row>
    <row r="2718" spans="1:18" x14ac:dyDescent="0.25">
      <c r="A2718" s="12">
        <f t="shared" si="168"/>
        <v>44793.926824745366</v>
      </c>
      <c r="B2718" s="8" t="str">
        <f t="shared" si="169"/>
        <v>→</v>
      </c>
      <c r="C2718" s="10">
        <f t="shared" si="171"/>
        <v>8.5000000000000006E-2</v>
      </c>
      <c r="D2718" s="2">
        <v>1660997677658</v>
      </c>
      <c r="E2718" t="s">
        <v>0</v>
      </c>
      <c r="F2718" s="1">
        <v>5</v>
      </c>
      <c r="G2718" s="1">
        <v>21</v>
      </c>
      <c r="H2718" s="1">
        <v>31</v>
      </c>
      <c r="I2718" s="1">
        <v>6</v>
      </c>
      <c r="J2718" s="1">
        <v>60</v>
      </c>
      <c r="K2718" s="1">
        <v>83</v>
      </c>
      <c r="R2718" t="str">
        <f t="shared" si="170"/>
        <v>FURNACE STATUS REQUEST</v>
      </c>
    </row>
    <row r="2719" spans="1:18" x14ac:dyDescent="0.25">
      <c r="A2719" s="12">
        <f t="shared" si="168"/>
        <v>44793.926826400457</v>
      </c>
      <c r="B2719" s="8" t="str">
        <f t="shared" si="169"/>
        <v>←</v>
      </c>
      <c r="C2719" s="10">
        <f t="shared" si="171"/>
        <v>0.14299999999999999</v>
      </c>
      <c r="D2719" s="2">
        <v>1660997677801</v>
      </c>
      <c r="E2719" t="s">
        <v>0</v>
      </c>
      <c r="F2719" s="1">
        <v>9</v>
      </c>
      <c r="G2719" s="1">
        <v>31</v>
      </c>
      <c r="H2719" s="1">
        <v>21</v>
      </c>
      <c r="I2719" s="1" t="s">
        <v>1</v>
      </c>
      <c r="J2719" s="1">
        <v>0</v>
      </c>
      <c r="K2719" s="1">
        <v>27</v>
      </c>
      <c r="L2719" s="1">
        <v>0</v>
      </c>
      <c r="M2719" s="1">
        <v>0</v>
      </c>
      <c r="N2719" s="1" t="s">
        <v>2</v>
      </c>
      <c r="O2719" s="1">
        <v>20</v>
      </c>
      <c r="R2719" t="str">
        <f t="shared" si="170"/>
        <v>FURNACE STATUS RESPONSE Fan:1 Ignition:1 Burner:1 Unknown:20</v>
      </c>
    </row>
    <row r="2720" spans="1:18" x14ac:dyDescent="0.25">
      <c r="A2720" s="12">
        <f t="shared" si="168"/>
        <v>44793.92750878472</v>
      </c>
      <c r="B2720" s="8" t="str">
        <f t="shared" si="169"/>
        <v>→</v>
      </c>
      <c r="C2720" s="10">
        <f t="shared" si="171"/>
        <v>58.957999999999998</v>
      </c>
      <c r="D2720" s="2">
        <v>1660997736759</v>
      </c>
      <c r="E2720" t="s">
        <v>0</v>
      </c>
      <c r="F2720" s="1">
        <v>8</v>
      </c>
      <c r="G2720" s="1">
        <v>21</v>
      </c>
      <c r="H2720" s="1">
        <v>31</v>
      </c>
      <c r="I2720" s="1">
        <v>7</v>
      </c>
      <c r="J2720" s="1">
        <v>16</v>
      </c>
      <c r="K2720" s="1" t="s">
        <v>79</v>
      </c>
      <c r="L2720" s="1">
        <v>5</v>
      </c>
      <c r="M2720" s="1" t="s">
        <v>128</v>
      </c>
      <c r="N2720" s="1" t="s">
        <v>131</v>
      </c>
      <c r="R2720" t="str">
        <f t="shared" si="170"/>
        <v>TIME 22:13 Sat</v>
      </c>
    </row>
    <row r="2721" spans="1:18" x14ac:dyDescent="0.25">
      <c r="A2721" s="12">
        <f t="shared" si="168"/>
        <v>44793.927509872687</v>
      </c>
      <c r="B2721" s="8" t="str">
        <f t="shared" si="169"/>
        <v>←</v>
      </c>
      <c r="C2721" s="10">
        <f t="shared" si="171"/>
        <v>9.4E-2</v>
      </c>
      <c r="D2721" s="2">
        <v>1660997736853</v>
      </c>
      <c r="E2721" t="s">
        <v>0</v>
      </c>
      <c r="F2721" s="1">
        <v>5</v>
      </c>
      <c r="G2721" s="1">
        <v>31</v>
      </c>
      <c r="H2721" s="1">
        <v>21</v>
      </c>
      <c r="I2721" s="1" t="s">
        <v>7</v>
      </c>
      <c r="J2721" s="1">
        <v>3</v>
      </c>
      <c r="K2721" s="1" t="s">
        <v>8</v>
      </c>
      <c r="R2721" t="str">
        <f t="shared" si="170"/>
        <v>ACK</v>
      </c>
    </row>
    <row r="2722" spans="1:18" x14ac:dyDescent="0.25">
      <c r="A2722" s="12">
        <f t="shared" si="168"/>
        <v>44793.927511365742</v>
      </c>
      <c r="B2722" s="8" t="str">
        <f t="shared" si="169"/>
        <v>→</v>
      </c>
      <c r="C2722" s="10">
        <f t="shared" si="171"/>
        <v>0.129</v>
      </c>
      <c r="D2722" s="2">
        <v>1660997736982</v>
      </c>
      <c r="E2722" t="s">
        <v>0</v>
      </c>
      <c r="F2722" s="1">
        <v>5</v>
      </c>
      <c r="G2722" s="1">
        <v>21</v>
      </c>
      <c r="H2722" s="1">
        <v>31</v>
      </c>
      <c r="I2722" s="1">
        <v>9</v>
      </c>
      <c r="J2722" s="1">
        <v>60</v>
      </c>
      <c r="K2722" s="1" t="s">
        <v>13</v>
      </c>
      <c r="R2722" t="str">
        <f t="shared" si="170"/>
        <v>PING FURNACE</v>
      </c>
    </row>
    <row r="2723" spans="1:18" x14ac:dyDescent="0.25">
      <c r="A2723" s="12">
        <f t="shared" si="168"/>
        <v>44793.9275127199</v>
      </c>
      <c r="B2723" s="8" t="str">
        <f t="shared" si="169"/>
        <v>←</v>
      </c>
      <c r="C2723" s="10">
        <f t="shared" si="171"/>
        <v>0.11700000000000001</v>
      </c>
      <c r="D2723" s="2">
        <v>1660997737099</v>
      </c>
      <c r="E2723" t="s">
        <v>0</v>
      </c>
      <c r="F2723" s="1">
        <v>5</v>
      </c>
      <c r="G2723" s="1">
        <v>31</v>
      </c>
      <c r="H2723" s="1">
        <v>21</v>
      </c>
      <c r="I2723" s="1" t="s">
        <v>7</v>
      </c>
      <c r="J2723" s="1">
        <v>3</v>
      </c>
      <c r="K2723" s="1" t="s">
        <v>8</v>
      </c>
      <c r="R2723" t="str">
        <f t="shared" si="170"/>
        <v>ACK</v>
      </c>
    </row>
    <row r="2724" spans="1:18" x14ac:dyDescent="0.25">
      <c r="A2724" s="12">
        <f t="shared" si="168"/>
        <v>44793.92751454861</v>
      </c>
      <c r="B2724" s="8" t="str">
        <f t="shared" si="169"/>
        <v>→</v>
      </c>
      <c r="C2724" s="10">
        <f t="shared" si="171"/>
        <v>0.158</v>
      </c>
      <c r="D2724" s="2">
        <v>1660997737257</v>
      </c>
      <c r="E2724" t="s">
        <v>0</v>
      </c>
      <c r="F2724" s="1" t="s">
        <v>3</v>
      </c>
      <c r="G2724" s="1">
        <v>21</v>
      </c>
      <c r="H2724" s="1">
        <v>31</v>
      </c>
      <c r="I2724" s="1" t="s">
        <v>3</v>
      </c>
      <c r="J2724" s="1" t="s">
        <v>7</v>
      </c>
      <c r="K2724" s="1">
        <v>12</v>
      </c>
      <c r="L2724" s="1">
        <v>25</v>
      </c>
      <c r="M2724" s="1">
        <v>1</v>
      </c>
      <c r="N2724" s="1">
        <v>28</v>
      </c>
      <c r="O2724" s="1">
        <v>0</v>
      </c>
      <c r="P2724" s="1" t="s">
        <v>100</v>
      </c>
      <c r="Q2724" s="1">
        <v>71</v>
      </c>
      <c r="R2724" t="str">
        <f t="shared" si="170"/>
        <v>TEMPERATURE INFO Set:18 Actual:18.5 Countdown:40</v>
      </c>
    </row>
    <row r="2725" spans="1:18" x14ac:dyDescent="0.25">
      <c r="A2725" s="12">
        <f t="shared" si="168"/>
        <v>44793.927516087955</v>
      </c>
      <c r="B2725" s="8" t="str">
        <f t="shared" si="169"/>
        <v>←</v>
      </c>
      <c r="C2725" s="10">
        <f t="shared" si="171"/>
        <v>0.13300000000000001</v>
      </c>
      <c r="D2725" s="2">
        <v>1660997737390</v>
      </c>
      <c r="E2725" t="s">
        <v>0</v>
      </c>
      <c r="F2725" s="1">
        <v>5</v>
      </c>
      <c r="G2725" s="1">
        <v>31</v>
      </c>
      <c r="H2725" s="1">
        <v>21</v>
      </c>
      <c r="I2725" s="1" t="s">
        <v>7</v>
      </c>
      <c r="J2725" s="1">
        <v>3</v>
      </c>
      <c r="K2725" s="1" t="s">
        <v>8</v>
      </c>
      <c r="R2725" t="str">
        <f t="shared" si="170"/>
        <v>ACK</v>
      </c>
    </row>
    <row r="2726" spans="1:18" x14ac:dyDescent="0.25">
      <c r="A2726" s="12">
        <f t="shared" si="168"/>
        <v>44793.927517037031</v>
      </c>
      <c r="B2726" s="8" t="str">
        <f t="shared" si="169"/>
        <v>→</v>
      </c>
      <c r="C2726" s="10">
        <f t="shared" si="171"/>
        <v>8.2000000000000003E-2</v>
      </c>
      <c r="D2726" s="2">
        <v>1660997737472</v>
      </c>
      <c r="E2726" t="s">
        <v>0</v>
      </c>
      <c r="F2726" s="1">
        <v>6</v>
      </c>
      <c r="G2726" s="1">
        <v>21</v>
      </c>
      <c r="H2726" s="1">
        <v>31</v>
      </c>
      <c r="I2726" s="1">
        <v>29</v>
      </c>
      <c r="J2726" s="1">
        <v>0</v>
      </c>
      <c r="K2726" s="1" t="s">
        <v>16</v>
      </c>
      <c r="L2726" s="1" t="s">
        <v>17</v>
      </c>
      <c r="R2726" t="str">
        <f t="shared" si="170"/>
        <v>LONG PING FURNACE</v>
      </c>
    </row>
    <row r="2727" spans="1:18" x14ac:dyDescent="0.25">
      <c r="A2727" s="12">
        <f t="shared" si="168"/>
        <v>44793.927518541663</v>
      </c>
      <c r="B2727" s="8" t="str">
        <f t="shared" si="169"/>
        <v>←</v>
      </c>
      <c r="C2727" s="10">
        <f t="shared" si="171"/>
        <v>0.13</v>
      </c>
      <c r="D2727" s="2">
        <v>1660997737602</v>
      </c>
      <c r="E2727" t="s">
        <v>0</v>
      </c>
      <c r="F2727" s="1">
        <v>5</v>
      </c>
      <c r="G2727" s="1">
        <v>31</v>
      </c>
      <c r="H2727" s="1">
        <v>21</v>
      </c>
      <c r="I2727" s="1" t="s">
        <v>7</v>
      </c>
      <c r="J2727" s="1">
        <v>3</v>
      </c>
      <c r="K2727" s="1" t="s">
        <v>8</v>
      </c>
      <c r="R2727" t="str">
        <f t="shared" si="170"/>
        <v>ACK</v>
      </c>
    </row>
    <row r="2728" spans="1:18" x14ac:dyDescent="0.25">
      <c r="A2728" s="12">
        <f t="shared" si="168"/>
        <v>44793.927519826386</v>
      </c>
      <c r="B2728" s="8" t="str">
        <f t="shared" si="169"/>
        <v>→</v>
      </c>
      <c r="C2728" s="10">
        <f t="shared" si="171"/>
        <v>0.111</v>
      </c>
      <c r="D2728" s="2">
        <v>1660997737713</v>
      </c>
      <c r="E2728" t="s">
        <v>0</v>
      </c>
      <c r="F2728" s="1">
        <v>5</v>
      </c>
      <c r="G2728" s="1">
        <v>21</v>
      </c>
      <c r="H2728" s="1">
        <v>31</v>
      </c>
      <c r="I2728" s="1">
        <v>6</v>
      </c>
      <c r="J2728" s="1">
        <v>60</v>
      </c>
      <c r="K2728" s="1">
        <v>83</v>
      </c>
      <c r="R2728" t="str">
        <f t="shared" si="170"/>
        <v>FURNACE STATUS REQUEST</v>
      </c>
    </row>
    <row r="2729" spans="1:18" x14ac:dyDescent="0.25">
      <c r="A2729" s="12">
        <f t="shared" si="168"/>
        <v>44793.927521562502</v>
      </c>
      <c r="B2729" s="8" t="str">
        <f t="shared" si="169"/>
        <v>←</v>
      </c>
      <c r="C2729" s="10">
        <f t="shared" si="171"/>
        <v>0.15</v>
      </c>
      <c r="D2729" s="2">
        <v>1660997737863</v>
      </c>
      <c r="E2729" t="s">
        <v>0</v>
      </c>
      <c r="F2729" s="1">
        <v>9</v>
      </c>
      <c r="G2729" s="1">
        <v>31</v>
      </c>
      <c r="H2729" s="1">
        <v>21</v>
      </c>
      <c r="I2729" s="1" t="s">
        <v>1</v>
      </c>
      <c r="J2729" s="1">
        <v>0</v>
      </c>
      <c r="K2729" s="1">
        <v>27</v>
      </c>
      <c r="L2729" s="1">
        <v>0</v>
      </c>
      <c r="M2729" s="1">
        <v>0</v>
      </c>
      <c r="N2729" s="1" t="s">
        <v>2</v>
      </c>
      <c r="O2729" s="1">
        <v>20</v>
      </c>
      <c r="R2729" t="str">
        <f t="shared" si="170"/>
        <v>FURNACE STATUS RESPONSE Fan:1 Ignition:1 Burner:1 Unknown:20</v>
      </c>
    </row>
    <row r="2730" spans="1:18" x14ac:dyDescent="0.25">
      <c r="A2730" s="12">
        <f t="shared" si="168"/>
        <v>44793.927897222216</v>
      </c>
      <c r="B2730" s="8" t="str">
        <f t="shared" si="169"/>
        <v>→</v>
      </c>
      <c r="C2730" s="10">
        <f t="shared" si="171"/>
        <v>32.457000000000001</v>
      </c>
      <c r="D2730" s="2">
        <v>1660997770320</v>
      </c>
      <c r="E2730" t="s">
        <v>0</v>
      </c>
      <c r="F2730" s="1" t="s">
        <v>3</v>
      </c>
      <c r="G2730" s="1">
        <v>21</v>
      </c>
      <c r="H2730" s="1">
        <v>31</v>
      </c>
      <c r="I2730" s="1" t="s">
        <v>3</v>
      </c>
      <c r="J2730" s="1">
        <v>0</v>
      </c>
      <c r="K2730" s="1">
        <v>12</v>
      </c>
      <c r="L2730" s="1">
        <v>25</v>
      </c>
      <c r="M2730" s="1">
        <v>1</v>
      </c>
      <c r="N2730" s="1" t="s">
        <v>4</v>
      </c>
      <c r="O2730" s="1">
        <v>0</v>
      </c>
      <c r="P2730" s="1" t="s">
        <v>117</v>
      </c>
      <c r="Q2730" s="1" t="s">
        <v>125</v>
      </c>
      <c r="R2730" t="str">
        <f t="shared" si="170"/>
        <v>TEMPERATURE INFO Set:18 Actual:18.5 Countdown:180</v>
      </c>
    </row>
    <row r="2731" spans="1:18" x14ac:dyDescent="0.25">
      <c r="A2731" s="12">
        <f t="shared" si="168"/>
        <v>44793.92789835648</v>
      </c>
      <c r="B2731" s="8" t="str">
        <f t="shared" si="169"/>
        <v>←</v>
      </c>
      <c r="C2731" s="10">
        <f t="shared" si="171"/>
        <v>9.8000000000000004E-2</v>
      </c>
      <c r="D2731" s="2">
        <v>1660997770418</v>
      </c>
      <c r="E2731" t="s">
        <v>0</v>
      </c>
      <c r="F2731" s="1">
        <v>5</v>
      </c>
      <c r="G2731" s="1">
        <v>31</v>
      </c>
      <c r="H2731" s="1">
        <v>21</v>
      </c>
      <c r="I2731" s="1" t="s">
        <v>7</v>
      </c>
      <c r="J2731" s="1">
        <v>3</v>
      </c>
      <c r="K2731" s="1" t="s">
        <v>8</v>
      </c>
      <c r="R2731" t="str">
        <f t="shared" si="170"/>
        <v>ACK</v>
      </c>
    </row>
    <row r="2732" spans="1:18" x14ac:dyDescent="0.25">
      <c r="A2732" s="12">
        <f t="shared" si="168"/>
        <v>44793.927900416667</v>
      </c>
      <c r="B2732" s="8" t="str">
        <f t="shared" si="169"/>
        <v>←</v>
      </c>
      <c r="C2732" s="10">
        <f t="shared" si="171"/>
        <v>0.17799999999999999</v>
      </c>
      <c r="D2732" s="2">
        <v>1660997770596</v>
      </c>
      <c r="E2732" t="s">
        <v>0</v>
      </c>
      <c r="F2732" s="1">
        <v>9</v>
      </c>
      <c r="G2732" s="1">
        <v>31</v>
      </c>
      <c r="H2732" s="1">
        <v>21</v>
      </c>
      <c r="I2732" s="1">
        <v>5</v>
      </c>
      <c r="J2732" s="1">
        <v>0</v>
      </c>
      <c r="K2732" s="1">
        <v>23</v>
      </c>
      <c r="L2732" s="1">
        <v>0</v>
      </c>
      <c r="M2732" s="1">
        <v>0</v>
      </c>
      <c r="N2732" s="1" t="s">
        <v>9</v>
      </c>
      <c r="O2732" s="1">
        <v>20</v>
      </c>
      <c r="R2732" t="str">
        <f t="shared" si="170"/>
        <v>FURNACE STATUS REPORT Fan:1 Ignition:1 Burner:0 Unknown:20</v>
      </c>
    </row>
    <row r="2733" spans="1:18" x14ac:dyDescent="0.25">
      <c r="A2733" s="12">
        <f t="shared" si="168"/>
        <v>44793.927901423609</v>
      </c>
      <c r="B2733" s="8" t="str">
        <f t="shared" si="169"/>
        <v>→</v>
      </c>
      <c r="C2733" s="10">
        <f t="shared" si="171"/>
        <v>8.6999999999999994E-2</v>
      </c>
      <c r="D2733" s="2">
        <v>1660997770683</v>
      </c>
      <c r="E2733" t="s">
        <v>0</v>
      </c>
      <c r="F2733" s="1">
        <v>5</v>
      </c>
      <c r="G2733" s="1">
        <v>21</v>
      </c>
      <c r="H2733" s="1">
        <v>31</v>
      </c>
      <c r="I2733" s="1" t="s">
        <v>7</v>
      </c>
      <c r="J2733" s="1">
        <v>62</v>
      </c>
      <c r="K2733" s="1">
        <v>95</v>
      </c>
      <c r="R2733" t="str">
        <f t="shared" si="170"/>
        <v>ACK</v>
      </c>
    </row>
    <row r="2734" spans="1:18" x14ac:dyDescent="0.25">
      <c r="A2734" s="12">
        <f t="shared" si="168"/>
        <v>44793.928203391202</v>
      </c>
      <c r="B2734" s="8" t="str">
        <f t="shared" si="169"/>
        <v>→</v>
      </c>
      <c r="C2734" s="10">
        <f t="shared" si="171"/>
        <v>26.09</v>
      </c>
      <c r="D2734" s="2">
        <v>1660997796773</v>
      </c>
      <c r="E2734" t="s">
        <v>0</v>
      </c>
      <c r="F2734" s="1">
        <v>8</v>
      </c>
      <c r="G2734" s="1">
        <v>21</v>
      </c>
      <c r="H2734" s="1">
        <v>31</v>
      </c>
      <c r="I2734" s="1">
        <v>7</v>
      </c>
      <c r="J2734" s="1">
        <v>16</v>
      </c>
      <c r="K2734" s="1" t="s">
        <v>81</v>
      </c>
      <c r="L2734" s="1">
        <v>5</v>
      </c>
      <c r="M2734" s="1" t="s">
        <v>89</v>
      </c>
      <c r="N2734" s="1" t="s">
        <v>131</v>
      </c>
      <c r="R2734" t="str">
        <f t="shared" si="170"/>
        <v>TIME 22:14 Sat</v>
      </c>
    </row>
    <row r="2735" spans="1:18" x14ac:dyDescent="0.25">
      <c r="A2735" s="12">
        <f t="shared" si="168"/>
        <v>44793.928204687494</v>
      </c>
      <c r="B2735" s="8" t="str">
        <f t="shared" si="169"/>
        <v>←</v>
      </c>
      <c r="C2735" s="10">
        <f t="shared" si="171"/>
        <v>0.112</v>
      </c>
      <c r="D2735" s="2">
        <v>1660997796885</v>
      </c>
      <c r="E2735" t="s">
        <v>0</v>
      </c>
      <c r="F2735" s="1">
        <v>5</v>
      </c>
      <c r="G2735" s="1">
        <v>31</v>
      </c>
      <c r="H2735" s="1">
        <v>21</v>
      </c>
      <c r="I2735" s="1" t="s">
        <v>7</v>
      </c>
      <c r="J2735" s="1">
        <v>3</v>
      </c>
      <c r="K2735" s="1" t="s">
        <v>8</v>
      </c>
      <c r="R2735" t="str">
        <f t="shared" si="170"/>
        <v>ACK</v>
      </c>
    </row>
    <row r="2736" spans="1:18" x14ac:dyDescent="0.25">
      <c r="A2736" s="12">
        <f t="shared" si="168"/>
        <v>44793.928206238423</v>
      </c>
      <c r="B2736" s="8" t="str">
        <f t="shared" si="169"/>
        <v>→</v>
      </c>
      <c r="C2736" s="10">
        <f t="shared" si="171"/>
        <v>0.13400000000000001</v>
      </c>
      <c r="D2736" s="2">
        <v>1660997797019</v>
      </c>
      <c r="E2736" t="s">
        <v>0</v>
      </c>
      <c r="F2736" s="1">
        <v>5</v>
      </c>
      <c r="G2736" s="1">
        <v>21</v>
      </c>
      <c r="H2736" s="1">
        <v>31</v>
      </c>
      <c r="I2736" s="1">
        <v>9</v>
      </c>
      <c r="J2736" s="1">
        <v>60</v>
      </c>
      <c r="K2736" s="1" t="s">
        <v>13</v>
      </c>
      <c r="R2736" t="str">
        <f t="shared" si="170"/>
        <v>PING FURNACE</v>
      </c>
    </row>
    <row r="2737" spans="1:18" x14ac:dyDescent="0.25">
      <c r="A2737" s="12">
        <f t="shared" si="168"/>
        <v>44793.928207488425</v>
      </c>
      <c r="B2737" s="8" t="str">
        <f t="shared" si="169"/>
        <v>←</v>
      </c>
      <c r="C2737" s="10">
        <f t="shared" si="171"/>
        <v>0.108</v>
      </c>
      <c r="D2737" s="2">
        <v>1660997797127</v>
      </c>
      <c r="E2737" t="s">
        <v>0</v>
      </c>
      <c r="F2737" s="1">
        <v>5</v>
      </c>
      <c r="G2737" s="1">
        <v>31</v>
      </c>
      <c r="H2737" s="1">
        <v>21</v>
      </c>
      <c r="I2737" s="1" t="s">
        <v>7</v>
      </c>
      <c r="J2737" s="1">
        <v>3</v>
      </c>
      <c r="K2737" s="1" t="s">
        <v>8</v>
      </c>
      <c r="R2737" t="str">
        <f t="shared" si="170"/>
        <v>ACK</v>
      </c>
    </row>
    <row r="2738" spans="1:18" x14ac:dyDescent="0.25">
      <c r="A2738" s="12">
        <f t="shared" si="168"/>
        <v>44793.928209328697</v>
      </c>
      <c r="B2738" s="8" t="str">
        <f t="shared" si="169"/>
        <v>→</v>
      </c>
      <c r="C2738" s="10">
        <f t="shared" si="171"/>
        <v>0.159</v>
      </c>
      <c r="D2738" s="2">
        <v>1660997797286</v>
      </c>
      <c r="E2738" t="s">
        <v>0</v>
      </c>
      <c r="F2738" s="1" t="s">
        <v>3</v>
      </c>
      <c r="G2738" s="1">
        <v>21</v>
      </c>
      <c r="H2738" s="1">
        <v>31</v>
      </c>
      <c r="I2738" s="1" t="s">
        <v>3</v>
      </c>
      <c r="J2738" s="1">
        <v>0</v>
      </c>
      <c r="K2738" s="1">
        <v>12</v>
      </c>
      <c r="L2738" s="1">
        <v>25</v>
      </c>
      <c r="M2738" s="1">
        <v>1</v>
      </c>
      <c r="N2738" s="1" t="s">
        <v>32</v>
      </c>
      <c r="O2738" s="1">
        <v>0</v>
      </c>
      <c r="P2738" s="1" t="s">
        <v>50</v>
      </c>
      <c r="Q2738" s="1" t="s">
        <v>125</v>
      </c>
      <c r="R2738" t="str">
        <f t="shared" si="170"/>
        <v>TEMPERATURE INFO Set:18 Actual:18.5 Countdown:160</v>
      </c>
    </row>
    <row r="2739" spans="1:18" x14ac:dyDescent="0.25">
      <c r="A2739" s="12">
        <f t="shared" si="168"/>
        <v>44793.928210694437</v>
      </c>
      <c r="B2739" s="8" t="str">
        <f t="shared" si="169"/>
        <v>←</v>
      </c>
      <c r="C2739" s="10">
        <f t="shared" si="171"/>
        <v>0.11799999999999999</v>
      </c>
      <c r="D2739" s="2">
        <v>1660997797404</v>
      </c>
      <c r="E2739" t="s">
        <v>0</v>
      </c>
      <c r="F2739" s="1">
        <v>5</v>
      </c>
      <c r="G2739" s="1">
        <v>31</v>
      </c>
      <c r="H2739" s="1">
        <v>21</v>
      </c>
      <c r="I2739" s="1" t="s">
        <v>7</v>
      </c>
      <c r="J2739" s="1">
        <v>3</v>
      </c>
      <c r="K2739" s="1" t="s">
        <v>8</v>
      </c>
      <c r="R2739" t="str">
        <f t="shared" si="170"/>
        <v>ACK</v>
      </c>
    </row>
    <row r="2740" spans="1:18" x14ac:dyDescent="0.25">
      <c r="A2740" s="12">
        <f t="shared" si="168"/>
        <v>44793.928212002313</v>
      </c>
      <c r="B2740" s="8" t="str">
        <f t="shared" si="169"/>
        <v>→</v>
      </c>
      <c r="C2740" s="10">
        <f t="shared" si="171"/>
        <v>0.113</v>
      </c>
      <c r="D2740" s="2">
        <v>1660997797517</v>
      </c>
      <c r="E2740" t="s">
        <v>0</v>
      </c>
      <c r="F2740" s="1">
        <v>6</v>
      </c>
      <c r="G2740" s="1">
        <v>21</v>
      </c>
      <c r="H2740" s="1">
        <v>31</v>
      </c>
      <c r="I2740" s="1">
        <v>29</v>
      </c>
      <c r="J2740" s="1">
        <v>0</v>
      </c>
      <c r="K2740" s="1" t="s">
        <v>16</v>
      </c>
      <c r="L2740" s="1" t="s">
        <v>17</v>
      </c>
      <c r="R2740" t="str">
        <f t="shared" si="170"/>
        <v>LONG PING FURNACE</v>
      </c>
    </row>
    <row r="2741" spans="1:18" x14ac:dyDescent="0.25">
      <c r="A2741" s="12">
        <f t="shared" si="168"/>
        <v>44793.928213425919</v>
      </c>
      <c r="B2741" s="8" t="str">
        <f t="shared" si="169"/>
        <v>←</v>
      </c>
      <c r="C2741" s="10">
        <f t="shared" si="171"/>
        <v>0.123</v>
      </c>
      <c r="D2741" s="2">
        <v>1660997797640</v>
      </c>
      <c r="E2741" t="s">
        <v>0</v>
      </c>
      <c r="F2741" s="1">
        <v>5</v>
      </c>
      <c r="G2741" s="1">
        <v>31</v>
      </c>
      <c r="H2741" s="1">
        <v>21</v>
      </c>
      <c r="I2741" s="1" t="s">
        <v>7</v>
      </c>
      <c r="J2741" s="1">
        <v>3</v>
      </c>
      <c r="K2741" s="1" t="s">
        <v>8</v>
      </c>
      <c r="R2741" t="str">
        <f t="shared" si="170"/>
        <v>ACK</v>
      </c>
    </row>
    <row r="2742" spans="1:18" x14ac:dyDescent="0.25">
      <c r="A2742" s="12">
        <f t="shared" si="168"/>
        <v>44793.928214305553</v>
      </c>
      <c r="B2742" s="8" t="str">
        <f t="shared" si="169"/>
        <v>→</v>
      </c>
      <c r="C2742" s="10">
        <f t="shared" si="171"/>
        <v>7.5999999999999998E-2</v>
      </c>
      <c r="D2742" s="2">
        <v>1660997797716</v>
      </c>
      <c r="E2742" t="s">
        <v>0</v>
      </c>
      <c r="F2742" s="1">
        <v>5</v>
      </c>
      <c r="G2742" s="1">
        <v>21</v>
      </c>
      <c r="H2742" s="1">
        <v>31</v>
      </c>
      <c r="I2742" s="1">
        <v>6</v>
      </c>
      <c r="J2742" s="1">
        <v>60</v>
      </c>
      <c r="K2742" s="1">
        <v>83</v>
      </c>
      <c r="R2742" t="str">
        <f t="shared" si="170"/>
        <v>FURNACE STATUS REQUEST</v>
      </c>
    </row>
    <row r="2743" spans="1:18" x14ac:dyDescent="0.25">
      <c r="A2743" s="12">
        <f t="shared" si="168"/>
        <v>44793.928216076391</v>
      </c>
      <c r="B2743" s="8" t="str">
        <f t="shared" si="169"/>
        <v>←</v>
      </c>
      <c r="C2743" s="10">
        <f t="shared" si="171"/>
        <v>0.153</v>
      </c>
      <c r="D2743" s="2">
        <v>1660997797869</v>
      </c>
      <c r="E2743" t="s">
        <v>0</v>
      </c>
      <c r="F2743" s="1">
        <v>9</v>
      </c>
      <c r="G2743" s="1">
        <v>31</v>
      </c>
      <c r="H2743" s="1">
        <v>21</v>
      </c>
      <c r="I2743" s="1" t="s">
        <v>1</v>
      </c>
      <c r="J2743" s="1">
        <v>0</v>
      </c>
      <c r="K2743" s="1">
        <v>23</v>
      </c>
      <c r="L2743" s="1">
        <v>0</v>
      </c>
      <c r="M2743" s="1">
        <v>0</v>
      </c>
      <c r="N2743" s="1">
        <v>71</v>
      </c>
      <c r="O2743" s="1">
        <v>73</v>
      </c>
      <c r="R2743" t="str">
        <f t="shared" si="170"/>
        <v>FURNACE STATUS RESPONSE Fan:1 Ignition:1 Burner:0 Unknown:20</v>
      </c>
    </row>
    <row r="2744" spans="1:18" x14ac:dyDescent="0.25">
      <c r="A2744" s="12">
        <f t="shared" si="168"/>
        <v>44793.928487638885</v>
      </c>
      <c r="B2744" s="8" t="str">
        <f t="shared" si="169"/>
        <v>←</v>
      </c>
      <c r="C2744" s="10">
        <f t="shared" si="171"/>
        <v>23.463000000000001</v>
      </c>
      <c r="D2744" s="2">
        <v>1660997821332</v>
      </c>
      <c r="E2744" t="s">
        <v>0</v>
      </c>
      <c r="F2744" s="1">
        <v>9</v>
      </c>
      <c r="G2744" s="1">
        <v>31</v>
      </c>
      <c r="H2744" s="1">
        <v>21</v>
      </c>
      <c r="I2744" s="1">
        <v>5</v>
      </c>
      <c r="J2744" s="1">
        <v>0</v>
      </c>
      <c r="K2744" s="1">
        <v>1</v>
      </c>
      <c r="L2744" s="1">
        <v>0</v>
      </c>
      <c r="M2744" s="1">
        <v>0</v>
      </c>
      <c r="N2744" s="1" t="s">
        <v>18</v>
      </c>
      <c r="O2744" s="1">
        <v>88</v>
      </c>
      <c r="R2744" t="str">
        <f t="shared" si="170"/>
        <v>FURNACE STATUS REPORT Fan:1 Ignition:0 Burner:0 Unknown:0</v>
      </c>
    </row>
    <row r="2745" spans="1:18" x14ac:dyDescent="0.25">
      <c r="A2745" s="12">
        <f t="shared" si="168"/>
        <v>44793.928488680554</v>
      </c>
      <c r="B2745" s="8" t="str">
        <f t="shared" si="169"/>
        <v>→</v>
      </c>
      <c r="C2745" s="10">
        <f t="shared" si="171"/>
        <v>0.09</v>
      </c>
      <c r="D2745" s="2">
        <v>1660997821422</v>
      </c>
      <c r="E2745" t="s">
        <v>0</v>
      </c>
      <c r="F2745" s="1">
        <v>5</v>
      </c>
      <c r="G2745" s="1">
        <v>21</v>
      </c>
      <c r="H2745" s="1">
        <v>31</v>
      </c>
      <c r="I2745" s="1" t="s">
        <v>7</v>
      </c>
      <c r="J2745" s="1">
        <v>62</v>
      </c>
      <c r="K2745" s="1">
        <v>95</v>
      </c>
      <c r="R2745" t="str">
        <f t="shared" si="170"/>
        <v>ACK</v>
      </c>
    </row>
    <row r="2746" spans="1:18" x14ac:dyDescent="0.25">
      <c r="A2746" s="12">
        <f t="shared" si="168"/>
        <v>44793.928840775458</v>
      </c>
      <c r="B2746" s="8" t="str">
        <f t="shared" si="169"/>
        <v>←</v>
      </c>
      <c r="C2746" s="10">
        <f t="shared" si="171"/>
        <v>30.420999999999999</v>
      </c>
      <c r="D2746" s="2">
        <v>1660997851843</v>
      </c>
      <c r="E2746" t="s">
        <v>0</v>
      </c>
      <c r="F2746" s="1">
        <v>9</v>
      </c>
      <c r="G2746" s="1">
        <v>31</v>
      </c>
      <c r="H2746" s="1">
        <v>21</v>
      </c>
      <c r="I2746" s="1">
        <v>5</v>
      </c>
      <c r="J2746" s="1">
        <v>0</v>
      </c>
      <c r="K2746" s="1">
        <v>0</v>
      </c>
      <c r="L2746" s="1">
        <v>0</v>
      </c>
      <c r="M2746" s="1">
        <v>0</v>
      </c>
      <c r="N2746" s="1" t="s">
        <v>23</v>
      </c>
      <c r="O2746" s="1" t="s">
        <v>24</v>
      </c>
      <c r="R2746" t="str">
        <f t="shared" si="170"/>
        <v>FURNACE STATUS REPORT Fan:0 Ignition:0 Burner:0 Unknown:0</v>
      </c>
    </row>
    <row r="2747" spans="1:18" x14ac:dyDescent="0.25">
      <c r="A2747" s="12">
        <f t="shared" si="168"/>
        <v>44793.928841759254</v>
      </c>
      <c r="B2747" s="8" t="str">
        <f t="shared" si="169"/>
        <v>→</v>
      </c>
      <c r="C2747" s="10">
        <f t="shared" si="171"/>
        <v>8.5000000000000006E-2</v>
      </c>
      <c r="D2747" s="2">
        <v>1660997851928</v>
      </c>
      <c r="E2747" t="s">
        <v>0</v>
      </c>
      <c r="F2747" s="1">
        <v>5</v>
      </c>
      <c r="G2747" s="1">
        <v>21</v>
      </c>
      <c r="H2747" s="1">
        <v>31</v>
      </c>
      <c r="I2747" s="1" t="s">
        <v>7</v>
      </c>
      <c r="J2747" s="1">
        <v>62</v>
      </c>
      <c r="K2747" s="1">
        <v>95</v>
      </c>
      <c r="R2747" t="str">
        <f t="shared" si="170"/>
        <v>ACK</v>
      </c>
    </row>
    <row r="2748" spans="1:18" x14ac:dyDescent="0.25">
      <c r="A2748" s="12">
        <f t="shared" si="168"/>
        <v>44793.928897893515</v>
      </c>
      <c r="B2748" s="8" t="str">
        <f t="shared" si="169"/>
        <v>→</v>
      </c>
      <c r="C2748" s="10">
        <f t="shared" si="171"/>
        <v>4.8499999999999996</v>
      </c>
      <c r="D2748" s="2">
        <v>1660997856778</v>
      </c>
      <c r="E2748" t="s">
        <v>0</v>
      </c>
      <c r="F2748" s="1">
        <v>8</v>
      </c>
      <c r="G2748" s="1">
        <v>21</v>
      </c>
      <c r="H2748" s="1">
        <v>31</v>
      </c>
      <c r="I2748" s="1">
        <v>7</v>
      </c>
      <c r="J2748" s="1">
        <v>16</v>
      </c>
      <c r="K2748" s="1" t="s">
        <v>83</v>
      </c>
      <c r="L2748" s="1">
        <v>5</v>
      </c>
      <c r="M2748" s="1">
        <v>37</v>
      </c>
      <c r="N2748" s="1" t="s">
        <v>111</v>
      </c>
      <c r="R2748" t="str">
        <f t="shared" si="170"/>
        <v>TIME 22:15 Sat</v>
      </c>
    </row>
    <row r="2749" spans="1:18" x14ac:dyDescent="0.25">
      <c r="A2749" s="12">
        <f t="shared" si="168"/>
        <v>44793.928899074068</v>
      </c>
      <c r="B2749" s="8" t="str">
        <f t="shared" si="169"/>
        <v>←</v>
      </c>
      <c r="C2749" s="10">
        <f t="shared" si="171"/>
        <v>0.10199999999999999</v>
      </c>
      <c r="D2749" s="2">
        <v>1660997856880</v>
      </c>
      <c r="E2749" t="s">
        <v>0</v>
      </c>
      <c r="F2749" s="1">
        <v>5</v>
      </c>
      <c r="G2749" s="1">
        <v>31</v>
      </c>
      <c r="H2749" s="1">
        <v>21</v>
      </c>
      <c r="I2749" s="1" t="s">
        <v>7</v>
      </c>
      <c r="J2749" s="1">
        <v>3</v>
      </c>
      <c r="K2749" s="1" t="s">
        <v>8</v>
      </c>
      <c r="R2749" t="str">
        <f t="shared" si="170"/>
        <v>ACK</v>
      </c>
    </row>
    <row r="2750" spans="1:18" x14ac:dyDescent="0.25">
      <c r="A2750" s="12">
        <f t="shared" si="168"/>
        <v>44793.928900104169</v>
      </c>
      <c r="B2750" s="8" t="str">
        <f t="shared" si="169"/>
        <v>→</v>
      </c>
      <c r="C2750" s="10">
        <f t="shared" si="171"/>
        <v>8.8999999999999996E-2</v>
      </c>
      <c r="D2750" s="2">
        <v>1660997856969</v>
      </c>
      <c r="E2750" t="s">
        <v>0</v>
      </c>
      <c r="F2750" s="1">
        <v>5</v>
      </c>
      <c r="G2750" s="1">
        <v>21</v>
      </c>
      <c r="H2750" s="1">
        <v>31</v>
      </c>
      <c r="I2750" s="1">
        <v>9</v>
      </c>
      <c r="J2750" s="1">
        <v>60</v>
      </c>
      <c r="K2750" s="1" t="s">
        <v>13</v>
      </c>
      <c r="R2750" t="str">
        <f t="shared" si="170"/>
        <v>PING FURNACE</v>
      </c>
    </row>
    <row r="2751" spans="1:18" x14ac:dyDescent="0.25">
      <c r="A2751" s="12">
        <f t="shared" si="168"/>
        <v>44793.928901435182</v>
      </c>
      <c r="B2751" s="8" t="str">
        <f t="shared" si="169"/>
        <v>←</v>
      </c>
      <c r="C2751" s="10">
        <f t="shared" si="171"/>
        <v>0.115</v>
      </c>
      <c r="D2751" s="2">
        <v>1660997857084</v>
      </c>
      <c r="E2751" t="s">
        <v>0</v>
      </c>
      <c r="F2751" s="1">
        <v>5</v>
      </c>
      <c r="G2751" s="1">
        <v>31</v>
      </c>
      <c r="H2751" s="1">
        <v>21</v>
      </c>
      <c r="I2751" s="1" t="s">
        <v>7</v>
      </c>
      <c r="J2751" s="1">
        <v>3</v>
      </c>
      <c r="K2751" s="1" t="s">
        <v>8</v>
      </c>
      <c r="R2751" t="str">
        <f t="shared" si="170"/>
        <v>ACK</v>
      </c>
    </row>
    <row r="2752" spans="1:18" x14ac:dyDescent="0.25">
      <c r="A2752" s="12">
        <f t="shared" si="168"/>
        <v>44793.928903368054</v>
      </c>
      <c r="B2752" s="8" t="str">
        <f t="shared" si="169"/>
        <v>→</v>
      </c>
      <c r="C2752" s="10">
        <f t="shared" si="171"/>
        <v>0.16700000000000001</v>
      </c>
      <c r="D2752" s="2">
        <v>1660997857251</v>
      </c>
      <c r="E2752" t="s">
        <v>0</v>
      </c>
      <c r="F2752" s="1" t="s">
        <v>3</v>
      </c>
      <c r="G2752" s="1">
        <v>21</v>
      </c>
      <c r="H2752" s="1">
        <v>31</v>
      </c>
      <c r="I2752" s="1" t="s">
        <v>3</v>
      </c>
      <c r="J2752" s="1">
        <v>0</v>
      </c>
      <c r="K2752" s="1">
        <v>12</v>
      </c>
      <c r="L2752" s="1">
        <v>25</v>
      </c>
      <c r="M2752" s="1">
        <v>1</v>
      </c>
      <c r="N2752" s="1">
        <v>64</v>
      </c>
      <c r="O2752" s="1">
        <v>0</v>
      </c>
      <c r="P2752" s="1" t="s">
        <v>19</v>
      </c>
      <c r="Q2752" s="1">
        <v>87</v>
      </c>
      <c r="R2752" t="str">
        <f t="shared" si="170"/>
        <v>TEMPERATURE INFO Set:18 Actual:18.5 Countdown:100</v>
      </c>
    </row>
    <row r="2753" spans="1:18" x14ac:dyDescent="0.25">
      <c r="A2753" s="12">
        <f t="shared" si="168"/>
        <v>44793.928904641201</v>
      </c>
      <c r="B2753" s="8" t="str">
        <f t="shared" si="169"/>
        <v>←</v>
      </c>
      <c r="C2753" s="10">
        <f t="shared" si="171"/>
        <v>0.11</v>
      </c>
      <c r="D2753" s="2">
        <v>1660997857361</v>
      </c>
      <c r="E2753" t="s">
        <v>0</v>
      </c>
      <c r="F2753" s="1">
        <v>5</v>
      </c>
      <c r="G2753" s="1">
        <v>31</v>
      </c>
      <c r="H2753" s="1">
        <v>21</v>
      </c>
      <c r="I2753" s="1" t="s">
        <v>7</v>
      </c>
      <c r="J2753" s="1">
        <v>3</v>
      </c>
      <c r="K2753" s="1" t="s">
        <v>8</v>
      </c>
      <c r="R2753" t="str">
        <f t="shared" si="170"/>
        <v>ACK</v>
      </c>
    </row>
    <row r="2754" spans="1:18" x14ac:dyDescent="0.25">
      <c r="A2754" s="12">
        <f t="shared" si="168"/>
        <v>44793.928905844907</v>
      </c>
      <c r="B2754" s="8" t="str">
        <f t="shared" si="169"/>
        <v>→</v>
      </c>
      <c r="C2754" s="10">
        <f t="shared" si="171"/>
        <v>0.104</v>
      </c>
      <c r="D2754" s="2">
        <v>1660997857465</v>
      </c>
      <c r="E2754" t="s">
        <v>0</v>
      </c>
      <c r="F2754" s="1">
        <v>6</v>
      </c>
      <c r="G2754" s="1">
        <v>21</v>
      </c>
      <c r="H2754" s="1">
        <v>31</v>
      </c>
      <c r="I2754" s="1">
        <v>29</v>
      </c>
      <c r="J2754" s="1">
        <v>0</v>
      </c>
      <c r="K2754" s="1" t="s">
        <v>16</v>
      </c>
      <c r="L2754" s="1" t="s">
        <v>17</v>
      </c>
      <c r="R2754" t="str">
        <f t="shared" si="170"/>
        <v>LONG PING FURNACE</v>
      </c>
    </row>
    <row r="2755" spans="1:18" x14ac:dyDescent="0.25">
      <c r="A2755" s="12">
        <f t="shared" ref="A2755:A2818" si="172">IF(ISNUMBER(D2755),D2755/(1000*60*60*24)+25569+10/24,"")</f>
        <v>44793.928907476853</v>
      </c>
      <c r="B2755" s="8" t="str">
        <f t="shared" ref="B2755:B2818" si="173">IF(ISNUMBER(D2755),IF(AND(G2755=21,H2755=31),"→",IF(AND(G2755=31,H2755=21),"←",IF(AND(G2755=21,H2755=0),"→→","Error"))),"")</f>
        <v>←</v>
      </c>
      <c r="C2755" s="10">
        <f t="shared" si="171"/>
        <v>0.14099999999999999</v>
      </c>
      <c r="D2755" s="2">
        <v>1660997857606</v>
      </c>
      <c r="E2755" t="s">
        <v>0</v>
      </c>
      <c r="F2755" s="1">
        <v>5</v>
      </c>
      <c r="G2755" s="1">
        <v>31</v>
      </c>
      <c r="H2755" s="1">
        <v>21</v>
      </c>
      <c r="I2755" s="1" t="s">
        <v>7</v>
      </c>
      <c r="J2755" s="1">
        <v>3</v>
      </c>
      <c r="K2755" s="1" t="s">
        <v>8</v>
      </c>
      <c r="R2755" t="str">
        <f t="shared" ref="R2755:R2818" si="174">DECODEPACKET(E2755)</f>
        <v>ACK</v>
      </c>
    </row>
    <row r="2756" spans="1:18" x14ac:dyDescent="0.25">
      <c r="A2756" s="12">
        <f t="shared" si="172"/>
        <v>44793.928908576381</v>
      </c>
      <c r="B2756" s="8" t="str">
        <f t="shared" si="173"/>
        <v>→</v>
      </c>
      <c r="C2756" s="10">
        <f t="shared" ref="C2756:C2819" si="175">IF(AND(ISNUMBER(D2755), ISNUMBER(D2756)),(D2756-D2755)/1000,"")</f>
        <v>9.5000000000000001E-2</v>
      </c>
      <c r="D2756" s="2">
        <v>1660997857701</v>
      </c>
      <c r="E2756" t="s">
        <v>0</v>
      </c>
      <c r="F2756" s="1">
        <v>5</v>
      </c>
      <c r="G2756" s="1">
        <v>21</v>
      </c>
      <c r="H2756" s="1">
        <v>31</v>
      </c>
      <c r="I2756" s="1">
        <v>6</v>
      </c>
      <c r="J2756" s="1">
        <v>60</v>
      </c>
      <c r="K2756" s="1">
        <v>83</v>
      </c>
      <c r="R2756" t="str">
        <f t="shared" si="174"/>
        <v>FURNACE STATUS REQUEST</v>
      </c>
    </row>
    <row r="2757" spans="1:18" x14ac:dyDescent="0.25">
      <c r="A2757" s="12">
        <f t="shared" si="172"/>
        <v>44793.928910208335</v>
      </c>
      <c r="B2757" s="8" t="str">
        <f t="shared" si="173"/>
        <v>←</v>
      </c>
      <c r="C2757" s="10">
        <f t="shared" si="175"/>
        <v>0.14099999999999999</v>
      </c>
      <c r="D2757" s="2">
        <v>1660997857842</v>
      </c>
      <c r="E2757" t="s">
        <v>0</v>
      </c>
      <c r="F2757" s="1">
        <v>9</v>
      </c>
      <c r="G2757" s="1">
        <v>31</v>
      </c>
      <c r="H2757" s="1">
        <v>21</v>
      </c>
      <c r="I2757" s="1" t="s">
        <v>1</v>
      </c>
      <c r="J2757" s="1">
        <v>0</v>
      </c>
      <c r="K2757" s="1">
        <v>0</v>
      </c>
      <c r="L2757" s="1">
        <v>0</v>
      </c>
      <c r="M2757" s="1">
        <v>0</v>
      </c>
      <c r="N2757" s="1" t="s">
        <v>26</v>
      </c>
      <c r="O2757" s="1" t="s">
        <v>27</v>
      </c>
      <c r="R2757" t="str">
        <f t="shared" si="174"/>
        <v>FURNACE STATUS RESPONSE Fan:0 Ignition:0 Burner:0 Unknown:0</v>
      </c>
    </row>
    <row r="2758" spans="1:18" x14ac:dyDescent="0.25">
      <c r="A2758" s="12">
        <f t="shared" si="172"/>
        <v>44793.929592187495</v>
      </c>
      <c r="B2758" s="8" t="str">
        <f t="shared" si="173"/>
        <v>→</v>
      </c>
      <c r="C2758" s="10">
        <f t="shared" si="175"/>
        <v>58.923000000000002</v>
      </c>
      <c r="D2758" s="2">
        <v>1660997916765</v>
      </c>
      <c r="E2758" t="s">
        <v>0</v>
      </c>
      <c r="F2758" s="1">
        <v>8</v>
      </c>
      <c r="G2758" s="1">
        <v>21</v>
      </c>
      <c r="H2758" s="1">
        <v>31</v>
      </c>
      <c r="I2758" s="1">
        <v>7</v>
      </c>
      <c r="J2758" s="1">
        <v>16</v>
      </c>
      <c r="K2758" s="1">
        <v>10</v>
      </c>
      <c r="L2758" s="1">
        <v>5</v>
      </c>
      <c r="M2758" s="1" t="s">
        <v>137</v>
      </c>
      <c r="N2758" s="1" t="s">
        <v>131</v>
      </c>
      <c r="R2758" t="str">
        <f t="shared" si="174"/>
        <v>TIME 22:16 Sat</v>
      </c>
    </row>
    <row r="2759" spans="1:18" x14ac:dyDescent="0.25">
      <c r="A2759" s="12">
        <f t="shared" si="172"/>
        <v>44793.929593530091</v>
      </c>
      <c r="B2759" s="8" t="str">
        <f t="shared" si="173"/>
        <v>←</v>
      </c>
      <c r="C2759" s="10">
        <f t="shared" si="175"/>
        <v>0.11600000000000001</v>
      </c>
      <c r="D2759" s="2">
        <v>1660997916881</v>
      </c>
      <c r="E2759" t="s">
        <v>0</v>
      </c>
      <c r="F2759" s="1">
        <v>5</v>
      </c>
      <c r="G2759" s="1">
        <v>31</v>
      </c>
      <c r="H2759" s="1">
        <v>21</v>
      </c>
      <c r="I2759" s="1" t="s">
        <v>7</v>
      </c>
      <c r="J2759" s="1">
        <v>3</v>
      </c>
      <c r="K2759" s="1" t="s">
        <v>8</v>
      </c>
      <c r="R2759" t="str">
        <f t="shared" si="174"/>
        <v>ACK</v>
      </c>
    </row>
    <row r="2760" spans="1:18" x14ac:dyDescent="0.25">
      <c r="A2760" s="12">
        <f t="shared" si="172"/>
        <v>44793.929594837966</v>
      </c>
      <c r="B2760" s="8" t="str">
        <f t="shared" si="173"/>
        <v>→</v>
      </c>
      <c r="C2760" s="10">
        <f t="shared" si="175"/>
        <v>0.113</v>
      </c>
      <c r="D2760" s="2">
        <v>1660997916994</v>
      </c>
      <c r="E2760" t="s">
        <v>0</v>
      </c>
      <c r="F2760" s="1">
        <v>5</v>
      </c>
      <c r="G2760" s="1">
        <v>21</v>
      </c>
      <c r="H2760" s="1">
        <v>31</v>
      </c>
      <c r="I2760" s="1">
        <v>9</v>
      </c>
      <c r="J2760" s="1">
        <v>60</v>
      </c>
      <c r="K2760" s="1" t="s">
        <v>13</v>
      </c>
      <c r="R2760" t="str">
        <f t="shared" si="174"/>
        <v>PING FURNACE</v>
      </c>
    </row>
    <row r="2761" spans="1:18" x14ac:dyDescent="0.25">
      <c r="A2761" s="12">
        <f t="shared" si="172"/>
        <v>44793.929596284717</v>
      </c>
      <c r="B2761" s="8" t="str">
        <f t="shared" si="173"/>
        <v>←</v>
      </c>
      <c r="C2761" s="10">
        <f t="shared" si="175"/>
        <v>0.125</v>
      </c>
      <c r="D2761" s="2">
        <v>1660997917119</v>
      </c>
      <c r="E2761" t="s">
        <v>0</v>
      </c>
      <c r="F2761" s="1">
        <v>5</v>
      </c>
      <c r="G2761" s="1">
        <v>31</v>
      </c>
      <c r="H2761" s="1">
        <v>21</v>
      </c>
      <c r="I2761" s="1" t="s">
        <v>7</v>
      </c>
      <c r="J2761" s="1">
        <v>3</v>
      </c>
      <c r="K2761" s="1" t="s">
        <v>8</v>
      </c>
      <c r="R2761" t="str">
        <f t="shared" si="174"/>
        <v>ACK</v>
      </c>
    </row>
    <row r="2762" spans="1:18" x14ac:dyDescent="0.25">
      <c r="A2762" s="12">
        <f t="shared" si="172"/>
        <v>44793.929597974529</v>
      </c>
      <c r="B2762" s="8" t="str">
        <f t="shared" si="173"/>
        <v>→</v>
      </c>
      <c r="C2762" s="10">
        <f t="shared" si="175"/>
        <v>0.14599999999999999</v>
      </c>
      <c r="D2762" s="2">
        <v>1660997917265</v>
      </c>
      <c r="E2762" t="s">
        <v>0</v>
      </c>
      <c r="F2762" s="1" t="s">
        <v>3</v>
      </c>
      <c r="G2762" s="1">
        <v>21</v>
      </c>
      <c r="H2762" s="1">
        <v>31</v>
      </c>
      <c r="I2762" s="1" t="s">
        <v>3</v>
      </c>
      <c r="J2762" s="1">
        <v>0</v>
      </c>
      <c r="K2762" s="1">
        <v>12</v>
      </c>
      <c r="L2762" s="1">
        <v>25</v>
      </c>
      <c r="M2762" s="1">
        <v>1</v>
      </c>
      <c r="N2762" s="1">
        <v>28</v>
      </c>
      <c r="O2762" s="1">
        <v>0</v>
      </c>
      <c r="P2762" s="1" t="s">
        <v>101</v>
      </c>
      <c r="Q2762" s="1">
        <v>81</v>
      </c>
      <c r="R2762" t="str">
        <f t="shared" si="174"/>
        <v>TEMPERATURE INFO Set:18 Actual:18.5 Countdown:40</v>
      </c>
    </row>
    <row r="2763" spans="1:18" x14ac:dyDescent="0.25">
      <c r="A2763" s="12">
        <f t="shared" si="172"/>
        <v>44793.929599374998</v>
      </c>
      <c r="B2763" s="8" t="str">
        <f t="shared" si="173"/>
        <v>←</v>
      </c>
      <c r="C2763" s="10">
        <f t="shared" si="175"/>
        <v>0.121</v>
      </c>
      <c r="D2763" s="2">
        <v>1660997917386</v>
      </c>
      <c r="E2763" t="s">
        <v>0</v>
      </c>
      <c r="F2763" s="1">
        <v>5</v>
      </c>
      <c r="G2763" s="1">
        <v>31</v>
      </c>
      <c r="H2763" s="1">
        <v>21</v>
      </c>
      <c r="I2763" s="1" t="s">
        <v>7</v>
      </c>
      <c r="J2763" s="1">
        <v>3</v>
      </c>
      <c r="K2763" s="1" t="s">
        <v>8</v>
      </c>
      <c r="R2763" t="str">
        <f t="shared" si="174"/>
        <v>ACK</v>
      </c>
    </row>
    <row r="2764" spans="1:18" x14ac:dyDescent="0.25">
      <c r="A2764" s="12">
        <f t="shared" si="172"/>
        <v>44793.929600844909</v>
      </c>
      <c r="B2764" s="8" t="str">
        <f t="shared" si="173"/>
        <v>→</v>
      </c>
      <c r="C2764" s="10">
        <f t="shared" si="175"/>
        <v>0.127</v>
      </c>
      <c r="D2764" s="2">
        <v>1660997917513</v>
      </c>
      <c r="E2764" t="s">
        <v>0</v>
      </c>
      <c r="F2764" s="1">
        <v>6</v>
      </c>
      <c r="G2764" s="1">
        <v>21</v>
      </c>
      <c r="H2764" s="1">
        <v>31</v>
      </c>
      <c r="I2764" s="1">
        <v>29</v>
      </c>
      <c r="J2764" s="1">
        <v>0</v>
      </c>
      <c r="K2764" s="1" t="s">
        <v>16</v>
      </c>
      <c r="L2764" s="1" t="s">
        <v>17</v>
      </c>
      <c r="R2764" t="str">
        <f t="shared" si="174"/>
        <v>LONG PING FURNACE</v>
      </c>
    </row>
    <row r="2765" spans="1:18" x14ac:dyDescent="0.25">
      <c r="A2765" s="12">
        <f t="shared" si="172"/>
        <v>44793.929602268516</v>
      </c>
      <c r="B2765" s="8" t="str">
        <f t="shared" si="173"/>
        <v>←</v>
      </c>
      <c r="C2765" s="10">
        <f t="shared" si="175"/>
        <v>0.123</v>
      </c>
      <c r="D2765" s="2">
        <v>1660997917636</v>
      </c>
      <c r="E2765" t="s">
        <v>0</v>
      </c>
      <c r="F2765" s="1">
        <v>5</v>
      </c>
      <c r="G2765" s="1">
        <v>31</v>
      </c>
      <c r="H2765" s="1">
        <v>21</v>
      </c>
      <c r="I2765" s="1" t="s">
        <v>7</v>
      </c>
      <c r="J2765" s="1">
        <v>3</v>
      </c>
      <c r="K2765" s="1" t="s">
        <v>8</v>
      </c>
      <c r="R2765" t="str">
        <f t="shared" si="174"/>
        <v>ACK</v>
      </c>
    </row>
    <row r="2766" spans="1:18" x14ac:dyDescent="0.25">
      <c r="A2766" s="12">
        <f t="shared" si="172"/>
        <v>44793.929603263889</v>
      </c>
      <c r="B2766" s="8" t="str">
        <f t="shared" si="173"/>
        <v>→</v>
      </c>
      <c r="C2766" s="10">
        <f t="shared" si="175"/>
        <v>8.5999999999999993E-2</v>
      </c>
      <c r="D2766" s="2">
        <v>1660997917722</v>
      </c>
      <c r="E2766" t="s">
        <v>0</v>
      </c>
      <c r="F2766" s="1">
        <v>5</v>
      </c>
      <c r="G2766" s="1">
        <v>21</v>
      </c>
      <c r="H2766" s="1">
        <v>31</v>
      </c>
      <c r="I2766" s="1">
        <v>6</v>
      </c>
      <c r="J2766" s="1">
        <v>60</v>
      </c>
      <c r="K2766" s="1">
        <v>83</v>
      </c>
      <c r="R2766" t="str">
        <f t="shared" si="174"/>
        <v>FURNACE STATUS REQUEST</v>
      </c>
    </row>
    <row r="2767" spans="1:18" x14ac:dyDescent="0.25">
      <c r="A2767" s="12">
        <f t="shared" si="172"/>
        <v>44793.929605011574</v>
      </c>
      <c r="B2767" s="8" t="str">
        <f t="shared" si="173"/>
        <v>←</v>
      </c>
      <c r="C2767" s="10">
        <f t="shared" si="175"/>
        <v>0.151</v>
      </c>
      <c r="D2767" s="2">
        <v>1660997917873</v>
      </c>
      <c r="E2767" t="s">
        <v>0</v>
      </c>
      <c r="F2767" s="1">
        <v>9</v>
      </c>
      <c r="G2767" s="1">
        <v>31</v>
      </c>
      <c r="H2767" s="1">
        <v>21</v>
      </c>
      <c r="I2767" s="1" t="s">
        <v>1</v>
      </c>
      <c r="J2767" s="1">
        <v>0</v>
      </c>
      <c r="K2767" s="1">
        <v>0</v>
      </c>
      <c r="L2767" s="1">
        <v>0</v>
      </c>
      <c r="M2767" s="1">
        <v>0</v>
      </c>
      <c r="N2767" s="1" t="s">
        <v>26</v>
      </c>
      <c r="O2767" s="1" t="s">
        <v>27</v>
      </c>
      <c r="R2767" t="str">
        <f t="shared" si="174"/>
        <v>FURNACE STATUS RESPONSE Fan:0 Ignition:0 Burner:0 Unknown:0</v>
      </c>
    </row>
    <row r="2768" spans="1:18" x14ac:dyDescent="0.25">
      <c r="A2768" s="12">
        <f t="shared" si="172"/>
        <v>44793.930286782408</v>
      </c>
      <c r="B2768" s="8" t="str">
        <f t="shared" si="173"/>
        <v>→</v>
      </c>
      <c r="C2768" s="10">
        <f t="shared" si="175"/>
        <v>58.905000000000001</v>
      </c>
      <c r="D2768" s="2">
        <v>1660997976778</v>
      </c>
      <c r="E2768" t="s">
        <v>0</v>
      </c>
      <c r="F2768" s="1">
        <v>8</v>
      </c>
      <c r="G2768" s="1">
        <v>21</v>
      </c>
      <c r="H2768" s="1">
        <v>31</v>
      </c>
      <c r="I2768" s="1">
        <v>7</v>
      </c>
      <c r="J2768" s="1">
        <v>16</v>
      </c>
      <c r="K2768" s="1">
        <v>11</v>
      </c>
      <c r="L2768" s="1">
        <v>5</v>
      </c>
      <c r="M2768" s="1">
        <v>73</v>
      </c>
      <c r="N2768" s="1" t="s">
        <v>111</v>
      </c>
      <c r="R2768" t="str">
        <f t="shared" si="174"/>
        <v>TIME 22:17 Sat</v>
      </c>
    </row>
    <row r="2769" spans="1:18" x14ac:dyDescent="0.25">
      <c r="A2769" s="12">
        <f t="shared" si="172"/>
        <v>44793.930288229159</v>
      </c>
      <c r="B2769" s="8" t="str">
        <f t="shared" si="173"/>
        <v>←</v>
      </c>
      <c r="C2769" s="10">
        <f t="shared" si="175"/>
        <v>0.125</v>
      </c>
      <c r="D2769" s="2">
        <v>1660997976903</v>
      </c>
      <c r="E2769" t="s">
        <v>0</v>
      </c>
      <c r="F2769" s="1">
        <v>5</v>
      </c>
      <c r="G2769" s="1">
        <v>31</v>
      </c>
      <c r="H2769" s="1">
        <v>21</v>
      </c>
      <c r="I2769" s="1" t="s">
        <v>7</v>
      </c>
      <c r="J2769" s="1">
        <v>3</v>
      </c>
      <c r="K2769" s="1" t="s">
        <v>8</v>
      </c>
      <c r="R2769" t="str">
        <f t="shared" si="174"/>
        <v>ACK</v>
      </c>
    </row>
    <row r="2770" spans="1:18" x14ac:dyDescent="0.25">
      <c r="A2770" s="12">
        <f t="shared" si="172"/>
        <v>44793.930289641205</v>
      </c>
      <c r="B2770" s="8" t="str">
        <f t="shared" si="173"/>
        <v>→</v>
      </c>
      <c r="C2770" s="10">
        <f t="shared" si="175"/>
        <v>0.122</v>
      </c>
      <c r="D2770" s="2">
        <v>1660997977025</v>
      </c>
      <c r="E2770" t="s">
        <v>0</v>
      </c>
      <c r="F2770" s="1">
        <v>5</v>
      </c>
      <c r="G2770" s="1">
        <v>21</v>
      </c>
      <c r="H2770" s="1">
        <v>31</v>
      </c>
      <c r="I2770" s="1">
        <v>9</v>
      </c>
      <c r="J2770" s="1">
        <v>60</v>
      </c>
      <c r="K2770" s="1" t="s">
        <v>13</v>
      </c>
      <c r="R2770" t="str">
        <f t="shared" si="174"/>
        <v>PING FURNACE</v>
      </c>
    </row>
    <row r="2771" spans="1:18" x14ac:dyDescent="0.25">
      <c r="A2771" s="12">
        <f t="shared" si="172"/>
        <v>44793.93029103009</v>
      </c>
      <c r="B2771" s="8" t="str">
        <f t="shared" si="173"/>
        <v>←</v>
      </c>
      <c r="C2771" s="10">
        <f t="shared" si="175"/>
        <v>0.12</v>
      </c>
      <c r="D2771" s="2">
        <v>1660997977145</v>
      </c>
      <c r="E2771" t="s">
        <v>0</v>
      </c>
      <c r="F2771" s="1">
        <v>5</v>
      </c>
      <c r="G2771" s="1">
        <v>31</v>
      </c>
      <c r="H2771" s="1">
        <v>21</v>
      </c>
      <c r="I2771" s="1" t="s">
        <v>7</v>
      </c>
      <c r="J2771" s="1">
        <v>3</v>
      </c>
      <c r="K2771" s="1" t="s">
        <v>8</v>
      </c>
      <c r="R2771" t="str">
        <f t="shared" si="174"/>
        <v>ACK</v>
      </c>
    </row>
    <row r="2772" spans="1:18" x14ac:dyDescent="0.25">
      <c r="A2772" s="12">
        <f t="shared" si="172"/>
        <v>44793.930292766199</v>
      </c>
      <c r="B2772" s="8" t="str">
        <f t="shared" si="173"/>
        <v>→</v>
      </c>
      <c r="C2772" s="10">
        <f t="shared" si="175"/>
        <v>0.15</v>
      </c>
      <c r="D2772" s="2">
        <v>1660997977295</v>
      </c>
      <c r="E2772" t="s">
        <v>0</v>
      </c>
      <c r="F2772" s="1" t="s">
        <v>3</v>
      </c>
      <c r="G2772" s="1">
        <v>21</v>
      </c>
      <c r="H2772" s="1">
        <v>31</v>
      </c>
      <c r="I2772" s="1" t="s">
        <v>3</v>
      </c>
      <c r="J2772" s="1">
        <v>0</v>
      </c>
      <c r="K2772" s="1">
        <v>12</v>
      </c>
      <c r="L2772" s="1">
        <v>25</v>
      </c>
      <c r="M2772" s="1">
        <v>1</v>
      </c>
      <c r="N2772" s="1">
        <v>0</v>
      </c>
      <c r="O2772" s="1">
        <v>0</v>
      </c>
      <c r="P2772" s="1">
        <v>32</v>
      </c>
      <c r="Q2772" s="1">
        <v>81</v>
      </c>
      <c r="R2772" t="str">
        <f t="shared" si="174"/>
        <v>TEMPERATURE INFO Set:18 Actual:18.5 Countdown:0</v>
      </c>
    </row>
    <row r="2773" spans="1:18" x14ac:dyDescent="0.25">
      <c r="A2773" s="12">
        <f t="shared" si="172"/>
        <v>44793.93029423611</v>
      </c>
      <c r="B2773" s="8" t="str">
        <f t="shared" si="173"/>
        <v>←</v>
      </c>
      <c r="C2773" s="10">
        <f t="shared" si="175"/>
        <v>0.127</v>
      </c>
      <c r="D2773" s="2">
        <v>1660997977422</v>
      </c>
      <c r="E2773" t="s">
        <v>0</v>
      </c>
      <c r="F2773" s="1">
        <v>5</v>
      </c>
      <c r="G2773" s="1">
        <v>31</v>
      </c>
      <c r="H2773" s="1">
        <v>21</v>
      </c>
      <c r="I2773" s="1" t="s">
        <v>7</v>
      </c>
      <c r="J2773" s="1">
        <v>3</v>
      </c>
      <c r="K2773" s="1" t="s">
        <v>8</v>
      </c>
      <c r="R2773" t="str">
        <f t="shared" si="174"/>
        <v>ACK</v>
      </c>
    </row>
    <row r="2774" spans="1:18" x14ac:dyDescent="0.25">
      <c r="A2774" s="12">
        <f t="shared" si="172"/>
        <v>44793.930295590275</v>
      </c>
      <c r="B2774" s="8" t="str">
        <f t="shared" si="173"/>
        <v>→</v>
      </c>
      <c r="C2774" s="10">
        <f t="shared" si="175"/>
        <v>0.11700000000000001</v>
      </c>
      <c r="D2774" s="2">
        <v>1660997977539</v>
      </c>
      <c r="E2774" t="s">
        <v>0</v>
      </c>
      <c r="F2774" s="1">
        <v>6</v>
      </c>
      <c r="G2774" s="1">
        <v>21</v>
      </c>
      <c r="H2774" s="1">
        <v>31</v>
      </c>
      <c r="I2774" s="1">
        <v>29</v>
      </c>
      <c r="J2774" s="1">
        <v>0</v>
      </c>
      <c r="K2774" s="1" t="s">
        <v>16</v>
      </c>
      <c r="L2774" s="1" t="s">
        <v>17</v>
      </c>
      <c r="R2774" t="str">
        <f t="shared" si="174"/>
        <v>LONG PING FURNACE</v>
      </c>
    </row>
    <row r="2775" spans="1:18" x14ac:dyDescent="0.25">
      <c r="A2775" s="12">
        <f t="shared" si="172"/>
        <v>44793.930296840277</v>
      </c>
      <c r="B2775" s="8" t="str">
        <f t="shared" si="173"/>
        <v>←</v>
      </c>
      <c r="C2775" s="10">
        <f t="shared" si="175"/>
        <v>0.108</v>
      </c>
      <c r="D2775" s="2">
        <v>1660997977647</v>
      </c>
      <c r="E2775" t="s">
        <v>0</v>
      </c>
      <c r="F2775" s="1">
        <v>5</v>
      </c>
      <c r="G2775" s="1">
        <v>31</v>
      </c>
      <c r="H2775" s="1">
        <v>21</v>
      </c>
      <c r="I2775" s="1" t="s">
        <v>7</v>
      </c>
      <c r="J2775" s="1">
        <v>3</v>
      </c>
      <c r="K2775" s="1" t="s">
        <v>8</v>
      </c>
      <c r="R2775" t="str">
        <f t="shared" si="174"/>
        <v>ACK</v>
      </c>
    </row>
    <row r="2776" spans="1:18" x14ac:dyDescent="0.25">
      <c r="A2776" s="12">
        <f t="shared" si="172"/>
        <v>44793.930297824067</v>
      </c>
      <c r="B2776" s="8" t="str">
        <f t="shared" si="173"/>
        <v>→</v>
      </c>
      <c r="C2776" s="10">
        <f t="shared" si="175"/>
        <v>8.5000000000000006E-2</v>
      </c>
      <c r="D2776" s="2">
        <v>1660997977732</v>
      </c>
      <c r="E2776" t="s">
        <v>0</v>
      </c>
      <c r="F2776" s="1">
        <v>5</v>
      </c>
      <c r="G2776" s="1">
        <v>21</v>
      </c>
      <c r="H2776" s="1">
        <v>31</v>
      </c>
      <c r="I2776" s="1">
        <v>6</v>
      </c>
      <c r="J2776" s="1">
        <v>60</v>
      </c>
      <c r="K2776" s="1">
        <v>83</v>
      </c>
      <c r="R2776" t="str">
        <f t="shared" si="174"/>
        <v>FURNACE STATUS REQUEST</v>
      </c>
    </row>
    <row r="2777" spans="1:18" x14ac:dyDescent="0.25">
      <c r="A2777" s="12">
        <f t="shared" si="172"/>
        <v>44793.930299571752</v>
      </c>
      <c r="B2777" s="8" t="str">
        <f t="shared" si="173"/>
        <v>←</v>
      </c>
      <c r="C2777" s="10">
        <f t="shared" si="175"/>
        <v>0.151</v>
      </c>
      <c r="D2777" s="2">
        <v>1660997977883</v>
      </c>
      <c r="E2777" t="s">
        <v>0</v>
      </c>
      <c r="F2777" s="1">
        <v>9</v>
      </c>
      <c r="G2777" s="1">
        <v>31</v>
      </c>
      <c r="H2777" s="1">
        <v>21</v>
      </c>
      <c r="I2777" s="1" t="s">
        <v>1</v>
      </c>
      <c r="J2777" s="1">
        <v>0</v>
      </c>
      <c r="K2777" s="1">
        <v>0</v>
      </c>
      <c r="L2777" s="1">
        <v>0</v>
      </c>
      <c r="M2777" s="1">
        <v>0</v>
      </c>
      <c r="N2777" s="1" t="s">
        <v>26</v>
      </c>
      <c r="O2777" s="1" t="s">
        <v>27</v>
      </c>
      <c r="R2777" t="str">
        <f t="shared" si="174"/>
        <v>FURNACE STATUS RESPONSE Fan:0 Ignition:0 Burner:0 Unknown:0</v>
      </c>
    </row>
    <row r="2778" spans="1:18" x14ac:dyDescent="0.25">
      <c r="A2778" s="12">
        <f t="shared" si="172"/>
        <v>44793.930981331017</v>
      </c>
      <c r="B2778" s="8" t="str">
        <f t="shared" si="173"/>
        <v>→</v>
      </c>
      <c r="C2778" s="10">
        <f t="shared" si="175"/>
        <v>58.904000000000003</v>
      </c>
      <c r="D2778" s="2">
        <v>1660998036787</v>
      </c>
      <c r="E2778" t="s">
        <v>0</v>
      </c>
      <c r="F2778" s="1">
        <v>8</v>
      </c>
      <c r="G2778" s="1">
        <v>21</v>
      </c>
      <c r="H2778" s="1">
        <v>31</v>
      </c>
      <c r="I2778" s="1">
        <v>7</v>
      </c>
      <c r="J2778" s="1">
        <v>16</v>
      </c>
      <c r="K2778" s="1">
        <v>12</v>
      </c>
      <c r="L2778" s="1">
        <v>5</v>
      </c>
      <c r="M2778" s="1">
        <v>79</v>
      </c>
      <c r="N2778" s="1" t="s">
        <v>111</v>
      </c>
      <c r="R2778" t="str">
        <f t="shared" si="174"/>
        <v>TIME 22:18 Sat</v>
      </c>
    </row>
    <row r="2779" spans="1:18" x14ac:dyDescent="0.25">
      <c r="A2779" s="12">
        <f t="shared" si="172"/>
        <v>44793.930982407408</v>
      </c>
      <c r="B2779" s="8" t="str">
        <f t="shared" si="173"/>
        <v>←</v>
      </c>
      <c r="C2779" s="10">
        <f t="shared" si="175"/>
        <v>9.2999999999999999E-2</v>
      </c>
      <c r="D2779" s="2">
        <v>1660998036880</v>
      </c>
      <c r="E2779" t="s">
        <v>0</v>
      </c>
      <c r="F2779" s="1">
        <v>5</v>
      </c>
      <c r="G2779" s="1">
        <v>31</v>
      </c>
      <c r="H2779" s="1">
        <v>21</v>
      </c>
      <c r="I2779" s="1" t="s">
        <v>7</v>
      </c>
      <c r="J2779" s="1">
        <v>3</v>
      </c>
      <c r="K2779" s="1" t="s">
        <v>8</v>
      </c>
      <c r="R2779" t="str">
        <f t="shared" si="174"/>
        <v>ACK</v>
      </c>
    </row>
    <row r="2780" spans="1:18" x14ac:dyDescent="0.25">
      <c r="A2780" s="12">
        <f t="shared" si="172"/>
        <v>44793.930983865743</v>
      </c>
      <c r="B2780" s="8" t="str">
        <f t="shared" si="173"/>
        <v>→</v>
      </c>
      <c r="C2780" s="10">
        <f t="shared" si="175"/>
        <v>0.126</v>
      </c>
      <c r="D2780" s="2">
        <v>1660998037006</v>
      </c>
      <c r="E2780" t="s">
        <v>0</v>
      </c>
      <c r="F2780" s="1">
        <v>5</v>
      </c>
      <c r="G2780" s="1">
        <v>21</v>
      </c>
      <c r="H2780" s="1">
        <v>31</v>
      </c>
      <c r="I2780" s="1">
        <v>9</v>
      </c>
      <c r="J2780" s="1">
        <v>60</v>
      </c>
      <c r="K2780" s="1" t="s">
        <v>13</v>
      </c>
      <c r="R2780" t="str">
        <f t="shared" si="174"/>
        <v>PING FURNACE</v>
      </c>
    </row>
    <row r="2781" spans="1:18" x14ac:dyDescent="0.25">
      <c r="A2781" s="12">
        <f t="shared" si="172"/>
        <v>44793.930985162035</v>
      </c>
      <c r="B2781" s="8" t="str">
        <f t="shared" si="173"/>
        <v>←</v>
      </c>
      <c r="C2781" s="10">
        <f t="shared" si="175"/>
        <v>0.112</v>
      </c>
      <c r="D2781" s="2">
        <v>1660998037118</v>
      </c>
      <c r="E2781" t="s">
        <v>0</v>
      </c>
      <c r="F2781" s="1">
        <v>5</v>
      </c>
      <c r="G2781" s="1">
        <v>31</v>
      </c>
      <c r="H2781" s="1">
        <v>21</v>
      </c>
      <c r="I2781" s="1" t="s">
        <v>7</v>
      </c>
      <c r="J2781" s="1">
        <v>3</v>
      </c>
      <c r="K2781" s="1" t="s">
        <v>8</v>
      </c>
      <c r="R2781" t="str">
        <f t="shared" si="174"/>
        <v>ACK</v>
      </c>
    </row>
    <row r="2782" spans="1:18" x14ac:dyDescent="0.25">
      <c r="A2782" s="12">
        <f t="shared" si="172"/>
        <v>44793.930987129628</v>
      </c>
      <c r="B2782" s="8" t="str">
        <f t="shared" si="173"/>
        <v>→</v>
      </c>
      <c r="C2782" s="10">
        <f t="shared" si="175"/>
        <v>0.17</v>
      </c>
      <c r="D2782" s="2">
        <v>1660998037288</v>
      </c>
      <c r="E2782" t="s">
        <v>0</v>
      </c>
      <c r="F2782" s="1" t="s">
        <v>3</v>
      </c>
      <c r="G2782" s="1">
        <v>21</v>
      </c>
      <c r="H2782" s="1">
        <v>31</v>
      </c>
      <c r="I2782" s="1" t="s">
        <v>3</v>
      </c>
      <c r="J2782" s="1">
        <v>0</v>
      </c>
      <c r="K2782" s="1">
        <v>12</v>
      </c>
      <c r="L2782" s="1">
        <v>25</v>
      </c>
      <c r="M2782" s="1">
        <v>1</v>
      </c>
      <c r="N2782" s="1">
        <v>0</v>
      </c>
      <c r="O2782" s="1">
        <v>0</v>
      </c>
      <c r="P2782" s="1">
        <v>32</v>
      </c>
      <c r="Q2782" s="1">
        <v>81</v>
      </c>
      <c r="R2782" t="str">
        <f t="shared" si="174"/>
        <v>TEMPERATURE INFO Set:18 Actual:18.5 Countdown:0</v>
      </c>
    </row>
    <row r="2783" spans="1:18" x14ac:dyDescent="0.25">
      <c r="A2783" s="12">
        <f t="shared" si="172"/>
        <v>44793.93098837963</v>
      </c>
      <c r="B2783" s="8" t="str">
        <f t="shared" si="173"/>
        <v>←</v>
      </c>
      <c r="C2783" s="10">
        <f t="shared" si="175"/>
        <v>0.108</v>
      </c>
      <c r="D2783" s="2">
        <v>1660998037396</v>
      </c>
      <c r="E2783" t="s">
        <v>0</v>
      </c>
      <c r="F2783" s="1">
        <v>5</v>
      </c>
      <c r="G2783" s="1">
        <v>31</v>
      </c>
      <c r="H2783" s="1">
        <v>21</v>
      </c>
      <c r="I2783" s="1" t="s">
        <v>7</v>
      </c>
      <c r="J2783" s="1">
        <v>3</v>
      </c>
      <c r="K2783" s="1" t="s">
        <v>8</v>
      </c>
      <c r="R2783" t="str">
        <f t="shared" si="174"/>
        <v>ACK</v>
      </c>
    </row>
    <row r="2784" spans="1:18" x14ac:dyDescent="0.25">
      <c r="A2784" s="12">
        <f t="shared" si="172"/>
        <v>44793.930989826382</v>
      </c>
      <c r="B2784" s="8" t="str">
        <f t="shared" si="173"/>
        <v>→</v>
      </c>
      <c r="C2784" s="10">
        <f t="shared" si="175"/>
        <v>0.125</v>
      </c>
      <c r="D2784" s="2">
        <v>1660998037521</v>
      </c>
      <c r="E2784" t="s">
        <v>0</v>
      </c>
      <c r="F2784" s="1">
        <v>6</v>
      </c>
      <c r="G2784" s="1">
        <v>21</v>
      </c>
      <c r="H2784" s="1">
        <v>31</v>
      </c>
      <c r="I2784" s="1">
        <v>29</v>
      </c>
      <c r="J2784" s="1">
        <v>0</v>
      </c>
      <c r="K2784" s="1" t="s">
        <v>16</v>
      </c>
      <c r="L2784" s="1" t="s">
        <v>17</v>
      </c>
      <c r="R2784" t="str">
        <f t="shared" si="174"/>
        <v>LONG PING FURNACE</v>
      </c>
    </row>
    <row r="2785" spans="1:18" x14ac:dyDescent="0.25">
      <c r="A2785" s="12">
        <f t="shared" si="172"/>
        <v>44793.930990763889</v>
      </c>
      <c r="B2785" s="8" t="str">
        <f t="shared" si="173"/>
        <v>←</v>
      </c>
      <c r="C2785" s="10">
        <f t="shared" si="175"/>
        <v>8.1000000000000003E-2</v>
      </c>
      <c r="D2785" s="2">
        <v>1660998037602</v>
      </c>
      <c r="E2785" t="s">
        <v>0</v>
      </c>
      <c r="F2785" s="1">
        <v>5</v>
      </c>
      <c r="G2785" s="1">
        <v>31</v>
      </c>
      <c r="H2785" s="1">
        <v>21</v>
      </c>
      <c r="I2785" s="1" t="s">
        <v>7</v>
      </c>
      <c r="J2785" s="1">
        <v>3</v>
      </c>
      <c r="K2785" s="1" t="s">
        <v>8</v>
      </c>
      <c r="R2785" t="str">
        <f t="shared" si="174"/>
        <v>ACK</v>
      </c>
    </row>
    <row r="2786" spans="1:18" x14ac:dyDescent="0.25">
      <c r="A2786" s="12">
        <f t="shared" si="172"/>
        <v>44793.930992013884</v>
      </c>
      <c r="B2786" s="8" t="str">
        <f t="shared" si="173"/>
        <v>→</v>
      </c>
      <c r="C2786" s="10">
        <f t="shared" si="175"/>
        <v>0.108</v>
      </c>
      <c r="D2786" s="2">
        <v>1660998037710</v>
      </c>
      <c r="E2786" t="s">
        <v>0</v>
      </c>
      <c r="F2786" s="1">
        <v>5</v>
      </c>
      <c r="G2786" s="1">
        <v>21</v>
      </c>
      <c r="H2786" s="1">
        <v>31</v>
      </c>
      <c r="I2786" s="1">
        <v>6</v>
      </c>
      <c r="J2786" s="1">
        <v>60</v>
      </c>
      <c r="K2786" s="1">
        <v>83</v>
      </c>
      <c r="R2786" t="str">
        <f t="shared" si="174"/>
        <v>FURNACE STATUS REQUEST</v>
      </c>
    </row>
    <row r="2787" spans="1:18" x14ac:dyDescent="0.25">
      <c r="A2787" s="12">
        <f t="shared" si="172"/>
        <v>44793.930993761569</v>
      </c>
      <c r="B2787" s="8" t="str">
        <f t="shared" si="173"/>
        <v>←</v>
      </c>
      <c r="C2787" s="10">
        <f t="shared" si="175"/>
        <v>0.151</v>
      </c>
      <c r="D2787" s="2">
        <v>1660998037861</v>
      </c>
      <c r="E2787" t="s">
        <v>0</v>
      </c>
      <c r="F2787" s="1">
        <v>9</v>
      </c>
      <c r="G2787" s="1">
        <v>31</v>
      </c>
      <c r="H2787" s="1">
        <v>21</v>
      </c>
      <c r="I2787" s="1" t="s">
        <v>1</v>
      </c>
      <c r="J2787" s="1">
        <v>0</v>
      </c>
      <c r="K2787" s="1">
        <v>0</v>
      </c>
      <c r="L2787" s="1">
        <v>0</v>
      </c>
      <c r="M2787" s="1">
        <v>0</v>
      </c>
      <c r="N2787" s="1" t="s">
        <v>26</v>
      </c>
      <c r="O2787" s="1" t="s">
        <v>27</v>
      </c>
      <c r="R2787" t="str">
        <f t="shared" si="174"/>
        <v>FURNACE STATUS RESPONSE Fan:0 Ignition:0 Burner:0 Unknown:0</v>
      </c>
    </row>
    <row r="2788" spans="1:18" x14ac:dyDescent="0.25">
      <c r="A2788" s="12">
        <f t="shared" si="172"/>
        <v>44793.931675856475</v>
      </c>
      <c r="B2788" s="8" t="str">
        <f t="shared" si="173"/>
        <v>→</v>
      </c>
      <c r="C2788" s="10">
        <f t="shared" si="175"/>
        <v>58.933</v>
      </c>
      <c r="D2788" s="2">
        <v>1660998096794</v>
      </c>
      <c r="E2788" t="s">
        <v>0</v>
      </c>
      <c r="F2788" s="1">
        <v>8</v>
      </c>
      <c r="G2788" s="1">
        <v>21</v>
      </c>
      <c r="H2788" s="1">
        <v>31</v>
      </c>
      <c r="I2788" s="1">
        <v>7</v>
      </c>
      <c r="J2788" s="1">
        <v>16</v>
      </c>
      <c r="K2788" s="1">
        <v>13</v>
      </c>
      <c r="L2788" s="1">
        <v>5</v>
      </c>
      <c r="M2788" s="1" t="s">
        <v>7</v>
      </c>
      <c r="N2788" s="1" t="s">
        <v>131</v>
      </c>
      <c r="R2788" t="str">
        <f t="shared" si="174"/>
        <v>TIME 22:19 Sat</v>
      </c>
    </row>
    <row r="2789" spans="1:18" x14ac:dyDescent="0.25">
      <c r="A2789" s="12">
        <f t="shared" si="172"/>
        <v>44793.931677175926</v>
      </c>
      <c r="B2789" s="8" t="str">
        <f t="shared" si="173"/>
        <v>←</v>
      </c>
      <c r="C2789" s="10">
        <f t="shared" si="175"/>
        <v>0.114</v>
      </c>
      <c r="D2789" s="2">
        <v>1660998096908</v>
      </c>
      <c r="E2789" t="s">
        <v>0</v>
      </c>
      <c r="F2789" s="1">
        <v>5</v>
      </c>
      <c r="G2789" s="1">
        <v>31</v>
      </c>
      <c r="H2789" s="1">
        <v>21</v>
      </c>
      <c r="I2789" s="1" t="s">
        <v>7</v>
      </c>
      <c r="J2789" s="1">
        <v>3</v>
      </c>
      <c r="K2789" s="1" t="s">
        <v>8</v>
      </c>
      <c r="R2789" t="str">
        <f t="shared" si="174"/>
        <v>ACK</v>
      </c>
    </row>
    <row r="2790" spans="1:18" x14ac:dyDescent="0.25">
      <c r="A2790" s="12">
        <f t="shared" si="172"/>
        <v>44793.931678495363</v>
      </c>
      <c r="B2790" s="8" t="str">
        <f t="shared" si="173"/>
        <v>→</v>
      </c>
      <c r="C2790" s="10">
        <f t="shared" si="175"/>
        <v>0.114</v>
      </c>
      <c r="D2790" s="2">
        <v>1660998097022</v>
      </c>
      <c r="E2790" t="s">
        <v>0</v>
      </c>
      <c r="F2790" s="1">
        <v>5</v>
      </c>
      <c r="G2790" s="1">
        <v>21</v>
      </c>
      <c r="H2790" s="1">
        <v>31</v>
      </c>
      <c r="I2790" s="1">
        <v>9</v>
      </c>
      <c r="J2790" s="1">
        <v>60</v>
      </c>
      <c r="K2790" s="1" t="s">
        <v>13</v>
      </c>
      <c r="R2790" t="str">
        <f t="shared" si="174"/>
        <v>PING FURNACE</v>
      </c>
    </row>
    <row r="2791" spans="1:18" x14ac:dyDescent="0.25">
      <c r="A2791" s="12">
        <f t="shared" si="172"/>
        <v>44793.931679641202</v>
      </c>
      <c r="B2791" s="8" t="str">
        <f t="shared" si="173"/>
        <v>←</v>
      </c>
      <c r="C2791" s="10">
        <f t="shared" si="175"/>
        <v>9.9000000000000005E-2</v>
      </c>
      <c r="D2791" s="2">
        <v>1660998097121</v>
      </c>
      <c r="E2791" t="s">
        <v>0</v>
      </c>
      <c r="F2791" s="1">
        <v>5</v>
      </c>
      <c r="G2791" s="1">
        <v>31</v>
      </c>
      <c r="H2791" s="1">
        <v>21</v>
      </c>
      <c r="I2791" s="1" t="s">
        <v>7</v>
      </c>
      <c r="J2791" s="1">
        <v>3</v>
      </c>
      <c r="K2791" s="1" t="s">
        <v>8</v>
      </c>
      <c r="R2791" t="str">
        <f t="shared" si="174"/>
        <v>ACK</v>
      </c>
    </row>
    <row r="2792" spans="1:18" x14ac:dyDescent="0.25">
      <c r="A2792" s="12">
        <f t="shared" si="172"/>
        <v>44793.931681423608</v>
      </c>
      <c r="B2792" s="8" t="str">
        <f t="shared" si="173"/>
        <v>→</v>
      </c>
      <c r="C2792" s="10">
        <f t="shared" si="175"/>
        <v>0.154</v>
      </c>
      <c r="D2792" s="2">
        <v>1660998097275</v>
      </c>
      <c r="E2792" t="s">
        <v>0</v>
      </c>
      <c r="F2792" s="1" t="s">
        <v>3</v>
      </c>
      <c r="G2792" s="1">
        <v>21</v>
      </c>
      <c r="H2792" s="1">
        <v>31</v>
      </c>
      <c r="I2792" s="1" t="s">
        <v>3</v>
      </c>
      <c r="J2792" s="1">
        <v>0</v>
      </c>
      <c r="K2792" s="1">
        <v>12</v>
      </c>
      <c r="L2792" s="1">
        <v>25</v>
      </c>
      <c r="M2792" s="1">
        <v>1</v>
      </c>
      <c r="N2792" s="1">
        <v>0</v>
      </c>
      <c r="O2792" s="1">
        <v>0</v>
      </c>
      <c r="P2792" s="1">
        <v>32</v>
      </c>
      <c r="Q2792" s="1">
        <v>81</v>
      </c>
      <c r="R2792" t="str">
        <f t="shared" si="174"/>
        <v>TEMPERATURE INFO Set:18 Actual:18.5 Countdown:0</v>
      </c>
    </row>
    <row r="2793" spans="1:18" x14ac:dyDescent="0.25">
      <c r="A2793" s="12">
        <f t="shared" si="172"/>
        <v>44793.931682766204</v>
      </c>
      <c r="B2793" s="8" t="str">
        <f t="shared" si="173"/>
        <v>←</v>
      </c>
      <c r="C2793" s="10">
        <f t="shared" si="175"/>
        <v>0.11600000000000001</v>
      </c>
      <c r="D2793" s="2">
        <v>1660998097391</v>
      </c>
      <c r="E2793" t="s">
        <v>0</v>
      </c>
      <c r="F2793" s="1">
        <v>5</v>
      </c>
      <c r="G2793" s="1">
        <v>31</v>
      </c>
      <c r="H2793" s="1">
        <v>21</v>
      </c>
      <c r="I2793" s="1" t="s">
        <v>7</v>
      </c>
      <c r="J2793" s="1">
        <v>3</v>
      </c>
      <c r="K2793" s="1" t="s">
        <v>8</v>
      </c>
      <c r="R2793" t="str">
        <f t="shared" si="174"/>
        <v>ACK</v>
      </c>
    </row>
    <row r="2794" spans="1:18" x14ac:dyDescent="0.25">
      <c r="A2794" s="12">
        <f t="shared" si="172"/>
        <v>44793.93168400463</v>
      </c>
      <c r="B2794" s="8" t="str">
        <f t="shared" si="173"/>
        <v>→</v>
      </c>
      <c r="C2794" s="10">
        <f t="shared" si="175"/>
        <v>0.107</v>
      </c>
      <c r="D2794" s="2">
        <v>1660998097498</v>
      </c>
      <c r="E2794" t="s">
        <v>0</v>
      </c>
      <c r="F2794" s="1">
        <v>6</v>
      </c>
      <c r="G2794" s="1">
        <v>21</v>
      </c>
      <c r="H2794" s="1">
        <v>31</v>
      </c>
      <c r="I2794" s="1">
        <v>29</v>
      </c>
      <c r="J2794" s="1">
        <v>0</v>
      </c>
      <c r="K2794" s="1" t="s">
        <v>16</v>
      </c>
      <c r="L2794" s="1" t="s">
        <v>17</v>
      </c>
      <c r="R2794" t="str">
        <f t="shared" si="174"/>
        <v>LONG PING FURNACE</v>
      </c>
    </row>
    <row r="2795" spans="1:18" x14ac:dyDescent="0.25">
      <c r="A2795" s="12">
        <f t="shared" si="172"/>
        <v>44793.931685405092</v>
      </c>
      <c r="B2795" s="8" t="str">
        <f t="shared" si="173"/>
        <v>←</v>
      </c>
      <c r="C2795" s="10">
        <f t="shared" si="175"/>
        <v>0.121</v>
      </c>
      <c r="D2795" s="2">
        <v>1660998097619</v>
      </c>
      <c r="E2795" t="s">
        <v>0</v>
      </c>
      <c r="F2795" s="1">
        <v>5</v>
      </c>
      <c r="G2795" s="1">
        <v>31</v>
      </c>
      <c r="H2795" s="1">
        <v>21</v>
      </c>
      <c r="I2795" s="1" t="s">
        <v>7</v>
      </c>
      <c r="J2795" s="1">
        <v>3</v>
      </c>
      <c r="K2795" s="1" t="s">
        <v>8</v>
      </c>
      <c r="R2795" t="str">
        <f t="shared" si="174"/>
        <v>ACK</v>
      </c>
    </row>
    <row r="2796" spans="1:18" x14ac:dyDescent="0.25">
      <c r="A2796" s="12">
        <f t="shared" si="172"/>
        <v>44793.931686273143</v>
      </c>
      <c r="B2796" s="8" t="str">
        <f t="shared" si="173"/>
        <v>→</v>
      </c>
      <c r="C2796" s="10">
        <f t="shared" si="175"/>
        <v>7.4999999999999997E-2</v>
      </c>
      <c r="D2796" s="2">
        <v>1660998097694</v>
      </c>
      <c r="E2796" t="s">
        <v>0</v>
      </c>
      <c r="F2796" s="1">
        <v>5</v>
      </c>
      <c r="G2796" s="1">
        <v>21</v>
      </c>
      <c r="H2796" s="1">
        <v>31</v>
      </c>
      <c r="I2796" s="1">
        <v>6</v>
      </c>
      <c r="J2796" s="1">
        <v>60</v>
      </c>
      <c r="K2796" s="1">
        <v>83</v>
      </c>
      <c r="R2796" t="str">
        <f t="shared" si="174"/>
        <v>FURNACE STATUS REQUEST</v>
      </c>
    </row>
    <row r="2797" spans="1:18" x14ac:dyDescent="0.25">
      <c r="A2797" s="12">
        <f t="shared" si="172"/>
        <v>44793.931687951386</v>
      </c>
      <c r="B2797" s="8" t="str">
        <f t="shared" si="173"/>
        <v>←</v>
      </c>
      <c r="C2797" s="10">
        <f t="shared" si="175"/>
        <v>0.14499999999999999</v>
      </c>
      <c r="D2797" s="2">
        <v>1660998097839</v>
      </c>
      <c r="E2797" t="s">
        <v>0</v>
      </c>
      <c r="F2797" s="1">
        <v>9</v>
      </c>
      <c r="G2797" s="1">
        <v>31</v>
      </c>
      <c r="H2797" s="1">
        <v>21</v>
      </c>
      <c r="I2797" s="1" t="s">
        <v>1</v>
      </c>
      <c r="J2797" s="1">
        <v>0</v>
      </c>
      <c r="K2797" s="1">
        <v>0</v>
      </c>
      <c r="L2797" s="1">
        <v>0</v>
      </c>
      <c r="M2797" s="1">
        <v>0</v>
      </c>
      <c r="N2797" s="1" t="s">
        <v>26</v>
      </c>
      <c r="O2797" s="1" t="s">
        <v>27</v>
      </c>
      <c r="R2797" t="str">
        <f t="shared" si="174"/>
        <v>FURNACE STATUS RESPONSE Fan:0 Ignition:0 Burner:0 Unknown:0</v>
      </c>
    </row>
    <row r="2798" spans="1:18" x14ac:dyDescent="0.25">
      <c r="A2798" s="12">
        <f t="shared" si="172"/>
        <v>44793.932370648145</v>
      </c>
      <c r="B2798" s="8" t="str">
        <f t="shared" si="173"/>
        <v>→</v>
      </c>
      <c r="C2798" s="10">
        <f t="shared" si="175"/>
        <v>58.984999999999999</v>
      </c>
      <c r="D2798" s="2">
        <v>1660998156824</v>
      </c>
      <c r="E2798" t="s">
        <v>0</v>
      </c>
      <c r="F2798" s="1">
        <v>8</v>
      </c>
      <c r="G2798" s="1">
        <v>21</v>
      </c>
      <c r="H2798" s="1">
        <v>31</v>
      </c>
      <c r="I2798" s="1">
        <v>7</v>
      </c>
      <c r="J2798" s="1">
        <v>16</v>
      </c>
      <c r="K2798" s="1">
        <v>14</v>
      </c>
      <c r="L2798" s="1">
        <v>5</v>
      </c>
      <c r="M2798" s="1" t="s">
        <v>138</v>
      </c>
      <c r="N2798" s="1" t="s">
        <v>111</v>
      </c>
      <c r="R2798" t="str">
        <f t="shared" si="174"/>
        <v>TIME 22:20 Sat</v>
      </c>
    </row>
    <row r="2799" spans="1:18" x14ac:dyDescent="0.25">
      <c r="A2799" s="12">
        <f t="shared" si="172"/>
        <v>44793.932372164352</v>
      </c>
      <c r="B2799" s="8" t="str">
        <f t="shared" si="173"/>
        <v>←</v>
      </c>
      <c r="C2799" s="10">
        <f t="shared" si="175"/>
        <v>0.13100000000000001</v>
      </c>
      <c r="D2799" s="2">
        <v>1660998156955</v>
      </c>
      <c r="E2799" t="s">
        <v>0</v>
      </c>
      <c r="F2799" s="1">
        <v>5</v>
      </c>
      <c r="G2799" s="1">
        <v>31</v>
      </c>
      <c r="H2799" s="1">
        <v>21</v>
      </c>
      <c r="I2799" s="1" t="s">
        <v>7</v>
      </c>
      <c r="J2799" s="1">
        <v>3</v>
      </c>
      <c r="K2799" s="1" t="s">
        <v>8</v>
      </c>
      <c r="R2799" t="str">
        <f t="shared" si="174"/>
        <v>ACK</v>
      </c>
    </row>
    <row r="2800" spans="1:18" x14ac:dyDescent="0.25">
      <c r="A2800" s="12">
        <f t="shared" si="172"/>
        <v>44793.932373518517</v>
      </c>
      <c r="B2800" s="8" t="str">
        <f t="shared" si="173"/>
        <v>→</v>
      </c>
      <c r="C2800" s="10">
        <f t="shared" si="175"/>
        <v>0.11700000000000001</v>
      </c>
      <c r="D2800" s="2">
        <v>1660998157072</v>
      </c>
      <c r="E2800" t="s">
        <v>0</v>
      </c>
      <c r="F2800" s="1">
        <v>5</v>
      </c>
      <c r="G2800" s="1">
        <v>21</v>
      </c>
      <c r="H2800" s="1">
        <v>31</v>
      </c>
      <c r="I2800" s="1">
        <v>9</v>
      </c>
      <c r="J2800" s="1">
        <v>60</v>
      </c>
      <c r="K2800" s="1" t="s">
        <v>13</v>
      </c>
      <c r="R2800" t="str">
        <f t="shared" si="174"/>
        <v>PING FURNACE</v>
      </c>
    </row>
    <row r="2801" spans="1:18" x14ac:dyDescent="0.25">
      <c r="A2801" s="12">
        <f t="shared" si="172"/>
        <v>44793.932374965276</v>
      </c>
      <c r="B2801" s="8" t="str">
        <f t="shared" si="173"/>
        <v>←</v>
      </c>
      <c r="C2801" s="10">
        <f t="shared" si="175"/>
        <v>0.125</v>
      </c>
      <c r="D2801" s="2">
        <v>1660998157197</v>
      </c>
      <c r="E2801" t="s">
        <v>0</v>
      </c>
      <c r="F2801" s="1">
        <v>5</v>
      </c>
      <c r="G2801" s="1">
        <v>31</v>
      </c>
      <c r="H2801" s="1">
        <v>21</v>
      </c>
      <c r="I2801" s="1" t="s">
        <v>7</v>
      </c>
      <c r="J2801" s="1">
        <v>3</v>
      </c>
      <c r="K2801" s="1" t="s">
        <v>8</v>
      </c>
      <c r="R2801" t="str">
        <f t="shared" si="174"/>
        <v>ACK</v>
      </c>
    </row>
    <row r="2802" spans="1:18" x14ac:dyDescent="0.25">
      <c r="A2802" s="12">
        <f t="shared" si="172"/>
        <v>44793.93237667824</v>
      </c>
      <c r="B2802" s="8" t="str">
        <f t="shared" si="173"/>
        <v>→</v>
      </c>
      <c r="C2802" s="10">
        <f t="shared" si="175"/>
        <v>0.14799999999999999</v>
      </c>
      <c r="D2802" s="2">
        <v>1660998157345</v>
      </c>
      <c r="E2802" t="s">
        <v>0</v>
      </c>
      <c r="F2802" s="1" t="s">
        <v>3</v>
      </c>
      <c r="G2802" s="1">
        <v>21</v>
      </c>
      <c r="H2802" s="1">
        <v>31</v>
      </c>
      <c r="I2802" s="1" t="s">
        <v>3</v>
      </c>
      <c r="J2802" s="1">
        <v>0</v>
      </c>
      <c r="K2802" s="1">
        <v>12</v>
      </c>
      <c r="L2802" s="1">
        <v>25</v>
      </c>
      <c r="M2802" s="1">
        <v>1</v>
      </c>
      <c r="N2802" s="1">
        <v>0</v>
      </c>
      <c r="O2802" s="1">
        <v>0</v>
      </c>
      <c r="P2802" s="1">
        <v>32</v>
      </c>
      <c r="Q2802" s="1">
        <v>81</v>
      </c>
      <c r="R2802" t="str">
        <f t="shared" si="174"/>
        <v>TEMPERATURE INFO Set:18 Actual:18.5 Countdown:0</v>
      </c>
    </row>
    <row r="2803" spans="1:18" x14ac:dyDescent="0.25">
      <c r="A2803" s="12">
        <f t="shared" si="172"/>
        <v>44793.932378020829</v>
      </c>
      <c r="B2803" s="8" t="str">
        <f t="shared" si="173"/>
        <v>←</v>
      </c>
      <c r="C2803" s="10">
        <f t="shared" si="175"/>
        <v>0.11600000000000001</v>
      </c>
      <c r="D2803" s="2">
        <v>1660998157461</v>
      </c>
      <c r="E2803" t="s">
        <v>0</v>
      </c>
      <c r="F2803" s="1">
        <v>5</v>
      </c>
      <c r="G2803" s="1">
        <v>31</v>
      </c>
      <c r="H2803" s="1">
        <v>21</v>
      </c>
      <c r="I2803" s="1" t="s">
        <v>7</v>
      </c>
      <c r="J2803" s="1">
        <v>3</v>
      </c>
      <c r="K2803" s="1" t="s">
        <v>8</v>
      </c>
      <c r="R2803" t="str">
        <f t="shared" si="174"/>
        <v>ACK</v>
      </c>
    </row>
    <row r="2804" spans="1:18" x14ac:dyDescent="0.25">
      <c r="A2804" s="12">
        <f t="shared" si="172"/>
        <v>44793.932379467595</v>
      </c>
      <c r="B2804" s="8" t="str">
        <f t="shared" si="173"/>
        <v>→</v>
      </c>
      <c r="C2804" s="10">
        <f t="shared" si="175"/>
        <v>0.125</v>
      </c>
      <c r="D2804" s="2">
        <v>1660998157586</v>
      </c>
      <c r="E2804" t="s">
        <v>0</v>
      </c>
      <c r="F2804" s="1">
        <v>6</v>
      </c>
      <c r="G2804" s="1">
        <v>21</v>
      </c>
      <c r="H2804" s="1">
        <v>31</v>
      </c>
      <c r="I2804" s="1">
        <v>29</v>
      </c>
      <c r="J2804" s="1">
        <v>0</v>
      </c>
      <c r="K2804" s="1" t="s">
        <v>16</v>
      </c>
      <c r="L2804" s="1" t="s">
        <v>17</v>
      </c>
      <c r="R2804" t="str">
        <f t="shared" si="174"/>
        <v>LONG PING FURNACE</v>
      </c>
    </row>
    <row r="2805" spans="1:18" x14ac:dyDescent="0.25">
      <c r="A2805" s="12">
        <f t="shared" si="172"/>
        <v>44793.932380648148</v>
      </c>
      <c r="B2805" s="8" t="str">
        <f t="shared" si="173"/>
        <v>←</v>
      </c>
      <c r="C2805" s="10">
        <f t="shared" si="175"/>
        <v>0.10199999999999999</v>
      </c>
      <c r="D2805" s="2">
        <v>1660998157688</v>
      </c>
      <c r="E2805" t="s">
        <v>0</v>
      </c>
      <c r="F2805" s="1">
        <v>5</v>
      </c>
      <c r="G2805" s="1">
        <v>31</v>
      </c>
      <c r="H2805" s="1">
        <v>21</v>
      </c>
      <c r="I2805" s="1" t="s">
        <v>7</v>
      </c>
      <c r="J2805" s="1">
        <v>3</v>
      </c>
      <c r="K2805" s="1" t="s">
        <v>8</v>
      </c>
      <c r="R2805" t="str">
        <f t="shared" si="174"/>
        <v>ACK</v>
      </c>
    </row>
    <row r="2806" spans="1:18" x14ac:dyDescent="0.25">
      <c r="A2806" s="12">
        <f t="shared" si="172"/>
        <v>44793.932381759259</v>
      </c>
      <c r="B2806" s="8" t="str">
        <f t="shared" si="173"/>
        <v>→</v>
      </c>
      <c r="C2806" s="10">
        <f t="shared" si="175"/>
        <v>9.6000000000000002E-2</v>
      </c>
      <c r="D2806" s="2">
        <v>1660998157784</v>
      </c>
      <c r="E2806" t="s">
        <v>0</v>
      </c>
      <c r="F2806" s="1">
        <v>5</v>
      </c>
      <c r="G2806" s="1">
        <v>21</v>
      </c>
      <c r="H2806" s="1">
        <v>31</v>
      </c>
      <c r="I2806" s="1">
        <v>6</v>
      </c>
      <c r="J2806" s="1">
        <v>60</v>
      </c>
      <c r="K2806" s="1">
        <v>83</v>
      </c>
      <c r="R2806" t="str">
        <f t="shared" si="174"/>
        <v>FURNACE STATUS REQUEST</v>
      </c>
    </row>
    <row r="2807" spans="1:18" x14ac:dyDescent="0.25">
      <c r="A2807" s="12">
        <f t="shared" si="172"/>
        <v>44793.932383553234</v>
      </c>
      <c r="B2807" s="8" t="str">
        <f t="shared" si="173"/>
        <v>←</v>
      </c>
      <c r="C2807" s="10">
        <f t="shared" si="175"/>
        <v>0.155</v>
      </c>
      <c r="D2807" s="2">
        <v>1660998157939</v>
      </c>
      <c r="E2807" t="s">
        <v>0</v>
      </c>
      <c r="F2807" s="1">
        <v>9</v>
      </c>
      <c r="G2807" s="1">
        <v>31</v>
      </c>
      <c r="H2807" s="1">
        <v>21</v>
      </c>
      <c r="I2807" s="1" t="s">
        <v>1</v>
      </c>
      <c r="J2807" s="1">
        <v>0</v>
      </c>
      <c r="K2807" s="1">
        <v>0</v>
      </c>
      <c r="L2807" s="1">
        <v>0</v>
      </c>
      <c r="M2807" s="1">
        <v>0</v>
      </c>
      <c r="N2807" s="1" t="s">
        <v>26</v>
      </c>
      <c r="O2807" s="1" t="s">
        <v>27</v>
      </c>
      <c r="R2807" t="str">
        <f t="shared" si="174"/>
        <v>FURNACE STATUS RESPONSE Fan:0 Ignition:0 Burner:0 Unknown:0</v>
      </c>
    </row>
    <row r="2808" spans="1:18" x14ac:dyDescent="0.25">
      <c r="A2808" s="12">
        <f t="shared" si="172"/>
        <v>44793.933064791665</v>
      </c>
      <c r="B2808" s="8" t="str">
        <f t="shared" si="173"/>
        <v>→</v>
      </c>
      <c r="C2808" s="10">
        <f t="shared" si="175"/>
        <v>58.859000000000002</v>
      </c>
      <c r="D2808" s="2">
        <v>1660998216798</v>
      </c>
      <c r="E2808" t="s">
        <v>0</v>
      </c>
      <c r="F2808" s="1">
        <v>8</v>
      </c>
      <c r="G2808" s="1">
        <v>21</v>
      </c>
      <c r="H2808" s="1">
        <v>31</v>
      </c>
      <c r="I2808" s="1">
        <v>7</v>
      </c>
      <c r="J2808" s="1">
        <v>16</v>
      </c>
      <c r="K2808" s="1">
        <v>15</v>
      </c>
      <c r="L2808" s="1">
        <v>5</v>
      </c>
      <c r="M2808" s="1" t="s">
        <v>139</v>
      </c>
      <c r="N2808" s="1" t="s">
        <v>131</v>
      </c>
      <c r="R2808" t="str">
        <f t="shared" si="174"/>
        <v>TIME 22:21 Sat</v>
      </c>
    </row>
    <row r="2809" spans="1:18" x14ac:dyDescent="0.25">
      <c r="A2809" s="12">
        <f t="shared" si="172"/>
        <v>44793.933066111109</v>
      </c>
      <c r="B2809" s="8" t="str">
        <f t="shared" si="173"/>
        <v>←</v>
      </c>
      <c r="C2809" s="10">
        <f t="shared" si="175"/>
        <v>0.114</v>
      </c>
      <c r="D2809" s="2">
        <v>1660998216912</v>
      </c>
      <c r="E2809" t="s">
        <v>0</v>
      </c>
      <c r="F2809" s="1">
        <v>5</v>
      </c>
      <c r="G2809" s="1">
        <v>31</v>
      </c>
      <c r="H2809" s="1">
        <v>21</v>
      </c>
      <c r="I2809" s="1" t="s">
        <v>7</v>
      </c>
      <c r="J2809" s="1">
        <v>3</v>
      </c>
      <c r="K2809" s="1" t="s">
        <v>8</v>
      </c>
      <c r="R2809" t="str">
        <f t="shared" si="174"/>
        <v>ACK</v>
      </c>
    </row>
    <row r="2810" spans="1:18" x14ac:dyDescent="0.25">
      <c r="A2810" s="12">
        <f t="shared" si="172"/>
        <v>44793.933067604165</v>
      </c>
      <c r="B2810" s="8" t="str">
        <f t="shared" si="173"/>
        <v>→</v>
      </c>
      <c r="C2810" s="10">
        <f t="shared" si="175"/>
        <v>0.129</v>
      </c>
      <c r="D2810" s="2">
        <v>1660998217041</v>
      </c>
      <c r="E2810" t="s">
        <v>0</v>
      </c>
      <c r="F2810" s="1">
        <v>5</v>
      </c>
      <c r="G2810" s="1">
        <v>21</v>
      </c>
      <c r="H2810" s="1">
        <v>31</v>
      </c>
      <c r="I2810" s="1">
        <v>9</v>
      </c>
      <c r="J2810" s="1">
        <v>60</v>
      </c>
      <c r="K2810" s="1" t="s">
        <v>13</v>
      </c>
      <c r="R2810" t="str">
        <f t="shared" si="174"/>
        <v>PING FURNACE</v>
      </c>
    </row>
    <row r="2811" spans="1:18" x14ac:dyDescent="0.25">
      <c r="A2811" s="12">
        <f t="shared" si="172"/>
        <v>44793.933069282408</v>
      </c>
      <c r="B2811" s="8" t="str">
        <f t="shared" si="173"/>
        <v>←</v>
      </c>
      <c r="C2811" s="10">
        <f t="shared" si="175"/>
        <v>0.14499999999999999</v>
      </c>
      <c r="D2811" s="2">
        <v>1660998217186</v>
      </c>
      <c r="E2811" t="s">
        <v>0</v>
      </c>
      <c r="F2811" s="1">
        <v>5</v>
      </c>
      <c r="G2811" s="1">
        <v>31</v>
      </c>
      <c r="H2811" s="1">
        <v>21</v>
      </c>
      <c r="I2811" s="1" t="s">
        <v>7</v>
      </c>
      <c r="J2811" s="1">
        <v>3</v>
      </c>
      <c r="K2811" s="1" t="s">
        <v>8</v>
      </c>
      <c r="R2811" t="str">
        <f t="shared" si="174"/>
        <v>ACK</v>
      </c>
    </row>
    <row r="2812" spans="1:18" x14ac:dyDescent="0.25">
      <c r="A2812" s="12">
        <f t="shared" si="172"/>
        <v>44793.933070300925</v>
      </c>
      <c r="B2812" s="8" t="str">
        <f t="shared" si="173"/>
        <v>→</v>
      </c>
      <c r="C2812" s="10">
        <f t="shared" si="175"/>
        <v>8.7999999999999995E-2</v>
      </c>
      <c r="D2812" s="2">
        <v>1660998217274</v>
      </c>
      <c r="E2812" t="s">
        <v>0</v>
      </c>
      <c r="F2812" s="1" t="s">
        <v>3</v>
      </c>
      <c r="G2812" s="1">
        <v>21</v>
      </c>
      <c r="H2812" s="1">
        <v>31</v>
      </c>
      <c r="I2812" s="1" t="s">
        <v>3</v>
      </c>
      <c r="J2812" s="1">
        <v>0</v>
      </c>
      <c r="K2812" s="1">
        <v>12</v>
      </c>
      <c r="L2812" s="1">
        <v>25</v>
      </c>
      <c r="M2812" s="1">
        <v>1</v>
      </c>
      <c r="N2812" s="1">
        <v>0</v>
      </c>
      <c r="O2812" s="1">
        <v>0</v>
      </c>
      <c r="P2812" s="1">
        <v>32</v>
      </c>
      <c r="Q2812" s="1">
        <v>81</v>
      </c>
      <c r="R2812" t="str">
        <f t="shared" si="174"/>
        <v>TEMPERATURE INFO Set:18 Actual:18.5 Countdown:0</v>
      </c>
    </row>
    <row r="2813" spans="1:18" x14ac:dyDescent="0.25">
      <c r="A2813" s="12">
        <f t="shared" si="172"/>
        <v>44793.93307180555</v>
      </c>
      <c r="B2813" s="8" t="str">
        <f t="shared" si="173"/>
        <v>←</v>
      </c>
      <c r="C2813" s="10">
        <f t="shared" si="175"/>
        <v>0.13</v>
      </c>
      <c r="D2813" s="2">
        <v>1660998217404</v>
      </c>
      <c r="E2813" t="s">
        <v>0</v>
      </c>
      <c r="F2813" s="1">
        <v>5</v>
      </c>
      <c r="G2813" s="1">
        <v>31</v>
      </c>
      <c r="H2813" s="1">
        <v>21</v>
      </c>
      <c r="I2813" s="1" t="s">
        <v>7</v>
      </c>
      <c r="J2813" s="1">
        <v>3</v>
      </c>
      <c r="K2813" s="1" t="s">
        <v>8</v>
      </c>
      <c r="R2813" t="str">
        <f t="shared" si="174"/>
        <v>ACK</v>
      </c>
    </row>
    <row r="2814" spans="1:18" x14ac:dyDescent="0.25">
      <c r="A2814" s="12">
        <f t="shared" si="172"/>
        <v>44793.933072696753</v>
      </c>
      <c r="B2814" s="8" t="str">
        <f t="shared" si="173"/>
        <v>→</v>
      </c>
      <c r="C2814" s="10">
        <f t="shared" si="175"/>
        <v>7.6999999999999999E-2</v>
      </c>
      <c r="D2814" s="2">
        <v>1660998217481</v>
      </c>
      <c r="E2814" t="s">
        <v>0</v>
      </c>
      <c r="F2814" s="1">
        <v>6</v>
      </c>
      <c r="G2814" s="1">
        <v>21</v>
      </c>
      <c r="H2814" s="1">
        <v>31</v>
      </c>
      <c r="I2814" s="1">
        <v>29</v>
      </c>
      <c r="J2814" s="1">
        <v>0</v>
      </c>
      <c r="K2814" s="1" t="s">
        <v>16</v>
      </c>
      <c r="L2814" s="1" t="s">
        <v>17</v>
      </c>
      <c r="R2814" t="str">
        <f t="shared" si="174"/>
        <v>LONG PING FURNACE</v>
      </c>
    </row>
    <row r="2815" spans="1:18" x14ac:dyDescent="0.25">
      <c r="A2815" s="12">
        <f t="shared" si="172"/>
        <v>44793.933074074077</v>
      </c>
      <c r="B2815" s="8" t="str">
        <f t="shared" si="173"/>
        <v>←</v>
      </c>
      <c r="C2815" s="10">
        <f t="shared" si="175"/>
        <v>0.11899999999999999</v>
      </c>
      <c r="D2815" s="2">
        <v>1660998217600</v>
      </c>
      <c r="E2815" t="s">
        <v>0</v>
      </c>
      <c r="F2815" s="1">
        <v>5</v>
      </c>
      <c r="G2815" s="1">
        <v>31</v>
      </c>
      <c r="H2815" s="1">
        <v>21</v>
      </c>
      <c r="I2815" s="1" t="s">
        <v>7</v>
      </c>
      <c r="J2815" s="1">
        <v>3</v>
      </c>
      <c r="K2815" s="1" t="s">
        <v>8</v>
      </c>
      <c r="R2815" t="str">
        <f t="shared" si="174"/>
        <v>ACK</v>
      </c>
    </row>
    <row r="2816" spans="1:18" x14ac:dyDescent="0.25">
      <c r="A2816" s="12">
        <f t="shared" si="172"/>
        <v>44793.93307501157</v>
      </c>
      <c r="B2816" s="8" t="str">
        <f t="shared" si="173"/>
        <v>→</v>
      </c>
      <c r="C2816" s="10">
        <f t="shared" si="175"/>
        <v>8.1000000000000003E-2</v>
      </c>
      <c r="D2816" s="2">
        <v>1660998217681</v>
      </c>
      <c r="E2816" t="s">
        <v>0</v>
      </c>
      <c r="F2816" s="1">
        <v>5</v>
      </c>
      <c r="G2816" s="1">
        <v>21</v>
      </c>
      <c r="H2816" s="1">
        <v>31</v>
      </c>
      <c r="I2816" s="1">
        <v>6</v>
      </c>
      <c r="J2816" s="1">
        <v>60</v>
      </c>
      <c r="K2816" s="1">
        <v>83</v>
      </c>
      <c r="R2816" t="str">
        <f t="shared" si="174"/>
        <v>FURNACE STATUS REQUEST</v>
      </c>
    </row>
    <row r="2817" spans="1:18" x14ac:dyDescent="0.25">
      <c r="A2817" s="12">
        <f t="shared" si="172"/>
        <v>44793.933076898145</v>
      </c>
      <c r="B2817" s="8" t="str">
        <f t="shared" si="173"/>
        <v>←</v>
      </c>
      <c r="C2817" s="10">
        <f t="shared" si="175"/>
        <v>0.16300000000000001</v>
      </c>
      <c r="D2817" s="2">
        <v>1660998217844</v>
      </c>
      <c r="E2817" t="s">
        <v>0</v>
      </c>
      <c r="F2817" s="1">
        <v>9</v>
      </c>
      <c r="G2817" s="1">
        <v>31</v>
      </c>
      <c r="H2817" s="1">
        <v>21</v>
      </c>
      <c r="I2817" s="1" t="s">
        <v>1</v>
      </c>
      <c r="J2817" s="1">
        <v>0</v>
      </c>
      <c r="K2817" s="1">
        <v>0</v>
      </c>
      <c r="L2817" s="1">
        <v>0</v>
      </c>
      <c r="M2817" s="1">
        <v>0</v>
      </c>
      <c r="N2817" s="1" t="s">
        <v>26</v>
      </c>
      <c r="O2817" s="1" t="s">
        <v>27</v>
      </c>
      <c r="R2817" t="str">
        <f t="shared" si="174"/>
        <v>FURNACE STATUS RESPONSE Fan:0 Ignition:0 Burner:0 Unknown:0</v>
      </c>
    </row>
    <row r="2818" spans="1:18" x14ac:dyDescent="0.25">
      <c r="A2818" s="12">
        <f t="shared" si="172"/>
        <v>44793.933759293977</v>
      </c>
      <c r="B2818" s="8" t="str">
        <f t="shared" si="173"/>
        <v>→</v>
      </c>
      <c r="C2818" s="10">
        <f t="shared" si="175"/>
        <v>58.959000000000003</v>
      </c>
      <c r="D2818" s="2">
        <v>1660998276803</v>
      </c>
      <c r="E2818" t="s">
        <v>0</v>
      </c>
      <c r="F2818" s="1">
        <v>8</v>
      </c>
      <c r="G2818" s="1">
        <v>21</v>
      </c>
      <c r="H2818" s="1">
        <v>31</v>
      </c>
      <c r="I2818" s="1">
        <v>7</v>
      </c>
      <c r="J2818" s="1">
        <v>16</v>
      </c>
      <c r="K2818" s="1">
        <v>16</v>
      </c>
      <c r="L2818" s="1">
        <v>5</v>
      </c>
      <c r="M2818" s="1" t="s">
        <v>140</v>
      </c>
      <c r="N2818" s="1" t="s">
        <v>131</v>
      </c>
      <c r="R2818" t="str">
        <f t="shared" si="174"/>
        <v>TIME 22:22 Sat</v>
      </c>
    </row>
    <row r="2819" spans="1:18" x14ac:dyDescent="0.25">
      <c r="A2819" s="12">
        <f t="shared" ref="A2819:A2882" si="176">IF(ISNUMBER(D2819),D2819/(1000*60*60*24)+25569+10/24,"")</f>
        <v>44793.933760706015</v>
      </c>
      <c r="B2819" s="8" t="str">
        <f t="shared" ref="B2819:B2882" si="177">IF(ISNUMBER(D2819),IF(AND(G2819=21,H2819=31),"→",IF(AND(G2819=31,H2819=21),"←",IF(AND(G2819=21,H2819=0),"→→","Error"))),"")</f>
        <v>←</v>
      </c>
      <c r="C2819" s="10">
        <f t="shared" si="175"/>
        <v>0.122</v>
      </c>
      <c r="D2819" s="2">
        <v>1660998276925</v>
      </c>
      <c r="E2819" t="s">
        <v>0</v>
      </c>
      <c r="F2819" s="1">
        <v>5</v>
      </c>
      <c r="G2819" s="1">
        <v>31</v>
      </c>
      <c r="H2819" s="1">
        <v>21</v>
      </c>
      <c r="I2819" s="1" t="s">
        <v>7</v>
      </c>
      <c r="J2819" s="1">
        <v>3</v>
      </c>
      <c r="K2819" s="1" t="s">
        <v>8</v>
      </c>
      <c r="R2819" t="str">
        <f t="shared" ref="R2819:R2882" si="178">DECODEPACKET(E2819)</f>
        <v>ACK</v>
      </c>
    </row>
    <row r="2820" spans="1:18" x14ac:dyDescent="0.25">
      <c r="A2820" s="12">
        <f t="shared" si="176"/>
        <v>44793.933761932865</v>
      </c>
      <c r="B2820" s="8" t="str">
        <f t="shared" si="177"/>
        <v>→</v>
      </c>
      <c r="C2820" s="10">
        <f t="shared" ref="C2820:C2883" si="179">IF(AND(ISNUMBER(D2819), ISNUMBER(D2820)),(D2820-D2819)/1000,"")</f>
        <v>0.106</v>
      </c>
      <c r="D2820" s="2">
        <v>1660998277031</v>
      </c>
      <c r="E2820" t="s">
        <v>0</v>
      </c>
      <c r="F2820" s="1">
        <v>5</v>
      </c>
      <c r="G2820" s="1">
        <v>21</v>
      </c>
      <c r="H2820" s="1">
        <v>31</v>
      </c>
      <c r="I2820" s="1">
        <v>9</v>
      </c>
      <c r="J2820" s="1">
        <v>60</v>
      </c>
      <c r="K2820" s="1" t="s">
        <v>13</v>
      </c>
      <c r="R2820" t="str">
        <f t="shared" si="178"/>
        <v>PING FURNACE</v>
      </c>
    </row>
    <row r="2821" spans="1:18" x14ac:dyDescent="0.25">
      <c r="A2821" s="12">
        <f t="shared" si="176"/>
        <v>44793.933763495363</v>
      </c>
      <c r="B2821" s="8" t="str">
        <f t="shared" si="177"/>
        <v>←</v>
      </c>
      <c r="C2821" s="10">
        <f t="shared" si="179"/>
        <v>0.13500000000000001</v>
      </c>
      <c r="D2821" s="2">
        <v>1660998277166</v>
      </c>
      <c r="E2821" t="s">
        <v>0</v>
      </c>
      <c r="F2821" s="1">
        <v>5</v>
      </c>
      <c r="G2821" s="1">
        <v>31</v>
      </c>
      <c r="H2821" s="1">
        <v>21</v>
      </c>
      <c r="I2821" s="1" t="s">
        <v>7</v>
      </c>
      <c r="J2821" s="1">
        <v>3</v>
      </c>
      <c r="K2821" s="1" t="s">
        <v>8</v>
      </c>
      <c r="R2821" t="str">
        <f t="shared" si="178"/>
        <v>ACK</v>
      </c>
    </row>
    <row r="2822" spans="1:18" x14ac:dyDescent="0.25">
      <c r="A2822" s="12">
        <f t="shared" si="176"/>
        <v>44793.933765393514</v>
      </c>
      <c r="B2822" s="8" t="str">
        <f t="shared" si="177"/>
        <v>→</v>
      </c>
      <c r="C2822" s="10">
        <f t="shared" si="179"/>
        <v>0.16400000000000001</v>
      </c>
      <c r="D2822" s="2">
        <v>1660998277330</v>
      </c>
      <c r="E2822" t="s">
        <v>0</v>
      </c>
      <c r="F2822" s="1" t="s">
        <v>3</v>
      </c>
      <c r="G2822" s="1">
        <v>21</v>
      </c>
      <c r="H2822" s="1">
        <v>31</v>
      </c>
      <c r="I2822" s="1" t="s">
        <v>3</v>
      </c>
      <c r="J2822" s="1">
        <v>0</v>
      </c>
      <c r="K2822" s="1">
        <v>12</v>
      </c>
      <c r="L2822" s="1">
        <v>25</v>
      </c>
      <c r="M2822" s="1">
        <v>1</v>
      </c>
      <c r="N2822" s="1">
        <v>0</v>
      </c>
      <c r="O2822" s="1">
        <v>0</v>
      </c>
      <c r="P2822" s="1">
        <v>32</v>
      </c>
      <c r="Q2822" s="1">
        <v>81</v>
      </c>
      <c r="R2822" t="str">
        <f t="shared" si="178"/>
        <v>TEMPERATURE INFO Set:18 Actual:18.5 Countdown:0</v>
      </c>
    </row>
    <row r="2823" spans="1:18" x14ac:dyDescent="0.25">
      <c r="A2823" s="12">
        <f t="shared" si="176"/>
        <v>44793.933766689814</v>
      </c>
      <c r="B2823" s="8" t="str">
        <f t="shared" si="177"/>
        <v>←</v>
      </c>
      <c r="C2823" s="10">
        <f t="shared" si="179"/>
        <v>0.112</v>
      </c>
      <c r="D2823" s="2">
        <v>1660998277442</v>
      </c>
      <c r="E2823" t="s">
        <v>0</v>
      </c>
      <c r="F2823" s="1">
        <v>5</v>
      </c>
      <c r="G2823" s="1">
        <v>31</v>
      </c>
      <c r="H2823" s="1">
        <v>21</v>
      </c>
      <c r="I2823" s="1" t="s">
        <v>7</v>
      </c>
      <c r="J2823" s="1">
        <v>3</v>
      </c>
      <c r="K2823" s="1" t="s">
        <v>8</v>
      </c>
      <c r="R2823" t="str">
        <f t="shared" si="178"/>
        <v>ACK</v>
      </c>
    </row>
    <row r="2824" spans="1:18" x14ac:dyDescent="0.25">
      <c r="A2824" s="12">
        <f t="shared" si="176"/>
        <v>44793.933768020834</v>
      </c>
      <c r="B2824" s="8" t="str">
        <f t="shared" si="177"/>
        <v>→</v>
      </c>
      <c r="C2824" s="10">
        <f t="shared" si="179"/>
        <v>0.115</v>
      </c>
      <c r="D2824" s="2">
        <v>1660998277557</v>
      </c>
      <c r="E2824" t="s">
        <v>0</v>
      </c>
      <c r="F2824" s="1">
        <v>6</v>
      </c>
      <c r="G2824" s="1">
        <v>21</v>
      </c>
      <c r="H2824" s="1">
        <v>31</v>
      </c>
      <c r="I2824" s="1">
        <v>29</v>
      </c>
      <c r="J2824" s="1">
        <v>0</v>
      </c>
      <c r="K2824" s="1" t="s">
        <v>16</v>
      </c>
      <c r="L2824" s="1" t="s">
        <v>17</v>
      </c>
      <c r="R2824" t="str">
        <f t="shared" si="178"/>
        <v>LONG PING FURNACE</v>
      </c>
    </row>
    <row r="2825" spans="1:18" x14ac:dyDescent="0.25">
      <c r="A2825" s="12">
        <f t="shared" si="176"/>
        <v>44793.933769074072</v>
      </c>
      <c r="B2825" s="8" t="str">
        <f t="shared" si="177"/>
        <v>←</v>
      </c>
      <c r="C2825" s="10">
        <f t="shared" si="179"/>
        <v>9.0999999999999998E-2</v>
      </c>
      <c r="D2825" s="2">
        <v>1660998277648</v>
      </c>
      <c r="E2825" t="s">
        <v>0</v>
      </c>
      <c r="F2825" s="1">
        <v>5</v>
      </c>
      <c r="G2825" s="1">
        <v>31</v>
      </c>
      <c r="H2825" s="1">
        <v>21</v>
      </c>
      <c r="I2825" s="1" t="s">
        <v>7</v>
      </c>
      <c r="J2825" s="1">
        <v>3</v>
      </c>
      <c r="K2825" s="1" t="s">
        <v>8</v>
      </c>
      <c r="R2825" t="str">
        <f t="shared" si="178"/>
        <v>ACK</v>
      </c>
    </row>
    <row r="2826" spans="1:18" x14ac:dyDescent="0.25">
      <c r="A2826" s="12">
        <f t="shared" si="176"/>
        <v>44793.933770115742</v>
      </c>
      <c r="B2826" s="8" t="str">
        <f t="shared" si="177"/>
        <v>→</v>
      </c>
      <c r="C2826" s="10">
        <f t="shared" si="179"/>
        <v>0.09</v>
      </c>
      <c r="D2826" s="2">
        <v>1660998277738</v>
      </c>
      <c r="E2826" t="s">
        <v>0</v>
      </c>
      <c r="F2826" s="1">
        <v>5</v>
      </c>
      <c r="G2826" s="1">
        <v>21</v>
      </c>
      <c r="H2826" s="1">
        <v>31</v>
      </c>
      <c r="I2826" s="1">
        <v>6</v>
      </c>
      <c r="J2826" s="1">
        <v>60</v>
      </c>
      <c r="K2826" s="1">
        <v>83</v>
      </c>
      <c r="R2826" t="str">
        <f t="shared" si="178"/>
        <v>FURNACE STATUS REQUEST</v>
      </c>
    </row>
    <row r="2827" spans="1:18" x14ac:dyDescent="0.25">
      <c r="A2827" s="12">
        <f t="shared" si="176"/>
        <v>44793.933772118056</v>
      </c>
      <c r="B2827" s="8" t="str">
        <f t="shared" si="177"/>
        <v>←</v>
      </c>
      <c r="C2827" s="10">
        <f t="shared" si="179"/>
        <v>0.17299999999999999</v>
      </c>
      <c r="D2827" s="2">
        <v>1660998277911</v>
      </c>
      <c r="E2827" t="s">
        <v>0</v>
      </c>
      <c r="F2827" s="1">
        <v>9</v>
      </c>
      <c r="G2827" s="1">
        <v>31</v>
      </c>
      <c r="H2827" s="1">
        <v>21</v>
      </c>
      <c r="I2827" s="1" t="s">
        <v>1</v>
      </c>
      <c r="J2827" s="1">
        <v>0</v>
      </c>
      <c r="K2827" s="1">
        <v>0</v>
      </c>
      <c r="L2827" s="1">
        <v>0</v>
      </c>
      <c r="M2827" s="1">
        <v>0</v>
      </c>
      <c r="N2827" s="1" t="s">
        <v>26</v>
      </c>
      <c r="O2827" s="1" t="s">
        <v>27</v>
      </c>
      <c r="R2827" t="str">
        <f t="shared" si="178"/>
        <v>FURNACE STATUS RESPONSE Fan:0 Ignition:0 Burner:0 Unknown:0</v>
      </c>
    </row>
    <row r="2828" spans="1:18" x14ac:dyDescent="0.25">
      <c r="A2828" s="12">
        <f t="shared" si="176"/>
        <v>44793.934453877308</v>
      </c>
      <c r="B2828" s="8" t="str">
        <f t="shared" si="177"/>
        <v>→</v>
      </c>
      <c r="C2828" s="10">
        <f t="shared" si="179"/>
        <v>58.904000000000003</v>
      </c>
      <c r="D2828" s="2">
        <v>1660998336815</v>
      </c>
      <c r="E2828" t="s">
        <v>0</v>
      </c>
      <c r="F2828" s="1">
        <v>8</v>
      </c>
      <c r="G2828" s="1">
        <v>21</v>
      </c>
      <c r="H2828" s="1">
        <v>31</v>
      </c>
      <c r="I2828" s="1">
        <v>7</v>
      </c>
      <c r="J2828" s="1">
        <v>16</v>
      </c>
      <c r="K2828" s="1">
        <v>17</v>
      </c>
      <c r="L2828" s="1">
        <v>5</v>
      </c>
      <c r="M2828" s="1">
        <v>67</v>
      </c>
      <c r="N2828" s="1" t="s">
        <v>111</v>
      </c>
      <c r="R2828" t="str">
        <f t="shared" si="178"/>
        <v>TIME 22:23 Sat</v>
      </c>
    </row>
    <row r="2829" spans="1:18" x14ac:dyDescent="0.25">
      <c r="A2829" s="12">
        <f t="shared" si="176"/>
        <v>44793.934455289353</v>
      </c>
      <c r="B2829" s="8" t="str">
        <f t="shared" si="177"/>
        <v>←</v>
      </c>
      <c r="C2829" s="10">
        <f t="shared" si="179"/>
        <v>0.122</v>
      </c>
      <c r="D2829" s="2">
        <v>1660998336937</v>
      </c>
      <c r="E2829" t="s">
        <v>0</v>
      </c>
      <c r="F2829" s="1">
        <v>5</v>
      </c>
      <c r="G2829" s="1">
        <v>31</v>
      </c>
      <c r="H2829" s="1">
        <v>21</v>
      </c>
      <c r="I2829" s="1" t="s">
        <v>7</v>
      </c>
      <c r="J2829" s="1">
        <v>3</v>
      </c>
      <c r="K2829" s="1" t="s">
        <v>8</v>
      </c>
      <c r="R2829" t="str">
        <f t="shared" si="178"/>
        <v>ACK</v>
      </c>
    </row>
    <row r="2830" spans="1:18" x14ac:dyDescent="0.25">
      <c r="A2830" s="12">
        <f t="shared" si="176"/>
        <v>44793.934456527779</v>
      </c>
      <c r="B2830" s="8" t="str">
        <f t="shared" si="177"/>
        <v>→</v>
      </c>
      <c r="C2830" s="10">
        <f t="shared" si="179"/>
        <v>0.107</v>
      </c>
      <c r="D2830" s="2">
        <v>1660998337044</v>
      </c>
      <c r="E2830" t="s">
        <v>0</v>
      </c>
      <c r="F2830" s="1">
        <v>5</v>
      </c>
      <c r="G2830" s="1">
        <v>21</v>
      </c>
      <c r="H2830" s="1">
        <v>31</v>
      </c>
      <c r="I2830" s="1">
        <v>9</v>
      </c>
      <c r="J2830" s="1">
        <v>60</v>
      </c>
      <c r="K2830" s="1" t="s">
        <v>13</v>
      </c>
      <c r="R2830" t="str">
        <f t="shared" si="178"/>
        <v>PING FURNACE</v>
      </c>
    </row>
    <row r="2831" spans="1:18" x14ac:dyDescent="0.25">
      <c r="A2831" s="12">
        <f t="shared" si="176"/>
        <v>44793.934458113428</v>
      </c>
      <c r="B2831" s="8" t="str">
        <f t="shared" si="177"/>
        <v>←</v>
      </c>
      <c r="C2831" s="10">
        <f t="shared" si="179"/>
        <v>0.13700000000000001</v>
      </c>
      <c r="D2831" s="2">
        <v>1660998337181</v>
      </c>
      <c r="E2831" t="s">
        <v>0</v>
      </c>
      <c r="F2831" s="1">
        <v>5</v>
      </c>
      <c r="G2831" s="1">
        <v>31</v>
      </c>
      <c r="H2831" s="1">
        <v>21</v>
      </c>
      <c r="I2831" s="1" t="s">
        <v>7</v>
      </c>
      <c r="J2831" s="1">
        <v>3</v>
      </c>
      <c r="K2831" s="1" t="s">
        <v>8</v>
      </c>
      <c r="R2831" t="str">
        <f t="shared" si="178"/>
        <v>ACK</v>
      </c>
    </row>
    <row r="2832" spans="1:18" x14ac:dyDescent="0.25">
      <c r="A2832" s="12">
        <f t="shared" si="176"/>
        <v>44793.93445984953</v>
      </c>
      <c r="B2832" s="8" t="str">
        <f t="shared" si="177"/>
        <v>→</v>
      </c>
      <c r="C2832" s="10">
        <f t="shared" si="179"/>
        <v>0.15</v>
      </c>
      <c r="D2832" s="2">
        <v>1660998337331</v>
      </c>
      <c r="E2832" t="s">
        <v>0</v>
      </c>
      <c r="F2832" s="1" t="s">
        <v>3</v>
      </c>
      <c r="G2832" s="1">
        <v>21</v>
      </c>
      <c r="H2832" s="1">
        <v>31</v>
      </c>
      <c r="I2832" s="1" t="s">
        <v>3</v>
      </c>
      <c r="J2832" s="1">
        <v>0</v>
      </c>
      <c r="K2832" s="1">
        <v>12</v>
      </c>
      <c r="L2832" s="1">
        <v>25</v>
      </c>
      <c r="M2832" s="1">
        <v>1</v>
      </c>
      <c r="N2832" s="1">
        <v>0</v>
      </c>
      <c r="O2832" s="1">
        <v>0</v>
      </c>
      <c r="P2832" s="1">
        <v>32</v>
      </c>
      <c r="Q2832" s="1">
        <v>81</v>
      </c>
      <c r="R2832" t="str">
        <f t="shared" si="178"/>
        <v>TEMPERATURE INFO Set:18 Actual:18.5 Countdown:0</v>
      </c>
    </row>
    <row r="2833" spans="1:18" x14ac:dyDescent="0.25">
      <c r="A2833" s="12">
        <f t="shared" si="176"/>
        <v>44793.934461157405</v>
      </c>
      <c r="B2833" s="8" t="str">
        <f t="shared" si="177"/>
        <v>←</v>
      </c>
      <c r="C2833" s="10">
        <f t="shared" si="179"/>
        <v>0.113</v>
      </c>
      <c r="D2833" s="2">
        <v>1660998337444</v>
      </c>
      <c r="E2833" t="s">
        <v>0</v>
      </c>
      <c r="F2833" s="1">
        <v>5</v>
      </c>
      <c r="G2833" s="1">
        <v>31</v>
      </c>
      <c r="H2833" s="1">
        <v>21</v>
      </c>
      <c r="I2833" s="1" t="s">
        <v>7</v>
      </c>
      <c r="J2833" s="1">
        <v>3</v>
      </c>
      <c r="K2833" s="1" t="s">
        <v>8</v>
      </c>
      <c r="R2833" t="str">
        <f t="shared" si="178"/>
        <v>ACK</v>
      </c>
    </row>
    <row r="2834" spans="1:18" x14ac:dyDescent="0.25">
      <c r="A2834" s="12">
        <f t="shared" si="176"/>
        <v>44793.934462384255</v>
      </c>
      <c r="B2834" s="8" t="str">
        <f t="shared" si="177"/>
        <v>→</v>
      </c>
      <c r="C2834" s="10">
        <f t="shared" si="179"/>
        <v>0.106</v>
      </c>
      <c r="D2834" s="2">
        <v>1660998337550</v>
      </c>
      <c r="E2834" t="s">
        <v>0</v>
      </c>
      <c r="F2834" s="1">
        <v>6</v>
      </c>
      <c r="G2834" s="1">
        <v>21</v>
      </c>
      <c r="H2834" s="1">
        <v>31</v>
      </c>
      <c r="I2834" s="1">
        <v>29</v>
      </c>
      <c r="J2834" s="1">
        <v>0</v>
      </c>
      <c r="K2834" s="1" t="s">
        <v>16</v>
      </c>
      <c r="L2834" s="1" t="s">
        <v>17</v>
      </c>
      <c r="R2834" t="str">
        <f t="shared" si="178"/>
        <v>LONG PING FURNACE</v>
      </c>
    </row>
    <row r="2835" spans="1:18" x14ac:dyDescent="0.25">
      <c r="A2835" s="12">
        <f t="shared" si="176"/>
        <v>44793.934463611113</v>
      </c>
      <c r="B2835" s="8" t="str">
        <f t="shared" si="177"/>
        <v>←</v>
      </c>
      <c r="C2835" s="10">
        <f t="shared" si="179"/>
        <v>0.106</v>
      </c>
      <c r="D2835" s="2">
        <v>1660998337656</v>
      </c>
      <c r="E2835" t="s">
        <v>0</v>
      </c>
      <c r="F2835" s="1">
        <v>5</v>
      </c>
      <c r="G2835" s="1">
        <v>31</v>
      </c>
      <c r="H2835" s="1">
        <v>21</v>
      </c>
      <c r="I2835" s="1" t="s">
        <v>7</v>
      </c>
      <c r="J2835" s="1">
        <v>3</v>
      </c>
      <c r="K2835" s="1" t="s">
        <v>8</v>
      </c>
      <c r="R2835" t="str">
        <f t="shared" si="178"/>
        <v>ACK</v>
      </c>
    </row>
    <row r="2836" spans="1:18" x14ac:dyDescent="0.25">
      <c r="A2836" s="12">
        <f t="shared" si="176"/>
        <v>44793.934464537037</v>
      </c>
      <c r="B2836" s="8" t="str">
        <f t="shared" si="177"/>
        <v>→</v>
      </c>
      <c r="C2836" s="10">
        <f t="shared" si="179"/>
        <v>0.08</v>
      </c>
      <c r="D2836" s="2">
        <v>1660998337736</v>
      </c>
      <c r="E2836" t="s">
        <v>0</v>
      </c>
      <c r="F2836" s="1">
        <v>5</v>
      </c>
      <c r="G2836" s="1">
        <v>21</v>
      </c>
      <c r="H2836" s="1">
        <v>31</v>
      </c>
      <c r="I2836" s="1">
        <v>6</v>
      </c>
      <c r="J2836" s="1">
        <v>60</v>
      </c>
      <c r="K2836" s="1">
        <v>83</v>
      </c>
      <c r="R2836" t="str">
        <f t="shared" si="178"/>
        <v>FURNACE STATUS REQUEST</v>
      </c>
    </row>
    <row r="2837" spans="1:18" x14ac:dyDescent="0.25">
      <c r="A2837" s="12">
        <f t="shared" si="176"/>
        <v>44793.934466574072</v>
      </c>
      <c r="B2837" s="8" t="str">
        <f t="shared" si="177"/>
        <v>←</v>
      </c>
      <c r="C2837" s="10">
        <f t="shared" si="179"/>
        <v>0.17599999999999999</v>
      </c>
      <c r="D2837" s="2">
        <v>1660998337912</v>
      </c>
      <c r="E2837" t="s">
        <v>0</v>
      </c>
      <c r="F2837" s="1">
        <v>9</v>
      </c>
      <c r="G2837" s="1">
        <v>31</v>
      </c>
      <c r="H2837" s="1">
        <v>21</v>
      </c>
      <c r="I2837" s="1" t="s">
        <v>1</v>
      </c>
      <c r="J2837" s="1">
        <v>0</v>
      </c>
      <c r="K2837" s="1">
        <v>0</v>
      </c>
      <c r="L2837" s="1">
        <v>0</v>
      </c>
      <c r="M2837" s="1">
        <v>0</v>
      </c>
      <c r="N2837" s="1" t="s">
        <v>26</v>
      </c>
      <c r="O2837" s="1" t="s">
        <v>27</v>
      </c>
      <c r="R2837" t="str">
        <f t="shared" si="178"/>
        <v>FURNACE STATUS RESPONSE Fan:0 Ignition:0 Burner:0 Unknown:0</v>
      </c>
    </row>
    <row r="2838" spans="1:18" x14ac:dyDescent="0.25">
      <c r="A2838" s="12">
        <f t="shared" si="176"/>
        <v>44793.935148124998</v>
      </c>
      <c r="B2838" s="8" t="str">
        <f t="shared" si="177"/>
        <v>→</v>
      </c>
      <c r="C2838" s="10">
        <f t="shared" si="179"/>
        <v>58.886000000000003</v>
      </c>
      <c r="D2838" s="2">
        <v>1660998396798</v>
      </c>
      <c r="E2838" t="s">
        <v>0</v>
      </c>
      <c r="F2838" s="1">
        <v>8</v>
      </c>
      <c r="G2838" s="1">
        <v>21</v>
      </c>
      <c r="H2838" s="1">
        <v>31</v>
      </c>
      <c r="I2838" s="1">
        <v>7</v>
      </c>
      <c r="J2838" s="1">
        <v>16</v>
      </c>
      <c r="K2838" s="1">
        <v>18</v>
      </c>
      <c r="L2838" s="1">
        <v>5</v>
      </c>
      <c r="M2838" s="1">
        <v>45</v>
      </c>
      <c r="N2838" s="1" t="s">
        <v>111</v>
      </c>
      <c r="R2838" t="str">
        <f t="shared" si="178"/>
        <v>TIME 22:24 Sat</v>
      </c>
    </row>
    <row r="2839" spans="1:18" x14ac:dyDescent="0.25">
      <c r="A2839" s="12">
        <f t="shared" si="176"/>
        <v>44793.935149629622</v>
      </c>
      <c r="B2839" s="8" t="str">
        <f t="shared" si="177"/>
        <v>←</v>
      </c>
      <c r="C2839" s="10">
        <f t="shared" si="179"/>
        <v>0.13</v>
      </c>
      <c r="D2839" s="2">
        <v>1660998396928</v>
      </c>
      <c r="E2839" t="s">
        <v>0</v>
      </c>
      <c r="F2839" s="1">
        <v>5</v>
      </c>
      <c r="G2839" s="1">
        <v>31</v>
      </c>
      <c r="H2839" s="1">
        <v>21</v>
      </c>
      <c r="I2839" s="1" t="s">
        <v>7</v>
      </c>
      <c r="J2839" s="1">
        <v>3</v>
      </c>
      <c r="K2839" s="1" t="s">
        <v>8</v>
      </c>
      <c r="R2839" t="str">
        <f t="shared" si="178"/>
        <v>ACK</v>
      </c>
    </row>
    <row r="2840" spans="1:18" x14ac:dyDescent="0.25">
      <c r="A2840" s="12">
        <f t="shared" si="176"/>
        <v>44793.935151030091</v>
      </c>
      <c r="B2840" s="8" t="str">
        <f t="shared" si="177"/>
        <v>→</v>
      </c>
      <c r="C2840" s="10">
        <f t="shared" si="179"/>
        <v>0.121</v>
      </c>
      <c r="D2840" s="2">
        <v>1660998397049</v>
      </c>
      <c r="E2840" t="s">
        <v>0</v>
      </c>
      <c r="F2840" s="1">
        <v>5</v>
      </c>
      <c r="G2840" s="1">
        <v>21</v>
      </c>
      <c r="H2840" s="1">
        <v>31</v>
      </c>
      <c r="I2840" s="1">
        <v>9</v>
      </c>
      <c r="J2840" s="1">
        <v>60</v>
      </c>
      <c r="K2840" s="1" t="s">
        <v>13</v>
      </c>
      <c r="R2840" t="str">
        <f t="shared" si="178"/>
        <v>PING FURNACE</v>
      </c>
    </row>
    <row r="2841" spans="1:18" x14ac:dyDescent="0.25">
      <c r="A2841" s="12">
        <f t="shared" si="176"/>
        <v>44793.935152361104</v>
      </c>
      <c r="B2841" s="8" t="str">
        <f t="shared" si="177"/>
        <v>←</v>
      </c>
      <c r="C2841" s="10">
        <f t="shared" si="179"/>
        <v>0.115</v>
      </c>
      <c r="D2841" s="2">
        <v>1660998397164</v>
      </c>
      <c r="E2841" t="s">
        <v>0</v>
      </c>
      <c r="F2841" s="1">
        <v>5</v>
      </c>
      <c r="G2841" s="1">
        <v>31</v>
      </c>
      <c r="H2841" s="1">
        <v>21</v>
      </c>
      <c r="I2841" s="1" t="s">
        <v>7</v>
      </c>
      <c r="J2841" s="1">
        <v>3</v>
      </c>
      <c r="K2841" s="1" t="s">
        <v>8</v>
      </c>
      <c r="R2841" t="str">
        <f t="shared" si="178"/>
        <v>ACK</v>
      </c>
    </row>
    <row r="2842" spans="1:18" x14ac:dyDescent="0.25">
      <c r="A2842" s="12">
        <f t="shared" si="176"/>
        <v>44793.935154282408</v>
      </c>
      <c r="B2842" s="8" t="str">
        <f t="shared" si="177"/>
        <v>→</v>
      </c>
      <c r="C2842" s="10">
        <f t="shared" si="179"/>
        <v>0.16600000000000001</v>
      </c>
      <c r="D2842" s="2">
        <v>1660998397330</v>
      </c>
      <c r="E2842" t="s">
        <v>0</v>
      </c>
      <c r="F2842" s="1" t="s">
        <v>3</v>
      </c>
      <c r="G2842" s="1">
        <v>21</v>
      </c>
      <c r="H2842" s="1">
        <v>31</v>
      </c>
      <c r="I2842" s="1" t="s">
        <v>3</v>
      </c>
      <c r="J2842" s="1">
        <v>0</v>
      </c>
      <c r="K2842" s="1">
        <v>12</v>
      </c>
      <c r="L2842" s="1">
        <v>25</v>
      </c>
      <c r="M2842" s="1">
        <v>1</v>
      </c>
      <c r="N2842" s="1">
        <v>0</v>
      </c>
      <c r="O2842" s="1">
        <v>0</v>
      </c>
      <c r="P2842" s="1">
        <v>32</v>
      </c>
      <c r="Q2842" s="1">
        <v>81</v>
      </c>
      <c r="R2842" t="str">
        <f t="shared" si="178"/>
        <v>TEMPERATURE INFO Set:18 Actual:18.5 Countdown:0</v>
      </c>
    </row>
    <row r="2843" spans="1:18" x14ac:dyDescent="0.25">
      <c r="A2843" s="12">
        <f t="shared" si="176"/>
        <v>44793.935155543979</v>
      </c>
      <c r="B2843" s="8" t="str">
        <f t="shared" si="177"/>
        <v>←</v>
      </c>
      <c r="C2843" s="10">
        <f t="shared" si="179"/>
        <v>0.109</v>
      </c>
      <c r="D2843" s="2">
        <v>1660998397439</v>
      </c>
      <c r="E2843" t="s">
        <v>0</v>
      </c>
      <c r="F2843" s="1">
        <v>5</v>
      </c>
      <c r="G2843" s="1">
        <v>31</v>
      </c>
      <c r="H2843" s="1">
        <v>21</v>
      </c>
      <c r="I2843" s="1" t="s">
        <v>7</v>
      </c>
      <c r="J2843" s="1">
        <v>3</v>
      </c>
      <c r="K2843" s="1" t="s">
        <v>8</v>
      </c>
      <c r="R2843" t="str">
        <f t="shared" si="178"/>
        <v>ACK</v>
      </c>
    </row>
    <row r="2844" spans="1:18" x14ac:dyDescent="0.25">
      <c r="A2844" s="12">
        <f t="shared" si="176"/>
        <v>44793.935156932865</v>
      </c>
      <c r="B2844" s="8" t="str">
        <f t="shared" si="177"/>
        <v>→</v>
      </c>
      <c r="C2844" s="10">
        <f t="shared" si="179"/>
        <v>0.12</v>
      </c>
      <c r="D2844" s="2">
        <v>1660998397559</v>
      </c>
      <c r="E2844" t="s">
        <v>0</v>
      </c>
      <c r="F2844" s="1">
        <v>6</v>
      </c>
      <c r="G2844" s="1">
        <v>21</v>
      </c>
      <c r="H2844" s="1">
        <v>31</v>
      </c>
      <c r="I2844" s="1">
        <v>29</v>
      </c>
      <c r="J2844" s="1">
        <v>0</v>
      </c>
      <c r="K2844" s="1" t="s">
        <v>16</v>
      </c>
      <c r="L2844" s="1" t="s">
        <v>17</v>
      </c>
      <c r="R2844" t="str">
        <f t="shared" si="178"/>
        <v>LONG PING FURNACE</v>
      </c>
    </row>
    <row r="2845" spans="1:18" x14ac:dyDescent="0.25">
      <c r="A2845" s="12">
        <f t="shared" si="176"/>
        <v>44793.935157939814</v>
      </c>
      <c r="B2845" s="8" t="str">
        <f t="shared" si="177"/>
        <v>←</v>
      </c>
      <c r="C2845" s="10">
        <f t="shared" si="179"/>
        <v>8.6999999999999994E-2</v>
      </c>
      <c r="D2845" s="2">
        <v>1660998397646</v>
      </c>
      <c r="E2845" t="s">
        <v>0</v>
      </c>
      <c r="F2845" s="1">
        <v>5</v>
      </c>
      <c r="G2845" s="1">
        <v>31</v>
      </c>
      <c r="H2845" s="1">
        <v>21</v>
      </c>
      <c r="I2845" s="1" t="s">
        <v>7</v>
      </c>
      <c r="J2845" s="1">
        <v>3</v>
      </c>
      <c r="K2845" s="1" t="s">
        <v>8</v>
      </c>
      <c r="R2845" t="str">
        <f t="shared" si="178"/>
        <v>ACK</v>
      </c>
    </row>
    <row r="2846" spans="1:18" x14ac:dyDescent="0.25">
      <c r="A2846" s="12">
        <f t="shared" si="176"/>
        <v>44793.935158946755</v>
      </c>
      <c r="B2846" s="8" t="str">
        <f t="shared" si="177"/>
        <v>→</v>
      </c>
      <c r="C2846" s="10">
        <f t="shared" si="179"/>
        <v>8.6999999999999994E-2</v>
      </c>
      <c r="D2846" s="2">
        <v>1660998397733</v>
      </c>
      <c r="E2846" t="s">
        <v>0</v>
      </c>
      <c r="F2846" s="1">
        <v>5</v>
      </c>
      <c r="G2846" s="1">
        <v>21</v>
      </c>
      <c r="H2846" s="1">
        <v>31</v>
      </c>
      <c r="I2846" s="1">
        <v>6</v>
      </c>
      <c r="J2846" s="1">
        <v>60</v>
      </c>
      <c r="K2846" s="1">
        <v>83</v>
      </c>
      <c r="R2846" t="str">
        <f t="shared" si="178"/>
        <v>FURNACE STATUS REQUEST</v>
      </c>
    </row>
    <row r="2847" spans="1:18" x14ac:dyDescent="0.25">
      <c r="A2847" s="12">
        <f t="shared" si="176"/>
        <v>44793.935160856483</v>
      </c>
      <c r="B2847" s="8" t="str">
        <f t="shared" si="177"/>
        <v>←</v>
      </c>
      <c r="C2847" s="10">
        <f t="shared" si="179"/>
        <v>0.16500000000000001</v>
      </c>
      <c r="D2847" s="2">
        <v>1660998397898</v>
      </c>
      <c r="E2847" t="s">
        <v>0</v>
      </c>
      <c r="F2847" s="1">
        <v>9</v>
      </c>
      <c r="G2847" s="1">
        <v>31</v>
      </c>
      <c r="H2847" s="1">
        <v>21</v>
      </c>
      <c r="I2847" s="1" t="s">
        <v>1</v>
      </c>
      <c r="J2847" s="1">
        <v>0</v>
      </c>
      <c r="K2847" s="1">
        <v>0</v>
      </c>
      <c r="L2847" s="1">
        <v>0</v>
      </c>
      <c r="M2847" s="1">
        <v>0</v>
      </c>
      <c r="N2847" s="1" t="s">
        <v>26</v>
      </c>
      <c r="O2847" s="1" t="s">
        <v>27</v>
      </c>
      <c r="R2847" t="str">
        <f t="shared" si="178"/>
        <v>FURNACE STATUS RESPONSE Fan:0 Ignition:0 Burner:0 Unknown:0</v>
      </c>
    </row>
    <row r="2848" spans="1:18" x14ac:dyDescent="0.25">
      <c r="A2848" s="12">
        <f t="shared" si="176"/>
        <v>44793.935842511572</v>
      </c>
      <c r="B2848" s="8" t="str">
        <f t="shared" si="177"/>
        <v>→</v>
      </c>
      <c r="C2848" s="10">
        <f t="shared" si="179"/>
        <v>58.895000000000003</v>
      </c>
      <c r="D2848" s="2">
        <v>1660998456793</v>
      </c>
      <c r="E2848" t="s">
        <v>0</v>
      </c>
      <c r="F2848" s="1">
        <v>8</v>
      </c>
      <c r="G2848" s="1">
        <v>21</v>
      </c>
      <c r="H2848" s="1">
        <v>31</v>
      </c>
      <c r="I2848" s="1">
        <v>7</v>
      </c>
      <c r="J2848" s="1">
        <v>16</v>
      </c>
      <c r="K2848" s="1">
        <v>19</v>
      </c>
      <c r="L2848" s="1">
        <v>5</v>
      </c>
      <c r="M2848" s="1" t="s">
        <v>29</v>
      </c>
      <c r="N2848" s="1" t="s">
        <v>131</v>
      </c>
      <c r="R2848" t="str">
        <f t="shared" si="178"/>
        <v>TIME 22:25 Sat</v>
      </c>
    </row>
    <row r="2849" spans="1:18" x14ac:dyDescent="0.25">
      <c r="A2849" s="12">
        <f t="shared" si="176"/>
        <v>44793.935844027779</v>
      </c>
      <c r="B2849" s="8" t="str">
        <f t="shared" si="177"/>
        <v>←</v>
      </c>
      <c r="C2849" s="10">
        <f t="shared" si="179"/>
        <v>0.13100000000000001</v>
      </c>
      <c r="D2849" s="2">
        <v>1660998456924</v>
      </c>
      <c r="E2849" t="s">
        <v>0</v>
      </c>
      <c r="F2849" s="1">
        <v>5</v>
      </c>
      <c r="G2849" s="1">
        <v>31</v>
      </c>
      <c r="H2849" s="1">
        <v>21</v>
      </c>
      <c r="I2849" s="1" t="s">
        <v>7</v>
      </c>
      <c r="J2849" s="1">
        <v>3</v>
      </c>
      <c r="K2849" s="1" t="s">
        <v>8</v>
      </c>
      <c r="R2849" t="str">
        <f t="shared" si="178"/>
        <v>ACK</v>
      </c>
    </row>
    <row r="2850" spans="1:18" x14ac:dyDescent="0.25">
      <c r="A2850" s="12">
        <f t="shared" si="176"/>
        <v>44793.935845150459</v>
      </c>
      <c r="B2850" s="8" t="str">
        <f t="shared" si="177"/>
        <v>→</v>
      </c>
      <c r="C2850" s="10">
        <f t="shared" si="179"/>
        <v>9.7000000000000003E-2</v>
      </c>
      <c r="D2850" s="2">
        <v>1660998457021</v>
      </c>
      <c r="E2850" t="s">
        <v>0</v>
      </c>
      <c r="F2850" s="1">
        <v>5</v>
      </c>
      <c r="G2850" s="1">
        <v>21</v>
      </c>
      <c r="H2850" s="1">
        <v>31</v>
      </c>
      <c r="I2850" s="1">
        <v>9</v>
      </c>
      <c r="J2850" s="1">
        <v>60</v>
      </c>
      <c r="K2850" s="1" t="s">
        <v>13</v>
      </c>
      <c r="R2850" t="str">
        <f t="shared" si="178"/>
        <v>PING FURNACE</v>
      </c>
    </row>
    <row r="2851" spans="1:18" x14ac:dyDescent="0.25">
      <c r="A2851" s="12">
        <f t="shared" si="176"/>
        <v>44793.935846585642</v>
      </c>
      <c r="B2851" s="8" t="str">
        <f t="shared" si="177"/>
        <v>←</v>
      </c>
      <c r="C2851" s="10">
        <f t="shared" si="179"/>
        <v>0.124</v>
      </c>
      <c r="D2851" s="2">
        <v>1660998457145</v>
      </c>
      <c r="E2851" t="s">
        <v>0</v>
      </c>
      <c r="F2851" s="1">
        <v>5</v>
      </c>
      <c r="G2851" s="1">
        <v>31</v>
      </c>
      <c r="H2851" s="1">
        <v>21</v>
      </c>
      <c r="I2851" s="1" t="s">
        <v>7</v>
      </c>
      <c r="J2851" s="1">
        <v>3</v>
      </c>
      <c r="K2851" s="1" t="s">
        <v>8</v>
      </c>
      <c r="R2851" t="str">
        <f t="shared" si="178"/>
        <v>ACK</v>
      </c>
    </row>
    <row r="2852" spans="1:18" x14ac:dyDescent="0.25">
      <c r="A2852" s="12">
        <f t="shared" si="176"/>
        <v>44793.935848310182</v>
      </c>
      <c r="B2852" s="8" t="str">
        <f t="shared" si="177"/>
        <v>→</v>
      </c>
      <c r="C2852" s="10">
        <f t="shared" si="179"/>
        <v>0.14899999999999999</v>
      </c>
      <c r="D2852" s="2">
        <v>1660998457294</v>
      </c>
      <c r="E2852" t="s">
        <v>0</v>
      </c>
      <c r="F2852" s="1" t="s">
        <v>3</v>
      </c>
      <c r="G2852" s="1">
        <v>21</v>
      </c>
      <c r="H2852" s="1">
        <v>31</v>
      </c>
      <c r="I2852" s="1" t="s">
        <v>3</v>
      </c>
      <c r="J2852" s="1">
        <v>0</v>
      </c>
      <c r="K2852" s="1">
        <v>12</v>
      </c>
      <c r="L2852" s="1">
        <v>25</v>
      </c>
      <c r="M2852" s="1">
        <v>1</v>
      </c>
      <c r="N2852" s="1">
        <v>0</v>
      </c>
      <c r="O2852" s="1">
        <v>0</v>
      </c>
      <c r="P2852" s="1">
        <v>32</v>
      </c>
      <c r="Q2852" s="1">
        <v>81</v>
      </c>
      <c r="R2852" t="str">
        <f t="shared" si="178"/>
        <v>TEMPERATURE INFO Set:18 Actual:18.5 Countdown:0</v>
      </c>
    </row>
    <row r="2853" spans="1:18" x14ac:dyDescent="0.25">
      <c r="A2853" s="12">
        <f t="shared" si="176"/>
        <v>44793.935849641202</v>
      </c>
      <c r="B2853" s="8" t="str">
        <f t="shared" si="177"/>
        <v>←</v>
      </c>
      <c r="C2853" s="10">
        <f t="shared" si="179"/>
        <v>0.115</v>
      </c>
      <c r="D2853" s="2">
        <v>1660998457409</v>
      </c>
      <c r="E2853" t="s">
        <v>0</v>
      </c>
      <c r="F2853" s="1">
        <v>5</v>
      </c>
      <c r="G2853" s="1">
        <v>31</v>
      </c>
      <c r="H2853" s="1">
        <v>21</v>
      </c>
      <c r="I2853" s="1" t="s">
        <v>7</v>
      </c>
      <c r="J2853" s="1">
        <v>3</v>
      </c>
      <c r="K2853" s="1" t="s">
        <v>8</v>
      </c>
      <c r="R2853" t="str">
        <f t="shared" si="178"/>
        <v>ACK</v>
      </c>
    </row>
    <row r="2854" spans="1:18" x14ac:dyDescent="0.25">
      <c r="A2854" s="12">
        <f t="shared" si="176"/>
        <v>44793.935850706017</v>
      </c>
      <c r="B2854" s="8" t="str">
        <f t="shared" si="177"/>
        <v>→</v>
      </c>
      <c r="C2854" s="10">
        <f t="shared" si="179"/>
        <v>9.1999999999999998E-2</v>
      </c>
      <c r="D2854" s="2">
        <v>1660998457501</v>
      </c>
      <c r="E2854" t="s">
        <v>0</v>
      </c>
      <c r="F2854" s="1">
        <v>6</v>
      </c>
      <c r="G2854" s="1">
        <v>21</v>
      </c>
      <c r="H2854" s="1">
        <v>31</v>
      </c>
      <c r="I2854" s="1">
        <v>29</v>
      </c>
      <c r="J2854" s="1">
        <v>0</v>
      </c>
      <c r="K2854" s="1" t="s">
        <v>16</v>
      </c>
      <c r="L2854" s="1" t="s">
        <v>17</v>
      </c>
      <c r="R2854" t="str">
        <f t="shared" si="178"/>
        <v>LONG PING FURNACE</v>
      </c>
    </row>
    <row r="2855" spans="1:18" x14ac:dyDescent="0.25">
      <c r="A2855" s="12">
        <f t="shared" si="176"/>
        <v>44793.935852083327</v>
      </c>
      <c r="B2855" s="8" t="str">
        <f t="shared" si="177"/>
        <v>←</v>
      </c>
      <c r="C2855" s="10">
        <f t="shared" si="179"/>
        <v>0.11899999999999999</v>
      </c>
      <c r="D2855" s="2">
        <v>1660998457620</v>
      </c>
      <c r="E2855" t="s">
        <v>0</v>
      </c>
      <c r="F2855" s="1">
        <v>5</v>
      </c>
      <c r="G2855" s="1">
        <v>31</v>
      </c>
      <c r="H2855" s="1">
        <v>21</v>
      </c>
      <c r="I2855" s="1" t="s">
        <v>7</v>
      </c>
      <c r="J2855" s="1">
        <v>3</v>
      </c>
      <c r="K2855" s="1" t="s">
        <v>8</v>
      </c>
      <c r="R2855" t="str">
        <f t="shared" si="178"/>
        <v>ACK</v>
      </c>
    </row>
    <row r="2856" spans="1:18" x14ac:dyDescent="0.25">
      <c r="A2856" s="12">
        <f t="shared" si="176"/>
        <v>44793.935853067123</v>
      </c>
      <c r="B2856" s="8" t="str">
        <f t="shared" si="177"/>
        <v>→</v>
      </c>
      <c r="C2856" s="10">
        <f t="shared" si="179"/>
        <v>8.5000000000000006E-2</v>
      </c>
      <c r="D2856" s="2">
        <v>1660998457705</v>
      </c>
      <c r="E2856" t="s">
        <v>0</v>
      </c>
      <c r="F2856" s="1">
        <v>5</v>
      </c>
      <c r="G2856" s="1">
        <v>21</v>
      </c>
      <c r="H2856" s="1">
        <v>31</v>
      </c>
      <c r="I2856" s="1">
        <v>6</v>
      </c>
      <c r="J2856" s="1">
        <v>60</v>
      </c>
      <c r="K2856" s="1">
        <v>83</v>
      </c>
      <c r="R2856" t="str">
        <f t="shared" si="178"/>
        <v>FURNACE STATUS REQUEST</v>
      </c>
    </row>
    <row r="2857" spans="1:18" x14ac:dyDescent="0.25">
      <c r="A2857" s="12">
        <f t="shared" si="176"/>
        <v>44793.935854965275</v>
      </c>
      <c r="B2857" s="8" t="str">
        <f t="shared" si="177"/>
        <v>←</v>
      </c>
      <c r="C2857" s="10">
        <f t="shared" si="179"/>
        <v>0.16400000000000001</v>
      </c>
      <c r="D2857" s="2">
        <v>1660998457869</v>
      </c>
      <c r="E2857" t="s">
        <v>0</v>
      </c>
      <c r="F2857" s="1">
        <v>9</v>
      </c>
      <c r="G2857" s="1">
        <v>31</v>
      </c>
      <c r="H2857" s="1">
        <v>21</v>
      </c>
      <c r="I2857" s="1" t="s">
        <v>1</v>
      </c>
      <c r="J2857" s="1">
        <v>0</v>
      </c>
      <c r="K2857" s="1">
        <v>0</v>
      </c>
      <c r="L2857" s="1">
        <v>0</v>
      </c>
      <c r="M2857" s="1">
        <v>0</v>
      </c>
      <c r="N2857" s="1" t="s">
        <v>26</v>
      </c>
      <c r="O2857" s="1" t="s">
        <v>27</v>
      </c>
      <c r="R2857" t="str">
        <f t="shared" si="178"/>
        <v>FURNACE STATUS RESPONSE Fan:0 Ignition:0 Burner:0 Unknown:0</v>
      </c>
    </row>
    <row r="2858" spans="1:18" x14ac:dyDescent="0.25">
      <c r="A2858" s="12">
        <f t="shared" si="176"/>
        <v>44793.93653731481</v>
      </c>
      <c r="B2858" s="8" t="str">
        <f t="shared" si="177"/>
        <v>→</v>
      </c>
      <c r="C2858" s="10">
        <f t="shared" si="179"/>
        <v>58.954999999999998</v>
      </c>
      <c r="D2858" s="2">
        <v>1660998516824</v>
      </c>
      <c r="E2858" t="s">
        <v>0</v>
      </c>
      <c r="F2858" s="1">
        <v>8</v>
      </c>
      <c r="G2858" s="1">
        <v>21</v>
      </c>
      <c r="H2858" s="1">
        <v>31</v>
      </c>
      <c r="I2858" s="1">
        <v>7</v>
      </c>
      <c r="J2858" s="1">
        <v>16</v>
      </c>
      <c r="K2858" s="1" t="s">
        <v>35</v>
      </c>
      <c r="L2858" s="1">
        <v>5</v>
      </c>
      <c r="M2858" s="1" t="s">
        <v>141</v>
      </c>
      <c r="N2858" s="1" t="s">
        <v>131</v>
      </c>
      <c r="R2858" t="str">
        <f t="shared" si="178"/>
        <v>TIME 22:26 Sat</v>
      </c>
    </row>
    <row r="2859" spans="1:18" x14ac:dyDescent="0.25">
      <c r="A2859" s="12">
        <f t="shared" si="176"/>
        <v>44793.936538344904</v>
      </c>
      <c r="B2859" s="8" t="str">
        <f t="shared" si="177"/>
        <v>←</v>
      </c>
      <c r="C2859" s="10">
        <f t="shared" si="179"/>
        <v>8.8999999999999996E-2</v>
      </c>
      <c r="D2859" s="2">
        <v>1660998516913</v>
      </c>
      <c r="E2859" t="s">
        <v>0</v>
      </c>
      <c r="F2859" s="1">
        <v>5</v>
      </c>
      <c r="G2859" s="1">
        <v>31</v>
      </c>
      <c r="H2859" s="1">
        <v>21</v>
      </c>
      <c r="I2859" s="1" t="s">
        <v>7</v>
      </c>
      <c r="J2859" s="1">
        <v>3</v>
      </c>
      <c r="K2859" s="1" t="s">
        <v>8</v>
      </c>
      <c r="R2859" t="str">
        <f t="shared" si="178"/>
        <v>ACK</v>
      </c>
    </row>
    <row r="2860" spans="1:18" x14ac:dyDescent="0.25">
      <c r="A2860" s="12">
        <f t="shared" si="176"/>
        <v>44793.936539907409</v>
      </c>
      <c r="B2860" s="8" t="str">
        <f t="shared" si="177"/>
        <v>→</v>
      </c>
      <c r="C2860" s="10">
        <f t="shared" si="179"/>
        <v>0.13500000000000001</v>
      </c>
      <c r="D2860" s="2">
        <v>1660998517048</v>
      </c>
      <c r="E2860" t="s">
        <v>0</v>
      </c>
      <c r="F2860" s="1">
        <v>5</v>
      </c>
      <c r="G2860" s="1">
        <v>21</v>
      </c>
      <c r="H2860" s="1">
        <v>31</v>
      </c>
      <c r="I2860" s="1">
        <v>9</v>
      </c>
      <c r="J2860" s="1">
        <v>60</v>
      </c>
      <c r="K2860" s="1" t="s">
        <v>13</v>
      </c>
      <c r="R2860" t="str">
        <f t="shared" si="178"/>
        <v>PING FURNACE</v>
      </c>
    </row>
    <row r="2861" spans="1:18" x14ac:dyDescent="0.25">
      <c r="A2861" s="12">
        <f t="shared" si="176"/>
        <v>44793.936540925926</v>
      </c>
      <c r="B2861" s="8" t="str">
        <f t="shared" si="177"/>
        <v>←</v>
      </c>
      <c r="C2861" s="10">
        <f t="shared" si="179"/>
        <v>8.7999999999999995E-2</v>
      </c>
      <c r="D2861" s="2">
        <v>1660998517136</v>
      </c>
      <c r="E2861" t="s">
        <v>0</v>
      </c>
      <c r="F2861" s="1">
        <v>5</v>
      </c>
      <c r="G2861" s="1">
        <v>31</v>
      </c>
      <c r="H2861" s="1">
        <v>21</v>
      </c>
      <c r="I2861" s="1" t="s">
        <v>7</v>
      </c>
      <c r="J2861" s="1">
        <v>3</v>
      </c>
      <c r="K2861" s="1" t="s">
        <v>8</v>
      </c>
      <c r="R2861" t="str">
        <f t="shared" si="178"/>
        <v>ACK</v>
      </c>
    </row>
    <row r="2862" spans="1:18" x14ac:dyDescent="0.25">
      <c r="A2862" s="12">
        <f t="shared" si="176"/>
        <v>44793.936542708332</v>
      </c>
      <c r="B2862" s="8" t="str">
        <f t="shared" si="177"/>
        <v>→</v>
      </c>
      <c r="C2862" s="10">
        <f t="shared" si="179"/>
        <v>0.154</v>
      </c>
      <c r="D2862" s="2">
        <v>1660998517290</v>
      </c>
      <c r="E2862" t="s">
        <v>0</v>
      </c>
      <c r="F2862" s="1" t="s">
        <v>3</v>
      </c>
      <c r="G2862" s="1">
        <v>21</v>
      </c>
      <c r="H2862" s="1">
        <v>31</v>
      </c>
      <c r="I2862" s="1" t="s">
        <v>3</v>
      </c>
      <c r="J2862" s="1">
        <v>0</v>
      </c>
      <c r="K2862" s="1">
        <v>12</v>
      </c>
      <c r="L2862" s="1">
        <v>25</v>
      </c>
      <c r="M2862" s="1">
        <v>1</v>
      </c>
      <c r="N2862" s="1">
        <v>0</v>
      </c>
      <c r="O2862" s="1">
        <v>0</v>
      </c>
      <c r="P2862" s="1">
        <v>32</v>
      </c>
      <c r="Q2862" s="1">
        <v>81</v>
      </c>
      <c r="R2862" t="str">
        <f t="shared" si="178"/>
        <v>TEMPERATURE INFO Set:18 Actual:18.5 Countdown:0</v>
      </c>
    </row>
    <row r="2863" spans="1:18" x14ac:dyDescent="0.25">
      <c r="A2863" s="12">
        <f t="shared" si="176"/>
        <v>44793.936544189812</v>
      </c>
      <c r="B2863" s="8" t="str">
        <f t="shared" si="177"/>
        <v>←</v>
      </c>
      <c r="C2863" s="10">
        <f t="shared" si="179"/>
        <v>0.128</v>
      </c>
      <c r="D2863" s="2">
        <v>1660998517418</v>
      </c>
      <c r="E2863" t="s">
        <v>0</v>
      </c>
      <c r="F2863" s="1">
        <v>5</v>
      </c>
      <c r="G2863" s="1">
        <v>31</v>
      </c>
      <c r="H2863" s="1">
        <v>21</v>
      </c>
      <c r="I2863" s="1" t="s">
        <v>7</v>
      </c>
      <c r="J2863" s="1">
        <v>3</v>
      </c>
      <c r="K2863" s="1" t="s">
        <v>8</v>
      </c>
      <c r="R2863" t="str">
        <f t="shared" si="178"/>
        <v>ACK</v>
      </c>
    </row>
    <row r="2864" spans="1:18" x14ac:dyDescent="0.25">
      <c r="A2864" s="12">
        <f t="shared" si="176"/>
        <v>44793.936545300923</v>
      </c>
      <c r="B2864" s="8" t="str">
        <f t="shared" si="177"/>
        <v>→</v>
      </c>
      <c r="C2864" s="10">
        <f t="shared" si="179"/>
        <v>9.6000000000000002E-2</v>
      </c>
      <c r="D2864" s="2">
        <v>1660998517514</v>
      </c>
      <c r="E2864" t="s">
        <v>0</v>
      </c>
      <c r="F2864" s="1">
        <v>6</v>
      </c>
      <c r="G2864" s="1">
        <v>21</v>
      </c>
      <c r="H2864" s="1">
        <v>31</v>
      </c>
      <c r="I2864" s="1">
        <v>29</v>
      </c>
      <c r="J2864" s="1">
        <v>0</v>
      </c>
      <c r="K2864" s="1" t="s">
        <v>16</v>
      </c>
      <c r="L2864" s="1" t="s">
        <v>17</v>
      </c>
      <c r="R2864" t="str">
        <f t="shared" si="178"/>
        <v>LONG PING FURNACE</v>
      </c>
    </row>
    <row r="2865" spans="1:18" x14ac:dyDescent="0.25">
      <c r="A2865" s="12">
        <f t="shared" si="176"/>
        <v>44793.93654657407</v>
      </c>
      <c r="B2865" s="8" t="str">
        <f t="shared" si="177"/>
        <v>←</v>
      </c>
      <c r="C2865" s="10">
        <f t="shared" si="179"/>
        <v>0.11</v>
      </c>
      <c r="D2865" s="2">
        <v>1660998517624</v>
      </c>
      <c r="E2865" t="s">
        <v>0</v>
      </c>
      <c r="F2865" s="1">
        <v>5</v>
      </c>
      <c r="G2865" s="1">
        <v>31</v>
      </c>
      <c r="H2865" s="1">
        <v>21</v>
      </c>
      <c r="I2865" s="1" t="s">
        <v>7</v>
      </c>
      <c r="J2865" s="1">
        <v>3</v>
      </c>
      <c r="K2865" s="1" t="s">
        <v>8</v>
      </c>
      <c r="R2865" t="str">
        <f t="shared" si="178"/>
        <v>ACK</v>
      </c>
    </row>
    <row r="2866" spans="1:18" x14ac:dyDescent="0.25">
      <c r="A2866" s="12">
        <f t="shared" si="176"/>
        <v>44793.936547662037</v>
      </c>
      <c r="B2866" s="8" t="str">
        <f t="shared" si="177"/>
        <v>→</v>
      </c>
      <c r="C2866" s="10">
        <f t="shared" si="179"/>
        <v>9.4E-2</v>
      </c>
      <c r="D2866" s="2">
        <v>1660998517718</v>
      </c>
      <c r="E2866" t="s">
        <v>0</v>
      </c>
      <c r="F2866" s="1">
        <v>5</v>
      </c>
      <c r="G2866" s="1">
        <v>21</v>
      </c>
      <c r="H2866" s="1">
        <v>31</v>
      </c>
      <c r="I2866" s="1">
        <v>6</v>
      </c>
      <c r="J2866" s="1">
        <v>60</v>
      </c>
      <c r="K2866" s="1">
        <v>83</v>
      </c>
      <c r="R2866" t="str">
        <f t="shared" si="178"/>
        <v>FURNACE STATUS REQUEST</v>
      </c>
    </row>
    <row r="2867" spans="1:18" x14ac:dyDescent="0.25">
      <c r="A2867" s="12">
        <f t="shared" si="176"/>
        <v>44793.936549363425</v>
      </c>
      <c r="B2867" s="8" t="str">
        <f t="shared" si="177"/>
        <v>←</v>
      </c>
      <c r="C2867" s="10">
        <f t="shared" si="179"/>
        <v>0.14699999999999999</v>
      </c>
      <c r="D2867" s="2">
        <v>1660998517865</v>
      </c>
      <c r="E2867" t="s">
        <v>0</v>
      </c>
      <c r="F2867" s="1">
        <v>9</v>
      </c>
      <c r="G2867" s="1">
        <v>31</v>
      </c>
      <c r="H2867" s="1">
        <v>21</v>
      </c>
      <c r="I2867" s="1" t="s">
        <v>1</v>
      </c>
      <c r="J2867" s="1">
        <v>0</v>
      </c>
      <c r="K2867" s="1">
        <v>0</v>
      </c>
      <c r="L2867" s="1">
        <v>0</v>
      </c>
      <c r="M2867" s="1">
        <v>0</v>
      </c>
      <c r="N2867" s="1" t="s">
        <v>26</v>
      </c>
      <c r="O2867" s="1" t="s">
        <v>27</v>
      </c>
      <c r="R2867" t="str">
        <f t="shared" si="178"/>
        <v>FURNACE STATUS RESPONSE Fan:0 Ignition:0 Burner:0 Unknown:0</v>
      </c>
    </row>
    <row r="2868" spans="1:18" x14ac:dyDescent="0.25">
      <c r="A2868" s="12">
        <f t="shared" si="176"/>
        <v>44793.937231805554</v>
      </c>
      <c r="B2868" s="8" t="str">
        <f t="shared" si="177"/>
        <v>→</v>
      </c>
      <c r="C2868" s="10">
        <f t="shared" si="179"/>
        <v>58.963000000000001</v>
      </c>
      <c r="D2868" s="2">
        <v>1660998576828</v>
      </c>
      <c r="E2868" t="s">
        <v>0</v>
      </c>
      <c r="F2868" s="1">
        <v>8</v>
      </c>
      <c r="G2868" s="1">
        <v>21</v>
      </c>
      <c r="H2868" s="1">
        <v>31</v>
      </c>
      <c r="I2868" s="1">
        <v>7</v>
      </c>
      <c r="J2868" s="1">
        <v>16</v>
      </c>
      <c r="K2868" s="1" t="s">
        <v>36</v>
      </c>
      <c r="L2868" s="1">
        <v>5</v>
      </c>
      <c r="M2868" s="1" t="s">
        <v>142</v>
      </c>
      <c r="N2868" s="1" t="s">
        <v>111</v>
      </c>
      <c r="R2868" t="str">
        <f t="shared" si="178"/>
        <v>TIME 22:27 Sat</v>
      </c>
    </row>
    <row r="2869" spans="1:18" x14ac:dyDescent="0.25">
      <c r="A2869" s="12">
        <f t="shared" si="176"/>
        <v>44793.937233009252</v>
      </c>
      <c r="B2869" s="8" t="str">
        <f t="shared" si="177"/>
        <v>←</v>
      </c>
      <c r="C2869" s="10">
        <f t="shared" si="179"/>
        <v>0.104</v>
      </c>
      <c r="D2869" s="2">
        <v>1660998576932</v>
      </c>
      <c r="E2869" t="s">
        <v>0</v>
      </c>
      <c r="F2869" s="1">
        <v>5</v>
      </c>
      <c r="G2869" s="1">
        <v>31</v>
      </c>
      <c r="H2869" s="1">
        <v>21</v>
      </c>
      <c r="I2869" s="1" t="s">
        <v>7</v>
      </c>
      <c r="J2869" s="1">
        <v>3</v>
      </c>
      <c r="K2869" s="1" t="s">
        <v>8</v>
      </c>
      <c r="R2869" t="str">
        <f t="shared" si="178"/>
        <v>ACK</v>
      </c>
    </row>
    <row r="2870" spans="1:18" x14ac:dyDescent="0.25">
      <c r="A2870" s="12">
        <f t="shared" si="176"/>
        <v>44793.937234178236</v>
      </c>
      <c r="B2870" s="8" t="str">
        <f t="shared" si="177"/>
        <v>→</v>
      </c>
      <c r="C2870" s="10">
        <f t="shared" si="179"/>
        <v>0.10100000000000001</v>
      </c>
      <c r="D2870" s="2">
        <v>1660998577033</v>
      </c>
      <c r="E2870" t="s">
        <v>0</v>
      </c>
      <c r="F2870" s="1">
        <v>5</v>
      </c>
      <c r="G2870" s="1">
        <v>21</v>
      </c>
      <c r="H2870" s="1">
        <v>31</v>
      </c>
      <c r="I2870" s="1">
        <v>9</v>
      </c>
      <c r="J2870" s="1">
        <v>60</v>
      </c>
      <c r="K2870" s="1" t="s">
        <v>13</v>
      </c>
      <c r="R2870" t="str">
        <f t="shared" si="178"/>
        <v>PING FURNACE</v>
      </c>
    </row>
    <row r="2871" spans="1:18" x14ac:dyDescent="0.25">
      <c r="A2871" s="12">
        <f t="shared" si="176"/>
        <v>44793.937235706013</v>
      </c>
      <c r="B2871" s="8" t="str">
        <f t="shared" si="177"/>
        <v>←</v>
      </c>
      <c r="C2871" s="10">
        <f t="shared" si="179"/>
        <v>0.13200000000000001</v>
      </c>
      <c r="D2871" s="2">
        <v>1660998577165</v>
      </c>
      <c r="E2871" t="s">
        <v>0</v>
      </c>
      <c r="F2871" s="1">
        <v>5</v>
      </c>
      <c r="G2871" s="1">
        <v>31</v>
      </c>
      <c r="H2871" s="1">
        <v>21</v>
      </c>
      <c r="I2871" s="1" t="s">
        <v>7</v>
      </c>
      <c r="J2871" s="1">
        <v>3</v>
      </c>
      <c r="K2871" s="1" t="s">
        <v>8</v>
      </c>
      <c r="R2871" t="str">
        <f t="shared" si="178"/>
        <v>ACK</v>
      </c>
    </row>
    <row r="2872" spans="1:18" x14ac:dyDescent="0.25">
      <c r="A2872" s="12">
        <f t="shared" si="176"/>
        <v>44793.937237500002</v>
      </c>
      <c r="B2872" s="8" t="str">
        <f t="shared" si="177"/>
        <v>→</v>
      </c>
      <c r="C2872" s="10">
        <f t="shared" si="179"/>
        <v>0.155</v>
      </c>
      <c r="D2872" s="2">
        <v>1660998577320</v>
      </c>
      <c r="E2872" t="s">
        <v>0</v>
      </c>
      <c r="F2872" s="1" t="s">
        <v>3</v>
      </c>
      <c r="G2872" s="1">
        <v>21</v>
      </c>
      <c r="H2872" s="1">
        <v>31</v>
      </c>
      <c r="I2872" s="1" t="s">
        <v>3</v>
      </c>
      <c r="J2872" s="1">
        <v>0</v>
      </c>
      <c r="K2872" s="1">
        <v>12</v>
      </c>
      <c r="L2872" s="1">
        <v>25</v>
      </c>
      <c r="M2872" s="1">
        <v>1</v>
      </c>
      <c r="N2872" s="1">
        <v>0</v>
      </c>
      <c r="O2872" s="1">
        <v>0</v>
      </c>
      <c r="P2872" s="1">
        <v>32</v>
      </c>
      <c r="Q2872" s="1">
        <v>81</v>
      </c>
      <c r="R2872" t="str">
        <f t="shared" si="178"/>
        <v>TEMPERATURE INFO Set:18 Actual:18.5 Countdown:0</v>
      </c>
    </row>
    <row r="2873" spans="1:18" x14ac:dyDescent="0.25">
      <c r="A2873" s="12">
        <f t="shared" si="176"/>
        <v>44793.937238796294</v>
      </c>
      <c r="B2873" s="8" t="str">
        <f t="shared" si="177"/>
        <v>←</v>
      </c>
      <c r="C2873" s="10">
        <f t="shared" si="179"/>
        <v>0.112</v>
      </c>
      <c r="D2873" s="2">
        <v>1660998577432</v>
      </c>
      <c r="E2873" t="s">
        <v>0</v>
      </c>
      <c r="F2873" s="1">
        <v>5</v>
      </c>
      <c r="G2873" s="1">
        <v>31</v>
      </c>
      <c r="H2873" s="1">
        <v>21</v>
      </c>
      <c r="I2873" s="1" t="s">
        <v>7</v>
      </c>
      <c r="J2873" s="1">
        <v>3</v>
      </c>
      <c r="K2873" s="1" t="s">
        <v>8</v>
      </c>
      <c r="R2873" t="str">
        <f t="shared" si="178"/>
        <v>ACK</v>
      </c>
    </row>
    <row r="2874" spans="1:18" x14ac:dyDescent="0.25">
      <c r="A2874" s="12">
        <f t="shared" si="176"/>
        <v>44793.937240011575</v>
      </c>
      <c r="B2874" s="8" t="str">
        <f t="shared" si="177"/>
        <v>→</v>
      </c>
      <c r="C2874" s="10">
        <f t="shared" si="179"/>
        <v>0.105</v>
      </c>
      <c r="D2874" s="2">
        <v>1660998577537</v>
      </c>
      <c r="E2874" t="s">
        <v>0</v>
      </c>
      <c r="F2874" s="1">
        <v>6</v>
      </c>
      <c r="G2874" s="1">
        <v>21</v>
      </c>
      <c r="H2874" s="1">
        <v>31</v>
      </c>
      <c r="I2874" s="1">
        <v>29</v>
      </c>
      <c r="J2874" s="1">
        <v>0</v>
      </c>
      <c r="K2874" s="1" t="s">
        <v>16</v>
      </c>
      <c r="L2874" s="1" t="s">
        <v>17</v>
      </c>
      <c r="R2874" t="str">
        <f t="shared" si="178"/>
        <v>LONG PING FURNACE</v>
      </c>
    </row>
    <row r="2875" spans="1:18" x14ac:dyDescent="0.25">
      <c r="A2875" s="12">
        <f t="shared" si="176"/>
        <v>44793.937241111104</v>
      </c>
      <c r="B2875" s="8" t="str">
        <f t="shared" si="177"/>
        <v>←</v>
      </c>
      <c r="C2875" s="10">
        <f t="shared" si="179"/>
        <v>9.5000000000000001E-2</v>
      </c>
      <c r="D2875" s="2">
        <v>1660998577632</v>
      </c>
      <c r="E2875" t="s">
        <v>0</v>
      </c>
      <c r="F2875" s="1">
        <v>5</v>
      </c>
      <c r="G2875" s="1">
        <v>31</v>
      </c>
      <c r="H2875" s="1">
        <v>21</v>
      </c>
      <c r="I2875" s="1" t="s">
        <v>7</v>
      </c>
      <c r="J2875" s="1">
        <v>3</v>
      </c>
      <c r="K2875" s="1" t="s">
        <v>8</v>
      </c>
      <c r="R2875" t="str">
        <f t="shared" si="178"/>
        <v>ACK</v>
      </c>
    </row>
    <row r="2876" spans="1:18" x14ac:dyDescent="0.25">
      <c r="A2876" s="12">
        <f t="shared" si="176"/>
        <v>44793.937242152773</v>
      </c>
      <c r="B2876" s="8" t="str">
        <f t="shared" si="177"/>
        <v>→</v>
      </c>
      <c r="C2876" s="10">
        <f t="shared" si="179"/>
        <v>0.09</v>
      </c>
      <c r="D2876" s="2">
        <v>1660998577722</v>
      </c>
      <c r="E2876" t="s">
        <v>0</v>
      </c>
      <c r="F2876" s="1">
        <v>5</v>
      </c>
      <c r="G2876" s="1">
        <v>21</v>
      </c>
      <c r="H2876" s="1">
        <v>31</v>
      </c>
      <c r="I2876" s="1">
        <v>6</v>
      </c>
      <c r="J2876" s="1">
        <v>60</v>
      </c>
      <c r="K2876" s="1">
        <v>83</v>
      </c>
      <c r="R2876" t="str">
        <f t="shared" si="178"/>
        <v>FURNACE STATUS REQUEST</v>
      </c>
    </row>
    <row r="2877" spans="1:18" x14ac:dyDescent="0.25">
      <c r="A2877" s="12">
        <f t="shared" si="176"/>
        <v>44793.937243981483</v>
      </c>
      <c r="B2877" s="8" t="str">
        <f t="shared" si="177"/>
        <v>←</v>
      </c>
      <c r="C2877" s="10">
        <f t="shared" si="179"/>
        <v>0.158</v>
      </c>
      <c r="D2877" s="2">
        <v>1660998577880</v>
      </c>
      <c r="E2877" t="s">
        <v>0</v>
      </c>
      <c r="F2877" s="1">
        <v>9</v>
      </c>
      <c r="G2877" s="1">
        <v>31</v>
      </c>
      <c r="H2877" s="1">
        <v>21</v>
      </c>
      <c r="I2877" s="1" t="s">
        <v>1</v>
      </c>
      <c r="J2877" s="1">
        <v>0</v>
      </c>
      <c r="K2877" s="1">
        <v>0</v>
      </c>
      <c r="L2877" s="1">
        <v>0</v>
      </c>
      <c r="M2877" s="1">
        <v>0</v>
      </c>
      <c r="N2877" s="1" t="s">
        <v>26</v>
      </c>
      <c r="O2877" s="1" t="s">
        <v>27</v>
      </c>
      <c r="R2877" t="str">
        <f t="shared" si="178"/>
        <v>FURNACE STATUS RESPONSE Fan:0 Ignition:0 Burner:0 Unknown:0</v>
      </c>
    </row>
    <row r="2878" spans="1:18" x14ac:dyDescent="0.25">
      <c r="A2878" s="12">
        <f t="shared" si="176"/>
        <v>44793.93792611111</v>
      </c>
      <c r="B2878" s="8" t="str">
        <f t="shared" si="177"/>
        <v>→</v>
      </c>
      <c r="C2878" s="10">
        <f t="shared" si="179"/>
        <v>58.936</v>
      </c>
      <c r="D2878" s="2">
        <v>1660998636816</v>
      </c>
      <c r="E2878" t="s">
        <v>0</v>
      </c>
      <c r="F2878" s="1">
        <v>8</v>
      </c>
      <c r="G2878" s="1">
        <v>21</v>
      </c>
      <c r="H2878" s="1">
        <v>31</v>
      </c>
      <c r="I2878" s="1">
        <v>7</v>
      </c>
      <c r="J2878" s="1">
        <v>16</v>
      </c>
      <c r="K2878" s="1" t="s">
        <v>39</v>
      </c>
      <c r="L2878" s="1">
        <v>5</v>
      </c>
      <c r="M2878" s="1" t="s">
        <v>129</v>
      </c>
      <c r="N2878" s="1" t="s">
        <v>131</v>
      </c>
      <c r="R2878" t="str">
        <f t="shared" si="178"/>
        <v>TIME 22:28 Sat</v>
      </c>
    </row>
    <row r="2879" spans="1:18" x14ac:dyDescent="0.25">
      <c r="A2879" s="12">
        <f t="shared" si="176"/>
        <v>44793.937927314815</v>
      </c>
      <c r="B2879" s="8" t="str">
        <f t="shared" si="177"/>
        <v>←</v>
      </c>
      <c r="C2879" s="10">
        <f t="shared" si="179"/>
        <v>0.104</v>
      </c>
      <c r="D2879" s="2">
        <v>1660998636920</v>
      </c>
      <c r="E2879" t="s">
        <v>0</v>
      </c>
      <c r="F2879" s="1">
        <v>5</v>
      </c>
      <c r="G2879" s="1">
        <v>31</v>
      </c>
      <c r="H2879" s="1">
        <v>21</v>
      </c>
      <c r="I2879" s="1" t="s">
        <v>7</v>
      </c>
      <c r="J2879" s="1">
        <v>3</v>
      </c>
      <c r="K2879" s="1" t="s">
        <v>8</v>
      </c>
      <c r="R2879" t="str">
        <f t="shared" si="178"/>
        <v>ACK</v>
      </c>
    </row>
    <row r="2880" spans="1:18" x14ac:dyDescent="0.25">
      <c r="A2880" s="12">
        <f t="shared" si="176"/>
        <v>44793.937928807871</v>
      </c>
      <c r="B2880" s="8" t="str">
        <f t="shared" si="177"/>
        <v>→</v>
      </c>
      <c r="C2880" s="10">
        <f t="shared" si="179"/>
        <v>0.129</v>
      </c>
      <c r="D2880" s="2">
        <v>1660998637049</v>
      </c>
      <c r="E2880" t="s">
        <v>0</v>
      </c>
      <c r="F2880" s="1">
        <v>5</v>
      </c>
      <c r="G2880" s="1">
        <v>21</v>
      </c>
      <c r="H2880" s="1">
        <v>31</v>
      </c>
      <c r="I2880" s="1">
        <v>9</v>
      </c>
      <c r="J2880" s="1">
        <v>60</v>
      </c>
      <c r="K2880" s="1" t="s">
        <v>13</v>
      </c>
      <c r="R2880" t="str">
        <f t="shared" si="178"/>
        <v>PING FURNACE</v>
      </c>
    </row>
    <row r="2881" spans="1:18" x14ac:dyDescent="0.25">
      <c r="A2881" s="12">
        <f t="shared" si="176"/>
        <v>44793.937929988424</v>
      </c>
      <c r="B2881" s="8" t="str">
        <f t="shared" si="177"/>
        <v>←</v>
      </c>
      <c r="C2881" s="10">
        <f t="shared" si="179"/>
        <v>0.10199999999999999</v>
      </c>
      <c r="D2881" s="2">
        <v>1660998637151</v>
      </c>
      <c r="E2881" t="s">
        <v>0</v>
      </c>
      <c r="F2881" s="1">
        <v>5</v>
      </c>
      <c r="G2881" s="1">
        <v>31</v>
      </c>
      <c r="H2881" s="1">
        <v>21</v>
      </c>
      <c r="I2881" s="1" t="s">
        <v>7</v>
      </c>
      <c r="J2881" s="1">
        <v>3</v>
      </c>
      <c r="K2881" s="1" t="s">
        <v>8</v>
      </c>
      <c r="R2881" t="str">
        <f t="shared" si="178"/>
        <v>ACK</v>
      </c>
    </row>
    <row r="2882" spans="1:18" x14ac:dyDescent="0.25">
      <c r="A2882" s="12">
        <f t="shared" si="176"/>
        <v>44793.93793177083</v>
      </c>
      <c r="B2882" s="8" t="str">
        <f t="shared" si="177"/>
        <v>→</v>
      </c>
      <c r="C2882" s="10">
        <f t="shared" si="179"/>
        <v>0.154</v>
      </c>
      <c r="D2882" s="2">
        <v>1660998637305</v>
      </c>
      <c r="E2882" t="s">
        <v>0</v>
      </c>
      <c r="F2882" s="1" t="s">
        <v>3</v>
      </c>
      <c r="G2882" s="1">
        <v>21</v>
      </c>
      <c r="H2882" s="1">
        <v>31</v>
      </c>
      <c r="I2882" s="1" t="s">
        <v>3</v>
      </c>
      <c r="J2882" s="1">
        <v>0</v>
      </c>
      <c r="K2882" s="1">
        <v>12</v>
      </c>
      <c r="L2882" s="1">
        <v>25</v>
      </c>
      <c r="M2882" s="1">
        <v>1</v>
      </c>
      <c r="N2882" s="1">
        <v>0</v>
      </c>
      <c r="O2882" s="1">
        <v>0</v>
      </c>
      <c r="P2882" s="1">
        <v>32</v>
      </c>
      <c r="Q2882" s="1">
        <v>81</v>
      </c>
      <c r="R2882" t="str">
        <f t="shared" si="178"/>
        <v>TEMPERATURE INFO Set:18 Actual:18.5 Countdown:0</v>
      </c>
    </row>
    <row r="2883" spans="1:18" x14ac:dyDescent="0.25">
      <c r="A2883" s="12">
        <f t="shared" ref="A2883:A2946" si="180">IF(ISNUMBER(D2883),D2883/(1000*60*60*24)+25569+10/24,"")</f>
        <v>44793.937932997687</v>
      </c>
      <c r="B2883" s="8" t="str">
        <f t="shared" ref="B2883:B2946" si="181">IF(ISNUMBER(D2883),IF(AND(G2883=21,H2883=31),"→",IF(AND(G2883=31,H2883=21),"←",IF(AND(G2883=21,H2883=0),"→→","Error"))),"")</f>
        <v>←</v>
      </c>
      <c r="C2883" s="10">
        <f t="shared" si="179"/>
        <v>0.106</v>
      </c>
      <c r="D2883" s="2">
        <v>1660998637411</v>
      </c>
      <c r="E2883" t="s">
        <v>0</v>
      </c>
      <c r="F2883" s="1">
        <v>5</v>
      </c>
      <c r="G2883" s="1">
        <v>31</v>
      </c>
      <c r="H2883" s="1">
        <v>21</v>
      </c>
      <c r="I2883" s="1" t="s">
        <v>7</v>
      </c>
      <c r="J2883" s="1">
        <v>3</v>
      </c>
      <c r="K2883" s="1" t="s">
        <v>8</v>
      </c>
      <c r="R2883" t="str">
        <f t="shared" ref="R2883:R2946" si="182">DECODEPACKET(E2883)</f>
        <v>ACK</v>
      </c>
    </row>
    <row r="2884" spans="1:18" x14ac:dyDescent="0.25">
      <c r="A2884" s="12">
        <f t="shared" si="180"/>
        <v>44793.937934942129</v>
      </c>
      <c r="B2884" s="8" t="str">
        <f t="shared" si="181"/>
        <v>→</v>
      </c>
      <c r="C2884" s="10">
        <f t="shared" ref="C2884:C2947" si="183">IF(AND(ISNUMBER(D2883), ISNUMBER(D2884)),(D2884-D2883)/1000,"")</f>
        <v>0.16800000000000001</v>
      </c>
      <c r="D2884" s="2">
        <v>1660998637579</v>
      </c>
      <c r="E2884" t="s">
        <v>0</v>
      </c>
      <c r="F2884" s="1">
        <v>6</v>
      </c>
      <c r="G2884" s="1">
        <v>21</v>
      </c>
      <c r="H2884" s="1">
        <v>31</v>
      </c>
      <c r="I2884" s="1">
        <v>29</v>
      </c>
      <c r="J2884" s="1">
        <v>0</v>
      </c>
      <c r="K2884" s="1" t="s">
        <v>16</v>
      </c>
      <c r="L2884" s="1" t="s">
        <v>17</v>
      </c>
      <c r="R2884" t="str">
        <f t="shared" si="182"/>
        <v>LONG PING FURNACE</v>
      </c>
    </row>
    <row r="2885" spans="1:18" x14ac:dyDescent="0.25">
      <c r="A2885" s="12">
        <f t="shared" si="180"/>
        <v>44793.937935995367</v>
      </c>
      <c r="B2885" s="8" t="str">
        <f t="shared" si="181"/>
        <v>←</v>
      </c>
      <c r="C2885" s="10">
        <f t="shared" si="183"/>
        <v>9.0999999999999998E-2</v>
      </c>
      <c r="D2885" s="2">
        <v>1660998637670</v>
      </c>
      <c r="E2885" t="s">
        <v>0</v>
      </c>
      <c r="F2885" s="1">
        <v>5</v>
      </c>
      <c r="G2885" s="1">
        <v>31</v>
      </c>
      <c r="H2885" s="1">
        <v>21</v>
      </c>
      <c r="I2885" s="1" t="s">
        <v>7</v>
      </c>
      <c r="J2885" s="1">
        <v>3</v>
      </c>
      <c r="K2885" s="1" t="s">
        <v>8</v>
      </c>
      <c r="R2885" t="str">
        <f t="shared" si="182"/>
        <v>ACK</v>
      </c>
    </row>
    <row r="2886" spans="1:18" x14ac:dyDescent="0.25">
      <c r="A2886" s="12">
        <f t="shared" si="180"/>
        <v>44793.937936643517</v>
      </c>
      <c r="B2886" s="8" t="str">
        <f t="shared" si="181"/>
        <v>→</v>
      </c>
      <c r="C2886" s="10">
        <f t="shared" si="183"/>
        <v>5.6000000000000001E-2</v>
      </c>
      <c r="D2886" s="2">
        <v>1660998637726</v>
      </c>
      <c r="E2886" t="s">
        <v>0</v>
      </c>
      <c r="F2886" s="1">
        <v>5</v>
      </c>
      <c r="G2886" s="1">
        <v>21</v>
      </c>
      <c r="H2886" s="1">
        <v>31</v>
      </c>
      <c r="I2886" s="1">
        <v>6</v>
      </c>
      <c r="J2886" s="1">
        <v>60</v>
      </c>
      <c r="K2886" s="1">
        <v>83</v>
      </c>
      <c r="R2886" t="str">
        <f t="shared" si="182"/>
        <v>FURNACE STATUS REQUEST</v>
      </c>
    </row>
    <row r="2887" spans="1:18" x14ac:dyDescent="0.25">
      <c r="A2887" s="12">
        <f t="shared" si="180"/>
        <v>44793.937938541661</v>
      </c>
      <c r="B2887" s="8" t="str">
        <f t="shared" si="181"/>
        <v>←</v>
      </c>
      <c r="C2887" s="10">
        <f t="shared" si="183"/>
        <v>0.16400000000000001</v>
      </c>
      <c r="D2887" s="2">
        <v>1660998637890</v>
      </c>
      <c r="E2887" t="s">
        <v>0</v>
      </c>
      <c r="F2887" s="1">
        <v>9</v>
      </c>
      <c r="G2887" s="1">
        <v>31</v>
      </c>
      <c r="H2887" s="1">
        <v>21</v>
      </c>
      <c r="I2887" s="1" t="s">
        <v>1</v>
      </c>
      <c r="J2887" s="1">
        <v>0</v>
      </c>
      <c r="K2887" s="1">
        <v>0</v>
      </c>
      <c r="L2887" s="1">
        <v>0</v>
      </c>
      <c r="M2887" s="1">
        <v>0</v>
      </c>
      <c r="N2887" s="1" t="s">
        <v>26</v>
      </c>
      <c r="O2887" s="1" t="s">
        <v>27</v>
      </c>
      <c r="R2887" t="str">
        <f t="shared" si="182"/>
        <v>FURNACE STATUS RESPONSE Fan:0 Ignition:0 Burner:0 Unknown:0</v>
      </c>
    </row>
    <row r="2888" spans="1:18" x14ac:dyDescent="0.25">
      <c r="A2888" s="12">
        <f t="shared" si="180"/>
        <v>44793.938034768515</v>
      </c>
      <c r="B2888" s="8" t="str">
        <f t="shared" si="181"/>
        <v>→</v>
      </c>
      <c r="C2888" s="10">
        <f t="shared" si="183"/>
        <v>8.3140000000000001</v>
      </c>
      <c r="D2888" s="2">
        <v>1660998646204</v>
      </c>
      <c r="E2888" t="s">
        <v>0</v>
      </c>
      <c r="F2888" s="1" t="s">
        <v>3</v>
      </c>
      <c r="G2888" s="1">
        <v>21</v>
      </c>
      <c r="H2888" s="1">
        <v>31</v>
      </c>
      <c r="I2888" s="1" t="s">
        <v>3</v>
      </c>
      <c r="J2888" s="1" t="s">
        <v>7</v>
      </c>
      <c r="K2888" s="1">
        <v>12</v>
      </c>
      <c r="L2888" s="1">
        <v>24</v>
      </c>
      <c r="M2888" s="1">
        <v>1</v>
      </c>
      <c r="N2888" s="1" t="s">
        <v>4</v>
      </c>
      <c r="O2888" s="1">
        <v>0</v>
      </c>
      <c r="P2888" s="1">
        <v>36</v>
      </c>
      <c r="Q2888" s="1">
        <v>78</v>
      </c>
      <c r="R2888" t="str">
        <f t="shared" si="182"/>
        <v>TEMPERATURE INFO Set:18 Actual:18 Countdown:180</v>
      </c>
    </row>
    <row r="2889" spans="1:18" x14ac:dyDescent="0.25">
      <c r="A2889" s="12">
        <f t="shared" si="180"/>
        <v>44793.938036203697</v>
      </c>
      <c r="B2889" s="8" t="str">
        <f t="shared" si="181"/>
        <v>←</v>
      </c>
      <c r="C2889" s="10">
        <f t="shared" si="183"/>
        <v>0.124</v>
      </c>
      <c r="D2889" s="2">
        <v>1660998646328</v>
      </c>
      <c r="E2889" t="s">
        <v>0</v>
      </c>
      <c r="F2889" s="1">
        <v>5</v>
      </c>
      <c r="G2889" s="1">
        <v>31</v>
      </c>
      <c r="H2889" s="1">
        <v>21</v>
      </c>
      <c r="I2889" s="1" t="s">
        <v>7</v>
      </c>
      <c r="J2889" s="1">
        <v>3</v>
      </c>
      <c r="K2889" s="1" t="s">
        <v>8</v>
      </c>
      <c r="R2889" t="str">
        <f t="shared" si="182"/>
        <v>ACK</v>
      </c>
    </row>
    <row r="2890" spans="1:18" x14ac:dyDescent="0.25">
      <c r="A2890" s="12">
        <f t="shared" si="180"/>
        <v>44793.938038310182</v>
      </c>
      <c r="B2890" s="8" t="str">
        <f t="shared" si="181"/>
        <v>←</v>
      </c>
      <c r="C2890" s="10">
        <f t="shared" si="183"/>
        <v>0.182</v>
      </c>
      <c r="D2890" s="2">
        <v>1660998646510</v>
      </c>
      <c r="E2890" t="s">
        <v>0</v>
      </c>
      <c r="F2890" s="1">
        <v>9</v>
      </c>
      <c r="G2890" s="1">
        <v>31</v>
      </c>
      <c r="H2890" s="1">
        <v>21</v>
      </c>
      <c r="I2890" s="1">
        <v>5</v>
      </c>
      <c r="J2890" s="1">
        <v>0</v>
      </c>
      <c r="K2890" s="1">
        <v>22</v>
      </c>
      <c r="L2890" s="1">
        <v>0</v>
      </c>
      <c r="M2890" s="1">
        <v>0</v>
      </c>
      <c r="N2890" s="1">
        <v>59</v>
      </c>
      <c r="O2890" s="1">
        <v>37</v>
      </c>
      <c r="R2890" t="str">
        <f t="shared" si="182"/>
        <v>FURNACE STATUS REPORT Fan:0 Ignition:1 Burner:0 Unknown:20</v>
      </c>
    </row>
    <row r="2891" spans="1:18" x14ac:dyDescent="0.25">
      <c r="A2891" s="12">
        <f t="shared" si="180"/>
        <v>44793.938039293978</v>
      </c>
      <c r="B2891" s="8" t="str">
        <f t="shared" si="181"/>
        <v>→</v>
      </c>
      <c r="C2891" s="10">
        <f t="shared" si="183"/>
        <v>8.5000000000000006E-2</v>
      </c>
      <c r="D2891" s="2">
        <v>1660998646595</v>
      </c>
      <c r="E2891" t="s">
        <v>0</v>
      </c>
      <c r="F2891" s="1">
        <v>5</v>
      </c>
      <c r="G2891" s="1">
        <v>21</v>
      </c>
      <c r="H2891" s="1">
        <v>31</v>
      </c>
      <c r="I2891" s="1" t="s">
        <v>7</v>
      </c>
      <c r="J2891" s="1">
        <v>62</v>
      </c>
      <c r="K2891" s="1">
        <v>95</v>
      </c>
      <c r="R2891" t="str">
        <f t="shared" si="182"/>
        <v>ACK</v>
      </c>
    </row>
    <row r="2892" spans="1:18" x14ac:dyDescent="0.25">
      <c r="A2892" s="12">
        <f t="shared" si="180"/>
        <v>44793.938209664346</v>
      </c>
      <c r="B2892" s="8" t="str">
        <f t="shared" si="181"/>
        <v>←</v>
      </c>
      <c r="C2892" s="10">
        <f t="shared" si="183"/>
        <v>14.72</v>
      </c>
      <c r="D2892" s="2">
        <v>1660998661315</v>
      </c>
      <c r="E2892" t="s">
        <v>0</v>
      </c>
      <c r="F2892" s="1">
        <v>9</v>
      </c>
      <c r="G2892" s="1">
        <v>31</v>
      </c>
      <c r="H2892" s="1">
        <v>21</v>
      </c>
      <c r="I2892" s="1">
        <v>5</v>
      </c>
      <c r="J2892" s="1">
        <v>0</v>
      </c>
      <c r="K2892" s="1">
        <v>32</v>
      </c>
      <c r="L2892" s="1">
        <v>0</v>
      </c>
      <c r="M2892" s="1">
        <v>0</v>
      </c>
      <c r="N2892" s="1" t="s">
        <v>34</v>
      </c>
      <c r="O2892" s="1">
        <v>74</v>
      </c>
      <c r="R2892" t="str">
        <f t="shared" si="182"/>
        <v>FURNACE STATUS REPORT Fan:0 Ignition:1 Burner:0 Unknown:30</v>
      </c>
    </row>
    <row r="2893" spans="1:18" x14ac:dyDescent="0.25">
      <c r="A2893" s="12">
        <f t="shared" si="180"/>
        <v>44793.938210659719</v>
      </c>
      <c r="B2893" s="8" t="str">
        <f t="shared" si="181"/>
        <v>→</v>
      </c>
      <c r="C2893" s="10">
        <f t="shared" si="183"/>
        <v>8.5999999999999993E-2</v>
      </c>
      <c r="D2893" s="2">
        <v>1660998661401</v>
      </c>
      <c r="E2893" t="s">
        <v>0</v>
      </c>
      <c r="F2893" s="1">
        <v>5</v>
      </c>
      <c r="G2893" s="1">
        <v>21</v>
      </c>
      <c r="H2893" s="1">
        <v>31</v>
      </c>
      <c r="I2893" s="1" t="s">
        <v>7</v>
      </c>
      <c r="J2893" s="1">
        <v>62</v>
      </c>
      <c r="K2893" s="1">
        <v>95</v>
      </c>
      <c r="R2893" t="str">
        <f t="shared" si="182"/>
        <v>ACK</v>
      </c>
    </row>
    <row r="2894" spans="1:18" x14ac:dyDescent="0.25">
      <c r="A2894" s="12">
        <f t="shared" si="180"/>
        <v>44793.938313680548</v>
      </c>
      <c r="B2894" s="8" t="str">
        <f t="shared" si="181"/>
        <v>←</v>
      </c>
      <c r="C2894" s="10">
        <f t="shared" si="183"/>
        <v>8.9009999999999998</v>
      </c>
      <c r="D2894" s="2">
        <v>1660998670302</v>
      </c>
      <c r="E2894" t="s">
        <v>0</v>
      </c>
      <c r="F2894" s="1">
        <v>9</v>
      </c>
      <c r="G2894" s="1">
        <v>31</v>
      </c>
      <c r="H2894" s="1">
        <v>21</v>
      </c>
      <c r="I2894" s="1">
        <v>5</v>
      </c>
      <c r="J2894" s="1">
        <v>0</v>
      </c>
      <c r="K2894" s="1">
        <v>36</v>
      </c>
      <c r="L2894" s="1">
        <v>0</v>
      </c>
      <c r="M2894" s="1">
        <v>0</v>
      </c>
      <c r="N2894" s="1">
        <v>58</v>
      </c>
      <c r="O2894" s="1">
        <v>27</v>
      </c>
      <c r="R2894" t="str">
        <f t="shared" si="182"/>
        <v>FURNACE STATUS REPORT Fan:0 Ignition:1 Burner:1 Unknown:30</v>
      </c>
    </row>
    <row r="2895" spans="1:18" x14ac:dyDescent="0.25">
      <c r="A2895" s="12">
        <f t="shared" si="180"/>
        <v>44793.938313900457</v>
      </c>
      <c r="B2895" s="8" t="str">
        <f t="shared" si="181"/>
        <v>→</v>
      </c>
      <c r="C2895" s="10">
        <f t="shared" si="183"/>
        <v>1.9E-2</v>
      </c>
      <c r="D2895" s="2">
        <v>1660998670321</v>
      </c>
      <c r="E2895" t="s">
        <v>0</v>
      </c>
      <c r="F2895" s="1">
        <v>5</v>
      </c>
      <c r="G2895" s="1">
        <v>21</v>
      </c>
      <c r="H2895" s="1">
        <v>31</v>
      </c>
      <c r="I2895" s="1" t="s">
        <v>7</v>
      </c>
      <c r="J2895" s="1">
        <v>62</v>
      </c>
      <c r="K2895" s="1">
        <v>95</v>
      </c>
      <c r="R2895" t="str">
        <f t="shared" si="182"/>
        <v>ACK</v>
      </c>
    </row>
    <row r="2896" spans="1:18" x14ac:dyDescent="0.25">
      <c r="A2896" s="12">
        <f t="shared" si="180"/>
        <v>44793.938385347217</v>
      </c>
      <c r="B2896" s="8" t="str">
        <f t="shared" si="181"/>
        <v>←</v>
      </c>
      <c r="C2896" s="10">
        <f t="shared" si="183"/>
        <v>6.173</v>
      </c>
      <c r="D2896" s="2">
        <v>1660998676494</v>
      </c>
      <c r="E2896" t="s">
        <v>0</v>
      </c>
      <c r="F2896" s="1">
        <v>9</v>
      </c>
      <c r="G2896" s="1">
        <v>31</v>
      </c>
      <c r="H2896" s="1">
        <v>21</v>
      </c>
      <c r="I2896" s="1">
        <v>5</v>
      </c>
      <c r="J2896" s="1">
        <v>0</v>
      </c>
      <c r="K2896" s="1">
        <v>26</v>
      </c>
      <c r="L2896" s="1">
        <v>0</v>
      </c>
      <c r="M2896" s="1">
        <v>0</v>
      </c>
      <c r="N2896" s="1" t="s">
        <v>9</v>
      </c>
      <c r="O2896" s="1">
        <v>64</v>
      </c>
      <c r="R2896" t="str">
        <f t="shared" si="182"/>
        <v>FURNACE STATUS REPORT Fan:0 Ignition:1 Burner:1 Unknown:20</v>
      </c>
    </row>
    <row r="2897" spans="1:18" x14ac:dyDescent="0.25">
      <c r="A2897" s="12">
        <f t="shared" si="180"/>
        <v>44793.938386249996</v>
      </c>
      <c r="B2897" s="8" t="str">
        <f t="shared" si="181"/>
        <v>→</v>
      </c>
      <c r="C2897" s="10">
        <f t="shared" si="183"/>
        <v>7.8E-2</v>
      </c>
      <c r="D2897" s="2">
        <v>1660998676572</v>
      </c>
      <c r="E2897" t="s">
        <v>0</v>
      </c>
      <c r="F2897" s="1">
        <v>5</v>
      </c>
      <c r="G2897" s="1">
        <v>21</v>
      </c>
      <c r="H2897" s="1">
        <v>31</v>
      </c>
      <c r="I2897" s="1" t="s">
        <v>7</v>
      </c>
      <c r="J2897" s="1">
        <v>62</v>
      </c>
      <c r="K2897" s="1">
        <v>95</v>
      </c>
      <c r="R2897" t="str">
        <f t="shared" si="182"/>
        <v>ACK</v>
      </c>
    </row>
    <row r="2898" spans="1:18" x14ac:dyDescent="0.25">
      <c r="A2898" s="12">
        <f t="shared" si="180"/>
        <v>44793.938468194443</v>
      </c>
      <c r="B2898" s="8" t="str">
        <f t="shared" si="181"/>
        <v>←</v>
      </c>
      <c r="C2898" s="10">
        <f t="shared" si="183"/>
        <v>7.08</v>
      </c>
      <c r="D2898" s="2">
        <v>1660998683652</v>
      </c>
      <c r="E2898" t="s">
        <v>0</v>
      </c>
      <c r="F2898" s="1">
        <v>9</v>
      </c>
      <c r="G2898" s="1">
        <v>31</v>
      </c>
      <c r="H2898" s="1">
        <v>21</v>
      </c>
      <c r="I2898" s="1">
        <v>5</v>
      </c>
      <c r="J2898" s="1">
        <v>0</v>
      </c>
      <c r="K2898" s="1">
        <v>27</v>
      </c>
      <c r="L2898" s="1">
        <v>0</v>
      </c>
      <c r="M2898" s="1">
        <v>0</v>
      </c>
      <c r="N2898" s="1">
        <v>59</v>
      </c>
      <c r="O2898" s="1">
        <v>73</v>
      </c>
      <c r="R2898" t="str">
        <f t="shared" si="182"/>
        <v>FURNACE STATUS REPORT Fan:1 Ignition:1 Burner:1 Unknown:20</v>
      </c>
    </row>
    <row r="2899" spans="1:18" x14ac:dyDescent="0.25">
      <c r="A2899" s="12">
        <f t="shared" si="180"/>
        <v>44793.938469039349</v>
      </c>
      <c r="B2899" s="8" t="str">
        <f t="shared" si="181"/>
        <v>→</v>
      </c>
      <c r="C2899" s="10">
        <f t="shared" si="183"/>
        <v>7.2999999999999995E-2</v>
      </c>
      <c r="D2899" s="2">
        <v>1660998683725</v>
      </c>
      <c r="E2899" t="s">
        <v>0</v>
      </c>
      <c r="F2899" s="1">
        <v>5</v>
      </c>
      <c r="G2899" s="1">
        <v>21</v>
      </c>
      <c r="H2899" s="1">
        <v>31</v>
      </c>
      <c r="I2899" s="1" t="s">
        <v>7</v>
      </c>
      <c r="J2899" s="1">
        <v>62</v>
      </c>
      <c r="K2899" s="1">
        <v>95</v>
      </c>
      <c r="R2899" t="str">
        <f t="shared" si="182"/>
        <v>ACK</v>
      </c>
    </row>
    <row r="2900" spans="1:18" x14ac:dyDescent="0.25">
      <c r="A2900" s="12">
        <f t="shared" si="180"/>
        <v>44793.938620543981</v>
      </c>
      <c r="B2900" s="8" t="str">
        <f t="shared" si="181"/>
        <v>→</v>
      </c>
      <c r="C2900" s="10">
        <f t="shared" si="183"/>
        <v>13.09</v>
      </c>
      <c r="D2900" s="2">
        <v>1660998696815</v>
      </c>
      <c r="E2900" t="s">
        <v>0</v>
      </c>
      <c r="F2900" s="1">
        <v>8</v>
      </c>
      <c r="G2900" s="1">
        <v>21</v>
      </c>
      <c r="H2900" s="1">
        <v>31</v>
      </c>
      <c r="I2900" s="1">
        <v>7</v>
      </c>
      <c r="J2900" s="1">
        <v>16</v>
      </c>
      <c r="K2900" s="1" t="s">
        <v>41</v>
      </c>
      <c r="L2900" s="1">
        <v>5</v>
      </c>
      <c r="M2900" s="1" t="s">
        <v>23</v>
      </c>
      <c r="N2900" s="1" t="s">
        <v>111</v>
      </c>
      <c r="R2900" t="str">
        <f t="shared" si="182"/>
        <v>TIME 22:29 Sat</v>
      </c>
    </row>
    <row r="2901" spans="1:18" x14ac:dyDescent="0.25">
      <c r="A2901" s="12">
        <f t="shared" si="180"/>
        <v>44793.938621643516</v>
      </c>
      <c r="B2901" s="8" t="str">
        <f t="shared" si="181"/>
        <v>←</v>
      </c>
      <c r="C2901" s="10">
        <f t="shared" si="183"/>
        <v>9.5000000000000001E-2</v>
      </c>
      <c r="D2901" s="2">
        <v>1660998696910</v>
      </c>
      <c r="E2901" t="s">
        <v>0</v>
      </c>
      <c r="F2901" s="1">
        <v>5</v>
      </c>
      <c r="G2901" s="1">
        <v>31</v>
      </c>
      <c r="H2901" s="1">
        <v>21</v>
      </c>
      <c r="I2901" s="1" t="s">
        <v>7</v>
      </c>
      <c r="J2901" s="1">
        <v>3</v>
      </c>
      <c r="K2901" s="1" t="s">
        <v>8</v>
      </c>
      <c r="R2901" t="str">
        <f t="shared" si="182"/>
        <v>ACK</v>
      </c>
    </row>
    <row r="2902" spans="1:18" x14ac:dyDescent="0.25">
      <c r="A2902" s="12">
        <f t="shared" si="180"/>
        <v>44793.938623113419</v>
      </c>
      <c r="B2902" s="8" t="str">
        <f t="shared" si="181"/>
        <v>→</v>
      </c>
      <c r="C2902" s="10">
        <f t="shared" si="183"/>
        <v>0.127</v>
      </c>
      <c r="D2902" s="2">
        <v>1660998697037</v>
      </c>
      <c r="E2902" t="s">
        <v>0</v>
      </c>
      <c r="F2902" s="1">
        <v>5</v>
      </c>
      <c r="G2902" s="1">
        <v>21</v>
      </c>
      <c r="H2902" s="1">
        <v>31</v>
      </c>
      <c r="I2902" s="1">
        <v>9</v>
      </c>
      <c r="J2902" s="1">
        <v>60</v>
      </c>
      <c r="K2902" s="1" t="s">
        <v>13</v>
      </c>
      <c r="R2902" t="str">
        <f t="shared" si="182"/>
        <v>PING FURNACE</v>
      </c>
    </row>
    <row r="2903" spans="1:18" x14ac:dyDescent="0.25">
      <c r="A2903" s="12">
        <f t="shared" si="180"/>
        <v>44793.938624918977</v>
      </c>
      <c r="B2903" s="8" t="str">
        <f t="shared" si="181"/>
        <v>←</v>
      </c>
      <c r="C2903" s="10">
        <f t="shared" si="183"/>
        <v>0.156</v>
      </c>
      <c r="D2903" s="2">
        <v>1660998697193</v>
      </c>
      <c r="E2903" t="s">
        <v>0</v>
      </c>
      <c r="F2903" s="1">
        <v>5</v>
      </c>
      <c r="G2903" s="1">
        <v>31</v>
      </c>
      <c r="H2903" s="1">
        <v>21</v>
      </c>
      <c r="I2903" s="1" t="s">
        <v>7</v>
      </c>
      <c r="J2903" s="1">
        <v>3</v>
      </c>
      <c r="K2903" s="1" t="s">
        <v>8</v>
      </c>
      <c r="R2903" t="str">
        <f t="shared" si="182"/>
        <v>ACK</v>
      </c>
    </row>
    <row r="2904" spans="1:18" x14ac:dyDescent="0.25">
      <c r="A2904" s="12">
        <f t="shared" si="180"/>
        <v>44793.938626435185</v>
      </c>
      <c r="B2904" s="8" t="str">
        <f t="shared" si="181"/>
        <v>→</v>
      </c>
      <c r="C2904" s="10">
        <f t="shared" si="183"/>
        <v>0.13100000000000001</v>
      </c>
      <c r="D2904" s="2">
        <v>1660998697324</v>
      </c>
      <c r="E2904" t="s">
        <v>0</v>
      </c>
      <c r="F2904" s="1" t="s">
        <v>3</v>
      </c>
      <c r="G2904" s="1">
        <v>21</v>
      </c>
      <c r="H2904" s="1">
        <v>31</v>
      </c>
      <c r="I2904" s="1" t="s">
        <v>3</v>
      </c>
      <c r="J2904" s="1" t="s">
        <v>7</v>
      </c>
      <c r="K2904" s="1">
        <v>12</v>
      </c>
      <c r="L2904" s="1">
        <v>24</v>
      </c>
      <c r="M2904" s="1">
        <v>1</v>
      </c>
      <c r="N2904" s="1">
        <v>82</v>
      </c>
      <c r="O2904" s="1">
        <v>0</v>
      </c>
      <c r="P2904" s="1">
        <v>82</v>
      </c>
      <c r="Q2904" s="1">
        <v>78</v>
      </c>
      <c r="R2904" t="str">
        <f t="shared" si="182"/>
        <v>TEMPERATURE INFO Set:18 Actual:18 Countdown:130</v>
      </c>
    </row>
    <row r="2905" spans="1:18" x14ac:dyDescent="0.25">
      <c r="A2905" s="12">
        <f t="shared" si="180"/>
        <v>44793.93862797453</v>
      </c>
      <c r="B2905" s="8" t="str">
        <f t="shared" si="181"/>
        <v>←</v>
      </c>
      <c r="C2905" s="10">
        <f t="shared" si="183"/>
        <v>0.13300000000000001</v>
      </c>
      <c r="D2905" s="2">
        <v>1660998697457</v>
      </c>
      <c r="E2905" t="s">
        <v>0</v>
      </c>
      <c r="F2905" s="1">
        <v>5</v>
      </c>
      <c r="G2905" s="1">
        <v>31</v>
      </c>
      <c r="H2905" s="1">
        <v>21</v>
      </c>
      <c r="I2905" s="1" t="s">
        <v>7</v>
      </c>
      <c r="J2905" s="1">
        <v>3</v>
      </c>
      <c r="K2905" s="1" t="s">
        <v>8</v>
      </c>
      <c r="R2905" t="str">
        <f t="shared" si="182"/>
        <v>ACK</v>
      </c>
    </row>
    <row r="2906" spans="1:18" x14ac:dyDescent="0.25">
      <c r="A2906" s="12">
        <f t="shared" si="180"/>
        <v>44793.938629212957</v>
      </c>
      <c r="B2906" s="8" t="str">
        <f t="shared" si="181"/>
        <v>→</v>
      </c>
      <c r="C2906" s="10">
        <f t="shared" si="183"/>
        <v>0.107</v>
      </c>
      <c r="D2906" s="2">
        <v>1660998697564</v>
      </c>
      <c r="E2906" t="s">
        <v>0</v>
      </c>
      <c r="F2906" s="1">
        <v>6</v>
      </c>
      <c r="G2906" s="1">
        <v>21</v>
      </c>
      <c r="H2906" s="1">
        <v>31</v>
      </c>
      <c r="I2906" s="1">
        <v>29</v>
      </c>
      <c r="J2906" s="1">
        <v>0</v>
      </c>
      <c r="K2906" s="1" t="s">
        <v>16</v>
      </c>
      <c r="L2906" s="1" t="s">
        <v>17</v>
      </c>
      <c r="R2906" t="str">
        <f t="shared" si="182"/>
        <v>LONG PING FURNACE</v>
      </c>
    </row>
    <row r="2907" spans="1:18" x14ac:dyDescent="0.25">
      <c r="A2907" s="12">
        <f t="shared" si="180"/>
        <v>44793.938630312499</v>
      </c>
      <c r="B2907" s="8" t="str">
        <f t="shared" si="181"/>
        <v>←</v>
      </c>
      <c r="C2907" s="10">
        <f t="shared" si="183"/>
        <v>9.5000000000000001E-2</v>
      </c>
      <c r="D2907" s="2">
        <v>1660998697659</v>
      </c>
      <c r="E2907" t="s">
        <v>0</v>
      </c>
      <c r="F2907" s="1">
        <v>5</v>
      </c>
      <c r="G2907" s="1">
        <v>31</v>
      </c>
      <c r="H2907" s="1">
        <v>21</v>
      </c>
      <c r="I2907" s="1" t="s">
        <v>7</v>
      </c>
      <c r="J2907" s="1">
        <v>3</v>
      </c>
      <c r="K2907" s="1" t="s">
        <v>8</v>
      </c>
      <c r="R2907" t="str">
        <f t="shared" si="182"/>
        <v>ACK</v>
      </c>
    </row>
    <row r="2908" spans="1:18" x14ac:dyDescent="0.25">
      <c r="A2908" s="12">
        <f t="shared" si="180"/>
        <v>44793.938631516205</v>
      </c>
      <c r="B2908" s="8" t="str">
        <f t="shared" si="181"/>
        <v>→</v>
      </c>
      <c r="C2908" s="10">
        <f t="shared" si="183"/>
        <v>0.104</v>
      </c>
      <c r="D2908" s="2">
        <v>1660998697763</v>
      </c>
      <c r="E2908" t="s">
        <v>0</v>
      </c>
      <c r="F2908" s="1">
        <v>5</v>
      </c>
      <c r="G2908" s="1">
        <v>21</v>
      </c>
      <c r="H2908" s="1">
        <v>31</v>
      </c>
      <c r="I2908" s="1">
        <v>6</v>
      </c>
      <c r="J2908" s="1">
        <v>60</v>
      </c>
      <c r="K2908" s="1">
        <v>83</v>
      </c>
      <c r="R2908" t="str">
        <f t="shared" si="182"/>
        <v>FURNACE STATUS REQUEST</v>
      </c>
    </row>
    <row r="2909" spans="1:18" x14ac:dyDescent="0.25">
      <c r="A2909" s="12">
        <f t="shared" si="180"/>
        <v>44793.938633240738</v>
      </c>
      <c r="B2909" s="8" t="str">
        <f t="shared" si="181"/>
        <v>←</v>
      </c>
      <c r="C2909" s="10">
        <f t="shared" si="183"/>
        <v>0.14899999999999999</v>
      </c>
      <c r="D2909" s="2">
        <v>1660998697912</v>
      </c>
      <c r="E2909" t="s">
        <v>0</v>
      </c>
      <c r="F2909" s="1">
        <v>9</v>
      </c>
      <c r="G2909" s="1">
        <v>31</v>
      </c>
      <c r="H2909" s="1">
        <v>21</v>
      </c>
      <c r="I2909" s="1" t="s">
        <v>1</v>
      </c>
      <c r="J2909" s="1">
        <v>0</v>
      </c>
      <c r="K2909" s="1">
        <v>27</v>
      </c>
      <c r="L2909" s="1">
        <v>0</v>
      </c>
      <c r="M2909" s="1">
        <v>0</v>
      </c>
      <c r="N2909" s="1" t="s">
        <v>2</v>
      </c>
      <c r="O2909" s="1">
        <v>20</v>
      </c>
      <c r="R2909" t="str">
        <f t="shared" si="182"/>
        <v>FURNACE STATUS RESPONSE Fan:1 Ignition:1 Burner:1 Unknown:20</v>
      </c>
    </row>
    <row r="2910" spans="1:18" x14ac:dyDescent="0.25">
      <c r="A2910" s="12">
        <f t="shared" si="180"/>
        <v>44793.939315219905</v>
      </c>
      <c r="B2910" s="8" t="str">
        <f t="shared" si="181"/>
        <v>→</v>
      </c>
      <c r="C2910" s="10">
        <f t="shared" si="183"/>
        <v>58.923000000000002</v>
      </c>
      <c r="D2910" s="2">
        <v>1660998756835</v>
      </c>
      <c r="E2910" t="s">
        <v>0</v>
      </c>
      <c r="F2910" s="1">
        <v>8</v>
      </c>
      <c r="G2910" s="1">
        <v>21</v>
      </c>
      <c r="H2910" s="1">
        <v>31</v>
      </c>
      <c r="I2910" s="1">
        <v>7</v>
      </c>
      <c r="J2910" s="1">
        <v>16</v>
      </c>
      <c r="K2910" s="1" t="s">
        <v>43</v>
      </c>
      <c r="L2910" s="1">
        <v>5</v>
      </c>
      <c r="M2910" s="1">
        <v>51</v>
      </c>
      <c r="N2910" s="1" t="s">
        <v>111</v>
      </c>
      <c r="R2910" t="str">
        <f t="shared" si="182"/>
        <v>TIME 22:30 Sat</v>
      </c>
    </row>
    <row r="2911" spans="1:18" x14ac:dyDescent="0.25">
      <c r="A2911" s="12">
        <f t="shared" si="180"/>
        <v>44793.939316574069</v>
      </c>
      <c r="B2911" s="8" t="str">
        <f t="shared" si="181"/>
        <v>←</v>
      </c>
      <c r="C2911" s="10">
        <f t="shared" si="183"/>
        <v>0.11700000000000001</v>
      </c>
      <c r="D2911" s="2">
        <v>1660998756952</v>
      </c>
      <c r="E2911" t="s">
        <v>0</v>
      </c>
      <c r="F2911" s="1">
        <v>5</v>
      </c>
      <c r="G2911" s="1">
        <v>31</v>
      </c>
      <c r="H2911" s="1">
        <v>21</v>
      </c>
      <c r="I2911" s="1" t="s">
        <v>7</v>
      </c>
      <c r="J2911" s="1">
        <v>3</v>
      </c>
      <c r="K2911" s="1" t="s">
        <v>8</v>
      </c>
      <c r="R2911" t="str">
        <f t="shared" si="182"/>
        <v>ACK</v>
      </c>
    </row>
    <row r="2912" spans="1:18" x14ac:dyDescent="0.25">
      <c r="A2912" s="12">
        <f t="shared" si="180"/>
        <v>44793.939317928242</v>
      </c>
      <c r="B2912" s="8" t="str">
        <f t="shared" si="181"/>
        <v>→</v>
      </c>
      <c r="C2912" s="10">
        <f t="shared" si="183"/>
        <v>0.11700000000000001</v>
      </c>
      <c r="D2912" s="2">
        <v>1660998757069</v>
      </c>
      <c r="E2912" t="s">
        <v>0</v>
      </c>
      <c r="F2912" s="1">
        <v>5</v>
      </c>
      <c r="G2912" s="1">
        <v>21</v>
      </c>
      <c r="H2912" s="1">
        <v>31</v>
      </c>
      <c r="I2912" s="1">
        <v>9</v>
      </c>
      <c r="J2912" s="1">
        <v>60</v>
      </c>
      <c r="K2912" s="1" t="s">
        <v>13</v>
      </c>
      <c r="R2912" t="str">
        <f t="shared" si="182"/>
        <v>PING FURNACE</v>
      </c>
    </row>
    <row r="2913" spans="1:18" x14ac:dyDescent="0.25">
      <c r="A2913" s="12">
        <f t="shared" si="180"/>
        <v>44793.939319409721</v>
      </c>
      <c r="B2913" s="8" t="str">
        <f t="shared" si="181"/>
        <v>←</v>
      </c>
      <c r="C2913" s="10">
        <f t="shared" si="183"/>
        <v>0.128</v>
      </c>
      <c r="D2913" s="2">
        <v>1660998757197</v>
      </c>
      <c r="E2913" t="s">
        <v>0</v>
      </c>
      <c r="F2913" s="1">
        <v>5</v>
      </c>
      <c r="G2913" s="1">
        <v>31</v>
      </c>
      <c r="H2913" s="1">
        <v>21</v>
      </c>
      <c r="I2913" s="1" t="s">
        <v>7</v>
      </c>
      <c r="J2913" s="1">
        <v>3</v>
      </c>
      <c r="K2913" s="1" t="s">
        <v>8</v>
      </c>
      <c r="R2913" t="str">
        <f t="shared" si="182"/>
        <v>ACK</v>
      </c>
    </row>
    <row r="2914" spans="1:18" x14ac:dyDescent="0.25">
      <c r="A2914" s="12">
        <f t="shared" si="180"/>
        <v>44793.939321180551</v>
      </c>
      <c r="B2914" s="8" t="str">
        <f t="shared" si="181"/>
        <v>→</v>
      </c>
      <c r="C2914" s="10">
        <f t="shared" si="183"/>
        <v>0.153</v>
      </c>
      <c r="D2914" s="2">
        <v>1660998757350</v>
      </c>
      <c r="E2914" t="s">
        <v>0</v>
      </c>
      <c r="F2914" s="1" t="s">
        <v>3</v>
      </c>
      <c r="G2914" s="1">
        <v>21</v>
      </c>
      <c r="H2914" s="1">
        <v>31</v>
      </c>
      <c r="I2914" s="1" t="s">
        <v>3</v>
      </c>
      <c r="J2914" s="1" t="s">
        <v>7</v>
      </c>
      <c r="K2914" s="1">
        <v>12</v>
      </c>
      <c r="L2914" s="1">
        <v>24</v>
      </c>
      <c r="M2914" s="1">
        <v>1</v>
      </c>
      <c r="N2914" s="1">
        <v>46</v>
      </c>
      <c r="O2914" s="1">
        <v>0</v>
      </c>
      <c r="P2914" s="1" t="s">
        <v>35</v>
      </c>
      <c r="Q2914" s="1">
        <v>74</v>
      </c>
      <c r="R2914" t="str">
        <f t="shared" si="182"/>
        <v>TEMPERATURE INFO Set:18 Actual:18 Countdown:70</v>
      </c>
    </row>
    <row r="2915" spans="1:18" x14ac:dyDescent="0.25">
      <c r="A2915" s="12">
        <f t="shared" si="180"/>
        <v>44793.939322511571</v>
      </c>
      <c r="B2915" s="8" t="str">
        <f t="shared" si="181"/>
        <v>←</v>
      </c>
      <c r="C2915" s="10">
        <f t="shared" si="183"/>
        <v>0.115</v>
      </c>
      <c r="D2915" s="2">
        <v>1660998757465</v>
      </c>
      <c r="E2915" t="s">
        <v>0</v>
      </c>
      <c r="F2915" s="1">
        <v>5</v>
      </c>
      <c r="G2915" s="1">
        <v>31</v>
      </c>
      <c r="H2915" s="1">
        <v>21</v>
      </c>
      <c r="I2915" s="1" t="s">
        <v>7</v>
      </c>
      <c r="J2915" s="1">
        <v>3</v>
      </c>
      <c r="K2915" s="1" t="s">
        <v>8</v>
      </c>
      <c r="R2915" t="str">
        <f t="shared" si="182"/>
        <v>ACK</v>
      </c>
    </row>
    <row r="2916" spans="1:18" x14ac:dyDescent="0.25">
      <c r="A2916" s="12">
        <f t="shared" si="180"/>
        <v>44793.939323773149</v>
      </c>
      <c r="B2916" s="8" t="str">
        <f t="shared" si="181"/>
        <v>→</v>
      </c>
      <c r="C2916" s="10">
        <f t="shared" si="183"/>
        <v>0.109</v>
      </c>
      <c r="D2916" s="2">
        <v>1660998757574</v>
      </c>
      <c r="E2916" t="s">
        <v>0</v>
      </c>
      <c r="F2916" s="1">
        <v>6</v>
      </c>
      <c r="G2916" s="1">
        <v>21</v>
      </c>
      <c r="H2916" s="1">
        <v>31</v>
      </c>
      <c r="I2916" s="1">
        <v>29</v>
      </c>
      <c r="J2916" s="1">
        <v>0</v>
      </c>
      <c r="K2916" s="1" t="s">
        <v>16</v>
      </c>
      <c r="L2916" s="1" t="s">
        <v>17</v>
      </c>
      <c r="R2916" t="str">
        <f t="shared" si="182"/>
        <v>LONG PING FURNACE</v>
      </c>
    </row>
    <row r="2917" spans="1:18" x14ac:dyDescent="0.25">
      <c r="A2917" s="12">
        <f t="shared" si="180"/>
        <v>44793.939325069441</v>
      </c>
      <c r="B2917" s="8" t="str">
        <f t="shared" si="181"/>
        <v>←</v>
      </c>
      <c r="C2917" s="10">
        <f t="shared" si="183"/>
        <v>0.112</v>
      </c>
      <c r="D2917" s="2">
        <v>1660998757686</v>
      </c>
      <c r="E2917" t="s">
        <v>0</v>
      </c>
      <c r="F2917" s="1">
        <v>5</v>
      </c>
      <c r="G2917" s="1">
        <v>31</v>
      </c>
      <c r="H2917" s="1">
        <v>21</v>
      </c>
      <c r="I2917" s="1" t="s">
        <v>7</v>
      </c>
      <c r="J2917" s="1">
        <v>3</v>
      </c>
      <c r="K2917" s="1" t="s">
        <v>8</v>
      </c>
      <c r="R2917" t="str">
        <f t="shared" si="182"/>
        <v>ACK</v>
      </c>
    </row>
    <row r="2918" spans="1:18" x14ac:dyDescent="0.25">
      <c r="A2918" s="12">
        <f t="shared" si="180"/>
        <v>44793.939326064814</v>
      </c>
      <c r="B2918" s="8" t="str">
        <f t="shared" si="181"/>
        <v>→</v>
      </c>
      <c r="C2918" s="10">
        <f t="shared" si="183"/>
        <v>8.5999999999999993E-2</v>
      </c>
      <c r="D2918" s="2">
        <v>1660998757772</v>
      </c>
      <c r="E2918" t="s">
        <v>0</v>
      </c>
      <c r="F2918" s="1">
        <v>5</v>
      </c>
      <c r="G2918" s="1">
        <v>21</v>
      </c>
      <c r="H2918" s="1">
        <v>31</v>
      </c>
      <c r="I2918" s="1">
        <v>6</v>
      </c>
      <c r="J2918" s="1">
        <v>60</v>
      </c>
      <c r="K2918" s="1">
        <v>83</v>
      </c>
      <c r="R2918" t="str">
        <f t="shared" si="182"/>
        <v>FURNACE STATUS REQUEST</v>
      </c>
    </row>
    <row r="2919" spans="1:18" x14ac:dyDescent="0.25">
      <c r="A2919" s="12">
        <f t="shared" si="180"/>
        <v>44793.939327812499</v>
      </c>
      <c r="B2919" s="8" t="str">
        <f t="shared" si="181"/>
        <v>←</v>
      </c>
      <c r="C2919" s="10">
        <f t="shared" si="183"/>
        <v>0.151</v>
      </c>
      <c r="D2919" s="2">
        <v>1660998757923</v>
      </c>
      <c r="E2919" t="s">
        <v>0</v>
      </c>
      <c r="F2919" s="1">
        <v>9</v>
      </c>
      <c r="G2919" s="1">
        <v>31</v>
      </c>
      <c r="H2919" s="1">
        <v>21</v>
      </c>
      <c r="I2919" s="1" t="s">
        <v>1</v>
      </c>
      <c r="J2919" s="1">
        <v>0</v>
      </c>
      <c r="K2919" s="1">
        <v>27</v>
      </c>
      <c r="L2919" s="1">
        <v>0</v>
      </c>
      <c r="M2919" s="1">
        <v>0</v>
      </c>
      <c r="N2919" s="1" t="s">
        <v>2</v>
      </c>
      <c r="O2919" s="1">
        <v>20</v>
      </c>
      <c r="R2919" t="str">
        <f t="shared" si="182"/>
        <v>FURNACE STATUS RESPONSE Fan:1 Ignition:1 Burner:1 Unknown:20</v>
      </c>
    </row>
    <row r="2920" spans="1:18" x14ac:dyDescent="0.25">
      <c r="A2920" s="12">
        <f t="shared" si="180"/>
        <v>44793.940009513892</v>
      </c>
      <c r="B2920" s="8" t="str">
        <f t="shared" si="181"/>
        <v>→</v>
      </c>
      <c r="C2920" s="10">
        <f t="shared" si="183"/>
        <v>58.899000000000001</v>
      </c>
      <c r="D2920" s="2">
        <v>1660998816822</v>
      </c>
      <c r="E2920" t="s">
        <v>0</v>
      </c>
      <c r="F2920" s="1">
        <v>8</v>
      </c>
      <c r="G2920" s="1">
        <v>21</v>
      </c>
      <c r="H2920" s="1">
        <v>31</v>
      </c>
      <c r="I2920" s="1">
        <v>7</v>
      </c>
      <c r="J2920" s="1">
        <v>16</v>
      </c>
      <c r="K2920" s="1" t="s">
        <v>45</v>
      </c>
      <c r="L2920" s="1">
        <v>5</v>
      </c>
      <c r="M2920" s="1" t="s">
        <v>143</v>
      </c>
      <c r="N2920" s="1" t="s">
        <v>131</v>
      </c>
      <c r="R2920" t="str">
        <f t="shared" si="182"/>
        <v>TIME 22:31 Sat</v>
      </c>
    </row>
    <row r="2921" spans="1:18" x14ac:dyDescent="0.25">
      <c r="A2921" s="12">
        <f t="shared" si="180"/>
        <v>44793.940010949074</v>
      </c>
      <c r="B2921" s="8" t="str">
        <f t="shared" si="181"/>
        <v>←</v>
      </c>
      <c r="C2921" s="10">
        <f t="shared" si="183"/>
        <v>0.124</v>
      </c>
      <c r="D2921" s="2">
        <v>1660998816946</v>
      </c>
      <c r="E2921" t="s">
        <v>0</v>
      </c>
      <c r="F2921" s="1">
        <v>5</v>
      </c>
      <c r="G2921" s="1">
        <v>31</v>
      </c>
      <c r="H2921" s="1">
        <v>21</v>
      </c>
      <c r="I2921" s="1" t="s">
        <v>7</v>
      </c>
      <c r="J2921" s="1">
        <v>3</v>
      </c>
      <c r="K2921" s="1" t="s">
        <v>8</v>
      </c>
      <c r="R2921" t="str">
        <f t="shared" si="182"/>
        <v>ACK</v>
      </c>
    </row>
    <row r="2922" spans="1:18" x14ac:dyDescent="0.25">
      <c r="A2922" s="12">
        <f t="shared" si="180"/>
        <v>44793.940012268511</v>
      </c>
      <c r="B2922" s="8" t="str">
        <f t="shared" si="181"/>
        <v>→</v>
      </c>
      <c r="C2922" s="10">
        <f t="shared" si="183"/>
        <v>0.114</v>
      </c>
      <c r="D2922" s="2">
        <v>1660998817060</v>
      </c>
      <c r="E2922" t="s">
        <v>0</v>
      </c>
      <c r="F2922" s="1">
        <v>5</v>
      </c>
      <c r="G2922" s="1">
        <v>21</v>
      </c>
      <c r="H2922" s="1">
        <v>31</v>
      </c>
      <c r="I2922" s="1">
        <v>9</v>
      </c>
      <c r="J2922" s="1">
        <v>60</v>
      </c>
      <c r="K2922" s="1" t="s">
        <v>13</v>
      </c>
      <c r="R2922" t="str">
        <f t="shared" si="182"/>
        <v>PING FURNACE</v>
      </c>
    </row>
    <row r="2923" spans="1:18" x14ac:dyDescent="0.25">
      <c r="A2923" s="12">
        <f t="shared" si="180"/>
        <v>44793.940013472216</v>
      </c>
      <c r="B2923" s="8" t="str">
        <f t="shared" si="181"/>
        <v>←</v>
      </c>
      <c r="C2923" s="10">
        <f t="shared" si="183"/>
        <v>0.104</v>
      </c>
      <c r="D2923" s="2">
        <v>1660998817164</v>
      </c>
      <c r="E2923" t="s">
        <v>0</v>
      </c>
      <c r="F2923" s="1">
        <v>5</v>
      </c>
      <c r="G2923" s="1">
        <v>31</v>
      </c>
      <c r="H2923" s="1">
        <v>21</v>
      </c>
      <c r="I2923" s="1" t="s">
        <v>7</v>
      </c>
      <c r="J2923" s="1">
        <v>3</v>
      </c>
      <c r="K2923" s="1" t="s">
        <v>8</v>
      </c>
      <c r="R2923" t="str">
        <f t="shared" si="182"/>
        <v>ACK</v>
      </c>
    </row>
    <row r="2924" spans="1:18" x14ac:dyDescent="0.25">
      <c r="A2924" s="12">
        <f t="shared" si="180"/>
        <v>44793.940015196757</v>
      </c>
      <c r="B2924" s="8" t="str">
        <f t="shared" si="181"/>
        <v>→</v>
      </c>
      <c r="C2924" s="10">
        <f t="shared" si="183"/>
        <v>0.14899999999999999</v>
      </c>
      <c r="D2924" s="2">
        <v>1660998817313</v>
      </c>
      <c r="E2924" t="s">
        <v>0</v>
      </c>
      <c r="F2924" s="1" t="s">
        <v>3</v>
      </c>
      <c r="G2924" s="1">
        <v>21</v>
      </c>
      <c r="H2924" s="1">
        <v>31</v>
      </c>
      <c r="I2924" s="1" t="s">
        <v>3</v>
      </c>
      <c r="J2924" s="1" t="s">
        <v>7</v>
      </c>
      <c r="K2924" s="1">
        <v>12</v>
      </c>
      <c r="L2924" s="1">
        <v>25</v>
      </c>
      <c r="M2924" s="1">
        <v>1</v>
      </c>
      <c r="N2924" s="1" t="s">
        <v>10</v>
      </c>
      <c r="O2924" s="1">
        <v>0</v>
      </c>
      <c r="P2924" s="1">
        <v>26</v>
      </c>
      <c r="Q2924" s="1">
        <v>71</v>
      </c>
      <c r="R2924" t="str">
        <f t="shared" si="182"/>
        <v>TEMPERATURE INFO Set:18 Actual:18.5 Countdown:10</v>
      </c>
    </row>
    <row r="2925" spans="1:18" x14ac:dyDescent="0.25">
      <c r="A2925" s="12">
        <f t="shared" si="180"/>
        <v>44793.940016412038</v>
      </c>
      <c r="B2925" s="8" t="str">
        <f t="shared" si="181"/>
        <v>←</v>
      </c>
      <c r="C2925" s="10">
        <f t="shared" si="183"/>
        <v>0.105</v>
      </c>
      <c r="D2925" s="2">
        <v>1660998817418</v>
      </c>
      <c r="E2925" t="s">
        <v>0</v>
      </c>
      <c r="F2925" s="1">
        <v>5</v>
      </c>
      <c r="G2925" s="1">
        <v>31</v>
      </c>
      <c r="H2925" s="1">
        <v>21</v>
      </c>
      <c r="I2925" s="1" t="s">
        <v>7</v>
      </c>
      <c r="J2925" s="1">
        <v>3</v>
      </c>
      <c r="K2925" s="1" t="s">
        <v>8</v>
      </c>
      <c r="R2925" t="str">
        <f t="shared" si="182"/>
        <v>ACK</v>
      </c>
    </row>
    <row r="2926" spans="1:18" x14ac:dyDescent="0.25">
      <c r="A2926" s="12">
        <f t="shared" si="180"/>
        <v>44793.940017766203</v>
      </c>
      <c r="B2926" s="8" t="str">
        <f t="shared" si="181"/>
        <v>→</v>
      </c>
      <c r="C2926" s="10">
        <f t="shared" si="183"/>
        <v>0.11700000000000001</v>
      </c>
      <c r="D2926" s="2">
        <v>1660998817535</v>
      </c>
      <c r="E2926" t="s">
        <v>0</v>
      </c>
      <c r="F2926" s="1">
        <v>6</v>
      </c>
      <c r="G2926" s="1">
        <v>21</v>
      </c>
      <c r="H2926" s="1">
        <v>31</v>
      </c>
      <c r="I2926" s="1">
        <v>29</v>
      </c>
      <c r="J2926" s="1">
        <v>0</v>
      </c>
      <c r="K2926" s="1" t="s">
        <v>16</v>
      </c>
      <c r="L2926" s="1" t="s">
        <v>17</v>
      </c>
      <c r="R2926" t="str">
        <f t="shared" si="182"/>
        <v>LONG PING FURNACE</v>
      </c>
    </row>
    <row r="2927" spans="1:18" x14ac:dyDescent="0.25">
      <c r="A2927" s="12">
        <f t="shared" si="180"/>
        <v>44793.940018993053</v>
      </c>
      <c r="B2927" s="8" t="str">
        <f t="shared" si="181"/>
        <v>←</v>
      </c>
      <c r="C2927" s="10">
        <f t="shared" si="183"/>
        <v>0.106</v>
      </c>
      <c r="D2927" s="2">
        <v>1660998817641</v>
      </c>
      <c r="E2927" t="s">
        <v>0</v>
      </c>
      <c r="F2927" s="1">
        <v>5</v>
      </c>
      <c r="G2927" s="1">
        <v>31</v>
      </c>
      <c r="H2927" s="1">
        <v>21</v>
      </c>
      <c r="I2927" s="1" t="s">
        <v>7</v>
      </c>
      <c r="J2927" s="1">
        <v>3</v>
      </c>
      <c r="K2927" s="1" t="s">
        <v>8</v>
      </c>
      <c r="R2927" t="str">
        <f t="shared" si="182"/>
        <v>ACK</v>
      </c>
    </row>
    <row r="2928" spans="1:18" x14ac:dyDescent="0.25">
      <c r="A2928" s="12">
        <f t="shared" si="180"/>
        <v>44793.940020057868</v>
      </c>
      <c r="B2928" s="8" t="str">
        <f t="shared" si="181"/>
        <v>→</v>
      </c>
      <c r="C2928" s="10">
        <f t="shared" si="183"/>
        <v>9.1999999999999998E-2</v>
      </c>
      <c r="D2928" s="2">
        <v>1660998817733</v>
      </c>
      <c r="E2928" t="s">
        <v>0</v>
      </c>
      <c r="F2928" s="1">
        <v>5</v>
      </c>
      <c r="G2928" s="1">
        <v>21</v>
      </c>
      <c r="H2928" s="1">
        <v>31</v>
      </c>
      <c r="I2928" s="1">
        <v>6</v>
      </c>
      <c r="J2928" s="1">
        <v>60</v>
      </c>
      <c r="K2928" s="1">
        <v>83</v>
      </c>
      <c r="R2928" t="str">
        <f t="shared" si="182"/>
        <v>FURNACE STATUS REQUEST</v>
      </c>
    </row>
    <row r="2929" spans="1:18" x14ac:dyDescent="0.25">
      <c r="A2929" s="12">
        <f t="shared" si="180"/>
        <v>44793.940021828697</v>
      </c>
      <c r="B2929" s="8" t="str">
        <f t="shared" si="181"/>
        <v>←</v>
      </c>
      <c r="C2929" s="10">
        <f t="shared" si="183"/>
        <v>0.153</v>
      </c>
      <c r="D2929" s="2">
        <v>1660998817886</v>
      </c>
      <c r="E2929" t="s">
        <v>0</v>
      </c>
      <c r="F2929" s="1">
        <v>9</v>
      </c>
      <c r="G2929" s="1">
        <v>31</v>
      </c>
      <c r="H2929" s="1">
        <v>21</v>
      </c>
      <c r="I2929" s="1" t="s">
        <v>1</v>
      </c>
      <c r="J2929" s="1">
        <v>0</v>
      </c>
      <c r="K2929" s="1">
        <v>27</v>
      </c>
      <c r="L2929" s="1">
        <v>0</v>
      </c>
      <c r="M2929" s="1">
        <v>0</v>
      </c>
      <c r="N2929" s="1" t="s">
        <v>2</v>
      </c>
      <c r="O2929" s="1">
        <v>20</v>
      </c>
      <c r="R2929" t="str">
        <f t="shared" si="182"/>
        <v>FURNACE STATUS RESPONSE Fan:1 Ignition:1 Burner:1 Unknown:20</v>
      </c>
    </row>
    <row r="2930" spans="1:18" x14ac:dyDescent="0.25">
      <c r="A2930" s="12">
        <f t="shared" si="180"/>
        <v>44793.940097164348</v>
      </c>
      <c r="B2930" s="8" t="str">
        <f t="shared" si="181"/>
        <v>→</v>
      </c>
      <c r="C2930" s="10">
        <f t="shared" si="183"/>
        <v>6.5090000000000003</v>
      </c>
      <c r="D2930" s="2">
        <v>1660998824395</v>
      </c>
      <c r="E2930" t="s">
        <v>0</v>
      </c>
      <c r="F2930" s="1" t="s">
        <v>3</v>
      </c>
      <c r="G2930" s="1">
        <v>21</v>
      </c>
      <c r="H2930" s="1">
        <v>31</v>
      </c>
      <c r="I2930" s="1" t="s">
        <v>3</v>
      </c>
      <c r="J2930" s="1">
        <v>0</v>
      </c>
      <c r="K2930" s="1">
        <v>12</v>
      </c>
      <c r="L2930" s="1">
        <v>25</v>
      </c>
      <c r="M2930" s="1">
        <v>1</v>
      </c>
      <c r="N2930" s="1" t="s">
        <v>4</v>
      </c>
      <c r="O2930" s="1">
        <v>0</v>
      </c>
      <c r="P2930" s="1" t="s">
        <v>117</v>
      </c>
      <c r="Q2930" s="1" t="s">
        <v>125</v>
      </c>
      <c r="R2930" t="str">
        <f t="shared" si="182"/>
        <v>TEMPERATURE INFO Set:18 Actual:18.5 Countdown:180</v>
      </c>
    </row>
    <row r="2931" spans="1:18" x14ac:dyDescent="0.25">
      <c r="A2931" s="12">
        <f t="shared" si="180"/>
        <v>44793.940098379629</v>
      </c>
      <c r="B2931" s="8" t="str">
        <f t="shared" si="181"/>
        <v>←</v>
      </c>
      <c r="C2931" s="10">
        <f t="shared" si="183"/>
        <v>0.105</v>
      </c>
      <c r="D2931" s="2">
        <v>1660998824500</v>
      </c>
      <c r="E2931" t="s">
        <v>0</v>
      </c>
      <c r="F2931" s="1">
        <v>5</v>
      </c>
      <c r="G2931" s="1">
        <v>31</v>
      </c>
      <c r="H2931" s="1">
        <v>21</v>
      </c>
      <c r="I2931" s="1" t="s">
        <v>7</v>
      </c>
      <c r="J2931" s="1">
        <v>3</v>
      </c>
      <c r="K2931" s="1" t="s">
        <v>8</v>
      </c>
      <c r="R2931" t="str">
        <f t="shared" si="182"/>
        <v>ACK</v>
      </c>
    </row>
    <row r="2932" spans="1:18" x14ac:dyDescent="0.25">
      <c r="A2932" s="12">
        <f t="shared" si="180"/>
        <v>44793.940100613421</v>
      </c>
      <c r="B2932" s="8" t="str">
        <f t="shared" si="181"/>
        <v>←</v>
      </c>
      <c r="C2932" s="10">
        <f t="shared" si="183"/>
        <v>0.193</v>
      </c>
      <c r="D2932" s="2">
        <v>1660998824693</v>
      </c>
      <c r="E2932" t="s">
        <v>0</v>
      </c>
      <c r="F2932" s="1">
        <v>9</v>
      </c>
      <c r="G2932" s="1">
        <v>31</v>
      </c>
      <c r="H2932" s="1">
        <v>21</v>
      </c>
      <c r="I2932" s="1">
        <v>5</v>
      </c>
      <c r="J2932" s="1">
        <v>0</v>
      </c>
      <c r="K2932" s="1">
        <v>23</v>
      </c>
      <c r="L2932" s="1">
        <v>0</v>
      </c>
      <c r="M2932" s="1">
        <v>0</v>
      </c>
      <c r="N2932" s="1" t="s">
        <v>9</v>
      </c>
      <c r="O2932" s="1">
        <v>20</v>
      </c>
      <c r="R2932" t="str">
        <f t="shared" si="182"/>
        <v>FURNACE STATUS REPORT Fan:1 Ignition:1 Burner:0 Unknown:20</v>
      </c>
    </row>
    <row r="2933" spans="1:18" x14ac:dyDescent="0.25">
      <c r="A2933" s="12">
        <f t="shared" si="180"/>
        <v>44793.940101631939</v>
      </c>
      <c r="B2933" s="8" t="str">
        <f t="shared" si="181"/>
        <v>→</v>
      </c>
      <c r="C2933" s="10">
        <f t="shared" si="183"/>
        <v>8.7999999999999995E-2</v>
      </c>
      <c r="D2933" s="2">
        <v>1660998824781</v>
      </c>
      <c r="E2933" t="s">
        <v>0</v>
      </c>
      <c r="F2933" s="1">
        <v>5</v>
      </c>
      <c r="G2933" s="1">
        <v>21</v>
      </c>
      <c r="H2933" s="1">
        <v>31</v>
      </c>
      <c r="I2933" s="1" t="s">
        <v>7</v>
      </c>
      <c r="J2933" s="1">
        <v>62</v>
      </c>
      <c r="K2933" s="1">
        <v>95</v>
      </c>
      <c r="R2933" t="str">
        <f t="shared" si="182"/>
        <v>ACK</v>
      </c>
    </row>
    <row r="2934" spans="1:18" x14ac:dyDescent="0.25">
      <c r="A2934" s="12">
        <f t="shared" si="180"/>
        <v>44793.940704108791</v>
      </c>
      <c r="B2934" s="8" t="str">
        <f t="shared" si="181"/>
        <v>→</v>
      </c>
      <c r="C2934" s="10">
        <f t="shared" si="183"/>
        <v>52.054000000000002</v>
      </c>
      <c r="D2934" s="2">
        <v>1660998876835</v>
      </c>
      <c r="E2934" t="s">
        <v>0</v>
      </c>
      <c r="F2934" s="1">
        <v>8</v>
      </c>
      <c r="G2934" s="1">
        <v>21</v>
      </c>
      <c r="H2934" s="1">
        <v>31</v>
      </c>
      <c r="I2934" s="1">
        <v>7</v>
      </c>
      <c r="J2934" s="1">
        <v>16</v>
      </c>
      <c r="K2934" s="1">
        <v>20</v>
      </c>
      <c r="L2934" s="1">
        <v>5</v>
      </c>
      <c r="M2934" s="1">
        <v>55</v>
      </c>
      <c r="N2934" s="1" t="s">
        <v>131</v>
      </c>
      <c r="R2934" t="str">
        <f t="shared" si="182"/>
        <v>TIME 22:32 Sat</v>
      </c>
    </row>
    <row r="2935" spans="1:18" x14ac:dyDescent="0.25">
      <c r="A2935" s="12">
        <f t="shared" si="180"/>
        <v>44793.940705729161</v>
      </c>
      <c r="B2935" s="8" t="str">
        <f t="shared" si="181"/>
        <v>←</v>
      </c>
      <c r="C2935" s="10">
        <f t="shared" si="183"/>
        <v>0.14000000000000001</v>
      </c>
      <c r="D2935" s="2">
        <v>1660998876975</v>
      </c>
      <c r="E2935" t="s">
        <v>0</v>
      </c>
      <c r="F2935" s="1">
        <v>5</v>
      </c>
      <c r="G2935" s="1">
        <v>31</v>
      </c>
      <c r="H2935" s="1">
        <v>21</v>
      </c>
      <c r="I2935" s="1" t="s">
        <v>7</v>
      </c>
      <c r="J2935" s="1">
        <v>3</v>
      </c>
      <c r="K2935" s="1" t="s">
        <v>8</v>
      </c>
      <c r="R2935" t="str">
        <f t="shared" si="182"/>
        <v>ACK</v>
      </c>
    </row>
    <row r="2936" spans="1:18" x14ac:dyDescent="0.25">
      <c r="A2936" s="12">
        <f t="shared" si="180"/>
        <v>44793.940707129623</v>
      </c>
      <c r="B2936" s="8" t="str">
        <f t="shared" si="181"/>
        <v>→</v>
      </c>
      <c r="C2936" s="10">
        <f t="shared" si="183"/>
        <v>0.121</v>
      </c>
      <c r="D2936" s="2">
        <v>1660998877096</v>
      </c>
      <c r="E2936" t="s">
        <v>0</v>
      </c>
      <c r="F2936" s="1">
        <v>5</v>
      </c>
      <c r="G2936" s="1">
        <v>21</v>
      </c>
      <c r="H2936" s="1">
        <v>31</v>
      </c>
      <c r="I2936" s="1">
        <v>9</v>
      </c>
      <c r="J2936" s="1">
        <v>60</v>
      </c>
      <c r="K2936" s="1" t="s">
        <v>13</v>
      </c>
      <c r="R2936" t="str">
        <f t="shared" si="182"/>
        <v>PING FURNACE</v>
      </c>
    </row>
    <row r="2937" spans="1:18" x14ac:dyDescent="0.25">
      <c r="A2937" s="12">
        <f t="shared" si="180"/>
        <v>44793.94070861111</v>
      </c>
      <c r="B2937" s="8" t="str">
        <f t="shared" si="181"/>
        <v>←</v>
      </c>
      <c r="C2937" s="10">
        <f t="shared" si="183"/>
        <v>0.128</v>
      </c>
      <c r="D2937" s="2">
        <v>1660998877224</v>
      </c>
      <c r="E2937" t="s">
        <v>0</v>
      </c>
      <c r="F2937" s="1">
        <v>5</v>
      </c>
      <c r="G2937" s="1">
        <v>31</v>
      </c>
      <c r="H2937" s="1">
        <v>21</v>
      </c>
      <c r="I2937" s="1" t="s">
        <v>7</v>
      </c>
      <c r="J2937" s="1">
        <v>3</v>
      </c>
      <c r="K2937" s="1" t="s">
        <v>8</v>
      </c>
      <c r="R2937" t="str">
        <f t="shared" si="182"/>
        <v>ACK</v>
      </c>
    </row>
    <row r="2938" spans="1:18" x14ac:dyDescent="0.25">
      <c r="A2938" s="12">
        <f t="shared" si="180"/>
        <v>44793.940710277777</v>
      </c>
      <c r="B2938" s="8" t="str">
        <f t="shared" si="181"/>
        <v>→</v>
      </c>
      <c r="C2938" s="10">
        <f t="shared" si="183"/>
        <v>0.14399999999999999</v>
      </c>
      <c r="D2938" s="2">
        <v>1660998877368</v>
      </c>
      <c r="E2938" t="s">
        <v>0</v>
      </c>
      <c r="F2938" s="1" t="s">
        <v>3</v>
      </c>
      <c r="G2938" s="1">
        <v>21</v>
      </c>
      <c r="H2938" s="1">
        <v>31</v>
      </c>
      <c r="I2938" s="1" t="s">
        <v>3</v>
      </c>
      <c r="J2938" s="1">
        <v>0</v>
      </c>
      <c r="K2938" s="1">
        <v>12</v>
      </c>
      <c r="L2938" s="1">
        <v>25</v>
      </c>
      <c r="M2938" s="1">
        <v>1</v>
      </c>
      <c r="N2938" s="1">
        <v>82</v>
      </c>
      <c r="O2938" s="1">
        <v>0</v>
      </c>
      <c r="P2938" s="1" t="s">
        <v>67</v>
      </c>
      <c r="Q2938" s="1" t="s">
        <v>125</v>
      </c>
      <c r="R2938" t="str">
        <f t="shared" si="182"/>
        <v>TEMPERATURE INFO Set:18 Actual:18.5 Countdown:130</v>
      </c>
    </row>
    <row r="2939" spans="1:18" x14ac:dyDescent="0.25">
      <c r="A2939" s="12">
        <f t="shared" si="180"/>
        <v>44793.940711782408</v>
      </c>
      <c r="B2939" s="8" t="str">
        <f t="shared" si="181"/>
        <v>←</v>
      </c>
      <c r="C2939" s="10">
        <f t="shared" si="183"/>
        <v>0.13</v>
      </c>
      <c r="D2939" s="2">
        <v>1660998877498</v>
      </c>
      <c r="E2939" t="s">
        <v>0</v>
      </c>
      <c r="F2939" s="1">
        <v>5</v>
      </c>
      <c r="G2939" s="1">
        <v>31</v>
      </c>
      <c r="H2939" s="1">
        <v>21</v>
      </c>
      <c r="I2939" s="1" t="s">
        <v>7</v>
      </c>
      <c r="J2939" s="1">
        <v>3</v>
      </c>
      <c r="K2939" s="1" t="s">
        <v>8</v>
      </c>
      <c r="R2939" t="str">
        <f t="shared" si="182"/>
        <v>ACK</v>
      </c>
    </row>
    <row r="2940" spans="1:18" x14ac:dyDescent="0.25">
      <c r="A2940" s="12">
        <f t="shared" si="180"/>
        <v>44793.940713067124</v>
      </c>
      <c r="B2940" s="8" t="str">
        <f t="shared" si="181"/>
        <v>→</v>
      </c>
      <c r="C2940" s="10">
        <f t="shared" si="183"/>
        <v>0.111</v>
      </c>
      <c r="D2940" s="2">
        <v>1660998877609</v>
      </c>
      <c r="E2940" t="s">
        <v>0</v>
      </c>
      <c r="F2940" s="1">
        <v>6</v>
      </c>
      <c r="G2940" s="1">
        <v>21</v>
      </c>
      <c r="H2940" s="1">
        <v>31</v>
      </c>
      <c r="I2940" s="1">
        <v>29</v>
      </c>
      <c r="J2940" s="1">
        <v>0</v>
      </c>
      <c r="K2940" s="1" t="s">
        <v>16</v>
      </c>
      <c r="L2940" s="1" t="s">
        <v>17</v>
      </c>
      <c r="R2940" t="str">
        <f t="shared" si="182"/>
        <v>LONG PING FURNACE</v>
      </c>
    </row>
    <row r="2941" spans="1:18" x14ac:dyDescent="0.25">
      <c r="A2941" s="12">
        <f t="shared" si="180"/>
        <v>44793.940714490738</v>
      </c>
      <c r="B2941" s="8" t="str">
        <f t="shared" si="181"/>
        <v>←</v>
      </c>
      <c r="C2941" s="10">
        <f t="shared" si="183"/>
        <v>0.123</v>
      </c>
      <c r="D2941" s="2">
        <v>1660998877732</v>
      </c>
      <c r="E2941" t="s">
        <v>0</v>
      </c>
      <c r="F2941" s="1">
        <v>5</v>
      </c>
      <c r="G2941" s="1">
        <v>31</v>
      </c>
      <c r="H2941" s="1">
        <v>21</v>
      </c>
      <c r="I2941" s="1" t="s">
        <v>7</v>
      </c>
      <c r="J2941" s="1">
        <v>3</v>
      </c>
      <c r="K2941" s="1" t="s">
        <v>8</v>
      </c>
      <c r="R2941" t="str">
        <f t="shared" si="182"/>
        <v>ACK</v>
      </c>
    </row>
    <row r="2942" spans="1:18" x14ac:dyDescent="0.25">
      <c r="A2942" s="12">
        <f t="shared" si="180"/>
        <v>44793.940715567129</v>
      </c>
      <c r="B2942" s="8" t="str">
        <f t="shared" si="181"/>
        <v>→</v>
      </c>
      <c r="C2942" s="10">
        <f t="shared" si="183"/>
        <v>9.2999999999999999E-2</v>
      </c>
      <c r="D2942" s="2">
        <v>1660998877825</v>
      </c>
      <c r="E2942" t="s">
        <v>0</v>
      </c>
      <c r="F2942" s="1">
        <v>5</v>
      </c>
      <c r="G2942" s="1">
        <v>21</v>
      </c>
      <c r="H2942" s="1">
        <v>31</v>
      </c>
      <c r="I2942" s="1">
        <v>6</v>
      </c>
      <c r="J2942" s="1">
        <v>60</v>
      </c>
      <c r="K2942" s="1">
        <v>83</v>
      </c>
      <c r="R2942" t="str">
        <f t="shared" si="182"/>
        <v>FURNACE STATUS REQUEST</v>
      </c>
    </row>
    <row r="2943" spans="1:18" x14ac:dyDescent="0.25">
      <c r="A2943" s="12">
        <f t="shared" si="180"/>
        <v>44793.940717638885</v>
      </c>
      <c r="B2943" s="8" t="str">
        <f t="shared" si="181"/>
        <v>←</v>
      </c>
      <c r="C2943" s="10">
        <f t="shared" si="183"/>
        <v>0.17899999999999999</v>
      </c>
      <c r="D2943" s="2">
        <v>1660998878004</v>
      </c>
      <c r="E2943" t="s">
        <v>0</v>
      </c>
      <c r="F2943" s="1">
        <v>9</v>
      </c>
      <c r="G2943" s="1">
        <v>31</v>
      </c>
      <c r="H2943" s="1">
        <v>21</v>
      </c>
      <c r="I2943" s="1" t="s">
        <v>1</v>
      </c>
      <c r="J2943" s="1">
        <v>0</v>
      </c>
      <c r="K2943" s="1">
        <v>23</v>
      </c>
      <c r="L2943" s="1">
        <v>0</v>
      </c>
      <c r="M2943" s="1">
        <v>0</v>
      </c>
      <c r="N2943" s="1">
        <v>71</v>
      </c>
      <c r="O2943" s="1">
        <v>73</v>
      </c>
      <c r="R2943" t="str">
        <f t="shared" si="182"/>
        <v>FURNACE STATUS RESPONSE Fan:1 Ignition:1 Burner:0 Unknown:20</v>
      </c>
    </row>
    <row r="2944" spans="1:18" x14ac:dyDescent="0.25">
      <c r="A2944" s="12">
        <f t="shared" si="180"/>
        <v>44793.940757569442</v>
      </c>
      <c r="B2944" s="8" t="str">
        <f t="shared" si="181"/>
        <v>←</v>
      </c>
      <c r="C2944" s="10">
        <f t="shared" si="183"/>
        <v>3.45</v>
      </c>
      <c r="D2944" s="2">
        <v>1660998881454</v>
      </c>
      <c r="E2944" t="s">
        <v>0</v>
      </c>
      <c r="F2944" s="1">
        <v>9</v>
      </c>
      <c r="G2944" s="1">
        <v>31</v>
      </c>
      <c r="H2944" s="1">
        <v>21</v>
      </c>
      <c r="I2944" s="1">
        <v>5</v>
      </c>
      <c r="J2944" s="1">
        <v>0</v>
      </c>
      <c r="K2944" s="1">
        <v>21</v>
      </c>
      <c r="L2944" s="1">
        <v>0</v>
      </c>
      <c r="M2944" s="1">
        <v>0</v>
      </c>
      <c r="N2944" s="1">
        <v>59</v>
      </c>
      <c r="O2944" s="1" t="s">
        <v>3</v>
      </c>
      <c r="R2944" t="str">
        <f t="shared" si="182"/>
        <v>FURNACE STATUS REPORT Fan:1 Ignition:0 Burner:0 Unknown:20</v>
      </c>
    </row>
    <row r="2945" spans="1:18" x14ac:dyDescent="0.25">
      <c r="A2945" s="12">
        <f t="shared" si="180"/>
        <v>44793.940758287034</v>
      </c>
      <c r="B2945" s="8" t="str">
        <f t="shared" si="181"/>
        <v>→</v>
      </c>
      <c r="C2945" s="10">
        <f t="shared" si="183"/>
        <v>6.2E-2</v>
      </c>
      <c r="D2945" s="2">
        <v>1660998881516</v>
      </c>
      <c r="E2945" t="s">
        <v>0</v>
      </c>
      <c r="F2945" s="1">
        <v>5</v>
      </c>
      <c r="G2945" s="1">
        <v>21</v>
      </c>
      <c r="H2945" s="1">
        <v>31</v>
      </c>
      <c r="I2945" s="1" t="s">
        <v>7</v>
      </c>
      <c r="J2945" s="1">
        <v>62</v>
      </c>
      <c r="K2945" s="1">
        <v>95</v>
      </c>
      <c r="R2945" t="str">
        <f t="shared" si="182"/>
        <v>ACK</v>
      </c>
    </row>
    <row r="2946" spans="1:18" x14ac:dyDescent="0.25">
      <c r="A2946" s="12">
        <f t="shared" si="180"/>
        <v>44793.940760474536</v>
      </c>
      <c r="B2946" s="8" t="str">
        <f t="shared" si="181"/>
        <v>←</v>
      </c>
      <c r="C2946" s="10">
        <f t="shared" si="183"/>
        <v>0.189</v>
      </c>
      <c r="D2946" s="2">
        <v>1660998881705</v>
      </c>
      <c r="E2946" t="s">
        <v>0</v>
      </c>
      <c r="F2946" s="1">
        <v>9</v>
      </c>
      <c r="G2946" s="1">
        <v>31</v>
      </c>
      <c r="H2946" s="1">
        <v>21</v>
      </c>
      <c r="I2946" s="1">
        <v>5</v>
      </c>
      <c r="J2946" s="1">
        <v>0</v>
      </c>
      <c r="K2946" s="1">
        <v>1</v>
      </c>
      <c r="L2946" s="1">
        <v>0</v>
      </c>
      <c r="M2946" s="1">
        <v>0</v>
      </c>
      <c r="N2946" s="1" t="s">
        <v>18</v>
      </c>
      <c r="O2946" s="1">
        <v>88</v>
      </c>
      <c r="R2946" t="str">
        <f t="shared" si="182"/>
        <v>FURNACE STATUS REPORT Fan:1 Ignition:0 Burner:0 Unknown:0</v>
      </c>
    </row>
    <row r="2947" spans="1:18" x14ac:dyDescent="0.25">
      <c r="A2947" s="12">
        <f t="shared" ref="A2947:A3010" si="184">IF(ISNUMBER(D2947),D2947/(1000*60*60*24)+25569+10/24,"")</f>
        <v>44793.940761631944</v>
      </c>
      <c r="B2947" s="8" t="str">
        <f t="shared" ref="B2947:B3010" si="185">IF(ISNUMBER(D2947),IF(AND(G2947=21,H2947=31),"→",IF(AND(G2947=31,H2947=21),"←",IF(AND(G2947=21,H2947=0),"→→","Error"))),"")</f>
        <v>→</v>
      </c>
      <c r="C2947" s="10">
        <f t="shared" si="183"/>
        <v>0.1</v>
      </c>
      <c r="D2947" s="2">
        <v>1660998881805</v>
      </c>
      <c r="E2947" t="s">
        <v>0</v>
      </c>
      <c r="F2947" s="1">
        <v>5</v>
      </c>
      <c r="G2947" s="1">
        <v>21</v>
      </c>
      <c r="H2947" s="1">
        <v>31</v>
      </c>
      <c r="I2947" s="1" t="s">
        <v>7</v>
      </c>
      <c r="J2947" s="1">
        <v>62</v>
      </c>
      <c r="K2947" s="1">
        <v>95</v>
      </c>
      <c r="R2947" t="str">
        <f t="shared" ref="R2947:R3010" si="186">DECODEPACKET(E2947)</f>
        <v>ACK</v>
      </c>
    </row>
    <row r="2948" spans="1:18" x14ac:dyDescent="0.25">
      <c r="A2948" s="12">
        <f t="shared" si="184"/>
        <v>44793.941053923605</v>
      </c>
      <c r="B2948" s="8" t="str">
        <f t="shared" si="185"/>
        <v>←</v>
      </c>
      <c r="C2948" s="10">
        <f t="shared" ref="C2948:C3011" si="187">IF(AND(ISNUMBER(D2947), ISNUMBER(D2948)),(D2948-D2947)/1000,"")</f>
        <v>25.254000000000001</v>
      </c>
      <c r="D2948" s="2">
        <v>1660998907059</v>
      </c>
      <c r="E2948" t="s">
        <v>0</v>
      </c>
      <c r="F2948" s="1">
        <v>9</v>
      </c>
      <c r="G2948" s="1">
        <v>31</v>
      </c>
      <c r="H2948" s="1">
        <v>21</v>
      </c>
      <c r="I2948" s="1">
        <v>5</v>
      </c>
      <c r="J2948" s="1">
        <v>0</v>
      </c>
      <c r="K2948" s="1">
        <v>0</v>
      </c>
      <c r="L2948" s="1">
        <v>0</v>
      </c>
      <c r="M2948" s="1">
        <v>0</v>
      </c>
      <c r="N2948" s="1" t="s">
        <v>23</v>
      </c>
      <c r="O2948" s="1" t="s">
        <v>24</v>
      </c>
      <c r="R2948" t="str">
        <f t="shared" si="186"/>
        <v>FURNACE STATUS REPORT Fan:0 Ignition:0 Burner:0 Unknown:0</v>
      </c>
    </row>
    <row r="2949" spans="1:18" x14ac:dyDescent="0.25">
      <c r="A2949" s="12">
        <f t="shared" si="184"/>
        <v>44793.941054826391</v>
      </c>
      <c r="B2949" s="8" t="str">
        <f t="shared" si="185"/>
        <v>→</v>
      </c>
      <c r="C2949" s="10">
        <f t="shared" si="187"/>
        <v>7.8E-2</v>
      </c>
      <c r="D2949" s="2">
        <v>1660998907137</v>
      </c>
      <c r="E2949" t="s">
        <v>0</v>
      </c>
      <c r="F2949" s="1">
        <v>5</v>
      </c>
      <c r="G2949" s="1">
        <v>21</v>
      </c>
      <c r="H2949" s="1">
        <v>31</v>
      </c>
      <c r="I2949" s="1" t="s">
        <v>7</v>
      </c>
      <c r="J2949" s="1">
        <v>62</v>
      </c>
      <c r="K2949" s="1">
        <v>95</v>
      </c>
      <c r="R2949" t="str">
        <f t="shared" si="186"/>
        <v>ACK</v>
      </c>
    </row>
    <row r="2950" spans="1:18" x14ac:dyDescent="0.25">
      <c r="A2950" s="12">
        <f t="shared" si="184"/>
        <v>44793.941398749994</v>
      </c>
      <c r="B2950" s="8" t="str">
        <f t="shared" si="185"/>
        <v>→</v>
      </c>
      <c r="C2950" s="10">
        <f t="shared" si="187"/>
        <v>29.715</v>
      </c>
      <c r="D2950" s="2">
        <v>1660998936852</v>
      </c>
      <c r="E2950" t="s">
        <v>0</v>
      </c>
      <c r="F2950" s="1">
        <v>8</v>
      </c>
      <c r="G2950" s="1">
        <v>21</v>
      </c>
      <c r="H2950" s="1">
        <v>31</v>
      </c>
      <c r="I2950" s="1">
        <v>7</v>
      </c>
      <c r="J2950" s="1">
        <v>16</v>
      </c>
      <c r="K2950" s="1">
        <v>21</v>
      </c>
      <c r="L2950" s="1">
        <v>5</v>
      </c>
      <c r="M2950" s="1" t="s">
        <v>126</v>
      </c>
      <c r="N2950" s="1" t="s">
        <v>111</v>
      </c>
      <c r="R2950" t="str">
        <f t="shared" si="186"/>
        <v>TIME 22:33 Sat</v>
      </c>
    </row>
    <row r="2951" spans="1:18" x14ac:dyDescent="0.25">
      <c r="A2951" s="12">
        <f t="shared" si="184"/>
        <v>44793.94139998842</v>
      </c>
      <c r="B2951" s="8" t="str">
        <f t="shared" si="185"/>
        <v>←</v>
      </c>
      <c r="C2951" s="10">
        <f t="shared" si="187"/>
        <v>0.107</v>
      </c>
      <c r="D2951" s="2">
        <v>1660998936959</v>
      </c>
      <c r="E2951" t="s">
        <v>0</v>
      </c>
      <c r="F2951" s="1">
        <v>5</v>
      </c>
      <c r="G2951" s="1">
        <v>31</v>
      </c>
      <c r="H2951" s="1">
        <v>21</v>
      </c>
      <c r="I2951" s="1" t="s">
        <v>7</v>
      </c>
      <c r="J2951" s="1">
        <v>3</v>
      </c>
      <c r="K2951" s="1" t="s">
        <v>8</v>
      </c>
      <c r="R2951" t="str">
        <f t="shared" si="186"/>
        <v>ACK</v>
      </c>
    </row>
    <row r="2952" spans="1:18" x14ac:dyDescent="0.25">
      <c r="A2952" s="12">
        <f t="shared" si="184"/>
        <v>44793.941401354161</v>
      </c>
      <c r="B2952" s="8" t="str">
        <f t="shared" si="185"/>
        <v>→</v>
      </c>
      <c r="C2952" s="10">
        <f t="shared" si="187"/>
        <v>0.11799999999999999</v>
      </c>
      <c r="D2952" s="2">
        <v>1660998937077</v>
      </c>
      <c r="E2952" t="s">
        <v>0</v>
      </c>
      <c r="F2952" s="1">
        <v>5</v>
      </c>
      <c r="G2952" s="1">
        <v>21</v>
      </c>
      <c r="H2952" s="1">
        <v>31</v>
      </c>
      <c r="I2952" s="1">
        <v>9</v>
      </c>
      <c r="J2952" s="1">
        <v>60</v>
      </c>
      <c r="K2952" s="1" t="s">
        <v>13</v>
      </c>
      <c r="R2952" t="str">
        <f t="shared" si="186"/>
        <v>PING FURNACE</v>
      </c>
    </row>
    <row r="2953" spans="1:18" x14ac:dyDescent="0.25">
      <c r="A2953" s="12">
        <f t="shared" si="184"/>
        <v>44793.941402905089</v>
      </c>
      <c r="B2953" s="8" t="str">
        <f t="shared" si="185"/>
        <v>←</v>
      </c>
      <c r="C2953" s="10">
        <f t="shared" si="187"/>
        <v>0.13400000000000001</v>
      </c>
      <c r="D2953" s="2">
        <v>1660998937211</v>
      </c>
      <c r="E2953" t="s">
        <v>0</v>
      </c>
      <c r="F2953" s="1">
        <v>5</v>
      </c>
      <c r="G2953" s="1">
        <v>31</v>
      </c>
      <c r="H2953" s="1">
        <v>21</v>
      </c>
      <c r="I2953" s="1" t="s">
        <v>7</v>
      </c>
      <c r="J2953" s="1">
        <v>3</v>
      </c>
      <c r="K2953" s="1" t="s">
        <v>8</v>
      </c>
      <c r="R2953" t="str">
        <f t="shared" si="186"/>
        <v>ACK</v>
      </c>
    </row>
    <row r="2954" spans="1:18" x14ac:dyDescent="0.25">
      <c r="A2954" s="12">
        <f t="shared" si="184"/>
        <v>44793.941404548612</v>
      </c>
      <c r="B2954" s="8" t="str">
        <f t="shared" si="185"/>
        <v>→</v>
      </c>
      <c r="C2954" s="10">
        <f t="shared" si="187"/>
        <v>0.14199999999999999</v>
      </c>
      <c r="D2954" s="2">
        <v>1660998937353</v>
      </c>
      <c r="E2954" t="s">
        <v>0</v>
      </c>
      <c r="F2954" s="1" t="s">
        <v>3</v>
      </c>
      <c r="G2954" s="1">
        <v>21</v>
      </c>
      <c r="H2954" s="1">
        <v>31</v>
      </c>
      <c r="I2954" s="1" t="s">
        <v>3</v>
      </c>
      <c r="J2954" s="1">
        <v>0</v>
      </c>
      <c r="K2954" s="1">
        <v>12</v>
      </c>
      <c r="L2954" s="1">
        <v>25</v>
      </c>
      <c r="M2954" s="1">
        <v>1</v>
      </c>
      <c r="N2954" s="1">
        <v>46</v>
      </c>
      <c r="O2954" s="1">
        <v>0</v>
      </c>
      <c r="P2954" s="1" t="s">
        <v>69</v>
      </c>
      <c r="Q2954" s="1">
        <v>87</v>
      </c>
      <c r="R2954" t="str">
        <f t="shared" si="186"/>
        <v>TEMPERATURE INFO Set:18 Actual:18.5 Countdown:70</v>
      </c>
    </row>
    <row r="2955" spans="1:18" x14ac:dyDescent="0.25">
      <c r="A2955" s="12">
        <f t="shared" si="184"/>
        <v>44793.941406076388</v>
      </c>
      <c r="B2955" s="8" t="str">
        <f t="shared" si="185"/>
        <v>←</v>
      </c>
      <c r="C2955" s="10">
        <f t="shared" si="187"/>
        <v>0.13200000000000001</v>
      </c>
      <c r="D2955" s="2">
        <v>1660998937485</v>
      </c>
      <c r="E2955" t="s">
        <v>0</v>
      </c>
      <c r="F2955" s="1">
        <v>5</v>
      </c>
      <c r="G2955" s="1">
        <v>31</v>
      </c>
      <c r="H2955" s="1">
        <v>21</v>
      </c>
      <c r="I2955" s="1" t="s">
        <v>7</v>
      </c>
      <c r="J2955" s="1">
        <v>3</v>
      </c>
      <c r="K2955" s="1" t="s">
        <v>8</v>
      </c>
      <c r="R2955" t="str">
        <f t="shared" si="186"/>
        <v>ACK</v>
      </c>
    </row>
    <row r="2956" spans="1:18" x14ac:dyDescent="0.25">
      <c r="A2956" s="12">
        <f t="shared" si="184"/>
        <v>44793.941407291662</v>
      </c>
      <c r="B2956" s="8" t="str">
        <f t="shared" si="185"/>
        <v>→</v>
      </c>
      <c r="C2956" s="10">
        <f t="shared" si="187"/>
        <v>0.105</v>
      </c>
      <c r="D2956" s="2">
        <v>1660998937590</v>
      </c>
      <c r="E2956" t="s">
        <v>0</v>
      </c>
      <c r="F2956" s="1">
        <v>6</v>
      </c>
      <c r="G2956" s="1">
        <v>21</v>
      </c>
      <c r="H2956" s="1">
        <v>31</v>
      </c>
      <c r="I2956" s="1">
        <v>29</v>
      </c>
      <c r="J2956" s="1">
        <v>0</v>
      </c>
      <c r="K2956" s="1" t="s">
        <v>16</v>
      </c>
      <c r="L2956" s="1" t="s">
        <v>17</v>
      </c>
      <c r="R2956" t="str">
        <f t="shared" si="186"/>
        <v>LONG PING FURNACE</v>
      </c>
    </row>
    <row r="2957" spans="1:18" x14ac:dyDescent="0.25">
      <c r="A2957" s="12">
        <f t="shared" si="184"/>
        <v>44793.941408831015</v>
      </c>
      <c r="B2957" s="8" t="str">
        <f t="shared" si="185"/>
        <v>←</v>
      </c>
      <c r="C2957" s="10">
        <f t="shared" si="187"/>
        <v>0.13300000000000001</v>
      </c>
      <c r="D2957" s="2">
        <v>1660998937723</v>
      </c>
      <c r="E2957" t="s">
        <v>0</v>
      </c>
      <c r="F2957" s="1">
        <v>5</v>
      </c>
      <c r="G2957" s="1">
        <v>31</v>
      </c>
      <c r="H2957" s="1">
        <v>21</v>
      </c>
      <c r="I2957" s="1" t="s">
        <v>7</v>
      </c>
      <c r="J2957" s="1">
        <v>3</v>
      </c>
      <c r="K2957" s="1" t="s">
        <v>8</v>
      </c>
      <c r="R2957" t="str">
        <f t="shared" si="186"/>
        <v>ACK</v>
      </c>
    </row>
    <row r="2958" spans="1:18" x14ac:dyDescent="0.25">
      <c r="A2958" s="12">
        <f t="shared" si="184"/>
        <v>44793.941409976855</v>
      </c>
      <c r="B2958" s="8" t="str">
        <f t="shared" si="185"/>
        <v>→</v>
      </c>
      <c r="C2958" s="10">
        <f t="shared" si="187"/>
        <v>9.9000000000000005E-2</v>
      </c>
      <c r="D2958" s="2">
        <v>1660998937822</v>
      </c>
      <c r="E2958" t="s">
        <v>0</v>
      </c>
      <c r="F2958" s="1">
        <v>5</v>
      </c>
      <c r="G2958" s="1">
        <v>21</v>
      </c>
      <c r="H2958" s="1">
        <v>31</v>
      </c>
      <c r="I2958" s="1">
        <v>6</v>
      </c>
      <c r="J2958" s="1">
        <v>60</v>
      </c>
      <c r="K2958" s="1">
        <v>83</v>
      </c>
      <c r="R2958" t="str">
        <f t="shared" si="186"/>
        <v>FURNACE STATUS REQUEST</v>
      </c>
    </row>
    <row r="2959" spans="1:18" x14ac:dyDescent="0.25">
      <c r="A2959" s="12">
        <f t="shared" si="184"/>
        <v>44793.941411527776</v>
      </c>
      <c r="B2959" s="8" t="str">
        <f t="shared" si="185"/>
        <v>←</v>
      </c>
      <c r="C2959" s="10">
        <f t="shared" si="187"/>
        <v>0.13400000000000001</v>
      </c>
      <c r="D2959" s="2">
        <v>1660998937956</v>
      </c>
      <c r="E2959" t="s">
        <v>0</v>
      </c>
      <c r="F2959" s="1">
        <v>9</v>
      </c>
      <c r="G2959" s="1">
        <v>31</v>
      </c>
      <c r="H2959" s="1">
        <v>21</v>
      </c>
      <c r="I2959" s="1" t="s">
        <v>1</v>
      </c>
      <c r="J2959" s="1">
        <v>0</v>
      </c>
      <c r="K2959" s="1">
        <v>0</v>
      </c>
      <c r="L2959" s="1">
        <v>0</v>
      </c>
      <c r="M2959" s="1">
        <v>0</v>
      </c>
      <c r="N2959" s="1" t="s">
        <v>26</v>
      </c>
      <c r="O2959" s="1" t="s">
        <v>27</v>
      </c>
      <c r="R2959" t="str">
        <f t="shared" si="186"/>
        <v>FURNACE STATUS RESPONSE Fan:0 Ignition:0 Burner:0 Unknown:0</v>
      </c>
    </row>
    <row r="2960" spans="1:18" x14ac:dyDescent="0.25">
      <c r="A2960" s="12">
        <f t="shared" si="184"/>
        <v>44793.942093090278</v>
      </c>
      <c r="B2960" s="8" t="str">
        <f t="shared" si="185"/>
        <v>→</v>
      </c>
      <c r="C2960" s="10">
        <f t="shared" si="187"/>
        <v>58.887</v>
      </c>
      <c r="D2960" s="2">
        <v>1660998996843</v>
      </c>
      <c r="E2960" t="s">
        <v>0</v>
      </c>
      <c r="F2960" s="1">
        <v>8</v>
      </c>
      <c r="G2960" s="1">
        <v>21</v>
      </c>
      <c r="H2960" s="1">
        <v>31</v>
      </c>
      <c r="I2960" s="1">
        <v>7</v>
      </c>
      <c r="J2960" s="1">
        <v>16</v>
      </c>
      <c r="K2960" s="1">
        <v>22</v>
      </c>
      <c r="L2960" s="1">
        <v>5</v>
      </c>
      <c r="M2960" s="1" t="s">
        <v>9</v>
      </c>
      <c r="N2960" s="1" t="s">
        <v>111</v>
      </c>
      <c r="R2960" t="str">
        <f t="shared" si="186"/>
        <v>TIME 22:34 Sat</v>
      </c>
    </row>
    <row r="2961" spans="1:18" x14ac:dyDescent="0.25">
      <c r="A2961" s="12">
        <f t="shared" si="184"/>
        <v>44793.942094189813</v>
      </c>
      <c r="B2961" s="8" t="str">
        <f t="shared" si="185"/>
        <v>←</v>
      </c>
      <c r="C2961" s="10">
        <f t="shared" si="187"/>
        <v>9.5000000000000001E-2</v>
      </c>
      <c r="D2961" s="2">
        <v>1660998996938</v>
      </c>
      <c r="E2961" t="s">
        <v>0</v>
      </c>
      <c r="F2961" s="1">
        <v>5</v>
      </c>
      <c r="G2961" s="1">
        <v>31</v>
      </c>
      <c r="H2961" s="1">
        <v>21</v>
      </c>
      <c r="I2961" s="1" t="s">
        <v>7</v>
      </c>
      <c r="J2961" s="1">
        <v>3</v>
      </c>
      <c r="K2961" s="1" t="s">
        <v>8</v>
      </c>
      <c r="R2961" t="str">
        <f t="shared" si="186"/>
        <v>ACK</v>
      </c>
    </row>
    <row r="2962" spans="1:18" x14ac:dyDescent="0.25">
      <c r="A2962" s="12">
        <f t="shared" si="184"/>
        <v>44793.942095416664</v>
      </c>
      <c r="B2962" s="8" t="str">
        <f t="shared" si="185"/>
        <v>→</v>
      </c>
      <c r="C2962" s="10">
        <f t="shared" si="187"/>
        <v>0.106</v>
      </c>
      <c r="D2962" s="2">
        <v>1660998997044</v>
      </c>
      <c r="E2962" t="s">
        <v>0</v>
      </c>
      <c r="F2962" s="1">
        <v>5</v>
      </c>
      <c r="G2962" s="1">
        <v>21</v>
      </c>
      <c r="H2962" s="1">
        <v>31</v>
      </c>
      <c r="I2962" s="1">
        <v>9</v>
      </c>
      <c r="J2962" s="1">
        <v>60</v>
      </c>
      <c r="K2962" s="1" t="s">
        <v>13</v>
      </c>
      <c r="R2962" t="str">
        <f t="shared" si="186"/>
        <v>PING FURNACE</v>
      </c>
    </row>
    <row r="2963" spans="1:18" x14ac:dyDescent="0.25">
      <c r="A2963" s="12">
        <f t="shared" si="184"/>
        <v>44793.94209679398</v>
      </c>
      <c r="B2963" s="8" t="str">
        <f t="shared" si="185"/>
        <v>←</v>
      </c>
      <c r="C2963" s="10">
        <f t="shared" si="187"/>
        <v>0.11899999999999999</v>
      </c>
      <c r="D2963" s="2">
        <v>1660998997163</v>
      </c>
      <c r="E2963" t="s">
        <v>0</v>
      </c>
      <c r="F2963" s="1">
        <v>5</v>
      </c>
      <c r="G2963" s="1">
        <v>31</v>
      </c>
      <c r="H2963" s="1">
        <v>21</v>
      </c>
      <c r="I2963" s="1" t="s">
        <v>7</v>
      </c>
      <c r="J2963" s="1">
        <v>3</v>
      </c>
      <c r="K2963" s="1" t="s">
        <v>8</v>
      </c>
      <c r="R2963" t="str">
        <f t="shared" si="186"/>
        <v>ACK</v>
      </c>
    </row>
    <row r="2964" spans="1:18" x14ac:dyDescent="0.25">
      <c r="A2964" s="12">
        <f t="shared" si="184"/>
        <v>44793.942098703701</v>
      </c>
      <c r="B2964" s="8" t="str">
        <f t="shared" si="185"/>
        <v>→</v>
      </c>
      <c r="C2964" s="10">
        <f t="shared" si="187"/>
        <v>0.16500000000000001</v>
      </c>
      <c r="D2964" s="2">
        <v>1660998997328</v>
      </c>
      <c r="E2964" t="s">
        <v>0</v>
      </c>
      <c r="F2964" s="1" t="s">
        <v>3</v>
      </c>
      <c r="G2964" s="1">
        <v>21</v>
      </c>
      <c r="H2964" s="1">
        <v>31</v>
      </c>
      <c r="I2964" s="1" t="s">
        <v>3</v>
      </c>
      <c r="J2964" s="1">
        <v>0</v>
      </c>
      <c r="K2964" s="1">
        <v>12</v>
      </c>
      <c r="L2964" s="1">
        <v>25</v>
      </c>
      <c r="M2964" s="1">
        <v>1</v>
      </c>
      <c r="N2964" s="1" t="s">
        <v>10</v>
      </c>
      <c r="O2964" s="1">
        <v>0</v>
      </c>
      <c r="P2964" s="1" t="s">
        <v>81</v>
      </c>
      <c r="Q2964" s="1">
        <v>81</v>
      </c>
      <c r="R2964" t="str">
        <f t="shared" si="186"/>
        <v>TEMPERATURE INFO Set:18 Actual:18.5 Countdown:10</v>
      </c>
    </row>
    <row r="2965" spans="1:18" x14ac:dyDescent="0.25">
      <c r="A2965" s="12">
        <f t="shared" si="184"/>
        <v>44793.942100092587</v>
      </c>
      <c r="B2965" s="8" t="str">
        <f t="shared" si="185"/>
        <v>←</v>
      </c>
      <c r="C2965" s="10">
        <f t="shared" si="187"/>
        <v>0.12</v>
      </c>
      <c r="D2965" s="2">
        <v>1660998997448</v>
      </c>
      <c r="E2965" t="s">
        <v>0</v>
      </c>
      <c r="F2965" s="1">
        <v>5</v>
      </c>
      <c r="G2965" s="1">
        <v>31</v>
      </c>
      <c r="H2965" s="1">
        <v>21</v>
      </c>
      <c r="I2965" s="1" t="s">
        <v>7</v>
      </c>
      <c r="J2965" s="1">
        <v>3</v>
      </c>
      <c r="K2965" s="1" t="s">
        <v>8</v>
      </c>
      <c r="R2965" t="str">
        <f t="shared" si="186"/>
        <v>ACK</v>
      </c>
    </row>
    <row r="2966" spans="1:18" x14ac:dyDescent="0.25">
      <c r="A2966" s="12">
        <f t="shared" si="184"/>
        <v>44793.942101342589</v>
      </c>
      <c r="B2966" s="8" t="str">
        <f t="shared" si="185"/>
        <v>→</v>
      </c>
      <c r="C2966" s="10">
        <f t="shared" si="187"/>
        <v>0.108</v>
      </c>
      <c r="D2966" s="2">
        <v>1660998997556</v>
      </c>
      <c r="E2966" t="s">
        <v>0</v>
      </c>
      <c r="F2966" s="1">
        <v>6</v>
      </c>
      <c r="G2966" s="1">
        <v>21</v>
      </c>
      <c r="H2966" s="1">
        <v>31</v>
      </c>
      <c r="I2966" s="1">
        <v>29</v>
      </c>
      <c r="J2966" s="1">
        <v>0</v>
      </c>
      <c r="K2966" s="1" t="s">
        <v>16</v>
      </c>
      <c r="L2966" s="1" t="s">
        <v>17</v>
      </c>
      <c r="R2966" t="str">
        <f t="shared" si="186"/>
        <v>LONG PING FURNACE</v>
      </c>
    </row>
    <row r="2967" spans="1:18" x14ac:dyDescent="0.25">
      <c r="A2967" s="12">
        <f t="shared" si="184"/>
        <v>44793.942102534718</v>
      </c>
      <c r="B2967" s="8" t="str">
        <f t="shared" si="185"/>
        <v>←</v>
      </c>
      <c r="C2967" s="10">
        <f t="shared" si="187"/>
        <v>0.10299999999999999</v>
      </c>
      <c r="D2967" s="2">
        <v>1660998997659</v>
      </c>
      <c r="E2967" t="s">
        <v>0</v>
      </c>
      <c r="F2967" s="1">
        <v>5</v>
      </c>
      <c r="G2967" s="1">
        <v>31</v>
      </c>
      <c r="H2967" s="1">
        <v>21</v>
      </c>
      <c r="I2967" s="1" t="s">
        <v>7</v>
      </c>
      <c r="J2967" s="1">
        <v>3</v>
      </c>
      <c r="K2967" s="1" t="s">
        <v>8</v>
      </c>
      <c r="R2967" t="str">
        <f t="shared" si="186"/>
        <v>ACK</v>
      </c>
    </row>
    <row r="2968" spans="1:18" x14ac:dyDescent="0.25">
      <c r="A2968" s="12">
        <f t="shared" si="184"/>
        <v>44793.942103564812</v>
      </c>
      <c r="B2968" s="8" t="str">
        <f t="shared" si="185"/>
        <v>→</v>
      </c>
      <c r="C2968" s="10">
        <f t="shared" si="187"/>
        <v>8.8999999999999996E-2</v>
      </c>
      <c r="D2968" s="2">
        <v>1660998997748</v>
      </c>
      <c r="E2968" t="s">
        <v>0</v>
      </c>
      <c r="F2968" s="1">
        <v>5</v>
      </c>
      <c r="G2968" s="1">
        <v>21</v>
      </c>
      <c r="H2968" s="1">
        <v>31</v>
      </c>
      <c r="I2968" s="1">
        <v>6</v>
      </c>
      <c r="J2968" s="1">
        <v>60</v>
      </c>
      <c r="K2968" s="1">
        <v>83</v>
      </c>
      <c r="R2968" t="str">
        <f t="shared" si="186"/>
        <v>FURNACE STATUS REQUEST</v>
      </c>
    </row>
    <row r="2969" spans="1:18" x14ac:dyDescent="0.25">
      <c r="A2969" s="12">
        <f t="shared" si="184"/>
        <v>44793.942105428236</v>
      </c>
      <c r="B2969" s="8" t="str">
        <f t="shared" si="185"/>
        <v>←</v>
      </c>
      <c r="C2969" s="10">
        <f t="shared" si="187"/>
        <v>0.161</v>
      </c>
      <c r="D2969" s="2">
        <v>1660998997909</v>
      </c>
      <c r="E2969" t="s">
        <v>0</v>
      </c>
      <c r="F2969" s="1">
        <v>9</v>
      </c>
      <c r="G2969" s="1">
        <v>31</v>
      </c>
      <c r="H2969" s="1">
        <v>21</v>
      </c>
      <c r="I2969" s="1" t="s">
        <v>1</v>
      </c>
      <c r="J2969" s="1">
        <v>0</v>
      </c>
      <c r="K2969" s="1">
        <v>0</v>
      </c>
      <c r="L2969" s="1">
        <v>0</v>
      </c>
      <c r="M2969" s="1">
        <v>0</v>
      </c>
      <c r="N2969" s="1" t="s">
        <v>26</v>
      </c>
      <c r="O2969" s="1" t="s">
        <v>27</v>
      </c>
      <c r="R2969" t="str">
        <f t="shared" si="186"/>
        <v>FURNACE STATUS RESPONSE Fan:0 Ignition:0 Burner:0 Unknown:0</v>
      </c>
    </row>
    <row r="2970" spans="1:18" x14ac:dyDescent="0.25">
      <c r="A2970" s="12">
        <f t="shared" si="184"/>
        <v>44793.942787673608</v>
      </c>
      <c r="B2970" s="8" t="str">
        <f t="shared" si="185"/>
        <v>→</v>
      </c>
      <c r="C2970" s="10">
        <f t="shared" si="187"/>
        <v>58.945999999999998</v>
      </c>
      <c r="D2970" s="2">
        <v>1660999056855</v>
      </c>
      <c r="E2970" t="s">
        <v>0</v>
      </c>
      <c r="F2970" s="1">
        <v>8</v>
      </c>
      <c r="G2970" s="1">
        <v>21</v>
      </c>
      <c r="H2970" s="1">
        <v>31</v>
      </c>
      <c r="I2970" s="1">
        <v>7</v>
      </c>
      <c r="J2970" s="1">
        <v>16</v>
      </c>
      <c r="K2970" s="1">
        <v>23</v>
      </c>
      <c r="L2970" s="1">
        <v>5</v>
      </c>
      <c r="M2970" s="1" t="s">
        <v>144</v>
      </c>
      <c r="N2970" s="1" t="s">
        <v>131</v>
      </c>
      <c r="R2970" t="str">
        <f t="shared" si="186"/>
        <v>TIME 22:35 Sat</v>
      </c>
    </row>
    <row r="2971" spans="1:18" x14ac:dyDescent="0.25">
      <c r="A2971" s="12">
        <f t="shared" si="184"/>
        <v>44793.942788888882</v>
      </c>
      <c r="B2971" s="8" t="str">
        <f t="shared" si="185"/>
        <v>←</v>
      </c>
      <c r="C2971" s="10">
        <f t="shared" si="187"/>
        <v>0.105</v>
      </c>
      <c r="D2971" s="2">
        <v>1660999056960</v>
      </c>
      <c r="E2971" t="s">
        <v>0</v>
      </c>
      <c r="F2971" s="1">
        <v>5</v>
      </c>
      <c r="G2971" s="1">
        <v>31</v>
      </c>
      <c r="H2971" s="1">
        <v>21</v>
      </c>
      <c r="I2971" s="1" t="s">
        <v>7</v>
      </c>
      <c r="J2971" s="1">
        <v>3</v>
      </c>
      <c r="K2971" s="1" t="s">
        <v>8</v>
      </c>
      <c r="R2971" t="str">
        <f t="shared" si="186"/>
        <v>ACK</v>
      </c>
    </row>
    <row r="2972" spans="1:18" x14ac:dyDescent="0.25">
      <c r="A2972" s="12">
        <f t="shared" si="184"/>
        <v>44793.942790208333</v>
      </c>
      <c r="B2972" s="8" t="str">
        <f t="shared" si="185"/>
        <v>→</v>
      </c>
      <c r="C2972" s="10">
        <f t="shared" si="187"/>
        <v>0.114</v>
      </c>
      <c r="D2972" s="2">
        <v>1660999057074</v>
      </c>
      <c r="E2972" t="s">
        <v>0</v>
      </c>
      <c r="F2972" s="1">
        <v>5</v>
      </c>
      <c r="G2972" s="1">
        <v>21</v>
      </c>
      <c r="H2972" s="1">
        <v>31</v>
      </c>
      <c r="I2972" s="1">
        <v>9</v>
      </c>
      <c r="J2972" s="1">
        <v>60</v>
      </c>
      <c r="K2972" s="1" t="s">
        <v>13</v>
      </c>
      <c r="R2972" t="str">
        <f t="shared" si="186"/>
        <v>PING FURNACE</v>
      </c>
    </row>
    <row r="2973" spans="1:18" x14ac:dyDescent="0.25">
      <c r="A2973" s="12">
        <f t="shared" si="184"/>
        <v>44793.942791631947</v>
      </c>
      <c r="B2973" s="8" t="str">
        <f t="shared" si="185"/>
        <v>←</v>
      </c>
      <c r="C2973" s="10">
        <f t="shared" si="187"/>
        <v>0.123</v>
      </c>
      <c r="D2973" s="2">
        <v>1660999057197</v>
      </c>
      <c r="E2973" t="s">
        <v>0</v>
      </c>
      <c r="F2973" s="1">
        <v>5</v>
      </c>
      <c r="G2973" s="1">
        <v>31</v>
      </c>
      <c r="H2973" s="1">
        <v>21</v>
      </c>
      <c r="I2973" s="1" t="s">
        <v>7</v>
      </c>
      <c r="J2973" s="1">
        <v>3</v>
      </c>
      <c r="K2973" s="1" t="s">
        <v>8</v>
      </c>
      <c r="R2973" t="str">
        <f t="shared" si="186"/>
        <v>ACK</v>
      </c>
    </row>
    <row r="2974" spans="1:18" x14ac:dyDescent="0.25">
      <c r="A2974" s="12">
        <f t="shared" si="184"/>
        <v>44793.942793437498</v>
      </c>
      <c r="B2974" s="8" t="str">
        <f t="shared" si="185"/>
        <v>→</v>
      </c>
      <c r="C2974" s="10">
        <f t="shared" si="187"/>
        <v>0.156</v>
      </c>
      <c r="D2974" s="2">
        <v>1660999057353</v>
      </c>
      <c r="E2974" t="s">
        <v>0</v>
      </c>
      <c r="F2974" s="1" t="s">
        <v>3</v>
      </c>
      <c r="G2974" s="1">
        <v>21</v>
      </c>
      <c r="H2974" s="1">
        <v>31</v>
      </c>
      <c r="I2974" s="1" t="s">
        <v>3</v>
      </c>
      <c r="J2974" s="1">
        <v>0</v>
      </c>
      <c r="K2974" s="1">
        <v>12</v>
      </c>
      <c r="L2974" s="1">
        <v>25</v>
      </c>
      <c r="M2974" s="1">
        <v>1</v>
      </c>
      <c r="N2974" s="1">
        <v>0</v>
      </c>
      <c r="O2974" s="1">
        <v>0</v>
      </c>
      <c r="P2974" s="1">
        <v>32</v>
      </c>
      <c r="Q2974" s="1">
        <v>81</v>
      </c>
      <c r="R2974" t="str">
        <f t="shared" si="186"/>
        <v>TEMPERATURE INFO Set:18 Actual:18.5 Countdown:0</v>
      </c>
    </row>
    <row r="2975" spans="1:18" x14ac:dyDescent="0.25">
      <c r="A2975" s="12">
        <f t="shared" si="184"/>
        <v>44793.94279483796</v>
      </c>
      <c r="B2975" s="8" t="str">
        <f t="shared" si="185"/>
        <v>←</v>
      </c>
      <c r="C2975" s="10">
        <f t="shared" si="187"/>
        <v>0.121</v>
      </c>
      <c r="D2975" s="2">
        <v>1660999057474</v>
      </c>
      <c r="E2975" t="s">
        <v>0</v>
      </c>
      <c r="F2975" s="1">
        <v>5</v>
      </c>
      <c r="G2975" s="1">
        <v>31</v>
      </c>
      <c r="H2975" s="1">
        <v>21</v>
      </c>
      <c r="I2975" s="1" t="s">
        <v>7</v>
      </c>
      <c r="J2975" s="1">
        <v>3</v>
      </c>
      <c r="K2975" s="1" t="s">
        <v>8</v>
      </c>
      <c r="R2975" t="str">
        <f t="shared" si="186"/>
        <v>ACK</v>
      </c>
    </row>
    <row r="2976" spans="1:18" x14ac:dyDescent="0.25">
      <c r="A2976" s="12">
        <f t="shared" si="184"/>
        <v>44793.942796041665</v>
      </c>
      <c r="B2976" s="8" t="str">
        <f t="shared" si="185"/>
        <v>→</v>
      </c>
      <c r="C2976" s="10">
        <f t="shared" si="187"/>
        <v>0.104</v>
      </c>
      <c r="D2976" s="2">
        <v>1660999057578</v>
      </c>
      <c r="E2976" t="s">
        <v>0</v>
      </c>
      <c r="F2976" s="1">
        <v>6</v>
      </c>
      <c r="G2976" s="1">
        <v>21</v>
      </c>
      <c r="H2976" s="1">
        <v>31</v>
      </c>
      <c r="I2976" s="1">
        <v>29</v>
      </c>
      <c r="J2976" s="1">
        <v>0</v>
      </c>
      <c r="K2976" s="1" t="s">
        <v>16</v>
      </c>
      <c r="L2976" s="1" t="s">
        <v>17</v>
      </c>
      <c r="R2976" t="str">
        <f t="shared" si="186"/>
        <v>LONG PING FURNACE</v>
      </c>
    </row>
    <row r="2977" spans="1:18" x14ac:dyDescent="0.25">
      <c r="A2977" s="12">
        <f t="shared" si="184"/>
        <v>44793.942797280091</v>
      </c>
      <c r="B2977" s="8" t="str">
        <f t="shared" si="185"/>
        <v>←</v>
      </c>
      <c r="C2977" s="10">
        <f t="shared" si="187"/>
        <v>0.107</v>
      </c>
      <c r="D2977" s="2">
        <v>1660999057685</v>
      </c>
      <c r="E2977" t="s">
        <v>0</v>
      </c>
      <c r="F2977" s="1">
        <v>5</v>
      </c>
      <c r="G2977" s="1">
        <v>31</v>
      </c>
      <c r="H2977" s="1">
        <v>21</v>
      </c>
      <c r="I2977" s="1" t="s">
        <v>7</v>
      </c>
      <c r="J2977" s="1">
        <v>3</v>
      </c>
      <c r="K2977" s="1" t="s">
        <v>8</v>
      </c>
      <c r="R2977" t="str">
        <f t="shared" si="186"/>
        <v>ACK</v>
      </c>
    </row>
    <row r="2978" spans="1:18" x14ac:dyDescent="0.25">
      <c r="A2978" s="12">
        <f t="shared" si="184"/>
        <v>44793.942798379627</v>
      </c>
      <c r="B2978" s="8" t="str">
        <f t="shared" si="185"/>
        <v>→</v>
      </c>
      <c r="C2978" s="10">
        <f t="shared" si="187"/>
        <v>9.5000000000000001E-2</v>
      </c>
      <c r="D2978" s="2">
        <v>1660999057780</v>
      </c>
      <c r="E2978" t="s">
        <v>0</v>
      </c>
      <c r="F2978" s="1">
        <v>5</v>
      </c>
      <c r="G2978" s="1">
        <v>21</v>
      </c>
      <c r="H2978" s="1">
        <v>31</v>
      </c>
      <c r="I2978" s="1">
        <v>6</v>
      </c>
      <c r="J2978" s="1">
        <v>60</v>
      </c>
      <c r="K2978" s="1">
        <v>83</v>
      </c>
      <c r="R2978" t="str">
        <f t="shared" si="186"/>
        <v>FURNACE STATUS REQUEST</v>
      </c>
    </row>
    <row r="2979" spans="1:18" x14ac:dyDescent="0.25">
      <c r="A2979" s="12">
        <f t="shared" si="184"/>
        <v>44793.942800185185</v>
      </c>
      <c r="B2979" s="8" t="str">
        <f t="shared" si="185"/>
        <v>←</v>
      </c>
      <c r="C2979" s="10">
        <f t="shared" si="187"/>
        <v>0.156</v>
      </c>
      <c r="D2979" s="2">
        <v>1660999057936</v>
      </c>
      <c r="E2979" t="s">
        <v>0</v>
      </c>
      <c r="F2979" s="1">
        <v>9</v>
      </c>
      <c r="G2979" s="1">
        <v>31</v>
      </c>
      <c r="H2979" s="1">
        <v>21</v>
      </c>
      <c r="I2979" s="1" t="s">
        <v>1</v>
      </c>
      <c r="J2979" s="1">
        <v>0</v>
      </c>
      <c r="K2979" s="1">
        <v>0</v>
      </c>
      <c r="L2979" s="1">
        <v>0</v>
      </c>
      <c r="M2979" s="1">
        <v>0</v>
      </c>
      <c r="N2979" s="1" t="s">
        <v>26</v>
      </c>
      <c r="O2979" s="1" t="s">
        <v>27</v>
      </c>
      <c r="R2979" t="str">
        <f t="shared" si="186"/>
        <v>FURNACE STATUS RESPONSE Fan:0 Ignition:0 Burner:0 Unknown:0</v>
      </c>
    </row>
    <row r="2980" spans="1:18" x14ac:dyDescent="0.25">
      <c r="A2980" s="12">
        <f t="shared" si="184"/>
        <v>44793.94348188657</v>
      </c>
      <c r="B2980" s="8" t="str">
        <f t="shared" si="185"/>
        <v>→</v>
      </c>
      <c r="C2980" s="10">
        <f t="shared" si="187"/>
        <v>58.899000000000001</v>
      </c>
      <c r="D2980" s="2">
        <v>1660999116835</v>
      </c>
      <c r="E2980" t="s">
        <v>0</v>
      </c>
      <c r="F2980" s="1">
        <v>8</v>
      </c>
      <c r="G2980" s="1">
        <v>21</v>
      </c>
      <c r="H2980" s="1">
        <v>31</v>
      </c>
      <c r="I2980" s="1">
        <v>7</v>
      </c>
      <c r="J2980" s="1">
        <v>16</v>
      </c>
      <c r="K2980" s="1">
        <v>24</v>
      </c>
      <c r="L2980" s="1">
        <v>5</v>
      </c>
      <c r="M2980" s="1" t="s">
        <v>130</v>
      </c>
      <c r="N2980" s="1" t="s">
        <v>111</v>
      </c>
      <c r="R2980" t="str">
        <f t="shared" si="186"/>
        <v>TIME 22:36 Sat</v>
      </c>
    </row>
    <row r="2981" spans="1:18" x14ac:dyDescent="0.25">
      <c r="A2981" s="12">
        <f t="shared" si="184"/>
        <v>44793.94348332176</v>
      </c>
      <c r="B2981" s="8" t="str">
        <f t="shared" si="185"/>
        <v>←</v>
      </c>
      <c r="C2981" s="10">
        <f t="shared" si="187"/>
        <v>0.124</v>
      </c>
      <c r="D2981" s="2">
        <v>1660999116959</v>
      </c>
      <c r="E2981" t="s">
        <v>0</v>
      </c>
      <c r="F2981" s="1">
        <v>5</v>
      </c>
      <c r="G2981" s="1">
        <v>31</v>
      </c>
      <c r="H2981" s="1">
        <v>21</v>
      </c>
      <c r="I2981" s="1" t="s">
        <v>7</v>
      </c>
      <c r="J2981" s="1">
        <v>3</v>
      </c>
      <c r="K2981" s="1" t="s">
        <v>8</v>
      </c>
      <c r="R2981" t="str">
        <f t="shared" si="186"/>
        <v>ACK</v>
      </c>
    </row>
    <row r="2982" spans="1:18" x14ac:dyDescent="0.25">
      <c r="A2982" s="12">
        <f t="shared" si="184"/>
        <v>44793.94348465278</v>
      </c>
      <c r="B2982" s="8" t="str">
        <f t="shared" si="185"/>
        <v>→</v>
      </c>
      <c r="C2982" s="10">
        <f t="shared" si="187"/>
        <v>0.115</v>
      </c>
      <c r="D2982" s="2">
        <v>1660999117074</v>
      </c>
      <c r="E2982" t="s">
        <v>0</v>
      </c>
      <c r="F2982" s="1">
        <v>5</v>
      </c>
      <c r="G2982" s="1">
        <v>21</v>
      </c>
      <c r="H2982" s="1">
        <v>31</v>
      </c>
      <c r="I2982" s="1">
        <v>9</v>
      </c>
      <c r="J2982" s="1">
        <v>60</v>
      </c>
      <c r="K2982" s="1" t="s">
        <v>13</v>
      </c>
      <c r="R2982" t="str">
        <f t="shared" si="186"/>
        <v>PING FURNACE</v>
      </c>
    </row>
    <row r="2983" spans="1:18" x14ac:dyDescent="0.25">
      <c r="A2983" s="12">
        <f t="shared" si="184"/>
        <v>44793.943486168981</v>
      </c>
      <c r="B2983" s="8" t="str">
        <f t="shared" si="185"/>
        <v>←</v>
      </c>
      <c r="C2983" s="10">
        <f t="shared" si="187"/>
        <v>0.13100000000000001</v>
      </c>
      <c r="D2983" s="2">
        <v>1660999117205</v>
      </c>
      <c r="E2983" t="s">
        <v>0</v>
      </c>
      <c r="F2983" s="1">
        <v>5</v>
      </c>
      <c r="G2983" s="1">
        <v>31</v>
      </c>
      <c r="H2983" s="1">
        <v>21</v>
      </c>
      <c r="I2983" s="1" t="s">
        <v>7</v>
      </c>
      <c r="J2983" s="1">
        <v>3</v>
      </c>
      <c r="K2983" s="1" t="s">
        <v>8</v>
      </c>
      <c r="R2983" t="str">
        <f t="shared" si="186"/>
        <v>ACK</v>
      </c>
    </row>
    <row r="2984" spans="1:18" x14ac:dyDescent="0.25">
      <c r="A2984" s="12">
        <f t="shared" si="184"/>
        <v>44793.943487916666</v>
      </c>
      <c r="B2984" s="8" t="str">
        <f t="shared" si="185"/>
        <v>→</v>
      </c>
      <c r="C2984" s="10">
        <f t="shared" si="187"/>
        <v>0.151</v>
      </c>
      <c r="D2984" s="2">
        <v>1660999117356</v>
      </c>
      <c r="E2984" t="s">
        <v>0</v>
      </c>
      <c r="F2984" s="1" t="s">
        <v>3</v>
      </c>
      <c r="G2984" s="1">
        <v>21</v>
      </c>
      <c r="H2984" s="1">
        <v>31</v>
      </c>
      <c r="I2984" s="1" t="s">
        <v>3</v>
      </c>
      <c r="J2984" s="1">
        <v>0</v>
      </c>
      <c r="K2984" s="1">
        <v>12</v>
      </c>
      <c r="L2984" s="1">
        <v>25</v>
      </c>
      <c r="M2984" s="1">
        <v>1</v>
      </c>
      <c r="N2984" s="1">
        <v>0</v>
      </c>
      <c r="O2984" s="1">
        <v>0</v>
      </c>
      <c r="P2984" s="1">
        <v>32</v>
      </c>
      <c r="Q2984" s="1">
        <v>81</v>
      </c>
      <c r="R2984" t="str">
        <f t="shared" si="186"/>
        <v>TEMPERATURE INFO Set:18 Actual:18.5 Countdown:0</v>
      </c>
    </row>
    <row r="2985" spans="1:18" x14ac:dyDescent="0.25">
      <c r="A2985" s="12">
        <f t="shared" si="184"/>
        <v>44793.943489282407</v>
      </c>
      <c r="B2985" s="8" t="str">
        <f t="shared" si="185"/>
        <v>←</v>
      </c>
      <c r="C2985" s="10">
        <f t="shared" si="187"/>
        <v>0.11799999999999999</v>
      </c>
      <c r="D2985" s="2">
        <v>1660999117474</v>
      </c>
      <c r="E2985" t="s">
        <v>0</v>
      </c>
      <c r="F2985" s="1">
        <v>5</v>
      </c>
      <c r="G2985" s="1">
        <v>31</v>
      </c>
      <c r="H2985" s="1">
        <v>21</v>
      </c>
      <c r="I2985" s="1" t="s">
        <v>7</v>
      </c>
      <c r="J2985" s="1">
        <v>3</v>
      </c>
      <c r="K2985" s="1" t="s">
        <v>8</v>
      </c>
      <c r="R2985" t="str">
        <f t="shared" si="186"/>
        <v>ACK</v>
      </c>
    </row>
    <row r="2986" spans="1:18" x14ac:dyDescent="0.25">
      <c r="A2986" s="12">
        <f t="shared" si="184"/>
        <v>44793.943490625003</v>
      </c>
      <c r="B2986" s="8" t="str">
        <f t="shared" si="185"/>
        <v>→</v>
      </c>
      <c r="C2986" s="10">
        <f t="shared" si="187"/>
        <v>0.11600000000000001</v>
      </c>
      <c r="D2986" s="2">
        <v>1660999117590</v>
      </c>
      <c r="E2986" t="s">
        <v>0</v>
      </c>
      <c r="F2986" s="1">
        <v>6</v>
      </c>
      <c r="G2986" s="1">
        <v>21</v>
      </c>
      <c r="H2986" s="1">
        <v>31</v>
      </c>
      <c r="I2986" s="1">
        <v>29</v>
      </c>
      <c r="J2986" s="1">
        <v>0</v>
      </c>
      <c r="K2986" s="1" t="s">
        <v>16</v>
      </c>
      <c r="L2986" s="1" t="s">
        <v>17</v>
      </c>
      <c r="R2986" t="str">
        <f t="shared" si="186"/>
        <v>LONG PING FURNACE</v>
      </c>
    </row>
    <row r="2987" spans="1:18" x14ac:dyDescent="0.25">
      <c r="A2987" s="12">
        <f t="shared" si="184"/>
        <v>44793.94349223379</v>
      </c>
      <c r="B2987" s="8" t="str">
        <f t="shared" si="185"/>
        <v>←</v>
      </c>
      <c r="C2987" s="10">
        <f t="shared" si="187"/>
        <v>0.13900000000000001</v>
      </c>
      <c r="D2987" s="2">
        <v>1660999117729</v>
      </c>
      <c r="E2987" t="s">
        <v>0</v>
      </c>
      <c r="F2987" s="1">
        <v>5</v>
      </c>
      <c r="G2987" s="1">
        <v>31</v>
      </c>
      <c r="H2987" s="1">
        <v>21</v>
      </c>
      <c r="I2987" s="1" t="s">
        <v>7</v>
      </c>
      <c r="J2987" s="1">
        <v>3</v>
      </c>
      <c r="K2987" s="1" t="s">
        <v>8</v>
      </c>
      <c r="R2987" t="str">
        <f t="shared" si="186"/>
        <v>ACK</v>
      </c>
    </row>
    <row r="2988" spans="1:18" x14ac:dyDescent="0.25">
      <c r="A2988" s="12">
        <f t="shared" si="184"/>
        <v>44793.943493148145</v>
      </c>
      <c r="B2988" s="8" t="str">
        <f t="shared" si="185"/>
        <v>→</v>
      </c>
      <c r="C2988" s="10">
        <f t="shared" si="187"/>
        <v>7.9000000000000001E-2</v>
      </c>
      <c r="D2988" s="2">
        <v>1660999117808</v>
      </c>
      <c r="E2988" t="s">
        <v>0</v>
      </c>
      <c r="F2988" s="1">
        <v>5</v>
      </c>
      <c r="G2988" s="1">
        <v>21</v>
      </c>
      <c r="H2988" s="1">
        <v>31</v>
      </c>
      <c r="I2988" s="1">
        <v>6</v>
      </c>
      <c r="J2988" s="1">
        <v>60</v>
      </c>
      <c r="K2988" s="1">
        <v>83</v>
      </c>
      <c r="R2988" t="str">
        <f t="shared" si="186"/>
        <v>FURNACE STATUS REQUEST</v>
      </c>
    </row>
    <row r="2989" spans="1:18" x14ac:dyDescent="0.25">
      <c r="A2989" s="12">
        <f t="shared" si="184"/>
        <v>44793.943494988423</v>
      </c>
      <c r="B2989" s="8" t="str">
        <f t="shared" si="185"/>
        <v>←</v>
      </c>
      <c r="C2989" s="10">
        <f t="shared" si="187"/>
        <v>0.159</v>
      </c>
      <c r="D2989" s="2">
        <v>1660999117967</v>
      </c>
      <c r="E2989" t="s">
        <v>0</v>
      </c>
      <c r="F2989" s="1">
        <v>9</v>
      </c>
      <c r="G2989" s="1">
        <v>31</v>
      </c>
      <c r="H2989" s="1">
        <v>21</v>
      </c>
      <c r="I2989" s="1" t="s">
        <v>1</v>
      </c>
      <c r="J2989" s="1">
        <v>0</v>
      </c>
      <c r="K2989" s="1">
        <v>0</v>
      </c>
      <c r="L2989" s="1">
        <v>0</v>
      </c>
      <c r="M2989" s="1">
        <v>0</v>
      </c>
      <c r="N2989" s="1" t="s">
        <v>26</v>
      </c>
      <c r="O2989" s="1" t="s">
        <v>27</v>
      </c>
      <c r="R2989" t="str">
        <f t="shared" si="186"/>
        <v>FURNACE STATUS RESPONSE Fan:0 Ignition:0 Burner:0 Unknown:0</v>
      </c>
    </row>
    <row r="2990" spans="1:18" x14ac:dyDescent="0.25">
      <c r="A2990" s="12">
        <f t="shared" si="184"/>
        <v>44793.944176562502</v>
      </c>
      <c r="B2990" s="8" t="str">
        <f t="shared" si="185"/>
        <v>→</v>
      </c>
      <c r="C2990" s="10">
        <f t="shared" si="187"/>
        <v>58.887999999999998</v>
      </c>
      <c r="D2990" s="2">
        <v>1660999176855</v>
      </c>
      <c r="E2990" t="s">
        <v>0</v>
      </c>
      <c r="F2990" s="1">
        <v>8</v>
      </c>
      <c r="G2990" s="1">
        <v>21</v>
      </c>
      <c r="H2990" s="1">
        <v>31</v>
      </c>
      <c r="I2990" s="1">
        <v>7</v>
      </c>
      <c r="J2990" s="1">
        <v>16</v>
      </c>
      <c r="K2990" s="1">
        <v>25</v>
      </c>
      <c r="L2990" s="1">
        <v>5</v>
      </c>
      <c r="M2990" s="1" t="s">
        <v>145</v>
      </c>
      <c r="N2990" s="1" t="s">
        <v>131</v>
      </c>
      <c r="R2990" t="str">
        <f t="shared" si="186"/>
        <v>TIME 22:37 Sat</v>
      </c>
    </row>
    <row r="2991" spans="1:18" x14ac:dyDescent="0.25">
      <c r="A2991" s="12">
        <f t="shared" si="184"/>
        <v>44793.944177858793</v>
      </c>
      <c r="B2991" s="8" t="str">
        <f t="shared" si="185"/>
        <v>←</v>
      </c>
      <c r="C2991" s="10">
        <f t="shared" si="187"/>
        <v>0.112</v>
      </c>
      <c r="D2991" s="2">
        <v>1660999176967</v>
      </c>
      <c r="E2991" t="s">
        <v>0</v>
      </c>
      <c r="F2991" s="1">
        <v>5</v>
      </c>
      <c r="G2991" s="1">
        <v>31</v>
      </c>
      <c r="H2991" s="1">
        <v>21</v>
      </c>
      <c r="I2991" s="1" t="s">
        <v>7</v>
      </c>
      <c r="J2991" s="1">
        <v>3</v>
      </c>
      <c r="K2991" s="1" t="s">
        <v>8</v>
      </c>
      <c r="R2991" t="str">
        <f t="shared" si="186"/>
        <v>ACK</v>
      </c>
    </row>
    <row r="2992" spans="1:18" x14ac:dyDescent="0.25">
      <c r="A2992" s="12">
        <f t="shared" si="184"/>
        <v>44793.944179212958</v>
      </c>
      <c r="B2992" s="8" t="str">
        <f t="shared" si="185"/>
        <v>→</v>
      </c>
      <c r="C2992" s="10">
        <f t="shared" si="187"/>
        <v>0.11700000000000001</v>
      </c>
      <c r="D2992" s="2">
        <v>1660999177084</v>
      </c>
      <c r="E2992" t="s">
        <v>0</v>
      </c>
      <c r="F2992" s="1">
        <v>5</v>
      </c>
      <c r="G2992" s="1">
        <v>21</v>
      </c>
      <c r="H2992" s="1">
        <v>31</v>
      </c>
      <c r="I2992" s="1">
        <v>9</v>
      </c>
      <c r="J2992" s="1">
        <v>60</v>
      </c>
      <c r="K2992" s="1" t="s">
        <v>13</v>
      </c>
      <c r="R2992" t="str">
        <f t="shared" si="186"/>
        <v>PING FURNACE</v>
      </c>
    </row>
    <row r="2993" spans="1:18" x14ac:dyDescent="0.25">
      <c r="A2993" s="12">
        <f t="shared" si="184"/>
        <v>44793.944180601851</v>
      </c>
      <c r="B2993" s="8" t="str">
        <f t="shared" si="185"/>
        <v>←</v>
      </c>
      <c r="C2993" s="10">
        <f t="shared" si="187"/>
        <v>0.12</v>
      </c>
      <c r="D2993" s="2">
        <v>1660999177204</v>
      </c>
      <c r="E2993" t="s">
        <v>0</v>
      </c>
      <c r="F2993" s="1">
        <v>5</v>
      </c>
      <c r="G2993" s="1">
        <v>31</v>
      </c>
      <c r="H2993" s="1">
        <v>21</v>
      </c>
      <c r="I2993" s="1" t="s">
        <v>7</v>
      </c>
      <c r="J2993" s="1">
        <v>3</v>
      </c>
      <c r="K2993" s="1" t="s">
        <v>8</v>
      </c>
      <c r="R2993" t="str">
        <f t="shared" si="186"/>
        <v>ACK</v>
      </c>
    </row>
    <row r="2994" spans="1:18" x14ac:dyDescent="0.25">
      <c r="A2994" s="12">
        <f t="shared" si="184"/>
        <v>44793.944182372681</v>
      </c>
      <c r="B2994" s="8" t="str">
        <f t="shared" si="185"/>
        <v>→</v>
      </c>
      <c r="C2994" s="10">
        <f t="shared" si="187"/>
        <v>0.153</v>
      </c>
      <c r="D2994" s="2">
        <v>1660999177357</v>
      </c>
      <c r="E2994" t="s">
        <v>0</v>
      </c>
      <c r="F2994" s="1" t="s">
        <v>3</v>
      </c>
      <c r="G2994" s="1">
        <v>21</v>
      </c>
      <c r="H2994" s="1">
        <v>31</v>
      </c>
      <c r="I2994" s="1" t="s">
        <v>3</v>
      </c>
      <c r="J2994" s="1">
        <v>0</v>
      </c>
      <c r="K2994" s="1">
        <v>12</v>
      </c>
      <c r="L2994" s="1">
        <v>25</v>
      </c>
      <c r="M2994" s="1">
        <v>1</v>
      </c>
      <c r="N2994" s="1">
        <v>0</v>
      </c>
      <c r="O2994" s="1">
        <v>0</v>
      </c>
      <c r="P2994" s="1">
        <v>32</v>
      </c>
      <c r="Q2994" s="1">
        <v>81</v>
      </c>
      <c r="R2994" t="str">
        <f t="shared" si="186"/>
        <v>TEMPERATURE INFO Set:18 Actual:18.5 Countdown:0</v>
      </c>
    </row>
    <row r="2995" spans="1:18" x14ac:dyDescent="0.25">
      <c r="A2995" s="12">
        <f t="shared" si="184"/>
        <v>44793.944183483793</v>
      </c>
      <c r="B2995" s="8" t="str">
        <f t="shared" si="185"/>
        <v>←</v>
      </c>
      <c r="C2995" s="10">
        <f t="shared" si="187"/>
        <v>9.6000000000000002E-2</v>
      </c>
      <c r="D2995" s="2">
        <v>1660999177453</v>
      </c>
      <c r="E2995" t="s">
        <v>0</v>
      </c>
      <c r="F2995" s="1">
        <v>5</v>
      </c>
      <c r="G2995" s="1">
        <v>31</v>
      </c>
      <c r="H2995" s="1">
        <v>21</v>
      </c>
      <c r="I2995" s="1" t="s">
        <v>7</v>
      </c>
      <c r="J2995" s="1">
        <v>3</v>
      </c>
      <c r="K2995" s="1" t="s">
        <v>8</v>
      </c>
      <c r="R2995" t="str">
        <f t="shared" si="186"/>
        <v>ACK</v>
      </c>
    </row>
    <row r="2996" spans="1:18" x14ac:dyDescent="0.25">
      <c r="A2996" s="12">
        <f t="shared" si="184"/>
        <v>44793.944185196757</v>
      </c>
      <c r="B2996" s="8" t="str">
        <f t="shared" si="185"/>
        <v>→</v>
      </c>
      <c r="C2996" s="10">
        <f t="shared" si="187"/>
        <v>0.14799999999999999</v>
      </c>
      <c r="D2996" s="2">
        <v>1660999177601</v>
      </c>
      <c r="E2996" t="s">
        <v>0</v>
      </c>
      <c r="F2996" s="1">
        <v>6</v>
      </c>
      <c r="G2996" s="1">
        <v>21</v>
      </c>
      <c r="H2996" s="1">
        <v>31</v>
      </c>
      <c r="I2996" s="1">
        <v>29</v>
      </c>
      <c r="J2996" s="1">
        <v>0</v>
      </c>
      <c r="K2996" s="1" t="s">
        <v>16</v>
      </c>
      <c r="L2996" s="1" t="s">
        <v>17</v>
      </c>
      <c r="R2996" t="str">
        <f t="shared" si="186"/>
        <v>LONG PING FURNACE</v>
      </c>
    </row>
    <row r="2997" spans="1:18" x14ac:dyDescent="0.25">
      <c r="A2997" s="12">
        <f t="shared" si="184"/>
        <v>44793.944186134257</v>
      </c>
      <c r="B2997" s="8" t="str">
        <f t="shared" si="185"/>
        <v>←</v>
      </c>
      <c r="C2997" s="10">
        <f t="shared" si="187"/>
        <v>8.1000000000000003E-2</v>
      </c>
      <c r="D2997" s="2">
        <v>1660999177682</v>
      </c>
      <c r="E2997" t="s">
        <v>0</v>
      </c>
      <c r="F2997" s="1">
        <v>5</v>
      </c>
      <c r="G2997" s="1">
        <v>31</v>
      </c>
      <c r="H2997" s="1">
        <v>21</v>
      </c>
      <c r="I2997" s="1" t="s">
        <v>7</v>
      </c>
      <c r="J2997" s="1">
        <v>3</v>
      </c>
      <c r="K2997" s="1" t="s">
        <v>8</v>
      </c>
      <c r="R2997" t="str">
        <f t="shared" si="186"/>
        <v>ACK</v>
      </c>
    </row>
    <row r="2998" spans="1:18" x14ac:dyDescent="0.25">
      <c r="A2998" s="12">
        <f t="shared" si="184"/>
        <v>44793.944187141205</v>
      </c>
      <c r="B2998" s="8" t="str">
        <f t="shared" si="185"/>
        <v>→</v>
      </c>
      <c r="C2998" s="10">
        <f t="shared" si="187"/>
        <v>8.6999999999999994E-2</v>
      </c>
      <c r="D2998" s="2">
        <v>1660999177769</v>
      </c>
      <c r="E2998" t="s">
        <v>0</v>
      </c>
      <c r="F2998" s="1">
        <v>5</v>
      </c>
      <c r="G2998" s="1">
        <v>21</v>
      </c>
      <c r="H2998" s="1">
        <v>31</v>
      </c>
      <c r="I2998" s="1">
        <v>6</v>
      </c>
      <c r="J2998" s="1">
        <v>60</v>
      </c>
      <c r="K2998" s="1">
        <v>83</v>
      </c>
      <c r="R2998" t="str">
        <f t="shared" si="186"/>
        <v>FURNACE STATUS REQUEST</v>
      </c>
    </row>
    <row r="2999" spans="1:18" x14ac:dyDescent="0.25">
      <c r="A2999" s="12">
        <f t="shared" si="184"/>
        <v>44793.944189201386</v>
      </c>
      <c r="B2999" s="8" t="str">
        <f t="shared" si="185"/>
        <v>←</v>
      </c>
      <c r="C2999" s="10">
        <f t="shared" si="187"/>
        <v>0.17799999999999999</v>
      </c>
      <c r="D2999" s="2">
        <v>1660999177947</v>
      </c>
      <c r="E2999" t="s">
        <v>0</v>
      </c>
      <c r="F2999" s="1">
        <v>9</v>
      </c>
      <c r="G2999" s="1">
        <v>31</v>
      </c>
      <c r="H2999" s="1">
        <v>21</v>
      </c>
      <c r="I2999" s="1" t="s">
        <v>1</v>
      </c>
      <c r="J2999" s="1">
        <v>0</v>
      </c>
      <c r="K2999" s="1">
        <v>0</v>
      </c>
      <c r="L2999" s="1">
        <v>0</v>
      </c>
      <c r="M2999" s="1">
        <v>0</v>
      </c>
      <c r="N2999" s="1" t="s">
        <v>26</v>
      </c>
      <c r="O2999" s="1" t="s">
        <v>27</v>
      </c>
      <c r="R2999" t="str">
        <f t="shared" si="186"/>
        <v>FURNACE STATUS RESPONSE Fan:0 Ignition:0 Burner:0 Unknown:0</v>
      </c>
    </row>
    <row r="3000" spans="1:18" x14ac:dyDescent="0.25">
      <c r="A3000" s="12">
        <f t="shared" si="184"/>
        <v>44793.944870949075</v>
      </c>
      <c r="B3000" s="8" t="str">
        <f t="shared" si="185"/>
        <v>→</v>
      </c>
      <c r="C3000" s="10">
        <f t="shared" si="187"/>
        <v>58.902999999999999</v>
      </c>
      <c r="D3000" s="2">
        <v>1660999236850</v>
      </c>
      <c r="E3000" t="s">
        <v>0</v>
      </c>
      <c r="F3000" s="1">
        <v>8</v>
      </c>
      <c r="G3000" s="1">
        <v>21</v>
      </c>
      <c r="H3000" s="1">
        <v>31</v>
      </c>
      <c r="I3000" s="1">
        <v>7</v>
      </c>
      <c r="J3000" s="1">
        <v>16</v>
      </c>
      <c r="K3000" s="1">
        <v>26</v>
      </c>
      <c r="L3000" s="1">
        <v>5</v>
      </c>
      <c r="M3000" s="1">
        <v>41</v>
      </c>
      <c r="N3000" s="1" t="s">
        <v>131</v>
      </c>
      <c r="R3000" t="str">
        <f t="shared" si="186"/>
        <v>TIME 22:38 Sat</v>
      </c>
    </row>
    <row r="3001" spans="1:18" x14ac:dyDescent="0.25">
      <c r="A3001" s="12">
        <f t="shared" si="184"/>
        <v>44793.944872129628</v>
      </c>
      <c r="B3001" s="8" t="str">
        <f t="shared" si="185"/>
        <v>←</v>
      </c>
      <c r="C3001" s="10">
        <f t="shared" si="187"/>
        <v>0.10199999999999999</v>
      </c>
      <c r="D3001" s="2">
        <v>1660999236952</v>
      </c>
      <c r="E3001" t="s">
        <v>0</v>
      </c>
      <c r="F3001" s="1">
        <v>5</v>
      </c>
      <c r="G3001" s="1">
        <v>31</v>
      </c>
      <c r="H3001" s="1">
        <v>21</v>
      </c>
      <c r="I3001" s="1" t="s">
        <v>7</v>
      </c>
      <c r="J3001" s="1">
        <v>3</v>
      </c>
      <c r="K3001" s="1" t="s">
        <v>8</v>
      </c>
      <c r="R3001" t="str">
        <f t="shared" si="186"/>
        <v>ACK</v>
      </c>
    </row>
    <row r="3002" spans="1:18" x14ac:dyDescent="0.25">
      <c r="A3002" s="12">
        <f t="shared" si="184"/>
        <v>44793.944873425928</v>
      </c>
      <c r="B3002" s="8" t="str">
        <f t="shared" si="185"/>
        <v>→</v>
      </c>
      <c r="C3002" s="10">
        <f t="shared" si="187"/>
        <v>0.112</v>
      </c>
      <c r="D3002" s="2">
        <v>1660999237064</v>
      </c>
      <c r="E3002" t="s">
        <v>0</v>
      </c>
      <c r="F3002" s="1">
        <v>5</v>
      </c>
      <c r="G3002" s="1">
        <v>21</v>
      </c>
      <c r="H3002" s="1">
        <v>31</v>
      </c>
      <c r="I3002" s="1">
        <v>9</v>
      </c>
      <c r="J3002" s="1">
        <v>60</v>
      </c>
      <c r="K3002" s="1" t="s">
        <v>13</v>
      </c>
      <c r="R3002" t="str">
        <f t="shared" si="186"/>
        <v>PING FURNACE</v>
      </c>
    </row>
    <row r="3003" spans="1:18" x14ac:dyDescent="0.25">
      <c r="A3003" s="12">
        <f t="shared" si="184"/>
        <v>44793.944874814813</v>
      </c>
      <c r="B3003" s="8" t="str">
        <f t="shared" si="185"/>
        <v>←</v>
      </c>
      <c r="C3003" s="10">
        <f t="shared" si="187"/>
        <v>0.12</v>
      </c>
      <c r="D3003" s="2">
        <v>1660999237184</v>
      </c>
      <c r="E3003" t="s">
        <v>0</v>
      </c>
      <c r="F3003" s="1">
        <v>5</v>
      </c>
      <c r="G3003" s="1">
        <v>31</v>
      </c>
      <c r="H3003" s="1">
        <v>21</v>
      </c>
      <c r="I3003" s="1" t="s">
        <v>7</v>
      </c>
      <c r="J3003" s="1">
        <v>3</v>
      </c>
      <c r="K3003" s="1" t="s">
        <v>8</v>
      </c>
      <c r="R3003" t="str">
        <f t="shared" si="186"/>
        <v>ACK</v>
      </c>
    </row>
    <row r="3004" spans="1:18" x14ac:dyDescent="0.25">
      <c r="A3004" s="12">
        <f t="shared" si="184"/>
        <v>44793.944876666668</v>
      </c>
      <c r="B3004" s="8" t="str">
        <f t="shared" si="185"/>
        <v>→</v>
      </c>
      <c r="C3004" s="10">
        <f t="shared" si="187"/>
        <v>0.16</v>
      </c>
      <c r="D3004" s="2">
        <v>1660999237344</v>
      </c>
      <c r="E3004" t="s">
        <v>0</v>
      </c>
      <c r="F3004" s="1" t="s">
        <v>3</v>
      </c>
      <c r="G3004" s="1">
        <v>21</v>
      </c>
      <c r="H3004" s="1">
        <v>31</v>
      </c>
      <c r="I3004" s="1" t="s">
        <v>3</v>
      </c>
      <c r="J3004" s="1">
        <v>0</v>
      </c>
      <c r="K3004" s="1">
        <v>12</v>
      </c>
      <c r="L3004" s="1">
        <v>25</v>
      </c>
      <c r="M3004" s="1">
        <v>1</v>
      </c>
      <c r="N3004" s="1">
        <v>0</v>
      </c>
      <c r="O3004" s="1">
        <v>0</v>
      </c>
      <c r="P3004" s="1">
        <v>32</v>
      </c>
      <c r="Q3004" s="1">
        <v>81</v>
      </c>
      <c r="R3004" t="str">
        <f t="shared" si="186"/>
        <v>TEMPERATURE INFO Set:18 Actual:18.5 Countdown:0</v>
      </c>
    </row>
    <row r="3005" spans="1:18" x14ac:dyDescent="0.25">
      <c r="A3005" s="12">
        <f t="shared" si="184"/>
        <v>44793.944878020826</v>
      </c>
      <c r="B3005" s="8" t="str">
        <f t="shared" si="185"/>
        <v>←</v>
      </c>
      <c r="C3005" s="10">
        <f t="shared" si="187"/>
        <v>0.11700000000000001</v>
      </c>
      <c r="D3005" s="2">
        <v>1660999237461</v>
      </c>
      <c r="E3005" t="s">
        <v>0</v>
      </c>
      <c r="F3005" s="1">
        <v>5</v>
      </c>
      <c r="G3005" s="1">
        <v>31</v>
      </c>
      <c r="H3005" s="1">
        <v>21</v>
      </c>
      <c r="I3005" s="1" t="s">
        <v>7</v>
      </c>
      <c r="J3005" s="1">
        <v>3</v>
      </c>
      <c r="K3005" s="1" t="s">
        <v>8</v>
      </c>
      <c r="R3005" t="str">
        <f t="shared" si="186"/>
        <v>ACK</v>
      </c>
    </row>
    <row r="3006" spans="1:18" x14ac:dyDescent="0.25">
      <c r="A3006" s="12">
        <f t="shared" si="184"/>
        <v>44793.944879236107</v>
      </c>
      <c r="B3006" s="8" t="str">
        <f t="shared" si="185"/>
        <v>→</v>
      </c>
      <c r="C3006" s="10">
        <f t="shared" si="187"/>
        <v>0.105</v>
      </c>
      <c r="D3006" s="2">
        <v>1660999237566</v>
      </c>
      <c r="E3006" t="s">
        <v>0</v>
      </c>
      <c r="F3006" s="1">
        <v>6</v>
      </c>
      <c r="G3006" s="1">
        <v>21</v>
      </c>
      <c r="H3006" s="1">
        <v>31</v>
      </c>
      <c r="I3006" s="1">
        <v>29</v>
      </c>
      <c r="J3006" s="1">
        <v>0</v>
      </c>
      <c r="K3006" s="1" t="s">
        <v>16</v>
      </c>
      <c r="L3006" s="1" t="s">
        <v>17</v>
      </c>
      <c r="R3006" t="str">
        <f t="shared" si="186"/>
        <v>LONG PING FURNACE</v>
      </c>
    </row>
    <row r="3007" spans="1:18" x14ac:dyDescent="0.25">
      <c r="A3007" s="12">
        <f t="shared" si="184"/>
        <v>44793.944880682866</v>
      </c>
      <c r="B3007" s="8" t="str">
        <f t="shared" si="185"/>
        <v>←</v>
      </c>
      <c r="C3007" s="10">
        <f t="shared" si="187"/>
        <v>0.125</v>
      </c>
      <c r="D3007" s="2">
        <v>1660999237691</v>
      </c>
      <c r="E3007" t="s">
        <v>0</v>
      </c>
      <c r="F3007" s="1">
        <v>5</v>
      </c>
      <c r="G3007" s="1">
        <v>31</v>
      </c>
      <c r="H3007" s="1">
        <v>21</v>
      </c>
      <c r="I3007" s="1" t="s">
        <v>7</v>
      </c>
      <c r="J3007" s="1">
        <v>3</v>
      </c>
      <c r="K3007" s="1" t="s">
        <v>8</v>
      </c>
      <c r="R3007" t="str">
        <f t="shared" si="186"/>
        <v>ACK</v>
      </c>
    </row>
    <row r="3008" spans="1:18" x14ac:dyDescent="0.25">
      <c r="A3008" s="12">
        <f t="shared" si="184"/>
        <v>44793.944881736104</v>
      </c>
      <c r="B3008" s="8" t="str">
        <f t="shared" si="185"/>
        <v>→</v>
      </c>
      <c r="C3008" s="10">
        <f t="shared" si="187"/>
        <v>9.0999999999999998E-2</v>
      </c>
      <c r="D3008" s="2">
        <v>1660999237782</v>
      </c>
      <c r="E3008" t="s">
        <v>0</v>
      </c>
      <c r="F3008" s="1">
        <v>5</v>
      </c>
      <c r="G3008" s="1">
        <v>21</v>
      </c>
      <c r="H3008" s="1">
        <v>31</v>
      </c>
      <c r="I3008" s="1">
        <v>6</v>
      </c>
      <c r="J3008" s="1">
        <v>60</v>
      </c>
      <c r="K3008" s="1">
        <v>83</v>
      </c>
      <c r="R3008" t="str">
        <f t="shared" si="186"/>
        <v>FURNACE STATUS REQUEST</v>
      </c>
    </row>
    <row r="3009" spans="1:18" x14ac:dyDescent="0.25">
      <c r="A3009" s="12">
        <f t="shared" si="184"/>
        <v>44793.944883645832</v>
      </c>
      <c r="B3009" s="8" t="str">
        <f t="shared" si="185"/>
        <v>←</v>
      </c>
      <c r="C3009" s="10">
        <f t="shared" si="187"/>
        <v>0.16500000000000001</v>
      </c>
      <c r="D3009" s="2">
        <v>1660999237947</v>
      </c>
      <c r="E3009" t="s">
        <v>0</v>
      </c>
      <c r="F3009" s="1">
        <v>9</v>
      </c>
      <c r="G3009" s="1">
        <v>31</v>
      </c>
      <c r="H3009" s="1">
        <v>21</v>
      </c>
      <c r="I3009" s="1" t="s">
        <v>1</v>
      </c>
      <c r="J3009" s="1">
        <v>0</v>
      </c>
      <c r="K3009" s="1">
        <v>0</v>
      </c>
      <c r="L3009" s="1">
        <v>0</v>
      </c>
      <c r="M3009" s="1">
        <v>0</v>
      </c>
      <c r="N3009" s="1" t="s">
        <v>26</v>
      </c>
      <c r="O3009" s="1" t="s">
        <v>27</v>
      </c>
      <c r="R3009" t="str">
        <f t="shared" si="186"/>
        <v>FURNACE STATUS RESPONSE Fan:0 Ignition:0 Burner:0 Unknown:0</v>
      </c>
    </row>
    <row r="3010" spans="1:18" x14ac:dyDescent="0.25">
      <c r="A3010" s="12">
        <f t="shared" si="184"/>
        <v>44793.945565590278</v>
      </c>
      <c r="B3010" s="8" t="str">
        <f t="shared" si="185"/>
        <v>→</v>
      </c>
      <c r="C3010" s="10">
        <f t="shared" si="187"/>
        <v>58.92</v>
      </c>
      <c r="D3010" s="2">
        <v>1660999296867</v>
      </c>
      <c r="E3010" t="s">
        <v>0</v>
      </c>
      <c r="F3010" s="1">
        <v>8</v>
      </c>
      <c r="G3010" s="1">
        <v>21</v>
      </c>
      <c r="H3010" s="1">
        <v>31</v>
      </c>
      <c r="I3010" s="1">
        <v>7</v>
      </c>
      <c r="J3010" s="1">
        <v>16</v>
      </c>
      <c r="K3010" s="1">
        <v>27</v>
      </c>
      <c r="L3010" s="1">
        <v>5</v>
      </c>
      <c r="M3010" s="1" t="s">
        <v>31</v>
      </c>
      <c r="N3010" s="1" t="s">
        <v>111</v>
      </c>
      <c r="R3010" t="str">
        <f t="shared" si="186"/>
        <v>TIME 22:39 Sat</v>
      </c>
    </row>
    <row r="3011" spans="1:18" x14ac:dyDescent="0.25">
      <c r="A3011" s="12">
        <f t="shared" ref="A3011:A3074" si="188">IF(ISNUMBER(D3011),D3011/(1000*60*60*24)+25569+10/24,"")</f>
        <v>44793.945566967588</v>
      </c>
      <c r="B3011" s="8" t="str">
        <f t="shared" ref="B3011:B3074" si="189">IF(ISNUMBER(D3011),IF(AND(G3011=21,H3011=31),"→",IF(AND(G3011=31,H3011=21),"←",IF(AND(G3011=21,H3011=0),"→→","Error"))),"")</f>
        <v>←</v>
      </c>
      <c r="C3011" s="10">
        <f t="shared" si="187"/>
        <v>0.11899999999999999</v>
      </c>
      <c r="D3011" s="2">
        <v>1660999296986</v>
      </c>
      <c r="E3011" t="s">
        <v>0</v>
      </c>
      <c r="F3011" s="1">
        <v>5</v>
      </c>
      <c r="G3011" s="1">
        <v>31</v>
      </c>
      <c r="H3011" s="1">
        <v>21</v>
      </c>
      <c r="I3011" s="1" t="s">
        <v>7</v>
      </c>
      <c r="J3011" s="1">
        <v>3</v>
      </c>
      <c r="K3011" s="1" t="s">
        <v>8</v>
      </c>
      <c r="R3011" t="str">
        <f t="shared" ref="R3011:R3074" si="190">DECODEPACKET(E3011)</f>
        <v>ACK</v>
      </c>
    </row>
    <row r="3012" spans="1:18" x14ac:dyDescent="0.25">
      <c r="A3012" s="12">
        <f t="shared" si="188"/>
        <v>44793.945568194446</v>
      </c>
      <c r="B3012" s="8" t="str">
        <f t="shared" si="189"/>
        <v>→</v>
      </c>
      <c r="C3012" s="10">
        <f t="shared" ref="C3012:C3075" si="191">IF(AND(ISNUMBER(D3011), ISNUMBER(D3012)),(D3012-D3011)/1000,"")</f>
        <v>0.106</v>
      </c>
      <c r="D3012" s="2">
        <v>1660999297092</v>
      </c>
      <c r="E3012" t="s">
        <v>0</v>
      </c>
      <c r="F3012" s="1">
        <v>5</v>
      </c>
      <c r="G3012" s="1">
        <v>21</v>
      </c>
      <c r="H3012" s="1">
        <v>31</v>
      </c>
      <c r="I3012" s="1">
        <v>9</v>
      </c>
      <c r="J3012" s="1">
        <v>60</v>
      </c>
      <c r="K3012" s="1" t="s">
        <v>13</v>
      </c>
      <c r="R3012" t="str">
        <f t="shared" si="190"/>
        <v>PING FURNACE</v>
      </c>
    </row>
    <row r="3013" spans="1:18" x14ac:dyDescent="0.25">
      <c r="A3013" s="12">
        <f t="shared" si="188"/>
        <v>44793.945569421296</v>
      </c>
      <c r="B3013" s="8" t="str">
        <f t="shared" si="189"/>
        <v>←</v>
      </c>
      <c r="C3013" s="10">
        <f t="shared" si="191"/>
        <v>0.106</v>
      </c>
      <c r="D3013" s="2">
        <v>1660999297198</v>
      </c>
      <c r="E3013" t="s">
        <v>0</v>
      </c>
      <c r="F3013" s="1">
        <v>5</v>
      </c>
      <c r="G3013" s="1">
        <v>31</v>
      </c>
      <c r="H3013" s="1">
        <v>21</v>
      </c>
      <c r="I3013" s="1" t="s">
        <v>7</v>
      </c>
      <c r="J3013" s="1">
        <v>3</v>
      </c>
      <c r="K3013" s="1" t="s">
        <v>8</v>
      </c>
      <c r="R3013" t="str">
        <f t="shared" si="190"/>
        <v>ACK</v>
      </c>
    </row>
    <row r="3014" spans="1:18" x14ac:dyDescent="0.25">
      <c r="A3014" s="12">
        <f t="shared" si="188"/>
        <v>44793.945571215278</v>
      </c>
      <c r="B3014" s="8" t="str">
        <f t="shared" si="189"/>
        <v>→</v>
      </c>
      <c r="C3014" s="10">
        <f t="shared" si="191"/>
        <v>0.155</v>
      </c>
      <c r="D3014" s="2">
        <v>1660999297353</v>
      </c>
      <c r="E3014" t="s">
        <v>0</v>
      </c>
      <c r="F3014" s="1" t="s">
        <v>3</v>
      </c>
      <c r="G3014" s="1">
        <v>21</v>
      </c>
      <c r="H3014" s="1">
        <v>31</v>
      </c>
      <c r="I3014" s="1" t="s">
        <v>3</v>
      </c>
      <c r="J3014" s="1">
        <v>0</v>
      </c>
      <c r="K3014" s="1">
        <v>12</v>
      </c>
      <c r="L3014" s="1">
        <v>25</v>
      </c>
      <c r="M3014" s="1">
        <v>1</v>
      </c>
      <c r="N3014" s="1">
        <v>0</v>
      </c>
      <c r="O3014" s="1">
        <v>0</v>
      </c>
      <c r="P3014" s="1">
        <v>32</v>
      </c>
      <c r="Q3014" s="1">
        <v>81</v>
      </c>
      <c r="R3014" t="str">
        <f t="shared" si="190"/>
        <v>TEMPERATURE INFO Set:18 Actual:18.5 Countdown:0</v>
      </c>
    </row>
    <row r="3015" spans="1:18" x14ac:dyDescent="0.25">
      <c r="A3015" s="12">
        <f t="shared" si="188"/>
        <v>44793.945572337958</v>
      </c>
      <c r="B3015" s="8" t="str">
        <f t="shared" si="189"/>
        <v>←</v>
      </c>
      <c r="C3015" s="10">
        <f t="shared" si="191"/>
        <v>9.7000000000000003E-2</v>
      </c>
      <c r="D3015" s="2">
        <v>1660999297450</v>
      </c>
      <c r="E3015" t="s">
        <v>0</v>
      </c>
      <c r="F3015" s="1">
        <v>5</v>
      </c>
      <c r="G3015" s="1">
        <v>31</v>
      </c>
      <c r="H3015" s="1">
        <v>21</v>
      </c>
      <c r="I3015" s="1" t="s">
        <v>7</v>
      </c>
      <c r="J3015" s="1">
        <v>3</v>
      </c>
      <c r="K3015" s="1" t="s">
        <v>8</v>
      </c>
      <c r="R3015" t="str">
        <f t="shared" si="190"/>
        <v>ACK</v>
      </c>
    </row>
    <row r="3016" spans="1:18" x14ac:dyDescent="0.25">
      <c r="A3016" s="12">
        <f t="shared" si="188"/>
        <v>44793.945573495366</v>
      </c>
      <c r="B3016" s="8" t="str">
        <f t="shared" si="189"/>
        <v>→</v>
      </c>
      <c r="C3016" s="10">
        <f t="shared" si="191"/>
        <v>0.1</v>
      </c>
      <c r="D3016" s="2">
        <v>1660999297550</v>
      </c>
      <c r="E3016" t="s">
        <v>0</v>
      </c>
      <c r="F3016" s="1">
        <v>6</v>
      </c>
      <c r="G3016" s="1">
        <v>21</v>
      </c>
      <c r="H3016" s="1">
        <v>31</v>
      </c>
      <c r="I3016" s="1">
        <v>29</v>
      </c>
      <c r="J3016" s="1">
        <v>0</v>
      </c>
      <c r="K3016" s="1" t="s">
        <v>16</v>
      </c>
      <c r="L3016" s="1" t="s">
        <v>17</v>
      </c>
      <c r="R3016" t="str">
        <f t="shared" si="190"/>
        <v>LONG PING FURNACE</v>
      </c>
    </row>
    <row r="3017" spans="1:18" x14ac:dyDescent="0.25">
      <c r="A3017" s="12">
        <f t="shared" si="188"/>
        <v>44793.945574629623</v>
      </c>
      <c r="B3017" s="8" t="str">
        <f t="shared" si="189"/>
        <v>←</v>
      </c>
      <c r="C3017" s="10">
        <f t="shared" si="191"/>
        <v>9.8000000000000004E-2</v>
      </c>
      <c r="D3017" s="2">
        <v>1660999297648</v>
      </c>
      <c r="E3017" t="s">
        <v>0</v>
      </c>
      <c r="F3017" s="1">
        <v>5</v>
      </c>
      <c r="G3017" s="1">
        <v>31</v>
      </c>
      <c r="H3017" s="1">
        <v>21</v>
      </c>
      <c r="I3017" s="1" t="s">
        <v>7</v>
      </c>
      <c r="J3017" s="1">
        <v>3</v>
      </c>
      <c r="K3017" s="1" t="s">
        <v>8</v>
      </c>
      <c r="R3017" t="str">
        <f t="shared" si="190"/>
        <v>ACK</v>
      </c>
    </row>
    <row r="3018" spans="1:18" x14ac:dyDescent="0.25">
      <c r="A3018" s="12">
        <f t="shared" si="188"/>
        <v>44793.945575833328</v>
      </c>
      <c r="B3018" s="8" t="str">
        <f t="shared" si="189"/>
        <v>→</v>
      </c>
      <c r="C3018" s="10">
        <f t="shared" si="191"/>
        <v>0.104</v>
      </c>
      <c r="D3018" s="2">
        <v>1660999297752</v>
      </c>
      <c r="E3018" t="s">
        <v>0</v>
      </c>
      <c r="F3018" s="1">
        <v>5</v>
      </c>
      <c r="G3018" s="1">
        <v>21</v>
      </c>
      <c r="H3018" s="1">
        <v>31</v>
      </c>
      <c r="I3018" s="1">
        <v>6</v>
      </c>
      <c r="J3018" s="1">
        <v>60</v>
      </c>
      <c r="K3018" s="1">
        <v>83</v>
      </c>
      <c r="R3018" t="str">
        <f t="shared" si="190"/>
        <v>FURNACE STATUS REQUEST</v>
      </c>
    </row>
    <row r="3019" spans="1:18" x14ac:dyDescent="0.25">
      <c r="A3019" s="12">
        <f t="shared" si="188"/>
        <v>44793.945577650462</v>
      </c>
      <c r="B3019" s="8" t="str">
        <f t="shared" si="189"/>
        <v>←</v>
      </c>
      <c r="C3019" s="10">
        <f t="shared" si="191"/>
        <v>0.157</v>
      </c>
      <c r="D3019" s="2">
        <v>1660999297909</v>
      </c>
      <c r="E3019" t="s">
        <v>0</v>
      </c>
      <c r="F3019" s="1">
        <v>9</v>
      </c>
      <c r="G3019" s="1">
        <v>31</v>
      </c>
      <c r="H3019" s="1">
        <v>21</v>
      </c>
      <c r="I3019" s="1" t="s">
        <v>1</v>
      </c>
      <c r="J3019" s="1">
        <v>0</v>
      </c>
      <c r="K3019" s="1">
        <v>0</v>
      </c>
      <c r="L3019" s="1">
        <v>0</v>
      </c>
      <c r="M3019" s="1">
        <v>0</v>
      </c>
      <c r="N3019" s="1" t="s">
        <v>26</v>
      </c>
      <c r="O3019" s="1" t="s">
        <v>27</v>
      </c>
      <c r="R3019" t="str">
        <f t="shared" si="190"/>
        <v>FURNACE STATUS RESPONSE Fan:0 Ignition:0 Burner:0 Unknown:0</v>
      </c>
    </row>
    <row r="3020" spans="1:18" x14ac:dyDescent="0.25">
      <c r="A3020" s="12">
        <f t="shared" si="188"/>
        <v>44793.946260023142</v>
      </c>
      <c r="B3020" s="8" t="str">
        <f t="shared" si="189"/>
        <v>→</v>
      </c>
      <c r="C3020" s="10">
        <f t="shared" si="191"/>
        <v>58.957000000000001</v>
      </c>
      <c r="D3020" s="2">
        <v>1660999356866</v>
      </c>
      <c r="E3020" t="s">
        <v>0</v>
      </c>
      <c r="F3020" s="1">
        <v>8</v>
      </c>
      <c r="G3020" s="1">
        <v>21</v>
      </c>
      <c r="H3020" s="1">
        <v>31</v>
      </c>
      <c r="I3020" s="1">
        <v>7</v>
      </c>
      <c r="J3020" s="1">
        <v>16</v>
      </c>
      <c r="K3020" s="1">
        <v>28</v>
      </c>
      <c r="L3020" s="1">
        <v>5</v>
      </c>
      <c r="M3020" s="1" t="s">
        <v>48</v>
      </c>
      <c r="N3020" s="1" t="s">
        <v>111</v>
      </c>
      <c r="R3020" t="str">
        <f t="shared" si="190"/>
        <v>TIME 22:40 Sat</v>
      </c>
    </row>
    <row r="3021" spans="1:18" x14ac:dyDescent="0.25">
      <c r="A3021" s="12">
        <f t="shared" si="188"/>
        <v>44793.946261412035</v>
      </c>
      <c r="B3021" s="8" t="str">
        <f t="shared" si="189"/>
        <v>←</v>
      </c>
      <c r="C3021" s="10">
        <f t="shared" si="191"/>
        <v>0.12</v>
      </c>
      <c r="D3021" s="2">
        <v>1660999356986</v>
      </c>
      <c r="E3021" t="s">
        <v>0</v>
      </c>
      <c r="F3021" s="1">
        <v>5</v>
      </c>
      <c r="G3021" s="1">
        <v>31</v>
      </c>
      <c r="H3021" s="1">
        <v>21</v>
      </c>
      <c r="I3021" s="1" t="s">
        <v>7</v>
      </c>
      <c r="J3021" s="1">
        <v>3</v>
      </c>
      <c r="K3021" s="1" t="s">
        <v>8</v>
      </c>
      <c r="R3021" t="str">
        <f t="shared" si="190"/>
        <v>ACK</v>
      </c>
    </row>
    <row r="3022" spans="1:18" x14ac:dyDescent="0.25">
      <c r="A3022" s="12">
        <f t="shared" si="188"/>
        <v>44793.94626266203</v>
      </c>
      <c r="B3022" s="8" t="str">
        <f t="shared" si="189"/>
        <v>→</v>
      </c>
      <c r="C3022" s="10">
        <f t="shared" si="191"/>
        <v>0.108</v>
      </c>
      <c r="D3022" s="2">
        <v>1660999357094</v>
      </c>
      <c r="E3022" t="s">
        <v>0</v>
      </c>
      <c r="F3022" s="1">
        <v>5</v>
      </c>
      <c r="G3022" s="1">
        <v>21</v>
      </c>
      <c r="H3022" s="1">
        <v>31</v>
      </c>
      <c r="I3022" s="1">
        <v>9</v>
      </c>
      <c r="J3022" s="1">
        <v>60</v>
      </c>
      <c r="K3022" s="1" t="s">
        <v>13</v>
      </c>
      <c r="R3022" t="str">
        <f t="shared" si="190"/>
        <v>PING FURNACE</v>
      </c>
    </row>
    <row r="3023" spans="1:18" x14ac:dyDescent="0.25">
      <c r="A3023" s="12">
        <f t="shared" si="188"/>
        <v>44793.946263912039</v>
      </c>
      <c r="B3023" s="8" t="str">
        <f t="shared" si="189"/>
        <v>←</v>
      </c>
      <c r="C3023" s="10">
        <f t="shared" si="191"/>
        <v>0.108</v>
      </c>
      <c r="D3023" s="2">
        <v>1660999357202</v>
      </c>
      <c r="E3023" t="s">
        <v>0</v>
      </c>
      <c r="F3023" s="1">
        <v>5</v>
      </c>
      <c r="G3023" s="1">
        <v>31</v>
      </c>
      <c r="H3023" s="1">
        <v>21</v>
      </c>
      <c r="I3023" s="1" t="s">
        <v>7</v>
      </c>
      <c r="J3023" s="1">
        <v>3</v>
      </c>
      <c r="K3023" s="1" t="s">
        <v>8</v>
      </c>
      <c r="R3023" t="str">
        <f t="shared" si="190"/>
        <v>ACK</v>
      </c>
    </row>
    <row r="3024" spans="1:18" x14ac:dyDescent="0.25">
      <c r="A3024" s="12">
        <f t="shared" si="188"/>
        <v>44793.946265462961</v>
      </c>
      <c r="B3024" s="8" t="str">
        <f t="shared" si="189"/>
        <v>→</v>
      </c>
      <c r="C3024" s="10">
        <f t="shared" si="191"/>
        <v>0.13400000000000001</v>
      </c>
      <c r="D3024" s="2">
        <v>1660999357336</v>
      </c>
      <c r="E3024" t="s">
        <v>0</v>
      </c>
      <c r="F3024" s="1" t="s">
        <v>3</v>
      </c>
      <c r="G3024" s="1">
        <v>21</v>
      </c>
      <c r="H3024" s="1">
        <v>31</v>
      </c>
      <c r="I3024" s="1" t="s">
        <v>3</v>
      </c>
      <c r="J3024" s="1">
        <v>0</v>
      </c>
      <c r="K3024" s="1">
        <v>12</v>
      </c>
      <c r="L3024" s="1">
        <v>25</v>
      </c>
      <c r="M3024" s="1">
        <v>1</v>
      </c>
      <c r="N3024" s="1">
        <v>0</v>
      </c>
      <c r="O3024" s="1">
        <v>0</v>
      </c>
      <c r="P3024" s="1">
        <v>32</v>
      </c>
      <c r="Q3024" s="1">
        <v>81</v>
      </c>
      <c r="R3024" t="str">
        <f t="shared" si="190"/>
        <v>TEMPERATURE INFO Set:18 Actual:18.5 Countdown:0</v>
      </c>
    </row>
    <row r="3025" spans="1:18" x14ac:dyDescent="0.25">
      <c r="A3025" s="12">
        <f t="shared" si="188"/>
        <v>44793.946266747684</v>
      </c>
      <c r="B3025" s="8" t="str">
        <f t="shared" si="189"/>
        <v>←</v>
      </c>
      <c r="C3025" s="10">
        <f t="shared" si="191"/>
        <v>0.111</v>
      </c>
      <c r="D3025" s="2">
        <v>1660999357447</v>
      </c>
      <c r="E3025" t="s">
        <v>0</v>
      </c>
      <c r="F3025" s="1">
        <v>5</v>
      </c>
      <c r="G3025" s="1">
        <v>31</v>
      </c>
      <c r="H3025" s="1">
        <v>21</v>
      </c>
      <c r="I3025" s="1" t="s">
        <v>7</v>
      </c>
      <c r="J3025" s="1">
        <v>3</v>
      </c>
      <c r="K3025" s="1" t="s">
        <v>8</v>
      </c>
      <c r="R3025" t="str">
        <f t="shared" si="190"/>
        <v>ACK</v>
      </c>
    </row>
    <row r="3026" spans="1:18" x14ac:dyDescent="0.25">
      <c r="A3026" s="12">
        <f t="shared" si="188"/>
        <v>44793.946268067128</v>
      </c>
      <c r="B3026" s="8" t="str">
        <f t="shared" si="189"/>
        <v>→</v>
      </c>
      <c r="C3026" s="10">
        <f t="shared" si="191"/>
        <v>0.114</v>
      </c>
      <c r="D3026" s="2">
        <v>1660999357561</v>
      </c>
      <c r="E3026" t="s">
        <v>0</v>
      </c>
      <c r="F3026" s="1">
        <v>6</v>
      </c>
      <c r="G3026" s="1">
        <v>21</v>
      </c>
      <c r="H3026" s="1">
        <v>31</v>
      </c>
      <c r="I3026" s="1">
        <v>29</v>
      </c>
      <c r="J3026" s="1">
        <v>0</v>
      </c>
      <c r="K3026" s="1" t="s">
        <v>16</v>
      </c>
      <c r="L3026" s="1" t="s">
        <v>17</v>
      </c>
      <c r="R3026" t="str">
        <f t="shared" si="190"/>
        <v>LONG PING FURNACE</v>
      </c>
    </row>
    <row r="3027" spans="1:18" x14ac:dyDescent="0.25">
      <c r="A3027" s="12">
        <f t="shared" si="188"/>
        <v>44793.946269259257</v>
      </c>
      <c r="B3027" s="8" t="str">
        <f t="shared" si="189"/>
        <v>←</v>
      </c>
      <c r="C3027" s="10">
        <f t="shared" si="191"/>
        <v>0.10299999999999999</v>
      </c>
      <c r="D3027" s="2">
        <v>1660999357664</v>
      </c>
      <c r="E3027" t="s">
        <v>0</v>
      </c>
      <c r="F3027" s="1">
        <v>5</v>
      </c>
      <c r="G3027" s="1">
        <v>31</v>
      </c>
      <c r="H3027" s="1">
        <v>21</v>
      </c>
      <c r="I3027" s="1" t="s">
        <v>7</v>
      </c>
      <c r="J3027" s="1">
        <v>3</v>
      </c>
      <c r="K3027" s="1" t="s">
        <v>8</v>
      </c>
      <c r="R3027" t="str">
        <f t="shared" si="190"/>
        <v>ACK</v>
      </c>
    </row>
    <row r="3028" spans="1:18" x14ac:dyDescent="0.25">
      <c r="A3028" s="12">
        <f t="shared" si="188"/>
        <v>44793.946270208333</v>
      </c>
      <c r="B3028" s="8" t="str">
        <f t="shared" si="189"/>
        <v>→</v>
      </c>
      <c r="C3028" s="10">
        <f t="shared" si="191"/>
        <v>8.2000000000000003E-2</v>
      </c>
      <c r="D3028" s="2">
        <v>1660999357746</v>
      </c>
      <c r="E3028" t="s">
        <v>0</v>
      </c>
      <c r="F3028" s="1">
        <v>5</v>
      </c>
      <c r="G3028" s="1">
        <v>21</v>
      </c>
      <c r="H3028" s="1">
        <v>31</v>
      </c>
      <c r="I3028" s="1">
        <v>6</v>
      </c>
      <c r="J3028" s="1">
        <v>60</v>
      </c>
      <c r="K3028" s="1">
        <v>83</v>
      </c>
      <c r="R3028" t="str">
        <f t="shared" si="190"/>
        <v>FURNACE STATUS REQUEST</v>
      </c>
    </row>
    <row r="3029" spans="1:18" x14ac:dyDescent="0.25">
      <c r="A3029" s="12">
        <f t="shared" si="188"/>
        <v>44793.94627226852</v>
      </c>
      <c r="B3029" s="8" t="str">
        <f t="shared" si="189"/>
        <v>←</v>
      </c>
      <c r="C3029" s="10">
        <f t="shared" si="191"/>
        <v>0.17799999999999999</v>
      </c>
      <c r="D3029" s="2">
        <v>1660999357924</v>
      </c>
      <c r="E3029" t="s">
        <v>0</v>
      </c>
      <c r="F3029" s="1">
        <v>9</v>
      </c>
      <c r="G3029" s="1">
        <v>31</v>
      </c>
      <c r="H3029" s="1">
        <v>21</v>
      </c>
      <c r="I3029" s="1" t="s">
        <v>1</v>
      </c>
      <c r="J3029" s="1">
        <v>0</v>
      </c>
      <c r="K3029" s="1">
        <v>0</v>
      </c>
      <c r="L3029" s="1">
        <v>0</v>
      </c>
      <c r="M3029" s="1">
        <v>0</v>
      </c>
      <c r="N3029" s="1" t="s">
        <v>26</v>
      </c>
      <c r="O3029" s="1" t="s">
        <v>27</v>
      </c>
      <c r="R3029" t="str">
        <f t="shared" si="190"/>
        <v>FURNACE STATUS RESPONSE Fan:0 Ignition:0 Burner:0 Unknown:0</v>
      </c>
    </row>
    <row r="3030" spans="1:18" x14ac:dyDescent="0.25">
      <c r="A3030" s="12">
        <f t="shared" si="188"/>
        <v>44793.946954490741</v>
      </c>
      <c r="B3030" s="8" t="str">
        <f t="shared" si="189"/>
        <v>→</v>
      </c>
      <c r="C3030" s="10">
        <f t="shared" si="191"/>
        <v>58.944000000000003</v>
      </c>
      <c r="D3030" s="2">
        <v>1660999416868</v>
      </c>
      <c r="E3030" t="s">
        <v>0</v>
      </c>
      <c r="F3030" s="1">
        <v>8</v>
      </c>
      <c r="G3030" s="1">
        <v>21</v>
      </c>
      <c r="H3030" s="1">
        <v>31</v>
      </c>
      <c r="I3030" s="1">
        <v>7</v>
      </c>
      <c r="J3030" s="1">
        <v>16</v>
      </c>
      <c r="K3030" s="1">
        <v>29</v>
      </c>
      <c r="L3030" s="1">
        <v>5</v>
      </c>
      <c r="M3030" s="1">
        <v>63</v>
      </c>
      <c r="N3030" s="1" t="s">
        <v>131</v>
      </c>
      <c r="R3030" t="str">
        <f t="shared" si="190"/>
        <v>TIME 22:41 Sat</v>
      </c>
    </row>
    <row r="3031" spans="1:18" x14ac:dyDescent="0.25">
      <c r="A3031" s="12">
        <f t="shared" si="188"/>
        <v>44793.946955682863</v>
      </c>
      <c r="B3031" s="8" t="str">
        <f t="shared" si="189"/>
        <v>←</v>
      </c>
      <c r="C3031" s="10">
        <f t="shared" si="191"/>
        <v>0.10299999999999999</v>
      </c>
      <c r="D3031" s="2">
        <v>1660999416971</v>
      </c>
      <c r="E3031" t="s">
        <v>0</v>
      </c>
      <c r="F3031" s="1">
        <v>5</v>
      </c>
      <c r="G3031" s="1">
        <v>31</v>
      </c>
      <c r="H3031" s="1">
        <v>21</v>
      </c>
      <c r="I3031" s="1" t="s">
        <v>7</v>
      </c>
      <c r="J3031" s="1">
        <v>3</v>
      </c>
      <c r="K3031" s="1" t="s">
        <v>8</v>
      </c>
      <c r="R3031" t="str">
        <f t="shared" si="190"/>
        <v>ACK</v>
      </c>
    </row>
    <row r="3032" spans="1:18" x14ac:dyDescent="0.25">
      <c r="A3032" s="12">
        <f t="shared" si="188"/>
        <v>44793.946956863423</v>
      </c>
      <c r="B3032" s="8" t="str">
        <f t="shared" si="189"/>
        <v>→</v>
      </c>
      <c r="C3032" s="10">
        <f t="shared" si="191"/>
        <v>0.10199999999999999</v>
      </c>
      <c r="D3032" s="2">
        <v>1660999417073</v>
      </c>
      <c r="E3032" t="s">
        <v>0</v>
      </c>
      <c r="F3032" s="1">
        <v>5</v>
      </c>
      <c r="G3032" s="1">
        <v>21</v>
      </c>
      <c r="H3032" s="1">
        <v>31</v>
      </c>
      <c r="I3032" s="1">
        <v>9</v>
      </c>
      <c r="J3032" s="1">
        <v>60</v>
      </c>
      <c r="K3032" s="1" t="s">
        <v>13</v>
      </c>
      <c r="R3032" t="str">
        <f t="shared" si="190"/>
        <v>PING FURNACE</v>
      </c>
    </row>
    <row r="3033" spans="1:18" x14ac:dyDescent="0.25">
      <c r="A3033" s="12">
        <f t="shared" si="188"/>
        <v>44793.946958368055</v>
      </c>
      <c r="B3033" s="8" t="str">
        <f t="shared" si="189"/>
        <v>←</v>
      </c>
      <c r="C3033" s="10">
        <f t="shared" si="191"/>
        <v>0.13</v>
      </c>
      <c r="D3033" s="2">
        <v>1660999417203</v>
      </c>
      <c r="E3033" t="s">
        <v>0</v>
      </c>
      <c r="F3033" s="1">
        <v>5</v>
      </c>
      <c r="G3033" s="1">
        <v>31</v>
      </c>
      <c r="H3033" s="1">
        <v>21</v>
      </c>
      <c r="I3033" s="1" t="s">
        <v>7</v>
      </c>
      <c r="J3033" s="1">
        <v>3</v>
      </c>
      <c r="K3033" s="1" t="s">
        <v>8</v>
      </c>
      <c r="R3033" t="str">
        <f t="shared" si="190"/>
        <v>ACK</v>
      </c>
    </row>
    <row r="3034" spans="1:18" x14ac:dyDescent="0.25">
      <c r="A3034" s="12">
        <f t="shared" si="188"/>
        <v>44793.946960243054</v>
      </c>
      <c r="B3034" s="8" t="str">
        <f t="shared" si="189"/>
        <v>→</v>
      </c>
      <c r="C3034" s="10">
        <f t="shared" si="191"/>
        <v>0.16200000000000001</v>
      </c>
      <c r="D3034" s="2">
        <v>1660999417365</v>
      </c>
      <c r="E3034" t="s">
        <v>0</v>
      </c>
      <c r="F3034" s="1" t="s">
        <v>3</v>
      </c>
      <c r="G3034" s="1">
        <v>21</v>
      </c>
      <c r="H3034" s="1">
        <v>31</v>
      </c>
      <c r="I3034" s="1" t="s">
        <v>3</v>
      </c>
      <c r="J3034" s="1">
        <v>0</v>
      </c>
      <c r="K3034" s="1">
        <v>12</v>
      </c>
      <c r="L3034" s="1">
        <v>25</v>
      </c>
      <c r="M3034" s="1">
        <v>1</v>
      </c>
      <c r="N3034" s="1">
        <v>0</v>
      </c>
      <c r="O3034" s="1">
        <v>0</v>
      </c>
      <c r="P3034" s="1">
        <v>32</v>
      </c>
      <c r="Q3034" s="1">
        <v>81</v>
      </c>
      <c r="R3034" t="str">
        <f t="shared" si="190"/>
        <v>TEMPERATURE INFO Set:18 Actual:18.5 Countdown:0</v>
      </c>
    </row>
    <row r="3035" spans="1:18" x14ac:dyDescent="0.25">
      <c r="A3035" s="12">
        <f t="shared" si="188"/>
        <v>44793.946961469905</v>
      </c>
      <c r="B3035" s="8" t="str">
        <f t="shared" si="189"/>
        <v>←</v>
      </c>
      <c r="C3035" s="10">
        <f t="shared" si="191"/>
        <v>0.106</v>
      </c>
      <c r="D3035" s="2">
        <v>1660999417471</v>
      </c>
      <c r="E3035" t="s">
        <v>0</v>
      </c>
      <c r="F3035" s="1">
        <v>5</v>
      </c>
      <c r="G3035" s="1">
        <v>31</v>
      </c>
      <c r="H3035" s="1">
        <v>21</v>
      </c>
      <c r="I3035" s="1" t="s">
        <v>7</v>
      </c>
      <c r="J3035" s="1">
        <v>3</v>
      </c>
      <c r="K3035" s="1" t="s">
        <v>8</v>
      </c>
      <c r="R3035" t="str">
        <f t="shared" si="190"/>
        <v>ACK</v>
      </c>
    </row>
    <row r="3036" spans="1:18" x14ac:dyDescent="0.25">
      <c r="A3036" s="12">
        <f t="shared" si="188"/>
        <v>44793.946962766197</v>
      </c>
      <c r="B3036" s="8" t="str">
        <f t="shared" si="189"/>
        <v>→</v>
      </c>
      <c r="C3036" s="10">
        <f t="shared" si="191"/>
        <v>0.112</v>
      </c>
      <c r="D3036" s="2">
        <v>1660999417583</v>
      </c>
      <c r="E3036" t="s">
        <v>0</v>
      </c>
      <c r="F3036" s="1">
        <v>6</v>
      </c>
      <c r="G3036" s="1">
        <v>21</v>
      </c>
      <c r="H3036" s="1">
        <v>31</v>
      </c>
      <c r="I3036" s="1">
        <v>29</v>
      </c>
      <c r="J3036" s="1">
        <v>0</v>
      </c>
      <c r="K3036" s="1" t="s">
        <v>16</v>
      </c>
      <c r="L3036" s="1" t="s">
        <v>17</v>
      </c>
      <c r="R3036" t="str">
        <f t="shared" si="190"/>
        <v>LONG PING FURNACE</v>
      </c>
    </row>
    <row r="3037" spans="1:18" x14ac:dyDescent="0.25">
      <c r="A3037" s="12">
        <f t="shared" si="188"/>
        <v>44793.946964236107</v>
      </c>
      <c r="B3037" s="8" t="str">
        <f t="shared" si="189"/>
        <v>←</v>
      </c>
      <c r="C3037" s="10">
        <f t="shared" si="191"/>
        <v>0.127</v>
      </c>
      <c r="D3037" s="2">
        <v>1660999417710</v>
      </c>
      <c r="E3037" t="s">
        <v>0</v>
      </c>
      <c r="F3037" s="1">
        <v>5</v>
      </c>
      <c r="G3037" s="1">
        <v>31</v>
      </c>
      <c r="H3037" s="1">
        <v>21</v>
      </c>
      <c r="I3037" s="1" t="s">
        <v>7</v>
      </c>
      <c r="J3037" s="1">
        <v>3</v>
      </c>
      <c r="K3037" s="1" t="s">
        <v>8</v>
      </c>
      <c r="R3037" t="str">
        <f t="shared" si="190"/>
        <v>ACK</v>
      </c>
    </row>
    <row r="3038" spans="1:18" x14ac:dyDescent="0.25">
      <c r="A3038" s="12">
        <f t="shared" si="188"/>
        <v>44793.946965347219</v>
      </c>
      <c r="B3038" s="8" t="str">
        <f t="shared" si="189"/>
        <v>→</v>
      </c>
      <c r="C3038" s="10">
        <f t="shared" si="191"/>
        <v>9.6000000000000002E-2</v>
      </c>
      <c r="D3038" s="2">
        <v>1660999417806</v>
      </c>
      <c r="E3038" t="s">
        <v>0</v>
      </c>
      <c r="F3038" s="1">
        <v>5</v>
      </c>
      <c r="G3038" s="1">
        <v>21</v>
      </c>
      <c r="H3038" s="1">
        <v>31</v>
      </c>
      <c r="I3038" s="1">
        <v>6</v>
      </c>
      <c r="J3038" s="1">
        <v>60</v>
      </c>
      <c r="K3038" s="1">
        <v>83</v>
      </c>
      <c r="R3038" t="str">
        <f t="shared" si="190"/>
        <v>FURNACE STATUS REQUEST</v>
      </c>
    </row>
    <row r="3039" spans="1:18" x14ac:dyDescent="0.25">
      <c r="A3039" s="12">
        <f t="shared" si="188"/>
        <v>44793.946967256947</v>
      </c>
      <c r="B3039" s="8" t="str">
        <f t="shared" si="189"/>
        <v>←</v>
      </c>
      <c r="C3039" s="10">
        <f t="shared" si="191"/>
        <v>0.16500000000000001</v>
      </c>
      <c r="D3039" s="2">
        <v>1660999417971</v>
      </c>
      <c r="E3039" t="s">
        <v>0</v>
      </c>
      <c r="F3039" s="1">
        <v>9</v>
      </c>
      <c r="G3039" s="1">
        <v>31</v>
      </c>
      <c r="H3039" s="1">
        <v>21</v>
      </c>
      <c r="I3039" s="1" t="s">
        <v>1</v>
      </c>
      <c r="J3039" s="1">
        <v>0</v>
      </c>
      <c r="K3039" s="1">
        <v>0</v>
      </c>
      <c r="L3039" s="1">
        <v>0</v>
      </c>
      <c r="M3039" s="1">
        <v>0</v>
      </c>
      <c r="N3039" s="1" t="s">
        <v>26</v>
      </c>
      <c r="O3039" s="1" t="s">
        <v>27</v>
      </c>
      <c r="R3039" t="str">
        <f t="shared" si="190"/>
        <v>FURNACE STATUS RESPONSE Fan:0 Ignition:0 Burner:0 Unknown:0</v>
      </c>
    </row>
    <row r="3040" spans="1:18" x14ac:dyDescent="0.25">
      <c r="A3040" s="12">
        <f t="shared" si="188"/>
        <v>44793.947648854162</v>
      </c>
      <c r="B3040" s="8" t="str">
        <f t="shared" si="189"/>
        <v>→</v>
      </c>
      <c r="C3040" s="10">
        <f t="shared" si="191"/>
        <v>58.89</v>
      </c>
      <c r="D3040" s="2">
        <v>1660999476861</v>
      </c>
      <c r="E3040" t="s">
        <v>0</v>
      </c>
      <c r="F3040" s="1">
        <v>8</v>
      </c>
      <c r="G3040" s="1">
        <v>21</v>
      </c>
      <c r="H3040" s="1">
        <v>31</v>
      </c>
      <c r="I3040" s="1">
        <v>7</v>
      </c>
      <c r="J3040" s="1">
        <v>16</v>
      </c>
      <c r="K3040" s="1" t="s">
        <v>55</v>
      </c>
      <c r="L3040" s="1">
        <v>5</v>
      </c>
      <c r="M3040" s="1">
        <v>69</v>
      </c>
      <c r="N3040" s="1" t="s">
        <v>131</v>
      </c>
      <c r="R3040" t="str">
        <f t="shared" si="190"/>
        <v>TIME 22:42 Sat</v>
      </c>
    </row>
    <row r="3041" spans="1:18" x14ac:dyDescent="0.25">
      <c r="A3041" s="12">
        <f t="shared" si="188"/>
        <v>44793.947650208334</v>
      </c>
      <c r="B3041" s="8" t="str">
        <f t="shared" si="189"/>
        <v>←</v>
      </c>
      <c r="C3041" s="10">
        <f t="shared" si="191"/>
        <v>0.11700000000000001</v>
      </c>
      <c r="D3041" s="2">
        <v>1660999476978</v>
      </c>
      <c r="E3041" t="s">
        <v>0</v>
      </c>
      <c r="F3041" s="1">
        <v>5</v>
      </c>
      <c r="G3041" s="1">
        <v>31</v>
      </c>
      <c r="H3041" s="1">
        <v>21</v>
      </c>
      <c r="I3041" s="1" t="s">
        <v>7</v>
      </c>
      <c r="J3041" s="1">
        <v>3</v>
      </c>
      <c r="K3041" s="1" t="s">
        <v>8</v>
      </c>
      <c r="R3041" t="str">
        <f t="shared" si="190"/>
        <v>ACK</v>
      </c>
    </row>
    <row r="3042" spans="1:18" x14ac:dyDescent="0.25">
      <c r="A3042" s="12">
        <f t="shared" si="188"/>
        <v>44793.947651678238</v>
      </c>
      <c r="B3042" s="8" t="str">
        <f t="shared" si="189"/>
        <v>→</v>
      </c>
      <c r="C3042" s="10">
        <f t="shared" si="191"/>
        <v>0.127</v>
      </c>
      <c r="D3042" s="2">
        <v>1660999477105</v>
      </c>
      <c r="E3042" t="s">
        <v>0</v>
      </c>
      <c r="F3042" s="1">
        <v>5</v>
      </c>
      <c r="G3042" s="1">
        <v>21</v>
      </c>
      <c r="H3042" s="1">
        <v>31</v>
      </c>
      <c r="I3042" s="1">
        <v>9</v>
      </c>
      <c r="J3042" s="1">
        <v>60</v>
      </c>
      <c r="K3042" s="1" t="s">
        <v>13</v>
      </c>
      <c r="R3042" t="str">
        <f t="shared" si="190"/>
        <v>PING FURNACE</v>
      </c>
    </row>
    <row r="3043" spans="1:18" x14ac:dyDescent="0.25">
      <c r="A3043" s="12">
        <f t="shared" si="188"/>
        <v>44793.947652939816</v>
      </c>
      <c r="B3043" s="8" t="str">
        <f t="shared" si="189"/>
        <v>←</v>
      </c>
      <c r="C3043" s="10">
        <f t="shared" si="191"/>
        <v>0.109</v>
      </c>
      <c r="D3043" s="2">
        <v>1660999477214</v>
      </c>
      <c r="E3043" t="s">
        <v>0</v>
      </c>
      <c r="F3043" s="1">
        <v>5</v>
      </c>
      <c r="G3043" s="1">
        <v>31</v>
      </c>
      <c r="H3043" s="1">
        <v>21</v>
      </c>
      <c r="I3043" s="1" t="s">
        <v>7</v>
      </c>
      <c r="J3043" s="1">
        <v>3</v>
      </c>
      <c r="K3043" s="1" t="s">
        <v>8</v>
      </c>
      <c r="R3043" t="str">
        <f t="shared" si="190"/>
        <v>ACK</v>
      </c>
    </row>
    <row r="3044" spans="1:18" x14ac:dyDescent="0.25">
      <c r="A3044" s="12">
        <f t="shared" si="188"/>
        <v>44793.94765490741</v>
      </c>
      <c r="B3044" s="8" t="str">
        <f t="shared" si="189"/>
        <v>→</v>
      </c>
      <c r="C3044" s="10">
        <f t="shared" si="191"/>
        <v>0.17</v>
      </c>
      <c r="D3044" s="2">
        <v>1660999477384</v>
      </c>
      <c r="E3044" t="s">
        <v>0</v>
      </c>
      <c r="F3044" s="1" t="s">
        <v>3</v>
      </c>
      <c r="G3044" s="1">
        <v>21</v>
      </c>
      <c r="H3044" s="1">
        <v>31</v>
      </c>
      <c r="I3044" s="1" t="s">
        <v>3</v>
      </c>
      <c r="J3044" s="1">
        <v>0</v>
      </c>
      <c r="K3044" s="1">
        <v>12</v>
      </c>
      <c r="L3044" s="1">
        <v>25</v>
      </c>
      <c r="M3044" s="1">
        <v>1</v>
      </c>
      <c r="N3044" s="1">
        <v>0</v>
      </c>
      <c r="O3044" s="1">
        <v>0</v>
      </c>
      <c r="P3044" s="1">
        <v>32</v>
      </c>
      <c r="Q3044" s="1">
        <v>81</v>
      </c>
      <c r="R3044" t="str">
        <f t="shared" si="190"/>
        <v>TEMPERATURE INFO Set:18 Actual:18.5 Countdown:0</v>
      </c>
    </row>
    <row r="3045" spans="1:18" x14ac:dyDescent="0.25">
      <c r="A3045" s="12">
        <f t="shared" si="188"/>
        <v>44793.947656215278</v>
      </c>
      <c r="B3045" s="8" t="str">
        <f t="shared" si="189"/>
        <v>←</v>
      </c>
      <c r="C3045" s="10">
        <f t="shared" si="191"/>
        <v>0.113</v>
      </c>
      <c r="D3045" s="2">
        <v>1660999477497</v>
      </c>
      <c r="E3045" t="s">
        <v>0</v>
      </c>
      <c r="F3045" s="1">
        <v>5</v>
      </c>
      <c r="G3045" s="1">
        <v>31</v>
      </c>
      <c r="H3045" s="1">
        <v>21</v>
      </c>
      <c r="I3045" s="1" t="s">
        <v>7</v>
      </c>
      <c r="J3045" s="1">
        <v>3</v>
      </c>
      <c r="K3045" s="1" t="s">
        <v>8</v>
      </c>
      <c r="R3045" t="str">
        <f t="shared" si="190"/>
        <v>ACK</v>
      </c>
    </row>
    <row r="3046" spans="1:18" x14ac:dyDescent="0.25">
      <c r="A3046" s="12">
        <f t="shared" si="188"/>
        <v>44793.947657546298</v>
      </c>
      <c r="B3046" s="8" t="str">
        <f t="shared" si="189"/>
        <v>→</v>
      </c>
      <c r="C3046" s="10">
        <f t="shared" si="191"/>
        <v>0.115</v>
      </c>
      <c r="D3046" s="2">
        <v>1660999477612</v>
      </c>
      <c r="E3046" t="s">
        <v>0</v>
      </c>
      <c r="F3046" s="1">
        <v>6</v>
      </c>
      <c r="G3046" s="1">
        <v>21</v>
      </c>
      <c r="H3046" s="1">
        <v>31</v>
      </c>
      <c r="I3046" s="1">
        <v>29</v>
      </c>
      <c r="J3046" s="1">
        <v>0</v>
      </c>
      <c r="K3046" s="1" t="s">
        <v>16</v>
      </c>
      <c r="L3046" s="1" t="s">
        <v>17</v>
      </c>
      <c r="R3046" t="str">
        <f t="shared" si="190"/>
        <v>LONG PING FURNACE</v>
      </c>
    </row>
    <row r="3047" spans="1:18" x14ac:dyDescent="0.25">
      <c r="A3047" s="12">
        <f t="shared" si="188"/>
        <v>44793.947658750003</v>
      </c>
      <c r="B3047" s="8" t="str">
        <f t="shared" si="189"/>
        <v>←</v>
      </c>
      <c r="C3047" s="10">
        <f t="shared" si="191"/>
        <v>0.104</v>
      </c>
      <c r="D3047" s="2">
        <v>1660999477716</v>
      </c>
      <c r="E3047" t="s">
        <v>0</v>
      </c>
      <c r="F3047" s="1">
        <v>5</v>
      </c>
      <c r="G3047" s="1">
        <v>31</v>
      </c>
      <c r="H3047" s="1">
        <v>21</v>
      </c>
      <c r="I3047" s="1" t="s">
        <v>7</v>
      </c>
      <c r="J3047" s="1">
        <v>3</v>
      </c>
      <c r="K3047" s="1" t="s">
        <v>8</v>
      </c>
      <c r="R3047" t="str">
        <f t="shared" si="190"/>
        <v>ACK</v>
      </c>
    </row>
    <row r="3048" spans="1:18" x14ac:dyDescent="0.25">
      <c r="A3048" s="12">
        <f t="shared" si="188"/>
        <v>44793.947659907404</v>
      </c>
      <c r="B3048" s="8" t="str">
        <f t="shared" si="189"/>
        <v>→</v>
      </c>
      <c r="C3048" s="10">
        <f t="shared" si="191"/>
        <v>0.1</v>
      </c>
      <c r="D3048" s="2">
        <v>1660999477816</v>
      </c>
      <c r="E3048" t="s">
        <v>0</v>
      </c>
      <c r="F3048" s="1">
        <v>5</v>
      </c>
      <c r="G3048" s="1">
        <v>21</v>
      </c>
      <c r="H3048" s="1">
        <v>31</v>
      </c>
      <c r="I3048" s="1">
        <v>6</v>
      </c>
      <c r="J3048" s="1">
        <v>60</v>
      </c>
      <c r="K3048" s="1">
        <v>83</v>
      </c>
      <c r="R3048" t="str">
        <f t="shared" si="190"/>
        <v>FURNACE STATUS REQUEST</v>
      </c>
    </row>
    <row r="3049" spans="1:18" x14ac:dyDescent="0.25">
      <c r="A3049" s="12">
        <f t="shared" si="188"/>
        <v>44793.947661550927</v>
      </c>
      <c r="B3049" s="8" t="str">
        <f t="shared" si="189"/>
        <v>←</v>
      </c>
      <c r="C3049" s="10">
        <f t="shared" si="191"/>
        <v>0.14199999999999999</v>
      </c>
      <c r="D3049" s="2">
        <v>1660999477958</v>
      </c>
      <c r="E3049" t="s">
        <v>0</v>
      </c>
      <c r="F3049" s="1">
        <v>9</v>
      </c>
      <c r="G3049" s="1">
        <v>31</v>
      </c>
      <c r="H3049" s="1">
        <v>21</v>
      </c>
      <c r="I3049" s="1" t="s">
        <v>1</v>
      </c>
      <c r="J3049" s="1">
        <v>0</v>
      </c>
      <c r="K3049" s="1">
        <v>0</v>
      </c>
      <c r="L3049" s="1">
        <v>0</v>
      </c>
      <c r="M3049" s="1">
        <v>0</v>
      </c>
      <c r="N3049" s="1" t="s">
        <v>26</v>
      </c>
      <c r="O3049" s="1" t="s">
        <v>27</v>
      </c>
      <c r="R3049" t="str">
        <f t="shared" si="190"/>
        <v>FURNACE STATUS RESPONSE Fan:0 Ignition:0 Burner:0 Unknown:0</v>
      </c>
    </row>
    <row r="3050" spans="1:18" x14ac:dyDescent="0.25">
      <c r="A3050" s="12">
        <f t="shared" si="188"/>
        <v>44793.948343668984</v>
      </c>
      <c r="B3050" s="8" t="str">
        <f t="shared" si="189"/>
        <v>→</v>
      </c>
      <c r="C3050" s="10">
        <f t="shared" si="191"/>
        <v>58.935000000000002</v>
      </c>
      <c r="D3050" s="2">
        <v>1660999536893</v>
      </c>
      <c r="E3050" t="s">
        <v>0</v>
      </c>
      <c r="F3050" s="1">
        <v>8</v>
      </c>
      <c r="G3050" s="1">
        <v>21</v>
      </c>
      <c r="H3050" s="1">
        <v>31</v>
      </c>
      <c r="I3050" s="1">
        <v>7</v>
      </c>
      <c r="J3050" s="1">
        <v>16</v>
      </c>
      <c r="K3050" s="1" t="s">
        <v>57</v>
      </c>
      <c r="L3050" s="1">
        <v>5</v>
      </c>
      <c r="M3050" s="1" t="s">
        <v>25</v>
      </c>
      <c r="N3050" s="1" t="s">
        <v>111</v>
      </c>
      <c r="R3050" t="str">
        <f t="shared" si="190"/>
        <v>TIME 22:43 Sat</v>
      </c>
    </row>
    <row r="3051" spans="1:18" x14ac:dyDescent="0.25">
      <c r="A3051" s="12">
        <f t="shared" si="188"/>
        <v>44793.948345046294</v>
      </c>
      <c r="B3051" s="8" t="str">
        <f t="shared" si="189"/>
        <v>←</v>
      </c>
      <c r="C3051" s="10">
        <f t="shared" si="191"/>
        <v>0.11899999999999999</v>
      </c>
      <c r="D3051" s="2">
        <v>1660999537012</v>
      </c>
      <c r="E3051" t="s">
        <v>0</v>
      </c>
      <c r="F3051" s="1">
        <v>5</v>
      </c>
      <c r="G3051" s="1">
        <v>31</v>
      </c>
      <c r="H3051" s="1">
        <v>21</v>
      </c>
      <c r="I3051" s="1" t="s">
        <v>7</v>
      </c>
      <c r="J3051" s="1">
        <v>3</v>
      </c>
      <c r="K3051" s="1" t="s">
        <v>8</v>
      </c>
      <c r="R3051" t="str">
        <f t="shared" si="190"/>
        <v>ACK</v>
      </c>
    </row>
    <row r="3052" spans="1:18" x14ac:dyDescent="0.25">
      <c r="A3052" s="12">
        <f t="shared" si="188"/>
        <v>44793.948346307872</v>
      </c>
      <c r="B3052" s="8" t="str">
        <f t="shared" si="189"/>
        <v>→</v>
      </c>
      <c r="C3052" s="10">
        <f t="shared" si="191"/>
        <v>0.109</v>
      </c>
      <c r="D3052" s="2">
        <v>1660999537121</v>
      </c>
      <c r="E3052" t="s">
        <v>0</v>
      </c>
      <c r="F3052" s="1">
        <v>5</v>
      </c>
      <c r="G3052" s="1">
        <v>21</v>
      </c>
      <c r="H3052" s="1">
        <v>31</v>
      </c>
      <c r="I3052" s="1">
        <v>9</v>
      </c>
      <c r="J3052" s="1">
        <v>60</v>
      </c>
      <c r="K3052" s="1" t="s">
        <v>13</v>
      </c>
      <c r="R3052" t="str">
        <f t="shared" si="190"/>
        <v>PING FURNACE</v>
      </c>
    </row>
    <row r="3053" spans="1:18" x14ac:dyDescent="0.25">
      <c r="A3053" s="12">
        <f t="shared" si="188"/>
        <v>44793.948347800928</v>
      </c>
      <c r="B3053" s="8" t="str">
        <f t="shared" si="189"/>
        <v>←</v>
      </c>
      <c r="C3053" s="10">
        <f t="shared" si="191"/>
        <v>0.129</v>
      </c>
      <c r="D3053" s="2">
        <v>1660999537250</v>
      </c>
      <c r="E3053" t="s">
        <v>0</v>
      </c>
      <c r="F3053" s="1">
        <v>5</v>
      </c>
      <c r="G3053" s="1">
        <v>31</v>
      </c>
      <c r="H3053" s="1">
        <v>21</v>
      </c>
      <c r="I3053" s="1" t="s">
        <v>7</v>
      </c>
      <c r="J3053" s="1">
        <v>3</v>
      </c>
      <c r="K3053" s="1" t="s">
        <v>8</v>
      </c>
      <c r="R3053" t="str">
        <f t="shared" si="190"/>
        <v>ACK</v>
      </c>
    </row>
    <row r="3054" spans="1:18" x14ac:dyDescent="0.25">
      <c r="A3054" s="12">
        <f t="shared" si="188"/>
        <v>44793.948349803242</v>
      </c>
      <c r="B3054" s="8" t="str">
        <f t="shared" si="189"/>
        <v>→</v>
      </c>
      <c r="C3054" s="10">
        <f t="shared" si="191"/>
        <v>0.17299999999999999</v>
      </c>
      <c r="D3054" s="2">
        <v>1660999537423</v>
      </c>
      <c r="E3054" t="s">
        <v>0</v>
      </c>
      <c r="F3054" s="1" t="s">
        <v>3</v>
      </c>
      <c r="G3054" s="1">
        <v>21</v>
      </c>
      <c r="H3054" s="1">
        <v>31</v>
      </c>
      <c r="I3054" s="1" t="s">
        <v>3</v>
      </c>
      <c r="J3054" s="1">
        <v>0</v>
      </c>
      <c r="K3054" s="1">
        <v>12</v>
      </c>
      <c r="L3054" s="1">
        <v>25</v>
      </c>
      <c r="M3054" s="1">
        <v>1</v>
      </c>
      <c r="N3054" s="1">
        <v>0</v>
      </c>
      <c r="O3054" s="1">
        <v>0</v>
      </c>
      <c r="P3054" s="1">
        <v>32</v>
      </c>
      <c r="Q3054" s="1">
        <v>81</v>
      </c>
      <c r="R3054" t="str">
        <f t="shared" si="190"/>
        <v>TEMPERATURE INFO Set:18 Actual:18.5 Countdown:0</v>
      </c>
    </row>
    <row r="3055" spans="1:18" x14ac:dyDescent="0.25">
      <c r="A3055" s="12">
        <f t="shared" si="188"/>
        <v>44793.948351041669</v>
      </c>
      <c r="B3055" s="8" t="str">
        <f t="shared" si="189"/>
        <v>←</v>
      </c>
      <c r="C3055" s="10">
        <f t="shared" si="191"/>
        <v>0.107</v>
      </c>
      <c r="D3055" s="2">
        <v>1660999537530</v>
      </c>
      <c r="E3055" t="s">
        <v>0</v>
      </c>
      <c r="F3055" s="1">
        <v>5</v>
      </c>
      <c r="G3055" s="1">
        <v>31</v>
      </c>
      <c r="H3055" s="1">
        <v>21</v>
      </c>
      <c r="I3055" s="1" t="s">
        <v>7</v>
      </c>
      <c r="J3055" s="1">
        <v>3</v>
      </c>
      <c r="K3055" s="1" t="s">
        <v>8</v>
      </c>
      <c r="R3055" t="str">
        <f t="shared" si="190"/>
        <v>ACK</v>
      </c>
    </row>
    <row r="3056" spans="1:18" x14ac:dyDescent="0.25">
      <c r="A3056" s="12">
        <f t="shared" si="188"/>
        <v>44793.948352349536</v>
      </c>
      <c r="B3056" s="8" t="str">
        <f t="shared" si="189"/>
        <v>→</v>
      </c>
      <c r="C3056" s="10">
        <f t="shared" si="191"/>
        <v>0.113</v>
      </c>
      <c r="D3056" s="2">
        <v>1660999537643</v>
      </c>
      <c r="E3056" t="s">
        <v>0</v>
      </c>
      <c r="F3056" s="1">
        <v>6</v>
      </c>
      <c r="G3056" s="1">
        <v>21</v>
      </c>
      <c r="H3056" s="1">
        <v>31</v>
      </c>
      <c r="I3056" s="1">
        <v>29</v>
      </c>
      <c r="J3056" s="1">
        <v>0</v>
      </c>
      <c r="K3056" s="1" t="s">
        <v>16</v>
      </c>
      <c r="L3056" s="1" t="s">
        <v>17</v>
      </c>
      <c r="R3056" t="str">
        <f t="shared" si="190"/>
        <v>LONG PING FURNACE</v>
      </c>
    </row>
    <row r="3057" spans="1:18" x14ac:dyDescent="0.25">
      <c r="A3057" s="12">
        <f t="shared" si="188"/>
        <v>44793.948353969907</v>
      </c>
      <c r="B3057" s="8" t="str">
        <f t="shared" si="189"/>
        <v>←</v>
      </c>
      <c r="C3057" s="10">
        <f t="shared" si="191"/>
        <v>0.14000000000000001</v>
      </c>
      <c r="D3057" s="2">
        <v>1660999537783</v>
      </c>
      <c r="E3057" t="s">
        <v>0</v>
      </c>
      <c r="F3057" s="1">
        <v>5</v>
      </c>
      <c r="G3057" s="1">
        <v>31</v>
      </c>
      <c r="H3057" s="1">
        <v>21</v>
      </c>
      <c r="I3057" s="1" t="s">
        <v>7</v>
      </c>
      <c r="J3057" s="1">
        <v>3</v>
      </c>
      <c r="K3057" s="1" t="s">
        <v>8</v>
      </c>
      <c r="R3057" t="str">
        <f t="shared" si="190"/>
        <v>ACK</v>
      </c>
    </row>
    <row r="3058" spans="1:18" x14ac:dyDescent="0.25">
      <c r="A3058" s="12">
        <f t="shared" si="188"/>
        <v>44793.948354988424</v>
      </c>
      <c r="B3058" s="8" t="str">
        <f t="shared" si="189"/>
        <v>→</v>
      </c>
      <c r="C3058" s="10">
        <f t="shared" si="191"/>
        <v>8.7999999999999995E-2</v>
      </c>
      <c r="D3058" s="2">
        <v>1660999537871</v>
      </c>
      <c r="E3058" t="s">
        <v>0</v>
      </c>
      <c r="F3058" s="1">
        <v>5</v>
      </c>
      <c r="G3058" s="1">
        <v>21</v>
      </c>
      <c r="H3058" s="1">
        <v>31</v>
      </c>
      <c r="I3058" s="1">
        <v>6</v>
      </c>
      <c r="J3058" s="1">
        <v>60</v>
      </c>
      <c r="K3058" s="1">
        <v>83</v>
      </c>
      <c r="R3058" t="str">
        <f t="shared" si="190"/>
        <v>FURNACE STATUS REQUEST</v>
      </c>
    </row>
    <row r="3059" spans="1:18" x14ac:dyDescent="0.25">
      <c r="A3059" s="12">
        <f t="shared" si="188"/>
        <v>44793.948356678236</v>
      </c>
      <c r="B3059" s="8" t="str">
        <f t="shared" si="189"/>
        <v>←</v>
      </c>
      <c r="C3059" s="10">
        <f t="shared" si="191"/>
        <v>0.14599999999999999</v>
      </c>
      <c r="D3059" s="2">
        <v>1660999538017</v>
      </c>
      <c r="E3059" t="s">
        <v>0</v>
      </c>
      <c r="F3059" s="1">
        <v>9</v>
      </c>
      <c r="G3059" s="1">
        <v>31</v>
      </c>
      <c r="H3059" s="1">
        <v>21</v>
      </c>
      <c r="I3059" s="1" t="s">
        <v>1</v>
      </c>
      <c r="J3059" s="1">
        <v>0</v>
      </c>
      <c r="K3059" s="1">
        <v>0</v>
      </c>
      <c r="L3059" s="1">
        <v>0</v>
      </c>
      <c r="M3059" s="1">
        <v>0</v>
      </c>
      <c r="N3059" s="1" t="s">
        <v>26</v>
      </c>
      <c r="O3059" s="1" t="s">
        <v>27</v>
      </c>
      <c r="R3059" t="str">
        <f t="shared" si="190"/>
        <v>FURNACE STATUS RESPONSE Fan:0 Ignition:0 Burner:0 Unknown:0</v>
      </c>
    </row>
    <row r="3060" spans="1:18" x14ac:dyDescent="0.25">
      <c r="A3060" s="12">
        <f t="shared" si="188"/>
        <v>44793.94903791666</v>
      </c>
      <c r="B3060" s="8" t="str">
        <f t="shared" si="189"/>
        <v>→</v>
      </c>
      <c r="C3060" s="10">
        <f t="shared" si="191"/>
        <v>58.859000000000002</v>
      </c>
      <c r="D3060" s="2">
        <v>1660999596876</v>
      </c>
      <c r="E3060" t="s">
        <v>0</v>
      </c>
      <c r="F3060" s="1">
        <v>8</v>
      </c>
      <c r="G3060" s="1">
        <v>21</v>
      </c>
      <c r="H3060" s="1">
        <v>31</v>
      </c>
      <c r="I3060" s="1">
        <v>7</v>
      </c>
      <c r="J3060" s="1">
        <v>16</v>
      </c>
      <c r="K3060" s="1" t="s">
        <v>58</v>
      </c>
      <c r="L3060" s="1">
        <v>5</v>
      </c>
      <c r="M3060" s="1" t="s">
        <v>146</v>
      </c>
      <c r="N3060" s="1" t="s">
        <v>131</v>
      </c>
      <c r="R3060" t="str">
        <f t="shared" si="190"/>
        <v>TIME 22:44 Sat</v>
      </c>
    </row>
    <row r="3061" spans="1:18" x14ac:dyDescent="0.25">
      <c r="A3061" s="12">
        <f t="shared" si="188"/>
        <v>44793.949039490741</v>
      </c>
      <c r="B3061" s="8" t="str">
        <f t="shared" si="189"/>
        <v>←</v>
      </c>
      <c r="C3061" s="10">
        <f t="shared" si="191"/>
        <v>0.13600000000000001</v>
      </c>
      <c r="D3061" s="2">
        <v>1660999597012</v>
      </c>
      <c r="E3061" t="s">
        <v>0</v>
      </c>
      <c r="F3061" s="1">
        <v>5</v>
      </c>
      <c r="G3061" s="1">
        <v>31</v>
      </c>
      <c r="H3061" s="1">
        <v>21</v>
      </c>
      <c r="I3061" s="1" t="s">
        <v>7</v>
      </c>
      <c r="J3061" s="1">
        <v>3</v>
      </c>
      <c r="K3061" s="1" t="s">
        <v>8</v>
      </c>
      <c r="R3061" t="str">
        <f t="shared" si="190"/>
        <v>ACK</v>
      </c>
    </row>
    <row r="3062" spans="1:18" x14ac:dyDescent="0.25">
      <c r="A3062" s="12">
        <f t="shared" si="188"/>
        <v>44793.949040740736</v>
      </c>
      <c r="B3062" s="8" t="str">
        <f t="shared" si="189"/>
        <v>→</v>
      </c>
      <c r="C3062" s="10">
        <f t="shared" si="191"/>
        <v>0.108</v>
      </c>
      <c r="D3062" s="2">
        <v>1660999597120</v>
      </c>
      <c r="E3062" t="s">
        <v>0</v>
      </c>
      <c r="F3062" s="1">
        <v>5</v>
      </c>
      <c r="G3062" s="1">
        <v>21</v>
      </c>
      <c r="H3062" s="1">
        <v>31</v>
      </c>
      <c r="I3062" s="1">
        <v>9</v>
      </c>
      <c r="J3062" s="1">
        <v>60</v>
      </c>
      <c r="K3062" s="1" t="s">
        <v>13</v>
      </c>
      <c r="R3062" t="str">
        <f t="shared" si="190"/>
        <v>PING FURNACE</v>
      </c>
    </row>
    <row r="3063" spans="1:18" x14ac:dyDescent="0.25">
      <c r="A3063" s="12">
        <f t="shared" si="188"/>
        <v>44793.949041932872</v>
      </c>
      <c r="B3063" s="8" t="str">
        <f t="shared" si="189"/>
        <v>←</v>
      </c>
      <c r="C3063" s="10">
        <f t="shared" si="191"/>
        <v>0.10299999999999999</v>
      </c>
      <c r="D3063" s="2">
        <v>1660999597223</v>
      </c>
      <c r="E3063" t="s">
        <v>0</v>
      </c>
      <c r="F3063" s="1">
        <v>5</v>
      </c>
      <c r="G3063" s="1">
        <v>31</v>
      </c>
      <c r="H3063" s="1">
        <v>21</v>
      </c>
      <c r="I3063" s="1" t="s">
        <v>7</v>
      </c>
      <c r="J3063" s="1">
        <v>3</v>
      </c>
      <c r="K3063" s="1" t="s">
        <v>8</v>
      </c>
      <c r="R3063" t="str">
        <f t="shared" si="190"/>
        <v>ACK</v>
      </c>
    </row>
    <row r="3064" spans="1:18" x14ac:dyDescent="0.25">
      <c r="A3064" s="12">
        <f t="shared" si="188"/>
        <v>44793.949043888882</v>
      </c>
      <c r="B3064" s="8" t="str">
        <f t="shared" si="189"/>
        <v>→</v>
      </c>
      <c r="C3064" s="10">
        <f t="shared" si="191"/>
        <v>0.16900000000000001</v>
      </c>
      <c r="D3064" s="2">
        <v>1660999597392</v>
      </c>
      <c r="E3064" t="s">
        <v>0</v>
      </c>
      <c r="F3064" s="1" t="s">
        <v>3</v>
      </c>
      <c r="G3064" s="1">
        <v>21</v>
      </c>
      <c r="H3064" s="1">
        <v>31</v>
      </c>
      <c r="I3064" s="1" t="s">
        <v>3</v>
      </c>
      <c r="J3064" s="1">
        <v>0</v>
      </c>
      <c r="K3064" s="1">
        <v>12</v>
      </c>
      <c r="L3064" s="1">
        <v>25</v>
      </c>
      <c r="M3064" s="1">
        <v>1</v>
      </c>
      <c r="N3064" s="1">
        <v>0</v>
      </c>
      <c r="O3064" s="1">
        <v>0</v>
      </c>
      <c r="P3064" s="1">
        <v>32</v>
      </c>
      <c r="Q3064" s="1">
        <v>81</v>
      </c>
      <c r="R3064" t="str">
        <f t="shared" si="190"/>
        <v>TEMPERATURE INFO Set:18 Actual:18.5 Countdown:0</v>
      </c>
    </row>
    <row r="3065" spans="1:18" x14ac:dyDescent="0.25">
      <c r="A3065" s="12">
        <f t="shared" si="188"/>
        <v>44793.949045092588</v>
      </c>
      <c r="B3065" s="8" t="str">
        <f t="shared" si="189"/>
        <v>←</v>
      </c>
      <c r="C3065" s="10">
        <f t="shared" si="191"/>
        <v>0.104</v>
      </c>
      <c r="D3065" s="2">
        <v>1660999597496</v>
      </c>
      <c r="E3065" t="s">
        <v>0</v>
      </c>
      <c r="F3065" s="1">
        <v>5</v>
      </c>
      <c r="G3065" s="1">
        <v>31</v>
      </c>
      <c r="H3065" s="1">
        <v>21</v>
      </c>
      <c r="I3065" s="1" t="s">
        <v>7</v>
      </c>
      <c r="J3065" s="1">
        <v>3</v>
      </c>
      <c r="K3065" s="1" t="s">
        <v>8</v>
      </c>
      <c r="R3065" t="str">
        <f t="shared" si="190"/>
        <v>ACK</v>
      </c>
    </row>
    <row r="3066" spans="1:18" x14ac:dyDescent="0.25">
      <c r="A3066" s="12">
        <f t="shared" si="188"/>
        <v>44793.94904634259</v>
      </c>
      <c r="B3066" s="8" t="str">
        <f t="shared" si="189"/>
        <v>→</v>
      </c>
      <c r="C3066" s="10">
        <f t="shared" si="191"/>
        <v>0.108</v>
      </c>
      <c r="D3066" s="2">
        <v>1660999597604</v>
      </c>
      <c r="E3066" t="s">
        <v>0</v>
      </c>
      <c r="F3066" s="1">
        <v>6</v>
      </c>
      <c r="G3066" s="1">
        <v>21</v>
      </c>
      <c r="H3066" s="1">
        <v>31</v>
      </c>
      <c r="I3066" s="1">
        <v>29</v>
      </c>
      <c r="J3066" s="1">
        <v>0</v>
      </c>
      <c r="K3066" s="1" t="s">
        <v>16</v>
      </c>
      <c r="L3066" s="1" t="s">
        <v>17</v>
      </c>
      <c r="R3066" t="str">
        <f t="shared" si="190"/>
        <v>LONG PING FURNACE</v>
      </c>
    </row>
    <row r="3067" spans="1:18" x14ac:dyDescent="0.25">
      <c r="A3067" s="12">
        <f t="shared" si="188"/>
        <v>44793.949047476846</v>
      </c>
      <c r="B3067" s="8" t="str">
        <f t="shared" si="189"/>
        <v>←</v>
      </c>
      <c r="C3067" s="10">
        <f t="shared" si="191"/>
        <v>9.8000000000000004E-2</v>
      </c>
      <c r="D3067" s="2">
        <v>1660999597702</v>
      </c>
      <c r="E3067" t="s">
        <v>0</v>
      </c>
      <c r="F3067" s="1">
        <v>5</v>
      </c>
      <c r="G3067" s="1">
        <v>31</v>
      </c>
      <c r="H3067" s="1">
        <v>21</v>
      </c>
      <c r="I3067" s="1" t="s">
        <v>7</v>
      </c>
      <c r="J3067" s="1">
        <v>3</v>
      </c>
      <c r="K3067" s="1" t="s">
        <v>8</v>
      </c>
      <c r="R3067" t="str">
        <f t="shared" si="190"/>
        <v>ACK</v>
      </c>
    </row>
    <row r="3068" spans="1:18" x14ac:dyDescent="0.25">
      <c r="A3068" s="12">
        <f t="shared" si="188"/>
        <v>44793.949048634262</v>
      </c>
      <c r="B3068" s="8" t="str">
        <f t="shared" si="189"/>
        <v>→</v>
      </c>
      <c r="C3068" s="10">
        <f t="shared" si="191"/>
        <v>0.1</v>
      </c>
      <c r="D3068" s="2">
        <v>1660999597802</v>
      </c>
      <c r="E3068" t="s">
        <v>0</v>
      </c>
      <c r="F3068" s="1">
        <v>5</v>
      </c>
      <c r="G3068" s="1">
        <v>21</v>
      </c>
      <c r="H3068" s="1">
        <v>31</v>
      </c>
      <c r="I3068" s="1">
        <v>6</v>
      </c>
      <c r="J3068" s="1">
        <v>60</v>
      </c>
      <c r="K3068" s="1">
        <v>83</v>
      </c>
      <c r="R3068" t="str">
        <f t="shared" si="190"/>
        <v>FURNACE STATUS REQUEST</v>
      </c>
    </row>
    <row r="3069" spans="1:18" x14ac:dyDescent="0.25">
      <c r="A3069" s="12">
        <f t="shared" si="188"/>
        <v>44793.949050335643</v>
      </c>
      <c r="B3069" s="8" t="str">
        <f t="shared" si="189"/>
        <v>←</v>
      </c>
      <c r="C3069" s="10">
        <f t="shared" si="191"/>
        <v>0.14699999999999999</v>
      </c>
      <c r="D3069" s="2">
        <v>1660999597949</v>
      </c>
      <c r="E3069" t="s">
        <v>0</v>
      </c>
      <c r="F3069" s="1">
        <v>9</v>
      </c>
      <c r="G3069" s="1">
        <v>31</v>
      </c>
      <c r="H3069" s="1">
        <v>21</v>
      </c>
      <c r="I3069" s="1" t="s">
        <v>1</v>
      </c>
      <c r="J3069" s="1">
        <v>0</v>
      </c>
      <c r="K3069" s="1">
        <v>0</v>
      </c>
      <c r="L3069" s="1">
        <v>0</v>
      </c>
      <c r="M3069" s="1">
        <v>0</v>
      </c>
      <c r="N3069" s="1" t="s">
        <v>26</v>
      </c>
      <c r="O3069" s="1" t="s">
        <v>27</v>
      </c>
      <c r="R3069" t="str">
        <f t="shared" si="190"/>
        <v>FURNACE STATUS RESPONSE Fan:0 Ignition:0 Burner:0 Unknown:0</v>
      </c>
    </row>
    <row r="3070" spans="1:18" x14ac:dyDescent="0.25">
      <c r="A3070" s="12">
        <f t="shared" si="188"/>
        <v>44793.949169178239</v>
      </c>
      <c r="B3070" s="8" t="str">
        <f t="shared" si="189"/>
        <v>→</v>
      </c>
      <c r="C3070" s="10">
        <f t="shared" si="191"/>
        <v>10.268000000000001</v>
      </c>
      <c r="D3070" s="2">
        <v>1660999608217</v>
      </c>
      <c r="E3070" t="s">
        <v>0</v>
      </c>
      <c r="F3070" s="1" t="s">
        <v>3</v>
      </c>
      <c r="G3070" s="1">
        <v>21</v>
      </c>
      <c r="H3070" s="1">
        <v>31</v>
      </c>
      <c r="I3070" s="1" t="s">
        <v>3</v>
      </c>
      <c r="J3070" s="1" t="s">
        <v>7</v>
      </c>
      <c r="K3070" s="1">
        <v>12</v>
      </c>
      <c r="L3070" s="1">
        <v>24</v>
      </c>
      <c r="M3070" s="1">
        <v>1</v>
      </c>
      <c r="N3070" s="1" t="s">
        <v>4</v>
      </c>
      <c r="O3070" s="1">
        <v>0</v>
      </c>
      <c r="P3070" s="1">
        <v>36</v>
      </c>
      <c r="Q3070" s="1">
        <v>78</v>
      </c>
      <c r="R3070" t="str">
        <f t="shared" si="190"/>
        <v>TEMPERATURE INFO Set:18 Actual:18 Countdown:180</v>
      </c>
    </row>
    <row r="3071" spans="1:18" x14ac:dyDescent="0.25">
      <c r="A3071" s="12">
        <f t="shared" si="188"/>
        <v>44793.949170555548</v>
      </c>
      <c r="B3071" s="8" t="str">
        <f t="shared" si="189"/>
        <v>←</v>
      </c>
      <c r="C3071" s="10">
        <f t="shared" si="191"/>
        <v>0.11899999999999999</v>
      </c>
      <c r="D3071" s="2">
        <v>1660999608336</v>
      </c>
      <c r="E3071" t="s">
        <v>0</v>
      </c>
      <c r="F3071" s="1">
        <v>5</v>
      </c>
      <c r="G3071" s="1">
        <v>31</v>
      </c>
      <c r="H3071" s="1">
        <v>21</v>
      </c>
      <c r="I3071" s="1" t="s">
        <v>7</v>
      </c>
      <c r="J3071" s="1">
        <v>3</v>
      </c>
      <c r="K3071" s="1" t="s">
        <v>8</v>
      </c>
      <c r="R3071" t="str">
        <f t="shared" si="190"/>
        <v>ACK</v>
      </c>
    </row>
    <row r="3072" spans="1:18" x14ac:dyDescent="0.25">
      <c r="A3072" s="12">
        <f t="shared" si="188"/>
        <v>44793.949172696761</v>
      </c>
      <c r="B3072" s="8" t="str">
        <f t="shared" si="189"/>
        <v>←</v>
      </c>
      <c r="C3072" s="10">
        <f t="shared" si="191"/>
        <v>0.185</v>
      </c>
      <c r="D3072" s="2">
        <v>1660999608521</v>
      </c>
      <c r="E3072" t="s">
        <v>0</v>
      </c>
      <c r="F3072" s="1">
        <v>9</v>
      </c>
      <c r="G3072" s="1">
        <v>31</v>
      </c>
      <c r="H3072" s="1">
        <v>21</v>
      </c>
      <c r="I3072" s="1">
        <v>5</v>
      </c>
      <c r="J3072" s="1">
        <v>0</v>
      </c>
      <c r="K3072" s="1">
        <v>22</v>
      </c>
      <c r="L3072" s="1">
        <v>0</v>
      </c>
      <c r="M3072" s="1">
        <v>0</v>
      </c>
      <c r="N3072" s="1">
        <v>59</v>
      </c>
      <c r="O3072" s="1">
        <v>37</v>
      </c>
      <c r="R3072" t="str">
        <f t="shared" si="190"/>
        <v>FURNACE STATUS REPORT Fan:0 Ignition:1 Burner:0 Unknown:20</v>
      </c>
    </row>
    <row r="3073" spans="1:18" x14ac:dyDescent="0.25">
      <c r="A3073" s="12">
        <f t="shared" si="188"/>
        <v>44793.949173680558</v>
      </c>
      <c r="B3073" s="8" t="str">
        <f t="shared" si="189"/>
        <v>→</v>
      </c>
      <c r="C3073" s="10">
        <f t="shared" si="191"/>
        <v>8.5000000000000006E-2</v>
      </c>
      <c r="D3073" s="2">
        <v>1660999608606</v>
      </c>
      <c r="E3073" t="s">
        <v>0</v>
      </c>
      <c r="F3073" s="1">
        <v>5</v>
      </c>
      <c r="G3073" s="1">
        <v>21</v>
      </c>
      <c r="H3073" s="1">
        <v>31</v>
      </c>
      <c r="I3073" s="1" t="s">
        <v>7</v>
      </c>
      <c r="J3073" s="1">
        <v>62</v>
      </c>
      <c r="K3073" s="1">
        <v>95</v>
      </c>
      <c r="R3073" t="str">
        <f t="shared" si="190"/>
        <v>ACK</v>
      </c>
    </row>
    <row r="3074" spans="1:18" x14ac:dyDescent="0.25">
      <c r="A3074" s="12">
        <f t="shared" si="188"/>
        <v>44793.949343692126</v>
      </c>
      <c r="B3074" s="8" t="str">
        <f t="shared" si="189"/>
        <v>←</v>
      </c>
      <c r="C3074" s="10">
        <f t="shared" si="191"/>
        <v>14.689</v>
      </c>
      <c r="D3074" s="2">
        <v>1660999623295</v>
      </c>
      <c r="E3074" t="s">
        <v>0</v>
      </c>
      <c r="F3074" s="1">
        <v>9</v>
      </c>
      <c r="G3074" s="1">
        <v>31</v>
      </c>
      <c r="H3074" s="1">
        <v>21</v>
      </c>
      <c r="I3074" s="1">
        <v>5</v>
      </c>
      <c r="J3074" s="1">
        <v>0</v>
      </c>
      <c r="K3074" s="1">
        <v>32</v>
      </c>
      <c r="L3074" s="1">
        <v>0</v>
      </c>
      <c r="M3074" s="1">
        <v>0</v>
      </c>
      <c r="N3074" s="1" t="s">
        <v>34</v>
      </c>
      <c r="O3074" s="1">
        <v>74</v>
      </c>
      <c r="R3074" t="str">
        <f t="shared" si="190"/>
        <v>FURNACE STATUS REPORT Fan:0 Ignition:1 Burner:0 Unknown:30</v>
      </c>
    </row>
    <row r="3075" spans="1:18" x14ac:dyDescent="0.25">
      <c r="A3075" s="12">
        <f t="shared" ref="A3075:A3138" si="192">IF(ISNUMBER(D3075),D3075/(1000*60*60*24)+25569+10/24,"")</f>
        <v>44793.949344722219</v>
      </c>
      <c r="B3075" s="8" t="str">
        <f t="shared" ref="B3075:B3138" si="193">IF(ISNUMBER(D3075),IF(AND(G3075=21,H3075=31),"→",IF(AND(G3075=31,H3075=21),"←",IF(AND(G3075=21,H3075=0),"→→","Error"))),"")</f>
        <v>→</v>
      </c>
      <c r="C3075" s="10">
        <f t="shared" si="191"/>
        <v>8.8999999999999996E-2</v>
      </c>
      <c r="D3075" s="2">
        <v>1660999623384</v>
      </c>
      <c r="E3075" t="s">
        <v>0</v>
      </c>
      <c r="F3075" s="1">
        <v>5</v>
      </c>
      <c r="G3075" s="1">
        <v>21</v>
      </c>
      <c r="H3075" s="1">
        <v>31</v>
      </c>
      <c r="I3075" s="1" t="s">
        <v>7</v>
      </c>
      <c r="J3075" s="1">
        <v>62</v>
      </c>
      <c r="K3075" s="1">
        <v>95</v>
      </c>
      <c r="R3075" t="str">
        <f t="shared" ref="R3075:R3138" si="194">DECODEPACKET(E3075)</f>
        <v>ACK</v>
      </c>
    </row>
    <row r="3076" spans="1:18" x14ac:dyDescent="0.25">
      <c r="A3076" s="12">
        <f t="shared" si="192"/>
        <v>44793.949437384254</v>
      </c>
      <c r="B3076" s="8" t="str">
        <f t="shared" si="193"/>
        <v>←</v>
      </c>
      <c r="C3076" s="10">
        <f t="shared" ref="C3076:C3139" si="195">IF(AND(ISNUMBER(D3075), ISNUMBER(D3076)),(D3076-D3075)/1000,"")</f>
        <v>8.0060000000000002</v>
      </c>
      <c r="D3076" s="2">
        <v>1660999631390</v>
      </c>
      <c r="E3076" t="s">
        <v>0</v>
      </c>
      <c r="F3076" s="1">
        <v>9</v>
      </c>
      <c r="G3076" s="1">
        <v>31</v>
      </c>
      <c r="H3076" s="1">
        <v>21</v>
      </c>
      <c r="I3076" s="1">
        <v>5</v>
      </c>
      <c r="J3076" s="1">
        <v>0</v>
      </c>
      <c r="K3076" s="1">
        <v>36</v>
      </c>
      <c r="L3076" s="1">
        <v>0</v>
      </c>
      <c r="M3076" s="1">
        <v>0</v>
      </c>
      <c r="N3076" s="1">
        <v>58</v>
      </c>
      <c r="O3076" s="1">
        <v>27</v>
      </c>
      <c r="R3076" t="str">
        <f t="shared" si="194"/>
        <v>FURNACE STATUS REPORT Fan:0 Ignition:1 Burner:1 Unknown:30</v>
      </c>
    </row>
    <row r="3077" spans="1:18" x14ac:dyDescent="0.25">
      <c r="A3077" s="12">
        <f t="shared" si="192"/>
        <v>44793.949438333329</v>
      </c>
      <c r="B3077" s="8" t="str">
        <f t="shared" si="193"/>
        <v>→</v>
      </c>
      <c r="C3077" s="10">
        <f t="shared" si="195"/>
        <v>8.2000000000000003E-2</v>
      </c>
      <c r="D3077" s="2">
        <v>1660999631472</v>
      </c>
      <c r="E3077" t="s">
        <v>0</v>
      </c>
      <c r="F3077" s="1">
        <v>5</v>
      </c>
      <c r="G3077" s="1">
        <v>21</v>
      </c>
      <c r="H3077" s="1">
        <v>31</v>
      </c>
      <c r="I3077" s="1" t="s">
        <v>7</v>
      </c>
      <c r="J3077" s="1">
        <v>62</v>
      </c>
      <c r="K3077" s="1">
        <v>95</v>
      </c>
      <c r="R3077" t="str">
        <f t="shared" si="194"/>
        <v>ACK</v>
      </c>
    </row>
    <row r="3078" spans="1:18" x14ac:dyDescent="0.25">
      <c r="A3078" s="12">
        <f t="shared" si="192"/>
        <v>44793.949519571754</v>
      </c>
      <c r="B3078" s="8" t="str">
        <f t="shared" si="193"/>
        <v>←</v>
      </c>
      <c r="C3078" s="10">
        <f t="shared" si="195"/>
        <v>7.0190000000000001</v>
      </c>
      <c r="D3078" s="2">
        <v>1660999638491</v>
      </c>
      <c r="E3078" t="s">
        <v>0</v>
      </c>
      <c r="F3078" s="1">
        <v>9</v>
      </c>
      <c r="G3078" s="1">
        <v>31</v>
      </c>
      <c r="H3078" s="1">
        <v>21</v>
      </c>
      <c r="I3078" s="1">
        <v>5</v>
      </c>
      <c r="J3078" s="1">
        <v>0</v>
      </c>
      <c r="K3078" s="1">
        <v>26</v>
      </c>
      <c r="L3078" s="1">
        <v>0</v>
      </c>
      <c r="M3078" s="1">
        <v>0</v>
      </c>
      <c r="N3078" s="1" t="s">
        <v>9</v>
      </c>
      <c r="O3078" s="1">
        <v>64</v>
      </c>
      <c r="R3078" t="str">
        <f t="shared" si="194"/>
        <v>FURNACE STATUS REPORT Fan:0 Ignition:1 Burner:1 Unknown:20</v>
      </c>
    </row>
    <row r="3079" spans="1:18" x14ac:dyDescent="0.25">
      <c r="A3079" s="12">
        <f t="shared" si="192"/>
        <v>44793.94952055555</v>
      </c>
      <c r="B3079" s="8" t="str">
        <f t="shared" si="193"/>
        <v>→</v>
      </c>
      <c r="C3079" s="10">
        <f t="shared" si="195"/>
        <v>8.5000000000000006E-2</v>
      </c>
      <c r="D3079" s="2">
        <v>1660999638576</v>
      </c>
      <c r="E3079" t="s">
        <v>0</v>
      </c>
      <c r="F3079" s="1">
        <v>5</v>
      </c>
      <c r="G3079" s="1">
        <v>21</v>
      </c>
      <c r="H3079" s="1">
        <v>31</v>
      </c>
      <c r="I3079" s="1" t="s">
        <v>7</v>
      </c>
      <c r="J3079" s="1">
        <v>62</v>
      </c>
      <c r="K3079" s="1">
        <v>95</v>
      </c>
      <c r="R3079" t="str">
        <f t="shared" si="194"/>
        <v>ACK</v>
      </c>
    </row>
    <row r="3080" spans="1:18" x14ac:dyDescent="0.25">
      <c r="A3080" s="12">
        <f t="shared" si="192"/>
        <v>44793.949602013883</v>
      </c>
      <c r="B3080" s="8" t="str">
        <f t="shared" si="193"/>
        <v>←</v>
      </c>
      <c r="C3080" s="10">
        <f t="shared" si="195"/>
        <v>7.0380000000000003</v>
      </c>
      <c r="D3080" s="2">
        <v>1660999645614</v>
      </c>
      <c r="E3080" t="s">
        <v>0</v>
      </c>
      <c r="F3080" s="1">
        <v>9</v>
      </c>
      <c r="G3080" s="1">
        <v>31</v>
      </c>
      <c r="H3080" s="1">
        <v>21</v>
      </c>
      <c r="I3080" s="1">
        <v>5</v>
      </c>
      <c r="J3080" s="1">
        <v>0</v>
      </c>
      <c r="K3080" s="1">
        <v>27</v>
      </c>
      <c r="L3080" s="1">
        <v>0</v>
      </c>
      <c r="M3080" s="1">
        <v>0</v>
      </c>
      <c r="N3080" s="1">
        <v>59</v>
      </c>
      <c r="O3080" s="1">
        <v>73</v>
      </c>
      <c r="R3080" t="str">
        <f t="shared" si="194"/>
        <v>FURNACE STATUS REPORT Fan:1 Ignition:1 Burner:1 Unknown:20</v>
      </c>
    </row>
    <row r="3081" spans="1:18" x14ac:dyDescent="0.25">
      <c r="A3081" s="12">
        <f t="shared" si="192"/>
        <v>44793.949603043984</v>
      </c>
      <c r="B3081" s="8" t="str">
        <f t="shared" si="193"/>
        <v>→</v>
      </c>
      <c r="C3081" s="10">
        <f t="shared" si="195"/>
        <v>8.8999999999999996E-2</v>
      </c>
      <c r="D3081" s="2">
        <v>1660999645703</v>
      </c>
      <c r="E3081" t="s">
        <v>0</v>
      </c>
      <c r="F3081" s="1">
        <v>5</v>
      </c>
      <c r="G3081" s="1">
        <v>21</v>
      </c>
      <c r="H3081" s="1">
        <v>31</v>
      </c>
      <c r="I3081" s="1" t="s">
        <v>7</v>
      </c>
      <c r="J3081" s="1">
        <v>62</v>
      </c>
      <c r="K3081" s="1">
        <v>95</v>
      </c>
      <c r="R3081" t="str">
        <f t="shared" si="194"/>
        <v>ACK</v>
      </c>
    </row>
    <row r="3082" spans="1:18" x14ac:dyDescent="0.25">
      <c r="A3082" s="12">
        <f t="shared" si="192"/>
        <v>44793.949732407404</v>
      </c>
      <c r="B3082" s="8" t="str">
        <f t="shared" si="193"/>
        <v>→</v>
      </c>
      <c r="C3082" s="10">
        <f t="shared" si="195"/>
        <v>11.177</v>
      </c>
      <c r="D3082" s="2">
        <v>1660999656880</v>
      </c>
      <c r="E3082" t="s">
        <v>0</v>
      </c>
      <c r="F3082" s="1">
        <v>8</v>
      </c>
      <c r="G3082" s="1">
        <v>21</v>
      </c>
      <c r="H3082" s="1">
        <v>31</v>
      </c>
      <c r="I3082" s="1">
        <v>7</v>
      </c>
      <c r="J3082" s="1">
        <v>16</v>
      </c>
      <c r="K3082" s="1" t="s">
        <v>60</v>
      </c>
      <c r="L3082" s="1">
        <v>5</v>
      </c>
      <c r="M3082" s="1" t="s">
        <v>1</v>
      </c>
      <c r="N3082" s="1" t="s">
        <v>111</v>
      </c>
      <c r="R3082" t="str">
        <f t="shared" si="194"/>
        <v>TIME 22:45 Sat</v>
      </c>
    </row>
    <row r="3083" spans="1:18" x14ac:dyDescent="0.25">
      <c r="A3083" s="12">
        <f t="shared" si="192"/>
        <v>44793.949733773145</v>
      </c>
      <c r="B3083" s="8" t="str">
        <f t="shared" si="193"/>
        <v>←</v>
      </c>
      <c r="C3083" s="10">
        <f t="shared" si="195"/>
        <v>0.11799999999999999</v>
      </c>
      <c r="D3083" s="2">
        <v>1660999656998</v>
      </c>
      <c r="E3083" t="s">
        <v>0</v>
      </c>
      <c r="F3083" s="1">
        <v>5</v>
      </c>
      <c r="G3083" s="1">
        <v>31</v>
      </c>
      <c r="H3083" s="1">
        <v>21</v>
      </c>
      <c r="I3083" s="1" t="s">
        <v>7</v>
      </c>
      <c r="J3083" s="1">
        <v>3</v>
      </c>
      <c r="K3083" s="1" t="s">
        <v>8</v>
      </c>
      <c r="R3083" t="str">
        <f t="shared" si="194"/>
        <v>ACK</v>
      </c>
    </row>
    <row r="3084" spans="1:18" x14ac:dyDescent="0.25">
      <c r="A3084" s="12">
        <f t="shared" si="192"/>
        <v>44793.949735405091</v>
      </c>
      <c r="B3084" s="8" t="str">
        <f t="shared" si="193"/>
        <v>→</v>
      </c>
      <c r="C3084" s="10">
        <f t="shared" si="195"/>
        <v>0.14099999999999999</v>
      </c>
      <c r="D3084" s="2">
        <v>1660999657139</v>
      </c>
      <c r="E3084" t="s">
        <v>0</v>
      </c>
      <c r="F3084" s="1">
        <v>5</v>
      </c>
      <c r="G3084" s="1">
        <v>21</v>
      </c>
      <c r="H3084" s="1">
        <v>31</v>
      </c>
      <c r="I3084" s="1">
        <v>9</v>
      </c>
      <c r="J3084" s="1">
        <v>60</v>
      </c>
      <c r="K3084" s="1" t="s">
        <v>13</v>
      </c>
      <c r="R3084" t="str">
        <f t="shared" si="194"/>
        <v>PING FURNACE</v>
      </c>
    </row>
    <row r="3085" spans="1:18" x14ac:dyDescent="0.25">
      <c r="A3085" s="12">
        <f t="shared" si="192"/>
        <v>44793.949736284725</v>
      </c>
      <c r="B3085" s="8" t="str">
        <f t="shared" si="193"/>
        <v>←</v>
      </c>
      <c r="C3085" s="10">
        <f t="shared" si="195"/>
        <v>7.5999999999999998E-2</v>
      </c>
      <c r="D3085" s="2">
        <v>1660999657215</v>
      </c>
      <c r="E3085" t="s">
        <v>0</v>
      </c>
      <c r="F3085" s="1">
        <v>5</v>
      </c>
      <c r="G3085" s="1">
        <v>31</v>
      </c>
      <c r="H3085" s="1">
        <v>21</v>
      </c>
      <c r="I3085" s="1" t="s">
        <v>7</v>
      </c>
      <c r="J3085" s="1">
        <v>3</v>
      </c>
      <c r="K3085" s="1" t="s">
        <v>8</v>
      </c>
      <c r="R3085" t="str">
        <f t="shared" si="194"/>
        <v>ACK</v>
      </c>
    </row>
    <row r="3086" spans="1:18" x14ac:dyDescent="0.25">
      <c r="A3086" s="12">
        <f t="shared" si="192"/>
        <v>44793.949738171294</v>
      </c>
      <c r="B3086" s="8" t="str">
        <f t="shared" si="193"/>
        <v>→</v>
      </c>
      <c r="C3086" s="10">
        <f t="shared" si="195"/>
        <v>0.16300000000000001</v>
      </c>
      <c r="D3086" s="2">
        <v>1660999657378</v>
      </c>
      <c r="E3086" t="s">
        <v>0</v>
      </c>
      <c r="F3086" s="1" t="s">
        <v>3</v>
      </c>
      <c r="G3086" s="1">
        <v>21</v>
      </c>
      <c r="H3086" s="1">
        <v>31</v>
      </c>
      <c r="I3086" s="1" t="s">
        <v>3</v>
      </c>
      <c r="J3086" s="1" t="s">
        <v>7</v>
      </c>
      <c r="K3086" s="1">
        <v>12</v>
      </c>
      <c r="L3086" s="1">
        <v>24</v>
      </c>
      <c r="M3086" s="1">
        <v>1</v>
      </c>
      <c r="N3086" s="1" t="s">
        <v>74</v>
      </c>
      <c r="O3086" s="1">
        <v>0</v>
      </c>
      <c r="P3086" s="1">
        <v>26</v>
      </c>
      <c r="Q3086" s="1" t="s">
        <v>5</v>
      </c>
      <c r="R3086" t="str">
        <f t="shared" si="194"/>
        <v>TEMPERATURE INFO Set:18 Actual:18 Countdown:140</v>
      </c>
    </row>
    <row r="3087" spans="1:18" x14ac:dyDescent="0.25">
      <c r="A3087" s="12">
        <f t="shared" si="192"/>
        <v>44793.949739340278</v>
      </c>
      <c r="B3087" s="8" t="str">
        <f t="shared" si="193"/>
        <v>←</v>
      </c>
      <c r="C3087" s="10">
        <f t="shared" si="195"/>
        <v>0.10100000000000001</v>
      </c>
      <c r="D3087" s="2">
        <v>1660999657479</v>
      </c>
      <c r="E3087" t="s">
        <v>0</v>
      </c>
      <c r="F3087" s="1">
        <v>5</v>
      </c>
      <c r="G3087" s="1">
        <v>31</v>
      </c>
      <c r="H3087" s="1">
        <v>21</v>
      </c>
      <c r="I3087" s="1" t="s">
        <v>7</v>
      </c>
      <c r="J3087" s="1">
        <v>3</v>
      </c>
      <c r="K3087" s="1" t="s">
        <v>8</v>
      </c>
      <c r="R3087" t="str">
        <f t="shared" si="194"/>
        <v>ACK</v>
      </c>
    </row>
    <row r="3088" spans="1:18" x14ac:dyDescent="0.25">
      <c r="A3088" s="12">
        <f t="shared" si="192"/>
        <v>44793.949740821758</v>
      </c>
      <c r="B3088" s="8" t="str">
        <f t="shared" si="193"/>
        <v>→</v>
      </c>
      <c r="C3088" s="10">
        <f t="shared" si="195"/>
        <v>0.128</v>
      </c>
      <c r="D3088" s="2">
        <v>1660999657607</v>
      </c>
      <c r="E3088" t="s">
        <v>0</v>
      </c>
      <c r="F3088" s="1">
        <v>6</v>
      </c>
      <c r="G3088" s="1">
        <v>21</v>
      </c>
      <c r="H3088" s="1">
        <v>31</v>
      </c>
      <c r="I3088" s="1">
        <v>29</v>
      </c>
      <c r="J3088" s="1">
        <v>0</v>
      </c>
      <c r="K3088" s="1" t="s">
        <v>16</v>
      </c>
      <c r="L3088" s="1" t="s">
        <v>17</v>
      </c>
      <c r="R3088" t="str">
        <f t="shared" si="194"/>
        <v>LONG PING FURNACE</v>
      </c>
    </row>
    <row r="3089" spans="1:18" x14ac:dyDescent="0.25">
      <c r="A3089" s="12">
        <f t="shared" si="192"/>
        <v>44793.949741886572</v>
      </c>
      <c r="B3089" s="8" t="str">
        <f t="shared" si="193"/>
        <v>←</v>
      </c>
      <c r="C3089" s="10">
        <f t="shared" si="195"/>
        <v>9.1999999999999998E-2</v>
      </c>
      <c r="D3089" s="2">
        <v>1660999657699</v>
      </c>
      <c r="E3089" t="s">
        <v>0</v>
      </c>
      <c r="F3089" s="1">
        <v>5</v>
      </c>
      <c r="G3089" s="1">
        <v>31</v>
      </c>
      <c r="H3089" s="1">
        <v>21</v>
      </c>
      <c r="I3089" s="1" t="s">
        <v>7</v>
      </c>
      <c r="J3089" s="1">
        <v>3</v>
      </c>
      <c r="K3089" s="1" t="s">
        <v>8</v>
      </c>
      <c r="R3089" t="str">
        <f t="shared" si="194"/>
        <v>ACK</v>
      </c>
    </row>
    <row r="3090" spans="1:18" x14ac:dyDescent="0.25">
      <c r="A3090" s="12">
        <f t="shared" si="192"/>
        <v>44793.949743032405</v>
      </c>
      <c r="B3090" s="8" t="str">
        <f t="shared" si="193"/>
        <v>→</v>
      </c>
      <c r="C3090" s="10">
        <f t="shared" si="195"/>
        <v>9.9000000000000005E-2</v>
      </c>
      <c r="D3090" s="2">
        <v>1660999657798</v>
      </c>
      <c r="E3090" t="s">
        <v>0</v>
      </c>
      <c r="F3090" s="1">
        <v>5</v>
      </c>
      <c r="G3090" s="1">
        <v>21</v>
      </c>
      <c r="H3090" s="1">
        <v>31</v>
      </c>
      <c r="I3090" s="1">
        <v>6</v>
      </c>
      <c r="J3090" s="1">
        <v>60</v>
      </c>
      <c r="K3090" s="1">
        <v>83</v>
      </c>
      <c r="R3090" t="str">
        <f t="shared" si="194"/>
        <v>FURNACE STATUS REQUEST</v>
      </c>
    </row>
    <row r="3091" spans="1:18" x14ac:dyDescent="0.25">
      <c r="A3091" s="12">
        <f t="shared" si="192"/>
        <v>44793.949744803242</v>
      </c>
      <c r="B3091" s="8" t="str">
        <f t="shared" si="193"/>
        <v>←</v>
      </c>
      <c r="C3091" s="10">
        <f t="shared" si="195"/>
        <v>0.153</v>
      </c>
      <c r="D3091" s="2">
        <v>1660999657951</v>
      </c>
      <c r="E3091" t="s">
        <v>0</v>
      </c>
      <c r="F3091" s="1">
        <v>9</v>
      </c>
      <c r="G3091" s="1">
        <v>31</v>
      </c>
      <c r="H3091" s="1">
        <v>21</v>
      </c>
      <c r="I3091" s="1" t="s">
        <v>1</v>
      </c>
      <c r="J3091" s="1">
        <v>0</v>
      </c>
      <c r="K3091" s="1">
        <v>27</v>
      </c>
      <c r="L3091" s="1">
        <v>0</v>
      </c>
      <c r="M3091" s="1">
        <v>0</v>
      </c>
      <c r="N3091" s="1" t="s">
        <v>2</v>
      </c>
      <c r="O3091" s="1">
        <v>20</v>
      </c>
      <c r="R3091" t="str">
        <f t="shared" si="194"/>
        <v>FURNACE STATUS RESPONSE Fan:1 Ignition:1 Burner:1 Unknown:20</v>
      </c>
    </row>
    <row r="3092" spans="1:18" x14ac:dyDescent="0.25">
      <c r="A3092" s="12">
        <f t="shared" si="192"/>
        <v>44793.950426990741</v>
      </c>
      <c r="B3092" s="8" t="str">
        <f t="shared" si="193"/>
        <v>→</v>
      </c>
      <c r="C3092" s="10">
        <f t="shared" si="195"/>
        <v>58.941000000000003</v>
      </c>
      <c r="D3092" s="2">
        <v>1660999716892</v>
      </c>
      <c r="E3092" t="s">
        <v>0</v>
      </c>
      <c r="F3092" s="1">
        <v>8</v>
      </c>
      <c r="G3092" s="1">
        <v>21</v>
      </c>
      <c r="H3092" s="1">
        <v>31</v>
      </c>
      <c r="I3092" s="1">
        <v>7</v>
      </c>
      <c r="J3092" s="1">
        <v>16</v>
      </c>
      <c r="K3092" s="1" t="s">
        <v>62</v>
      </c>
      <c r="L3092" s="1">
        <v>5</v>
      </c>
      <c r="M3092" s="1" t="s">
        <v>2</v>
      </c>
      <c r="N3092" s="1" t="s">
        <v>111</v>
      </c>
      <c r="R3092" t="str">
        <f t="shared" si="194"/>
        <v>TIME 22:46 Sat</v>
      </c>
    </row>
    <row r="3093" spans="1:18" x14ac:dyDescent="0.25">
      <c r="A3093" s="12">
        <f t="shared" si="192"/>
        <v>44793.950428194446</v>
      </c>
      <c r="B3093" s="8" t="str">
        <f t="shared" si="193"/>
        <v>←</v>
      </c>
      <c r="C3093" s="10">
        <f t="shared" si="195"/>
        <v>0.104</v>
      </c>
      <c r="D3093" s="2">
        <v>1660999716996</v>
      </c>
      <c r="E3093" t="s">
        <v>0</v>
      </c>
      <c r="F3093" s="1">
        <v>5</v>
      </c>
      <c r="G3093" s="1">
        <v>31</v>
      </c>
      <c r="H3093" s="1">
        <v>21</v>
      </c>
      <c r="I3093" s="1" t="s">
        <v>7</v>
      </c>
      <c r="J3093" s="1">
        <v>3</v>
      </c>
      <c r="K3093" s="1" t="s">
        <v>8</v>
      </c>
      <c r="R3093" t="str">
        <f t="shared" si="194"/>
        <v>ACK</v>
      </c>
    </row>
    <row r="3094" spans="1:18" x14ac:dyDescent="0.25">
      <c r="A3094" s="12">
        <f t="shared" si="192"/>
        <v>44793.950429340279</v>
      </c>
      <c r="B3094" s="8" t="str">
        <f t="shared" si="193"/>
        <v>→</v>
      </c>
      <c r="C3094" s="10">
        <f t="shared" si="195"/>
        <v>9.9000000000000005E-2</v>
      </c>
      <c r="D3094" s="2">
        <v>1660999717095</v>
      </c>
      <c r="E3094" t="s">
        <v>0</v>
      </c>
      <c r="F3094" s="1">
        <v>5</v>
      </c>
      <c r="G3094" s="1">
        <v>21</v>
      </c>
      <c r="H3094" s="1">
        <v>31</v>
      </c>
      <c r="I3094" s="1">
        <v>9</v>
      </c>
      <c r="J3094" s="1">
        <v>60</v>
      </c>
      <c r="K3094" s="1" t="s">
        <v>13</v>
      </c>
      <c r="R3094" t="str">
        <f t="shared" si="194"/>
        <v>PING FURNACE</v>
      </c>
    </row>
    <row r="3095" spans="1:18" x14ac:dyDescent="0.25">
      <c r="A3095" s="12">
        <f t="shared" si="192"/>
        <v>44793.950431064812</v>
      </c>
      <c r="B3095" s="8" t="str">
        <f t="shared" si="193"/>
        <v>←</v>
      </c>
      <c r="C3095" s="10">
        <f t="shared" si="195"/>
        <v>0.14899999999999999</v>
      </c>
      <c r="D3095" s="2">
        <v>1660999717244</v>
      </c>
      <c r="E3095" t="s">
        <v>0</v>
      </c>
      <c r="F3095" s="1">
        <v>5</v>
      </c>
      <c r="G3095" s="1">
        <v>31</v>
      </c>
      <c r="H3095" s="1">
        <v>21</v>
      </c>
      <c r="I3095" s="1" t="s">
        <v>7</v>
      </c>
      <c r="J3095" s="1">
        <v>3</v>
      </c>
      <c r="K3095" s="1" t="s">
        <v>8</v>
      </c>
      <c r="R3095" t="str">
        <f t="shared" si="194"/>
        <v>ACK</v>
      </c>
    </row>
    <row r="3096" spans="1:18" x14ac:dyDescent="0.25">
      <c r="A3096" s="12">
        <f t="shared" si="192"/>
        <v>44793.950432638885</v>
      </c>
      <c r="B3096" s="8" t="str">
        <f t="shared" si="193"/>
        <v>→</v>
      </c>
      <c r="C3096" s="10">
        <f t="shared" si="195"/>
        <v>0.13600000000000001</v>
      </c>
      <c r="D3096" s="2">
        <v>1660999717380</v>
      </c>
      <c r="E3096" t="s">
        <v>0</v>
      </c>
      <c r="F3096" s="1" t="s">
        <v>3</v>
      </c>
      <c r="G3096" s="1">
        <v>21</v>
      </c>
      <c r="H3096" s="1">
        <v>31</v>
      </c>
      <c r="I3096" s="1" t="s">
        <v>3</v>
      </c>
      <c r="J3096" s="1" t="s">
        <v>7</v>
      </c>
      <c r="K3096" s="1">
        <v>12</v>
      </c>
      <c r="L3096" s="1">
        <v>24</v>
      </c>
      <c r="M3096" s="1">
        <v>1</v>
      </c>
      <c r="N3096" s="1">
        <v>50</v>
      </c>
      <c r="O3096" s="1">
        <v>0</v>
      </c>
      <c r="P3096" s="1" t="s">
        <v>110</v>
      </c>
      <c r="Q3096" s="1">
        <v>77</v>
      </c>
      <c r="R3096" t="str">
        <f t="shared" si="194"/>
        <v>TEMPERATURE INFO Set:18 Actual:18 Countdown:80</v>
      </c>
    </row>
    <row r="3097" spans="1:18" x14ac:dyDescent="0.25">
      <c r="A3097" s="12">
        <f t="shared" si="192"/>
        <v>44793.950434236111</v>
      </c>
      <c r="B3097" s="8" t="str">
        <f t="shared" si="193"/>
        <v>←</v>
      </c>
      <c r="C3097" s="10">
        <f t="shared" si="195"/>
        <v>0.13800000000000001</v>
      </c>
      <c r="D3097" s="2">
        <v>1660999717518</v>
      </c>
      <c r="E3097" t="s">
        <v>0</v>
      </c>
      <c r="F3097" s="1">
        <v>5</v>
      </c>
      <c r="G3097" s="1">
        <v>31</v>
      </c>
      <c r="H3097" s="1">
        <v>21</v>
      </c>
      <c r="I3097" s="1" t="s">
        <v>7</v>
      </c>
      <c r="J3097" s="1">
        <v>3</v>
      </c>
      <c r="K3097" s="1" t="s">
        <v>8</v>
      </c>
      <c r="R3097" t="str">
        <f t="shared" si="194"/>
        <v>ACK</v>
      </c>
    </row>
    <row r="3098" spans="1:18" x14ac:dyDescent="0.25">
      <c r="A3098" s="12">
        <f t="shared" si="192"/>
        <v>44793.950435682869</v>
      </c>
      <c r="B3098" s="8" t="str">
        <f t="shared" si="193"/>
        <v>→</v>
      </c>
      <c r="C3098" s="10">
        <f t="shared" si="195"/>
        <v>0.125</v>
      </c>
      <c r="D3098" s="2">
        <v>1660999717643</v>
      </c>
      <c r="E3098" t="s">
        <v>0</v>
      </c>
      <c r="F3098" s="1">
        <v>6</v>
      </c>
      <c r="G3098" s="1">
        <v>21</v>
      </c>
      <c r="H3098" s="1">
        <v>31</v>
      </c>
      <c r="I3098" s="1">
        <v>29</v>
      </c>
      <c r="J3098" s="1">
        <v>0</v>
      </c>
      <c r="K3098" s="1" t="s">
        <v>16</v>
      </c>
      <c r="L3098" s="1" t="s">
        <v>17</v>
      </c>
      <c r="R3098" t="str">
        <f t="shared" si="194"/>
        <v>LONG PING FURNACE</v>
      </c>
    </row>
    <row r="3099" spans="1:18" x14ac:dyDescent="0.25">
      <c r="A3099" s="12">
        <f t="shared" si="192"/>
        <v>44793.950436620369</v>
      </c>
      <c r="B3099" s="8" t="str">
        <f t="shared" si="193"/>
        <v>←</v>
      </c>
      <c r="C3099" s="10">
        <f t="shared" si="195"/>
        <v>8.1000000000000003E-2</v>
      </c>
      <c r="D3099" s="2">
        <v>1660999717724</v>
      </c>
      <c r="E3099" t="s">
        <v>0</v>
      </c>
      <c r="F3099" s="1">
        <v>5</v>
      </c>
      <c r="G3099" s="1">
        <v>31</v>
      </c>
      <c r="H3099" s="1">
        <v>21</v>
      </c>
      <c r="I3099" s="1" t="s">
        <v>7</v>
      </c>
      <c r="J3099" s="1">
        <v>3</v>
      </c>
      <c r="K3099" s="1" t="s">
        <v>8</v>
      </c>
      <c r="R3099" t="str">
        <f t="shared" si="194"/>
        <v>ACK</v>
      </c>
    </row>
    <row r="3100" spans="1:18" x14ac:dyDescent="0.25">
      <c r="A3100" s="12">
        <f t="shared" si="192"/>
        <v>44793.950437604166</v>
      </c>
      <c r="B3100" s="8" t="str">
        <f t="shared" si="193"/>
        <v>→</v>
      </c>
      <c r="C3100" s="10">
        <f t="shared" si="195"/>
        <v>8.5000000000000006E-2</v>
      </c>
      <c r="D3100" s="2">
        <v>1660999717809</v>
      </c>
      <c r="E3100" t="s">
        <v>0</v>
      </c>
      <c r="F3100" s="1">
        <v>5</v>
      </c>
      <c r="G3100" s="1">
        <v>21</v>
      </c>
      <c r="H3100" s="1">
        <v>31</v>
      </c>
      <c r="I3100" s="1">
        <v>6</v>
      </c>
      <c r="J3100" s="1">
        <v>60</v>
      </c>
      <c r="K3100" s="1">
        <v>83</v>
      </c>
      <c r="R3100" t="str">
        <f t="shared" si="194"/>
        <v>FURNACE STATUS REQUEST</v>
      </c>
    </row>
    <row r="3101" spans="1:18" x14ac:dyDescent="0.25">
      <c r="A3101" s="12">
        <f t="shared" si="192"/>
        <v>44793.950439479166</v>
      </c>
      <c r="B3101" s="8" t="str">
        <f t="shared" si="193"/>
        <v>←</v>
      </c>
      <c r="C3101" s="10">
        <f t="shared" si="195"/>
        <v>0.16200000000000001</v>
      </c>
      <c r="D3101" s="2">
        <v>1660999717971</v>
      </c>
      <c r="E3101" t="s">
        <v>0</v>
      </c>
      <c r="F3101" s="1">
        <v>9</v>
      </c>
      <c r="G3101" s="1">
        <v>31</v>
      </c>
      <c r="H3101" s="1">
        <v>21</v>
      </c>
      <c r="I3101" s="1" t="s">
        <v>1</v>
      </c>
      <c r="J3101" s="1">
        <v>0</v>
      </c>
      <c r="K3101" s="1">
        <v>27</v>
      </c>
      <c r="L3101" s="1">
        <v>0</v>
      </c>
      <c r="M3101" s="1">
        <v>0</v>
      </c>
      <c r="N3101" s="1" t="s">
        <v>2</v>
      </c>
      <c r="O3101" s="1">
        <v>20</v>
      </c>
      <c r="R3101" t="str">
        <f t="shared" si="194"/>
        <v>FURNACE STATUS RESPONSE Fan:1 Ignition:1 Burner:1 Unknown:20</v>
      </c>
    </row>
    <row r="3102" spans="1:18" x14ac:dyDescent="0.25">
      <c r="A3102" s="12">
        <f t="shared" si="192"/>
        <v>44793.951121446757</v>
      </c>
      <c r="B3102" s="8" t="str">
        <f t="shared" si="193"/>
        <v>→</v>
      </c>
      <c r="C3102" s="10">
        <f t="shared" si="195"/>
        <v>58.921999999999997</v>
      </c>
      <c r="D3102" s="2">
        <v>1660999776893</v>
      </c>
      <c r="E3102" t="s">
        <v>0</v>
      </c>
      <c r="F3102" s="1">
        <v>8</v>
      </c>
      <c r="G3102" s="1">
        <v>21</v>
      </c>
      <c r="H3102" s="1">
        <v>31</v>
      </c>
      <c r="I3102" s="1">
        <v>7</v>
      </c>
      <c r="J3102" s="1">
        <v>16</v>
      </c>
      <c r="K3102" s="1" t="s">
        <v>63</v>
      </c>
      <c r="L3102" s="1">
        <v>5</v>
      </c>
      <c r="M3102" s="1">
        <v>77</v>
      </c>
      <c r="N3102" s="1" t="s">
        <v>131</v>
      </c>
      <c r="R3102" t="str">
        <f t="shared" si="194"/>
        <v>TIME 22:47 Sat</v>
      </c>
    </row>
    <row r="3103" spans="1:18" x14ac:dyDescent="0.25">
      <c r="A3103" s="12">
        <f t="shared" si="192"/>
        <v>44793.951122743056</v>
      </c>
      <c r="B3103" s="8" t="str">
        <f t="shared" si="193"/>
        <v>←</v>
      </c>
      <c r="C3103" s="10">
        <f t="shared" si="195"/>
        <v>0.112</v>
      </c>
      <c r="D3103" s="2">
        <v>1660999777005</v>
      </c>
      <c r="E3103" t="s">
        <v>0</v>
      </c>
      <c r="F3103" s="1">
        <v>5</v>
      </c>
      <c r="G3103" s="1">
        <v>31</v>
      </c>
      <c r="H3103" s="1">
        <v>21</v>
      </c>
      <c r="I3103" s="1" t="s">
        <v>7</v>
      </c>
      <c r="J3103" s="1">
        <v>3</v>
      </c>
      <c r="K3103" s="1" t="s">
        <v>8</v>
      </c>
      <c r="R3103" t="str">
        <f t="shared" si="194"/>
        <v>ACK</v>
      </c>
    </row>
    <row r="3104" spans="1:18" x14ac:dyDescent="0.25">
      <c r="A3104" s="12">
        <f t="shared" si="192"/>
        <v>44793.951123749997</v>
      </c>
      <c r="B3104" s="8" t="str">
        <f t="shared" si="193"/>
        <v>→</v>
      </c>
      <c r="C3104" s="10">
        <f t="shared" si="195"/>
        <v>8.6999999999999994E-2</v>
      </c>
      <c r="D3104" s="2">
        <v>1660999777092</v>
      </c>
      <c r="E3104" t="s">
        <v>0</v>
      </c>
      <c r="F3104" s="1">
        <v>5</v>
      </c>
      <c r="G3104" s="1">
        <v>21</v>
      </c>
      <c r="H3104" s="1">
        <v>31</v>
      </c>
      <c r="I3104" s="1">
        <v>9</v>
      </c>
      <c r="J3104" s="1">
        <v>60</v>
      </c>
      <c r="K3104" s="1" t="s">
        <v>13</v>
      </c>
      <c r="R3104" t="str">
        <f t="shared" si="194"/>
        <v>PING FURNACE</v>
      </c>
    </row>
    <row r="3105" spans="1:18" x14ac:dyDescent="0.25">
      <c r="A3105" s="12">
        <f t="shared" si="192"/>
        <v>44793.951125011568</v>
      </c>
      <c r="B3105" s="8" t="str">
        <f t="shared" si="193"/>
        <v>←</v>
      </c>
      <c r="C3105" s="10">
        <f t="shared" si="195"/>
        <v>0.109</v>
      </c>
      <c r="D3105" s="2">
        <v>1660999777201</v>
      </c>
      <c r="E3105" t="s">
        <v>0</v>
      </c>
      <c r="F3105" s="1">
        <v>5</v>
      </c>
      <c r="G3105" s="1">
        <v>31</v>
      </c>
      <c r="H3105" s="1">
        <v>21</v>
      </c>
      <c r="I3105" s="1" t="s">
        <v>7</v>
      </c>
      <c r="J3105" s="1">
        <v>3</v>
      </c>
      <c r="K3105" s="1" t="s">
        <v>8</v>
      </c>
      <c r="R3105" t="str">
        <f t="shared" si="194"/>
        <v>ACK</v>
      </c>
    </row>
    <row r="3106" spans="1:18" x14ac:dyDescent="0.25">
      <c r="A3106" s="12">
        <f t="shared" si="192"/>
        <v>44793.951126840278</v>
      </c>
      <c r="B3106" s="8" t="str">
        <f t="shared" si="193"/>
        <v>→</v>
      </c>
      <c r="C3106" s="10">
        <f t="shared" si="195"/>
        <v>0.158</v>
      </c>
      <c r="D3106" s="2">
        <v>1660999777359</v>
      </c>
      <c r="E3106" t="s">
        <v>0</v>
      </c>
      <c r="F3106" s="1" t="s">
        <v>3</v>
      </c>
      <c r="G3106" s="1">
        <v>21</v>
      </c>
      <c r="H3106" s="1">
        <v>31</v>
      </c>
      <c r="I3106" s="1" t="s">
        <v>3</v>
      </c>
      <c r="J3106" s="1" t="s">
        <v>7</v>
      </c>
      <c r="K3106" s="1">
        <v>12</v>
      </c>
      <c r="L3106" s="1">
        <v>25</v>
      </c>
      <c r="M3106" s="1">
        <v>1</v>
      </c>
      <c r="N3106" s="1">
        <v>14</v>
      </c>
      <c r="O3106" s="1">
        <v>0</v>
      </c>
      <c r="P3106" s="1">
        <v>62</v>
      </c>
      <c r="Q3106" s="1">
        <v>71</v>
      </c>
      <c r="R3106" t="str">
        <f t="shared" si="194"/>
        <v>TEMPERATURE INFO Set:18 Actual:18.5 Countdown:20</v>
      </c>
    </row>
    <row r="3107" spans="1:18" x14ac:dyDescent="0.25">
      <c r="A3107" s="12">
        <f t="shared" si="192"/>
        <v>44793.951128252309</v>
      </c>
      <c r="B3107" s="8" t="str">
        <f t="shared" si="193"/>
        <v>←</v>
      </c>
      <c r="C3107" s="10">
        <f t="shared" si="195"/>
        <v>0.122</v>
      </c>
      <c r="D3107" s="2">
        <v>1660999777481</v>
      </c>
      <c r="E3107" t="s">
        <v>0</v>
      </c>
      <c r="F3107" s="1">
        <v>5</v>
      </c>
      <c r="G3107" s="1">
        <v>31</v>
      </c>
      <c r="H3107" s="1">
        <v>21</v>
      </c>
      <c r="I3107" s="1" t="s">
        <v>7</v>
      </c>
      <c r="J3107" s="1">
        <v>3</v>
      </c>
      <c r="K3107" s="1" t="s">
        <v>8</v>
      </c>
      <c r="R3107" t="str">
        <f t="shared" si="194"/>
        <v>ACK</v>
      </c>
    </row>
    <row r="3108" spans="1:18" x14ac:dyDescent="0.25">
      <c r="A3108" s="12">
        <f t="shared" si="192"/>
        <v>44793.951129791669</v>
      </c>
      <c r="B3108" s="8" t="str">
        <f t="shared" si="193"/>
        <v>→</v>
      </c>
      <c r="C3108" s="10">
        <f t="shared" si="195"/>
        <v>0.13300000000000001</v>
      </c>
      <c r="D3108" s="2">
        <v>1660999777614</v>
      </c>
      <c r="E3108" t="s">
        <v>0</v>
      </c>
      <c r="F3108" s="1">
        <v>6</v>
      </c>
      <c r="G3108" s="1">
        <v>21</v>
      </c>
      <c r="H3108" s="1">
        <v>31</v>
      </c>
      <c r="I3108" s="1">
        <v>29</v>
      </c>
      <c r="J3108" s="1">
        <v>0</v>
      </c>
      <c r="K3108" s="1" t="s">
        <v>16</v>
      </c>
      <c r="L3108" s="1" t="s">
        <v>17</v>
      </c>
      <c r="R3108" t="str">
        <f t="shared" si="194"/>
        <v>LONG PING FURNACE</v>
      </c>
    </row>
    <row r="3109" spans="1:18" x14ac:dyDescent="0.25">
      <c r="A3109" s="12">
        <f t="shared" si="192"/>
        <v>44793.95113065972</v>
      </c>
      <c r="B3109" s="8" t="str">
        <f t="shared" si="193"/>
        <v>←</v>
      </c>
      <c r="C3109" s="10">
        <f t="shared" si="195"/>
        <v>7.4999999999999997E-2</v>
      </c>
      <c r="D3109" s="2">
        <v>1660999777689</v>
      </c>
      <c r="E3109" t="s">
        <v>0</v>
      </c>
      <c r="F3109" s="1">
        <v>5</v>
      </c>
      <c r="G3109" s="1">
        <v>31</v>
      </c>
      <c r="H3109" s="1">
        <v>21</v>
      </c>
      <c r="I3109" s="1" t="s">
        <v>7</v>
      </c>
      <c r="J3109" s="1">
        <v>3</v>
      </c>
      <c r="K3109" s="1" t="s">
        <v>8</v>
      </c>
      <c r="R3109" t="str">
        <f t="shared" si="194"/>
        <v>ACK</v>
      </c>
    </row>
    <row r="3110" spans="1:18" x14ac:dyDescent="0.25">
      <c r="A3110" s="12">
        <f t="shared" si="192"/>
        <v>44793.951132083334</v>
      </c>
      <c r="B3110" s="8" t="str">
        <f t="shared" si="193"/>
        <v>→</v>
      </c>
      <c r="C3110" s="10">
        <f t="shared" si="195"/>
        <v>0.123</v>
      </c>
      <c r="D3110" s="2">
        <v>1660999777812</v>
      </c>
      <c r="E3110" t="s">
        <v>0</v>
      </c>
      <c r="F3110" s="1">
        <v>5</v>
      </c>
      <c r="G3110" s="1">
        <v>21</v>
      </c>
      <c r="H3110" s="1">
        <v>31</v>
      </c>
      <c r="I3110" s="1">
        <v>6</v>
      </c>
      <c r="J3110" s="1">
        <v>60</v>
      </c>
      <c r="K3110" s="1">
        <v>83</v>
      </c>
      <c r="R3110" t="str">
        <f t="shared" si="194"/>
        <v>FURNACE STATUS REQUEST</v>
      </c>
    </row>
    <row r="3111" spans="1:18" x14ac:dyDescent="0.25">
      <c r="A3111" s="12">
        <f t="shared" si="192"/>
        <v>44793.951133749993</v>
      </c>
      <c r="B3111" s="8" t="str">
        <f t="shared" si="193"/>
        <v>←</v>
      </c>
      <c r="C3111" s="10">
        <f t="shared" si="195"/>
        <v>0.14399999999999999</v>
      </c>
      <c r="D3111" s="2">
        <v>1660999777956</v>
      </c>
      <c r="E3111" t="s">
        <v>0</v>
      </c>
      <c r="F3111" s="1">
        <v>9</v>
      </c>
      <c r="G3111" s="1">
        <v>31</v>
      </c>
      <c r="H3111" s="1">
        <v>21</v>
      </c>
      <c r="I3111" s="1" t="s">
        <v>1</v>
      </c>
      <c r="J3111" s="1">
        <v>0</v>
      </c>
      <c r="K3111" s="1">
        <v>27</v>
      </c>
      <c r="L3111" s="1">
        <v>0</v>
      </c>
      <c r="M3111" s="1">
        <v>0</v>
      </c>
      <c r="N3111" s="1" t="s">
        <v>2</v>
      </c>
      <c r="O3111" s="1">
        <v>20</v>
      </c>
      <c r="R3111" t="str">
        <f t="shared" si="194"/>
        <v>FURNACE STATUS RESPONSE Fan:1 Ignition:1 Burner:1 Unknown:20</v>
      </c>
    </row>
    <row r="3112" spans="1:18" x14ac:dyDescent="0.25">
      <c r="A3112" s="12">
        <f t="shared" si="192"/>
        <v>44793.95125111111</v>
      </c>
      <c r="B3112" s="8" t="str">
        <f t="shared" si="193"/>
        <v>→</v>
      </c>
      <c r="C3112" s="10">
        <f t="shared" si="195"/>
        <v>10.14</v>
      </c>
      <c r="D3112" s="2">
        <v>1660999788096</v>
      </c>
      <c r="E3112" t="s">
        <v>0</v>
      </c>
      <c r="F3112" s="1" t="s">
        <v>3</v>
      </c>
      <c r="G3112" s="1">
        <v>21</v>
      </c>
      <c r="H3112" s="1">
        <v>31</v>
      </c>
      <c r="I3112" s="1" t="s">
        <v>3</v>
      </c>
      <c r="J3112" s="1">
        <v>0</v>
      </c>
      <c r="K3112" s="1">
        <v>12</v>
      </c>
      <c r="L3112" s="1">
        <v>25</v>
      </c>
      <c r="M3112" s="1">
        <v>1</v>
      </c>
      <c r="N3112" s="1" t="s">
        <v>4</v>
      </c>
      <c r="O3112" s="1">
        <v>0</v>
      </c>
      <c r="P3112" s="1" t="s">
        <v>117</v>
      </c>
      <c r="Q3112" s="1" t="s">
        <v>125</v>
      </c>
      <c r="R3112" t="str">
        <f t="shared" si="194"/>
        <v>TEMPERATURE INFO Set:18 Actual:18.5 Countdown:180</v>
      </c>
    </row>
    <row r="3113" spans="1:18" x14ac:dyDescent="0.25">
      <c r="A3113" s="12">
        <f t="shared" si="192"/>
        <v>44793.951252465275</v>
      </c>
      <c r="B3113" s="8" t="str">
        <f t="shared" si="193"/>
        <v>←</v>
      </c>
      <c r="C3113" s="10">
        <f t="shared" si="195"/>
        <v>0.11700000000000001</v>
      </c>
      <c r="D3113" s="2">
        <v>1660999788213</v>
      </c>
      <c r="E3113" t="s">
        <v>0</v>
      </c>
      <c r="F3113" s="1">
        <v>5</v>
      </c>
      <c r="G3113" s="1">
        <v>31</v>
      </c>
      <c r="H3113" s="1">
        <v>21</v>
      </c>
      <c r="I3113" s="1" t="s">
        <v>7</v>
      </c>
      <c r="J3113" s="1">
        <v>3</v>
      </c>
      <c r="K3113" s="1" t="s">
        <v>8</v>
      </c>
      <c r="R3113" t="str">
        <f t="shared" si="194"/>
        <v>ACK</v>
      </c>
    </row>
    <row r="3114" spans="1:18" x14ac:dyDescent="0.25">
      <c r="A3114" s="12">
        <f t="shared" si="192"/>
        <v>44793.951254432868</v>
      </c>
      <c r="B3114" s="8" t="str">
        <f t="shared" si="193"/>
        <v>←</v>
      </c>
      <c r="C3114" s="10">
        <f t="shared" si="195"/>
        <v>0.17</v>
      </c>
      <c r="D3114" s="2">
        <v>1660999788383</v>
      </c>
      <c r="E3114" t="s">
        <v>0</v>
      </c>
      <c r="F3114" s="1">
        <v>9</v>
      </c>
      <c r="G3114" s="1">
        <v>31</v>
      </c>
      <c r="H3114" s="1">
        <v>21</v>
      </c>
      <c r="I3114" s="1">
        <v>5</v>
      </c>
      <c r="J3114" s="1">
        <v>0</v>
      </c>
      <c r="K3114" s="1">
        <v>23</v>
      </c>
      <c r="L3114" s="1">
        <v>0</v>
      </c>
      <c r="M3114" s="1">
        <v>0</v>
      </c>
      <c r="N3114" s="1" t="s">
        <v>9</v>
      </c>
      <c r="O3114" s="1">
        <v>20</v>
      </c>
      <c r="R3114" t="str">
        <f t="shared" si="194"/>
        <v>FURNACE STATUS REPORT Fan:1 Ignition:1 Burner:0 Unknown:20</v>
      </c>
    </row>
    <row r="3115" spans="1:18" x14ac:dyDescent="0.25">
      <c r="A3115" s="12">
        <f t="shared" si="192"/>
        <v>44793.951255393513</v>
      </c>
      <c r="B3115" s="8" t="str">
        <f t="shared" si="193"/>
        <v>→</v>
      </c>
      <c r="C3115" s="10">
        <f t="shared" si="195"/>
        <v>8.3000000000000004E-2</v>
      </c>
      <c r="D3115" s="2">
        <v>1660999788466</v>
      </c>
      <c r="E3115" t="s">
        <v>0</v>
      </c>
      <c r="F3115" s="1">
        <v>5</v>
      </c>
      <c r="G3115" s="1">
        <v>21</v>
      </c>
      <c r="H3115" s="1">
        <v>31</v>
      </c>
      <c r="I3115" s="1" t="s">
        <v>7</v>
      </c>
      <c r="J3115" s="1">
        <v>62</v>
      </c>
      <c r="K3115" s="1">
        <v>95</v>
      </c>
      <c r="R3115" t="str">
        <f t="shared" si="194"/>
        <v>ACK</v>
      </c>
    </row>
    <row r="3116" spans="1:18" x14ac:dyDescent="0.25">
      <c r="A3116" s="12">
        <f t="shared" si="192"/>
        <v>44793.951815960645</v>
      </c>
      <c r="B3116" s="8" t="str">
        <f t="shared" si="193"/>
        <v>→</v>
      </c>
      <c r="C3116" s="10">
        <f t="shared" si="195"/>
        <v>48.433</v>
      </c>
      <c r="D3116" s="2">
        <v>1660999836899</v>
      </c>
      <c r="E3116" t="s">
        <v>0</v>
      </c>
      <c r="F3116" s="1">
        <v>8</v>
      </c>
      <c r="G3116" s="1">
        <v>21</v>
      </c>
      <c r="H3116" s="1">
        <v>31</v>
      </c>
      <c r="I3116" s="1">
        <v>7</v>
      </c>
      <c r="J3116" s="1">
        <v>16</v>
      </c>
      <c r="K3116" s="1">
        <v>30</v>
      </c>
      <c r="L3116" s="1">
        <v>5</v>
      </c>
      <c r="M3116" s="1" t="s">
        <v>91</v>
      </c>
      <c r="N3116" s="1" t="s">
        <v>111</v>
      </c>
      <c r="R3116" t="str">
        <f t="shared" si="194"/>
        <v>TIME 22:48 Sat</v>
      </c>
    </row>
    <row r="3117" spans="1:18" x14ac:dyDescent="0.25">
      <c r="A3117" s="12">
        <f t="shared" si="192"/>
        <v>44793.951817187502</v>
      </c>
      <c r="B3117" s="8" t="str">
        <f t="shared" si="193"/>
        <v>←</v>
      </c>
      <c r="C3117" s="10">
        <f t="shared" si="195"/>
        <v>0.106</v>
      </c>
      <c r="D3117" s="2">
        <v>1660999837005</v>
      </c>
      <c r="E3117" t="s">
        <v>0</v>
      </c>
      <c r="F3117" s="1">
        <v>5</v>
      </c>
      <c r="G3117" s="1">
        <v>31</v>
      </c>
      <c r="H3117" s="1">
        <v>21</v>
      </c>
      <c r="I3117" s="1" t="s">
        <v>7</v>
      </c>
      <c r="J3117" s="1">
        <v>3</v>
      </c>
      <c r="K3117" s="1" t="s">
        <v>8</v>
      </c>
      <c r="R3117" t="str">
        <f t="shared" si="194"/>
        <v>ACK</v>
      </c>
    </row>
    <row r="3118" spans="1:18" x14ac:dyDescent="0.25">
      <c r="A3118" s="12">
        <f t="shared" si="192"/>
        <v>44793.951818518515</v>
      </c>
      <c r="B3118" s="8" t="str">
        <f t="shared" si="193"/>
        <v>→</v>
      </c>
      <c r="C3118" s="10">
        <f t="shared" si="195"/>
        <v>0.115</v>
      </c>
      <c r="D3118" s="2">
        <v>1660999837120</v>
      </c>
      <c r="E3118" t="s">
        <v>0</v>
      </c>
      <c r="F3118" s="1">
        <v>5</v>
      </c>
      <c r="G3118" s="1">
        <v>21</v>
      </c>
      <c r="H3118" s="1">
        <v>31</v>
      </c>
      <c r="I3118" s="1">
        <v>9</v>
      </c>
      <c r="J3118" s="1">
        <v>60</v>
      </c>
      <c r="K3118" s="1" t="s">
        <v>13</v>
      </c>
      <c r="R3118" t="str">
        <f t="shared" si="194"/>
        <v>PING FURNACE</v>
      </c>
    </row>
    <row r="3119" spans="1:18" x14ac:dyDescent="0.25">
      <c r="A3119" s="12">
        <f t="shared" si="192"/>
        <v>44793.951819664355</v>
      </c>
      <c r="B3119" s="8" t="str">
        <f t="shared" si="193"/>
        <v>←</v>
      </c>
      <c r="C3119" s="10">
        <f t="shared" si="195"/>
        <v>9.9000000000000005E-2</v>
      </c>
      <c r="D3119" s="2">
        <v>1660999837219</v>
      </c>
      <c r="E3119" t="s">
        <v>0</v>
      </c>
      <c r="F3119" s="1">
        <v>5</v>
      </c>
      <c r="G3119" s="1">
        <v>31</v>
      </c>
      <c r="H3119" s="1">
        <v>21</v>
      </c>
      <c r="I3119" s="1" t="s">
        <v>7</v>
      </c>
      <c r="J3119" s="1">
        <v>3</v>
      </c>
      <c r="K3119" s="1" t="s">
        <v>8</v>
      </c>
      <c r="R3119" t="str">
        <f t="shared" si="194"/>
        <v>ACK</v>
      </c>
    </row>
    <row r="3120" spans="1:18" x14ac:dyDescent="0.25">
      <c r="A3120" s="12">
        <f t="shared" si="192"/>
        <v>44793.951821527771</v>
      </c>
      <c r="B3120" s="8" t="str">
        <f t="shared" si="193"/>
        <v>→</v>
      </c>
      <c r="C3120" s="10">
        <f t="shared" si="195"/>
        <v>0.161</v>
      </c>
      <c r="D3120" s="2">
        <v>1660999837380</v>
      </c>
      <c r="E3120" t="s">
        <v>0</v>
      </c>
      <c r="F3120" s="1" t="s">
        <v>3</v>
      </c>
      <c r="G3120" s="1">
        <v>21</v>
      </c>
      <c r="H3120" s="1">
        <v>31</v>
      </c>
      <c r="I3120" s="1" t="s">
        <v>3</v>
      </c>
      <c r="J3120" s="1">
        <v>0</v>
      </c>
      <c r="K3120" s="1">
        <v>12</v>
      </c>
      <c r="L3120" s="1">
        <v>25</v>
      </c>
      <c r="M3120" s="1">
        <v>1</v>
      </c>
      <c r="N3120" s="1" t="s">
        <v>74</v>
      </c>
      <c r="O3120" s="1">
        <v>0</v>
      </c>
      <c r="P3120" s="1" t="s">
        <v>163</v>
      </c>
      <c r="Q3120" s="1">
        <v>88</v>
      </c>
      <c r="R3120" t="str">
        <f t="shared" si="194"/>
        <v>TEMPERATURE INFO Set:18 Actual:18.5 Countdown:140</v>
      </c>
    </row>
    <row r="3121" spans="1:18" x14ac:dyDescent="0.25">
      <c r="A3121" s="12">
        <f t="shared" si="192"/>
        <v>44793.951822766197</v>
      </c>
      <c r="B3121" s="8" t="str">
        <f t="shared" si="193"/>
        <v>←</v>
      </c>
      <c r="C3121" s="10">
        <f t="shared" si="195"/>
        <v>0.107</v>
      </c>
      <c r="D3121" s="2">
        <v>1660999837487</v>
      </c>
      <c r="E3121" t="s">
        <v>0</v>
      </c>
      <c r="F3121" s="1">
        <v>5</v>
      </c>
      <c r="G3121" s="1">
        <v>31</v>
      </c>
      <c r="H3121" s="1">
        <v>21</v>
      </c>
      <c r="I3121" s="1" t="s">
        <v>7</v>
      </c>
      <c r="J3121" s="1">
        <v>3</v>
      </c>
      <c r="K3121" s="1" t="s">
        <v>8</v>
      </c>
      <c r="R3121" t="str">
        <f t="shared" si="194"/>
        <v>ACK</v>
      </c>
    </row>
    <row r="3122" spans="1:18" x14ac:dyDescent="0.25">
      <c r="A3122" s="12">
        <f t="shared" si="192"/>
        <v>44793.951823923613</v>
      </c>
      <c r="B3122" s="8" t="str">
        <f t="shared" si="193"/>
        <v>→</v>
      </c>
      <c r="C3122" s="10">
        <f t="shared" si="195"/>
        <v>0.1</v>
      </c>
      <c r="D3122" s="2">
        <v>1660999837587</v>
      </c>
      <c r="E3122" t="s">
        <v>0</v>
      </c>
      <c r="F3122" s="1">
        <v>6</v>
      </c>
      <c r="G3122" s="1">
        <v>21</v>
      </c>
      <c r="H3122" s="1">
        <v>31</v>
      </c>
      <c r="I3122" s="1">
        <v>29</v>
      </c>
      <c r="J3122" s="1">
        <v>0</v>
      </c>
      <c r="K3122" s="1" t="s">
        <v>16</v>
      </c>
      <c r="L3122" s="1" t="s">
        <v>17</v>
      </c>
      <c r="R3122" t="str">
        <f t="shared" si="194"/>
        <v>LONG PING FURNACE</v>
      </c>
    </row>
    <row r="3123" spans="1:18" x14ac:dyDescent="0.25">
      <c r="A3123" s="12">
        <f t="shared" si="192"/>
        <v>44793.951825277771</v>
      </c>
      <c r="B3123" s="8" t="str">
        <f t="shared" si="193"/>
        <v>←</v>
      </c>
      <c r="C3123" s="10">
        <f t="shared" si="195"/>
        <v>0.11700000000000001</v>
      </c>
      <c r="D3123" s="2">
        <v>1660999837704</v>
      </c>
      <c r="E3123" t="s">
        <v>0</v>
      </c>
      <c r="F3123" s="1">
        <v>5</v>
      </c>
      <c r="G3123" s="1">
        <v>31</v>
      </c>
      <c r="H3123" s="1">
        <v>21</v>
      </c>
      <c r="I3123" s="1" t="s">
        <v>7</v>
      </c>
      <c r="J3123" s="1">
        <v>3</v>
      </c>
      <c r="K3123" s="1" t="s">
        <v>8</v>
      </c>
      <c r="R3123" t="str">
        <f t="shared" si="194"/>
        <v>ACK</v>
      </c>
    </row>
    <row r="3124" spans="1:18" x14ac:dyDescent="0.25">
      <c r="A3124" s="12">
        <f t="shared" si="192"/>
        <v>44793.95182631944</v>
      </c>
      <c r="B3124" s="8" t="str">
        <f t="shared" si="193"/>
        <v>→</v>
      </c>
      <c r="C3124" s="10">
        <f t="shared" si="195"/>
        <v>0.09</v>
      </c>
      <c r="D3124" s="2">
        <v>1660999837794</v>
      </c>
      <c r="E3124" t="s">
        <v>0</v>
      </c>
      <c r="F3124" s="1">
        <v>5</v>
      </c>
      <c r="G3124" s="1">
        <v>21</v>
      </c>
      <c r="H3124" s="1">
        <v>31</v>
      </c>
      <c r="I3124" s="1">
        <v>6</v>
      </c>
      <c r="J3124" s="1">
        <v>60</v>
      </c>
      <c r="K3124" s="1">
        <v>83</v>
      </c>
      <c r="R3124" t="str">
        <f t="shared" si="194"/>
        <v>FURNACE STATUS REQUEST</v>
      </c>
    </row>
    <row r="3125" spans="1:18" x14ac:dyDescent="0.25">
      <c r="A3125" s="12">
        <f t="shared" si="192"/>
        <v>44793.951828136567</v>
      </c>
      <c r="B3125" s="8" t="str">
        <f t="shared" si="193"/>
        <v>←</v>
      </c>
      <c r="C3125" s="10">
        <f t="shared" si="195"/>
        <v>0.157</v>
      </c>
      <c r="D3125" s="2">
        <v>1660999837951</v>
      </c>
      <c r="E3125" t="s">
        <v>0</v>
      </c>
      <c r="F3125" s="1">
        <v>9</v>
      </c>
      <c r="G3125" s="1">
        <v>31</v>
      </c>
      <c r="H3125" s="1">
        <v>21</v>
      </c>
      <c r="I3125" s="1" t="s">
        <v>1</v>
      </c>
      <c r="J3125" s="1">
        <v>0</v>
      </c>
      <c r="K3125" s="1">
        <v>23</v>
      </c>
      <c r="L3125" s="1">
        <v>0</v>
      </c>
      <c r="M3125" s="1">
        <v>0</v>
      </c>
      <c r="N3125" s="1">
        <v>71</v>
      </c>
      <c r="O3125" s="1">
        <v>73</v>
      </c>
      <c r="R3125" t="str">
        <f t="shared" si="194"/>
        <v>FURNACE STATUS RESPONSE Fan:1 Ignition:1 Burner:0 Unknown:20</v>
      </c>
    </row>
    <row r="3126" spans="1:18" x14ac:dyDescent="0.25">
      <c r="A3126" s="12">
        <f t="shared" si="192"/>
        <v>44793.951868807868</v>
      </c>
      <c r="B3126" s="8" t="str">
        <f t="shared" si="193"/>
        <v>←</v>
      </c>
      <c r="C3126" s="10">
        <f t="shared" si="195"/>
        <v>3.5139999999999998</v>
      </c>
      <c r="D3126" s="2">
        <v>1660999841465</v>
      </c>
      <c r="E3126" t="s">
        <v>0</v>
      </c>
      <c r="F3126" s="1">
        <v>9</v>
      </c>
      <c r="G3126" s="1">
        <v>31</v>
      </c>
      <c r="H3126" s="1">
        <v>21</v>
      </c>
      <c r="I3126" s="1">
        <v>5</v>
      </c>
      <c r="J3126" s="1">
        <v>0</v>
      </c>
      <c r="K3126" s="1">
        <v>1</v>
      </c>
      <c r="L3126" s="1">
        <v>0</v>
      </c>
      <c r="M3126" s="1">
        <v>0</v>
      </c>
      <c r="N3126" s="1" t="s">
        <v>18</v>
      </c>
      <c r="O3126" s="1">
        <v>88</v>
      </c>
      <c r="R3126" t="str">
        <f t="shared" si="194"/>
        <v>FURNACE STATUS REPORT Fan:1 Ignition:0 Burner:0 Unknown:0</v>
      </c>
    </row>
    <row r="3127" spans="1:18" x14ac:dyDescent="0.25">
      <c r="A3127" s="12">
        <f t="shared" si="192"/>
        <v>44793.951869756944</v>
      </c>
      <c r="B3127" s="8" t="str">
        <f t="shared" si="193"/>
        <v>→</v>
      </c>
      <c r="C3127" s="10">
        <f t="shared" si="195"/>
        <v>8.2000000000000003E-2</v>
      </c>
      <c r="D3127" s="2">
        <v>1660999841547</v>
      </c>
      <c r="E3127" t="s">
        <v>0</v>
      </c>
      <c r="F3127" s="1">
        <v>5</v>
      </c>
      <c r="G3127" s="1">
        <v>21</v>
      </c>
      <c r="H3127" s="1">
        <v>31</v>
      </c>
      <c r="I3127" s="1" t="s">
        <v>7</v>
      </c>
      <c r="J3127" s="1">
        <v>62</v>
      </c>
      <c r="K3127" s="1">
        <v>95</v>
      </c>
      <c r="R3127" t="str">
        <f t="shared" si="194"/>
        <v>ACK</v>
      </c>
    </row>
    <row r="3128" spans="1:18" x14ac:dyDescent="0.25">
      <c r="A3128" s="12">
        <f t="shared" si="192"/>
        <v>44793.952212777775</v>
      </c>
      <c r="B3128" s="8" t="str">
        <f t="shared" si="193"/>
        <v>←</v>
      </c>
      <c r="C3128" s="10">
        <f t="shared" si="195"/>
        <v>29.637</v>
      </c>
      <c r="D3128" s="2">
        <v>1660999871184</v>
      </c>
      <c r="E3128" t="s">
        <v>0</v>
      </c>
      <c r="F3128" s="1">
        <v>9</v>
      </c>
      <c r="G3128" s="1">
        <v>31</v>
      </c>
      <c r="H3128" s="1">
        <v>21</v>
      </c>
      <c r="I3128" s="1">
        <v>5</v>
      </c>
      <c r="J3128" s="1">
        <v>0</v>
      </c>
      <c r="K3128" s="1">
        <v>0</v>
      </c>
      <c r="L3128" s="1">
        <v>0</v>
      </c>
      <c r="M3128" s="1">
        <v>0</v>
      </c>
      <c r="N3128" s="1" t="s">
        <v>23</v>
      </c>
      <c r="O3128" s="1" t="s">
        <v>24</v>
      </c>
      <c r="R3128" t="str">
        <f t="shared" si="194"/>
        <v>FURNACE STATUS REPORT Fan:0 Ignition:0 Burner:0 Unknown:0</v>
      </c>
    </row>
    <row r="3129" spans="1:18" x14ac:dyDescent="0.25">
      <c r="A3129" s="12">
        <f t="shared" si="192"/>
        <v>44793.952213530087</v>
      </c>
      <c r="B3129" s="8" t="str">
        <f t="shared" si="193"/>
        <v>→</v>
      </c>
      <c r="C3129" s="10">
        <f t="shared" si="195"/>
        <v>6.5000000000000002E-2</v>
      </c>
      <c r="D3129" s="2">
        <v>1660999871249</v>
      </c>
      <c r="E3129" t="s">
        <v>0</v>
      </c>
      <c r="F3129" s="1">
        <v>5</v>
      </c>
      <c r="G3129" s="1">
        <v>21</v>
      </c>
      <c r="H3129" s="1">
        <v>31</v>
      </c>
      <c r="I3129" s="1" t="s">
        <v>7</v>
      </c>
      <c r="J3129" s="1">
        <v>62</v>
      </c>
      <c r="K3129" s="1">
        <v>95</v>
      </c>
      <c r="R3129" t="str">
        <f t="shared" si="194"/>
        <v>ACK</v>
      </c>
    </row>
    <row r="3130" spans="1:18" x14ac:dyDescent="0.25">
      <c r="A3130" s="12">
        <f t="shared" si="192"/>
        <v>44793.952510428237</v>
      </c>
      <c r="B3130" s="8" t="str">
        <f t="shared" si="193"/>
        <v>→</v>
      </c>
      <c r="C3130" s="10">
        <f t="shared" si="195"/>
        <v>25.652000000000001</v>
      </c>
      <c r="D3130" s="2">
        <v>1660999896901</v>
      </c>
      <c r="E3130" t="s">
        <v>0</v>
      </c>
      <c r="F3130" s="1">
        <v>8</v>
      </c>
      <c r="G3130" s="1">
        <v>21</v>
      </c>
      <c r="H3130" s="1">
        <v>31</v>
      </c>
      <c r="I3130" s="1">
        <v>7</v>
      </c>
      <c r="J3130" s="1">
        <v>16</v>
      </c>
      <c r="K3130" s="1">
        <v>31</v>
      </c>
      <c r="L3130" s="1">
        <v>5</v>
      </c>
      <c r="M3130" s="1">
        <v>33</v>
      </c>
      <c r="N3130" s="1" t="s">
        <v>131</v>
      </c>
      <c r="R3130" t="str">
        <f t="shared" si="194"/>
        <v>TIME 22:49 Sat</v>
      </c>
    </row>
    <row r="3131" spans="1:18" x14ac:dyDescent="0.25">
      <c r="A3131" s="12">
        <f t="shared" si="192"/>
        <v>44793.952511585645</v>
      </c>
      <c r="B3131" s="8" t="str">
        <f t="shared" si="193"/>
        <v>←</v>
      </c>
      <c r="C3131" s="10">
        <f t="shared" si="195"/>
        <v>0.1</v>
      </c>
      <c r="D3131" s="2">
        <v>1660999897001</v>
      </c>
      <c r="E3131" t="s">
        <v>0</v>
      </c>
      <c r="F3131" s="1">
        <v>5</v>
      </c>
      <c r="G3131" s="1">
        <v>31</v>
      </c>
      <c r="H3131" s="1">
        <v>21</v>
      </c>
      <c r="I3131" s="1" t="s">
        <v>7</v>
      </c>
      <c r="J3131" s="1">
        <v>3</v>
      </c>
      <c r="K3131" s="1" t="s">
        <v>8</v>
      </c>
      <c r="R3131" t="str">
        <f t="shared" si="194"/>
        <v>ACK</v>
      </c>
    </row>
    <row r="3132" spans="1:18" x14ac:dyDescent="0.25">
      <c r="A3132" s="12">
        <f t="shared" si="192"/>
        <v>44793.952512905089</v>
      </c>
      <c r="B3132" s="8" t="str">
        <f t="shared" si="193"/>
        <v>→</v>
      </c>
      <c r="C3132" s="10">
        <f t="shared" si="195"/>
        <v>0.114</v>
      </c>
      <c r="D3132" s="2">
        <v>1660999897115</v>
      </c>
      <c r="E3132" t="s">
        <v>0</v>
      </c>
      <c r="F3132" s="1">
        <v>5</v>
      </c>
      <c r="G3132" s="1">
        <v>21</v>
      </c>
      <c r="H3132" s="1">
        <v>31</v>
      </c>
      <c r="I3132" s="1">
        <v>9</v>
      </c>
      <c r="J3132" s="1">
        <v>60</v>
      </c>
      <c r="K3132" s="1" t="s">
        <v>13</v>
      </c>
      <c r="R3132" t="str">
        <f t="shared" si="194"/>
        <v>PING FURNACE</v>
      </c>
    </row>
    <row r="3133" spans="1:18" x14ac:dyDescent="0.25">
      <c r="A3133" s="12">
        <f t="shared" si="192"/>
        <v>44793.952514421289</v>
      </c>
      <c r="B3133" s="8" t="str">
        <f t="shared" si="193"/>
        <v>←</v>
      </c>
      <c r="C3133" s="10">
        <f t="shared" si="195"/>
        <v>0.13100000000000001</v>
      </c>
      <c r="D3133" s="2">
        <v>1660999897246</v>
      </c>
      <c r="E3133" t="s">
        <v>0</v>
      </c>
      <c r="F3133" s="1">
        <v>5</v>
      </c>
      <c r="G3133" s="1">
        <v>31</v>
      </c>
      <c r="H3133" s="1">
        <v>21</v>
      </c>
      <c r="I3133" s="1" t="s">
        <v>7</v>
      </c>
      <c r="J3133" s="1">
        <v>3</v>
      </c>
      <c r="K3133" s="1" t="s">
        <v>8</v>
      </c>
      <c r="R3133" t="str">
        <f t="shared" si="194"/>
        <v>ACK</v>
      </c>
    </row>
    <row r="3134" spans="1:18" x14ac:dyDescent="0.25">
      <c r="A3134" s="12">
        <f t="shared" si="192"/>
        <v>44793.952516261568</v>
      </c>
      <c r="B3134" s="8" t="str">
        <f t="shared" si="193"/>
        <v>→</v>
      </c>
      <c r="C3134" s="10">
        <f t="shared" si="195"/>
        <v>0.159</v>
      </c>
      <c r="D3134" s="2">
        <v>1660999897405</v>
      </c>
      <c r="E3134" t="s">
        <v>0</v>
      </c>
      <c r="F3134" s="1" t="s">
        <v>3</v>
      </c>
      <c r="G3134" s="1">
        <v>21</v>
      </c>
      <c r="H3134" s="1">
        <v>31</v>
      </c>
      <c r="I3134" s="1" t="s">
        <v>3</v>
      </c>
      <c r="J3134" s="1">
        <v>0</v>
      </c>
      <c r="K3134" s="1">
        <v>12</v>
      </c>
      <c r="L3134" s="1">
        <v>25</v>
      </c>
      <c r="M3134" s="1">
        <v>1</v>
      </c>
      <c r="N3134" s="1">
        <v>50</v>
      </c>
      <c r="O3134" s="1">
        <v>0</v>
      </c>
      <c r="P3134" s="1">
        <v>52</v>
      </c>
      <c r="Q3134" s="1">
        <v>84</v>
      </c>
      <c r="R3134" t="str">
        <f t="shared" si="194"/>
        <v>TEMPERATURE INFO Set:18 Actual:18.5 Countdown:80</v>
      </c>
    </row>
    <row r="3135" spans="1:18" x14ac:dyDescent="0.25">
      <c r="A3135" s="12">
        <f t="shared" si="192"/>
        <v>44793.952517638885</v>
      </c>
      <c r="B3135" s="8" t="str">
        <f t="shared" si="193"/>
        <v>←</v>
      </c>
      <c r="C3135" s="10">
        <f t="shared" si="195"/>
        <v>0.11899999999999999</v>
      </c>
      <c r="D3135" s="2">
        <v>1660999897524</v>
      </c>
      <c r="E3135" t="s">
        <v>0</v>
      </c>
      <c r="F3135" s="1">
        <v>5</v>
      </c>
      <c r="G3135" s="1">
        <v>31</v>
      </c>
      <c r="H3135" s="1">
        <v>21</v>
      </c>
      <c r="I3135" s="1" t="s">
        <v>7</v>
      </c>
      <c r="J3135" s="1">
        <v>3</v>
      </c>
      <c r="K3135" s="1" t="s">
        <v>8</v>
      </c>
      <c r="R3135" t="str">
        <f t="shared" si="194"/>
        <v>ACK</v>
      </c>
    </row>
    <row r="3136" spans="1:18" x14ac:dyDescent="0.25">
      <c r="A3136" s="12">
        <f t="shared" si="192"/>
        <v>44793.952518900456</v>
      </c>
      <c r="B3136" s="8" t="str">
        <f t="shared" si="193"/>
        <v>→</v>
      </c>
      <c r="C3136" s="10">
        <f t="shared" si="195"/>
        <v>0.109</v>
      </c>
      <c r="D3136" s="2">
        <v>1660999897633</v>
      </c>
      <c r="E3136" t="s">
        <v>0</v>
      </c>
      <c r="F3136" s="1">
        <v>6</v>
      </c>
      <c r="G3136" s="1">
        <v>21</v>
      </c>
      <c r="H3136" s="1">
        <v>31</v>
      </c>
      <c r="I3136" s="1">
        <v>29</v>
      </c>
      <c r="J3136" s="1">
        <v>0</v>
      </c>
      <c r="K3136" s="1" t="s">
        <v>16</v>
      </c>
      <c r="L3136" s="1" t="s">
        <v>17</v>
      </c>
      <c r="R3136" t="str">
        <f t="shared" si="194"/>
        <v>LONG PING FURNACE</v>
      </c>
    </row>
    <row r="3137" spans="1:18" x14ac:dyDescent="0.25">
      <c r="A3137" s="12">
        <f t="shared" si="192"/>
        <v>44793.952520011568</v>
      </c>
      <c r="B3137" s="8" t="str">
        <f t="shared" si="193"/>
        <v>←</v>
      </c>
      <c r="C3137" s="10">
        <f t="shared" si="195"/>
        <v>9.6000000000000002E-2</v>
      </c>
      <c r="D3137" s="2">
        <v>1660999897729</v>
      </c>
      <c r="E3137" t="s">
        <v>0</v>
      </c>
      <c r="F3137" s="1">
        <v>5</v>
      </c>
      <c r="G3137" s="1">
        <v>31</v>
      </c>
      <c r="H3137" s="1">
        <v>21</v>
      </c>
      <c r="I3137" s="1" t="s">
        <v>7</v>
      </c>
      <c r="J3137" s="1">
        <v>3</v>
      </c>
      <c r="K3137" s="1" t="s">
        <v>8</v>
      </c>
      <c r="R3137" t="str">
        <f t="shared" si="194"/>
        <v>ACK</v>
      </c>
    </row>
    <row r="3138" spans="1:18" x14ac:dyDescent="0.25">
      <c r="A3138" s="12">
        <f t="shared" si="192"/>
        <v>44793.952521203704</v>
      </c>
      <c r="B3138" s="8" t="str">
        <f t="shared" si="193"/>
        <v>→</v>
      </c>
      <c r="C3138" s="10">
        <f t="shared" si="195"/>
        <v>0.10299999999999999</v>
      </c>
      <c r="D3138" s="2">
        <v>1660999897832</v>
      </c>
      <c r="E3138" t="s">
        <v>0</v>
      </c>
      <c r="F3138" s="1">
        <v>5</v>
      </c>
      <c r="G3138" s="1">
        <v>21</v>
      </c>
      <c r="H3138" s="1">
        <v>31</v>
      </c>
      <c r="I3138" s="1">
        <v>6</v>
      </c>
      <c r="J3138" s="1">
        <v>60</v>
      </c>
      <c r="K3138" s="1">
        <v>83</v>
      </c>
      <c r="R3138" t="str">
        <f t="shared" si="194"/>
        <v>FURNACE STATUS REQUEST</v>
      </c>
    </row>
    <row r="3139" spans="1:18" x14ac:dyDescent="0.25">
      <c r="A3139" s="12">
        <f t="shared" ref="A3139:A3202" si="196">IF(ISNUMBER(D3139),D3139/(1000*60*60*24)+25569+10/24,"")</f>
        <v>44793.952522974534</v>
      </c>
      <c r="B3139" s="8" t="str">
        <f t="shared" ref="B3139:B3202" si="197">IF(ISNUMBER(D3139),IF(AND(G3139=21,H3139=31),"→",IF(AND(G3139=31,H3139=21),"←",IF(AND(G3139=21,H3139=0),"→→","Error"))),"")</f>
        <v>←</v>
      </c>
      <c r="C3139" s="10">
        <f t="shared" si="195"/>
        <v>0.153</v>
      </c>
      <c r="D3139" s="2">
        <v>1660999897985</v>
      </c>
      <c r="E3139" t="s">
        <v>0</v>
      </c>
      <c r="F3139" s="1">
        <v>9</v>
      </c>
      <c r="G3139" s="1">
        <v>31</v>
      </c>
      <c r="H3139" s="1">
        <v>21</v>
      </c>
      <c r="I3139" s="1" t="s">
        <v>1</v>
      </c>
      <c r="J3139" s="1">
        <v>0</v>
      </c>
      <c r="K3139" s="1">
        <v>0</v>
      </c>
      <c r="L3139" s="1">
        <v>0</v>
      </c>
      <c r="M3139" s="1">
        <v>0</v>
      </c>
      <c r="N3139" s="1" t="s">
        <v>26</v>
      </c>
      <c r="O3139" s="1" t="s">
        <v>27</v>
      </c>
      <c r="R3139" t="str">
        <f t="shared" ref="R3139:R3202" si="198">DECODEPACKET(E3139)</f>
        <v>FURNACE STATUS RESPONSE Fan:0 Ignition:0 Burner:0 Unknown:0</v>
      </c>
    </row>
    <row r="3140" spans="1:18" x14ac:dyDescent="0.25">
      <c r="A3140" s="12">
        <f t="shared" si="196"/>
        <v>44793.953204733793</v>
      </c>
      <c r="B3140" s="8" t="str">
        <f t="shared" si="197"/>
        <v>→</v>
      </c>
      <c r="C3140" s="10">
        <f t="shared" ref="C3140:C3203" si="199">IF(AND(ISNUMBER(D3139), ISNUMBER(D3140)),(D3140-D3139)/1000,"")</f>
        <v>58.904000000000003</v>
      </c>
      <c r="D3140" s="2">
        <v>1660999956889</v>
      </c>
      <c r="E3140" t="s">
        <v>0</v>
      </c>
      <c r="F3140" s="1">
        <v>8</v>
      </c>
      <c r="G3140" s="1">
        <v>21</v>
      </c>
      <c r="H3140" s="1">
        <v>31</v>
      </c>
      <c r="I3140" s="1">
        <v>7</v>
      </c>
      <c r="J3140" s="1">
        <v>16</v>
      </c>
      <c r="K3140" s="1">
        <v>32</v>
      </c>
      <c r="L3140" s="1">
        <v>5</v>
      </c>
      <c r="M3140" s="1">
        <v>39</v>
      </c>
      <c r="N3140" s="1" t="s">
        <v>131</v>
      </c>
      <c r="R3140" t="str">
        <f t="shared" si="198"/>
        <v>TIME 22:50 Sat</v>
      </c>
    </row>
    <row r="3141" spans="1:18" x14ac:dyDescent="0.25">
      <c r="A3141" s="12">
        <f t="shared" si="196"/>
        <v>44793.953206018516</v>
      </c>
      <c r="B3141" s="8" t="str">
        <f t="shared" si="197"/>
        <v>←</v>
      </c>
      <c r="C3141" s="10">
        <f t="shared" si="199"/>
        <v>0.111</v>
      </c>
      <c r="D3141" s="2">
        <v>1660999957000</v>
      </c>
      <c r="E3141" t="s">
        <v>0</v>
      </c>
      <c r="F3141" s="1">
        <v>5</v>
      </c>
      <c r="G3141" s="1">
        <v>31</v>
      </c>
      <c r="H3141" s="1">
        <v>21</v>
      </c>
      <c r="I3141" s="1" t="s">
        <v>7</v>
      </c>
      <c r="J3141" s="1">
        <v>3</v>
      </c>
      <c r="K3141" s="1" t="s">
        <v>8</v>
      </c>
      <c r="R3141" t="str">
        <f t="shared" si="198"/>
        <v>ACK</v>
      </c>
    </row>
    <row r="3142" spans="1:18" x14ac:dyDescent="0.25">
      <c r="A3142" s="12">
        <f t="shared" si="196"/>
        <v>44793.953207164348</v>
      </c>
      <c r="B3142" s="8" t="str">
        <f t="shared" si="197"/>
        <v>→</v>
      </c>
      <c r="C3142" s="10">
        <f t="shared" si="199"/>
        <v>9.9000000000000005E-2</v>
      </c>
      <c r="D3142" s="2">
        <v>1660999957099</v>
      </c>
      <c r="E3142" t="s">
        <v>0</v>
      </c>
      <c r="F3142" s="1">
        <v>5</v>
      </c>
      <c r="G3142" s="1">
        <v>21</v>
      </c>
      <c r="H3142" s="1">
        <v>31</v>
      </c>
      <c r="I3142" s="1">
        <v>9</v>
      </c>
      <c r="J3142" s="1">
        <v>60</v>
      </c>
      <c r="K3142" s="1" t="s">
        <v>13</v>
      </c>
      <c r="R3142" t="str">
        <f t="shared" si="198"/>
        <v>PING FURNACE</v>
      </c>
    </row>
    <row r="3143" spans="1:18" x14ac:dyDescent="0.25">
      <c r="A3143" s="12">
        <f t="shared" si="196"/>
        <v>44793.953208726853</v>
      </c>
      <c r="B3143" s="8" t="str">
        <f t="shared" si="197"/>
        <v>←</v>
      </c>
      <c r="C3143" s="10">
        <f t="shared" si="199"/>
        <v>0.13500000000000001</v>
      </c>
      <c r="D3143" s="2">
        <v>1660999957234</v>
      </c>
      <c r="E3143" t="s">
        <v>0</v>
      </c>
      <c r="F3143" s="1">
        <v>5</v>
      </c>
      <c r="G3143" s="1">
        <v>31</v>
      </c>
      <c r="H3143" s="1">
        <v>21</v>
      </c>
      <c r="I3143" s="1" t="s">
        <v>7</v>
      </c>
      <c r="J3143" s="1">
        <v>3</v>
      </c>
      <c r="K3143" s="1" t="s">
        <v>8</v>
      </c>
      <c r="R3143" t="str">
        <f t="shared" si="198"/>
        <v>ACK</v>
      </c>
    </row>
    <row r="3144" spans="1:18" x14ac:dyDescent="0.25">
      <c r="A3144" s="12">
        <f t="shared" si="196"/>
        <v>44793.953210613421</v>
      </c>
      <c r="B3144" s="8" t="str">
        <f t="shared" si="197"/>
        <v>→</v>
      </c>
      <c r="C3144" s="10">
        <f t="shared" si="199"/>
        <v>0.16300000000000001</v>
      </c>
      <c r="D3144" s="2">
        <v>1660999957397</v>
      </c>
      <c r="E3144" t="s">
        <v>0</v>
      </c>
      <c r="F3144" s="1" t="s">
        <v>3</v>
      </c>
      <c r="G3144" s="1">
        <v>21</v>
      </c>
      <c r="H3144" s="1">
        <v>31</v>
      </c>
      <c r="I3144" s="1" t="s">
        <v>3</v>
      </c>
      <c r="J3144" s="1">
        <v>0</v>
      </c>
      <c r="K3144" s="1">
        <v>12</v>
      </c>
      <c r="L3144" s="1">
        <v>25</v>
      </c>
      <c r="M3144" s="1">
        <v>1</v>
      </c>
      <c r="N3144" s="1">
        <v>14</v>
      </c>
      <c r="O3144" s="1">
        <v>0</v>
      </c>
      <c r="P3144" s="1" t="s">
        <v>108</v>
      </c>
      <c r="Q3144" s="1">
        <v>81</v>
      </c>
      <c r="R3144" t="str">
        <f t="shared" si="198"/>
        <v>TEMPERATURE INFO Set:18 Actual:18.5 Countdown:20</v>
      </c>
    </row>
    <row r="3145" spans="1:18" x14ac:dyDescent="0.25">
      <c r="A3145" s="12">
        <f t="shared" si="196"/>
        <v>44793.953211979162</v>
      </c>
      <c r="B3145" s="8" t="str">
        <f t="shared" si="197"/>
        <v>←</v>
      </c>
      <c r="C3145" s="10">
        <f t="shared" si="199"/>
        <v>0.11799999999999999</v>
      </c>
      <c r="D3145" s="2">
        <v>1660999957515</v>
      </c>
      <c r="E3145" t="s">
        <v>0</v>
      </c>
      <c r="F3145" s="1">
        <v>5</v>
      </c>
      <c r="G3145" s="1">
        <v>31</v>
      </c>
      <c r="H3145" s="1">
        <v>21</v>
      </c>
      <c r="I3145" s="1" t="s">
        <v>7</v>
      </c>
      <c r="J3145" s="1">
        <v>3</v>
      </c>
      <c r="K3145" s="1" t="s">
        <v>8</v>
      </c>
      <c r="R3145" t="str">
        <f t="shared" si="198"/>
        <v>ACK</v>
      </c>
    </row>
    <row r="3146" spans="1:18" x14ac:dyDescent="0.25">
      <c r="A3146" s="12">
        <f t="shared" si="196"/>
        <v>44793.953213460649</v>
      </c>
      <c r="B3146" s="8" t="str">
        <f t="shared" si="197"/>
        <v>→</v>
      </c>
      <c r="C3146" s="10">
        <f t="shared" si="199"/>
        <v>0.128</v>
      </c>
      <c r="D3146" s="2">
        <v>1660999957643</v>
      </c>
      <c r="E3146" t="s">
        <v>0</v>
      </c>
      <c r="F3146" s="1">
        <v>6</v>
      </c>
      <c r="G3146" s="1">
        <v>21</v>
      </c>
      <c r="H3146" s="1">
        <v>31</v>
      </c>
      <c r="I3146" s="1">
        <v>29</v>
      </c>
      <c r="J3146" s="1">
        <v>0</v>
      </c>
      <c r="K3146" s="1" t="s">
        <v>16</v>
      </c>
      <c r="L3146" s="1" t="s">
        <v>17</v>
      </c>
      <c r="R3146" t="str">
        <f t="shared" si="198"/>
        <v>LONG PING FURNACE</v>
      </c>
    </row>
    <row r="3147" spans="1:18" x14ac:dyDescent="0.25">
      <c r="A3147" s="12">
        <f t="shared" si="196"/>
        <v>44793.953214745365</v>
      </c>
      <c r="B3147" s="8" t="str">
        <f t="shared" si="197"/>
        <v>←</v>
      </c>
      <c r="C3147" s="10">
        <f t="shared" si="199"/>
        <v>0.111</v>
      </c>
      <c r="D3147" s="2">
        <v>1660999957754</v>
      </c>
      <c r="E3147" t="s">
        <v>0</v>
      </c>
      <c r="F3147" s="1">
        <v>5</v>
      </c>
      <c r="G3147" s="1">
        <v>31</v>
      </c>
      <c r="H3147" s="1">
        <v>21</v>
      </c>
      <c r="I3147" s="1" t="s">
        <v>7</v>
      </c>
      <c r="J3147" s="1">
        <v>3</v>
      </c>
      <c r="K3147" s="1" t="s">
        <v>8</v>
      </c>
      <c r="R3147" t="str">
        <f t="shared" si="198"/>
        <v>ACK</v>
      </c>
    </row>
    <row r="3148" spans="1:18" x14ac:dyDescent="0.25">
      <c r="A3148" s="12">
        <f t="shared" si="196"/>
        <v>44793.95321565972</v>
      </c>
      <c r="B3148" s="8" t="str">
        <f t="shared" si="197"/>
        <v>→</v>
      </c>
      <c r="C3148" s="10">
        <f t="shared" si="199"/>
        <v>7.9000000000000001E-2</v>
      </c>
      <c r="D3148" s="2">
        <v>1660999957833</v>
      </c>
      <c r="E3148" t="s">
        <v>0</v>
      </c>
      <c r="F3148" s="1">
        <v>5</v>
      </c>
      <c r="G3148" s="1">
        <v>21</v>
      </c>
      <c r="H3148" s="1">
        <v>31</v>
      </c>
      <c r="I3148" s="1">
        <v>6</v>
      </c>
      <c r="J3148" s="1">
        <v>60</v>
      </c>
      <c r="K3148" s="1">
        <v>83</v>
      </c>
      <c r="R3148" t="str">
        <f t="shared" si="198"/>
        <v>FURNACE STATUS REQUEST</v>
      </c>
    </row>
    <row r="3149" spans="1:18" x14ac:dyDescent="0.25">
      <c r="A3149" s="12">
        <f t="shared" si="196"/>
        <v>44793.953217604161</v>
      </c>
      <c r="B3149" s="8" t="str">
        <f t="shared" si="197"/>
        <v>←</v>
      </c>
      <c r="C3149" s="10">
        <f t="shared" si="199"/>
        <v>0.16800000000000001</v>
      </c>
      <c r="D3149" s="2">
        <v>1660999958001</v>
      </c>
      <c r="E3149" t="s">
        <v>0</v>
      </c>
      <c r="F3149" s="1">
        <v>9</v>
      </c>
      <c r="G3149" s="1">
        <v>31</v>
      </c>
      <c r="H3149" s="1">
        <v>21</v>
      </c>
      <c r="I3149" s="1" t="s">
        <v>1</v>
      </c>
      <c r="J3149" s="1">
        <v>0</v>
      </c>
      <c r="K3149" s="1">
        <v>0</v>
      </c>
      <c r="L3149" s="1">
        <v>0</v>
      </c>
      <c r="M3149" s="1">
        <v>0</v>
      </c>
      <c r="N3149" s="1" t="s">
        <v>26</v>
      </c>
      <c r="O3149" s="1" t="s">
        <v>27</v>
      </c>
      <c r="R3149" t="str">
        <f t="shared" si="198"/>
        <v>FURNACE STATUS RESPONSE Fan:0 Ignition:0 Burner:0 Unknown:0</v>
      </c>
    </row>
    <row r="3150" spans="1:18" x14ac:dyDescent="0.25">
      <c r="A3150" s="12">
        <f t="shared" si="196"/>
        <v>44793.95389946759</v>
      </c>
      <c r="B3150" s="8" t="str">
        <f t="shared" si="197"/>
        <v>→</v>
      </c>
      <c r="C3150" s="10">
        <f t="shared" si="199"/>
        <v>58.912999999999997</v>
      </c>
      <c r="D3150" s="2">
        <v>1661000016914</v>
      </c>
      <c r="E3150" t="s">
        <v>0</v>
      </c>
      <c r="F3150" s="1">
        <v>8</v>
      </c>
      <c r="G3150" s="1">
        <v>21</v>
      </c>
      <c r="H3150" s="1">
        <v>31</v>
      </c>
      <c r="I3150" s="1">
        <v>7</v>
      </c>
      <c r="J3150" s="1">
        <v>16</v>
      </c>
      <c r="K3150" s="1">
        <v>33</v>
      </c>
      <c r="L3150" s="1">
        <v>5</v>
      </c>
      <c r="M3150" s="1" t="s">
        <v>33</v>
      </c>
      <c r="N3150" s="1" t="s">
        <v>111</v>
      </c>
      <c r="R3150" t="str">
        <f t="shared" si="198"/>
        <v>TIME 22:51 Sat</v>
      </c>
    </row>
    <row r="3151" spans="1:18" x14ac:dyDescent="0.25">
      <c r="A3151" s="12">
        <f t="shared" si="196"/>
        <v>44793.95390079861</v>
      </c>
      <c r="B3151" s="8" t="str">
        <f t="shared" si="197"/>
        <v>←</v>
      </c>
      <c r="C3151" s="10">
        <f t="shared" si="199"/>
        <v>0.115</v>
      </c>
      <c r="D3151" s="2">
        <v>1661000017029</v>
      </c>
      <c r="E3151" t="s">
        <v>0</v>
      </c>
      <c r="F3151" s="1">
        <v>5</v>
      </c>
      <c r="G3151" s="1">
        <v>31</v>
      </c>
      <c r="H3151" s="1">
        <v>21</v>
      </c>
      <c r="I3151" s="1" t="s">
        <v>7</v>
      </c>
      <c r="J3151" s="1">
        <v>3</v>
      </c>
      <c r="K3151" s="1" t="s">
        <v>8</v>
      </c>
      <c r="R3151" t="str">
        <f t="shared" si="198"/>
        <v>ACK</v>
      </c>
    </row>
    <row r="3152" spans="1:18" x14ac:dyDescent="0.25">
      <c r="A3152" s="12">
        <f t="shared" si="196"/>
        <v>44793.953902141198</v>
      </c>
      <c r="B3152" s="8" t="str">
        <f t="shared" si="197"/>
        <v>→</v>
      </c>
      <c r="C3152" s="10">
        <f t="shared" si="199"/>
        <v>0.11600000000000001</v>
      </c>
      <c r="D3152" s="2">
        <v>1661000017145</v>
      </c>
      <c r="E3152" t="s">
        <v>0</v>
      </c>
      <c r="F3152" s="1">
        <v>5</v>
      </c>
      <c r="G3152" s="1">
        <v>21</v>
      </c>
      <c r="H3152" s="1">
        <v>31</v>
      </c>
      <c r="I3152" s="1">
        <v>9</v>
      </c>
      <c r="J3152" s="1">
        <v>60</v>
      </c>
      <c r="K3152" s="1" t="s">
        <v>13</v>
      </c>
      <c r="R3152" t="str">
        <f t="shared" si="198"/>
        <v>PING FURNACE</v>
      </c>
    </row>
    <row r="3153" spans="1:18" x14ac:dyDescent="0.25">
      <c r="A3153" s="12">
        <f t="shared" si="196"/>
        <v>44793.953903692127</v>
      </c>
      <c r="B3153" s="8" t="str">
        <f t="shared" si="197"/>
        <v>←</v>
      </c>
      <c r="C3153" s="10">
        <f t="shared" si="199"/>
        <v>0.13400000000000001</v>
      </c>
      <c r="D3153" s="2">
        <v>1661000017279</v>
      </c>
      <c r="E3153" t="s">
        <v>0</v>
      </c>
      <c r="F3153" s="1">
        <v>5</v>
      </c>
      <c r="G3153" s="1">
        <v>31</v>
      </c>
      <c r="H3153" s="1">
        <v>21</v>
      </c>
      <c r="I3153" s="1" t="s">
        <v>7</v>
      </c>
      <c r="J3153" s="1">
        <v>3</v>
      </c>
      <c r="K3153" s="1" t="s">
        <v>8</v>
      </c>
      <c r="R3153" t="str">
        <f t="shared" si="198"/>
        <v>ACK</v>
      </c>
    </row>
    <row r="3154" spans="1:18" x14ac:dyDescent="0.25">
      <c r="A3154" s="12">
        <f t="shared" si="196"/>
        <v>44793.953905590279</v>
      </c>
      <c r="B3154" s="8" t="str">
        <f t="shared" si="197"/>
        <v>→</v>
      </c>
      <c r="C3154" s="10">
        <f t="shared" si="199"/>
        <v>0.16400000000000001</v>
      </c>
      <c r="D3154" s="2">
        <v>1661000017443</v>
      </c>
      <c r="E3154" t="s">
        <v>0</v>
      </c>
      <c r="F3154" s="1" t="s">
        <v>3</v>
      </c>
      <c r="G3154" s="1">
        <v>21</v>
      </c>
      <c r="H3154" s="1">
        <v>31</v>
      </c>
      <c r="I3154" s="1" t="s">
        <v>3</v>
      </c>
      <c r="J3154" s="1">
        <v>0</v>
      </c>
      <c r="K3154" s="1">
        <v>12</v>
      </c>
      <c r="L3154" s="1">
        <v>25</v>
      </c>
      <c r="M3154" s="1">
        <v>1</v>
      </c>
      <c r="N3154" s="1">
        <v>0</v>
      </c>
      <c r="O3154" s="1">
        <v>0</v>
      </c>
      <c r="P3154" s="1">
        <v>32</v>
      </c>
      <c r="Q3154" s="1">
        <v>81</v>
      </c>
      <c r="R3154" t="str">
        <f t="shared" si="198"/>
        <v>TEMPERATURE INFO Set:18 Actual:18.5 Countdown:0</v>
      </c>
    </row>
    <row r="3155" spans="1:18" x14ac:dyDescent="0.25">
      <c r="A3155" s="12">
        <f t="shared" si="196"/>
        <v>44793.953906840274</v>
      </c>
      <c r="B3155" s="8" t="str">
        <f t="shared" si="197"/>
        <v>←</v>
      </c>
      <c r="C3155" s="10">
        <f t="shared" si="199"/>
        <v>0.108</v>
      </c>
      <c r="D3155" s="2">
        <v>1661000017551</v>
      </c>
      <c r="E3155" t="s">
        <v>0</v>
      </c>
      <c r="F3155" s="1">
        <v>5</v>
      </c>
      <c r="G3155" s="1">
        <v>31</v>
      </c>
      <c r="H3155" s="1">
        <v>21</v>
      </c>
      <c r="I3155" s="1" t="s">
        <v>7</v>
      </c>
      <c r="J3155" s="1">
        <v>3</v>
      </c>
      <c r="K3155" s="1" t="s">
        <v>8</v>
      </c>
      <c r="R3155" t="str">
        <f t="shared" si="198"/>
        <v>ACK</v>
      </c>
    </row>
    <row r="3156" spans="1:18" x14ac:dyDescent="0.25">
      <c r="A3156" s="12">
        <f t="shared" si="196"/>
        <v>44793.953908043979</v>
      </c>
      <c r="B3156" s="8" t="str">
        <f t="shared" si="197"/>
        <v>→</v>
      </c>
      <c r="C3156" s="10">
        <f t="shared" si="199"/>
        <v>0.104</v>
      </c>
      <c r="D3156" s="2">
        <v>1661000017655</v>
      </c>
      <c r="E3156" t="s">
        <v>0</v>
      </c>
      <c r="F3156" s="1">
        <v>6</v>
      </c>
      <c r="G3156" s="1">
        <v>21</v>
      </c>
      <c r="H3156" s="1">
        <v>31</v>
      </c>
      <c r="I3156" s="1">
        <v>29</v>
      </c>
      <c r="J3156" s="1">
        <v>0</v>
      </c>
      <c r="K3156" s="1" t="s">
        <v>16</v>
      </c>
      <c r="L3156" s="1" t="s">
        <v>17</v>
      </c>
      <c r="R3156" t="str">
        <f t="shared" si="198"/>
        <v>LONG PING FURNACE</v>
      </c>
    </row>
    <row r="3157" spans="1:18" x14ac:dyDescent="0.25">
      <c r="A3157" s="12">
        <f t="shared" si="196"/>
        <v>44793.953909236108</v>
      </c>
      <c r="B3157" s="8" t="str">
        <f t="shared" si="197"/>
        <v>←</v>
      </c>
      <c r="C3157" s="10">
        <f t="shared" si="199"/>
        <v>0.10299999999999999</v>
      </c>
      <c r="D3157" s="2">
        <v>1661000017758</v>
      </c>
      <c r="E3157" t="s">
        <v>0</v>
      </c>
      <c r="F3157" s="1">
        <v>5</v>
      </c>
      <c r="G3157" s="1">
        <v>31</v>
      </c>
      <c r="H3157" s="1">
        <v>21</v>
      </c>
      <c r="I3157" s="1" t="s">
        <v>7</v>
      </c>
      <c r="J3157" s="1">
        <v>3</v>
      </c>
      <c r="K3157" s="1" t="s">
        <v>8</v>
      </c>
      <c r="R3157" t="str">
        <f t="shared" si="198"/>
        <v>ACK</v>
      </c>
    </row>
    <row r="3158" spans="1:18" x14ac:dyDescent="0.25">
      <c r="A3158" s="12">
        <f t="shared" si="196"/>
        <v>44793.953910358796</v>
      </c>
      <c r="B3158" s="8" t="str">
        <f t="shared" si="197"/>
        <v>→</v>
      </c>
      <c r="C3158" s="10">
        <f t="shared" si="199"/>
        <v>9.7000000000000003E-2</v>
      </c>
      <c r="D3158" s="2">
        <v>1661000017855</v>
      </c>
      <c r="E3158" t="s">
        <v>0</v>
      </c>
      <c r="F3158" s="1">
        <v>5</v>
      </c>
      <c r="G3158" s="1">
        <v>21</v>
      </c>
      <c r="H3158" s="1">
        <v>31</v>
      </c>
      <c r="I3158" s="1">
        <v>6</v>
      </c>
      <c r="J3158" s="1">
        <v>60</v>
      </c>
      <c r="K3158" s="1">
        <v>83</v>
      </c>
      <c r="R3158" t="str">
        <f t="shared" si="198"/>
        <v>FURNACE STATUS REQUEST</v>
      </c>
    </row>
    <row r="3159" spans="1:18" x14ac:dyDescent="0.25">
      <c r="A3159" s="12">
        <f t="shared" si="196"/>
        <v>44793.953912060184</v>
      </c>
      <c r="B3159" s="8" t="str">
        <f t="shared" si="197"/>
        <v>←</v>
      </c>
      <c r="C3159" s="10">
        <f t="shared" si="199"/>
        <v>0.14699999999999999</v>
      </c>
      <c r="D3159" s="2">
        <v>1661000018002</v>
      </c>
      <c r="E3159" t="s">
        <v>0</v>
      </c>
      <c r="F3159" s="1">
        <v>9</v>
      </c>
      <c r="G3159" s="1">
        <v>31</v>
      </c>
      <c r="H3159" s="1">
        <v>21</v>
      </c>
      <c r="I3159" s="1" t="s">
        <v>1</v>
      </c>
      <c r="J3159" s="1">
        <v>0</v>
      </c>
      <c r="K3159" s="1">
        <v>0</v>
      </c>
      <c r="L3159" s="1">
        <v>0</v>
      </c>
      <c r="M3159" s="1">
        <v>0</v>
      </c>
      <c r="N3159" s="1" t="s">
        <v>26</v>
      </c>
      <c r="O3159" s="1" t="s">
        <v>27</v>
      </c>
      <c r="R3159" t="str">
        <f t="shared" si="198"/>
        <v>FURNACE STATUS RESPONSE Fan:0 Ignition:0 Burner:0 Unknown:0</v>
      </c>
    </row>
    <row r="3160" spans="1:18" x14ac:dyDescent="0.25">
      <c r="A3160" s="12">
        <f t="shared" si="196"/>
        <v>44793.95459379629</v>
      </c>
      <c r="B3160" s="8" t="str">
        <f t="shared" si="197"/>
        <v>→</v>
      </c>
      <c r="C3160" s="10">
        <f t="shared" si="199"/>
        <v>58.902000000000001</v>
      </c>
      <c r="D3160" s="2">
        <v>1661000076904</v>
      </c>
      <c r="E3160" t="s">
        <v>0</v>
      </c>
      <c r="F3160" s="1">
        <v>8</v>
      </c>
      <c r="G3160" s="1">
        <v>21</v>
      </c>
      <c r="H3160" s="1">
        <v>31</v>
      </c>
      <c r="I3160" s="1">
        <v>7</v>
      </c>
      <c r="J3160" s="1">
        <v>16</v>
      </c>
      <c r="K3160" s="1">
        <v>34</v>
      </c>
      <c r="L3160" s="1">
        <v>5</v>
      </c>
      <c r="M3160" s="1" t="s">
        <v>60</v>
      </c>
      <c r="N3160" s="1" t="s">
        <v>131</v>
      </c>
      <c r="R3160" t="str">
        <f t="shared" si="198"/>
        <v>TIME 22:52 Sat</v>
      </c>
    </row>
    <row r="3161" spans="1:18" x14ac:dyDescent="0.25">
      <c r="A3161" s="12">
        <f t="shared" si="196"/>
        <v>44793.954595173607</v>
      </c>
      <c r="B3161" s="8" t="str">
        <f t="shared" si="197"/>
        <v>←</v>
      </c>
      <c r="C3161" s="10">
        <f t="shared" si="199"/>
        <v>0.11899999999999999</v>
      </c>
      <c r="D3161" s="2">
        <v>1661000077023</v>
      </c>
      <c r="E3161" t="s">
        <v>0</v>
      </c>
      <c r="F3161" s="1">
        <v>5</v>
      </c>
      <c r="G3161" s="1">
        <v>31</v>
      </c>
      <c r="H3161" s="1">
        <v>21</v>
      </c>
      <c r="I3161" s="1" t="s">
        <v>7</v>
      </c>
      <c r="J3161" s="1">
        <v>3</v>
      </c>
      <c r="K3161" s="1" t="s">
        <v>8</v>
      </c>
      <c r="R3161" t="str">
        <f t="shared" si="198"/>
        <v>ACK</v>
      </c>
    </row>
    <row r="3162" spans="1:18" x14ac:dyDescent="0.25">
      <c r="A3162" s="12">
        <f t="shared" si="196"/>
        <v>44793.954596412033</v>
      </c>
      <c r="B3162" s="8" t="str">
        <f t="shared" si="197"/>
        <v>→</v>
      </c>
      <c r="C3162" s="10">
        <f t="shared" si="199"/>
        <v>0.107</v>
      </c>
      <c r="D3162" s="2">
        <v>1661000077130</v>
      </c>
      <c r="E3162" t="s">
        <v>0</v>
      </c>
      <c r="F3162" s="1">
        <v>5</v>
      </c>
      <c r="G3162" s="1">
        <v>21</v>
      </c>
      <c r="H3162" s="1">
        <v>31</v>
      </c>
      <c r="I3162" s="1">
        <v>9</v>
      </c>
      <c r="J3162" s="1">
        <v>60</v>
      </c>
      <c r="K3162" s="1" t="s">
        <v>13</v>
      </c>
      <c r="R3162" t="str">
        <f t="shared" si="198"/>
        <v>PING FURNACE</v>
      </c>
    </row>
    <row r="3163" spans="1:18" x14ac:dyDescent="0.25">
      <c r="A3163" s="12">
        <f t="shared" si="196"/>
        <v>44793.95459765046</v>
      </c>
      <c r="B3163" s="8" t="str">
        <f t="shared" si="197"/>
        <v>←</v>
      </c>
      <c r="C3163" s="10">
        <f t="shared" si="199"/>
        <v>0.107</v>
      </c>
      <c r="D3163" s="2">
        <v>1661000077237</v>
      </c>
      <c r="E3163" t="s">
        <v>0</v>
      </c>
      <c r="F3163" s="1">
        <v>5</v>
      </c>
      <c r="G3163" s="1">
        <v>31</v>
      </c>
      <c r="H3163" s="1">
        <v>21</v>
      </c>
      <c r="I3163" s="1" t="s">
        <v>7</v>
      </c>
      <c r="J3163" s="1">
        <v>3</v>
      </c>
      <c r="K3163" s="1" t="s">
        <v>8</v>
      </c>
      <c r="R3163" t="str">
        <f t="shared" si="198"/>
        <v>ACK</v>
      </c>
    </row>
    <row r="3164" spans="1:18" x14ac:dyDescent="0.25">
      <c r="A3164" s="12">
        <f t="shared" si="196"/>
        <v>44793.954599444442</v>
      </c>
      <c r="B3164" s="8" t="str">
        <f t="shared" si="197"/>
        <v>→</v>
      </c>
      <c r="C3164" s="10">
        <f t="shared" si="199"/>
        <v>0.155</v>
      </c>
      <c r="D3164" s="2">
        <v>1661000077392</v>
      </c>
      <c r="E3164" t="s">
        <v>0</v>
      </c>
      <c r="F3164" s="1" t="s">
        <v>3</v>
      </c>
      <c r="G3164" s="1">
        <v>21</v>
      </c>
      <c r="H3164" s="1">
        <v>31</v>
      </c>
      <c r="I3164" s="1" t="s">
        <v>3</v>
      </c>
      <c r="J3164" s="1">
        <v>0</v>
      </c>
      <c r="K3164" s="1">
        <v>12</v>
      </c>
      <c r="L3164" s="1">
        <v>25</v>
      </c>
      <c r="M3164" s="1">
        <v>1</v>
      </c>
      <c r="N3164" s="1">
        <v>0</v>
      </c>
      <c r="O3164" s="1">
        <v>0</v>
      </c>
      <c r="P3164" s="1">
        <v>32</v>
      </c>
      <c r="Q3164" s="1">
        <v>81</v>
      </c>
      <c r="R3164" t="str">
        <f t="shared" si="198"/>
        <v>TEMPERATURE INFO Set:18 Actual:18.5 Countdown:0</v>
      </c>
    </row>
    <row r="3165" spans="1:18" x14ac:dyDescent="0.25">
      <c r="A3165" s="12">
        <f t="shared" si="196"/>
        <v>44793.954600729165</v>
      </c>
      <c r="B3165" s="8" t="str">
        <f t="shared" si="197"/>
        <v>←</v>
      </c>
      <c r="C3165" s="10">
        <f t="shared" si="199"/>
        <v>0.111</v>
      </c>
      <c r="D3165" s="2">
        <v>1661000077503</v>
      </c>
      <c r="E3165" t="s">
        <v>0</v>
      </c>
      <c r="F3165" s="1">
        <v>5</v>
      </c>
      <c r="G3165" s="1">
        <v>31</v>
      </c>
      <c r="H3165" s="1">
        <v>21</v>
      </c>
      <c r="I3165" s="1" t="s">
        <v>7</v>
      </c>
      <c r="J3165" s="1">
        <v>3</v>
      </c>
      <c r="K3165" s="1" t="s">
        <v>8</v>
      </c>
      <c r="R3165" t="str">
        <f t="shared" si="198"/>
        <v>ACK</v>
      </c>
    </row>
    <row r="3166" spans="1:18" x14ac:dyDescent="0.25">
      <c r="A3166" s="12">
        <f t="shared" si="196"/>
        <v>44793.95460203704</v>
      </c>
      <c r="B3166" s="8" t="str">
        <f t="shared" si="197"/>
        <v>→</v>
      </c>
      <c r="C3166" s="10">
        <f t="shared" si="199"/>
        <v>0.113</v>
      </c>
      <c r="D3166" s="2">
        <v>1661000077616</v>
      </c>
      <c r="E3166" t="s">
        <v>0</v>
      </c>
      <c r="F3166" s="1">
        <v>6</v>
      </c>
      <c r="G3166" s="1">
        <v>21</v>
      </c>
      <c r="H3166" s="1">
        <v>31</v>
      </c>
      <c r="I3166" s="1">
        <v>29</v>
      </c>
      <c r="J3166" s="1">
        <v>0</v>
      </c>
      <c r="K3166" s="1" t="s">
        <v>16</v>
      </c>
      <c r="L3166" s="1" t="s">
        <v>17</v>
      </c>
      <c r="R3166" t="str">
        <f t="shared" si="198"/>
        <v>LONG PING FURNACE</v>
      </c>
    </row>
    <row r="3167" spans="1:18" x14ac:dyDescent="0.25">
      <c r="A3167" s="12">
        <f t="shared" si="196"/>
        <v>44793.954603472223</v>
      </c>
      <c r="B3167" s="8" t="str">
        <f t="shared" si="197"/>
        <v>←</v>
      </c>
      <c r="C3167" s="10">
        <f t="shared" si="199"/>
        <v>0.124</v>
      </c>
      <c r="D3167" s="2">
        <v>1661000077740</v>
      </c>
      <c r="E3167" t="s">
        <v>0</v>
      </c>
      <c r="F3167" s="1">
        <v>5</v>
      </c>
      <c r="G3167" s="1">
        <v>31</v>
      </c>
      <c r="H3167" s="1">
        <v>21</v>
      </c>
      <c r="I3167" s="1" t="s">
        <v>7</v>
      </c>
      <c r="J3167" s="1">
        <v>3</v>
      </c>
      <c r="K3167" s="1" t="s">
        <v>8</v>
      </c>
      <c r="R3167" t="str">
        <f t="shared" si="198"/>
        <v>ACK</v>
      </c>
    </row>
    <row r="3168" spans="1:18" x14ac:dyDescent="0.25">
      <c r="A3168" s="12">
        <f t="shared" si="196"/>
        <v>44793.954604502309</v>
      </c>
      <c r="B3168" s="8" t="str">
        <f t="shared" si="197"/>
        <v>→</v>
      </c>
      <c r="C3168" s="10">
        <f t="shared" si="199"/>
        <v>8.8999999999999996E-2</v>
      </c>
      <c r="D3168" s="2">
        <v>1661000077829</v>
      </c>
      <c r="E3168" t="s">
        <v>0</v>
      </c>
      <c r="F3168" s="1">
        <v>5</v>
      </c>
      <c r="G3168" s="1">
        <v>21</v>
      </c>
      <c r="H3168" s="1">
        <v>31</v>
      </c>
      <c r="I3168" s="1">
        <v>6</v>
      </c>
      <c r="J3168" s="1">
        <v>60</v>
      </c>
      <c r="K3168" s="1">
        <v>83</v>
      </c>
      <c r="R3168" t="str">
        <f t="shared" si="198"/>
        <v>FURNACE STATUS REQUEST</v>
      </c>
    </row>
    <row r="3169" spans="1:18" x14ac:dyDescent="0.25">
      <c r="A3169" s="12">
        <f t="shared" si="196"/>
        <v>44793.954606273146</v>
      </c>
      <c r="B3169" s="8" t="str">
        <f t="shared" si="197"/>
        <v>←</v>
      </c>
      <c r="C3169" s="10">
        <f t="shared" si="199"/>
        <v>0.153</v>
      </c>
      <c r="D3169" s="2">
        <v>1661000077982</v>
      </c>
      <c r="E3169" t="s">
        <v>0</v>
      </c>
      <c r="F3169" s="1">
        <v>9</v>
      </c>
      <c r="G3169" s="1">
        <v>31</v>
      </c>
      <c r="H3169" s="1">
        <v>21</v>
      </c>
      <c r="I3169" s="1" t="s">
        <v>1</v>
      </c>
      <c r="J3169" s="1">
        <v>0</v>
      </c>
      <c r="K3169" s="1">
        <v>0</v>
      </c>
      <c r="L3169" s="1">
        <v>0</v>
      </c>
      <c r="M3169" s="1">
        <v>0</v>
      </c>
      <c r="N3169" s="1" t="s">
        <v>26</v>
      </c>
      <c r="O3169" s="1" t="s">
        <v>27</v>
      </c>
      <c r="R3169" t="str">
        <f t="shared" si="198"/>
        <v>FURNACE STATUS RESPONSE Fan:0 Ignition:0 Burner:0 Unknown:0</v>
      </c>
    </row>
    <row r="3170" spans="1:18" x14ac:dyDescent="0.25">
      <c r="A3170" s="12">
        <f t="shared" si="196"/>
        <v>44793.955288368052</v>
      </c>
      <c r="B3170" s="8" t="str">
        <f t="shared" si="197"/>
        <v>→</v>
      </c>
      <c r="C3170" s="10">
        <f t="shared" si="199"/>
        <v>58.933</v>
      </c>
      <c r="D3170" s="2">
        <v>1661000136915</v>
      </c>
      <c r="E3170" t="s">
        <v>0</v>
      </c>
      <c r="F3170" s="1">
        <v>8</v>
      </c>
      <c r="G3170" s="1">
        <v>21</v>
      </c>
      <c r="H3170" s="1">
        <v>31</v>
      </c>
      <c r="I3170" s="1">
        <v>7</v>
      </c>
      <c r="J3170" s="1">
        <v>16</v>
      </c>
      <c r="K3170" s="1">
        <v>35</v>
      </c>
      <c r="L3170" s="1">
        <v>5</v>
      </c>
      <c r="M3170" s="1" t="s">
        <v>148</v>
      </c>
      <c r="N3170" s="1" t="s">
        <v>111</v>
      </c>
      <c r="R3170" t="str">
        <f t="shared" si="198"/>
        <v>TIME 22:53 Sat</v>
      </c>
    </row>
    <row r="3171" spans="1:18" x14ac:dyDescent="0.25">
      <c r="A3171" s="12">
        <f t="shared" si="196"/>
        <v>44793.955289733793</v>
      </c>
      <c r="B3171" s="8" t="str">
        <f t="shared" si="197"/>
        <v>←</v>
      </c>
      <c r="C3171" s="10">
        <f t="shared" si="199"/>
        <v>0.11799999999999999</v>
      </c>
      <c r="D3171" s="2">
        <v>1661000137033</v>
      </c>
      <c r="E3171" t="s">
        <v>0</v>
      </c>
      <c r="F3171" s="1">
        <v>5</v>
      </c>
      <c r="G3171" s="1">
        <v>31</v>
      </c>
      <c r="H3171" s="1">
        <v>21</v>
      </c>
      <c r="I3171" s="1" t="s">
        <v>7</v>
      </c>
      <c r="J3171" s="1">
        <v>3</v>
      </c>
      <c r="K3171" s="1" t="s">
        <v>8</v>
      </c>
      <c r="R3171" t="str">
        <f t="shared" si="198"/>
        <v>ACK</v>
      </c>
    </row>
    <row r="3172" spans="1:18" x14ac:dyDescent="0.25">
      <c r="A3172" s="12">
        <f t="shared" si="196"/>
        <v>44793.95529111111</v>
      </c>
      <c r="B3172" s="8" t="str">
        <f t="shared" si="197"/>
        <v>→</v>
      </c>
      <c r="C3172" s="10">
        <f t="shared" si="199"/>
        <v>0.11899999999999999</v>
      </c>
      <c r="D3172" s="2">
        <v>1661000137152</v>
      </c>
      <c r="E3172" t="s">
        <v>0</v>
      </c>
      <c r="F3172" s="1">
        <v>5</v>
      </c>
      <c r="G3172" s="1">
        <v>21</v>
      </c>
      <c r="H3172" s="1">
        <v>31</v>
      </c>
      <c r="I3172" s="1">
        <v>9</v>
      </c>
      <c r="J3172" s="1">
        <v>60</v>
      </c>
      <c r="K3172" s="1" t="s">
        <v>13</v>
      </c>
      <c r="R3172" t="str">
        <f t="shared" si="198"/>
        <v>PING FURNACE</v>
      </c>
    </row>
    <row r="3173" spans="1:18" x14ac:dyDescent="0.25">
      <c r="A3173" s="12">
        <f t="shared" si="196"/>
        <v>44793.95529247685</v>
      </c>
      <c r="B3173" s="8" t="str">
        <f t="shared" si="197"/>
        <v>←</v>
      </c>
      <c r="C3173" s="10">
        <f t="shared" si="199"/>
        <v>0.11799999999999999</v>
      </c>
      <c r="D3173" s="2">
        <v>1661000137270</v>
      </c>
      <c r="E3173" t="s">
        <v>0</v>
      </c>
      <c r="F3173" s="1">
        <v>5</v>
      </c>
      <c r="G3173" s="1">
        <v>31</v>
      </c>
      <c r="H3173" s="1">
        <v>21</v>
      </c>
      <c r="I3173" s="1" t="s">
        <v>7</v>
      </c>
      <c r="J3173" s="1">
        <v>3</v>
      </c>
      <c r="K3173" s="1" t="s">
        <v>8</v>
      </c>
      <c r="R3173" t="str">
        <f t="shared" si="198"/>
        <v>ACK</v>
      </c>
    </row>
    <row r="3174" spans="1:18" x14ac:dyDescent="0.25">
      <c r="A3174" s="12">
        <f t="shared" si="196"/>
        <v>44793.955294328705</v>
      </c>
      <c r="B3174" s="8" t="str">
        <f t="shared" si="197"/>
        <v>→</v>
      </c>
      <c r="C3174" s="10">
        <f t="shared" si="199"/>
        <v>0.16</v>
      </c>
      <c r="D3174" s="2">
        <v>1661000137430</v>
      </c>
      <c r="E3174" t="s">
        <v>0</v>
      </c>
      <c r="F3174" s="1" t="s">
        <v>3</v>
      </c>
      <c r="G3174" s="1">
        <v>21</v>
      </c>
      <c r="H3174" s="1">
        <v>31</v>
      </c>
      <c r="I3174" s="1" t="s">
        <v>3</v>
      </c>
      <c r="J3174" s="1">
        <v>0</v>
      </c>
      <c r="K3174" s="1">
        <v>12</v>
      </c>
      <c r="L3174" s="1">
        <v>25</v>
      </c>
      <c r="M3174" s="1">
        <v>1</v>
      </c>
      <c r="N3174" s="1">
        <v>0</v>
      </c>
      <c r="O3174" s="1">
        <v>0</v>
      </c>
      <c r="P3174" s="1">
        <v>32</v>
      </c>
      <c r="Q3174" s="1">
        <v>81</v>
      </c>
      <c r="R3174" t="str">
        <f t="shared" si="198"/>
        <v>TEMPERATURE INFO Set:18 Actual:18.5 Countdown:0</v>
      </c>
    </row>
    <row r="3175" spans="1:18" x14ac:dyDescent="0.25">
      <c r="A3175" s="12">
        <f t="shared" si="196"/>
        <v>44793.955295763888</v>
      </c>
      <c r="B3175" s="8" t="str">
        <f t="shared" si="197"/>
        <v>←</v>
      </c>
      <c r="C3175" s="10">
        <f t="shared" si="199"/>
        <v>0.124</v>
      </c>
      <c r="D3175" s="2">
        <v>1661000137554</v>
      </c>
      <c r="E3175" t="s">
        <v>0</v>
      </c>
      <c r="F3175" s="1">
        <v>5</v>
      </c>
      <c r="G3175" s="1">
        <v>31</v>
      </c>
      <c r="H3175" s="1">
        <v>21</v>
      </c>
      <c r="I3175" s="1" t="s">
        <v>7</v>
      </c>
      <c r="J3175" s="1">
        <v>3</v>
      </c>
      <c r="K3175" s="1" t="s">
        <v>8</v>
      </c>
      <c r="R3175" t="str">
        <f t="shared" si="198"/>
        <v>ACK</v>
      </c>
    </row>
    <row r="3176" spans="1:18" x14ac:dyDescent="0.25">
      <c r="A3176" s="12">
        <f t="shared" si="196"/>
        <v>44793.95529677083</v>
      </c>
      <c r="B3176" s="8" t="str">
        <f t="shared" si="197"/>
        <v>→</v>
      </c>
      <c r="C3176" s="10">
        <f t="shared" si="199"/>
        <v>8.6999999999999994E-2</v>
      </c>
      <c r="D3176" s="2">
        <v>1661000137641</v>
      </c>
      <c r="E3176" t="s">
        <v>0</v>
      </c>
      <c r="F3176" s="1">
        <v>6</v>
      </c>
      <c r="G3176" s="1">
        <v>21</v>
      </c>
      <c r="H3176" s="1">
        <v>31</v>
      </c>
      <c r="I3176" s="1">
        <v>29</v>
      </c>
      <c r="J3176" s="1">
        <v>0</v>
      </c>
      <c r="K3176" s="1" t="s">
        <v>16</v>
      </c>
      <c r="L3176" s="1" t="s">
        <v>17</v>
      </c>
      <c r="R3176" t="str">
        <f t="shared" si="198"/>
        <v>LONG PING FURNACE</v>
      </c>
    </row>
    <row r="3177" spans="1:18" x14ac:dyDescent="0.25">
      <c r="A3177" s="12">
        <f t="shared" si="196"/>
        <v>44793.955298055553</v>
      </c>
      <c r="B3177" s="8" t="str">
        <f t="shared" si="197"/>
        <v>←</v>
      </c>
      <c r="C3177" s="10">
        <f t="shared" si="199"/>
        <v>0.111</v>
      </c>
      <c r="D3177" s="2">
        <v>1661000137752</v>
      </c>
      <c r="E3177" t="s">
        <v>0</v>
      </c>
      <c r="F3177" s="1">
        <v>5</v>
      </c>
      <c r="G3177" s="1">
        <v>31</v>
      </c>
      <c r="H3177" s="1">
        <v>21</v>
      </c>
      <c r="I3177" s="1" t="s">
        <v>7</v>
      </c>
      <c r="J3177" s="1">
        <v>3</v>
      </c>
      <c r="K3177" s="1" t="s">
        <v>8</v>
      </c>
      <c r="R3177" t="str">
        <f t="shared" si="198"/>
        <v>ACK</v>
      </c>
    </row>
    <row r="3178" spans="1:18" x14ac:dyDescent="0.25">
      <c r="A3178" s="12">
        <f t="shared" si="196"/>
        <v>44793.955299212961</v>
      </c>
      <c r="B3178" s="8" t="str">
        <f t="shared" si="197"/>
        <v>→</v>
      </c>
      <c r="C3178" s="10">
        <f t="shared" si="199"/>
        <v>0.1</v>
      </c>
      <c r="D3178" s="2">
        <v>1661000137852</v>
      </c>
      <c r="E3178" t="s">
        <v>0</v>
      </c>
      <c r="F3178" s="1">
        <v>5</v>
      </c>
      <c r="G3178" s="1">
        <v>21</v>
      </c>
      <c r="H3178" s="1">
        <v>31</v>
      </c>
      <c r="I3178" s="1">
        <v>6</v>
      </c>
      <c r="J3178" s="1">
        <v>60</v>
      </c>
      <c r="K3178" s="1">
        <v>83</v>
      </c>
      <c r="R3178" t="str">
        <f t="shared" si="198"/>
        <v>FURNACE STATUS REQUEST</v>
      </c>
    </row>
    <row r="3179" spans="1:18" x14ac:dyDescent="0.25">
      <c r="A3179" s="12">
        <f t="shared" si="196"/>
        <v>44793.955301076385</v>
      </c>
      <c r="B3179" s="8" t="str">
        <f t="shared" si="197"/>
        <v>←</v>
      </c>
      <c r="C3179" s="10">
        <f t="shared" si="199"/>
        <v>0.161</v>
      </c>
      <c r="D3179" s="2">
        <v>1661000138013</v>
      </c>
      <c r="E3179" t="s">
        <v>0</v>
      </c>
      <c r="F3179" s="1">
        <v>9</v>
      </c>
      <c r="G3179" s="1">
        <v>31</v>
      </c>
      <c r="H3179" s="1">
        <v>21</v>
      </c>
      <c r="I3179" s="1" t="s">
        <v>1</v>
      </c>
      <c r="J3179" s="1">
        <v>0</v>
      </c>
      <c r="K3179" s="1">
        <v>0</v>
      </c>
      <c r="L3179" s="1">
        <v>0</v>
      </c>
      <c r="M3179" s="1">
        <v>0</v>
      </c>
      <c r="N3179" s="1" t="s">
        <v>26</v>
      </c>
      <c r="O3179" s="1" t="s">
        <v>27</v>
      </c>
      <c r="R3179" t="str">
        <f t="shared" si="198"/>
        <v>FURNACE STATUS RESPONSE Fan:0 Ignition:0 Burner:0 Unknown:0</v>
      </c>
    </row>
    <row r="3180" spans="1:18" x14ac:dyDescent="0.25">
      <c r="A3180" s="12">
        <f t="shared" si="196"/>
        <v>44793.955983067128</v>
      </c>
      <c r="B3180" s="8" t="str">
        <f t="shared" si="197"/>
        <v>→</v>
      </c>
      <c r="C3180" s="10">
        <f t="shared" si="199"/>
        <v>58.923999999999999</v>
      </c>
      <c r="D3180" s="2">
        <v>1661000196937</v>
      </c>
      <c r="E3180" t="s">
        <v>0</v>
      </c>
      <c r="F3180" s="1">
        <v>8</v>
      </c>
      <c r="G3180" s="1">
        <v>21</v>
      </c>
      <c r="H3180" s="1">
        <v>31</v>
      </c>
      <c r="I3180" s="1">
        <v>7</v>
      </c>
      <c r="J3180" s="1">
        <v>16</v>
      </c>
      <c r="K3180" s="1">
        <v>36</v>
      </c>
      <c r="L3180" s="1">
        <v>5</v>
      </c>
      <c r="M3180" s="1" t="s">
        <v>13</v>
      </c>
      <c r="N3180" s="1" t="s">
        <v>111</v>
      </c>
      <c r="R3180" t="str">
        <f t="shared" si="198"/>
        <v>TIME 22:54 Sat</v>
      </c>
    </row>
    <row r="3181" spans="1:18" x14ac:dyDescent="0.25">
      <c r="A3181" s="12">
        <f t="shared" si="196"/>
        <v>44793.955984363427</v>
      </c>
      <c r="B3181" s="8" t="str">
        <f t="shared" si="197"/>
        <v>←</v>
      </c>
      <c r="C3181" s="10">
        <f t="shared" si="199"/>
        <v>0.112</v>
      </c>
      <c r="D3181" s="2">
        <v>1661000197049</v>
      </c>
      <c r="E3181" t="s">
        <v>0</v>
      </c>
      <c r="F3181" s="1">
        <v>5</v>
      </c>
      <c r="G3181" s="1">
        <v>31</v>
      </c>
      <c r="H3181" s="1">
        <v>21</v>
      </c>
      <c r="I3181" s="1" t="s">
        <v>7</v>
      </c>
      <c r="J3181" s="1">
        <v>3</v>
      </c>
      <c r="K3181" s="1" t="s">
        <v>8</v>
      </c>
      <c r="R3181" t="str">
        <f t="shared" si="198"/>
        <v>ACK</v>
      </c>
    </row>
    <row r="3182" spans="1:18" x14ac:dyDescent="0.25">
      <c r="A3182" s="12">
        <f t="shared" si="196"/>
        <v>44793.955985590277</v>
      </c>
      <c r="B3182" s="8" t="str">
        <f t="shared" si="197"/>
        <v>→</v>
      </c>
      <c r="C3182" s="10">
        <f t="shared" si="199"/>
        <v>0.106</v>
      </c>
      <c r="D3182" s="2">
        <v>1661000197155</v>
      </c>
      <c r="E3182" t="s">
        <v>0</v>
      </c>
      <c r="F3182" s="1">
        <v>5</v>
      </c>
      <c r="G3182" s="1">
        <v>21</v>
      </c>
      <c r="H3182" s="1">
        <v>31</v>
      </c>
      <c r="I3182" s="1">
        <v>9</v>
      </c>
      <c r="J3182" s="1">
        <v>60</v>
      </c>
      <c r="K3182" s="1" t="s">
        <v>13</v>
      </c>
      <c r="R3182" t="str">
        <f t="shared" si="198"/>
        <v>PING FURNACE</v>
      </c>
    </row>
    <row r="3183" spans="1:18" x14ac:dyDescent="0.25">
      <c r="A3183" s="12">
        <f t="shared" si="196"/>
        <v>44793.955986747686</v>
      </c>
      <c r="B3183" s="8" t="str">
        <f t="shared" si="197"/>
        <v>←</v>
      </c>
      <c r="C3183" s="10">
        <f t="shared" si="199"/>
        <v>0.1</v>
      </c>
      <c r="D3183" s="2">
        <v>1661000197255</v>
      </c>
      <c r="E3183" t="s">
        <v>0</v>
      </c>
      <c r="F3183" s="1">
        <v>5</v>
      </c>
      <c r="G3183" s="1">
        <v>31</v>
      </c>
      <c r="H3183" s="1">
        <v>21</v>
      </c>
      <c r="I3183" s="1" t="s">
        <v>7</v>
      </c>
      <c r="J3183" s="1">
        <v>3</v>
      </c>
      <c r="K3183" s="1" t="s">
        <v>8</v>
      </c>
      <c r="R3183" t="str">
        <f t="shared" si="198"/>
        <v>ACK</v>
      </c>
    </row>
    <row r="3184" spans="1:18" x14ac:dyDescent="0.25">
      <c r="A3184" s="12">
        <f t="shared" si="196"/>
        <v>44793.955988715279</v>
      </c>
      <c r="B3184" s="8" t="str">
        <f t="shared" si="197"/>
        <v>→</v>
      </c>
      <c r="C3184" s="10">
        <f t="shared" si="199"/>
        <v>0.17</v>
      </c>
      <c r="D3184" s="2">
        <v>1661000197425</v>
      </c>
      <c r="E3184" t="s">
        <v>0</v>
      </c>
      <c r="F3184" s="1" t="s">
        <v>3</v>
      </c>
      <c r="G3184" s="1">
        <v>21</v>
      </c>
      <c r="H3184" s="1">
        <v>31</v>
      </c>
      <c r="I3184" s="1" t="s">
        <v>3</v>
      </c>
      <c r="J3184" s="1">
        <v>0</v>
      </c>
      <c r="K3184" s="1">
        <v>12</v>
      </c>
      <c r="L3184" s="1">
        <v>25</v>
      </c>
      <c r="M3184" s="1">
        <v>1</v>
      </c>
      <c r="N3184" s="1">
        <v>0</v>
      </c>
      <c r="O3184" s="1">
        <v>0</v>
      </c>
      <c r="P3184" s="1">
        <v>32</v>
      </c>
      <c r="Q3184" s="1">
        <v>81</v>
      </c>
      <c r="R3184" t="str">
        <f t="shared" si="198"/>
        <v>TEMPERATURE INFO Set:18 Actual:18.5 Countdown:0</v>
      </c>
    </row>
    <row r="3185" spans="1:18" x14ac:dyDescent="0.25">
      <c r="A3185" s="12">
        <f t="shared" si="196"/>
        <v>44793.955989999995</v>
      </c>
      <c r="B3185" s="8" t="str">
        <f t="shared" si="197"/>
        <v>←</v>
      </c>
      <c r="C3185" s="10">
        <f t="shared" si="199"/>
        <v>0.111</v>
      </c>
      <c r="D3185" s="2">
        <v>1661000197536</v>
      </c>
      <c r="E3185" t="s">
        <v>0</v>
      </c>
      <c r="F3185" s="1">
        <v>5</v>
      </c>
      <c r="G3185" s="1">
        <v>31</v>
      </c>
      <c r="H3185" s="1">
        <v>21</v>
      </c>
      <c r="I3185" s="1" t="s">
        <v>7</v>
      </c>
      <c r="J3185" s="1">
        <v>3</v>
      </c>
      <c r="K3185" s="1" t="s">
        <v>8</v>
      </c>
      <c r="R3185" t="str">
        <f t="shared" si="198"/>
        <v>ACK</v>
      </c>
    </row>
    <row r="3186" spans="1:18" x14ac:dyDescent="0.25">
      <c r="A3186" s="12">
        <f t="shared" si="196"/>
        <v>44793.95599141204</v>
      </c>
      <c r="B3186" s="8" t="str">
        <f t="shared" si="197"/>
        <v>→</v>
      </c>
      <c r="C3186" s="10">
        <f t="shared" si="199"/>
        <v>0.122</v>
      </c>
      <c r="D3186" s="2">
        <v>1661000197658</v>
      </c>
      <c r="E3186" t="s">
        <v>0</v>
      </c>
      <c r="F3186" s="1">
        <v>6</v>
      </c>
      <c r="G3186" s="1">
        <v>21</v>
      </c>
      <c r="H3186" s="1">
        <v>31</v>
      </c>
      <c r="I3186" s="1">
        <v>29</v>
      </c>
      <c r="J3186" s="1">
        <v>0</v>
      </c>
      <c r="K3186" s="1" t="s">
        <v>16</v>
      </c>
      <c r="L3186" s="1" t="s">
        <v>17</v>
      </c>
      <c r="R3186" t="str">
        <f t="shared" si="198"/>
        <v>LONG PING FURNACE</v>
      </c>
    </row>
    <row r="3187" spans="1:18" x14ac:dyDescent="0.25">
      <c r="A3187" s="12">
        <f t="shared" si="196"/>
        <v>44793.955992604162</v>
      </c>
      <c r="B3187" s="8" t="str">
        <f t="shared" si="197"/>
        <v>←</v>
      </c>
      <c r="C3187" s="10">
        <f t="shared" si="199"/>
        <v>0.10299999999999999</v>
      </c>
      <c r="D3187" s="2">
        <v>1661000197761</v>
      </c>
      <c r="E3187" t="s">
        <v>0</v>
      </c>
      <c r="F3187" s="1">
        <v>5</v>
      </c>
      <c r="G3187" s="1">
        <v>31</v>
      </c>
      <c r="H3187" s="1">
        <v>21</v>
      </c>
      <c r="I3187" s="1" t="s">
        <v>7</v>
      </c>
      <c r="J3187" s="1">
        <v>3</v>
      </c>
      <c r="K3187" s="1" t="s">
        <v>8</v>
      </c>
      <c r="R3187" t="str">
        <f t="shared" si="198"/>
        <v>ACK</v>
      </c>
    </row>
    <row r="3188" spans="1:18" x14ac:dyDescent="0.25">
      <c r="A3188" s="12">
        <f t="shared" si="196"/>
        <v>44793.955993749994</v>
      </c>
      <c r="B3188" s="8" t="str">
        <f t="shared" si="197"/>
        <v>→</v>
      </c>
      <c r="C3188" s="10">
        <f t="shared" si="199"/>
        <v>9.9000000000000005E-2</v>
      </c>
      <c r="D3188" s="2">
        <v>1661000197860</v>
      </c>
      <c r="E3188" t="s">
        <v>0</v>
      </c>
      <c r="F3188" s="1">
        <v>5</v>
      </c>
      <c r="G3188" s="1">
        <v>21</v>
      </c>
      <c r="H3188" s="1">
        <v>31</v>
      </c>
      <c r="I3188" s="1">
        <v>6</v>
      </c>
      <c r="J3188" s="1">
        <v>60</v>
      </c>
      <c r="K3188" s="1">
        <v>83</v>
      </c>
      <c r="R3188" t="str">
        <f t="shared" si="198"/>
        <v>FURNACE STATUS REQUEST</v>
      </c>
    </row>
    <row r="3189" spans="1:18" x14ac:dyDescent="0.25">
      <c r="A3189" s="12">
        <f t="shared" si="196"/>
        <v>44793.955995474535</v>
      </c>
      <c r="B3189" s="8" t="str">
        <f t="shared" si="197"/>
        <v>←</v>
      </c>
      <c r="C3189" s="10">
        <f t="shared" si="199"/>
        <v>0.14899999999999999</v>
      </c>
      <c r="D3189" s="2">
        <v>1661000198009</v>
      </c>
      <c r="E3189" t="s">
        <v>0</v>
      </c>
      <c r="F3189" s="1">
        <v>9</v>
      </c>
      <c r="G3189" s="1">
        <v>31</v>
      </c>
      <c r="H3189" s="1">
        <v>21</v>
      </c>
      <c r="I3189" s="1" t="s">
        <v>1</v>
      </c>
      <c r="J3189" s="1">
        <v>0</v>
      </c>
      <c r="K3189" s="1">
        <v>0</v>
      </c>
      <c r="L3189" s="1">
        <v>0</v>
      </c>
      <c r="M3189" s="1">
        <v>0</v>
      </c>
      <c r="N3189" s="1" t="s">
        <v>26</v>
      </c>
      <c r="O3189" s="1" t="s">
        <v>27</v>
      </c>
      <c r="R3189" t="str">
        <f t="shared" si="198"/>
        <v>FURNACE STATUS RESPONSE Fan:0 Ignition:0 Burner:0 Unknown:0</v>
      </c>
    </row>
    <row r="3190" spans="1:18" x14ac:dyDescent="0.25">
      <c r="A3190" s="12">
        <f t="shared" si="196"/>
        <v>44793.956677418981</v>
      </c>
      <c r="B3190" s="8" t="str">
        <f t="shared" si="197"/>
        <v>→</v>
      </c>
      <c r="C3190" s="10">
        <f t="shared" si="199"/>
        <v>58.92</v>
      </c>
      <c r="D3190" s="2">
        <v>1661000256929</v>
      </c>
      <c r="E3190" t="s">
        <v>0</v>
      </c>
      <c r="F3190" s="1">
        <v>8</v>
      </c>
      <c r="G3190" s="1">
        <v>21</v>
      </c>
      <c r="H3190" s="1">
        <v>31</v>
      </c>
      <c r="I3190" s="1">
        <v>7</v>
      </c>
      <c r="J3190" s="1">
        <v>16</v>
      </c>
      <c r="K3190" s="1">
        <v>37</v>
      </c>
      <c r="L3190" s="1">
        <v>5</v>
      </c>
      <c r="M3190" s="1">
        <v>27</v>
      </c>
      <c r="N3190" s="1" t="s">
        <v>131</v>
      </c>
      <c r="R3190" t="str">
        <f t="shared" si="198"/>
        <v>TIME 22:55 Sat</v>
      </c>
    </row>
    <row r="3191" spans="1:18" x14ac:dyDescent="0.25">
      <c r="A3191" s="12">
        <f t="shared" si="196"/>
        <v>44793.956678958326</v>
      </c>
      <c r="B3191" s="8" t="str">
        <f t="shared" si="197"/>
        <v>←</v>
      </c>
      <c r="C3191" s="10">
        <f t="shared" si="199"/>
        <v>0.13300000000000001</v>
      </c>
      <c r="D3191" s="2">
        <v>1661000257062</v>
      </c>
      <c r="E3191" t="s">
        <v>0</v>
      </c>
      <c r="F3191" s="1">
        <v>5</v>
      </c>
      <c r="G3191" s="1">
        <v>31</v>
      </c>
      <c r="H3191" s="1">
        <v>21</v>
      </c>
      <c r="I3191" s="1" t="s">
        <v>7</v>
      </c>
      <c r="J3191" s="1">
        <v>3</v>
      </c>
      <c r="K3191" s="1" t="s">
        <v>8</v>
      </c>
      <c r="R3191" t="str">
        <f t="shared" si="198"/>
        <v>ACK</v>
      </c>
    </row>
    <row r="3192" spans="1:18" x14ac:dyDescent="0.25">
      <c r="A3192" s="12">
        <f t="shared" si="196"/>
        <v>44793.956680208335</v>
      </c>
      <c r="B3192" s="8" t="str">
        <f t="shared" si="197"/>
        <v>→</v>
      </c>
      <c r="C3192" s="10">
        <f t="shared" si="199"/>
        <v>0.108</v>
      </c>
      <c r="D3192" s="2">
        <v>1661000257170</v>
      </c>
      <c r="E3192" t="s">
        <v>0</v>
      </c>
      <c r="F3192" s="1">
        <v>5</v>
      </c>
      <c r="G3192" s="1">
        <v>21</v>
      </c>
      <c r="H3192" s="1">
        <v>31</v>
      </c>
      <c r="I3192" s="1">
        <v>9</v>
      </c>
      <c r="J3192" s="1">
        <v>60</v>
      </c>
      <c r="K3192" s="1" t="s">
        <v>13</v>
      </c>
      <c r="R3192" t="str">
        <f t="shared" si="198"/>
        <v>PING FURNACE</v>
      </c>
    </row>
    <row r="3193" spans="1:18" x14ac:dyDescent="0.25">
      <c r="A3193" s="12">
        <f t="shared" si="196"/>
        <v>44793.956681643518</v>
      </c>
      <c r="B3193" s="8" t="str">
        <f t="shared" si="197"/>
        <v>←</v>
      </c>
      <c r="C3193" s="10">
        <f t="shared" si="199"/>
        <v>0.124</v>
      </c>
      <c r="D3193" s="2">
        <v>1661000257294</v>
      </c>
      <c r="E3193" t="s">
        <v>0</v>
      </c>
      <c r="F3193" s="1">
        <v>5</v>
      </c>
      <c r="G3193" s="1">
        <v>31</v>
      </c>
      <c r="H3193" s="1">
        <v>21</v>
      </c>
      <c r="I3193" s="1" t="s">
        <v>7</v>
      </c>
      <c r="J3193" s="1">
        <v>3</v>
      </c>
      <c r="K3193" s="1" t="s">
        <v>8</v>
      </c>
      <c r="R3193" t="str">
        <f t="shared" si="198"/>
        <v>ACK</v>
      </c>
    </row>
    <row r="3194" spans="1:18" x14ac:dyDescent="0.25">
      <c r="A3194" s="12">
        <f t="shared" si="196"/>
        <v>44793.956683425924</v>
      </c>
      <c r="B3194" s="8" t="str">
        <f t="shared" si="197"/>
        <v>→</v>
      </c>
      <c r="C3194" s="10">
        <f t="shared" si="199"/>
        <v>0.154</v>
      </c>
      <c r="D3194" s="2">
        <v>1661000257448</v>
      </c>
      <c r="E3194" t="s">
        <v>0</v>
      </c>
      <c r="F3194" s="1" t="s">
        <v>3</v>
      </c>
      <c r="G3194" s="1">
        <v>21</v>
      </c>
      <c r="H3194" s="1">
        <v>31</v>
      </c>
      <c r="I3194" s="1" t="s">
        <v>3</v>
      </c>
      <c r="J3194" s="1">
        <v>0</v>
      </c>
      <c r="K3194" s="1">
        <v>12</v>
      </c>
      <c r="L3194" s="1">
        <v>25</v>
      </c>
      <c r="M3194" s="1">
        <v>1</v>
      </c>
      <c r="N3194" s="1">
        <v>0</v>
      </c>
      <c r="O3194" s="1">
        <v>0</v>
      </c>
      <c r="P3194" s="1">
        <v>32</v>
      </c>
      <c r="Q3194" s="1">
        <v>81</v>
      </c>
      <c r="R3194" t="str">
        <f t="shared" si="198"/>
        <v>TEMPERATURE INFO Set:18 Actual:18.5 Countdown:0</v>
      </c>
    </row>
    <row r="3195" spans="1:18" x14ac:dyDescent="0.25">
      <c r="A3195" s="12">
        <f t="shared" si="196"/>
        <v>44793.956684837962</v>
      </c>
      <c r="B3195" s="8" t="str">
        <f t="shared" si="197"/>
        <v>←</v>
      </c>
      <c r="C3195" s="10">
        <f t="shared" si="199"/>
        <v>0.122</v>
      </c>
      <c r="D3195" s="2">
        <v>1661000257570</v>
      </c>
      <c r="E3195" t="s">
        <v>0</v>
      </c>
      <c r="F3195" s="1">
        <v>5</v>
      </c>
      <c r="G3195" s="1">
        <v>31</v>
      </c>
      <c r="H3195" s="1">
        <v>21</v>
      </c>
      <c r="I3195" s="1" t="s">
        <v>7</v>
      </c>
      <c r="J3195" s="1">
        <v>3</v>
      </c>
      <c r="K3195" s="1" t="s">
        <v>8</v>
      </c>
      <c r="R3195" t="str">
        <f t="shared" si="198"/>
        <v>ACK</v>
      </c>
    </row>
    <row r="3196" spans="1:18" x14ac:dyDescent="0.25">
      <c r="A3196" s="12">
        <f t="shared" si="196"/>
        <v>44793.956685983794</v>
      </c>
      <c r="B3196" s="8" t="str">
        <f t="shared" si="197"/>
        <v>→</v>
      </c>
      <c r="C3196" s="10">
        <f t="shared" si="199"/>
        <v>9.9000000000000005E-2</v>
      </c>
      <c r="D3196" s="2">
        <v>1661000257669</v>
      </c>
      <c r="E3196" t="s">
        <v>0</v>
      </c>
      <c r="F3196" s="1">
        <v>6</v>
      </c>
      <c r="G3196" s="1">
        <v>21</v>
      </c>
      <c r="H3196" s="1">
        <v>31</v>
      </c>
      <c r="I3196" s="1">
        <v>29</v>
      </c>
      <c r="J3196" s="1">
        <v>0</v>
      </c>
      <c r="K3196" s="1" t="s">
        <v>16</v>
      </c>
      <c r="L3196" s="1" t="s">
        <v>17</v>
      </c>
      <c r="R3196" t="str">
        <f t="shared" si="198"/>
        <v>LONG PING FURNACE</v>
      </c>
    </row>
    <row r="3197" spans="1:18" x14ac:dyDescent="0.25">
      <c r="A3197" s="12">
        <f t="shared" si="196"/>
        <v>44793.956687349535</v>
      </c>
      <c r="B3197" s="8" t="str">
        <f t="shared" si="197"/>
        <v>←</v>
      </c>
      <c r="C3197" s="10">
        <f t="shared" si="199"/>
        <v>0.11799999999999999</v>
      </c>
      <c r="D3197" s="2">
        <v>1661000257787</v>
      </c>
      <c r="E3197" t="s">
        <v>0</v>
      </c>
      <c r="F3197" s="1">
        <v>5</v>
      </c>
      <c r="G3197" s="1">
        <v>31</v>
      </c>
      <c r="H3197" s="1">
        <v>21</v>
      </c>
      <c r="I3197" s="1" t="s">
        <v>7</v>
      </c>
      <c r="J3197" s="1">
        <v>3</v>
      </c>
      <c r="K3197" s="1" t="s">
        <v>8</v>
      </c>
      <c r="R3197" t="str">
        <f t="shared" si="198"/>
        <v>ACK</v>
      </c>
    </row>
    <row r="3198" spans="1:18" x14ac:dyDescent="0.25">
      <c r="A3198" s="12">
        <f t="shared" si="196"/>
        <v>44793.956688564816</v>
      </c>
      <c r="B3198" s="8" t="str">
        <f t="shared" si="197"/>
        <v>→</v>
      </c>
      <c r="C3198" s="10">
        <f t="shared" si="199"/>
        <v>0.105</v>
      </c>
      <c r="D3198" s="2">
        <v>1661000257892</v>
      </c>
      <c r="E3198" t="s">
        <v>0</v>
      </c>
      <c r="F3198" s="1">
        <v>5</v>
      </c>
      <c r="G3198" s="1">
        <v>21</v>
      </c>
      <c r="H3198" s="1">
        <v>31</v>
      </c>
      <c r="I3198" s="1">
        <v>6</v>
      </c>
      <c r="J3198" s="1">
        <v>60</v>
      </c>
      <c r="K3198" s="1">
        <v>83</v>
      </c>
      <c r="R3198" t="str">
        <f t="shared" si="198"/>
        <v>FURNACE STATUS REQUEST</v>
      </c>
    </row>
    <row r="3199" spans="1:18" x14ac:dyDescent="0.25">
      <c r="A3199" s="12">
        <f t="shared" si="196"/>
        <v>44793.956690405095</v>
      </c>
      <c r="B3199" s="8" t="str">
        <f t="shared" si="197"/>
        <v>←</v>
      </c>
      <c r="C3199" s="10">
        <f t="shared" si="199"/>
        <v>0.159</v>
      </c>
      <c r="D3199" s="2">
        <v>1661000258051</v>
      </c>
      <c r="E3199" t="s">
        <v>0</v>
      </c>
      <c r="F3199" s="1">
        <v>9</v>
      </c>
      <c r="G3199" s="1">
        <v>31</v>
      </c>
      <c r="H3199" s="1">
        <v>21</v>
      </c>
      <c r="I3199" s="1" t="s">
        <v>1</v>
      </c>
      <c r="J3199" s="1">
        <v>0</v>
      </c>
      <c r="K3199" s="1">
        <v>0</v>
      </c>
      <c r="L3199" s="1">
        <v>0</v>
      </c>
      <c r="M3199" s="1">
        <v>0</v>
      </c>
      <c r="N3199" s="1" t="s">
        <v>26</v>
      </c>
      <c r="O3199" s="1" t="s">
        <v>27</v>
      </c>
      <c r="R3199" t="str">
        <f t="shared" si="198"/>
        <v>FURNACE STATUS RESPONSE Fan:0 Ignition:0 Burner:0 Unknown:0</v>
      </c>
    </row>
    <row r="3200" spans="1:18" x14ac:dyDescent="0.25">
      <c r="A3200" s="12">
        <f t="shared" si="196"/>
        <v>44793.95737196759</v>
      </c>
      <c r="B3200" s="8" t="str">
        <f t="shared" si="197"/>
        <v>→</v>
      </c>
      <c r="C3200" s="10">
        <f t="shared" si="199"/>
        <v>58.887</v>
      </c>
      <c r="D3200" s="2">
        <v>1661000316938</v>
      </c>
      <c r="E3200" t="s">
        <v>0</v>
      </c>
      <c r="F3200" s="1">
        <v>8</v>
      </c>
      <c r="G3200" s="1">
        <v>21</v>
      </c>
      <c r="H3200" s="1">
        <v>31</v>
      </c>
      <c r="I3200" s="1">
        <v>7</v>
      </c>
      <c r="J3200" s="1">
        <v>16</v>
      </c>
      <c r="K3200" s="1">
        <v>38</v>
      </c>
      <c r="L3200" s="1">
        <v>5</v>
      </c>
      <c r="M3200" s="1">
        <v>5</v>
      </c>
      <c r="N3200" s="1" t="s">
        <v>131</v>
      </c>
      <c r="R3200" t="str">
        <f t="shared" si="198"/>
        <v>TIME 22:56 Sat</v>
      </c>
    </row>
    <row r="3201" spans="1:18" x14ac:dyDescent="0.25">
      <c r="A3201" s="12">
        <f t="shared" si="196"/>
        <v>44793.957373263889</v>
      </c>
      <c r="B3201" s="8" t="str">
        <f t="shared" si="197"/>
        <v>←</v>
      </c>
      <c r="C3201" s="10">
        <f t="shared" si="199"/>
        <v>0.112</v>
      </c>
      <c r="D3201" s="2">
        <v>1661000317050</v>
      </c>
      <c r="E3201" t="s">
        <v>0</v>
      </c>
      <c r="F3201" s="1">
        <v>5</v>
      </c>
      <c r="G3201" s="1">
        <v>31</v>
      </c>
      <c r="H3201" s="1">
        <v>21</v>
      </c>
      <c r="I3201" s="1" t="s">
        <v>7</v>
      </c>
      <c r="J3201" s="1">
        <v>3</v>
      </c>
      <c r="K3201" s="1" t="s">
        <v>8</v>
      </c>
      <c r="R3201" t="str">
        <f t="shared" si="198"/>
        <v>ACK</v>
      </c>
    </row>
    <row r="3202" spans="1:18" x14ac:dyDescent="0.25">
      <c r="A3202" s="12">
        <f t="shared" si="196"/>
        <v>44793.957374884259</v>
      </c>
      <c r="B3202" s="8" t="str">
        <f t="shared" si="197"/>
        <v>→</v>
      </c>
      <c r="C3202" s="10">
        <f t="shared" si="199"/>
        <v>0.14000000000000001</v>
      </c>
      <c r="D3202" s="2">
        <v>1661000317190</v>
      </c>
      <c r="E3202" t="s">
        <v>0</v>
      </c>
      <c r="F3202" s="1">
        <v>5</v>
      </c>
      <c r="G3202" s="1">
        <v>21</v>
      </c>
      <c r="H3202" s="1">
        <v>31</v>
      </c>
      <c r="I3202" s="1">
        <v>9</v>
      </c>
      <c r="J3202" s="1">
        <v>60</v>
      </c>
      <c r="K3202" s="1" t="s">
        <v>13</v>
      </c>
      <c r="R3202" t="str">
        <f t="shared" si="198"/>
        <v>PING FURNACE</v>
      </c>
    </row>
    <row r="3203" spans="1:18" x14ac:dyDescent="0.25">
      <c r="A3203" s="12">
        <f t="shared" ref="A3203:A3266" si="200">IF(ISNUMBER(D3203),D3203/(1000*60*60*24)+25569+10/24,"")</f>
        <v>44793.957376053237</v>
      </c>
      <c r="B3203" s="8" t="str">
        <f t="shared" ref="B3203:B3266" si="201">IF(ISNUMBER(D3203),IF(AND(G3203=21,H3203=31),"→",IF(AND(G3203=31,H3203=21),"←",IF(AND(G3203=21,H3203=0),"→→","Error"))),"")</f>
        <v>←</v>
      </c>
      <c r="C3203" s="10">
        <f t="shared" si="199"/>
        <v>0.10100000000000001</v>
      </c>
      <c r="D3203" s="2">
        <v>1661000317291</v>
      </c>
      <c r="E3203" t="s">
        <v>0</v>
      </c>
      <c r="F3203" s="1">
        <v>5</v>
      </c>
      <c r="G3203" s="1">
        <v>31</v>
      </c>
      <c r="H3203" s="1">
        <v>21</v>
      </c>
      <c r="I3203" s="1" t="s">
        <v>7</v>
      </c>
      <c r="J3203" s="1">
        <v>3</v>
      </c>
      <c r="K3203" s="1" t="s">
        <v>8</v>
      </c>
      <c r="R3203" t="str">
        <f t="shared" ref="R3203:R3266" si="202">DECODEPACKET(E3203)</f>
        <v>ACK</v>
      </c>
    </row>
    <row r="3204" spans="1:18" x14ac:dyDescent="0.25">
      <c r="A3204" s="12">
        <f t="shared" si="200"/>
        <v>44793.957378113424</v>
      </c>
      <c r="B3204" s="8" t="str">
        <f t="shared" si="201"/>
        <v>→</v>
      </c>
      <c r="C3204" s="10">
        <f t="shared" ref="C3204:C3267" si="203">IF(AND(ISNUMBER(D3203), ISNUMBER(D3204)),(D3204-D3203)/1000,"")</f>
        <v>0.17799999999999999</v>
      </c>
      <c r="D3204" s="2">
        <v>1661000317469</v>
      </c>
      <c r="E3204" t="s">
        <v>0</v>
      </c>
      <c r="F3204" s="1" t="s">
        <v>3</v>
      </c>
      <c r="G3204" s="1">
        <v>21</v>
      </c>
      <c r="H3204" s="1">
        <v>31</v>
      </c>
      <c r="I3204" s="1" t="s">
        <v>3</v>
      </c>
      <c r="J3204" s="1">
        <v>0</v>
      </c>
      <c r="K3204" s="1">
        <v>12</v>
      </c>
      <c r="L3204" s="1">
        <v>25</v>
      </c>
      <c r="M3204" s="1">
        <v>1</v>
      </c>
      <c r="N3204" s="1">
        <v>0</v>
      </c>
      <c r="O3204" s="1">
        <v>0</v>
      </c>
      <c r="P3204" s="1">
        <v>32</v>
      </c>
      <c r="Q3204" s="1">
        <v>81</v>
      </c>
      <c r="R3204" t="str">
        <f t="shared" si="202"/>
        <v>TEMPERATURE INFO Set:18 Actual:18.5 Countdown:0</v>
      </c>
    </row>
    <row r="3205" spans="1:18" x14ac:dyDescent="0.25">
      <c r="A3205" s="12">
        <f t="shared" si="200"/>
        <v>44793.957379398147</v>
      </c>
      <c r="B3205" s="8" t="str">
        <f t="shared" si="201"/>
        <v>←</v>
      </c>
      <c r="C3205" s="10">
        <f t="shared" si="203"/>
        <v>0.111</v>
      </c>
      <c r="D3205" s="2">
        <v>1661000317580</v>
      </c>
      <c r="E3205" t="s">
        <v>0</v>
      </c>
      <c r="F3205" s="1">
        <v>5</v>
      </c>
      <c r="G3205" s="1">
        <v>31</v>
      </c>
      <c r="H3205" s="1">
        <v>21</v>
      </c>
      <c r="I3205" s="1" t="s">
        <v>7</v>
      </c>
      <c r="J3205" s="1">
        <v>3</v>
      </c>
      <c r="K3205" s="1" t="s">
        <v>8</v>
      </c>
      <c r="R3205" t="str">
        <f t="shared" si="202"/>
        <v>ACK</v>
      </c>
    </row>
    <row r="3206" spans="1:18" x14ac:dyDescent="0.25">
      <c r="A3206" s="12">
        <f t="shared" si="200"/>
        <v>44793.957380601852</v>
      </c>
      <c r="B3206" s="8" t="str">
        <f t="shared" si="201"/>
        <v>→</v>
      </c>
      <c r="C3206" s="10">
        <f t="shared" si="203"/>
        <v>0.104</v>
      </c>
      <c r="D3206" s="2">
        <v>1661000317684</v>
      </c>
      <c r="E3206" t="s">
        <v>0</v>
      </c>
      <c r="F3206" s="1">
        <v>6</v>
      </c>
      <c r="G3206" s="1">
        <v>21</v>
      </c>
      <c r="H3206" s="1">
        <v>31</v>
      </c>
      <c r="I3206" s="1">
        <v>29</v>
      </c>
      <c r="J3206" s="1">
        <v>0</v>
      </c>
      <c r="K3206" s="1" t="s">
        <v>16</v>
      </c>
      <c r="L3206" s="1" t="s">
        <v>17</v>
      </c>
      <c r="R3206" t="str">
        <f t="shared" si="202"/>
        <v>LONG PING FURNACE</v>
      </c>
    </row>
    <row r="3207" spans="1:18" x14ac:dyDescent="0.25">
      <c r="A3207" s="12">
        <f t="shared" si="200"/>
        <v>44793.957381678243</v>
      </c>
      <c r="B3207" s="8" t="str">
        <f t="shared" si="201"/>
        <v>←</v>
      </c>
      <c r="C3207" s="10">
        <f t="shared" si="203"/>
        <v>9.2999999999999999E-2</v>
      </c>
      <c r="D3207" s="2">
        <v>1661000317777</v>
      </c>
      <c r="E3207" t="s">
        <v>0</v>
      </c>
      <c r="F3207" s="1">
        <v>5</v>
      </c>
      <c r="G3207" s="1">
        <v>31</v>
      </c>
      <c r="H3207" s="1">
        <v>21</v>
      </c>
      <c r="I3207" s="1" t="s">
        <v>7</v>
      </c>
      <c r="J3207" s="1">
        <v>3</v>
      </c>
      <c r="K3207" s="1" t="s">
        <v>8</v>
      </c>
      <c r="R3207" t="str">
        <f t="shared" si="202"/>
        <v>ACK</v>
      </c>
    </row>
    <row r="3208" spans="1:18" x14ac:dyDescent="0.25">
      <c r="A3208" s="12">
        <f t="shared" si="200"/>
        <v>44793.957382638888</v>
      </c>
      <c r="B3208" s="8" t="str">
        <f t="shared" si="201"/>
        <v>→</v>
      </c>
      <c r="C3208" s="10">
        <f t="shared" si="203"/>
        <v>8.3000000000000004E-2</v>
      </c>
      <c r="D3208" s="2">
        <v>1661000317860</v>
      </c>
      <c r="E3208" t="s">
        <v>0</v>
      </c>
      <c r="F3208" s="1">
        <v>5</v>
      </c>
      <c r="G3208" s="1">
        <v>21</v>
      </c>
      <c r="H3208" s="1">
        <v>31</v>
      </c>
      <c r="I3208" s="1">
        <v>6</v>
      </c>
      <c r="J3208" s="1">
        <v>60</v>
      </c>
      <c r="K3208" s="1">
        <v>83</v>
      </c>
      <c r="R3208" t="str">
        <f t="shared" si="202"/>
        <v>FURNACE STATUS REQUEST</v>
      </c>
    </row>
    <row r="3209" spans="1:18" x14ac:dyDescent="0.25">
      <c r="A3209" s="12">
        <f t="shared" si="200"/>
        <v>44793.957384386573</v>
      </c>
      <c r="B3209" s="8" t="str">
        <f t="shared" si="201"/>
        <v>←</v>
      </c>
      <c r="C3209" s="10">
        <f t="shared" si="203"/>
        <v>0.151</v>
      </c>
      <c r="D3209" s="2">
        <v>1661000318011</v>
      </c>
      <c r="E3209" t="s">
        <v>0</v>
      </c>
      <c r="F3209" s="1">
        <v>9</v>
      </c>
      <c r="G3209" s="1">
        <v>31</v>
      </c>
      <c r="H3209" s="1">
        <v>21</v>
      </c>
      <c r="I3209" s="1" t="s">
        <v>1</v>
      </c>
      <c r="J3209" s="1">
        <v>0</v>
      </c>
      <c r="K3209" s="1">
        <v>0</v>
      </c>
      <c r="L3209" s="1">
        <v>0</v>
      </c>
      <c r="M3209" s="1">
        <v>0</v>
      </c>
      <c r="N3209" s="1" t="s">
        <v>26</v>
      </c>
      <c r="O3209" s="1" t="s">
        <v>27</v>
      </c>
      <c r="R3209" t="str">
        <f t="shared" si="202"/>
        <v>FURNACE STATUS RESPONSE Fan:0 Ignition:0 Burner:0 Unknown:0</v>
      </c>
    </row>
    <row r="3210" spans="1:18" x14ac:dyDescent="0.25">
      <c r="A3210" s="12">
        <f t="shared" si="200"/>
        <v>44793.958066331012</v>
      </c>
      <c r="B3210" s="8" t="str">
        <f t="shared" si="201"/>
        <v>→</v>
      </c>
      <c r="C3210" s="10">
        <f t="shared" si="203"/>
        <v>58.92</v>
      </c>
      <c r="D3210" s="2">
        <v>1661000376931</v>
      </c>
      <c r="E3210" t="s">
        <v>0</v>
      </c>
      <c r="F3210" s="1">
        <v>8</v>
      </c>
      <c r="G3210" s="1">
        <v>21</v>
      </c>
      <c r="H3210" s="1">
        <v>31</v>
      </c>
      <c r="I3210" s="1">
        <v>7</v>
      </c>
      <c r="J3210" s="1">
        <v>16</v>
      </c>
      <c r="K3210" s="1">
        <v>39</v>
      </c>
      <c r="L3210" s="1">
        <v>5</v>
      </c>
      <c r="M3210" s="1">
        <v>83</v>
      </c>
      <c r="N3210" s="1" t="s">
        <v>111</v>
      </c>
      <c r="R3210" t="str">
        <f t="shared" si="202"/>
        <v>TIME 22:57 Sat</v>
      </c>
    </row>
    <row r="3211" spans="1:18" x14ac:dyDescent="0.25">
      <c r="A3211" s="12">
        <f t="shared" si="200"/>
        <v>44793.958067372681</v>
      </c>
      <c r="B3211" s="8" t="str">
        <f t="shared" si="201"/>
        <v>←</v>
      </c>
      <c r="C3211" s="10">
        <f t="shared" si="203"/>
        <v>0.09</v>
      </c>
      <c r="D3211" s="2">
        <v>1661000377021</v>
      </c>
      <c r="E3211" t="s">
        <v>0</v>
      </c>
      <c r="F3211" s="1">
        <v>5</v>
      </c>
      <c r="G3211" s="1">
        <v>31</v>
      </c>
      <c r="H3211" s="1">
        <v>21</v>
      </c>
      <c r="I3211" s="1" t="s">
        <v>7</v>
      </c>
      <c r="J3211" s="1">
        <v>3</v>
      </c>
      <c r="K3211" s="1" t="s">
        <v>8</v>
      </c>
      <c r="R3211" t="str">
        <f t="shared" si="202"/>
        <v>ACK</v>
      </c>
    </row>
    <row r="3212" spans="1:18" x14ac:dyDescent="0.25">
      <c r="A3212" s="12">
        <f t="shared" si="200"/>
        <v>44793.958068865737</v>
      </c>
      <c r="B3212" s="8" t="str">
        <f t="shared" si="201"/>
        <v>→</v>
      </c>
      <c r="C3212" s="10">
        <f t="shared" si="203"/>
        <v>0.129</v>
      </c>
      <c r="D3212" s="2">
        <v>1661000377150</v>
      </c>
      <c r="E3212" t="s">
        <v>0</v>
      </c>
      <c r="F3212" s="1">
        <v>5</v>
      </c>
      <c r="G3212" s="1">
        <v>21</v>
      </c>
      <c r="H3212" s="1">
        <v>31</v>
      </c>
      <c r="I3212" s="1">
        <v>9</v>
      </c>
      <c r="J3212" s="1">
        <v>60</v>
      </c>
      <c r="K3212" s="1" t="s">
        <v>13</v>
      </c>
      <c r="R3212" t="str">
        <f t="shared" si="202"/>
        <v>PING FURNACE</v>
      </c>
    </row>
    <row r="3213" spans="1:18" x14ac:dyDescent="0.25">
      <c r="A3213" s="12">
        <f t="shared" si="200"/>
        <v>44793.958070127315</v>
      </c>
      <c r="B3213" s="8" t="str">
        <f t="shared" si="201"/>
        <v>←</v>
      </c>
      <c r="C3213" s="10">
        <f t="shared" si="203"/>
        <v>0.109</v>
      </c>
      <c r="D3213" s="2">
        <v>1661000377259</v>
      </c>
      <c r="E3213" t="s">
        <v>0</v>
      </c>
      <c r="F3213" s="1">
        <v>5</v>
      </c>
      <c r="G3213" s="1">
        <v>31</v>
      </c>
      <c r="H3213" s="1">
        <v>21</v>
      </c>
      <c r="I3213" s="1" t="s">
        <v>7</v>
      </c>
      <c r="J3213" s="1">
        <v>3</v>
      </c>
      <c r="K3213" s="1" t="s">
        <v>8</v>
      </c>
      <c r="R3213" t="str">
        <f t="shared" si="202"/>
        <v>ACK</v>
      </c>
    </row>
    <row r="3214" spans="1:18" x14ac:dyDescent="0.25">
      <c r="A3214" s="12">
        <f t="shared" si="200"/>
        <v>44793.958072060188</v>
      </c>
      <c r="B3214" s="8" t="str">
        <f t="shared" si="201"/>
        <v>→</v>
      </c>
      <c r="C3214" s="10">
        <f t="shared" si="203"/>
        <v>0.16700000000000001</v>
      </c>
      <c r="D3214" s="2">
        <v>1661000377426</v>
      </c>
      <c r="E3214" t="s">
        <v>0</v>
      </c>
      <c r="F3214" s="1" t="s">
        <v>3</v>
      </c>
      <c r="G3214" s="1">
        <v>21</v>
      </c>
      <c r="H3214" s="1">
        <v>31</v>
      </c>
      <c r="I3214" s="1" t="s">
        <v>3</v>
      </c>
      <c r="J3214" s="1">
        <v>0</v>
      </c>
      <c r="K3214" s="1">
        <v>12</v>
      </c>
      <c r="L3214" s="1">
        <v>25</v>
      </c>
      <c r="M3214" s="1">
        <v>1</v>
      </c>
      <c r="N3214" s="1">
        <v>0</v>
      </c>
      <c r="O3214" s="1">
        <v>0</v>
      </c>
      <c r="P3214" s="1">
        <v>32</v>
      </c>
      <c r="Q3214" s="1">
        <v>81</v>
      </c>
      <c r="R3214" t="str">
        <f t="shared" si="202"/>
        <v>TEMPERATURE INFO Set:18 Actual:18.5 Countdown:0</v>
      </c>
    </row>
    <row r="3215" spans="1:18" x14ac:dyDescent="0.25">
      <c r="A3215" s="12">
        <f t="shared" si="200"/>
        <v>44793.958073506939</v>
      </c>
      <c r="B3215" s="8" t="str">
        <f t="shared" si="201"/>
        <v>←</v>
      </c>
      <c r="C3215" s="10">
        <f t="shared" si="203"/>
        <v>0.125</v>
      </c>
      <c r="D3215" s="2">
        <v>1661000377551</v>
      </c>
      <c r="E3215" t="s">
        <v>0</v>
      </c>
      <c r="F3215" s="1">
        <v>5</v>
      </c>
      <c r="G3215" s="1">
        <v>31</v>
      </c>
      <c r="H3215" s="1">
        <v>21</v>
      </c>
      <c r="I3215" s="1" t="s">
        <v>7</v>
      </c>
      <c r="J3215" s="1">
        <v>3</v>
      </c>
      <c r="K3215" s="1" t="s">
        <v>8</v>
      </c>
      <c r="R3215" t="str">
        <f t="shared" si="202"/>
        <v>ACK</v>
      </c>
    </row>
    <row r="3216" spans="1:18" x14ac:dyDescent="0.25">
      <c r="A3216" s="12">
        <f t="shared" si="200"/>
        <v>44793.958074710645</v>
      </c>
      <c r="B3216" s="8" t="str">
        <f t="shared" si="201"/>
        <v>→</v>
      </c>
      <c r="C3216" s="10">
        <f t="shared" si="203"/>
        <v>0.104</v>
      </c>
      <c r="D3216" s="2">
        <v>1661000377655</v>
      </c>
      <c r="E3216" t="s">
        <v>0</v>
      </c>
      <c r="F3216" s="1">
        <v>6</v>
      </c>
      <c r="G3216" s="1">
        <v>21</v>
      </c>
      <c r="H3216" s="1">
        <v>31</v>
      </c>
      <c r="I3216" s="1">
        <v>29</v>
      </c>
      <c r="J3216" s="1">
        <v>0</v>
      </c>
      <c r="K3216" s="1" t="s">
        <v>16</v>
      </c>
      <c r="L3216" s="1" t="s">
        <v>17</v>
      </c>
      <c r="R3216" t="str">
        <f t="shared" si="202"/>
        <v>LONG PING FURNACE</v>
      </c>
    </row>
    <row r="3217" spans="1:18" x14ac:dyDescent="0.25">
      <c r="A3217" s="12">
        <f t="shared" si="200"/>
        <v>44793.958076134259</v>
      </c>
      <c r="B3217" s="8" t="str">
        <f t="shared" si="201"/>
        <v>←</v>
      </c>
      <c r="C3217" s="10">
        <f t="shared" si="203"/>
        <v>0.123</v>
      </c>
      <c r="D3217" s="2">
        <v>1661000377778</v>
      </c>
      <c r="E3217" t="s">
        <v>0</v>
      </c>
      <c r="F3217" s="1">
        <v>5</v>
      </c>
      <c r="G3217" s="1">
        <v>31</v>
      </c>
      <c r="H3217" s="1">
        <v>21</v>
      </c>
      <c r="I3217" s="1" t="s">
        <v>7</v>
      </c>
      <c r="J3217" s="1">
        <v>3</v>
      </c>
      <c r="K3217" s="1" t="s">
        <v>8</v>
      </c>
      <c r="R3217" t="str">
        <f t="shared" si="202"/>
        <v>ACK</v>
      </c>
    </row>
    <row r="3218" spans="1:18" x14ac:dyDescent="0.25">
      <c r="A3218" s="12">
        <f t="shared" si="200"/>
        <v>44793.958077129624</v>
      </c>
      <c r="B3218" s="8" t="str">
        <f t="shared" si="201"/>
        <v>→</v>
      </c>
      <c r="C3218" s="10">
        <f t="shared" si="203"/>
        <v>8.5999999999999993E-2</v>
      </c>
      <c r="D3218" s="2">
        <v>1661000377864</v>
      </c>
      <c r="E3218" t="s">
        <v>0</v>
      </c>
      <c r="F3218" s="1">
        <v>5</v>
      </c>
      <c r="G3218" s="1">
        <v>21</v>
      </c>
      <c r="H3218" s="1">
        <v>31</v>
      </c>
      <c r="I3218" s="1">
        <v>6</v>
      </c>
      <c r="J3218" s="1">
        <v>60</v>
      </c>
      <c r="K3218" s="1">
        <v>83</v>
      </c>
      <c r="R3218" t="str">
        <f t="shared" si="202"/>
        <v>FURNACE STATUS REQUEST</v>
      </c>
    </row>
    <row r="3219" spans="1:18" x14ac:dyDescent="0.25">
      <c r="A3219" s="12">
        <f t="shared" si="200"/>
        <v>44793.95807886574</v>
      </c>
      <c r="B3219" s="8" t="str">
        <f t="shared" si="201"/>
        <v>←</v>
      </c>
      <c r="C3219" s="10">
        <f t="shared" si="203"/>
        <v>0.15</v>
      </c>
      <c r="D3219" s="2">
        <v>1661000378014</v>
      </c>
      <c r="E3219" t="s">
        <v>0</v>
      </c>
      <c r="F3219" s="1">
        <v>9</v>
      </c>
      <c r="G3219" s="1">
        <v>31</v>
      </c>
      <c r="H3219" s="1">
        <v>21</v>
      </c>
      <c r="I3219" s="1" t="s">
        <v>1</v>
      </c>
      <c r="J3219" s="1">
        <v>0</v>
      </c>
      <c r="K3219" s="1">
        <v>0</v>
      </c>
      <c r="L3219" s="1">
        <v>0</v>
      </c>
      <c r="M3219" s="1">
        <v>0</v>
      </c>
      <c r="N3219" s="1" t="s">
        <v>26</v>
      </c>
      <c r="O3219" s="1" t="s">
        <v>27</v>
      </c>
      <c r="R3219" t="str">
        <f t="shared" si="202"/>
        <v>FURNACE STATUS RESPONSE Fan:0 Ignition:0 Burner:0 Unknown:0</v>
      </c>
    </row>
    <row r="3220" spans="1:18" x14ac:dyDescent="0.25">
      <c r="A3220" s="12">
        <f t="shared" si="200"/>
        <v>44793.958760810179</v>
      </c>
      <c r="B3220" s="8" t="str">
        <f t="shared" si="201"/>
        <v>→</v>
      </c>
      <c r="C3220" s="10">
        <f t="shared" si="203"/>
        <v>58.92</v>
      </c>
      <c r="D3220" s="2">
        <v>1661000436934</v>
      </c>
      <c r="E3220" t="s">
        <v>0</v>
      </c>
      <c r="F3220" s="1">
        <v>8</v>
      </c>
      <c r="G3220" s="1">
        <v>21</v>
      </c>
      <c r="H3220" s="1">
        <v>31</v>
      </c>
      <c r="I3220" s="1">
        <v>7</v>
      </c>
      <c r="J3220" s="1">
        <v>16</v>
      </c>
      <c r="K3220" s="1" t="s">
        <v>70</v>
      </c>
      <c r="L3220" s="1">
        <v>5</v>
      </c>
      <c r="M3220" s="1">
        <v>89</v>
      </c>
      <c r="N3220" s="1" t="s">
        <v>111</v>
      </c>
      <c r="R3220" t="str">
        <f t="shared" si="202"/>
        <v>TIME 22:58 Sat</v>
      </c>
    </row>
    <row r="3221" spans="1:18" x14ac:dyDescent="0.25">
      <c r="A3221" s="12">
        <f t="shared" si="200"/>
        <v>44793.958762268514</v>
      </c>
      <c r="B3221" s="8" t="str">
        <f t="shared" si="201"/>
        <v>←</v>
      </c>
      <c r="C3221" s="10">
        <f t="shared" si="203"/>
        <v>0.126</v>
      </c>
      <c r="D3221" s="2">
        <v>1661000437060</v>
      </c>
      <c r="E3221" t="s">
        <v>0</v>
      </c>
      <c r="F3221" s="1">
        <v>5</v>
      </c>
      <c r="G3221" s="1">
        <v>31</v>
      </c>
      <c r="H3221" s="1">
        <v>21</v>
      </c>
      <c r="I3221" s="1" t="s">
        <v>7</v>
      </c>
      <c r="J3221" s="1">
        <v>3</v>
      </c>
      <c r="K3221" s="1" t="s">
        <v>8</v>
      </c>
      <c r="R3221" t="str">
        <f t="shared" si="202"/>
        <v>ACK</v>
      </c>
    </row>
    <row r="3222" spans="1:18" x14ac:dyDescent="0.25">
      <c r="A3222" s="12">
        <f t="shared" si="200"/>
        <v>44793.958763368057</v>
      </c>
      <c r="B3222" s="8" t="str">
        <f t="shared" si="201"/>
        <v>→</v>
      </c>
      <c r="C3222" s="10">
        <f t="shared" si="203"/>
        <v>9.5000000000000001E-2</v>
      </c>
      <c r="D3222" s="2">
        <v>1661000437155</v>
      </c>
      <c r="E3222" t="s">
        <v>0</v>
      </c>
      <c r="F3222" s="1">
        <v>5</v>
      </c>
      <c r="G3222" s="1">
        <v>21</v>
      </c>
      <c r="H3222" s="1">
        <v>31</v>
      </c>
      <c r="I3222" s="1">
        <v>9</v>
      </c>
      <c r="J3222" s="1">
        <v>60</v>
      </c>
      <c r="K3222" s="1" t="s">
        <v>13</v>
      </c>
      <c r="R3222" t="str">
        <f t="shared" si="202"/>
        <v>PING FURNACE</v>
      </c>
    </row>
    <row r="3223" spans="1:18" x14ac:dyDescent="0.25">
      <c r="A3223" s="12">
        <f t="shared" si="200"/>
        <v>44793.958764652773</v>
      </c>
      <c r="B3223" s="8" t="str">
        <f t="shared" si="201"/>
        <v>←</v>
      </c>
      <c r="C3223" s="10">
        <f t="shared" si="203"/>
        <v>0.111</v>
      </c>
      <c r="D3223" s="2">
        <v>1661000437266</v>
      </c>
      <c r="E3223" t="s">
        <v>0</v>
      </c>
      <c r="F3223" s="1">
        <v>5</v>
      </c>
      <c r="G3223" s="1">
        <v>31</v>
      </c>
      <c r="H3223" s="1">
        <v>21</v>
      </c>
      <c r="I3223" s="1" t="s">
        <v>7</v>
      </c>
      <c r="J3223" s="1">
        <v>3</v>
      </c>
      <c r="K3223" s="1" t="s">
        <v>8</v>
      </c>
      <c r="R3223" t="str">
        <f t="shared" si="202"/>
        <v>ACK</v>
      </c>
    </row>
    <row r="3224" spans="1:18" x14ac:dyDescent="0.25">
      <c r="A3224" s="12">
        <f t="shared" si="200"/>
        <v>44793.958766585645</v>
      </c>
      <c r="B3224" s="8" t="str">
        <f t="shared" si="201"/>
        <v>→</v>
      </c>
      <c r="C3224" s="10">
        <f t="shared" si="203"/>
        <v>0.16700000000000001</v>
      </c>
      <c r="D3224" s="2">
        <v>1661000437433</v>
      </c>
      <c r="E3224" t="s">
        <v>0</v>
      </c>
      <c r="F3224" s="1" t="s">
        <v>3</v>
      </c>
      <c r="G3224" s="1">
        <v>21</v>
      </c>
      <c r="H3224" s="1">
        <v>31</v>
      </c>
      <c r="I3224" s="1" t="s">
        <v>3</v>
      </c>
      <c r="J3224" s="1">
        <v>0</v>
      </c>
      <c r="K3224" s="1">
        <v>12</v>
      </c>
      <c r="L3224" s="1">
        <v>25</v>
      </c>
      <c r="M3224" s="1">
        <v>1</v>
      </c>
      <c r="N3224" s="1">
        <v>0</v>
      </c>
      <c r="O3224" s="1">
        <v>0</v>
      </c>
      <c r="P3224" s="1">
        <v>32</v>
      </c>
      <c r="Q3224" s="1">
        <v>81</v>
      </c>
      <c r="R3224" t="str">
        <f t="shared" si="202"/>
        <v>TEMPERATURE INFO Set:18 Actual:18.5 Countdown:0</v>
      </c>
    </row>
    <row r="3225" spans="1:18" x14ac:dyDescent="0.25">
      <c r="A3225" s="12">
        <f t="shared" si="200"/>
        <v>44793.958768078701</v>
      </c>
      <c r="B3225" s="8" t="str">
        <f t="shared" si="201"/>
        <v>←</v>
      </c>
      <c r="C3225" s="10">
        <f t="shared" si="203"/>
        <v>0.129</v>
      </c>
      <c r="D3225" s="2">
        <v>1661000437562</v>
      </c>
      <c r="E3225" t="s">
        <v>0</v>
      </c>
      <c r="F3225" s="1">
        <v>5</v>
      </c>
      <c r="G3225" s="1">
        <v>31</v>
      </c>
      <c r="H3225" s="1">
        <v>21</v>
      </c>
      <c r="I3225" s="1" t="s">
        <v>7</v>
      </c>
      <c r="J3225" s="1">
        <v>3</v>
      </c>
      <c r="K3225" s="1" t="s">
        <v>8</v>
      </c>
      <c r="R3225" t="str">
        <f t="shared" si="202"/>
        <v>ACK</v>
      </c>
    </row>
    <row r="3226" spans="1:18" x14ac:dyDescent="0.25">
      <c r="A3226" s="12">
        <f t="shared" si="200"/>
        <v>44793.958769236109</v>
      </c>
      <c r="B3226" s="8" t="str">
        <f t="shared" si="201"/>
        <v>→</v>
      </c>
      <c r="C3226" s="10">
        <f t="shared" si="203"/>
        <v>0.1</v>
      </c>
      <c r="D3226" s="2">
        <v>1661000437662</v>
      </c>
      <c r="E3226" t="s">
        <v>0</v>
      </c>
      <c r="F3226" s="1">
        <v>6</v>
      </c>
      <c r="G3226" s="1">
        <v>21</v>
      </c>
      <c r="H3226" s="1">
        <v>31</v>
      </c>
      <c r="I3226" s="1">
        <v>29</v>
      </c>
      <c r="J3226" s="1">
        <v>0</v>
      </c>
      <c r="K3226" s="1" t="s">
        <v>16</v>
      </c>
      <c r="L3226" s="1" t="s">
        <v>17</v>
      </c>
      <c r="R3226" t="str">
        <f t="shared" si="202"/>
        <v>LONG PING FURNACE</v>
      </c>
    </row>
    <row r="3227" spans="1:18" x14ac:dyDescent="0.25">
      <c r="A3227" s="12">
        <f t="shared" si="200"/>
        <v>44793.958770358797</v>
      </c>
      <c r="B3227" s="8" t="str">
        <f t="shared" si="201"/>
        <v>←</v>
      </c>
      <c r="C3227" s="10">
        <f t="shared" si="203"/>
        <v>9.7000000000000003E-2</v>
      </c>
      <c r="D3227" s="2">
        <v>1661000437759</v>
      </c>
      <c r="E3227" t="s">
        <v>0</v>
      </c>
      <c r="F3227" s="1">
        <v>5</v>
      </c>
      <c r="G3227" s="1">
        <v>31</v>
      </c>
      <c r="H3227" s="1">
        <v>21</v>
      </c>
      <c r="I3227" s="1" t="s">
        <v>7</v>
      </c>
      <c r="J3227" s="1">
        <v>3</v>
      </c>
      <c r="K3227" s="1" t="s">
        <v>8</v>
      </c>
      <c r="R3227" t="str">
        <f t="shared" si="202"/>
        <v>ACK</v>
      </c>
    </row>
    <row r="3228" spans="1:18" x14ac:dyDescent="0.25">
      <c r="A3228" s="12">
        <f t="shared" si="200"/>
        <v>44793.958771423604</v>
      </c>
      <c r="B3228" s="8" t="str">
        <f t="shared" si="201"/>
        <v>→</v>
      </c>
      <c r="C3228" s="10">
        <f t="shared" si="203"/>
        <v>9.1999999999999998E-2</v>
      </c>
      <c r="D3228" s="2">
        <v>1661000437851</v>
      </c>
      <c r="E3228" t="s">
        <v>0</v>
      </c>
      <c r="F3228" s="1">
        <v>5</v>
      </c>
      <c r="G3228" s="1">
        <v>21</v>
      </c>
      <c r="H3228" s="1">
        <v>31</v>
      </c>
      <c r="I3228" s="1">
        <v>6</v>
      </c>
      <c r="J3228" s="1">
        <v>60</v>
      </c>
      <c r="K3228" s="1">
        <v>83</v>
      </c>
      <c r="R3228" t="str">
        <f t="shared" si="202"/>
        <v>FURNACE STATUS REQUEST</v>
      </c>
    </row>
    <row r="3229" spans="1:18" x14ac:dyDescent="0.25">
      <c r="A3229" s="12">
        <f t="shared" si="200"/>
        <v>44793.958773333332</v>
      </c>
      <c r="B3229" s="8" t="str">
        <f t="shared" si="201"/>
        <v>←</v>
      </c>
      <c r="C3229" s="10">
        <f t="shared" si="203"/>
        <v>0.16500000000000001</v>
      </c>
      <c r="D3229" s="2">
        <v>1661000438016</v>
      </c>
      <c r="E3229" t="s">
        <v>0</v>
      </c>
      <c r="F3229" s="1">
        <v>9</v>
      </c>
      <c r="G3229" s="1">
        <v>31</v>
      </c>
      <c r="H3229" s="1">
        <v>21</v>
      </c>
      <c r="I3229" s="1" t="s">
        <v>1</v>
      </c>
      <c r="J3229" s="1">
        <v>0</v>
      </c>
      <c r="K3229" s="1">
        <v>0</v>
      </c>
      <c r="L3229" s="1">
        <v>0</v>
      </c>
      <c r="M3229" s="1">
        <v>0</v>
      </c>
      <c r="N3229" s="1" t="s">
        <v>26</v>
      </c>
      <c r="O3229" s="1" t="s">
        <v>27</v>
      </c>
      <c r="R3229" t="str">
        <f t="shared" si="202"/>
        <v>FURNACE STATUS RESPONSE Fan:0 Ignition:0 Burner:0 Unknown:0</v>
      </c>
    </row>
    <row r="3230" spans="1:18" x14ac:dyDescent="0.25">
      <c r="A3230" s="12">
        <f t="shared" si="200"/>
        <v>44793.959455254626</v>
      </c>
      <c r="B3230" s="8" t="str">
        <f t="shared" si="201"/>
        <v>→</v>
      </c>
      <c r="C3230" s="10">
        <f t="shared" si="203"/>
        <v>58.917999999999999</v>
      </c>
      <c r="D3230" s="2">
        <v>1661000496934</v>
      </c>
      <c r="E3230" t="s">
        <v>0</v>
      </c>
      <c r="F3230" s="1">
        <v>8</v>
      </c>
      <c r="G3230" s="1">
        <v>21</v>
      </c>
      <c r="H3230" s="1">
        <v>31</v>
      </c>
      <c r="I3230" s="1">
        <v>7</v>
      </c>
      <c r="J3230" s="1">
        <v>16</v>
      </c>
      <c r="K3230" s="1" t="s">
        <v>71</v>
      </c>
      <c r="L3230" s="1">
        <v>5</v>
      </c>
      <c r="M3230" s="1" t="s">
        <v>83</v>
      </c>
      <c r="N3230" s="1" t="s">
        <v>131</v>
      </c>
      <c r="R3230" t="str">
        <f t="shared" si="202"/>
        <v>TIME 22:59 Sat</v>
      </c>
    </row>
    <row r="3231" spans="1:18" x14ac:dyDescent="0.25">
      <c r="A3231" s="12">
        <f t="shared" si="200"/>
        <v>44793.959456585646</v>
      </c>
      <c r="B3231" s="8" t="str">
        <f t="shared" si="201"/>
        <v>←</v>
      </c>
      <c r="C3231" s="10">
        <f t="shared" si="203"/>
        <v>0.115</v>
      </c>
      <c r="D3231" s="2">
        <v>1661000497049</v>
      </c>
      <c r="E3231" t="s">
        <v>0</v>
      </c>
      <c r="F3231" s="1">
        <v>5</v>
      </c>
      <c r="G3231" s="1">
        <v>31</v>
      </c>
      <c r="H3231" s="1">
        <v>21</v>
      </c>
      <c r="I3231" s="1" t="s">
        <v>7</v>
      </c>
      <c r="J3231" s="1">
        <v>3</v>
      </c>
      <c r="K3231" s="1" t="s">
        <v>8</v>
      </c>
      <c r="R3231" t="str">
        <f t="shared" si="202"/>
        <v>ACK</v>
      </c>
    </row>
    <row r="3232" spans="1:18" x14ac:dyDescent="0.25">
      <c r="A3232" s="12">
        <f t="shared" si="200"/>
        <v>44793.959457789351</v>
      </c>
      <c r="B3232" s="8" t="str">
        <f t="shared" si="201"/>
        <v>→</v>
      </c>
      <c r="C3232" s="10">
        <f t="shared" si="203"/>
        <v>0.104</v>
      </c>
      <c r="D3232" s="2">
        <v>1661000497153</v>
      </c>
      <c r="E3232" t="s">
        <v>0</v>
      </c>
      <c r="F3232" s="1">
        <v>5</v>
      </c>
      <c r="G3232" s="1">
        <v>21</v>
      </c>
      <c r="H3232" s="1">
        <v>31</v>
      </c>
      <c r="I3232" s="1">
        <v>9</v>
      </c>
      <c r="J3232" s="1">
        <v>60</v>
      </c>
      <c r="K3232" s="1" t="s">
        <v>13</v>
      </c>
      <c r="R3232" t="str">
        <f t="shared" si="202"/>
        <v>PING FURNACE</v>
      </c>
    </row>
    <row r="3233" spans="1:18" x14ac:dyDescent="0.25">
      <c r="A3233" s="12">
        <f t="shared" si="200"/>
        <v>44793.959459270831</v>
      </c>
      <c r="B3233" s="8" t="str">
        <f t="shared" si="201"/>
        <v>←</v>
      </c>
      <c r="C3233" s="10">
        <f t="shared" si="203"/>
        <v>0.128</v>
      </c>
      <c r="D3233" s="2">
        <v>1661000497281</v>
      </c>
      <c r="E3233" t="s">
        <v>0</v>
      </c>
      <c r="F3233" s="1">
        <v>5</v>
      </c>
      <c r="G3233" s="1">
        <v>31</v>
      </c>
      <c r="H3233" s="1">
        <v>21</v>
      </c>
      <c r="I3233" s="1" t="s">
        <v>7</v>
      </c>
      <c r="J3233" s="1">
        <v>3</v>
      </c>
      <c r="K3233" s="1" t="s">
        <v>8</v>
      </c>
      <c r="R3233" t="str">
        <f t="shared" si="202"/>
        <v>ACK</v>
      </c>
    </row>
    <row r="3234" spans="1:18" x14ac:dyDescent="0.25">
      <c r="A3234" s="12">
        <f t="shared" si="200"/>
        <v>44793.95946125</v>
      </c>
      <c r="B3234" s="8" t="str">
        <f t="shared" si="201"/>
        <v>→</v>
      </c>
      <c r="C3234" s="10">
        <f t="shared" si="203"/>
        <v>0.17100000000000001</v>
      </c>
      <c r="D3234" s="2">
        <v>1661000497452</v>
      </c>
      <c r="E3234" t="s">
        <v>0</v>
      </c>
      <c r="F3234" s="1" t="s">
        <v>3</v>
      </c>
      <c r="G3234" s="1">
        <v>21</v>
      </c>
      <c r="H3234" s="1">
        <v>31</v>
      </c>
      <c r="I3234" s="1" t="s">
        <v>3</v>
      </c>
      <c r="J3234" s="1">
        <v>0</v>
      </c>
      <c r="K3234" s="1">
        <v>12</v>
      </c>
      <c r="L3234" s="1">
        <v>25</v>
      </c>
      <c r="M3234" s="1">
        <v>1</v>
      </c>
      <c r="N3234" s="1">
        <v>0</v>
      </c>
      <c r="O3234" s="1">
        <v>0</v>
      </c>
      <c r="P3234" s="1">
        <v>32</v>
      </c>
      <c r="Q3234" s="1">
        <v>81</v>
      </c>
      <c r="R3234" t="str">
        <f t="shared" si="202"/>
        <v>TEMPERATURE INFO Set:18 Actual:18.5 Countdown:0</v>
      </c>
    </row>
    <row r="3235" spans="1:18" x14ac:dyDescent="0.25">
      <c r="A3235" s="12">
        <f t="shared" si="200"/>
        <v>44793.959462384257</v>
      </c>
      <c r="B3235" s="8" t="str">
        <f t="shared" si="201"/>
        <v>←</v>
      </c>
      <c r="C3235" s="10">
        <f t="shared" si="203"/>
        <v>9.8000000000000004E-2</v>
      </c>
      <c r="D3235" s="2">
        <v>1661000497550</v>
      </c>
      <c r="E3235" t="s">
        <v>0</v>
      </c>
      <c r="F3235" s="1">
        <v>5</v>
      </c>
      <c r="G3235" s="1">
        <v>31</v>
      </c>
      <c r="H3235" s="1">
        <v>21</v>
      </c>
      <c r="I3235" s="1" t="s">
        <v>7</v>
      </c>
      <c r="J3235" s="1">
        <v>3</v>
      </c>
      <c r="K3235" s="1" t="s">
        <v>8</v>
      </c>
      <c r="R3235" t="str">
        <f t="shared" si="202"/>
        <v>ACK</v>
      </c>
    </row>
    <row r="3236" spans="1:18" x14ac:dyDescent="0.25">
      <c r="A3236" s="12">
        <f t="shared" si="200"/>
        <v>44793.959463692132</v>
      </c>
      <c r="B3236" s="8" t="str">
        <f t="shared" si="201"/>
        <v>→</v>
      </c>
      <c r="C3236" s="10">
        <f t="shared" si="203"/>
        <v>0.113</v>
      </c>
      <c r="D3236" s="2">
        <v>1661000497663</v>
      </c>
      <c r="E3236" t="s">
        <v>0</v>
      </c>
      <c r="F3236" s="1">
        <v>6</v>
      </c>
      <c r="G3236" s="1">
        <v>21</v>
      </c>
      <c r="H3236" s="1">
        <v>31</v>
      </c>
      <c r="I3236" s="1">
        <v>29</v>
      </c>
      <c r="J3236" s="1">
        <v>0</v>
      </c>
      <c r="K3236" s="1" t="s">
        <v>16</v>
      </c>
      <c r="L3236" s="1" t="s">
        <v>17</v>
      </c>
      <c r="R3236" t="str">
        <f t="shared" si="202"/>
        <v>LONG PING FURNACE</v>
      </c>
    </row>
    <row r="3237" spans="1:18" x14ac:dyDescent="0.25">
      <c r="A3237" s="12">
        <f t="shared" si="200"/>
        <v>44793.959465254629</v>
      </c>
      <c r="B3237" s="8" t="str">
        <f t="shared" si="201"/>
        <v>←</v>
      </c>
      <c r="C3237" s="10">
        <f t="shared" si="203"/>
        <v>0.13500000000000001</v>
      </c>
      <c r="D3237" s="2">
        <v>1661000497798</v>
      </c>
      <c r="E3237" t="s">
        <v>0</v>
      </c>
      <c r="F3237" s="1">
        <v>5</v>
      </c>
      <c r="G3237" s="1">
        <v>31</v>
      </c>
      <c r="H3237" s="1">
        <v>21</v>
      </c>
      <c r="I3237" s="1" t="s">
        <v>7</v>
      </c>
      <c r="J3237" s="1">
        <v>3</v>
      </c>
      <c r="K3237" s="1" t="s">
        <v>8</v>
      </c>
      <c r="R3237" t="str">
        <f t="shared" si="202"/>
        <v>ACK</v>
      </c>
    </row>
    <row r="3238" spans="1:18" x14ac:dyDescent="0.25">
      <c r="A3238" s="12">
        <f t="shared" si="200"/>
        <v>44793.959466180553</v>
      </c>
      <c r="B3238" s="8" t="str">
        <f t="shared" si="201"/>
        <v>→</v>
      </c>
      <c r="C3238" s="10">
        <f t="shared" si="203"/>
        <v>0.08</v>
      </c>
      <c r="D3238" s="2">
        <v>1661000497878</v>
      </c>
      <c r="E3238" t="s">
        <v>0</v>
      </c>
      <c r="F3238" s="1">
        <v>5</v>
      </c>
      <c r="G3238" s="1">
        <v>21</v>
      </c>
      <c r="H3238" s="1">
        <v>31</v>
      </c>
      <c r="I3238" s="1">
        <v>6</v>
      </c>
      <c r="J3238" s="1">
        <v>60</v>
      </c>
      <c r="K3238" s="1">
        <v>83</v>
      </c>
      <c r="R3238" t="str">
        <f t="shared" si="202"/>
        <v>FURNACE STATUS REQUEST</v>
      </c>
    </row>
    <row r="3239" spans="1:18" x14ac:dyDescent="0.25">
      <c r="A3239" s="12">
        <f t="shared" si="200"/>
        <v>44793.95946799768</v>
      </c>
      <c r="B3239" s="8" t="str">
        <f t="shared" si="201"/>
        <v>←</v>
      </c>
      <c r="C3239" s="10">
        <f t="shared" si="203"/>
        <v>0.157</v>
      </c>
      <c r="D3239" s="2">
        <v>1661000498035</v>
      </c>
      <c r="E3239" t="s">
        <v>0</v>
      </c>
      <c r="F3239" s="1">
        <v>9</v>
      </c>
      <c r="G3239" s="1">
        <v>31</v>
      </c>
      <c r="H3239" s="1">
        <v>21</v>
      </c>
      <c r="I3239" s="1" t="s">
        <v>1</v>
      </c>
      <c r="J3239" s="1">
        <v>0</v>
      </c>
      <c r="K3239" s="1">
        <v>0</v>
      </c>
      <c r="L3239" s="1">
        <v>0</v>
      </c>
      <c r="M3239" s="1">
        <v>0</v>
      </c>
      <c r="N3239" s="1" t="s">
        <v>26</v>
      </c>
      <c r="O3239" s="1" t="s">
        <v>27</v>
      </c>
      <c r="R3239" t="str">
        <f t="shared" si="202"/>
        <v>FURNACE STATUS RESPONSE Fan:0 Ignition:0 Burner:0 Unknown:0</v>
      </c>
    </row>
    <row r="3240" spans="1:18" x14ac:dyDescent="0.25">
      <c r="A3240" s="12">
        <f t="shared" si="200"/>
        <v>44793.960149953702</v>
      </c>
      <c r="B3240" s="8" t="str">
        <f t="shared" si="201"/>
        <v>→</v>
      </c>
      <c r="C3240" s="10">
        <f t="shared" si="203"/>
        <v>58.920999999999999</v>
      </c>
      <c r="D3240" s="2">
        <v>1661000556956</v>
      </c>
      <c r="E3240" t="s">
        <v>0</v>
      </c>
      <c r="F3240" s="1">
        <v>8</v>
      </c>
      <c r="G3240" s="1">
        <v>21</v>
      </c>
      <c r="H3240" s="1">
        <v>31</v>
      </c>
      <c r="I3240" s="1">
        <v>7</v>
      </c>
      <c r="J3240" s="1">
        <v>17</v>
      </c>
      <c r="K3240" s="1">
        <v>0</v>
      </c>
      <c r="L3240" s="1">
        <v>5</v>
      </c>
      <c r="M3240" s="1">
        <v>95</v>
      </c>
      <c r="N3240" s="1" t="s">
        <v>124</v>
      </c>
      <c r="R3240" t="str">
        <f t="shared" si="202"/>
        <v>TIME 23:00 Sat</v>
      </c>
    </row>
    <row r="3241" spans="1:18" x14ac:dyDescent="0.25">
      <c r="A3241" s="12">
        <f t="shared" si="200"/>
        <v>44793.960151354164</v>
      </c>
      <c r="B3241" s="8" t="str">
        <f t="shared" si="201"/>
        <v>←</v>
      </c>
      <c r="C3241" s="10">
        <f t="shared" si="203"/>
        <v>0.121</v>
      </c>
      <c r="D3241" s="2">
        <v>1661000557077</v>
      </c>
      <c r="E3241" t="s">
        <v>0</v>
      </c>
      <c r="F3241" s="1">
        <v>5</v>
      </c>
      <c r="G3241" s="1">
        <v>31</v>
      </c>
      <c r="H3241" s="1">
        <v>21</v>
      </c>
      <c r="I3241" s="1" t="s">
        <v>7</v>
      </c>
      <c r="J3241" s="1">
        <v>3</v>
      </c>
      <c r="K3241" s="1" t="s">
        <v>8</v>
      </c>
      <c r="R3241" t="str">
        <f t="shared" si="202"/>
        <v>ACK</v>
      </c>
    </row>
    <row r="3242" spans="1:18" x14ac:dyDescent="0.25">
      <c r="A3242" s="12">
        <f t="shared" si="200"/>
        <v>44793.96015230324</v>
      </c>
      <c r="B3242" s="8" t="str">
        <f t="shared" si="201"/>
        <v>→</v>
      </c>
      <c r="C3242" s="10">
        <f t="shared" si="203"/>
        <v>8.2000000000000003E-2</v>
      </c>
      <c r="D3242" s="2">
        <v>1661000557159</v>
      </c>
      <c r="E3242" t="s">
        <v>0</v>
      </c>
      <c r="F3242" s="1">
        <v>5</v>
      </c>
      <c r="G3242" s="1">
        <v>21</v>
      </c>
      <c r="H3242" s="1">
        <v>31</v>
      </c>
      <c r="I3242" s="1">
        <v>9</v>
      </c>
      <c r="J3242" s="1">
        <v>60</v>
      </c>
      <c r="K3242" s="1" t="s">
        <v>13</v>
      </c>
      <c r="R3242" t="str">
        <f t="shared" si="202"/>
        <v>PING FURNACE</v>
      </c>
    </row>
    <row r="3243" spans="1:18" x14ac:dyDescent="0.25">
      <c r="A3243" s="12">
        <f t="shared" si="200"/>
        <v>44793.960153842585</v>
      </c>
      <c r="B3243" s="8" t="str">
        <f t="shared" si="201"/>
        <v>←</v>
      </c>
      <c r="C3243" s="10">
        <f t="shared" si="203"/>
        <v>0.13300000000000001</v>
      </c>
      <c r="D3243" s="2">
        <v>1661000557292</v>
      </c>
      <c r="E3243" t="s">
        <v>0</v>
      </c>
      <c r="F3243" s="1">
        <v>5</v>
      </c>
      <c r="G3243" s="1">
        <v>31</v>
      </c>
      <c r="H3243" s="1">
        <v>21</v>
      </c>
      <c r="I3243" s="1" t="s">
        <v>7</v>
      </c>
      <c r="J3243" s="1">
        <v>3</v>
      </c>
      <c r="K3243" s="1" t="s">
        <v>8</v>
      </c>
      <c r="R3243" t="str">
        <f t="shared" si="202"/>
        <v>ACK</v>
      </c>
    </row>
    <row r="3244" spans="1:18" x14ac:dyDescent="0.25">
      <c r="A3244" s="12">
        <f t="shared" si="200"/>
        <v>44793.960155555549</v>
      </c>
      <c r="B3244" s="8" t="str">
        <f t="shared" si="201"/>
        <v>→</v>
      </c>
      <c r="C3244" s="10">
        <f t="shared" si="203"/>
        <v>0.14799999999999999</v>
      </c>
      <c r="D3244" s="2">
        <v>1661000557440</v>
      </c>
      <c r="E3244" t="s">
        <v>0</v>
      </c>
      <c r="F3244" s="1" t="s">
        <v>3</v>
      </c>
      <c r="G3244" s="1">
        <v>21</v>
      </c>
      <c r="H3244" s="1">
        <v>31</v>
      </c>
      <c r="I3244" s="1" t="s">
        <v>3</v>
      </c>
      <c r="J3244" s="1">
        <v>0</v>
      </c>
      <c r="K3244" s="1">
        <v>12</v>
      </c>
      <c r="L3244" s="1">
        <v>25</v>
      </c>
      <c r="M3244" s="1">
        <v>1</v>
      </c>
      <c r="N3244" s="1">
        <v>0</v>
      </c>
      <c r="O3244" s="1">
        <v>0</v>
      </c>
      <c r="P3244" s="1">
        <v>32</v>
      </c>
      <c r="Q3244" s="1">
        <v>81</v>
      </c>
      <c r="R3244" t="str">
        <f t="shared" si="202"/>
        <v>TEMPERATURE INFO Set:18 Actual:18.5 Countdown:0</v>
      </c>
    </row>
    <row r="3245" spans="1:18" x14ac:dyDescent="0.25">
      <c r="A3245" s="12">
        <f t="shared" si="200"/>
        <v>44793.960157094909</v>
      </c>
      <c r="B3245" s="8" t="str">
        <f t="shared" si="201"/>
        <v>←</v>
      </c>
      <c r="C3245" s="10">
        <f t="shared" si="203"/>
        <v>0.13300000000000001</v>
      </c>
      <c r="D3245" s="2">
        <v>1661000557573</v>
      </c>
      <c r="E3245" t="s">
        <v>0</v>
      </c>
      <c r="F3245" s="1">
        <v>5</v>
      </c>
      <c r="G3245" s="1">
        <v>31</v>
      </c>
      <c r="H3245" s="1">
        <v>21</v>
      </c>
      <c r="I3245" s="1" t="s">
        <v>7</v>
      </c>
      <c r="J3245" s="1">
        <v>3</v>
      </c>
      <c r="K3245" s="1" t="s">
        <v>8</v>
      </c>
      <c r="R3245" t="str">
        <f t="shared" si="202"/>
        <v>ACK</v>
      </c>
    </row>
    <row r="3246" spans="1:18" x14ac:dyDescent="0.25">
      <c r="A3246" s="12">
        <f t="shared" si="200"/>
        <v>44793.960158171292</v>
      </c>
      <c r="B3246" s="8" t="str">
        <f t="shared" si="201"/>
        <v>→</v>
      </c>
      <c r="C3246" s="10">
        <f t="shared" si="203"/>
        <v>9.2999999999999999E-2</v>
      </c>
      <c r="D3246" s="2">
        <v>1661000557666</v>
      </c>
      <c r="E3246" t="s">
        <v>0</v>
      </c>
      <c r="F3246" s="1">
        <v>6</v>
      </c>
      <c r="G3246" s="1">
        <v>21</v>
      </c>
      <c r="H3246" s="1">
        <v>31</v>
      </c>
      <c r="I3246" s="1">
        <v>29</v>
      </c>
      <c r="J3246" s="1">
        <v>0</v>
      </c>
      <c r="K3246" s="1" t="s">
        <v>16</v>
      </c>
      <c r="L3246" s="1" t="s">
        <v>17</v>
      </c>
      <c r="R3246" t="str">
        <f t="shared" si="202"/>
        <v>LONG PING FURNACE</v>
      </c>
    </row>
    <row r="3247" spans="1:18" x14ac:dyDescent="0.25">
      <c r="A3247" s="12">
        <f t="shared" si="200"/>
        <v>44793.960159421295</v>
      </c>
      <c r="B3247" s="8" t="str">
        <f t="shared" si="201"/>
        <v>←</v>
      </c>
      <c r="C3247" s="10">
        <f t="shared" si="203"/>
        <v>0.108</v>
      </c>
      <c r="D3247" s="2">
        <v>1661000557774</v>
      </c>
      <c r="E3247" t="s">
        <v>0</v>
      </c>
      <c r="F3247" s="1">
        <v>5</v>
      </c>
      <c r="G3247" s="1">
        <v>31</v>
      </c>
      <c r="H3247" s="1">
        <v>21</v>
      </c>
      <c r="I3247" s="1" t="s">
        <v>7</v>
      </c>
      <c r="J3247" s="1">
        <v>3</v>
      </c>
      <c r="K3247" s="1" t="s">
        <v>8</v>
      </c>
      <c r="R3247" t="str">
        <f t="shared" si="202"/>
        <v>ACK</v>
      </c>
    </row>
    <row r="3248" spans="1:18" x14ac:dyDescent="0.25">
      <c r="A3248" s="12">
        <f t="shared" si="200"/>
        <v>44793.960160567127</v>
      </c>
      <c r="B3248" s="8" t="str">
        <f t="shared" si="201"/>
        <v>→</v>
      </c>
      <c r="C3248" s="10">
        <f t="shared" si="203"/>
        <v>9.9000000000000005E-2</v>
      </c>
      <c r="D3248" s="2">
        <v>1661000557873</v>
      </c>
      <c r="E3248" t="s">
        <v>0</v>
      </c>
      <c r="F3248" s="1">
        <v>5</v>
      </c>
      <c r="G3248" s="1">
        <v>21</v>
      </c>
      <c r="H3248" s="1">
        <v>31</v>
      </c>
      <c r="I3248" s="1">
        <v>6</v>
      </c>
      <c r="J3248" s="1">
        <v>60</v>
      </c>
      <c r="K3248" s="1">
        <v>83</v>
      </c>
      <c r="R3248" t="str">
        <f t="shared" si="202"/>
        <v>FURNACE STATUS REQUEST</v>
      </c>
    </row>
    <row r="3249" spans="1:18" x14ac:dyDescent="0.25">
      <c r="A3249" s="12">
        <f t="shared" si="200"/>
        <v>44793.960162280091</v>
      </c>
      <c r="B3249" s="8" t="str">
        <f t="shared" si="201"/>
        <v>←</v>
      </c>
      <c r="C3249" s="10">
        <f t="shared" si="203"/>
        <v>0.14799999999999999</v>
      </c>
      <c r="D3249" s="2">
        <v>1661000558021</v>
      </c>
      <c r="E3249" t="s">
        <v>0</v>
      </c>
      <c r="F3249" s="1">
        <v>9</v>
      </c>
      <c r="G3249" s="1">
        <v>31</v>
      </c>
      <c r="H3249" s="1">
        <v>21</v>
      </c>
      <c r="I3249" s="1" t="s">
        <v>1</v>
      </c>
      <c r="J3249" s="1">
        <v>0</v>
      </c>
      <c r="K3249" s="1">
        <v>0</v>
      </c>
      <c r="L3249" s="1">
        <v>0</v>
      </c>
      <c r="M3249" s="1">
        <v>0</v>
      </c>
      <c r="N3249" s="1" t="s">
        <v>26</v>
      </c>
      <c r="O3249" s="1" t="s">
        <v>27</v>
      </c>
      <c r="R3249" t="str">
        <f t="shared" si="202"/>
        <v>FURNACE STATUS RESPONSE Fan:0 Ignition:0 Burner:0 Unknown:0</v>
      </c>
    </row>
    <row r="3250" spans="1:18" x14ac:dyDescent="0.25">
      <c r="A3250" s="12">
        <f t="shared" si="200"/>
        <v>44793.960351284717</v>
      </c>
      <c r="B3250" s="8" t="str">
        <f t="shared" si="201"/>
        <v>→</v>
      </c>
      <c r="C3250" s="10">
        <f t="shared" si="203"/>
        <v>16.329999999999998</v>
      </c>
      <c r="D3250" s="2">
        <v>1661000574351</v>
      </c>
      <c r="E3250" t="s">
        <v>0</v>
      </c>
      <c r="F3250" s="1" t="s">
        <v>3</v>
      </c>
      <c r="G3250" s="1">
        <v>21</v>
      </c>
      <c r="H3250" s="1">
        <v>31</v>
      </c>
      <c r="I3250" s="1" t="s">
        <v>3</v>
      </c>
      <c r="J3250" s="1" t="s">
        <v>7</v>
      </c>
      <c r="K3250" s="1">
        <v>12</v>
      </c>
      <c r="L3250" s="1">
        <v>24</v>
      </c>
      <c r="M3250" s="1">
        <v>1</v>
      </c>
      <c r="N3250" s="1" t="s">
        <v>4</v>
      </c>
      <c r="O3250" s="1">
        <v>0</v>
      </c>
      <c r="P3250" s="1">
        <v>36</v>
      </c>
      <c r="Q3250" s="1">
        <v>78</v>
      </c>
      <c r="R3250" t="str">
        <f t="shared" si="202"/>
        <v>TEMPERATURE INFO Set:18 Actual:18 Countdown:180</v>
      </c>
    </row>
    <row r="3251" spans="1:18" x14ac:dyDescent="0.25">
      <c r="A3251" s="12">
        <f t="shared" si="200"/>
        <v>44793.96035246527</v>
      </c>
      <c r="B3251" s="8" t="str">
        <f t="shared" si="201"/>
        <v>←</v>
      </c>
      <c r="C3251" s="10">
        <f t="shared" si="203"/>
        <v>0.10199999999999999</v>
      </c>
      <c r="D3251" s="2">
        <v>1661000574453</v>
      </c>
      <c r="E3251" t="s">
        <v>0</v>
      </c>
      <c r="F3251" s="1">
        <v>5</v>
      </c>
      <c r="G3251" s="1">
        <v>31</v>
      </c>
      <c r="H3251" s="1">
        <v>21</v>
      </c>
      <c r="I3251" s="1" t="s">
        <v>7</v>
      </c>
      <c r="J3251" s="1">
        <v>3</v>
      </c>
      <c r="K3251" s="1" t="s">
        <v>8</v>
      </c>
      <c r="R3251" t="str">
        <f t="shared" si="202"/>
        <v>ACK</v>
      </c>
    </row>
    <row r="3252" spans="1:18" x14ac:dyDescent="0.25">
      <c r="A3252" s="12">
        <f t="shared" si="200"/>
        <v>44793.960354606483</v>
      </c>
      <c r="B3252" s="8" t="str">
        <f t="shared" si="201"/>
        <v>←</v>
      </c>
      <c r="C3252" s="10">
        <f t="shared" si="203"/>
        <v>0.185</v>
      </c>
      <c r="D3252" s="2">
        <v>1661000574638</v>
      </c>
      <c r="E3252" t="s">
        <v>0</v>
      </c>
      <c r="F3252" s="1">
        <v>9</v>
      </c>
      <c r="G3252" s="1">
        <v>31</v>
      </c>
      <c r="H3252" s="1">
        <v>21</v>
      </c>
      <c r="I3252" s="1">
        <v>5</v>
      </c>
      <c r="J3252" s="1">
        <v>0</v>
      </c>
      <c r="K3252" s="1">
        <v>22</v>
      </c>
      <c r="L3252" s="1">
        <v>0</v>
      </c>
      <c r="M3252" s="1">
        <v>0</v>
      </c>
      <c r="N3252" s="1">
        <v>59</v>
      </c>
      <c r="O3252" s="1">
        <v>37</v>
      </c>
      <c r="R3252" t="str">
        <f t="shared" si="202"/>
        <v>FURNACE STATUS REPORT Fan:0 Ignition:1 Burner:0 Unknown:20</v>
      </c>
    </row>
    <row r="3253" spans="1:18" x14ac:dyDescent="0.25">
      <c r="A3253" s="12">
        <f t="shared" si="200"/>
        <v>44793.960355393516</v>
      </c>
      <c r="B3253" s="8" t="str">
        <f t="shared" si="201"/>
        <v>→</v>
      </c>
      <c r="C3253" s="10">
        <f t="shared" si="203"/>
        <v>6.8000000000000005E-2</v>
      </c>
      <c r="D3253" s="2">
        <v>1661000574706</v>
      </c>
      <c r="E3253" t="s">
        <v>0</v>
      </c>
      <c r="F3253" s="1">
        <v>5</v>
      </c>
      <c r="G3253" s="1">
        <v>21</v>
      </c>
      <c r="H3253" s="1">
        <v>31</v>
      </c>
      <c r="I3253" s="1" t="s">
        <v>7</v>
      </c>
      <c r="J3253" s="1">
        <v>62</v>
      </c>
      <c r="K3253" s="1">
        <v>95</v>
      </c>
      <c r="R3253" t="str">
        <f t="shared" si="202"/>
        <v>ACK</v>
      </c>
    </row>
    <row r="3254" spans="1:18" x14ac:dyDescent="0.25">
      <c r="A3254" s="12">
        <f t="shared" si="200"/>
        <v>44793.960525636568</v>
      </c>
      <c r="B3254" s="8" t="str">
        <f t="shared" si="201"/>
        <v>←</v>
      </c>
      <c r="C3254" s="10">
        <f t="shared" si="203"/>
        <v>14.709</v>
      </c>
      <c r="D3254" s="2">
        <v>1661000589415</v>
      </c>
      <c r="E3254" t="s">
        <v>0</v>
      </c>
      <c r="F3254" s="1">
        <v>9</v>
      </c>
      <c r="G3254" s="1">
        <v>31</v>
      </c>
      <c r="H3254" s="1">
        <v>21</v>
      </c>
      <c r="I3254" s="1">
        <v>5</v>
      </c>
      <c r="J3254" s="1">
        <v>0</v>
      </c>
      <c r="K3254" s="1">
        <v>32</v>
      </c>
      <c r="L3254" s="1">
        <v>0</v>
      </c>
      <c r="M3254" s="1">
        <v>0</v>
      </c>
      <c r="N3254" s="1" t="s">
        <v>34</v>
      </c>
      <c r="O3254" s="1">
        <v>74</v>
      </c>
      <c r="R3254" t="str">
        <f t="shared" si="202"/>
        <v>FURNACE STATUS REPORT Fan:0 Ignition:1 Burner:0 Unknown:30</v>
      </c>
    </row>
    <row r="3255" spans="1:18" x14ac:dyDescent="0.25">
      <c r="A3255" s="12">
        <f t="shared" si="200"/>
        <v>44793.960526516203</v>
      </c>
      <c r="B3255" s="8" t="str">
        <f t="shared" si="201"/>
        <v>→</v>
      </c>
      <c r="C3255" s="10">
        <f t="shared" si="203"/>
        <v>7.5999999999999998E-2</v>
      </c>
      <c r="D3255" s="2">
        <v>1661000589491</v>
      </c>
      <c r="E3255" t="s">
        <v>0</v>
      </c>
      <c r="F3255" s="1">
        <v>5</v>
      </c>
      <c r="G3255" s="1">
        <v>21</v>
      </c>
      <c r="H3255" s="1">
        <v>31</v>
      </c>
      <c r="I3255" s="1" t="s">
        <v>7</v>
      </c>
      <c r="J3255" s="1">
        <v>62</v>
      </c>
      <c r="K3255" s="1">
        <v>95</v>
      </c>
      <c r="R3255" t="str">
        <f t="shared" si="202"/>
        <v>ACK</v>
      </c>
    </row>
    <row r="3256" spans="1:18" x14ac:dyDescent="0.25">
      <c r="A3256" s="12">
        <f t="shared" si="200"/>
        <v>44793.960620138889</v>
      </c>
      <c r="B3256" s="8" t="str">
        <f t="shared" si="201"/>
        <v>←</v>
      </c>
      <c r="C3256" s="10">
        <f t="shared" si="203"/>
        <v>8.0890000000000004</v>
      </c>
      <c r="D3256" s="2">
        <v>1661000597580</v>
      </c>
      <c r="E3256" t="s">
        <v>0</v>
      </c>
      <c r="F3256" s="1">
        <v>9</v>
      </c>
      <c r="G3256" s="1">
        <v>31</v>
      </c>
      <c r="H3256" s="1">
        <v>21</v>
      </c>
      <c r="I3256" s="1">
        <v>5</v>
      </c>
      <c r="J3256" s="1">
        <v>0</v>
      </c>
      <c r="K3256" s="1">
        <v>36</v>
      </c>
      <c r="L3256" s="1">
        <v>0</v>
      </c>
      <c r="M3256" s="1">
        <v>0</v>
      </c>
      <c r="N3256" s="1">
        <v>58</v>
      </c>
      <c r="O3256" s="1">
        <v>27</v>
      </c>
      <c r="R3256" t="str">
        <f t="shared" si="202"/>
        <v>FURNACE STATUS REPORT Fan:0 Ignition:1 Burner:1 Unknown:30</v>
      </c>
    </row>
    <row r="3257" spans="1:18" x14ac:dyDescent="0.25">
      <c r="A3257" s="12">
        <f t="shared" si="200"/>
        <v>44793.960621273145</v>
      </c>
      <c r="B3257" s="8" t="str">
        <f t="shared" si="201"/>
        <v>→</v>
      </c>
      <c r="C3257" s="10">
        <f t="shared" si="203"/>
        <v>9.8000000000000004E-2</v>
      </c>
      <c r="D3257" s="2">
        <v>1661000597678</v>
      </c>
      <c r="E3257" t="s">
        <v>0</v>
      </c>
      <c r="F3257" s="1">
        <v>5</v>
      </c>
      <c r="G3257" s="1">
        <v>21</v>
      </c>
      <c r="H3257" s="1">
        <v>31</v>
      </c>
      <c r="I3257" s="1" t="s">
        <v>7</v>
      </c>
      <c r="J3257" s="1">
        <v>62</v>
      </c>
      <c r="K3257" s="1">
        <v>95</v>
      </c>
      <c r="R3257" t="str">
        <f t="shared" si="202"/>
        <v>ACK</v>
      </c>
    </row>
    <row r="3258" spans="1:18" x14ac:dyDescent="0.25">
      <c r="A3258" s="12">
        <f t="shared" si="200"/>
        <v>44793.96070160879</v>
      </c>
      <c r="B3258" s="8" t="str">
        <f t="shared" si="201"/>
        <v>←</v>
      </c>
      <c r="C3258" s="10">
        <f t="shared" si="203"/>
        <v>6.9409999999999998</v>
      </c>
      <c r="D3258" s="2">
        <v>1661000604619</v>
      </c>
      <c r="E3258" t="s">
        <v>0</v>
      </c>
      <c r="F3258" s="1">
        <v>9</v>
      </c>
      <c r="G3258" s="1">
        <v>31</v>
      </c>
      <c r="H3258" s="1">
        <v>21</v>
      </c>
      <c r="I3258" s="1">
        <v>5</v>
      </c>
      <c r="J3258" s="1">
        <v>0</v>
      </c>
      <c r="K3258" s="1">
        <v>26</v>
      </c>
      <c r="L3258" s="1">
        <v>0</v>
      </c>
      <c r="M3258" s="1">
        <v>0</v>
      </c>
      <c r="N3258" s="1" t="s">
        <v>9</v>
      </c>
      <c r="O3258" s="1">
        <v>64</v>
      </c>
      <c r="R3258" t="str">
        <f t="shared" si="202"/>
        <v>FURNACE STATUS REPORT Fan:0 Ignition:1 Burner:1 Unknown:20</v>
      </c>
    </row>
    <row r="3259" spans="1:18" x14ac:dyDescent="0.25">
      <c r="A3259" s="12">
        <f t="shared" si="200"/>
        <v>44793.960702476848</v>
      </c>
      <c r="B3259" s="8" t="str">
        <f t="shared" si="201"/>
        <v>→</v>
      </c>
      <c r="C3259" s="10">
        <f t="shared" si="203"/>
        <v>7.4999999999999997E-2</v>
      </c>
      <c r="D3259" s="2">
        <v>1661000604694</v>
      </c>
      <c r="E3259" t="s">
        <v>0</v>
      </c>
      <c r="F3259" s="1">
        <v>5</v>
      </c>
      <c r="G3259" s="1">
        <v>21</v>
      </c>
      <c r="H3259" s="1">
        <v>31</v>
      </c>
      <c r="I3259" s="1" t="s">
        <v>7</v>
      </c>
      <c r="J3259" s="1">
        <v>62</v>
      </c>
      <c r="K3259" s="1">
        <v>95</v>
      </c>
      <c r="R3259" t="str">
        <f t="shared" si="202"/>
        <v>ACK</v>
      </c>
    </row>
    <row r="3260" spans="1:18" x14ac:dyDescent="0.25">
      <c r="A3260" s="12">
        <f t="shared" si="200"/>
        <v>44793.960783865739</v>
      </c>
      <c r="B3260" s="8" t="str">
        <f t="shared" si="201"/>
        <v>←</v>
      </c>
      <c r="C3260" s="10">
        <f t="shared" si="203"/>
        <v>7.032</v>
      </c>
      <c r="D3260" s="2">
        <v>1661000611726</v>
      </c>
      <c r="E3260" t="s">
        <v>0</v>
      </c>
      <c r="F3260" s="1">
        <v>9</v>
      </c>
      <c r="G3260" s="1">
        <v>31</v>
      </c>
      <c r="H3260" s="1">
        <v>21</v>
      </c>
      <c r="I3260" s="1">
        <v>5</v>
      </c>
      <c r="J3260" s="1">
        <v>0</v>
      </c>
      <c r="K3260" s="1">
        <v>27</v>
      </c>
      <c r="L3260" s="1">
        <v>0</v>
      </c>
      <c r="M3260" s="1">
        <v>0</v>
      </c>
      <c r="N3260" s="1">
        <v>59</v>
      </c>
      <c r="O3260" s="1">
        <v>73</v>
      </c>
      <c r="R3260" t="str">
        <f t="shared" si="202"/>
        <v>FURNACE STATUS REPORT Fan:1 Ignition:1 Burner:1 Unknown:20</v>
      </c>
    </row>
    <row r="3261" spans="1:18" x14ac:dyDescent="0.25">
      <c r="A3261" s="12">
        <f t="shared" si="200"/>
        <v>44793.960784780087</v>
      </c>
      <c r="B3261" s="8" t="str">
        <f t="shared" si="201"/>
        <v>→</v>
      </c>
      <c r="C3261" s="10">
        <f t="shared" si="203"/>
        <v>7.9000000000000001E-2</v>
      </c>
      <c r="D3261" s="2">
        <v>1661000611805</v>
      </c>
      <c r="E3261" t="s">
        <v>0</v>
      </c>
      <c r="F3261" s="1">
        <v>5</v>
      </c>
      <c r="G3261" s="1">
        <v>21</v>
      </c>
      <c r="H3261" s="1">
        <v>31</v>
      </c>
      <c r="I3261" s="1" t="s">
        <v>7</v>
      </c>
      <c r="J3261" s="1">
        <v>62</v>
      </c>
      <c r="K3261" s="1">
        <v>95</v>
      </c>
      <c r="R3261" t="str">
        <f t="shared" si="202"/>
        <v>ACK</v>
      </c>
    </row>
    <row r="3262" spans="1:18" x14ac:dyDescent="0.25">
      <c r="A3262" s="12">
        <f t="shared" si="200"/>
        <v>44793.960844282403</v>
      </c>
      <c r="B3262" s="8" t="str">
        <f t="shared" si="201"/>
        <v>→</v>
      </c>
      <c r="C3262" s="10">
        <f t="shared" si="203"/>
        <v>5.141</v>
      </c>
      <c r="D3262" s="2">
        <v>1661000616946</v>
      </c>
      <c r="E3262" t="s">
        <v>0</v>
      </c>
      <c r="F3262" s="1">
        <v>8</v>
      </c>
      <c r="G3262" s="1">
        <v>21</v>
      </c>
      <c r="H3262" s="1">
        <v>31</v>
      </c>
      <c r="I3262" s="1">
        <v>7</v>
      </c>
      <c r="J3262" s="1">
        <v>17</v>
      </c>
      <c r="K3262" s="1">
        <v>1</v>
      </c>
      <c r="L3262" s="1">
        <v>5</v>
      </c>
      <c r="M3262" s="1">
        <v>13</v>
      </c>
      <c r="N3262" s="1">
        <v>68</v>
      </c>
      <c r="R3262" t="str">
        <f t="shared" si="202"/>
        <v>TIME 23:01 Sat</v>
      </c>
    </row>
    <row r="3263" spans="1:18" x14ac:dyDescent="0.25">
      <c r="A3263" s="12">
        <f t="shared" si="200"/>
        <v>44793.960845532405</v>
      </c>
      <c r="B3263" s="8" t="str">
        <f t="shared" si="201"/>
        <v>←</v>
      </c>
      <c r="C3263" s="10">
        <f t="shared" si="203"/>
        <v>0.108</v>
      </c>
      <c r="D3263" s="2">
        <v>1661000617054</v>
      </c>
      <c r="E3263" t="s">
        <v>0</v>
      </c>
      <c r="F3263" s="1">
        <v>5</v>
      </c>
      <c r="G3263" s="1">
        <v>31</v>
      </c>
      <c r="H3263" s="1">
        <v>21</v>
      </c>
      <c r="I3263" s="1" t="s">
        <v>7</v>
      </c>
      <c r="J3263" s="1">
        <v>3</v>
      </c>
      <c r="K3263" s="1" t="s">
        <v>8</v>
      </c>
      <c r="R3263" t="str">
        <f t="shared" si="202"/>
        <v>ACK</v>
      </c>
    </row>
    <row r="3264" spans="1:18" x14ac:dyDescent="0.25">
      <c r="A3264" s="12">
        <f t="shared" si="200"/>
        <v>44793.960846655093</v>
      </c>
      <c r="B3264" s="8" t="str">
        <f t="shared" si="201"/>
        <v>→</v>
      </c>
      <c r="C3264" s="10">
        <f t="shared" si="203"/>
        <v>9.7000000000000003E-2</v>
      </c>
      <c r="D3264" s="2">
        <v>1661000617151</v>
      </c>
      <c r="E3264" t="s">
        <v>0</v>
      </c>
      <c r="F3264" s="1">
        <v>5</v>
      </c>
      <c r="G3264" s="1">
        <v>21</v>
      </c>
      <c r="H3264" s="1">
        <v>31</v>
      </c>
      <c r="I3264" s="1">
        <v>9</v>
      </c>
      <c r="J3264" s="1">
        <v>60</v>
      </c>
      <c r="K3264" s="1" t="s">
        <v>13</v>
      </c>
      <c r="R3264" t="str">
        <f t="shared" si="202"/>
        <v>PING FURNACE</v>
      </c>
    </row>
    <row r="3265" spans="1:18" x14ac:dyDescent="0.25">
      <c r="A3265" s="12">
        <f t="shared" si="200"/>
        <v>44793.960848020834</v>
      </c>
      <c r="B3265" s="8" t="str">
        <f t="shared" si="201"/>
        <v>←</v>
      </c>
      <c r="C3265" s="10">
        <f t="shared" si="203"/>
        <v>0.11799999999999999</v>
      </c>
      <c r="D3265" s="2">
        <v>1661000617269</v>
      </c>
      <c r="E3265" t="s">
        <v>0</v>
      </c>
      <c r="F3265" s="1">
        <v>5</v>
      </c>
      <c r="G3265" s="1">
        <v>31</v>
      </c>
      <c r="H3265" s="1">
        <v>21</v>
      </c>
      <c r="I3265" s="1" t="s">
        <v>7</v>
      </c>
      <c r="J3265" s="1">
        <v>3</v>
      </c>
      <c r="K3265" s="1" t="s">
        <v>8</v>
      </c>
      <c r="R3265" t="str">
        <f t="shared" si="202"/>
        <v>ACK</v>
      </c>
    </row>
    <row r="3266" spans="1:18" x14ac:dyDescent="0.25">
      <c r="A3266" s="12">
        <f t="shared" si="200"/>
        <v>44793.960849814808</v>
      </c>
      <c r="B3266" s="8" t="str">
        <f t="shared" si="201"/>
        <v>→</v>
      </c>
      <c r="C3266" s="10">
        <f t="shared" si="203"/>
        <v>0.155</v>
      </c>
      <c r="D3266" s="2">
        <v>1661000617424</v>
      </c>
      <c r="E3266" t="s">
        <v>0</v>
      </c>
      <c r="F3266" s="1" t="s">
        <v>3</v>
      </c>
      <c r="G3266" s="1">
        <v>21</v>
      </c>
      <c r="H3266" s="1">
        <v>31</v>
      </c>
      <c r="I3266" s="1" t="s">
        <v>3</v>
      </c>
      <c r="J3266" s="1" t="s">
        <v>7</v>
      </c>
      <c r="K3266" s="1">
        <v>12</v>
      </c>
      <c r="L3266" s="1">
        <v>24</v>
      </c>
      <c r="M3266" s="1">
        <v>1</v>
      </c>
      <c r="N3266" s="1" t="s">
        <v>74</v>
      </c>
      <c r="O3266" s="1">
        <v>0</v>
      </c>
      <c r="P3266" s="1">
        <v>26</v>
      </c>
      <c r="Q3266" s="1" t="s">
        <v>5</v>
      </c>
      <c r="R3266" t="str">
        <f t="shared" si="202"/>
        <v>TEMPERATURE INFO Set:18 Actual:18 Countdown:140</v>
      </c>
    </row>
    <row r="3267" spans="1:18" x14ac:dyDescent="0.25">
      <c r="A3267" s="12">
        <f t="shared" ref="A3267:A3330" si="204">IF(ISNUMBER(D3267),D3267/(1000*60*60*24)+25569+10/24,"")</f>
        <v>44793.960851238422</v>
      </c>
      <c r="B3267" s="8" t="str">
        <f t="shared" ref="B3267:B3330" si="205">IF(ISNUMBER(D3267),IF(AND(G3267=21,H3267=31),"→",IF(AND(G3267=31,H3267=21),"←",IF(AND(G3267=21,H3267=0),"→→","Error"))),"")</f>
        <v>←</v>
      </c>
      <c r="C3267" s="10">
        <f t="shared" si="203"/>
        <v>0.123</v>
      </c>
      <c r="D3267" s="2">
        <v>1661000617547</v>
      </c>
      <c r="E3267" t="s">
        <v>0</v>
      </c>
      <c r="F3267" s="1">
        <v>5</v>
      </c>
      <c r="G3267" s="1">
        <v>31</v>
      </c>
      <c r="H3267" s="1">
        <v>21</v>
      </c>
      <c r="I3267" s="1" t="s">
        <v>7</v>
      </c>
      <c r="J3267" s="1">
        <v>3</v>
      </c>
      <c r="K3267" s="1" t="s">
        <v>8</v>
      </c>
      <c r="R3267" t="str">
        <f t="shared" ref="R3267:R3330" si="206">DECODEPACKET(E3267)</f>
        <v>ACK</v>
      </c>
    </row>
    <row r="3268" spans="1:18" x14ac:dyDescent="0.25">
      <c r="A3268" s="12">
        <f t="shared" si="204"/>
        <v>44793.960852453696</v>
      </c>
      <c r="B3268" s="8" t="str">
        <f t="shared" si="205"/>
        <v>→</v>
      </c>
      <c r="C3268" s="10">
        <f t="shared" ref="C3268:C3331" si="207">IF(AND(ISNUMBER(D3267), ISNUMBER(D3268)),(D3268-D3267)/1000,"")</f>
        <v>0.105</v>
      </c>
      <c r="D3268" s="2">
        <v>1661000617652</v>
      </c>
      <c r="E3268" t="s">
        <v>0</v>
      </c>
      <c r="F3268" s="1">
        <v>6</v>
      </c>
      <c r="G3268" s="1">
        <v>21</v>
      </c>
      <c r="H3268" s="1">
        <v>31</v>
      </c>
      <c r="I3268" s="1">
        <v>29</v>
      </c>
      <c r="J3268" s="1">
        <v>0</v>
      </c>
      <c r="K3268" s="1" t="s">
        <v>16</v>
      </c>
      <c r="L3268" s="1" t="s">
        <v>17</v>
      </c>
      <c r="R3268" t="str">
        <f t="shared" si="206"/>
        <v>LONG PING FURNACE</v>
      </c>
    </row>
    <row r="3269" spans="1:18" x14ac:dyDescent="0.25">
      <c r="A3269" s="12">
        <f t="shared" si="204"/>
        <v>44793.960853784716</v>
      </c>
      <c r="B3269" s="8" t="str">
        <f t="shared" si="205"/>
        <v>←</v>
      </c>
      <c r="C3269" s="10">
        <f t="shared" si="207"/>
        <v>0.115</v>
      </c>
      <c r="D3269" s="2">
        <v>1661000617767</v>
      </c>
      <c r="E3269" t="s">
        <v>0</v>
      </c>
      <c r="F3269" s="1">
        <v>5</v>
      </c>
      <c r="G3269" s="1">
        <v>31</v>
      </c>
      <c r="H3269" s="1">
        <v>21</v>
      </c>
      <c r="I3269" s="1" t="s">
        <v>7</v>
      </c>
      <c r="J3269" s="1">
        <v>3</v>
      </c>
      <c r="K3269" s="1" t="s">
        <v>8</v>
      </c>
      <c r="R3269" t="str">
        <f t="shared" si="206"/>
        <v>ACK</v>
      </c>
    </row>
    <row r="3270" spans="1:18" x14ac:dyDescent="0.25">
      <c r="A3270" s="12">
        <f t="shared" si="204"/>
        <v>44793.960854814817</v>
      </c>
      <c r="B3270" s="8" t="str">
        <f t="shared" si="205"/>
        <v>→</v>
      </c>
      <c r="C3270" s="10">
        <f t="shared" si="207"/>
        <v>8.8999999999999996E-2</v>
      </c>
      <c r="D3270" s="2">
        <v>1661000617856</v>
      </c>
      <c r="E3270" t="s">
        <v>0</v>
      </c>
      <c r="F3270" s="1">
        <v>5</v>
      </c>
      <c r="G3270" s="1">
        <v>21</v>
      </c>
      <c r="H3270" s="1">
        <v>31</v>
      </c>
      <c r="I3270" s="1">
        <v>6</v>
      </c>
      <c r="J3270" s="1">
        <v>60</v>
      </c>
      <c r="K3270" s="1">
        <v>83</v>
      </c>
      <c r="R3270" t="str">
        <f t="shared" si="206"/>
        <v>FURNACE STATUS REQUEST</v>
      </c>
    </row>
    <row r="3271" spans="1:18" x14ac:dyDescent="0.25">
      <c r="A3271" s="12">
        <f t="shared" si="204"/>
        <v>44793.960856678234</v>
      </c>
      <c r="B3271" s="8" t="str">
        <f t="shared" si="205"/>
        <v>←</v>
      </c>
      <c r="C3271" s="10">
        <f t="shared" si="207"/>
        <v>0.161</v>
      </c>
      <c r="D3271" s="2">
        <v>1661000618017</v>
      </c>
      <c r="E3271" t="s">
        <v>0</v>
      </c>
      <c r="F3271" s="1">
        <v>9</v>
      </c>
      <c r="G3271" s="1">
        <v>31</v>
      </c>
      <c r="H3271" s="1">
        <v>21</v>
      </c>
      <c r="I3271" s="1" t="s">
        <v>1</v>
      </c>
      <c r="J3271" s="1">
        <v>0</v>
      </c>
      <c r="K3271" s="1">
        <v>27</v>
      </c>
      <c r="L3271" s="1">
        <v>0</v>
      </c>
      <c r="M3271" s="1">
        <v>0</v>
      </c>
      <c r="N3271" s="1" t="s">
        <v>2</v>
      </c>
      <c r="O3271" s="1">
        <v>20</v>
      </c>
      <c r="R3271" t="str">
        <f t="shared" si="206"/>
        <v>FURNACE STATUS RESPONSE Fan:1 Ignition:1 Burner:1 Unknown:20</v>
      </c>
    </row>
    <row r="3272" spans="1:18" x14ac:dyDescent="0.25">
      <c r="A3272" s="12">
        <f t="shared" si="204"/>
        <v>44793.961538692129</v>
      </c>
      <c r="B3272" s="8" t="str">
        <f t="shared" si="205"/>
        <v>→</v>
      </c>
      <c r="C3272" s="10">
        <f t="shared" si="207"/>
        <v>58.926000000000002</v>
      </c>
      <c r="D3272" s="2">
        <v>1661000676943</v>
      </c>
      <c r="E3272" t="s">
        <v>0</v>
      </c>
      <c r="F3272" s="1">
        <v>8</v>
      </c>
      <c r="G3272" s="1">
        <v>21</v>
      </c>
      <c r="H3272" s="1">
        <v>31</v>
      </c>
      <c r="I3272" s="1">
        <v>7</v>
      </c>
      <c r="J3272" s="1">
        <v>17</v>
      </c>
      <c r="K3272" s="1">
        <v>2</v>
      </c>
      <c r="L3272" s="1">
        <v>5</v>
      </c>
      <c r="M3272" s="1">
        <v>19</v>
      </c>
      <c r="N3272" s="1">
        <v>68</v>
      </c>
      <c r="R3272" t="str">
        <f t="shared" si="206"/>
        <v>TIME 23:02 Sat</v>
      </c>
    </row>
    <row r="3273" spans="1:18" x14ac:dyDescent="0.25">
      <c r="A3273" s="12">
        <f t="shared" si="204"/>
        <v>44793.961539988428</v>
      </c>
      <c r="B3273" s="8" t="str">
        <f t="shared" si="205"/>
        <v>←</v>
      </c>
      <c r="C3273" s="10">
        <f t="shared" si="207"/>
        <v>0.112</v>
      </c>
      <c r="D3273" s="2">
        <v>1661000677055</v>
      </c>
      <c r="E3273" t="s">
        <v>0</v>
      </c>
      <c r="F3273" s="1">
        <v>5</v>
      </c>
      <c r="G3273" s="1">
        <v>31</v>
      </c>
      <c r="H3273" s="1">
        <v>21</v>
      </c>
      <c r="I3273" s="1" t="s">
        <v>7</v>
      </c>
      <c r="J3273" s="1">
        <v>3</v>
      </c>
      <c r="K3273" s="1" t="s">
        <v>8</v>
      </c>
      <c r="R3273" t="str">
        <f t="shared" si="206"/>
        <v>ACK</v>
      </c>
    </row>
    <row r="3274" spans="1:18" x14ac:dyDescent="0.25">
      <c r="A3274" s="12">
        <f t="shared" si="204"/>
        <v>44793.96154128472</v>
      </c>
      <c r="B3274" s="8" t="str">
        <f t="shared" si="205"/>
        <v>→</v>
      </c>
      <c r="C3274" s="10">
        <f t="shared" si="207"/>
        <v>0.112</v>
      </c>
      <c r="D3274" s="2">
        <v>1661000677167</v>
      </c>
      <c r="E3274" t="s">
        <v>0</v>
      </c>
      <c r="F3274" s="1">
        <v>5</v>
      </c>
      <c r="G3274" s="1">
        <v>21</v>
      </c>
      <c r="H3274" s="1">
        <v>31</v>
      </c>
      <c r="I3274" s="1">
        <v>9</v>
      </c>
      <c r="J3274" s="1">
        <v>60</v>
      </c>
      <c r="K3274" s="1" t="s">
        <v>13</v>
      </c>
      <c r="R3274" t="str">
        <f t="shared" si="206"/>
        <v>PING FURNACE</v>
      </c>
    </row>
    <row r="3275" spans="1:18" x14ac:dyDescent="0.25">
      <c r="A3275" s="12">
        <f t="shared" si="204"/>
        <v>44793.961542384255</v>
      </c>
      <c r="B3275" s="8" t="str">
        <f t="shared" si="205"/>
        <v>←</v>
      </c>
      <c r="C3275" s="10">
        <f t="shared" si="207"/>
        <v>9.5000000000000001E-2</v>
      </c>
      <c r="D3275" s="2">
        <v>1661000677262</v>
      </c>
      <c r="E3275" t="s">
        <v>0</v>
      </c>
      <c r="F3275" s="1">
        <v>5</v>
      </c>
      <c r="G3275" s="1">
        <v>31</v>
      </c>
      <c r="H3275" s="1">
        <v>21</v>
      </c>
      <c r="I3275" s="1" t="s">
        <v>7</v>
      </c>
      <c r="J3275" s="1">
        <v>3</v>
      </c>
      <c r="K3275" s="1" t="s">
        <v>8</v>
      </c>
      <c r="R3275" t="str">
        <f t="shared" si="206"/>
        <v>ACK</v>
      </c>
    </row>
    <row r="3276" spans="1:18" x14ac:dyDescent="0.25">
      <c r="A3276" s="12">
        <f t="shared" si="204"/>
        <v>44793.961544282407</v>
      </c>
      <c r="B3276" s="8" t="str">
        <f t="shared" si="205"/>
        <v>→</v>
      </c>
      <c r="C3276" s="10">
        <f t="shared" si="207"/>
        <v>0.16400000000000001</v>
      </c>
      <c r="D3276" s="2">
        <v>1661000677426</v>
      </c>
      <c r="E3276" t="s">
        <v>0</v>
      </c>
      <c r="F3276" s="1" t="s">
        <v>3</v>
      </c>
      <c r="G3276" s="1">
        <v>21</v>
      </c>
      <c r="H3276" s="1">
        <v>31</v>
      </c>
      <c r="I3276" s="1" t="s">
        <v>3</v>
      </c>
      <c r="J3276" s="1" t="s">
        <v>7</v>
      </c>
      <c r="K3276" s="1">
        <v>12</v>
      </c>
      <c r="L3276" s="1">
        <v>24</v>
      </c>
      <c r="M3276" s="1">
        <v>1</v>
      </c>
      <c r="N3276" s="1">
        <v>50</v>
      </c>
      <c r="O3276" s="1">
        <v>0</v>
      </c>
      <c r="P3276" s="1" t="s">
        <v>110</v>
      </c>
      <c r="Q3276" s="1">
        <v>77</v>
      </c>
      <c r="R3276" t="str">
        <f t="shared" si="206"/>
        <v>TEMPERATURE INFO Set:18 Actual:18 Countdown:80</v>
      </c>
    </row>
    <row r="3277" spans="1:18" x14ac:dyDescent="0.25">
      <c r="A3277" s="12">
        <f t="shared" si="204"/>
        <v>44793.961545613427</v>
      </c>
      <c r="B3277" s="8" t="str">
        <f t="shared" si="205"/>
        <v>←</v>
      </c>
      <c r="C3277" s="10">
        <f t="shared" si="207"/>
        <v>0.115</v>
      </c>
      <c r="D3277" s="2">
        <v>1661000677541</v>
      </c>
      <c r="E3277" t="s">
        <v>0</v>
      </c>
      <c r="F3277" s="1">
        <v>5</v>
      </c>
      <c r="G3277" s="1">
        <v>31</v>
      </c>
      <c r="H3277" s="1">
        <v>21</v>
      </c>
      <c r="I3277" s="1" t="s">
        <v>7</v>
      </c>
      <c r="J3277" s="1">
        <v>3</v>
      </c>
      <c r="K3277" s="1" t="s">
        <v>8</v>
      </c>
      <c r="R3277" t="str">
        <f t="shared" si="206"/>
        <v>ACK</v>
      </c>
    </row>
    <row r="3278" spans="1:18" x14ac:dyDescent="0.25">
      <c r="A3278" s="12">
        <f t="shared" si="204"/>
        <v>44793.961546759259</v>
      </c>
      <c r="B3278" s="8" t="str">
        <f t="shared" si="205"/>
        <v>→</v>
      </c>
      <c r="C3278" s="10">
        <f t="shared" si="207"/>
        <v>9.9000000000000005E-2</v>
      </c>
      <c r="D3278" s="2">
        <v>1661000677640</v>
      </c>
      <c r="E3278" t="s">
        <v>0</v>
      </c>
      <c r="F3278" s="1">
        <v>6</v>
      </c>
      <c r="G3278" s="1">
        <v>21</v>
      </c>
      <c r="H3278" s="1">
        <v>31</v>
      </c>
      <c r="I3278" s="1">
        <v>29</v>
      </c>
      <c r="J3278" s="1">
        <v>0</v>
      </c>
      <c r="K3278" s="1" t="s">
        <v>16</v>
      </c>
      <c r="L3278" s="1" t="s">
        <v>17</v>
      </c>
      <c r="R3278" t="str">
        <f t="shared" si="206"/>
        <v>LONG PING FURNACE</v>
      </c>
    </row>
    <row r="3279" spans="1:18" x14ac:dyDescent="0.25">
      <c r="A3279" s="12">
        <f t="shared" si="204"/>
        <v>44793.96154788194</v>
      </c>
      <c r="B3279" s="8" t="str">
        <f t="shared" si="205"/>
        <v>←</v>
      </c>
      <c r="C3279" s="10">
        <f t="shared" si="207"/>
        <v>9.7000000000000003E-2</v>
      </c>
      <c r="D3279" s="2">
        <v>1661000677737</v>
      </c>
      <c r="E3279" t="s">
        <v>0</v>
      </c>
      <c r="F3279" s="1">
        <v>5</v>
      </c>
      <c r="G3279" s="1">
        <v>31</v>
      </c>
      <c r="H3279" s="1">
        <v>21</v>
      </c>
      <c r="I3279" s="1" t="s">
        <v>7</v>
      </c>
      <c r="J3279" s="1">
        <v>3</v>
      </c>
      <c r="K3279" s="1" t="s">
        <v>8</v>
      </c>
      <c r="R3279" t="str">
        <f t="shared" si="206"/>
        <v>ACK</v>
      </c>
    </row>
    <row r="3280" spans="1:18" x14ac:dyDescent="0.25">
      <c r="A3280" s="12">
        <f t="shared" si="204"/>
        <v>44793.961548900457</v>
      </c>
      <c r="B3280" s="8" t="str">
        <f t="shared" si="205"/>
        <v>→</v>
      </c>
      <c r="C3280" s="10">
        <f t="shared" si="207"/>
        <v>8.7999999999999995E-2</v>
      </c>
      <c r="D3280" s="2">
        <v>1661000677825</v>
      </c>
      <c r="E3280" t="s">
        <v>0</v>
      </c>
      <c r="F3280" s="1">
        <v>5</v>
      </c>
      <c r="G3280" s="1">
        <v>21</v>
      </c>
      <c r="H3280" s="1">
        <v>31</v>
      </c>
      <c r="I3280" s="1">
        <v>6</v>
      </c>
      <c r="J3280" s="1">
        <v>60</v>
      </c>
      <c r="K3280" s="1">
        <v>83</v>
      </c>
      <c r="R3280" t="str">
        <f t="shared" si="206"/>
        <v>FURNACE STATUS REQUEST</v>
      </c>
    </row>
    <row r="3281" spans="1:18" x14ac:dyDescent="0.25">
      <c r="A3281" s="12">
        <f t="shared" si="204"/>
        <v>44793.96155122685</v>
      </c>
      <c r="B3281" s="8" t="str">
        <f t="shared" si="205"/>
        <v>←</v>
      </c>
      <c r="C3281" s="10">
        <f t="shared" si="207"/>
        <v>0.20100000000000001</v>
      </c>
      <c r="D3281" s="2">
        <v>1661000678026</v>
      </c>
      <c r="E3281" t="s">
        <v>0</v>
      </c>
      <c r="F3281" s="1">
        <v>9</v>
      </c>
      <c r="G3281" s="1">
        <v>31</v>
      </c>
      <c r="H3281" s="1">
        <v>21</v>
      </c>
      <c r="I3281" s="1" t="s">
        <v>1</v>
      </c>
      <c r="J3281" s="1">
        <v>0</v>
      </c>
      <c r="K3281" s="1">
        <v>27</v>
      </c>
      <c r="L3281" s="1">
        <v>0</v>
      </c>
      <c r="M3281" s="1">
        <v>0</v>
      </c>
      <c r="N3281" s="1" t="s">
        <v>2</v>
      </c>
      <c r="O3281" s="1">
        <v>20</v>
      </c>
      <c r="R3281" t="str">
        <f t="shared" si="206"/>
        <v>FURNACE STATUS RESPONSE Fan:1 Ignition:1 Burner:1 Unknown:20</v>
      </c>
    </row>
    <row r="3282" spans="1:18" x14ac:dyDescent="0.25">
      <c r="A3282" s="12">
        <f t="shared" si="204"/>
        <v>44793.962233240738</v>
      </c>
      <c r="B3282" s="8" t="str">
        <f t="shared" si="205"/>
        <v>→</v>
      </c>
      <c r="C3282" s="10">
        <f t="shared" si="207"/>
        <v>58.926000000000002</v>
      </c>
      <c r="D3282" s="2">
        <v>1661000736952</v>
      </c>
      <c r="E3282" t="s">
        <v>0</v>
      </c>
      <c r="F3282" s="1">
        <v>8</v>
      </c>
      <c r="G3282" s="1">
        <v>21</v>
      </c>
      <c r="H3282" s="1">
        <v>31</v>
      </c>
      <c r="I3282" s="1">
        <v>7</v>
      </c>
      <c r="J3282" s="1">
        <v>17</v>
      </c>
      <c r="K3282" s="1">
        <v>3</v>
      </c>
      <c r="L3282" s="1">
        <v>5</v>
      </c>
      <c r="M3282" s="1" t="s">
        <v>24</v>
      </c>
      <c r="N3282" s="1" t="s">
        <v>124</v>
      </c>
      <c r="R3282" t="str">
        <f t="shared" si="206"/>
        <v>TIME 23:03 Sat</v>
      </c>
    </row>
    <row r="3283" spans="1:18" x14ac:dyDescent="0.25">
      <c r="A3283" s="12">
        <f t="shared" si="204"/>
        <v>44793.962234409722</v>
      </c>
      <c r="B3283" s="8" t="str">
        <f t="shared" si="205"/>
        <v>←</v>
      </c>
      <c r="C3283" s="10">
        <f t="shared" si="207"/>
        <v>0.10100000000000001</v>
      </c>
      <c r="D3283" s="2">
        <v>1661000737053</v>
      </c>
      <c r="E3283" t="s">
        <v>0</v>
      </c>
      <c r="F3283" s="1">
        <v>5</v>
      </c>
      <c r="G3283" s="1">
        <v>31</v>
      </c>
      <c r="H3283" s="1">
        <v>21</v>
      </c>
      <c r="I3283" s="1" t="s">
        <v>7</v>
      </c>
      <c r="J3283" s="1">
        <v>3</v>
      </c>
      <c r="K3283" s="1" t="s">
        <v>8</v>
      </c>
      <c r="R3283" t="str">
        <f t="shared" si="206"/>
        <v>ACK</v>
      </c>
    </row>
    <row r="3284" spans="1:18" x14ac:dyDescent="0.25">
      <c r="A3284" s="12">
        <f t="shared" si="204"/>
        <v>44793.962235740742</v>
      </c>
      <c r="B3284" s="8" t="str">
        <f t="shared" si="205"/>
        <v>→</v>
      </c>
      <c r="C3284" s="10">
        <f t="shared" si="207"/>
        <v>0.115</v>
      </c>
      <c r="D3284" s="2">
        <v>1661000737168</v>
      </c>
      <c r="E3284" t="s">
        <v>0</v>
      </c>
      <c r="F3284" s="1">
        <v>5</v>
      </c>
      <c r="G3284" s="1">
        <v>21</v>
      </c>
      <c r="H3284" s="1">
        <v>31</v>
      </c>
      <c r="I3284" s="1">
        <v>9</v>
      </c>
      <c r="J3284" s="1">
        <v>60</v>
      </c>
      <c r="K3284" s="1" t="s">
        <v>13</v>
      </c>
      <c r="R3284" t="str">
        <f t="shared" si="206"/>
        <v>PING FURNACE</v>
      </c>
    </row>
    <row r="3285" spans="1:18" x14ac:dyDescent="0.25">
      <c r="A3285" s="12">
        <f t="shared" si="204"/>
        <v>44793.962236898144</v>
      </c>
      <c r="B3285" s="8" t="str">
        <f t="shared" si="205"/>
        <v>←</v>
      </c>
      <c r="C3285" s="10">
        <f t="shared" si="207"/>
        <v>0.1</v>
      </c>
      <c r="D3285" s="2">
        <v>1661000737268</v>
      </c>
      <c r="E3285" t="s">
        <v>0</v>
      </c>
      <c r="F3285" s="1">
        <v>5</v>
      </c>
      <c r="G3285" s="1">
        <v>31</v>
      </c>
      <c r="H3285" s="1">
        <v>21</v>
      </c>
      <c r="I3285" s="1" t="s">
        <v>7</v>
      </c>
      <c r="J3285" s="1">
        <v>3</v>
      </c>
      <c r="K3285" s="1" t="s">
        <v>8</v>
      </c>
      <c r="R3285" t="str">
        <f t="shared" si="206"/>
        <v>ACK</v>
      </c>
    </row>
    <row r="3286" spans="1:18" x14ac:dyDescent="0.25">
      <c r="A3286" s="12">
        <f t="shared" si="204"/>
        <v>44793.962238773143</v>
      </c>
      <c r="B3286" s="8" t="str">
        <f t="shared" si="205"/>
        <v>→</v>
      </c>
      <c r="C3286" s="10">
        <f t="shared" si="207"/>
        <v>0.16200000000000001</v>
      </c>
      <c r="D3286" s="2">
        <v>1661000737430</v>
      </c>
      <c r="E3286" t="s">
        <v>0</v>
      </c>
      <c r="F3286" s="1" t="s">
        <v>3</v>
      </c>
      <c r="G3286" s="1">
        <v>21</v>
      </c>
      <c r="H3286" s="1">
        <v>31</v>
      </c>
      <c r="I3286" s="1" t="s">
        <v>3</v>
      </c>
      <c r="J3286" s="1" t="s">
        <v>7</v>
      </c>
      <c r="K3286" s="1">
        <v>12</v>
      </c>
      <c r="L3286" s="1">
        <v>25</v>
      </c>
      <c r="M3286" s="1">
        <v>1</v>
      </c>
      <c r="N3286" s="1">
        <v>14</v>
      </c>
      <c r="O3286" s="1">
        <v>0</v>
      </c>
      <c r="P3286" s="1">
        <v>62</v>
      </c>
      <c r="Q3286" s="1">
        <v>71</v>
      </c>
      <c r="R3286" t="str">
        <f t="shared" si="206"/>
        <v>TEMPERATURE INFO Set:18 Actual:18.5 Countdown:20</v>
      </c>
    </row>
    <row r="3287" spans="1:18" x14ac:dyDescent="0.25">
      <c r="A3287" s="12">
        <f t="shared" si="204"/>
        <v>44793.962240115739</v>
      </c>
      <c r="B3287" s="8" t="str">
        <f t="shared" si="205"/>
        <v>←</v>
      </c>
      <c r="C3287" s="10">
        <f t="shared" si="207"/>
        <v>0.11600000000000001</v>
      </c>
      <c r="D3287" s="2">
        <v>1661000737546</v>
      </c>
      <c r="E3287" t="s">
        <v>0</v>
      </c>
      <c r="F3287" s="1">
        <v>5</v>
      </c>
      <c r="G3287" s="1">
        <v>31</v>
      </c>
      <c r="H3287" s="1">
        <v>21</v>
      </c>
      <c r="I3287" s="1" t="s">
        <v>7</v>
      </c>
      <c r="J3287" s="1">
        <v>3</v>
      </c>
      <c r="K3287" s="1" t="s">
        <v>8</v>
      </c>
      <c r="R3287" t="str">
        <f t="shared" si="206"/>
        <v>ACK</v>
      </c>
    </row>
    <row r="3288" spans="1:18" x14ac:dyDescent="0.25">
      <c r="A3288" s="12">
        <f t="shared" si="204"/>
        <v>44793.962241620371</v>
      </c>
      <c r="B3288" s="8" t="str">
        <f t="shared" si="205"/>
        <v>→</v>
      </c>
      <c r="C3288" s="10">
        <f t="shared" si="207"/>
        <v>0.13</v>
      </c>
      <c r="D3288" s="2">
        <v>1661000737676</v>
      </c>
      <c r="E3288" t="s">
        <v>0</v>
      </c>
      <c r="F3288" s="1">
        <v>6</v>
      </c>
      <c r="G3288" s="1">
        <v>21</v>
      </c>
      <c r="H3288" s="1">
        <v>31</v>
      </c>
      <c r="I3288" s="1">
        <v>29</v>
      </c>
      <c r="J3288" s="1">
        <v>0</v>
      </c>
      <c r="K3288" s="1" t="s">
        <v>16</v>
      </c>
      <c r="L3288" s="1" t="s">
        <v>17</v>
      </c>
      <c r="R3288" t="str">
        <f t="shared" si="206"/>
        <v>LONG PING FURNACE</v>
      </c>
    </row>
    <row r="3289" spans="1:18" x14ac:dyDescent="0.25">
      <c r="A3289" s="12">
        <f t="shared" si="204"/>
        <v>44793.962242766203</v>
      </c>
      <c r="B3289" s="8" t="str">
        <f t="shared" si="205"/>
        <v>←</v>
      </c>
      <c r="C3289" s="10">
        <f t="shared" si="207"/>
        <v>9.9000000000000005E-2</v>
      </c>
      <c r="D3289" s="2">
        <v>1661000737775</v>
      </c>
      <c r="E3289" t="s">
        <v>0</v>
      </c>
      <c r="F3289" s="1">
        <v>5</v>
      </c>
      <c r="G3289" s="1">
        <v>31</v>
      </c>
      <c r="H3289" s="1">
        <v>21</v>
      </c>
      <c r="I3289" s="1" t="s">
        <v>7</v>
      </c>
      <c r="J3289" s="1">
        <v>3</v>
      </c>
      <c r="K3289" s="1" t="s">
        <v>8</v>
      </c>
      <c r="R3289" t="str">
        <f t="shared" si="206"/>
        <v>ACK</v>
      </c>
    </row>
    <row r="3290" spans="1:18" x14ac:dyDescent="0.25">
      <c r="A3290" s="12">
        <f t="shared" si="204"/>
        <v>44793.962243865739</v>
      </c>
      <c r="B3290" s="8" t="str">
        <f t="shared" si="205"/>
        <v>→</v>
      </c>
      <c r="C3290" s="10">
        <f t="shared" si="207"/>
        <v>9.5000000000000001E-2</v>
      </c>
      <c r="D3290" s="2">
        <v>1661000737870</v>
      </c>
      <c r="E3290" t="s">
        <v>0</v>
      </c>
      <c r="F3290" s="1">
        <v>5</v>
      </c>
      <c r="G3290" s="1">
        <v>21</v>
      </c>
      <c r="H3290" s="1">
        <v>31</v>
      </c>
      <c r="I3290" s="1">
        <v>6</v>
      </c>
      <c r="J3290" s="1">
        <v>60</v>
      </c>
      <c r="K3290" s="1">
        <v>83</v>
      </c>
      <c r="R3290" t="str">
        <f t="shared" si="206"/>
        <v>FURNACE STATUS REQUEST</v>
      </c>
    </row>
    <row r="3291" spans="1:18" x14ac:dyDescent="0.25">
      <c r="A3291" s="12">
        <f t="shared" si="204"/>
        <v>44793.962245694442</v>
      </c>
      <c r="B3291" s="8" t="str">
        <f t="shared" si="205"/>
        <v>←</v>
      </c>
      <c r="C3291" s="10">
        <f t="shared" si="207"/>
        <v>0.158</v>
      </c>
      <c r="D3291" s="2">
        <v>1661000738028</v>
      </c>
      <c r="E3291" t="s">
        <v>0</v>
      </c>
      <c r="F3291" s="1">
        <v>9</v>
      </c>
      <c r="G3291" s="1">
        <v>31</v>
      </c>
      <c r="H3291" s="1">
        <v>21</v>
      </c>
      <c r="I3291" s="1" t="s">
        <v>1</v>
      </c>
      <c r="J3291" s="1">
        <v>0</v>
      </c>
      <c r="K3291" s="1">
        <v>27</v>
      </c>
      <c r="L3291" s="1">
        <v>0</v>
      </c>
      <c r="M3291" s="1">
        <v>0</v>
      </c>
      <c r="N3291" s="1" t="s">
        <v>2</v>
      </c>
      <c r="O3291" s="1">
        <v>20</v>
      </c>
      <c r="R3291" t="str">
        <f t="shared" si="206"/>
        <v>FURNACE STATUS RESPONSE Fan:1 Ignition:1 Burner:1 Unknown:20</v>
      </c>
    </row>
    <row r="3292" spans="1:18" x14ac:dyDescent="0.25">
      <c r="A3292" s="12">
        <f t="shared" si="204"/>
        <v>44793.962405335646</v>
      </c>
      <c r="B3292" s="8" t="str">
        <f t="shared" si="205"/>
        <v>→</v>
      </c>
      <c r="C3292" s="10">
        <f t="shared" si="207"/>
        <v>13.792999999999999</v>
      </c>
      <c r="D3292" s="2">
        <v>1661000751821</v>
      </c>
      <c r="E3292" t="s">
        <v>0</v>
      </c>
      <c r="F3292" s="1" t="s">
        <v>3</v>
      </c>
      <c r="G3292" s="1">
        <v>21</v>
      </c>
      <c r="H3292" s="1">
        <v>31</v>
      </c>
      <c r="I3292" s="1" t="s">
        <v>3</v>
      </c>
      <c r="J3292" s="1">
        <v>0</v>
      </c>
      <c r="K3292" s="1">
        <v>12</v>
      </c>
      <c r="L3292" s="1">
        <v>25</v>
      </c>
      <c r="M3292" s="1">
        <v>1</v>
      </c>
      <c r="N3292" s="1" t="s">
        <v>4</v>
      </c>
      <c r="O3292" s="1">
        <v>0</v>
      </c>
      <c r="P3292" s="1" t="s">
        <v>117</v>
      </c>
      <c r="Q3292" s="1" t="s">
        <v>125</v>
      </c>
      <c r="R3292" t="str">
        <f t="shared" si="206"/>
        <v>TEMPERATURE INFO Set:18 Actual:18.5 Countdown:180</v>
      </c>
    </row>
    <row r="3293" spans="1:18" x14ac:dyDescent="0.25">
      <c r="A3293" s="12">
        <f t="shared" si="204"/>
        <v>44793.96240684027</v>
      </c>
      <c r="B3293" s="8" t="str">
        <f t="shared" si="205"/>
        <v>←</v>
      </c>
      <c r="C3293" s="10">
        <f t="shared" si="207"/>
        <v>0.13</v>
      </c>
      <c r="D3293" s="2">
        <v>1661000751951</v>
      </c>
      <c r="E3293" t="s">
        <v>0</v>
      </c>
      <c r="F3293" s="1">
        <v>5</v>
      </c>
      <c r="G3293" s="1">
        <v>31</v>
      </c>
      <c r="H3293" s="1">
        <v>21</v>
      </c>
      <c r="I3293" s="1" t="s">
        <v>7</v>
      </c>
      <c r="J3293" s="1">
        <v>3</v>
      </c>
      <c r="K3293" s="1" t="s">
        <v>8</v>
      </c>
      <c r="R3293" t="str">
        <f t="shared" si="206"/>
        <v>ACK</v>
      </c>
    </row>
    <row r="3294" spans="1:18" x14ac:dyDescent="0.25">
      <c r="A3294" s="12">
        <f t="shared" si="204"/>
        <v>44793.962409004627</v>
      </c>
      <c r="B3294" s="8" t="str">
        <f t="shared" si="205"/>
        <v>←</v>
      </c>
      <c r="C3294" s="10">
        <f t="shared" si="207"/>
        <v>0.187</v>
      </c>
      <c r="D3294" s="2">
        <v>1661000752138</v>
      </c>
      <c r="E3294" t="s">
        <v>0</v>
      </c>
      <c r="F3294" s="1">
        <v>9</v>
      </c>
      <c r="G3294" s="1">
        <v>31</v>
      </c>
      <c r="H3294" s="1">
        <v>21</v>
      </c>
      <c r="I3294" s="1">
        <v>5</v>
      </c>
      <c r="J3294" s="1">
        <v>0</v>
      </c>
      <c r="K3294" s="1">
        <v>23</v>
      </c>
      <c r="L3294" s="1">
        <v>0</v>
      </c>
      <c r="M3294" s="1">
        <v>0</v>
      </c>
      <c r="N3294" s="1" t="s">
        <v>9</v>
      </c>
      <c r="O3294" s="1">
        <v>20</v>
      </c>
      <c r="R3294" t="str">
        <f t="shared" si="206"/>
        <v>FURNACE STATUS REPORT Fan:1 Ignition:1 Burner:0 Unknown:20</v>
      </c>
    </row>
    <row r="3295" spans="1:18" x14ac:dyDescent="0.25">
      <c r="A3295" s="12">
        <f t="shared" si="204"/>
        <v>44793.962409930558</v>
      </c>
      <c r="B3295" s="8" t="str">
        <f t="shared" si="205"/>
        <v>→</v>
      </c>
      <c r="C3295" s="10">
        <f t="shared" si="207"/>
        <v>0.08</v>
      </c>
      <c r="D3295" s="2">
        <v>1661000752218</v>
      </c>
      <c r="E3295" t="s">
        <v>0</v>
      </c>
      <c r="F3295" s="1">
        <v>5</v>
      </c>
      <c r="G3295" s="1">
        <v>21</v>
      </c>
      <c r="H3295" s="1">
        <v>31</v>
      </c>
      <c r="I3295" s="1" t="s">
        <v>7</v>
      </c>
      <c r="J3295" s="1">
        <v>62</v>
      </c>
      <c r="K3295" s="1">
        <v>95</v>
      </c>
      <c r="R3295" t="str">
        <f t="shared" si="206"/>
        <v>ACK</v>
      </c>
    </row>
    <row r="3296" spans="1:18" x14ac:dyDescent="0.25">
      <c r="A3296" s="12">
        <f t="shared" si="204"/>
        <v>44793.962927777779</v>
      </c>
      <c r="B3296" s="8" t="str">
        <f t="shared" si="205"/>
        <v>→</v>
      </c>
      <c r="C3296" s="10">
        <f t="shared" si="207"/>
        <v>44.741999999999997</v>
      </c>
      <c r="D3296" s="2">
        <v>1661000796960</v>
      </c>
      <c r="E3296" t="s">
        <v>0</v>
      </c>
      <c r="F3296" s="1">
        <v>8</v>
      </c>
      <c r="G3296" s="1">
        <v>21</v>
      </c>
      <c r="H3296" s="1">
        <v>31</v>
      </c>
      <c r="I3296" s="1">
        <v>7</v>
      </c>
      <c r="J3296" s="1">
        <v>17</v>
      </c>
      <c r="K3296" s="1">
        <v>4</v>
      </c>
      <c r="L3296" s="1">
        <v>5</v>
      </c>
      <c r="M3296" s="1" t="s">
        <v>79</v>
      </c>
      <c r="N3296" s="1">
        <v>68</v>
      </c>
      <c r="R3296" t="str">
        <f t="shared" si="206"/>
        <v>TIME 23:04 Sat</v>
      </c>
    </row>
    <row r="3297" spans="1:18" x14ac:dyDescent="0.25">
      <c r="A3297" s="12">
        <f t="shared" si="204"/>
        <v>44793.962929259258</v>
      </c>
      <c r="B3297" s="8" t="str">
        <f t="shared" si="205"/>
        <v>←</v>
      </c>
      <c r="C3297" s="10">
        <f t="shared" si="207"/>
        <v>0.128</v>
      </c>
      <c r="D3297" s="2">
        <v>1661000797088</v>
      </c>
      <c r="E3297" t="s">
        <v>0</v>
      </c>
      <c r="F3297" s="1">
        <v>5</v>
      </c>
      <c r="G3297" s="1">
        <v>31</v>
      </c>
      <c r="H3297" s="1">
        <v>21</v>
      </c>
      <c r="I3297" s="1" t="s">
        <v>7</v>
      </c>
      <c r="J3297" s="1">
        <v>3</v>
      </c>
      <c r="K3297" s="1" t="s">
        <v>8</v>
      </c>
      <c r="R3297" t="str">
        <f t="shared" si="206"/>
        <v>ACK</v>
      </c>
    </row>
    <row r="3298" spans="1:18" x14ac:dyDescent="0.25">
      <c r="A3298" s="12">
        <f t="shared" si="204"/>
        <v>44793.96293040509</v>
      </c>
      <c r="B3298" s="8" t="str">
        <f t="shared" si="205"/>
        <v>→</v>
      </c>
      <c r="C3298" s="10">
        <f t="shared" si="207"/>
        <v>9.9000000000000005E-2</v>
      </c>
      <c r="D3298" s="2">
        <v>1661000797187</v>
      </c>
      <c r="E3298" t="s">
        <v>0</v>
      </c>
      <c r="F3298" s="1">
        <v>5</v>
      </c>
      <c r="G3298" s="1">
        <v>21</v>
      </c>
      <c r="H3298" s="1">
        <v>31</v>
      </c>
      <c r="I3298" s="1">
        <v>9</v>
      </c>
      <c r="J3298" s="1">
        <v>60</v>
      </c>
      <c r="K3298" s="1" t="s">
        <v>13</v>
      </c>
      <c r="R3298" t="str">
        <f t="shared" si="206"/>
        <v>PING FURNACE</v>
      </c>
    </row>
    <row r="3299" spans="1:18" x14ac:dyDescent="0.25">
      <c r="A3299" s="12">
        <f t="shared" si="204"/>
        <v>44793.962931655093</v>
      </c>
      <c r="B3299" s="8" t="str">
        <f t="shared" si="205"/>
        <v>←</v>
      </c>
      <c r="C3299" s="10">
        <f t="shared" si="207"/>
        <v>0.108</v>
      </c>
      <c r="D3299" s="2">
        <v>1661000797295</v>
      </c>
      <c r="E3299" t="s">
        <v>0</v>
      </c>
      <c r="F3299" s="1">
        <v>5</v>
      </c>
      <c r="G3299" s="1">
        <v>31</v>
      </c>
      <c r="H3299" s="1">
        <v>21</v>
      </c>
      <c r="I3299" s="1" t="s">
        <v>7</v>
      </c>
      <c r="J3299" s="1">
        <v>3</v>
      </c>
      <c r="K3299" s="1" t="s">
        <v>8</v>
      </c>
      <c r="R3299" t="str">
        <f t="shared" si="206"/>
        <v>ACK</v>
      </c>
    </row>
    <row r="3300" spans="1:18" x14ac:dyDescent="0.25">
      <c r="A3300" s="12">
        <f t="shared" si="204"/>
        <v>44793.962933564813</v>
      </c>
      <c r="B3300" s="8" t="str">
        <f t="shared" si="205"/>
        <v>→</v>
      </c>
      <c r="C3300" s="10">
        <f t="shared" si="207"/>
        <v>0.16500000000000001</v>
      </c>
      <c r="D3300" s="2">
        <v>1661000797460</v>
      </c>
      <c r="E3300" t="s">
        <v>0</v>
      </c>
      <c r="F3300" s="1" t="s">
        <v>3</v>
      </c>
      <c r="G3300" s="1">
        <v>21</v>
      </c>
      <c r="H3300" s="1">
        <v>31</v>
      </c>
      <c r="I3300" s="1" t="s">
        <v>3</v>
      </c>
      <c r="J3300" s="1">
        <v>0</v>
      </c>
      <c r="K3300" s="1">
        <v>12</v>
      </c>
      <c r="L3300" s="1">
        <v>25</v>
      </c>
      <c r="M3300" s="1">
        <v>1</v>
      </c>
      <c r="N3300" s="1" t="s">
        <v>74</v>
      </c>
      <c r="O3300" s="1">
        <v>0</v>
      </c>
      <c r="P3300" s="1" t="s">
        <v>163</v>
      </c>
      <c r="Q3300" s="1">
        <v>88</v>
      </c>
      <c r="R3300" t="str">
        <f t="shared" si="206"/>
        <v>TEMPERATURE INFO Set:18 Actual:18.5 Countdown:140</v>
      </c>
    </row>
    <row r="3301" spans="1:18" x14ac:dyDescent="0.25">
      <c r="A3301" s="12">
        <f t="shared" si="204"/>
        <v>44793.962935104166</v>
      </c>
      <c r="B3301" s="8" t="str">
        <f t="shared" si="205"/>
        <v>←</v>
      </c>
      <c r="C3301" s="10">
        <f t="shared" si="207"/>
        <v>0.13300000000000001</v>
      </c>
      <c r="D3301" s="2">
        <v>1661000797593</v>
      </c>
      <c r="E3301" t="s">
        <v>0</v>
      </c>
      <c r="F3301" s="1">
        <v>5</v>
      </c>
      <c r="G3301" s="1">
        <v>31</v>
      </c>
      <c r="H3301" s="1">
        <v>21</v>
      </c>
      <c r="I3301" s="1" t="s">
        <v>7</v>
      </c>
      <c r="J3301" s="1">
        <v>3</v>
      </c>
      <c r="K3301" s="1" t="s">
        <v>8</v>
      </c>
      <c r="R3301" t="str">
        <f t="shared" si="206"/>
        <v>ACK</v>
      </c>
    </row>
    <row r="3302" spans="1:18" x14ac:dyDescent="0.25">
      <c r="A3302" s="12">
        <f t="shared" si="204"/>
        <v>44793.962936076387</v>
      </c>
      <c r="B3302" s="8" t="str">
        <f t="shared" si="205"/>
        <v>→</v>
      </c>
      <c r="C3302" s="10">
        <f t="shared" si="207"/>
        <v>8.4000000000000005E-2</v>
      </c>
      <c r="D3302" s="2">
        <v>1661000797677</v>
      </c>
      <c r="E3302" t="s">
        <v>0</v>
      </c>
      <c r="F3302" s="1">
        <v>6</v>
      </c>
      <c r="G3302" s="1">
        <v>21</v>
      </c>
      <c r="H3302" s="1">
        <v>31</v>
      </c>
      <c r="I3302" s="1">
        <v>29</v>
      </c>
      <c r="J3302" s="1">
        <v>0</v>
      </c>
      <c r="K3302" s="1" t="s">
        <v>16</v>
      </c>
      <c r="L3302" s="1" t="s">
        <v>17</v>
      </c>
      <c r="R3302" t="str">
        <f t="shared" si="206"/>
        <v>LONG PING FURNACE</v>
      </c>
    </row>
    <row r="3303" spans="1:18" x14ac:dyDescent="0.25">
      <c r="A3303" s="12">
        <f t="shared" si="204"/>
        <v>44793.962937280092</v>
      </c>
      <c r="B3303" s="8" t="str">
        <f t="shared" si="205"/>
        <v>←</v>
      </c>
      <c r="C3303" s="10">
        <f t="shared" si="207"/>
        <v>0.104</v>
      </c>
      <c r="D3303" s="2">
        <v>1661000797781</v>
      </c>
      <c r="E3303" t="s">
        <v>0</v>
      </c>
      <c r="F3303" s="1">
        <v>5</v>
      </c>
      <c r="G3303" s="1">
        <v>31</v>
      </c>
      <c r="H3303" s="1">
        <v>21</v>
      </c>
      <c r="I3303" s="1" t="s">
        <v>7</v>
      </c>
      <c r="J3303" s="1">
        <v>3</v>
      </c>
      <c r="K3303" s="1" t="s">
        <v>8</v>
      </c>
      <c r="R3303" t="str">
        <f t="shared" si="206"/>
        <v>ACK</v>
      </c>
    </row>
    <row r="3304" spans="1:18" x14ac:dyDescent="0.25">
      <c r="A3304" s="12">
        <f t="shared" si="204"/>
        <v>44793.962938321762</v>
      </c>
      <c r="B3304" s="8" t="str">
        <f t="shared" si="205"/>
        <v>→</v>
      </c>
      <c r="C3304" s="10">
        <f t="shared" si="207"/>
        <v>0.09</v>
      </c>
      <c r="D3304" s="2">
        <v>1661000797871</v>
      </c>
      <c r="E3304" t="s">
        <v>0</v>
      </c>
      <c r="F3304" s="1">
        <v>5</v>
      </c>
      <c r="G3304" s="1">
        <v>21</v>
      </c>
      <c r="H3304" s="1">
        <v>31</v>
      </c>
      <c r="I3304" s="1">
        <v>6</v>
      </c>
      <c r="J3304" s="1">
        <v>60</v>
      </c>
      <c r="K3304" s="1">
        <v>83</v>
      </c>
      <c r="R3304" t="str">
        <f t="shared" si="206"/>
        <v>FURNACE STATUS REQUEST</v>
      </c>
    </row>
    <row r="3305" spans="1:18" x14ac:dyDescent="0.25">
      <c r="A3305" s="12">
        <f t="shared" si="204"/>
        <v>44793.96294020833</v>
      </c>
      <c r="B3305" s="8" t="str">
        <f t="shared" si="205"/>
        <v>←</v>
      </c>
      <c r="C3305" s="10">
        <f t="shared" si="207"/>
        <v>0.16300000000000001</v>
      </c>
      <c r="D3305" s="2">
        <v>1661000798034</v>
      </c>
      <c r="E3305" t="s">
        <v>0</v>
      </c>
      <c r="F3305" s="1">
        <v>9</v>
      </c>
      <c r="G3305" s="1">
        <v>31</v>
      </c>
      <c r="H3305" s="1">
        <v>21</v>
      </c>
      <c r="I3305" s="1" t="s">
        <v>1</v>
      </c>
      <c r="J3305" s="1">
        <v>0</v>
      </c>
      <c r="K3305" s="1">
        <v>23</v>
      </c>
      <c r="L3305" s="1">
        <v>0</v>
      </c>
      <c r="M3305" s="1">
        <v>0</v>
      </c>
      <c r="N3305" s="1">
        <v>71</v>
      </c>
      <c r="O3305" s="1">
        <v>73</v>
      </c>
      <c r="R3305" t="str">
        <f t="shared" si="206"/>
        <v>FURNACE STATUS RESPONSE Fan:1 Ignition:1 Burner:0 Unknown:20</v>
      </c>
    </row>
    <row r="3306" spans="1:18" x14ac:dyDescent="0.25">
      <c r="A3306" s="12">
        <f t="shared" si="204"/>
        <v>44793.963096053238</v>
      </c>
      <c r="B3306" s="8" t="str">
        <f t="shared" si="205"/>
        <v>←</v>
      </c>
      <c r="C3306" s="10">
        <f t="shared" si="207"/>
        <v>13.465</v>
      </c>
      <c r="D3306" s="2">
        <v>1661000811499</v>
      </c>
      <c r="E3306" t="s">
        <v>0</v>
      </c>
      <c r="F3306" s="1">
        <v>9</v>
      </c>
      <c r="G3306" s="1">
        <v>31</v>
      </c>
      <c r="H3306" s="1">
        <v>21</v>
      </c>
      <c r="I3306" s="1">
        <v>5</v>
      </c>
      <c r="J3306" s="1">
        <v>0</v>
      </c>
      <c r="K3306" s="1">
        <v>1</v>
      </c>
      <c r="L3306" s="1">
        <v>0</v>
      </c>
      <c r="M3306" s="1">
        <v>0</v>
      </c>
      <c r="N3306" s="1" t="s">
        <v>18</v>
      </c>
      <c r="O3306" s="1">
        <v>88</v>
      </c>
      <c r="R3306" t="str">
        <f t="shared" si="206"/>
        <v>FURNACE STATUS REPORT Fan:1 Ignition:0 Burner:0 Unknown:0</v>
      </c>
    </row>
    <row r="3307" spans="1:18" x14ac:dyDescent="0.25">
      <c r="A3307" s="12">
        <f t="shared" si="204"/>
        <v>44793.963096458327</v>
      </c>
      <c r="B3307" s="8" t="str">
        <f t="shared" si="205"/>
        <v>→</v>
      </c>
      <c r="C3307" s="10">
        <f t="shared" si="207"/>
        <v>3.5000000000000003E-2</v>
      </c>
      <c r="D3307" s="2">
        <v>1661000811534</v>
      </c>
      <c r="E3307" t="s">
        <v>0</v>
      </c>
      <c r="F3307" s="1">
        <v>5</v>
      </c>
      <c r="G3307" s="1">
        <v>21</v>
      </c>
      <c r="H3307" s="1">
        <v>31</v>
      </c>
      <c r="I3307" s="1" t="s">
        <v>7</v>
      </c>
      <c r="J3307" s="1">
        <v>62</v>
      </c>
      <c r="K3307" s="1">
        <v>95</v>
      </c>
      <c r="R3307" t="str">
        <f t="shared" si="206"/>
        <v>ACK</v>
      </c>
    </row>
    <row r="3308" spans="1:18" x14ac:dyDescent="0.25">
      <c r="A3308" s="12">
        <f t="shared" si="204"/>
        <v>44793.963374004627</v>
      </c>
      <c r="B3308" s="8" t="str">
        <f t="shared" si="205"/>
        <v>←</v>
      </c>
      <c r="C3308" s="10">
        <f t="shared" si="207"/>
        <v>23.98</v>
      </c>
      <c r="D3308" s="2">
        <v>1661000835514</v>
      </c>
      <c r="E3308" t="s">
        <v>0</v>
      </c>
      <c r="F3308" s="1">
        <v>9</v>
      </c>
      <c r="G3308" s="1">
        <v>31</v>
      </c>
      <c r="H3308" s="1">
        <v>21</v>
      </c>
      <c r="I3308" s="1">
        <v>5</v>
      </c>
      <c r="J3308" s="1">
        <v>0</v>
      </c>
      <c r="K3308" s="1">
        <v>0</v>
      </c>
      <c r="L3308" s="1">
        <v>0</v>
      </c>
      <c r="M3308" s="1">
        <v>0</v>
      </c>
      <c r="N3308" s="1" t="s">
        <v>23</v>
      </c>
      <c r="O3308" s="1" t="s">
        <v>24</v>
      </c>
      <c r="R3308" t="str">
        <f t="shared" si="206"/>
        <v>FURNACE STATUS REPORT Fan:0 Ignition:0 Burner:0 Unknown:0</v>
      </c>
    </row>
    <row r="3309" spans="1:18" x14ac:dyDescent="0.25">
      <c r="A3309" s="12">
        <f t="shared" si="204"/>
        <v>44793.963375393512</v>
      </c>
      <c r="B3309" s="8" t="str">
        <f t="shared" si="205"/>
        <v>→</v>
      </c>
      <c r="C3309" s="10">
        <f t="shared" si="207"/>
        <v>0.12</v>
      </c>
      <c r="D3309" s="2">
        <v>1661000835634</v>
      </c>
      <c r="E3309" t="s">
        <v>0</v>
      </c>
      <c r="F3309" s="1">
        <v>5</v>
      </c>
      <c r="G3309" s="1">
        <v>21</v>
      </c>
      <c r="H3309" s="1">
        <v>31</v>
      </c>
      <c r="I3309" s="1" t="s">
        <v>7</v>
      </c>
      <c r="J3309" s="1">
        <v>62</v>
      </c>
      <c r="K3309" s="1">
        <v>95</v>
      </c>
      <c r="R3309" t="str">
        <f t="shared" si="206"/>
        <v>ACK</v>
      </c>
    </row>
    <row r="3310" spans="1:18" x14ac:dyDescent="0.25">
      <c r="A3310" s="12">
        <f t="shared" si="204"/>
        <v>44793.963622048606</v>
      </c>
      <c r="B3310" s="8" t="str">
        <f t="shared" si="205"/>
        <v>→</v>
      </c>
      <c r="C3310" s="10">
        <f t="shared" si="207"/>
        <v>21.311</v>
      </c>
      <c r="D3310" s="2">
        <v>1661000856945</v>
      </c>
      <c r="E3310" t="s">
        <v>0</v>
      </c>
      <c r="F3310" s="1">
        <v>8</v>
      </c>
      <c r="G3310" s="1">
        <v>21</v>
      </c>
      <c r="H3310" s="1">
        <v>31</v>
      </c>
      <c r="I3310" s="1">
        <v>7</v>
      </c>
      <c r="J3310" s="1">
        <v>17</v>
      </c>
      <c r="K3310" s="1">
        <v>5</v>
      </c>
      <c r="L3310" s="1">
        <v>5</v>
      </c>
      <c r="M3310" s="1" t="s">
        <v>125</v>
      </c>
      <c r="N3310" s="1" t="s">
        <v>124</v>
      </c>
      <c r="R3310" t="str">
        <f t="shared" si="206"/>
        <v>TIME 23:05 Sat</v>
      </c>
    </row>
    <row r="3311" spans="1:18" x14ac:dyDescent="0.25">
      <c r="A3311" s="12">
        <f t="shared" si="204"/>
        <v>44793.963623495372</v>
      </c>
      <c r="B3311" s="8" t="str">
        <f t="shared" si="205"/>
        <v>←</v>
      </c>
      <c r="C3311" s="10">
        <f t="shared" si="207"/>
        <v>0.125</v>
      </c>
      <c r="D3311" s="2">
        <v>1661000857070</v>
      </c>
      <c r="E3311" t="s">
        <v>0</v>
      </c>
      <c r="F3311" s="1">
        <v>5</v>
      </c>
      <c r="G3311" s="1">
        <v>31</v>
      </c>
      <c r="H3311" s="1">
        <v>21</v>
      </c>
      <c r="I3311" s="1" t="s">
        <v>7</v>
      </c>
      <c r="J3311" s="1">
        <v>3</v>
      </c>
      <c r="K3311" s="1" t="s">
        <v>8</v>
      </c>
      <c r="R3311" t="str">
        <f t="shared" si="206"/>
        <v>ACK</v>
      </c>
    </row>
    <row r="3312" spans="1:18" x14ac:dyDescent="0.25">
      <c r="A3312" s="12">
        <f t="shared" si="204"/>
        <v>44793.9636249537</v>
      </c>
      <c r="B3312" s="8" t="str">
        <f t="shared" si="205"/>
        <v>→</v>
      </c>
      <c r="C3312" s="10">
        <f t="shared" si="207"/>
        <v>0.126</v>
      </c>
      <c r="D3312" s="2">
        <v>1661000857196</v>
      </c>
      <c r="E3312" t="s">
        <v>0</v>
      </c>
      <c r="F3312" s="1">
        <v>5</v>
      </c>
      <c r="G3312" s="1">
        <v>21</v>
      </c>
      <c r="H3312" s="1">
        <v>31</v>
      </c>
      <c r="I3312" s="1">
        <v>9</v>
      </c>
      <c r="J3312" s="1">
        <v>60</v>
      </c>
      <c r="K3312" s="1" t="s">
        <v>13</v>
      </c>
      <c r="R3312" t="str">
        <f t="shared" si="206"/>
        <v>PING FURNACE</v>
      </c>
    </row>
    <row r="3313" spans="1:18" x14ac:dyDescent="0.25">
      <c r="A3313" s="12">
        <f t="shared" si="204"/>
        <v>44793.963626319441</v>
      </c>
      <c r="B3313" s="8" t="str">
        <f t="shared" si="205"/>
        <v>←</v>
      </c>
      <c r="C3313" s="10">
        <f t="shared" si="207"/>
        <v>0.11799999999999999</v>
      </c>
      <c r="D3313" s="2">
        <v>1661000857314</v>
      </c>
      <c r="E3313" t="s">
        <v>0</v>
      </c>
      <c r="F3313" s="1">
        <v>5</v>
      </c>
      <c r="G3313" s="1">
        <v>31</v>
      </c>
      <c r="H3313" s="1">
        <v>21</v>
      </c>
      <c r="I3313" s="1" t="s">
        <v>7</v>
      </c>
      <c r="J3313" s="1">
        <v>3</v>
      </c>
      <c r="K3313" s="1" t="s">
        <v>8</v>
      </c>
      <c r="R3313" t="str">
        <f t="shared" si="206"/>
        <v>ACK</v>
      </c>
    </row>
    <row r="3314" spans="1:18" x14ac:dyDescent="0.25">
      <c r="A3314" s="12">
        <f t="shared" si="204"/>
        <v>44793.963628090271</v>
      </c>
      <c r="B3314" s="8" t="str">
        <f t="shared" si="205"/>
        <v>→</v>
      </c>
      <c r="C3314" s="10">
        <f t="shared" si="207"/>
        <v>0.153</v>
      </c>
      <c r="D3314" s="2">
        <v>1661000857467</v>
      </c>
      <c r="E3314" t="s">
        <v>0</v>
      </c>
      <c r="F3314" s="1" t="s">
        <v>3</v>
      </c>
      <c r="G3314" s="1">
        <v>21</v>
      </c>
      <c r="H3314" s="1">
        <v>31</v>
      </c>
      <c r="I3314" s="1" t="s">
        <v>3</v>
      </c>
      <c r="J3314" s="1">
        <v>0</v>
      </c>
      <c r="K3314" s="1">
        <v>12</v>
      </c>
      <c r="L3314" s="1">
        <v>25</v>
      </c>
      <c r="M3314" s="1">
        <v>1</v>
      </c>
      <c r="N3314" s="1">
        <v>50</v>
      </c>
      <c r="O3314" s="1">
        <v>0</v>
      </c>
      <c r="P3314" s="1">
        <v>52</v>
      </c>
      <c r="Q3314" s="1">
        <v>84</v>
      </c>
      <c r="R3314" t="str">
        <f t="shared" si="206"/>
        <v>TEMPERATURE INFO Set:18 Actual:18.5 Countdown:80</v>
      </c>
    </row>
    <row r="3315" spans="1:18" x14ac:dyDescent="0.25">
      <c r="A3315" s="12">
        <f t="shared" si="204"/>
        <v>44793.963629548605</v>
      </c>
      <c r="B3315" s="8" t="str">
        <f t="shared" si="205"/>
        <v>←</v>
      </c>
      <c r="C3315" s="10">
        <f t="shared" si="207"/>
        <v>0.126</v>
      </c>
      <c r="D3315" s="2">
        <v>1661000857593</v>
      </c>
      <c r="E3315" t="s">
        <v>0</v>
      </c>
      <c r="F3315" s="1">
        <v>5</v>
      </c>
      <c r="G3315" s="1">
        <v>31</v>
      </c>
      <c r="H3315" s="1">
        <v>21</v>
      </c>
      <c r="I3315" s="1" t="s">
        <v>7</v>
      </c>
      <c r="J3315" s="1">
        <v>3</v>
      </c>
      <c r="K3315" s="1" t="s">
        <v>8</v>
      </c>
      <c r="R3315" t="str">
        <f t="shared" si="206"/>
        <v>ACK</v>
      </c>
    </row>
    <row r="3316" spans="1:18" x14ac:dyDescent="0.25">
      <c r="A3316" s="12">
        <f t="shared" si="204"/>
        <v>44793.963630937498</v>
      </c>
      <c r="B3316" s="8" t="str">
        <f t="shared" si="205"/>
        <v>→</v>
      </c>
      <c r="C3316" s="10">
        <f t="shared" si="207"/>
        <v>0.12</v>
      </c>
      <c r="D3316" s="2">
        <v>1661000857713</v>
      </c>
      <c r="E3316" t="s">
        <v>0</v>
      </c>
      <c r="F3316" s="1">
        <v>6</v>
      </c>
      <c r="G3316" s="1">
        <v>21</v>
      </c>
      <c r="H3316" s="1">
        <v>31</v>
      </c>
      <c r="I3316" s="1">
        <v>29</v>
      </c>
      <c r="J3316" s="1">
        <v>0</v>
      </c>
      <c r="K3316" s="1" t="s">
        <v>16</v>
      </c>
      <c r="L3316" s="1" t="s">
        <v>17</v>
      </c>
      <c r="R3316" t="str">
        <f t="shared" si="206"/>
        <v>LONG PING FURNACE</v>
      </c>
    </row>
    <row r="3317" spans="1:18" x14ac:dyDescent="0.25">
      <c r="A3317" s="12">
        <f t="shared" si="204"/>
        <v>44793.963632418978</v>
      </c>
      <c r="B3317" s="8" t="str">
        <f t="shared" si="205"/>
        <v>←</v>
      </c>
      <c r="C3317" s="10">
        <f t="shared" si="207"/>
        <v>0.128</v>
      </c>
      <c r="D3317" s="2">
        <v>1661000857841</v>
      </c>
      <c r="E3317" t="s">
        <v>0</v>
      </c>
      <c r="F3317" s="1">
        <v>5</v>
      </c>
      <c r="G3317" s="1">
        <v>31</v>
      </c>
      <c r="H3317" s="1">
        <v>21</v>
      </c>
      <c r="I3317" s="1" t="s">
        <v>7</v>
      </c>
      <c r="J3317" s="1">
        <v>3</v>
      </c>
      <c r="K3317" s="1" t="s">
        <v>8</v>
      </c>
      <c r="R3317" t="str">
        <f t="shared" si="206"/>
        <v>ACK</v>
      </c>
    </row>
    <row r="3318" spans="1:18" x14ac:dyDescent="0.25">
      <c r="A3318" s="12">
        <f t="shared" si="204"/>
        <v>44793.963633368054</v>
      </c>
      <c r="B3318" s="8" t="str">
        <f t="shared" si="205"/>
        <v>→</v>
      </c>
      <c r="C3318" s="10">
        <f t="shared" si="207"/>
        <v>8.2000000000000003E-2</v>
      </c>
      <c r="D3318" s="2">
        <v>1661000857923</v>
      </c>
      <c r="E3318" t="s">
        <v>0</v>
      </c>
      <c r="F3318" s="1">
        <v>5</v>
      </c>
      <c r="G3318" s="1">
        <v>21</v>
      </c>
      <c r="H3318" s="1">
        <v>31</v>
      </c>
      <c r="I3318" s="1">
        <v>6</v>
      </c>
      <c r="J3318" s="1">
        <v>60</v>
      </c>
      <c r="K3318" s="1">
        <v>83</v>
      </c>
      <c r="R3318" t="str">
        <f t="shared" si="206"/>
        <v>FURNACE STATUS REQUEST</v>
      </c>
    </row>
    <row r="3319" spans="1:18" x14ac:dyDescent="0.25">
      <c r="A3319" s="12">
        <f t="shared" si="204"/>
        <v>44793.963635381944</v>
      </c>
      <c r="B3319" s="8" t="str">
        <f t="shared" si="205"/>
        <v>←</v>
      </c>
      <c r="C3319" s="10">
        <f t="shared" si="207"/>
        <v>0.17399999999999999</v>
      </c>
      <c r="D3319" s="2">
        <v>1661000858097</v>
      </c>
      <c r="E3319" t="s">
        <v>0</v>
      </c>
      <c r="F3319" s="1">
        <v>9</v>
      </c>
      <c r="G3319" s="1">
        <v>31</v>
      </c>
      <c r="H3319" s="1">
        <v>21</v>
      </c>
      <c r="I3319" s="1" t="s">
        <v>1</v>
      </c>
      <c r="J3319" s="1">
        <v>0</v>
      </c>
      <c r="K3319" s="1">
        <v>0</v>
      </c>
      <c r="L3319" s="1">
        <v>0</v>
      </c>
      <c r="M3319" s="1">
        <v>0</v>
      </c>
      <c r="N3319" s="1" t="s">
        <v>26</v>
      </c>
      <c r="O3319" s="1" t="s">
        <v>27</v>
      </c>
      <c r="R3319" t="str">
        <f t="shared" si="206"/>
        <v>FURNACE STATUS RESPONSE Fan:0 Ignition:0 Burner:0 Unknown:0</v>
      </c>
    </row>
    <row r="3320" spans="1:18" x14ac:dyDescent="0.25">
      <c r="A3320" s="12">
        <f t="shared" si="204"/>
        <v>44793.964316712962</v>
      </c>
      <c r="B3320" s="8" t="str">
        <f t="shared" si="205"/>
        <v>→</v>
      </c>
      <c r="C3320" s="10">
        <f t="shared" si="207"/>
        <v>58.866999999999997</v>
      </c>
      <c r="D3320" s="2">
        <v>1661000916964</v>
      </c>
      <c r="E3320" t="s">
        <v>0</v>
      </c>
      <c r="F3320" s="1">
        <v>8</v>
      </c>
      <c r="G3320" s="1">
        <v>21</v>
      </c>
      <c r="H3320" s="1">
        <v>31</v>
      </c>
      <c r="I3320" s="1">
        <v>7</v>
      </c>
      <c r="J3320" s="1">
        <v>17</v>
      </c>
      <c r="K3320" s="1">
        <v>6</v>
      </c>
      <c r="L3320" s="1">
        <v>5</v>
      </c>
      <c r="M3320" s="1">
        <v>81</v>
      </c>
      <c r="N3320" s="1" t="s">
        <v>124</v>
      </c>
      <c r="R3320" t="str">
        <f t="shared" si="206"/>
        <v>TIME 23:06 Sat</v>
      </c>
    </row>
    <row r="3321" spans="1:18" x14ac:dyDescent="0.25">
      <c r="A3321" s="12">
        <f t="shared" si="204"/>
        <v>44793.964317986109</v>
      </c>
      <c r="B3321" s="8" t="str">
        <f t="shared" si="205"/>
        <v>←</v>
      </c>
      <c r="C3321" s="10">
        <f t="shared" si="207"/>
        <v>0.11</v>
      </c>
      <c r="D3321" s="2">
        <v>1661000917074</v>
      </c>
      <c r="E3321" t="s">
        <v>0</v>
      </c>
      <c r="F3321" s="1">
        <v>5</v>
      </c>
      <c r="G3321" s="1">
        <v>31</v>
      </c>
      <c r="H3321" s="1">
        <v>21</v>
      </c>
      <c r="I3321" s="1" t="s">
        <v>7</v>
      </c>
      <c r="J3321" s="1">
        <v>3</v>
      </c>
      <c r="K3321" s="1" t="s">
        <v>8</v>
      </c>
      <c r="R3321" t="str">
        <f t="shared" si="206"/>
        <v>ACK</v>
      </c>
    </row>
    <row r="3322" spans="1:18" x14ac:dyDescent="0.25">
      <c r="A3322" s="12">
        <f t="shared" si="204"/>
        <v>44793.964319293977</v>
      </c>
      <c r="B3322" s="8" t="str">
        <f t="shared" si="205"/>
        <v>→</v>
      </c>
      <c r="C3322" s="10">
        <f t="shared" si="207"/>
        <v>0.113</v>
      </c>
      <c r="D3322" s="2">
        <v>1661000917187</v>
      </c>
      <c r="E3322" t="s">
        <v>0</v>
      </c>
      <c r="F3322" s="1">
        <v>5</v>
      </c>
      <c r="G3322" s="1">
        <v>21</v>
      </c>
      <c r="H3322" s="1">
        <v>31</v>
      </c>
      <c r="I3322" s="1">
        <v>9</v>
      </c>
      <c r="J3322" s="1">
        <v>60</v>
      </c>
      <c r="K3322" s="1" t="s">
        <v>13</v>
      </c>
      <c r="R3322" t="str">
        <f t="shared" si="206"/>
        <v>PING FURNACE</v>
      </c>
    </row>
    <row r="3323" spans="1:18" x14ac:dyDescent="0.25">
      <c r="A3323" s="12">
        <f t="shared" si="204"/>
        <v>44793.964320763887</v>
      </c>
      <c r="B3323" s="8" t="str">
        <f t="shared" si="205"/>
        <v>←</v>
      </c>
      <c r="C3323" s="10">
        <f t="shared" si="207"/>
        <v>0.127</v>
      </c>
      <c r="D3323" s="2">
        <v>1661000917314</v>
      </c>
      <c r="E3323" t="s">
        <v>0</v>
      </c>
      <c r="F3323" s="1">
        <v>5</v>
      </c>
      <c r="G3323" s="1">
        <v>31</v>
      </c>
      <c r="H3323" s="1">
        <v>21</v>
      </c>
      <c r="I3323" s="1" t="s">
        <v>7</v>
      </c>
      <c r="J3323" s="1">
        <v>3</v>
      </c>
      <c r="K3323" s="1" t="s">
        <v>8</v>
      </c>
      <c r="R3323" t="str">
        <f t="shared" si="206"/>
        <v>ACK</v>
      </c>
    </row>
    <row r="3324" spans="1:18" x14ac:dyDescent="0.25">
      <c r="A3324" s="12">
        <f t="shared" si="204"/>
        <v>44793.964322604159</v>
      </c>
      <c r="B3324" s="8" t="str">
        <f t="shared" si="205"/>
        <v>→</v>
      </c>
      <c r="C3324" s="10">
        <f t="shared" si="207"/>
        <v>0.159</v>
      </c>
      <c r="D3324" s="2">
        <v>1661000917473</v>
      </c>
      <c r="E3324" t="s">
        <v>0</v>
      </c>
      <c r="F3324" s="1" t="s">
        <v>3</v>
      </c>
      <c r="G3324" s="1">
        <v>21</v>
      </c>
      <c r="H3324" s="1">
        <v>31</v>
      </c>
      <c r="I3324" s="1" t="s">
        <v>3</v>
      </c>
      <c r="J3324" s="1">
        <v>0</v>
      </c>
      <c r="K3324" s="1">
        <v>12</v>
      </c>
      <c r="L3324" s="1">
        <v>25</v>
      </c>
      <c r="M3324" s="1">
        <v>1</v>
      </c>
      <c r="N3324" s="1">
        <v>14</v>
      </c>
      <c r="O3324" s="1">
        <v>0</v>
      </c>
      <c r="P3324" s="1" t="s">
        <v>108</v>
      </c>
      <c r="Q3324" s="1">
        <v>81</v>
      </c>
      <c r="R3324" t="str">
        <f t="shared" si="206"/>
        <v>TEMPERATURE INFO Set:18 Actual:18.5 Countdown:20</v>
      </c>
    </row>
    <row r="3325" spans="1:18" x14ac:dyDescent="0.25">
      <c r="A3325" s="12">
        <f t="shared" si="204"/>
        <v>44793.964323993052</v>
      </c>
      <c r="B3325" s="8" t="str">
        <f t="shared" si="205"/>
        <v>←</v>
      </c>
      <c r="C3325" s="10">
        <f t="shared" si="207"/>
        <v>0.12</v>
      </c>
      <c r="D3325" s="2">
        <v>1661000917593</v>
      </c>
      <c r="E3325" t="s">
        <v>0</v>
      </c>
      <c r="F3325" s="1">
        <v>5</v>
      </c>
      <c r="G3325" s="1">
        <v>31</v>
      </c>
      <c r="H3325" s="1">
        <v>21</v>
      </c>
      <c r="I3325" s="1" t="s">
        <v>7</v>
      </c>
      <c r="J3325" s="1">
        <v>3</v>
      </c>
      <c r="K3325" s="1" t="s">
        <v>8</v>
      </c>
      <c r="R3325" t="str">
        <f t="shared" si="206"/>
        <v>ACK</v>
      </c>
    </row>
    <row r="3326" spans="1:18" x14ac:dyDescent="0.25">
      <c r="A3326" s="12">
        <f t="shared" si="204"/>
        <v>44793.96432504629</v>
      </c>
      <c r="B3326" s="8" t="str">
        <f t="shared" si="205"/>
        <v>→</v>
      </c>
      <c r="C3326" s="10">
        <f t="shared" si="207"/>
        <v>9.0999999999999998E-2</v>
      </c>
      <c r="D3326" s="2">
        <v>1661000917684</v>
      </c>
      <c r="E3326" t="s">
        <v>0</v>
      </c>
      <c r="F3326" s="1">
        <v>6</v>
      </c>
      <c r="G3326" s="1">
        <v>21</v>
      </c>
      <c r="H3326" s="1">
        <v>31</v>
      </c>
      <c r="I3326" s="1">
        <v>29</v>
      </c>
      <c r="J3326" s="1">
        <v>0</v>
      </c>
      <c r="K3326" s="1" t="s">
        <v>16</v>
      </c>
      <c r="L3326" s="1" t="s">
        <v>17</v>
      </c>
      <c r="R3326" t="str">
        <f t="shared" si="206"/>
        <v>LONG PING FURNACE</v>
      </c>
    </row>
    <row r="3327" spans="1:18" x14ac:dyDescent="0.25">
      <c r="A3327" s="12">
        <f t="shared" si="204"/>
        <v>44793.964326238427</v>
      </c>
      <c r="B3327" s="8" t="str">
        <f t="shared" si="205"/>
        <v>←</v>
      </c>
      <c r="C3327" s="10">
        <f t="shared" si="207"/>
        <v>0.10299999999999999</v>
      </c>
      <c r="D3327" s="2">
        <v>1661000917787</v>
      </c>
      <c r="E3327" t="s">
        <v>0</v>
      </c>
      <c r="F3327" s="1">
        <v>5</v>
      </c>
      <c r="G3327" s="1">
        <v>31</v>
      </c>
      <c r="H3327" s="1">
        <v>21</v>
      </c>
      <c r="I3327" s="1" t="s">
        <v>7</v>
      </c>
      <c r="J3327" s="1">
        <v>3</v>
      </c>
      <c r="K3327" s="1" t="s">
        <v>8</v>
      </c>
      <c r="R3327" t="str">
        <f t="shared" si="206"/>
        <v>ACK</v>
      </c>
    </row>
    <row r="3328" spans="1:18" x14ac:dyDescent="0.25">
      <c r="A3328" s="12">
        <f t="shared" si="204"/>
        <v>44793.964327430549</v>
      </c>
      <c r="B3328" s="8" t="str">
        <f t="shared" si="205"/>
        <v>→</v>
      </c>
      <c r="C3328" s="10">
        <f t="shared" si="207"/>
        <v>0.10299999999999999</v>
      </c>
      <c r="D3328" s="2">
        <v>1661000917890</v>
      </c>
      <c r="E3328" t="s">
        <v>0</v>
      </c>
      <c r="F3328" s="1">
        <v>5</v>
      </c>
      <c r="G3328" s="1">
        <v>21</v>
      </c>
      <c r="H3328" s="1">
        <v>31</v>
      </c>
      <c r="I3328" s="1">
        <v>6</v>
      </c>
      <c r="J3328" s="1">
        <v>60</v>
      </c>
      <c r="K3328" s="1">
        <v>83</v>
      </c>
      <c r="R3328" t="str">
        <f t="shared" si="206"/>
        <v>FURNACE STATUS REQUEST</v>
      </c>
    </row>
    <row r="3329" spans="1:18" x14ac:dyDescent="0.25">
      <c r="A3329" s="12">
        <f t="shared" si="204"/>
        <v>44793.964329247683</v>
      </c>
      <c r="B3329" s="8" t="str">
        <f t="shared" si="205"/>
        <v>←</v>
      </c>
      <c r="C3329" s="10">
        <f t="shared" si="207"/>
        <v>0.157</v>
      </c>
      <c r="D3329" s="2">
        <v>1661000918047</v>
      </c>
      <c r="E3329" t="s">
        <v>0</v>
      </c>
      <c r="F3329" s="1">
        <v>9</v>
      </c>
      <c r="G3329" s="1">
        <v>31</v>
      </c>
      <c r="H3329" s="1">
        <v>21</v>
      </c>
      <c r="I3329" s="1" t="s">
        <v>1</v>
      </c>
      <c r="J3329" s="1">
        <v>0</v>
      </c>
      <c r="K3329" s="1">
        <v>0</v>
      </c>
      <c r="L3329" s="1">
        <v>0</v>
      </c>
      <c r="M3329" s="1">
        <v>0</v>
      </c>
      <c r="N3329" s="1" t="s">
        <v>26</v>
      </c>
      <c r="O3329" s="1" t="s">
        <v>27</v>
      </c>
      <c r="R3329" t="str">
        <f t="shared" si="206"/>
        <v>FURNACE STATUS RESPONSE Fan:0 Ignition:0 Burner:0 Unknown:0</v>
      </c>
    </row>
    <row r="3330" spans="1:18" x14ac:dyDescent="0.25">
      <c r="A3330" s="12">
        <f t="shared" si="204"/>
        <v>44793.965011423606</v>
      </c>
      <c r="B3330" s="8" t="str">
        <f t="shared" si="205"/>
        <v>→</v>
      </c>
      <c r="C3330" s="10">
        <f t="shared" si="207"/>
        <v>58.94</v>
      </c>
      <c r="D3330" s="2">
        <v>1661000976987</v>
      </c>
      <c r="E3330" t="s">
        <v>0</v>
      </c>
      <c r="F3330" s="1">
        <v>8</v>
      </c>
      <c r="G3330" s="1">
        <v>21</v>
      </c>
      <c r="H3330" s="1">
        <v>31</v>
      </c>
      <c r="I3330" s="1">
        <v>7</v>
      </c>
      <c r="J3330" s="1">
        <v>17</v>
      </c>
      <c r="K3330" s="1">
        <v>7</v>
      </c>
      <c r="L3330" s="1">
        <v>5</v>
      </c>
      <c r="M3330" s="1">
        <v>7</v>
      </c>
      <c r="N3330" s="1">
        <v>68</v>
      </c>
      <c r="R3330" t="str">
        <f t="shared" si="206"/>
        <v>TIME 23:07 Sat</v>
      </c>
    </row>
    <row r="3331" spans="1:18" x14ac:dyDescent="0.25">
      <c r="A3331" s="12">
        <f t="shared" ref="A3331:A3394" si="208">IF(ISNUMBER(D3331),D3331/(1000*60*60*24)+25569+10/24,"")</f>
        <v>44793.965012581015</v>
      </c>
      <c r="B3331" s="8" t="str">
        <f t="shared" ref="B3331:B3394" si="209">IF(ISNUMBER(D3331),IF(AND(G3331=21,H3331=31),"→",IF(AND(G3331=31,H3331=21),"←",IF(AND(G3331=21,H3331=0),"→→","Error"))),"")</f>
        <v>←</v>
      </c>
      <c r="C3331" s="10">
        <f t="shared" si="207"/>
        <v>0.1</v>
      </c>
      <c r="D3331" s="2">
        <v>1661000977087</v>
      </c>
      <c r="E3331" t="s">
        <v>0</v>
      </c>
      <c r="F3331" s="1">
        <v>5</v>
      </c>
      <c r="G3331" s="1">
        <v>31</v>
      </c>
      <c r="H3331" s="1">
        <v>21</v>
      </c>
      <c r="I3331" s="1" t="s">
        <v>7</v>
      </c>
      <c r="J3331" s="1">
        <v>3</v>
      </c>
      <c r="K3331" s="1" t="s">
        <v>8</v>
      </c>
      <c r="R3331" t="str">
        <f t="shared" ref="R3331:R3394" si="210">DECODEPACKET(E3331)</f>
        <v>ACK</v>
      </c>
    </row>
    <row r="3332" spans="1:18" x14ac:dyDescent="0.25">
      <c r="A3332" s="12">
        <f t="shared" si="208"/>
        <v>44793.965013738423</v>
      </c>
      <c r="B3332" s="8" t="str">
        <f t="shared" si="209"/>
        <v>→</v>
      </c>
      <c r="C3332" s="10">
        <f t="shared" ref="C3332:C3395" si="211">IF(AND(ISNUMBER(D3331), ISNUMBER(D3332)),(D3332-D3331)/1000,"")</f>
        <v>0.1</v>
      </c>
      <c r="D3332" s="2">
        <v>1661000977187</v>
      </c>
      <c r="E3332" t="s">
        <v>0</v>
      </c>
      <c r="F3332" s="1">
        <v>5</v>
      </c>
      <c r="G3332" s="1">
        <v>21</v>
      </c>
      <c r="H3332" s="1">
        <v>31</v>
      </c>
      <c r="I3332" s="1">
        <v>9</v>
      </c>
      <c r="J3332" s="1">
        <v>60</v>
      </c>
      <c r="K3332" s="1" t="s">
        <v>13</v>
      </c>
      <c r="R3332" t="str">
        <f t="shared" si="210"/>
        <v>PING FURNACE</v>
      </c>
    </row>
    <row r="3333" spans="1:18" x14ac:dyDescent="0.25">
      <c r="A3333" s="12">
        <f t="shared" si="208"/>
        <v>44793.965015405091</v>
      </c>
      <c r="B3333" s="8" t="str">
        <f t="shared" si="209"/>
        <v>←</v>
      </c>
      <c r="C3333" s="10">
        <f t="shared" si="211"/>
        <v>0.14399999999999999</v>
      </c>
      <c r="D3333" s="2">
        <v>1661000977331</v>
      </c>
      <c r="E3333" t="s">
        <v>0</v>
      </c>
      <c r="F3333" s="1">
        <v>5</v>
      </c>
      <c r="G3333" s="1">
        <v>31</v>
      </c>
      <c r="H3333" s="1">
        <v>21</v>
      </c>
      <c r="I3333" s="1" t="s">
        <v>7</v>
      </c>
      <c r="J3333" s="1">
        <v>3</v>
      </c>
      <c r="K3333" s="1" t="s">
        <v>8</v>
      </c>
      <c r="R3333" t="str">
        <f t="shared" si="210"/>
        <v>ACK</v>
      </c>
    </row>
    <row r="3334" spans="1:18" x14ac:dyDescent="0.25">
      <c r="A3334" s="12">
        <f t="shared" si="208"/>
        <v>44793.965016932867</v>
      </c>
      <c r="B3334" s="8" t="str">
        <f t="shared" si="209"/>
        <v>→</v>
      </c>
      <c r="C3334" s="10">
        <f t="shared" si="211"/>
        <v>0.13200000000000001</v>
      </c>
      <c r="D3334" s="2">
        <v>1661000977463</v>
      </c>
      <c r="E3334" t="s">
        <v>0</v>
      </c>
      <c r="F3334" s="1" t="s">
        <v>3</v>
      </c>
      <c r="G3334" s="1">
        <v>21</v>
      </c>
      <c r="H3334" s="1">
        <v>31</v>
      </c>
      <c r="I3334" s="1" t="s">
        <v>3</v>
      </c>
      <c r="J3334" s="1">
        <v>0</v>
      </c>
      <c r="K3334" s="1">
        <v>12</v>
      </c>
      <c r="L3334" s="1">
        <v>25</v>
      </c>
      <c r="M3334" s="1">
        <v>1</v>
      </c>
      <c r="N3334" s="1">
        <v>0</v>
      </c>
      <c r="O3334" s="1">
        <v>0</v>
      </c>
      <c r="P3334" s="1">
        <v>32</v>
      </c>
      <c r="Q3334" s="1">
        <v>81</v>
      </c>
      <c r="R3334" t="str">
        <f t="shared" si="210"/>
        <v>TEMPERATURE INFO Set:18 Actual:18.5 Countdown:0</v>
      </c>
    </row>
    <row r="3335" spans="1:18" x14ac:dyDescent="0.25">
      <c r="A3335" s="12">
        <f t="shared" si="208"/>
        <v>44793.965018402778</v>
      </c>
      <c r="B3335" s="8" t="str">
        <f t="shared" si="209"/>
        <v>←</v>
      </c>
      <c r="C3335" s="10">
        <f t="shared" si="211"/>
        <v>0.127</v>
      </c>
      <c r="D3335" s="2">
        <v>1661000977590</v>
      </c>
      <c r="E3335" t="s">
        <v>0</v>
      </c>
      <c r="F3335" s="1">
        <v>5</v>
      </c>
      <c r="G3335" s="1">
        <v>31</v>
      </c>
      <c r="H3335" s="1">
        <v>21</v>
      </c>
      <c r="I3335" s="1" t="s">
        <v>7</v>
      </c>
      <c r="J3335" s="1">
        <v>3</v>
      </c>
      <c r="K3335" s="1" t="s">
        <v>8</v>
      </c>
      <c r="R3335" t="str">
        <f t="shared" si="210"/>
        <v>ACK</v>
      </c>
    </row>
    <row r="3336" spans="1:18" x14ac:dyDescent="0.25">
      <c r="A3336" s="12">
        <f t="shared" si="208"/>
        <v>44793.965019583331</v>
      </c>
      <c r="B3336" s="8" t="str">
        <f t="shared" si="209"/>
        <v>→</v>
      </c>
      <c r="C3336" s="10">
        <f t="shared" si="211"/>
        <v>0.10199999999999999</v>
      </c>
      <c r="D3336" s="2">
        <v>1661000977692</v>
      </c>
      <c r="E3336" t="s">
        <v>0</v>
      </c>
      <c r="F3336" s="1">
        <v>6</v>
      </c>
      <c r="G3336" s="1">
        <v>21</v>
      </c>
      <c r="H3336" s="1">
        <v>31</v>
      </c>
      <c r="I3336" s="1">
        <v>29</v>
      </c>
      <c r="J3336" s="1">
        <v>0</v>
      </c>
      <c r="K3336" s="1" t="s">
        <v>16</v>
      </c>
      <c r="L3336" s="1" t="s">
        <v>17</v>
      </c>
      <c r="R3336" t="str">
        <f t="shared" si="210"/>
        <v>LONG PING FURNACE</v>
      </c>
    </row>
    <row r="3337" spans="1:18" x14ac:dyDescent="0.25">
      <c r="A3337" s="12">
        <f t="shared" si="208"/>
        <v>44793.965020787036</v>
      </c>
      <c r="B3337" s="8" t="str">
        <f t="shared" si="209"/>
        <v>←</v>
      </c>
      <c r="C3337" s="10">
        <f t="shared" si="211"/>
        <v>0.104</v>
      </c>
      <c r="D3337" s="2">
        <v>1661000977796</v>
      </c>
      <c r="E3337" t="s">
        <v>0</v>
      </c>
      <c r="F3337" s="1">
        <v>5</v>
      </c>
      <c r="G3337" s="1">
        <v>31</v>
      </c>
      <c r="H3337" s="1">
        <v>21</v>
      </c>
      <c r="I3337" s="1" t="s">
        <v>7</v>
      </c>
      <c r="J3337" s="1">
        <v>3</v>
      </c>
      <c r="K3337" s="1" t="s">
        <v>8</v>
      </c>
      <c r="R3337" t="str">
        <f t="shared" si="210"/>
        <v>ACK</v>
      </c>
    </row>
    <row r="3338" spans="1:18" x14ac:dyDescent="0.25">
      <c r="A3338" s="12">
        <f t="shared" si="208"/>
        <v>44793.965022164346</v>
      </c>
      <c r="B3338" s="8" t="str">
        <f t="shared" si="209"/>
        <v>→</v>
      </c>
      <c r="C3338" s="10">
        <f t="shared" si="211"/>
        <v>0.11899999999999999</v>
      </c>
      <c r="D3338" s="2">
        <v>1661000977915</v>
      </c>
      <c r="E3338" t="s">
        <v>0</v>
      </c>
      <c r="F3338" s="1">
        <v>5</v>
      </c>
      <c r="G3338" s="1">
        <v>21</v>
      </c>
      <c r="H3338" s="1">
        <v>31</v>
      </c>
      <c r="I3338" s="1">
        <v>6</v>
      </c>
      <c r="J3338" s="1">
        <v>60</v>
      </c>
      <c r="K3338" s="1">
        <v>83</v>
      </c>
      <c r="R3338" t="str">
        <f t="shared" si="210"/>
        <v>FURNACE STATUS REQUEST</v>
      </c>
    </row>
    <row r="3339" spans="1:18" x14ac:dyDescent="0.25">
      <c r="A3339" s="12">
        <f t="shared" si="208"/>
        <v>44793.965023715275</v>
      </c>
      <c r="B3339" s="8" t="str">
        <f t="shared" si="209"/>
        <v>←</v>
      </c>
      <c r="C3339" s="10">
        <f t="shared" si="211"/>
        <v>0.13400000000000001</v>
      </c>
      <c r="D3339" s="2">
        <v>1661000978049</v>
      </c>
      <c r="E3339" t="s">
        <v>0</v>
      </c>
      <c r="F3339" s="1">
        <v>9</v>
      </c>
      <c r="G3339" s="1">
        <v>31</v>
      </c>
      <c r="H3339" s="1">
        <v>21</v>
      </c>
      <c r="I3339" s="1" t="s">
        <v>1</v>
      </c>
      <c r="J3339" s="1">
        <v>0</v>
      </c>
      <c r="K3339" s="1">
        <v>0</v>
      </c>
      <c r="L3339" s="1">
        <v>0</v>
      </c>
      <c r="M3339" s="1">
        <v>0</v>
      </c>
      <c r="N3339" s="1" t="s">
        <v>26</v>
      </c>
      <c r="O3339" s="1" t="s">
        <v>27</v>
      </c>
      <c r="R3339" t="str">
        <f t="shared" si="210"/>
        <v>FURNACE STATUS RESPONSE Fan:0 Ignition:0 Burner:0 Unknown:0</v>
      </c>
    </row>
    <row r="3340" spans="1:18" x14ac:dyDescent="0.25">
      <c r="A3340" s="12">
        <f t="shared" si="208"/>
        <v>44793.965705624993</v>
      </c>
      <c r="B3340" s="8" t="str">
        <f t="shared" si="209"/>
        <v>→</v>
      </c>
      <c r="C3340" s="10">
        <f t="shared" si="211"/>
        <v>58.917000000000002</v>
      </c>
      <c r="D3340" s="2">
        <v>1661001036966</v>
      </c>
      <c r="E3340" t="s">
        <v>0</v>
      </c>
      <c r="F3340" s="1">
        <v>8</v>
      </c>
      <c r="G3340" s="1">
        <v>21</v>
      </c>
      <c r="H3340" s="1">
        <v>31</v>
      </c>
      <c r="I3340" s="1">
        <v>7</v>
      </c>
      <c r="J3340" s="1">
        <v>17</v>
      </c>
      <c r="K3340" s="1">
        <v>8</v>
      </c>
      <c r="L3340" s="1">
        <v>5</v>
      </c>
      <c r="M3340" s="1">
        <v>25</v>
      </c>
      <c r="N3340" s="1">
        <v>68</v>
      </c>
      <c r="R3340" t="str">
        <f t="shared" si="210"/>
        <v>TIME 23:08 Sat</v>
      </c>
    </row>
    <row r="3341" spans="1:18" x14ac:dyDescent="0.25">
      <c r="A3341" s="12">
        <f t="shared" si="208"/>
        <v>44793.965707071759</v>
      </c>
      <c r="B3341" s="8" t="str">
        <f t="shared" si="209"/>
        <v>←</v>
      </c>
      <c r="C3341" s="10">
        <f t="shared" si="211"/>
        <v>0.125</v>
      </c>
      <c r="D3341" s="2">
        <v>1661001037091</v>
      </c>
      <c r="E3341" t="s">
        <v>0</v>
      </c>
      <c r="F3341" s="1">
        <v>5</v>
      </c>
      <c r="G3341" s="1">
        <v>31</v>
      </c>
      <c r="H3341" s="1">
        <v>21</v>
      </c>
      <c r="I3341" s="1" t="s">
        <v>7</v>
      </c>
      <c r="J3341" s="1">
        <v>3</v>
      </c>
      <c r="K3341" s="1" t="s">
        <v>8</v>
      </c>
      <c r="R3341" t="str">
        <f t="shared" si="210"/>
        <v>ACK</v>
      </c>
    </row>
    <row r="3342" spans="1:18" x14ac:dyDescent="0.25">
      <c r="A3342" s="12">
        <f t="shared" si="208"/>
        <v>44793.965708368058</v>
      </c>
      <c r="B3342" s="8" t="str">
        <f t="shared" si="209"/>
        <v>→</v>
      </c>
      <c r="C3342" s="10">
        <f t="shared" si="211"/>
        <v>0.112</v>
      </c>
      <c r="D3342" s="2">
        <v>1661001037203</v>
      </c>
      <c r="E3342" t="s">
        <v>0</v>
      </c>
      <c r="F3342" s="1">
        <v>5</v>
      </c>
      <c r="G3342" s="1">
        <v>21</v>
      </c>
      <c r="H3342" s="1">
        <v>31</v>
      </c>
      <c r="I3342" s="1">
        <v>9</v>
      </c>
      <c r="J3342" s="1">
        <v>60</v>
      </c>
      <c r="K3342" s="1" t="s">
        <v>13</v>
      </c>
      <c r="R3342" t="str">
        <f t="shared" si="210"/>
        <v>PING FURNACE</v>
      </c>
    </row>
    <row r="3343" spans="1:18" x14ac:dyDescent="0.25">
      <c r="A3343" s="12">
        <f t="shared" si="208"/>
        <v>44793.965709780088</v>
      </c>
      <c r="B3343" s="8" t="str">
        <f t="shared" si="209"/>
        <v>←</v>
      </c>
      <c r="C3343" s="10">
        <f t="shared" si="211"/>
        <v>0.122</v>
      </c>
      <c r="D3343" s="2">
        <v>1661001037325</v>
      </c>
      <c r="E3343" t="s">
        <v>0</v>
      </c>
      <c r="F3343" s="1">
        <v>5</v>
      </c>
      <c r="G3343" s="1">
        <v>31</v>
      </c>
      <c r="H3343" s="1">
        <v>21</v>
      </c>
      <c r="I3343" s="1" t="s">
        <v>7</v>
      </c>
      <c r="J3343" s="1">
        <v>3</v>
      </c>
      <c r="K3343" s="1" t="s">
        <v>8</v>
      </c>
      <c r="R3343" t="str">
        <f t="shared" si="210"/>
        <v>ACK</v>
      </c>
    </row>
    <row r="3344" spans="1:18" x14ac:dyDescent="0.25">
      <c r="A3344" s="12">
        <f t="shared" si="208"/>
        <v>44793.965711527773</v>
      </c>
      <c r="B3344" s="8" t="str">
        <f t="shared" si="209"/>
        <v>→</v>
      </c>
      <c r="C3344" s="10">
        <f t="shared" si="211"/>
        <v>0.151</v>
      </c>
      <c r="D3344" s="2">
        <v>1661001037476</v>
      </c>
      <c r="E3344" t="s">
        <v>0</v>
      </c>
      <c r="F3344" s="1" t="s">
        <v>3</v>
      </c>
      <c r="G3344" s="1">
        <v>21</v>
      </c>
      <c r="H3344" s="1">
        <v>31</v>
      </c>
      <c r="I3344" s="1" t="s">
        <v>3</v>
      </c>
      <c r="J3344" s="1">
        <v>0</v>
      </c>
      <c r="K3344" s="1">
        <v>12</v>
      </c>
      <c r="L3344" s="1">
        <v>25</v>
      </c>
      <c r="M3344" s="1">
        <v>1</v>
      </c>
      <c r="N3344" s="1">
        <v>0</v>
      </c>
      <c r="O3344" s="1">
        <v>0</v>
      </c>
      <c r="P3344" s="1">
        <v>32</v>
      </c>
      <c r="Q3344" s="1">
        <v>81</v>
      </c>
      <c r="R3344" t="str">
        <f t="shared" si="210"/>
        <v>TEMPERATURE INFO Set:18 Actual:18.5 Countdown:0</v>
      </c>
    </row>
    <row r="3345" spans="1:18" x14ac:dyDescent="0.25">
      <c r="A3345" s="12">
        <f t="shared" si="208"/>
        <v>44793.965712974539</v>
      </c>
      <c r="B3345" s="8" t="str">
        <f t="shared" si="209"/>
        <v>←</v>
      </c>
      <c r="C3345" s="10">
        <f t="shared" si="211"/>
        <v>0.125</v>
      </c>
      <c r="D3345" s="2">
        <v>1661001037601</v>
      </c>
      <c r="E3345" t="s">
        <v>0</v>
      </c>
      <c r="F3345" s="1">
        <v>5</v>
      </c>
      <c r="G3345" s="1">
        <v>31</v>
      </c>
      <c r="H3345" s="1">
        <v>21</v>
      </c>
      <c r="I3345" s="1" t="s">
        <v>7</v>
      </c>
      <c r="J3345" s="1">
        <v>3</v>
      </c>
      <c r="K3345" s="1" t="s">
        <v>8</v>
      </c>
      <c r="R3345" t="str">
        <f t="shared" si="210"/>
        <v>ACK</v>
      </c>
    </row>
    <row r="3346" spans="1:18" x14ac:dyDescent="0.25">
      <c r="A3346" s="12">
        <f t="shared" si="208"/>
        <v>44793.965714328697</v>
      </c>
      <c r="B3346" s="8" t="str">
        <f t="shared" si="209"/>
        <v>→</v>
      </c>
      <c r="C3346" s="10">
        <f t="shared" si="211"/>
        <v>0.11700000000000001</v>
      </c>
      <c r="D3346" s="2">
        <v>1661001037718</v>
      </c>
      <c r="E3346" t="s">
        <v>0</v>
      </c>
      <c r="F3346" s="1">
        <v>6</v>
      </c>
      <c r="G3346" s="1">
        <v>21</v>
      </c>
      <c r="H3346" s="1">
        <v>31</v>
      </c>
      <c r="I3346" s="1">
        <v>29</v>
      </c>
      <c r="J3346" s="1">
        <v>0</v>
      </c>
      <c r="K3346" s="1" t="s">
        <v>16</v>
      </c>
      <c r="L3346" s="1" t="s">
        <v>17</v>
      </c>
      <c r="R3346" t="str">
        <f t="shared" si="210"/>
        <v>LONG PING FURNACE</v>
      </c>
    </row>
    <row r="3347" spans="1:18" x14ac:dyDescent="0.25">
      <c r="A3347" s="12">
        <f t="shared" si="208"/>
        <v>44793.965715567123</v>
      </c>
      <c r="B3347" s="8" t="str">
        <f t="shared" si="209"/>
        <v>←</v>
      </c>
      <c r="C3347" s="10">
        <f t="shared" si="211"/>
        <v>0.107</v>
      </c>
      <c r="D3347" s="2">
        <v>1661001037825</v>
      </c>
      <c r="E3347" t="s">
        <v>0</v>
      </c>
      <c r="F3347" s="1">
        <v>5</v>
      </c>
      <c r="G3347" s="1">
        <v>31</v>
      </c>
      <c r="H3347" s="1">
        <v>21</v>
      </c>
      <c r="I3347" s="1" t="s">
        <v>7</v>
      </c>
      <c r="J3347" s="1">
        <v>3</v>
      </c>
      <c r="K3347" s="1" t="s">
        <v>8</v>
      </c>
      <c r="R3347" t="str">
        <f t="shared" si="210"/>
        <v>ACK</v>
      </c>
    </row>
    <row r="3348" spans="1:18" x14ac:dyDescent="0.25">
      <c r="A3348" s="12">
        <f t="shared" si="208"/>
        <v>44793.96571675926</v>
      </c>
      <c r="B3348" s="8" t="str">
        <f t="shared" si="209"/>
        <v>→</v>
      </c>
      <c r="C3348" s="10">
        <f t="shared" si="211"/>
        <v>0.10299999999999999</v>
      </c>
      <c r="D3348" s="2">
        <v>1661001037928</v>
      </c>
      <c r="E3348" t="s">
        <v>0</v>
      </c>
      <c r="F3348" s="1">
        <v>5</v>
      </c>
      <c r="G3348" s="1">
        <v>21</v>
      </c>
      <c r="H3348" s="1">
        <v>31</v>
      </c>
      <c r="I3348" s="1">
        <v>6</v>
      </c>
      <c r="J3348" s="1">
        <v>60</v>
      </c>
      <c r="K3348" s="1">
        <v>83</v>
      </c>
      <c r="R3348" t="str">
        <f t="shared" si="210"/>
        <v>FURNACE STATUS REQUEST</v>
      </c>
    </row>
    <row r="3349" spans="1:18" x14ac:dyDescent="0.25">
      <c r="A3349" s="12">
        <f t="shared" si="208"/>
        <v>44793.96571846064</v>
      </c>
      <c r="B3349" s="8" t="str">
        <f t="shared" si="209"/>
        <v>←</v>
      </c>
      <c r="C3349" s="10">
        <f t="shared" si="211"/>
        <v>0.14699999999999999</v>
      </c>
      <c r="D3349" s="2">
        <v>1661001038075</v>
      </c>
      <c r="E3349" t="s">
        <v>0</v>
      </c>
      <c r="F3349" s="1">
        <v>9</v>
      </c>
      <c r="G3349" s="1">
        <v>31</v>
      </c>
      <c r="H3349" s="1">
        <v>21</v>
      </c>
      <c r="I3349" s="1" t="s">
        <v>1</v>
      </c>
      <c r="J3349" s="1">
        <v>0</v>
      </c>
      <c r="K3349" s="1">
        <v>0</v>
      </c>
      <c r="L3349" s="1">
        <v>0</v>
      </c>
      <c r="M3349" s="1">
        <v>0</v>
      </c>
      <c r="N3349" s="1" t="s">
        <v>26</v>
      </c>
      <c r="O3349" s="1" t="s">
        <v>27</v>
      </c>
      <c r="R3349" t="str">
        <f t="shared" si="210"/>
        <v>FURNACE STATUS RESPONSE Fan:0 Ignition:0 Burner:0 Unknown:0</v>
      </c>
    </row>
    <row r="3350" spans="1:18" x14ac:dyDescent="0.25">
      <c r="A3350" s="12">
        <f t="shared" si="208"/>
        <v>44793.966400324069</v>
      </c>
      <c r="B3350" s="8" t="str">
        <f t="shared" si="209"/>
        <v>→</v>
      </c>
      <c r="C3350" s="10">
        <f t="shared" si="211"/>
        <v>58.912999999999997</v>
      </c>
      <c r="D3350" s="2">
        <v>1661001096988</v>
      </c>
      <c r="E3350" t="s">
        <v>0</v>
      </c>
      <c r="F3350" s="1">
        <v>8</v>
      </c>
      <c r="G3350" s="1">
        <v>21</v>
      </c>
      <c r="H3350" s="1">
        <v>31</v>
      </c>
      <c r="I3350" s="1">
        <v>7</v>
      </c>
      <c r="J3350" s="1">
        <v>17</v>
      </c>
      <c r="K3350" s="1">
        <v>9</v>
      </c>
      <c r="L3350" s="1">
        <v>5</v>
      </c>
      <c r="M3350" s="1" t="s">
        <v>123</v>
      </c>
      <c r="N3350" s="1" t="s">
        <v>124</v>
      </c>
      <c r="R3350" t="str">
        <f t="shared" si="210"/>
        <v>TIME 23:09 Sat</v>
      </c>
    </row>
    <row r="3351" spans="1:18" x14ac:dyDescent="0.25">
      <c r="A3351" s="12">
        <f t="shared" si="208"/>
        <v>44793.966401469901</v>
      </c>
      <c r="B3351" s="8" t="str">
        <f t="shared" si="209"/>
        <v>←</v>
      </c>
      <c r="C3351" s="10">
        <f t="shared" si="211"/>
        <v>9.9000000000000005E-2</v>
      </c>
      <c r="D3351" s="2">
        <v>1661001097087</v>
      </c>
      <c r="E3351" t="s">
        <v>0</v>
      </c>
      <c r="F3351" s="1">
        <v>5</v>
      </c>
      <c r="G3351" s="1">
        <v>31</v>
      </c>
      <c r="H3351" s="1">
        <v>21</v>
      </c>
      <c r="I3351" s="1" t="s">
        <v>7</v>
      </c>
      <c r="J3351" s="1">
        <v>3</v>
      </c>
      <c r="K3351" s="1" t="s">
        <v>8</v>
      </c>
      <c r="R3351" t="str">
        <f t="shared" si="210"/>
        <v>ACK</v>
      </c>
    </row>
    <row r="3352" spans="1:18" x14ac:dyDescent="0.25">
      <c r="A3352" s="12">
        <f t="shared" si="208"/>
        <v>44793.966402835642</v>
      </c>
      <c r="B3352" s="8" t="str">
        <f t="shared" si="209"/>
        <v>→</v>
      </c>
      <c r="C3352" s="10">
        <f t="shared" si="211"/>
        <v>0.11799999999999999</v>
      </c>
      <c r="D3352" s="2">
        <v>1661001097205</v>
      </c>
      <c r="E3352" t="s">
        <v>0</v>
      </c>
      <c r="F3352" s="1">
        <v>5</v>
      </c>
      <c r="G3352" s="1">
        <v>21</v>
      </c>
      <c r="H3352" s="1">
        <v>31</v>
      </c>
      <c r="I3352" s="1">
        <v>9</v>
      </c>
      <c r="J3352" s="1">
        <v>60</v>
      </c>
      <c r="K3352" s="1" t="s">
        <v>13</v>
      </c>
      <c r="R3352" t="str">
        <f t="shared" si="210"/>
        <v>PING FURNACE</v>
      </c>
    </row>
    <row r="3353" spans="1:18" x14ac:dyDescent="0.25">
      <c r="A3353" s="12">
        <f t="shared" si="208"/>
        <v>44793.966404259256</v>
      </c>
      <c r="B3353" s="8" t="str">
        <f t="shared" si="209"/>
        <v>←</v>
      </c>
      <c r="C3353" s="10">
        <f t="shared" si="211"/>
        <v>0.123</v>
      </c>
      <c r="D3353" s="2">
        <v>1661001097328</v>
      </c>
      <c r="E3353" t="s">
        <v>0</v>
      </c>
      <c r="F3353" s="1">
        <v>5</v>
      </c>
      <c r="G3353" s="1">
        <v>31</v>
      </c>
      <c r="H3353" s="1">
        <v>21</v>
      </c>
      <c r="I3353" s="1" t="s">
        <v>7</v>
      </c>
      <c r="J3353" s="1">
        <v>3</v>
      </c>
      <c r="K3353" s="1" t="s">
        <v>8</v>
      </c>
      <c r="R3353" t="str">
        <f t="shared" si="210"/>
        <v>ACK</v>
      </c>
    </row>
    <row r="3354" spans="1:18" x14ac:dyDescent="0.25">
      <c r="A3354" s="12">
        <f t="shared" si="208"/>
        <v>44793.966406168976</v>
      </c>
      <c r="B3354" s="8" t="str">
        <f t="shared" si="209"/>
        <v>→</v>
      </c>
      <c r="C3354" s="10">
        <f t="shared" si="211"/>
        <v>0.16500000000000001</v>
      </c>
      <c r="D3354" s="2">
        <v>1661001097493</v>
      </c>
      <c r="E3354" t="s">
        <v>0</v>
      </c>
      <c r="F3354" s="1" t="s">
        <v>3</v>
      </c>
      <c r="G3354" s="1">
        <v>21</v>
      </c>
      <c r="H3354" s="1">
        <v>31</v>
      </c>
      <c r="I3354" s="1" t="s">
        <v>3</v>
      </c>
      <c r="J3354" s="1">
        <v>0</v>
      </c>
      <c r="K3354" s="1">
        <v>12</v>
      </c>
      <c r="L3354" s="1">
        <v>25</v>
      </c>
      <c r="M3354" s="1">
        <v>1</v>
      </c>
      <c r="N3354" s="1">
        <v>0</v>
      </c>
      <c r="O3354" s="1">
        <v>0</v>
      </c>
      <c r="P3354" s="1">
        <v>32</v>
      </c>
      <c r="Q3354" s="1">
        <v>81</v>
      </c>
      <c r="R3354" t="str">
        <f t="shared" si="210"/>
        <v>TEMPERATURE INFO Set:18 Actual:18.5 Countdown:0</v>
      </c>
    </row>
    <row r="3355" spans="1:18" x14ac:dyDescent="0.25">
      <c r="A3355" s="12">
        <f t="shared" si="208"/>
        <v>44793.966407326385</v>
      </c>
      <c r="B3355" s="8" t="str">
        <f t="shared" si="209"/>
        <v>←</v>
      </c>
      <c r="C3355" s="10">
        <f t="shared" si="211"/>
        <v>0.1</v>
      </c>
      <c r="D3355" s="2">
        <v>1661001097593</v>
      </c>
      <c r="E3355" t="s">
        <v>0</v>
      </c>
      <c r="F3355" s="1">
        <v>5</v>
      </c>
      <c r="G3355" s="1">
        <v>31</v>
      </c>
      <c r="H3355" s="1">
        <v>21</v>
      </c>
      <c r="I3355" s="1" t="s">
        <v>7</v>
      </c>
      <c r="J3355" s="1">
        <v>3</v>
      </c>
      <c r="K3355" s="1" t="s">
        <v>8</v>
      </c>
      <c r="R3355" t="str">
        <f t="shared" si="210"/>
        <v>ACK</v>
      </c>
    </row>
    <row r="3356" spans="1:18" x14ac:dyDescent="0.25">
      <c r="A3356" s="12">
        <f t="shared" si="208"/>
        <v>44793.966408611108</v>
      </c>
      <c r="B3356" s="8" t="str">
        <f t="shared" si="209"/>
        <v>→</v>
      </c>
      <c r="C3356" s="10">
        <f t="shared" si="211"/>
        <v>0.111</v>
      </c>
      <c r="D3356" s="2">
        <v>1661001097704</v>
      </c>
      <c r="E3356" t="s">
        <v>0</v>
      </c>
      <c r="F3356" s="1">
        <v>6</v>
      </c>
      <c r="G3356" s="1">
        <v>21</v>
      </c>
      <c r="H3356" s="1">
        <v>31</v>
      </c>
      <c r="I3356" s="1">
        <v>29</v>
      </c>
      <c r="J3356" s="1">
        <v>0</v>
      </c>
      <c r="K3356" s="1" t="s">
        <v>16</v>
      </c>
      <c r="L3356" s="1" t="s">
        <v>17</v>
      </c>
      <c r="R3356" t="str">
        <f t="shared" si="210"/>
        <v>LONG PING FURNACE</v>
      </c>
    </row>
    <row r="3357" spans="1:18" x14ac:dyDescent="0.25">
      <c r="A3357" s="12">
        <f t="shared" si="208"/>
        <v>44793.966409976849</v>
      </c>
      <c r="B3357" s="8" t="str">
        <f t="shared" si="209"/>
        <v>←</v>
      </c>
      <c r="C3357" s="10">
        <f t="shared" si="211"/>
        <v>0.11799999999999999</v>
      </c>
      <c r="D3357" s="2">
        <v>1661001097822</v>
      </c>
      <c r="E3357" t="s">
        <v>0</v>
      </c>
      <c r="F3357" s="1">
        <v>5</v>
      </c>
      <c r="G3357" s="1">
        <v>31</v>
      </c>
      <c r="H3357" s="1">
        <v>21</v>
      </c>
      <c r="I3357" s="1" t="s">
        <v>7</v>
      </c>
      <c r="J3357" s="1">
        <v>3</v>
      </c>
      <c r="K3357" s="1" t="s">
        <v>8</v>
      </c>
      <c r="R3357" t="str">
        <f t="shared" si="210"/>
        <v>ACK</v>
      </c>
    </row>
    <row r="3358" spans="1:18" x14ac:dyDescent="0.25">
      <c r="A3358" s="12">
        <f t="shared" si="208"/>
        <v>44793.966410925925</v>
      </c>
      <c r="B3358" s="8" t="str">
        <f t="shared" si="209"/>
        <v>→</v>
      </c>
      <c r="C3358" s="10">
        <f t="shared" si="211"/>
        <v>8.2000000000000003E-2</v>
      </c>
      <c r="D3358" s="2">
        <v>1661001097904</v>
      </c>
      <c r="E3358" t="s">
        <v>0</v>
      </c>
      <c r="F3358" s="1">
        <v>5</v>
      </c>
      <c r="G3358" s="1">
        <v>21</v>
      </c>
      <c r="H3358" s="1">
        <v>31</v>
      </c>
      <c r="I3358" s="1">
        <v>6</v>
      </c>
      <c r="J3358" s="1">
        <v>60</v>
      </c>
      <c r="K3358" s="1">
        <v>83</v>
      </c>
      <c r="R3358" t="str">
        <f t="shared" si="210"/>
        <v>FURNACE STATUS REQUEST</v>
      </c>
    </row>
    <row r="3359" spans="1:18" x14ac:dyDescent="0.25">
      <c r="A3359" s="12">
        <f t="shared" si="208"/>
        <v>44793.966413009257</v>
      </c>
      <c r="B3359" s="8" t="str">
        <f t="shared" si="209"/>
        <v>←</v>
      </c>
      <c r="C3359" s="10">
        <f t="shared" si="211"/>
        <v>0.18</v>
      </c>
      <c r="D3359" s="2">
        <v>1661001098084</v>
      </c>
      <c r="E3359" t="s">
        <v>0</v>
      </c>
      <c r="F3359" s="1">
        <v>9</v>
      </c>
      <c r="G3359" s="1">
        <v>31</v>
      </c>
      <c r="H3359" s="1">
        <v>21</v>
      </c>
      <c r="I3359" s="1" t="s">
        <v>1</v>
      </c>
      <c r="J3359" s="1">
        <v>0</v>
      </c>
      <c r="K3359" s="1">
        <v>0</v>
      </c>
      <c r="L3359" s="1">
        <v>0</v>
      </c>
      <c r="M3359" s="1">
        <v>0</v>
      </c>
      <c r="N3359" s="1" t="s">
        <v>26</v>
      </c>
      <c r="O3359" s="1" t="s">
        <v>27</v>
      </c>
      <c r="R3359" t="str">
        <f t="shared" si="210"/>
        <v>FURNACE STATUS RESPONSE Fan:0 Ignition:0 Burner:0 Unknown:0</v>
      </c>
    </row>
    <row r="3360" spans="1:18" x14ac:dyDescent="0.25">
      <c r="A3360" s="12">
        <f t="shared" si="208"/>
        <v>44793.967094756947</v>
      </c>
      <c r="B3360" s="8" t="str">
        <f t="shared" si="209"/>
        <v>→</v>
      </c>
      <c r="C3360" s="10">
        <f t="shared" si="211"/>
        <v>58.902999999999999</v>
      </c>
      <c r="D3360" s="2">
        <v>1661001156987</v>
      </c>
      <c r="E3360" t="s">
        <v>0</v>
      </c>
      <c r="F3360" s="1">
        <v>8</v>
      </c>
      <c r="G3360" s="1">
        <v>21</v>
      </c>
      <c r="H3360" s="1">
        <v>31</v>
      </c>
      <c r="I3360" s="1">
        <v>7</v>
      </c>
      <c r="J3360" s="1">
        <v>17</v>
      </c>
      <c r="K3360" s="1" t="s">
        <v>10</v>
      </c>
      <c r="L3360" s="1">
        <v>5</v>
      </c>
      <c r="M3360" s="1" t="s">
        <v>132</v>
      </c>
      <c r="N3360" s="1" t="s">
        <v>124</v>
      </c>
      <c r="R3360" t="str">
        <f t="shared" si="210"/>
        <v>TIME 23:10 Sat</v>
      </c>
    </row>
    <row r="3361" spans="1:18" x14ac:dyDescent="0.25">
      <c r="A3361" s="12">
        <f t="shared" si="208"/>
        <v>44793.967096238419</v>
      </c>
      <c r="B3361" s="8" t="str">
        <f t="shared" si="209"/>
        <v>←</v>
      </c>
      <c r="C3361" s="10">
        <f t="shared" si="211"/>
        <v>0.128</v>
      </c>
      <c r="D3361" s="2">
        <v>1661001157115</v>
      </c>
      <c r="E3361" t="s">
        <v>0</v>
      </c>
      <c r="F3361" s="1">
        <v>5</v>
      </c>
      <c r="G3361" s="1">
        <v>31</v>
      </c>
      <c r="H3361" s="1">
        <v>21</v>
      </c>
      <c r="I3361" s="1" t="s">
        <v>7</v>
      </c>
      <c r="J3361" s="1">
        <v>3</v>
      </c>
      <c r="K3361" s="1" t="s">
        <v>8</v>
      </c>
      <c r="R3361" t="str">
        <f t="shared" si="210"/>
        <v>ACK</v>
      </c>
    </row>
    <row r="3362" spans="1:18" x14ac:dyDescent="0.25">
      <c r="A3362" s="12">
        <f t="shared" si="208"/>
        <v>44793.967097256944</v>
      </c>
      <c r="B3362" s="8" t="str">
        <f t="shared" si="209"/>
        <v>→</v>
      </c>
      <c r="C3362" s="10">
        <f t="shared" si="211"/>
        <v>8.7999999999999995E-2</v>
      </c>
      <c r="D3362" s="2">
        <v>1661001157203</v>
      </c>
      <c r="E3362" t="s">
        <v>0</v>
      </c>
      <c r="F3362" s="1">
        <v>5</v>
      </c>
      <c r="G3362" s="1">
        <v>21</v>
      </c>
      <c r="H3362" s="1">
        <v>31</v>
      </c>
      <c r="I3362" s="1">
        <v>9</v>
      </c>
      <c r="J3362" s="1">
        <v>60</v>
      </c>
      <c r="K3362" s="1" t="s">
        <v>13</v>
      </c>
      <c r="R3362" t="str">
        <f t="shared" si="210"/>
        <v>PING FURNACE</v>
      </c>
    </row>
    <row r="3363" spans="1:18" x14ac:dyDescent="0.25">
      <c r="A3363" s="12">
        <f t="shared" si="208"/>
        <v>44793.967098715271</v>
      </c>
      <c r="B3363" s="8" t="str">
        <f t="shared" si="209"/>
        <v>←</v>
      </c>
      <c r="C3363" s="10">
        <f t="shared" si="211"/>
        <v>0.126</v>
      </c>
      <c r="D3363" s="2">
        <v>1661001157329</v>
      </c>
      <c r="E3363" t="s">
        <v>0</v>
      </c>
      <c r="F3363" s="1">
        <v>5</v>
      </c>
      <c r="G3363" s="1">
        <v>31</v>
      </c>
      <c r="H3363" s="1">
        <v>21</v>
      </c>
      <c r="I3363" s="1" t="s">
        <v>7</v>
      </c>
      <c r="J3363" s="1">
        <v>3</v>
      </c>
      <c r="K3363" s="1" t="s">
        <v>8</v>
      </c>
      <c r="R3363" t="str">
        <f t="shared" si="210"/>
        <v>ACK</v>
      </c>
    </row>
    <row r="3364" spans="1:18" x14ac:dyDescent="0.25">
      <c r="A3364" s="12">
        <f t="shared" si="208"/>
        <v>44793.967100439811</v>
      </c>
      <c r="B3364" s="8" t="str">
        <f t="shared" si="209"/>
        <v>→</v>
      </c>
      <c r="C3364" s="10">
        <f t="shared" si="211"/>
        <v>0.14899999999999999</v>
      </c>
      <c r="D3364" s="2">
        <v>1661001157478</v>
      </c>
      <c r="E3364" t="s">
        <v>0</v>
      </c>
      <c r="F3364" s="1" t="s">
        <v>3</v>
      </c>
      <c r="G3364" s="1">
        <v>21</v>
      </c>
      <c r="H3364" s="1">
        <v>31</v>
      </c>
      <c r="I3364" s="1" t="s">
        <v>3</v>
      </c>
      <c r="J3364" s="1">
        <v>0</v>
      </c>
      <c r="K3364" s="1">
        <v>12</v>
      </c>
      <c r="L3364" s="1">
        <v>25</v>
      </c>
      <c r="M3364" s="1">
        <v>1</v>
      </c>
      <c r="N3364" s="1">
        <v>0</v>
      </c>
      <c r="O3364" s="1">
        <v>0</v>
      </c>
      <c r="P3364" s="1">
        <v>32</v>
      </c>
      <c r="Q3364" s="1">
        <v>81</v>
      </c>
      <c r="R3364" t="str">
        <f t="shared" si="210"/>
        <v>TEMPERATURE INFO Set:18 Actual:18.5 Countdown:0</v>
      </c>
    </row>
    <row r="3365" spans="1:18" x14ac:dyDescent="0.25">
      <c r="A3365" s="12">
        <f t="shared" si="208"/>
        <v>44793.967101712966</v>
      </c>
      <c r="B3365" s="8" t="str">
        <f t="shared" si="209"/>
        <v>←</v>
      </c>
      <c r="C3365" s="10">
        <f t="shared" si="211"/>
        <v>0.11</v>
      </c>
      <c r="D3365" s="2">
        <v>1661001157588</v>
      </c>
      <c r="E3365" t="s">
        <v>0</v>
      </c>
      <c r="F3365" s="1">
        <v>5</v>
      </c>
      <c r="G3365" s="1">
        <v>31</v>
      </c>
      <c r="H3365" s="1">
        <v>21</v>
      </c>
      <c r="I3365" s="1" t="s">
        <v>7</v>
      </c>
      <c r="J3365" s="1">
        <v>3</v>
      </c>
      <c r="K3365" s="1" t="s">
        <v>8</v>
      </c>
      <c r="R3365" t="str">
        <f t="shared" si="210"/>
        <v>ACK</v>
      </c>
    </row>
    <row r="3366" spans="1:18" x14ac:dyDescent="0.25">
      <c r="A3366" s="12">
        <f t="shared" si="208"/>
        <v>44793.967103136572</v>
      </c>
      <c r="B3366" s="8" t="str">
        <f t="shared" si="209"/>
        <v>→</v>
      </c>
      <c r="C3366" s="10">
        <f t="shared" si="211"/>
        <v>0.123</v>
      </c>
      <c r="D3366" s="2">
        <v>1661001157711</v>
      </c>
      <c r="E3366" t="s">
        <v>0</v>
      </c>
      <c r="F3366" s="1">
        <v>6</v>
      </c>
      <c r="G3366" s="1">
        <v>21</v>
      </c>
      <c r="H3366" s="1">
        <v>31</v>
      </c>
      <c r="I3366" s="1">
        <v>29</v>
      </c>
      <c r="J3366" s="1">
        <v>0</v>
      </c>
      <c r="K3366" s="1" t="s">
        <v>16</v>
      </c>
      <c r="L3366" s="1" t="s">
        <v>17</v>
      </c>
      <c r="R3366" t="str">
        <f t="shared" si="210"/>
        <v>LONG PING FURNACE</v>
      </c>
    </row>
    <row r="3367" spans="1:18" x14ac:dyDescent="0.25">
      <c r="A3367" s="12">
        <f t="shared" si="208"/>
        <v>44793.967104479168</v>
      </c>
      <c r="B3367" s="8" t="str">
        <f t="shared" si="209"/>
        <v>←</v>
      </c>
      <c r="C3367" s="10">
        <f t="shared" si="211"/>
        <v>0.11600000000000001</v>
      </c>
      <c r="D3367" s="2">
        <v>1661001157827</v>
      </c>
      <c r="E3367" t="s">
        <v>0</v>
      </c>
      <c r="F3367" s="1">
        <v>5</v>
      </c>
      <c r="G3367" s="1">
        <v>31</v>
      </c>
      <c r="H3367" s="1">
        <v>21</v>
      </c>
      <c r="I3367" s="1" t="s">
        <v>7</v>
      </c>
      <c r="J3367" s="1">
        <v>3</v>
      </c>
      <c r="K3367" s="1" t="s">
        <v>8</v>
      </c>
      <c r="R3367" t="str">
        <f t="shared" si="210"/>
        <v>ACK</v>
      </c>
    </row>
    <row r="3368" spans="1:18" x14ac:dyDescent="0.25">
      <c r="A3368" s="12">
        <f t="shared" si="208"/>
        <v>44793.967105567128</v>
      </c>
      <c r="B3368" s="8" t="str">
        <f t="shared" si="209"/>
        <v>→</v>
      </c>
      <c r="C3368" s="10">
        <f t="shared" si="211"/>
        <v>9.4E-2</v>
      </c>
      <c r="D3368" s="2">
        <v>1661001157921</v>
      </c>
      <c r="E3368" t="s">
        <v>0</v>
      </c>
      <c r="F3368" s="1">
        <v>5</v>
      </c>
      <c r="G3368" s="1">
        <v>21</v>
      </c>
      <c r="H3368" s="1">
        <v>31</v>
      </c>
      <c r="I3368" s="1">
        <v>6</v>
      </c>
      <c r="J3368" s="1">
        <v>60</v>
      </c>
      <c r="K3368" s="1">
        <v>83</v>
      </c>
      <c r="R3368" t="str">
        <f t="shared" si="210"/>
        <v>FURNACE STATUS REQUEST</v>
      </c>
    </row>
    <row r="3369" spans="1:18" x14ac:dyDescent="0.25">
      <c r="A3369" s="12">
        <f t="shared" si="208"/>
        <v>44793.967107372686</v>
      </c>
      <c r="B3369" s="8" t="str">
        <f t="shared" si="209"/>
        <v>←</v>
      </c>
      <c r="C3369" s="10">
        <f t="shared" si="211"/>
        <v>0.156</v>
      </c>
      <c r="D3369" s="2">
        <v>1661001158077</v>
      </c>
      <c r="E3369" t="s">
        <v>0</v>
      </c>
      <c r="F3369" s="1">
        <v>9</v>
      </c>
      <c r="G3369" s="1">
        <v>31</v>
      </c>
      <c r="H3369" s="1">
        <v>21</v>
      </c>
      <c r="I3369" s="1" t="s">
        <v>1</v>
      </c>
      <c r="J3369" s="1">
        <v>0</v>
      </c>
      <c r="K3369" s="1">
        <v>0</v>
      </c>
      <c r="L3369" s="1">
        <v>0</v>
      </c>
      <c r="M3369" s="1">
        <v>0</v>
      </c>
      <c r="N3369" s="1" t="s">
        <v>26</v>
      </c>
      <c r="O3369" s="1" t="s">
        <v>27</v>
      </c>
      <c r="R3369" t="str">
        <f t="shared" si="210"/>
        <v>FURNACE STATUS RESPONSE Fan:0 Ignition:0 Burner:0 Unknown:0</v>
      </c>
    </row>
    <row r="3370" spans="1:18" x14ac:dyDescent="0.25">
      <c r="A3370" s="12">
        <f t="shared" si="208"/>
        <v>44793.967789201386</v>
      </c>
      <c r="B3370" s="8" t="str">
        <f t="shared" si="209"/>
        <v>→</v>
      </c>
      <c r="C3370" s="10">
        <f t="shared" si="211"/>
        <v>58.91</v>
      </c>
      <c r="D3370" s="2">
        <v>1661001216987</v>
      </c>
      <c r="E3370" t="s">
        <v>0</v>
      </c>
      <c r="F3370" s="1">
        <v>8</v>
      </c>
      <c r="G3370" s="1">
        <v>21</v>
      </c>
      <c r="H3370" s="1">
        <v>31</v>
      </c>
      <c r="I3370" s="1">
        <v>7</v>
      </c>
      <c r="J3370" s="1">
        <v>17</v>
      </c>
      <c r="K3370" s="1" t="s">
        <v>3</v>
      </c>
      <c r="L3370" s="1">
        <v>5</v>
      </c>
      <c r="M3370" s="1" t="s">
        <v>63</v>
      </c>
      <c r="N3370" s="1">
        <v>68</v>
      </c>
      <c r="R3370" t="str">
        <f t="shared" si="210"/>
        <v>TIME 23:11 Sat</v>
      </c>
    </row>
    <row r="3371" spans="1:18" x14ac:dyDescent="0.25">
      <c r="A3371" s="12">
        <f t="shared" si="208"/>
        <v>44793.967790208328</v>
      </c>
      <c r="B3371" s="8" t="str">
        <f t="shared" si="209"/>
        <v>←</v>
      </c>
      <c r="C3371" s="10">
        <f t="shared" si="211"/>
        <v>8.6999999999999994E-2</v>
      </c>
      <c r="D3371" s="2">
        <v>1661001217074</v>
      </c>
      <c r="E3371" t="s">
        <v>0</v>
      </c>
      <c r="F3371" s="1">
        <v>5</v>
      </c>
      <c r="G3371" s="1">
        <v>31</v>
      </c>
      <c r="H3371" s="1">
        <v>21</v>
      </c>
      <c r="I3371" s="1" t="s">
        <v>7</v>
      </c>
      <c r="J3371" s="1">
        <v>3</v>
      </c>
      <c r="K3371" s="1" t="s">
        <v>8</v>
      </c>
      <c r="R3371" t="str">
        <f t="shared" si="210"/>
        <v>ACK</v>
      </c>
    </row>
    <row r="3372" spans="1:18" x14ac:dyDescent="0.25">
      <c r="A3372" s="12">
        <f t="shared" si="208"/>
        <v>44793.967791481475</v>
      </c>
      <c r="B3372" s="8" t="str">
        <f t="shared" si="209"/>
        <v>→</v>
      </c>
      <c r="C3372" s="10">
        <f t="shared" si="211"/>
        <v>0.11</v>
      </c>
      <c r="D3372" s="2">
        <v>1661001217184</v>
      </c>
      <c r="E3372" t="s">
        <v>0</v>
      </c>
      <c r="F3372" s="1">
        <v>5</v>
      </c>
      <c r="G3372" s="1">
        <v>21</v>
      </c>
      <c r="H3372" s="1">
        <v>31</v>
      </c>
      <c r="I3372" s="1">
        <v>9</v>
      </c>
      <c r="J3372" s="1">
        <v>60</v>
      </c>
      <c r="K3372" s="1" t="s">
        <v>13</v>
      </c>
      <c r="R3372" t="str">
        <f t="shared" si="210"/>
        <v>PING FURNACE</v>
      </c>
    </row>
    <row r="3373" spans="1:18" x14ac:dyDescent="0.25">
      <c r="A3373" s="12">
        <f t="shared" si="208"/>
        <v>44793.967793055555</v>
      </c>
      <c r="B3373" s="8" t="str">
        <f t="shared" si="209"/>
        <v>←</v>
      </c>
      <c r="C3373" s="10">
        <f t="shared" si="211"/>
        <v>0.13600000000000001</v>
      </c>
      <c r="D3373" s="2">
        <v>1661001217320</v>
      </c>
      <c r="E3373" t="s">
        <v>0</v>
      </c>
      <c r="F3373" s="1">
        <v>5</v>
      </c>
      <c r="G3373" s="1">
        <v>31</v>
      </c>
      <c r="H3373" s="1">
        <v>21</v>
      </c>
      <c r="I3373" s="1" t="s">
        <v>7</v>
      </c>
      <c r="J3373" s="1">
        <v>3</v>
      </c>
      <c r="K3373" s="1" t="s">
        <v>8</v>
      </c>
      <c r="R3373" t="str">
        <f t="shared" si="210"/>
        <v>ACK</v>
      </c>
    </row>
    <row r="3374" spans="1:18" x14ac:dyDescent="0.25">
      <c r="A3374" s="12">
        <f t="shared" si="208"/>
        <v>44793.967794826385</v>
      </c>
      <c r="B3374" s="8" t="str">
        <f t="shared" si="209"/>
        <v>→</v>
      </c>
      <c r="C3374" s="10">
        <f t="shared" si="211"/>
        <v>0.153</v>
      </c>
      <c r="D3374" s="2">
        <v>1661001217473</v>
      </c>
      <c r="E3374" t="s">
        <v>0</v>
      </c>
      <c r="F3374" s="1" t="s">
        <v>3</v>
      </c>
      <c r="G3374" s="1">
        <v>21</v>
      </c>
      <c r="H3374" s="1">
        <v>31</v>
      </c>
      <c r="I3374" s="1" t="s">
        <v>3</v>
      </c>
      <c r="J3374" s="1">
        <v>0</v>
      </c>
      <c r="K3374" s="1">
        <v>12</v>
      </c>
      <c r="L3374" s="1">
        <v>25</v>
      </c>
      <c r="M3374" s="1">
        <v>1</v>
      </c>
      <c r="N3374" s="1">
        <v>0</v>
      </c>
      <c r="O3374" s="1">
        <v>0</v>
      </c>
      <c r="P3374" s="1">
        <v>32</v>
      </c>
      <c r="Q3374" s="1">
        <v>81</v>
      </c>
      <c r="R3374" t="str">
        <f t="shared" si="210"/>
        <v>TEMPERATURE INFO Set:18 Actual:18.5 Countdown:0</v>
      </c>
    </row>
    <row r="3375" spans="1:18" x14ac:dyDescent="0.25">
      <c r="A3375" s="12">
        <f t="shared" si="208"/>
        <v>44793.967796620367</v>
      </c>
      <c r="B3375" s="8" t="str">
        <f t="shared" si="209"/>
        <v>←</v>
      </c>
      <c r="C3375" s="10">
        <f t="shared" si="211"/>
        <v>0.155</v>
      </c>
      <c r="D3375" s="2">
        <v>1661001217628</v>
      </c>
      <c r="E3375" t="s">
        <v>0</v>
      </c>
      <c r="F3375" s="1">
        <v>5</v>
      </c>
      <c r="G3375" s="1">
        <v>31</v>
      </c>
      <c r="H3375" s="1">
        <v>21</v>
      </c>
      <c r="I3375" s="1" t="s">
        <v>7</v>
      </c>
      <c r="J3375" s="1">
        <v>3</v>
      </c>
      <c r="K3375" s="1" t="s">
        <v>8</v>
      </c>
      <c r="R3375" t="str">
        <f t="shared" si="210"/>
        <v>ACK</v>
      </c>
    </row>
    <row r="3376" spans="1:18" x14ac:dyDescent="0.25">
      <c r="A3376" s="12">
        <f t="shared" si="208"/>
        <v>44793.967797569443</v>
      </c>
      <c r="B3376" s="8" t="str">
        <f t="shared" si="209"/>
        <v>→</v>
      </c>
      <c r="C3376" s="10">
        <f t="shared" si="211"/>
        <v>8.2000000000000003E-2</v>
      </c>
      <c r="D3376" s="2">
        <v>1661001217710</v>
      </c>
      <c r="E3376" t="s">
        <v>0</v>
      </c>
      <c r="F3376" s="1">
        <v>6</v>
      </c>
      <c r="G3376" s="1">
        <v>21</v>
      </c>
      <c r="H3376" s="1">
        <v>31</v>
      </c>
      <c r="I3376" s="1">
        <v>29</v>
      </c>
      <c r="J3376" s="1">
        <v>0</v>
      </c>
      <c r="K3376" s="1" t="s">
        <v>16</v>
      </c>
      <c r="L3376" s="1" t="s">
        <v>17</v>
      </c>
      <c r="R3376" t="str">
        <f t="shared" si="210"/>
        <v>LONG PING FURNACE</v>
      </c>
    </row>
    <row r="3377" spans="1:18" x14ac:dyDescent="0.25">
      <c r="A3377" s="12">
        <f t="shared" si="208"/>
        <v>44793.967798981474</v>
      </c>
      <c r="B3377" s="8" t="str">
        <f t="shared" si="209"/>
        <v>←</v>
      </c>
      <c r="C3377" s="10">
        <f t="shared" si="211"/>
        <v>0.122</v>
      </c>
      <c r="D3377" s="2">
        <v>1661001217832</v>
      </c>
      <c r="E3377" t="s">
        <v>0</v>
      </c>
      <c r="F3377" s="1">
        <v>5</v>
      </c>
      <c r="G3377" s="1">
        <v>31</v>
      </c>
      <c r="H3377" s="1">
        <v>21</v>
      </c>
      <c r="I3377" s="1" t="s">
        <v>7</v>
      </c>
      <c r="J3377" s="1">
        <v>3</v>
      </c>
      <c r="K3377" s="1" t="s">
        <v>8</v>
      </c>
      <c r="R3377" t="str">
        <f t="shared" si="210"/>
        <v>ACK</v>
      </c>
    </row>
    <row r="3378" spans="1:18" x14ac:dyDescent="0.25">
      <c r="A3378" s="12">
        <f t="shared" si="208"/>
        <v>44793.967800104168</v>
      </c>
      <c r="B3378" s="8" t="str">
        <f t="shared" si="209"/>
        <v>→</v>
      </c>
      <c r="C3378" s="10">
        <f t="shared" si="211"/>
        <v>9.7000000000000003E-2</v>
      </c>
      <c r="D3378" s="2">
        <v>1661001217929</v>
      </c>
      <c r="E3378" t="s">
        <v>0</v>
      </c>
      <c r="F3378" s="1">
        <v>5</v>
      </c>
      <c r="G3378" s="1">
        <v>21</v>
      </c>
      <c r="H3378" s="1">
        <v>31</v>
      </c>
      <c r="I3378" s="1">
        <v>6</v>
      </c>
      <c r="J3378" s="1">
        <v>60</v>
      </c>
      <c r="K3378" s="1">
        <v>83</v>
      </c>
      <c r="R3378" t="str">
        <f t="shared" si="210"/>
        <v>FURNACE STATUS REQUEST</v>
      </c>
    </row>
    <row r="3379" spans="1:18" x14ac:dyDescent="0.25">
      <c r="A3379" s="12">
        <f t="shared" si="208"/>
        <v>44793.967801863422</v>
      </c>
      <c r="B3379" s="8" t="str">
        <f t="shared" si="209"/>
        <v>←</v>
      </c>
      <c r="C3379" s="10">
        <f t="shared" si="211"/>
        <v>0.152</v>
      </c>
      <c r="D3379" s="2">
        <v>1661001218081</v>
      </c>
      <c r="E3379" t="s">
        <v>0</v>
      </c>
      <c r="F3379" s="1">
        <v>9</v>
      </c>
      <c r="G3379" s="1">
        <v>31</v>
      </c>
      <c r="H3379" s="1">
        <v>21</v>
      </c>
      <c r="I3379" s="1" t="s">
        <v>1</v>
      </c>
      <c r="J3379" s="1">
        <v>0</v>
      </c>
      <c r="K3379" s="1">
        <v>0</v>
      </c>
      <c r="L3379" s="1">
        <v>0</v>
      </c>
      <c r="M3379" s="1">
        <v>0</v>
      </c>
      <c r="N3379" s="1" t="s">
        <v>26</v>
      </c>
      <c r="O3379" s="1" t="s">
        <v>27</v>
      </c>
      <c r="R3379" t="str">
        <f t="shared" si="210"/>
        <v>FURNACE STATUS RESPONSE Fan:0 Ignition:0 Burner:0 Unknown:0</v>
      </c>
    </row>
    <row r="3380" spans="1:18" x14ac:dyDescent="0.25">
      <c r="A3380" s="12">
        <f t="shared" si="208"/>
        <v>44793.96848369213</v>
      </c>
      <c r="B3380" s="8" t="str">
        <f t="shared" si="209"/>
        <v>→</v>
      </c>
      <c r="C3380" s="10">
        <f t="shared" si="211"/>
        <v>58.91</v>
      </c>
      <c r="D3380" s="2">
        <v>1661001276991</v>
      </c>
      <c r="E3380" t="s">
        <v>0</v>
      </c>
      <c r="F3380" s="1">
        <v>8</v>
      </c>
      <c r="G3380" s="1">
        <v>21</v>
      </c>
      <c r="H3380" s="1">
        <v>31</v>
      </c>
      <c r="I3380" s="1">
        <v>7</v>
      </c>
      <c r="J3380" s="1">
        <v>17</v>
      </c>
      <c r="K3380" s="1" t="s">
        <v>77</v>
      </c>
      <c r="L3380" s="1">
        <v>5</v>
      </c>
      <c r="M3380" s="1" t="s">
        <v>115</v>
      </c>
      <c r="N3380" s="1" t="s">
        <v>124</v>
      </c>
      <c r="R3380" t="str">
        <f t="shared" si="210"/>
        <v>TIME 23:12 Sat</v>
      </c>
    </row>
    <row r="3381" spans="1:18" x14ac:dyDescent="0.25">
      <c r="A3381" s="12">
        <f t="shared" si="208"/>
        <v>44793.968485081015</v>
      </c>
      <c r="B3381" s="8" t="str">
        <f t="shared" si="209"/>
        <v>←</v>
      </c>
      <c r="C3381" s="10">
        <f t="shared" si="211"/>
        <v>0.12</v>
      </c>
      <c r="D3381" s="2">
        <v>1661001277111</v>
      </c>
      <c r="E3381" t="s">
        <v>0</v>
      </c>
      <c r="F3381" s="1">
        <v>5</v>
      </c>
      <c r="G3381" s="1">
        <v>31</v>
      </c>
      <c r="H3381" s="1">
        <v>21</v>
      </c>
      <c r="I3381" s="1" t="s">
        <v>7</v>
      </c>
      <c r="J3381" s="1">
        <v>3</v>
      </c>
      <c r="K3381" s="1" t="s">
        <v>8</v>
      </c>
      <c r="R3381" t="str">
        <f t="shared" si="210"/>
        <v>ACK</v>
      </c>
    </row>
    <row r="3382" spans="1:18" x14ac:dyDescent="0.25">
      <c r="A3382" s="12">
        <f t="shared" si="208"/>
        <v>44793.968486238424</v>
      </c>
      <c r="B3382" s="8" t="str">
        <f t="shared" si="209"/>
        <v>→</v>
      </c>
      <c r="C3382" s="10">
        <f t="shared" si="211"/>
        <v>0.1</v>
      </c>
      <c r="D3382" s="2">
        <v>1661001277211</v>
      </c>
      <c r="E3382" t="s">
        <v>0</v>
      </c>
      <c r="F3382" s="1">
        <v>5</v>
      </c>
      <c r="G3382" s="1">
        <v>21</v>
      </c>
      <c r="H3382" s="1">
        <v>31</v>
      </c>
      <c r="I3382" s="1">
        <v>9</v>
      </c>
      <c r="J3382" s="1">
        <v>60</v>
      </c>
      <c r="K3382" s="1" t="s">
        <v>13</v>
      </c>
      <c r="R3382" t="str">
        <f t="shared" si="210"/>
        <v>PING FURNACE</v>
      </c>
    </row>
    <row r="3383" spans="1:18" x14ac:dyDescent="0.25">
      <c r="A3383" s="12">
        <f t="shared" si="208"/>
        <v>44793.968487442129</v>
      </c>
      <c r="B3383" s="8" t="str">
        <f t="shared" si="209"/>
        <v>←</v>
      </c>
      <c r="C3383" s="10">
        <f t="shared" si="211"/>
        <v>0.104</v>
      </c>
      <c r="D3383" s="2">
        <v>1661001277315</v>
      </c>
      <c r="E3383" t="s">
        <v>0</v>
      </c>
      <c r="F3383" s="1">
        <v>5</v>
      </c>
      <c r="G3383" s="1">
        <v>31</v>
      </c>
      <c r="H3383" s="1">
        <v>21</v>
      </c>
      <c r="I3383" s="1" t="s">
        <v>7</v>
      </c>
      <c r="J3383" s="1">
        <v>3</v>
      </c>
      <c r="K3383" s="1" t="s">
        <v>8</v>
      </c>
      <c r="R3383" t="str">
        <f t="shared" si="210"/>
        <v>ACK</v>
      </c>
    </row>
    <row r="3384" spans="1:18" x14ac:dyDescent="0.25">
      <c r="A3384" s="12">
        <f t="shared" si="208"/>
        <v>44793.96848935185</v>
      </c>
      <c r="B3384" s="8" t="str">
        <f t="shared" si="209"/>
        <v>→</v>
      </c>
      <c r="C3384" s="10">
        <f t="shared" si="211"/>
        <v>0.16500000000000001</v>
      </c>
      <c r="D3384" s="2">
        <v>1661001277480</v>
      </c>
      <c r="E3384" t="s">
        <v>0</v>
      </c>
      <c r="F3384" s="1" t="s">
        <v>3</v>
      </c>
      <c r="G3384" s="1">
        <v>21</v>
      </c>
      <c r="H3384" s="1">
        <v>31</v>
      </c>
      <c r="I3384" s="1" t="s">
        <v>3</v>
      </c>
      <c r="J3384" s="1">
        <v>0</v>
      </c>
      <c r="K3384" s="1">
        <v>12</v>
      </c>
      <c r="L3384" s="1">
        <v>25</v>
      </c>
      <c r="M3384" s="1">
        <v>1</v>
      </c>
      <c r="N3384" s="1">
        <v>0</v>
      </c>
      <c r="O3384" s="1">
        <v>0</v>
      </c>
      <c r="P3384" s="1">
        <v>32</v>
      </c>
      <c r="Q3384" s="1">
        <v>81</v>
      </c>
      <c r="R3384" t="str">
        <f t="shared" si="210"/>
        <v>TEMPERATURE INFO Set:18 Actual:18.5 Countdown:0</v>
      </c>
    </row>
    <row r="3385" spans="1:18" x14ac:dyDescent="0.25">
      <c r="A3385" s="12">
        <f t="shared" si="208"/>
        <v>44793.968490601845</v>
      </c>
      <c r="B3385" s="8" t="str">
        <f t="shared" si="209"/>
        <v>←</v>
      </c>
      <c r="C3385" s="10">
        <f t="shared" si="211"/>
        <v>0.108</v>
      </c>
      <c r="D3385" s="2">
        <v>1661001277588</v>
      </c>
      <c r="E3385" t="s">
        <v>0</v>
      </c>
      <c r="F3385" s="1">
        <v>5</v>
      </c>
      <c r="G3385" s="1">
        <v>31</v>
      </c>
      <c r="H3385" s="1">
        <v>21</v>
      </c>
      <c r="I3385" s="1" t="s">
        <v>7</v>
      </c>
      <c r="J3385" s="1">
        <v>3</v>
      </c>
      <c r="K3385" s="1" t="s">
        <v>8</v>
      </c>
      <c r="R3385" t="str">
        <f t="shared" si="210"/>
        <v>ACK</v>
      </c>
    </row>
    <row r="3386" spans="1:18" x14ac:dyDescent="0.25">
      <c r="A3386" s="12">
        <f t="shared" si="208"/>
        <v>44793.968491921296</v>
      </c>
      <c r="B3386" s="8" t="str">
        <f t="shared" si="209"/>
        <v>→</v>
      </c>
      <c r="C3386" s="10">
        <f t="shared" si="211"/>
        <v>0.114</v>
      </c>
      <c r="D3386" s="2">
        <v>1661001277702</v>
      </c>
      <c r="E3386" t="s">
        <v>0</v>
      </c>
      <c r="F3386" s="1">
        <v>6</v>
      </c>
      <c r="G3386" s="1">
        <v>21</v>
      </c>
      <c r="H3386" s="1">
        <v>31</v>
      </c>
      <c r="I3386" s="1">
        <v>29</v>
      </c>
      <c r="J3386" s="1">
        <v>0</v>
      </c>
      <c r="K3386" s="1" t="s">
        <v>16</v>
      </c>
      <c r="L3386" s="1" t="s">
        <v>17</v>
      </c>
      <c r="R3386" t="str">
        <f t="shared" si="210"/>
        <v>LONG PING FURNACE</v>
      </c>
    </row>
    <row r="3387" spans="1:18" x14ac:dyDescent="0.25">
      <c r="A3387" s="12">
        <f t="shared" si="208"/>
        <v>44793.968493368055</v>
      </c>
      <c r="B3387" s="8" t="str">
        <f t="shared" si="209"/>
        <v>←</v>
      </c>
      <c r="C3387" s="10">
        <f t="shared" si="211"/>
        <v>0.125</v>
      </c>
      <c r="D3387" s="2">
        <v>1661001277827</v>
      </c>
      <c r="E3387" t="s">
        <v>0</v>
      </c>
      <c r="F3387" s="1">
        <v>5</v>
      </c>
      <c r="G3387" s="1">
        <v>31</v>
      </c>
      <c r="H3387" s="1">
        <v>21</v>
      </c>
      <c r="I3387" s="1" t="s">
        <v>7</v>
      </c>
      <c r="J3387" s="1">
        <v>3</v>
      </c>
      <c r="K3387" s="1" t="s">
        <v>8</v>
      </c>
      <c r="R3387" t="str">
        <f t="shared" si="210"/>
        <v>ACK</v>
      </c>
    </row>
    <row r="3388" spans="1:18" x14ac:dyDescent="0.25">
      <c r="A3388" s="12">
        <f t="shared" si="208"/>
        <v>44793.968495312496</v>
      </c>
      <c r="B3388" s="8" t="str">
        <f t="shared" si="209"/>
        <v>→</v>
      </c>
      <c r="C3388" s="10">
        <f t="shared" si="211"/>
        <v>0.16800000000000001</v>
      </c>
      <c r="D3388" s="2">
        <v>1661001277995</v>
      </c>
      <c r="E3388" t="s">
        <v>0</v>
      </c>
      <c r="F3388" s="1">
        <v>5</v>
      </c>
      <c r="G3388" s="1">
        <v>21</v>
      </c>
      <c r="H3388" s="1">
        <v>31</v>
      </c>
      <c r="I3388" s="1">
        <v>6</v>
      </c>
      <c r="J3388" s="1">
        <v>60</v>
      </c>
      <c r="K3388" s="1">
        <v>83</v>
      </c>
      <c r="R3388" t="str">
        <f t="shared" si="210"/>
        <v>FURNACE STATUS REQUEST</v>
      </c>
    </row>
    <row r="3389" spans="1:18" x14ac:dyDescent="0.25">
      <c r="A3389" s="12">
        <f t="shared" si="208"/>
        <v>44793.968496273148</v>
      </c>
      <c r="B3389" s="8" t="str">
        <f t="shared" si="209"/>
        <v>←</v>
      </c>
      <c r="C3389" s="10">
        <f t="shared" si="211"/>
        <v>8.3000000000000004E-2</v>
      </c>
      <c r="D3389" s="2">
        <v>1661001278078</v>
      </c>
      <c r="E3389" t="s">
        <v>0</v>
      </c>
      <c r="F3389" s="1">
        <v>9</v>
      </c>
      <c r="G3389" s="1">
        <v>31</v>
      </c>
      <c r="H3389" s="1">
        <v>21</v>
      </c>
      <c r="I3389" s="1" t="s">
        <v>1</v>
      </c>
      <c r="J3389" s="1">
        <v>0</v>
      </c>
      <c r="K3389" s="1">
        <v>0</v>
      </c>
      <c r="L3389" s="1">
        <v>0</v>
      </c>
      <c r="M3389" s="1">
        <v>0</v>
      </c>
      <c r="N3389" s="1" t="s">
        <v>26</v>
      </c>
      <c r="O3389" s="1" t="s">
        <v>27</v>
      </c>
      <c r="R3389" t="str">
        <f t="shared" si="210"/>
        <v>FURNACE STATUS RESPONSE Fan:0 Ignition:0 Burner:0 Unknown:0</v>
      </c>
    </row>
    <row r="3390" spans="1:18" x14ac:dyDescent="0.25">
      <c r="A3390" s="12">
        <f t="shared" si="208"/>
        <v>44793.969178009262</v>
      </c>
      <c r="B3390" s="8" t="str">
        <f t="shared" si="209"/>
        <v>→</v>
      </c>
      <c r="C3390" s="10">
        <f t="shared" si="211"/>
        <v>58.902000000000001</v>
      </c>
      <c r="D3390" s="2">
        <v>1661001336980</v>
      </c>
      <c r="E3390" t="s">
        <v>0</v>
      </c>
      <c r="F3390" s="1">
        <v>8</v>
      </c>
      <c r="G3390" s="1">
        <v>21</v>
      </c>
      <c r="H3390" s="1">
        <v>31</v>
      </c>
      <c r="I3390" s="1">
        <v>7</v>
      </c>
      <c r="J3390" s="1">
        <v>17</v>
      </c>
      <c r="K3390" s="1" t="s">
        <v>79</v>
      </c>
      <c r="L3390" s="1">
        <v>5</v>
      </c>
      <c r="M3390" s="1" t="s">
        <v>71</v>
      </c>
      <c r="N3390" s="1">
        <v>68</v>
      </c>
      <c r="R3390" t="str">
        <f t="shared" si="210"/>
        <v>TIME 23:13 Sat</v>
      </c>
    </row>
    <row r="3391" spans="1:18" x14ac:dyDescent="0.25">
      <c r="A3391" s="12">
        <f t="shared" si="208"/>
        <v>44793.969179513886</v>
      </c>
      <c r="B3391" s="8" t="str">
        <f t="shared" si="209"/>
        <v>←</v>
      </c>
      <c r="C3391" s="10">
        <f t="shared" si="211"/>
        <v>0.13</v>
      </c>
      <c r="D3391" s="2">
        <v>1661001337110</v>
      </c>
      <c r="E3391" t="s">
        <v>0</v>
      </c>
      <c r="F3391" s="1">
        <v>5</v>
      </c>
      <c r="G3391" s="1">
        <v>31</v>
      </c>
      <c r="H3391" s="1">
        <v>21</v>
      </c>
      <c r="I3391" s="1" t="s">
        <v>7</v>
      </c>
      <c r="J3391" s="1">
        <v>3</v>
      </c>
      <c r="K3391" s="1" t="s">
        <v>8</v>
      </c>
      <c r="R3391" t="str">
        <f t="shared" si="210"/>
        <v>ACK</v>
      </c>
    </row>
    <row r="3392" spans="1:18" x14ac:dyDescent="0.25">
      <c r="A3392" s="12">
        <f t="shared" si="208"/>
        <v>44793.969180717591</v>
      </c>
      <c r="B3392" s="8" t="str">
        <f t="shared" si="209"/>
        <v>→</v>
      </c>
      <c r="C3392" s="10">
        <f t="shared" si="211"/>
        <v>0.104</v>
      </c>
      <c r="D3392" s="2">
        <v>1661001337214</v>
      </c>
      <c r="E3392" t="s">
        <v>0</v>
      </c>
      <c r="F3392" s="1">
        <v>5</v>
      </c>
      <c r="G3392" s="1">
        <v>21</v>
      </c>
      <c r="H3392" s="1">
        <v>31</v>
      </c>
      <c r="I3392" s="1">
        <v>9</v>
      </c>
      <c r="J3392" s="1">
        <v>60</v>
      </c>
      <c r="K3392" s="1" t="s">
        <v>13</v>
      </c>
      <c r="R3392" t="str">
        <f t="shared" si="210"/>
        <v>PING FURNACE</v>
      </c>
    </row>
    <row r="3393" spans="1:18" x14ac:dyDescent="0.25">
      <c r="A3393" s="12">
        <f t="shared" si="208"/>
        <v>44793.969182152774</v>
      </c>
      <c r="B3393" s="8" t="str">
        <f t="shared" si="209"/>
        <v>←</v>
      </c>
      <c r="C3393" s="10">
        <f t="shared" si="211"/>
        <v>0.124</v>
      </c>
      <c r="D3393" s="2">
        <v>1661001337338</v>
      </c>
      <c r="E3393" t="s">
        <v>0</v>
      </c>
      <c r="F3393" s="1">
        <v>5</v>
      </c>
      <c r="G3393" s="1">
        <v>31</v>
      </c>
      <c r="H3393" s="1">
        <v>21</v>
      </c>
      <c r="I3393" s="1" t="s">
        <v>7</v>
      </c>
      <c r="J3393" s="1">
        <v>3</v>
      </c>
      <c r="K3393" s="1" t="s">
        <v>8</v>
      </c>
      <c r="R3393" t="str">
        <f t="shared" si="210"/>
        <v>ACK</v>
      </c>
    </row>
    <row r="3394" spans="1:18" x14ac:dyDescent="0.25">
      <c r="A3394" s="12">
        <f t="shared" si="208"/>
        <v>44793.969184074071</v>
      </c>
      <c r="B3394" s="8" t="str">
        <f t="shared" si="209"/>
        <v>→</v>
      </c>
      <c r="C3394" s="10">
        <f t="shared" si="211"/>
        <v>0.16600000000000001</v>
      </c>
      <c r="D3394" s="2">
        <v>1661001337504</v>
      </c>
      <c r="E3394" t="s">
        <v>0</v>
      </c>
      <c r="F3394" s="1" t="s">
        <v>3</v>
      </c>
      <c r="G3394" s="1">
        <v>21</v>
      </c>
      <c r="H3394" s="1">
        <v>31</v>
      </c>
      <c r="I3394" s="1" t="s">
        <v>3</v>
      </c>
      <c r="J3394" s="1">
        <v>0</v>
      </c>
      <c r="K3394" s="1">
        <v>12</v>
      </c>
      <c r="L3394" s="1">
        <v>25</v>
      </c>
      <c r="M3394" s="1">
        <v>1</v>
      </c>
      <c r="N3394" s="1">
        <v>0</v>
      </c>
      <c r="O3394" s="1">
        <v>0</v>
      </c>
      <c r="P3394" s="1">
        <v>32</v>
      </c>
      <c r="Q3394" s="1">
        <v>81</v>
      </c>
      <c r="R3394" t="str">
        <f t="shared" si="210"/>
        <v>TEMPERATURE INFO Set:18 Actual:18.5 Countdown:0</v>
      </c>
    </row>
    <row r="3395" spans="1:18" x14ac:dyDescent="0.25">
      <c r="A3395" s="12">
        <f t="shared" ref="A3395:A3458" si="212">IF(ISNUMBER(D3395),D3395/(1000*60*60*24)+25569+10/24,"")</f>
        <v>44793.969185289352</v>
      </c>
      <c r="B3395" s="8" t="str">
        <f t="shared" ref="B3395:B3458" si="213">IF(ISNUMBER(D3395),IF(AND(G3395=21,H3395=31),"→",IF(AND(G3395=31,H3395=21),"←",IF(AND(G3395=21,H3395=0),"→→","Error"))),"")</f>
        <v>←</v>
      </c>
      <c r="C3395" s="10">
        <f t="shared" si="211"/>
        <v>0.105</v>
      </c>
      <c r="D3395" s="2">
        <v>1661001337609</v>
      </c>
      <c r="E3395" t="s">
        <v>0</v>
      </c>
      <c r="F3395" s="1">
        <v>5</v>
      </c>
      <c r="G3395" s="1">
        <v>31</v>
      </c>
      <c r="H3395" s="1">
        <v>21</v>
      </c>
      <c r="I3395" s="1" t="s">
        <v>7</v>
      </c>
      <c r="J3395" s="1">
        <v>3</v>
      </c>
      <c r="K3395" s="1" t="s">
        <v>8</v>
      </c>
      <c r="R3395" t="str">
        <f t="shared" ref="R3395:R3458" si="214">DECODEPACKET(E3395)</f>
        <v>ACK</v>
      </c>
    </row>
    <row r="3396" spans="1:18" x14ac:dyDescent="0.25">
      <c r="A3396" s="12">
        <f t="shared" si="212"/>
        <v>44793.969186643517</v>
      </c>
      <c r="B3396" s="8" t="str">
        <f t="shared" si="213"/>
        <v>→</v>
      </c>
      <c r="C3396" s="10">
        <f t="shared" ref="C3396:C3459" si="215">IF(AND(ISNUMBER(D3395), ISNUMBER(D3396)),(D3396-D3395)/1000,"")</f>
        <v>0.11700000000000001</v>
      </c>
      <c r="D3396" s="2">
        <v>1661001337726</v>
      </c>
      <c r="E3396" t="s">
        <v>0</v>
      </c>
      <c r="F3396" s="1">
        <v>6</v>
      </c>
      <c r="G3396" s="1">
        <v>21</v>
      </c>
      <c r="H3396" s="1">
        <v>31</v>
      </c>
      <c r="I3396" s="1">
        <v>29</v>
      </c>
      <c r="J3396" s="1">
        <v>0</v>
      </c>
      <c r="K3396" s="1" t="s">
        <v>16</v>
      </c>
      <c r="L3396" s="1" t="s">
        <v>17</v>
      </c>
      <c r="R3396" t="str">
        <f t="shared" si="214"/>
        <v>LONG PING FURNACE</v>
      </c>
    </row>
    <row r="3397" spans="1:18" x14ac:dyDescent="0.25">
      <c r="A3397" s="12">
        <f t="shared" si="212"/>
        <v>44793.969187650458</v>
      </c>
      <c r="B3397" s="8" t="str">
        <f t="shared" si="213"/>
        <v>←</v>
      </c>
      <c r="C3397" s="10">
        <f t="shared" si="215"/>
        <v>8.6999999999999994E-2</v>
      </c>
      <c r="D3397" s="2">
        <v>1661001337813</v>
      </c>
      <c r="E3397" t="s">
        <v>0</v>
      </c>
      <c r="F3397" s="1">
        <v>5</v>
      </c>
      <c r="G3397" s="1">
        <v>31</v>
      </c>
      <c r="H3397" s="1">
        <v>21</v>
      </c>
      <c r="I3397" s="1" t="s">
        <v>7</v>
      </c>
      <c r="J3397" s="1">
        <v>3</v>
      </c>
      <c r="K3397" s="1" t="s">
        <v>8</v>
      </c>
      <c r="R3397" t="str">
        <f t="shared" si="214"/>
        <v>ACK</v>
      </c>
    </row>
    <row r="3398" spans="1:18" x14ac:dyDescent="0.25">
      <c r="A3398" s="12">
        <f t="shared" si="212"/>
        <v>44793.969188703697</v>
      </c>
      <c r="B3398" s="8" t="str">
        <f t="shared" si="213"/>
        <v>→</v>
      </c>
      <c r="C3398" s="10">
        <f t="shared" si="215"/>
        <v>9.0999999999999998E-2</v>
      </c>
      <c r="D3398" s="2">
        <v>1661001337904</v>
      </c>
      <c r="E3398" t="s">
        <v>0</v>
      </c>
      <c r="F3398" s="1">
        <v>5</v>
      </c>
      <c r="G3398" s="1">
        <v>21</v>
      </c>
      <c r="H3398" s="1">
        <v>31</v>
      </c>
      <c r="I3398" s="1">
        <v>6</v>
      </c>
      <c r="J3398" s="1">
        <v>60</v>
      </c>
      <c r="K3398" s="1">
        <v>83</v>
      </c>
      <c r="R3398" t="str">
        <f t="shared" si="214"/>
        <v>FURNACE STATUS REQUEST</v>
      </c>
    </row>
    <row r="3399" spans="1:18" x14ac:dyDescent="0.25">
      <c r="A3399" s="12">
        <f t="shared" si="212"/>
        <v>44793.969190439813</v>
      </c>
      <c r="B3399" s="8" t="str">
        <f t="shared" si="213"/>
        <v>←</v>
      </c>
      <c r="C3399" s="10">
        <f t="shared" si="215"/>
        <v>0.15</v>
      </c>
      <c r="D3399" s="2">
        <v>1661001338054</v>
      </c>
      <c r="E3399" t="s">
        <v>0</v>
      </c>
      <c r="F3399" s="1">
        <v>9</v>
      </c>
      <c r="G3399" s="1">
        <v>31</v>
      </c>
      <c r="H3399" s="1">
        <v>21</v>
      </c>
      <c r="I3399" s="1" t="s">
        <v>1</v>
      </c>
      <c r="J3399" s="1">
        <v>0</v>
      </c>
      <c r="K3399" s="1">
        <v>0</v>
      </c>
      <c r="L3399" s="1">
        <v>0</v>
      </c>
      <c r="M3399" s="1">
        <v>0</v>
      </c>
      <c r="N3399" s="1" t="s">
        <v>26</v>
      </c>
      <c r="O3399" s="1" t="s">
        <v>27</v>
      </c>
      <c r="R3399" t="str">
        <f t="shared" si="214"/>
        <v>FURNACE STATUS RESPONSE Fan:0 Ignition:0 Burner:0 Unknown:0</v>
      </c>
    </row>
    <row r="3400" spans="1:18" x14ac:dyDescent="0.25">
      <c r="A3400" s="12">
        <f t="shared" si="212"/>
        <v>44793.96987267361</v>
      </c>
      <c r="B3400" s="8" t="str">
        <f t="shared" si="213"/>
        <v>→</v>
      </c>
      <c r="C3400" s="10">
        <f t="shared" si="215"/>
        <v>58.945</v>
      </c>
      <c r="D3400" s="2">
        <v>1661001396999</v>
      </c>
      <c r="E3400" t="s">
        <v>0</v>
      </c>
      <c r="F3400" s="1">
        <v>8</v>
      </c>
      <c r="G3400" s="1">
        <v>21</v>
      </c>
      <c r="H3400" s="1">
        <v>31</v>
      </c>
      <c r="I3400" s="1">
        <v>7</v>
      </c>
      <c r="J3400" s="1">
        <v>17</v>
      </c>
      <c r="K3400" s="1" t="s">
        <v>81</v>
      </c>
      <c r="L3400" s="1">
        <v>5</v>
      </c>
      <c r="M3400" s="1">
        <v>31</v>
      </c>
      <c r="N3400" s="1">
        <v>68</v>
      </c>
      <c r="R3400" t="str">
        <f t="shared" si="214"/>
        <v>TIME 23:14 Sat</v>
      </c>
    </row>
    <row r="3401" spans="1:18" x14ac:dyDescent="0.25">
      <c r="A3401" s="12">
        <f t="shared" si="212"/>
        <v>44793.969873796297</v>
      </c>
      <c r="B3401" s="8" t="str">
        <f t="shared" si="213"/>
        <v>←</v>
      </c>
      <c r="C3401" s="10">
        <f t="shared" si="215"/>
        <v>9.7000000000000003E-2</v>
      </c>
      <c r="D3401" s="2">
        <v>1661001397096</v>
      </c>
      <c r="E3401" t="s">
        <v>0</v>
      </c>
      <c r="F3401" s="1">
        <v>5</v>
      </c>
      <c r="G3401" s="1">
        <v>31</v>
      </c>
      <c r="H3401" s="1">
        <v>21</v>
      </c>
      <c r="I3401" s="1" t="s">
        <v>7</v>
      </c>
      <c r="J3401" s="1">
        <v>3</v>
      </c>
      <c r="K3401" s="1" t="s">
        <v>8</v>
      </c>
      <c r="R3401" t="str">
        <f t="shared" si="214"/>
        <v>ACK</v>
      </c>
    </row>
    <row r="3402" spans="1:18" x14ac:dyDescent="0.25">
      <c r="A3402" s="12">
        <f t="shared" si="212"/>
        <v>44793.969875173607</v>
      </c>
      <c r="B3402" s="8" t="str">
        <f t="shared" si="213"/>
        <v>→</v>
      </c>
      <c r="C3402" s="10">
        <f t="shared" si="215"/>
        <v>0.11899999999999999</v>
      </c>
      <c r="D3402" s="2">
        <v>1661001397215</v>
      </c>
      <c r="E3402" t="s">
        <v>0</v>
      </c>
      <c r="F3402" s="1">
        <v>5</v>
      </c>
      <c r="G3402" s="1">
        <v>21</v>
      </c>
      <c r="H3402" s="1">
        <v>31</v>
      </c>
      <c r="I3402" s="1">
        <v>9</v>
      </c>
      <c r="J3402" s="1">
        <v>60</v>
      </c>
      <c r="K3402" s="1" t="s">
        <v>13</v>
      </c>
      <c r="R3402" t="str">
        <f t="shared" si="214"/>
        <v>PING FURNACE</v>
      </c>
    </row>
    <row r="3403" spans="1:18" x14ac:dyDescent="0.25">
      <c r="A3403" s="12">
        <f t="shared" si="212"/>
        <v>44793.969876446754</v>
      </c>
      <c r="B3403" s="8" t="str">
        <f t="shared" si="213"/>
        <v>←</v>
      </c>
      <c r="C3403" s="10">
        <f t="shared" si="215"/>
        <v>0.11</v>
      </c>
      <c r="D3403" s="2">
        <v>1661001397325</v>
      </c>
      <c r="E3403" t="s">
        <v>0</v>
      </c>
      <c r="F3403" s="1">
        <v>5</v>
      </c>
      <c r="G3403" s="1">
        <v>31</v>
      </c>
      <c r="H3403" s="1">
        <v>21</v>
      </c>
      <c r="I3403" s="1" t="s">
        <v>7</v>
      </c>
      <c r="J3403" s="1">
        <v>3</v>
      </c>
      <c r="K3403" s="1" t="s">
        <v>8</v>
      </c>
      <c r="R3403" t="str">
        <f t="shared" si="214"/>
        <v>ACK</v>
      </c>
    </row>
    <row r="3404" spans="1:18" x14ac:dyDescent="0.25">
      <c r="A3404" s="12">
        <f t="shared" si="212"/>
        <v>44793.969878344906</v>
      </c>
      <c r="B3404" s="8" t="str">
        <f t="shared" si="213"/>
        <v>→</v>
      </c>
      <c r="C3404" s="10">
        <f t="shared" si="215"/>
        <v>0.16400000000000001</v>
      </c>
      <c r="D3404" s="2">
        <v>1661001397489</v>
      </c>
      <c r="E3404" t="s">
        <v>0</v>
      </c>
      <c r="F3404" s="1" t="s">
        <v>3</v>
      </c>
      <c r="G3404" s="1">
        <v>21</v>
      </c>
      <c r="H3404" s="1">
        <v>31</v>
      </c>
      <c r="I3404" s="1" t="s">
        <v>3</v>
      </c>
      <c r="J3404" s="1">
        <v>0</v>
      </c>
      <c r="K3404" s="1">
        <v>12</v>
      </c>
      <c r="L3404" s="1">
        <v>25</v>
      </c>
      <c r="M3404" s="1">
        <v>1</v>
      </c>
      <c r="N3404" s="1">
        <v>0</v>
      </c>
      <c r="O3404" s="1">
        <v>0</v>
      </c>
      <c r="P3404" s="1">
        <v>32</v>
      </c>
      <c r="Q3404" s="1">
        <v>81</v>
      </c>
      <c r="R3404" t="str">
        <f t="shared" si="214"/>
        <v>TEMPERATURE INFO Set:18 Actual:18.5 Countdown:0</v>
      </c>
    </row>
    <row r="3405" spans="1:18" x14ac:dyDescent="0.25">
      <c r="A3405" s="12">
        <f t="shared" si="212"/>
        <v>44793.969879745368</v>
      </c>
      <c r="B3405" s="8" t="str">
        <f t="shared" si="213"/>
        <v>←</v>
      </c>
      <c r="C3405" s="10">
        <f t="shared" si="215"/>
        <v>0.121</v>
      </c>
      <c r="D3405" s="2">
        <v>1661001397610</v>
      </c>
      <c r="E3405" t="s">
        <v>0</v>
      </c>
      <c r="F3405" s="1">
        <v>5</v>
      </c>
      <c r="G3405" s="1">
        <v>31</v>
      </c>
      <c r="H3405" s="1">
        <v>21</v>
      </c>
      <c r="I3405" s="1" t="s">
        <v>7</v>
      </c>
      <c r="J3405" s="1">
        <v>3</v>
      </c>
      <c r="K3405" s="1" t="s">
        <v>8</v>
      </c>
      <c r="R3405" t="str">
        <f t="shared" si="214"/>
        <v>ACK</v>
      </c>
    </row>
    <row r="3406" spans="1:18" x14ac:dyDescent="0.25">
      <c r="A3406" s="12">
        <f t="shared" si="212"/>
        <v>44793.969881006946</v>
      </c>
      <c r="B3406" s="8" t="str">
        <f t="shared" si="213"/>
        <v>→</v>
      </c>
      <c r="C3406" s="10">
        <f t="shared" si="215"/>
        <v>0.109</v>
      </c>
      <c r="D3406" s="2">
        <v>1661001397719</v>
      </c>
      <c r="E3406" t="s">
        <v>0</v>
      </c>
      <c r="F3406" s="1">
        <v>6</v>
      </c>
      <c r="G3406" s="1">
        <v>21</v>
      </c>
      <c r="H3406" s="1">
        <v>31</v>
      </c>
      <c r="I3406" s="1">
        <v>29</v>
      </c>
      <c r="J3406" s="1">
        <v>0</v>
      </c>
      <c r="K3406" s="1" t="s">
        <v>16</v>
      </c>
      <c r="L3406" s="1" t="s">
        <v>17</v>
      </c>
      <c r="R3406" t="str">
        <f t="shared" si="214"/>
        <v>LONG PING FURNACE</v>
      </c>
    </row>
    <row r="3407" spans="1:18" x14ac:dyDescent="0.25">
      <c r="A3407" s="12">
        <f t="shared" si="212"/>
        <v>44793.969882048608</v>
      </c>
      <c r="B3407" s="8" t="str">
        <f t="shared" si="213"/>
        <v>←</v>
      </c>
      <c r="C3407" s="10">
        <f t="shared" si="215"/>
        <v>0.09</v>
      </c>
      <c r="D3407" s="2">
        <v>1661001397809</v>
      </c>
      <c r="E3407" t="s">
        <v>0</v>
      </c>
      <c r="F3407" s="1">
        <v>5</v>
      </c>
      <c r="G3407" s="1">
        <v>31</v>
      </c>
      <c r="H3407" s="1">
        <v>21</v>
      </c>
      <c r="I3407" s="1" t="s">
        <v>7</v>
      </c>
      <c r="J3407" s="1">
        <v>3</v>
      </c>
      <c r="K3407" s="1" t="s">
        <v>8</v>
      </c>
      <c r="R3407" t="str">
        <f t="shared" si="214"/>
        <v>ACK</v>
      </c>
    </row>
    <row r="3408" spans="1:18" x14ac:dyDescent="0.25">
      <c r="A3408" s="12">
        <f t="shared" si="212"/>
        <v>44793.969883101854</v>
      </c>
      <c r="B3408" s="8" t="str">
        <f t="shared" si="213"/>
        <v>→</v>
      </c>
      <c r="C3408" s="10">
        <f t="shared" si="215"/>
        <v>9.0999999999999998E-2</v>
      </c>
      <c r="D3408" s="2">
        <v>1661001397900</v>
      </c>
      <c r="E3408" t="s">
        <v>0</v>
      </c>
      <c r="F3408" s="1">
        <v>5</v>
      </c>
      <c r="G3408" s="1">
        <v>21</v>
      </c>
      <c r="H3408" s="1">
        <v>31</v>
      </c>
      <c r="I3408" s="1">
        <v>6</v>
      </c>
      <c r="J3408" s="1">
        <v>60</v>
      </c>
      <c r="K3408" s="1">
        <v>83</v>
      </c>
      <c r="R3408" t="str">
        <f t="shared" si="214"/>
        <v>FURNACE STATUS REQUEST</v>
      </c>
    </row>
    <row r="3409" spans="1:18" x14ac:dyDescent="0.25">
      <c r="A3409" s="12">
        <f t="shared" si="212"/>
        <v>44793.969885196755</v>
      </c>
      <c r="B3409" s="8" t="str">
        <f t="shared" si="213"/>
        <v>←</v>
      </c>
      <c r="C3409" s="10">
        <f t="shared" si="215"/>
        <v>0.18099999999999999</v>
      </c>
      <c r="D3409" s="2">
        <v>1661001398081</v>
      </c>
      <c r="E3409" t="s">
        <v>0</v>
      </c>
      <c r="F3409" s="1">
        <v>9</v>
      </c>
      <c r="G3409" s="1">
        <v>31</v>
      </c>
      <c r="H3409" s="1">
        <v>21</v>
      </c>
      <c r="I3409" s="1" t="s">
        <v>1</v>
      </c>
      <c r="J3409" s="1">
        <v>0</v>
      </c>
      <c r="K3409" s="1">
        <v>0</v>
      </c>
      <c r="L3409" s="1">
        <v>0</v>
      </c>
      <c r="M3409" s="1">
        <v>0</v>
      </c>
      <c r="N3409" s="1" t="s">
        <v>26</v>
      </c>
      <c r="O3409" s="1" t="s">
        <v>27</v>
      </c>
      <c r="R3409" t="str">
        <f t="shared" si="214"/>
        <v>FURNACE STATUS RESPONSE Fan:0 Ignition:0 Burner:0 Unknown:0</v>
      </c>
    </row>
    <row r="3410" spans="1:18" x14ac:dyDescent="0.25">
      <c r="A3410" s="12">
        <f t="shared" si="212"/>
        <v>44793.970567094904</v>
      </c>
      <c r="B3410" s="8" t="str">
        <f t="shared" si="213"/>
        <v>→</v>
      </c>
      <c r="C3410" s="10">
        <f t="shared" si="215"/>
        <v>58.915999999999997</v>
      </c>
      <c r="D3410" s="2">
        <v>1661001456997</v>
      </c>
      <c r="E3410" t="s">
        <v>0</v>
      </c>
      <c r="F3410" s="1">
        <v>8</v>
      </c>
      <c r="G3410" s="1">
        <v>21</v>
      </c>
      <c r="H3410" s="1">
        <v>31</v>
      </c>
      <c r="I3410" s="1">
        <v>7</v>
      </c>
      <c r="J3410" s="1">
        <v>17</v>
      </c>
      <c r="K3410" s="1" t="s">
        <v>83</v>
      </c>
      <c r="L3410" s="1">
        <v>5</v>
      </c>
      <c r="M3410" s="1" t="s">
        <v>93</v>
      </c>
      <c r="N3410" s="1" t="s">
        <v>124</v>
      </c>
      <c r="R3410" t="str">
        <f t="shared" si="214"/>
        <v>TIME 23:15 Sat</v>
      </c>
    </row>
    <row r="3411" spans="1:18" x14ac:dyDescent="0.25">
      <c r="A3411" s="12">
        <f t="shared" si="212"/>
        <v>44793.970568599536</v>
      </c>
      <c r="B3411" s="8" t="str">
        <f t="shared" si="213"/>
        <v>←</v>
      </c>
      <c r="C3411" s="10">
        <f t="shared" si="215"/>
        <v>0.13</v>
      </c>
      <c r="D3411" s="2">
        <v>1661001457127</v>
      </c>
      <c r="E3411" t="s">
        <v>0</v>
      </c>
      <c r="F3411" s="1">
        <v>5</v>
      </c>
      <c r="G3411" s="1">
        <v>31</v>
      </c>
      <c r="H3411" s="1">
        <v>21</v>
      </c>
      <c r="I3411" s="1" t="s">
        <v>7</v>
      </c>
      <c r="J3411" s="1">
        <v>3</v>
      </c>
      <c r="K3411" s="1" t="s">
        <v>8</v>
      </c>
      <c r="R3411" t="str">
        <f t="shared" si="214"/>
        <v>ACK</v>
      </c>
    </row>
    <row r="3412" spans="1:18" x14ac:dyDescent="0.25">
      <c r="A3412" s="12">
        <f t="shared" si="212"/>
        <v>44793.970569907404</v>
      </c>
      <c r="B3412" s="8" t="str">
        <f t="shared" si="213"/>
        <v>→</v>
      </c>
      <c r="C3412" s="10">
        <f t="shared" si="215"/>
        <v>0.113</v>
      </c>
      <c r="D3412" s="2">
        <v>1661001457240</v>
      </c>
      <c r="E3412" t="s">
        <v>0</v>
      </c>
      <c r="F3412" s="1">
        <v>5</v>
      </c>
      <c r="G3412" s="1">
        <v>21</v>
      </c>
      <c r="H3412" s="1">
        <v>31</v>
      </c>
      <c r="I3412" s="1">
        <v>9</v>
      </c>
      <c r="J3412" s="1">
        <v>60</v>
      </c>
      <c r="K3412" s="1" t="s">
        <v>13</v>
      </c>
      <c r="R3412" t="str">
        <f t="shared" si="214"/>
        <v>PING FURNACE</v>
      </c>
    </row>
    <row r="3413" spans="1:18" x14ac:dyDescent="0.25">
      <c r="A3413" s="12">
        <f t="shared" si="212"/>
        <v>44793.970571296297</v>
      </c>
      <c r="B3413" s="8" t="str">
        <f t="shared" si="213"/>
        <v>←</v>
      </c>
      <c r="C3413" s="10">
        <f t="shared" si="215"/>
        <v>0.12</v>
      </c>
      <c r="D3413" s="2">
        <v>1661001457360</v>
      </c>
      <c r="E3413" t="s">
        <v>0</v>
      </c>
      <c r="F3413" s="1">
        <v>5</v>
      </c>
      <c r="G3413" s="1">
        <v>31</v>
      </c>
      <c r="H3413" s="1">
        <v>21</v>
      </c>
      <c r="I3413" s="1" t="s">
        <v>7</v>
      </c>
      <c r="J3413" s="1">
        <v>3</v>
      </c>
      <c r="K3413" s="1" t="s">
        <v>8</v>
      </c>
      <c r="R3413" t="str">
        <f t="shared" si="214"/>
        <v>ACK</v>
      </c>
    </row>
    <row r="3414" spans="1:18" x14ac:dyDescent="0.25">
      <c r="A3414" s="12">
        <f t="shared" si="212"/>
        <v>44793.970573171297</v>
      </c>
      <c r="B3414" s="8" t="str">
        <f t="shared" si="213"/>
        <v>→</v>
      </c>
      <c r="C3414" s="10">
        <f t="shared" si="215"/>
        <v>0.16200000000000001</v>
      </c>
      <c r="D3414" s="2">
        <v>1661001457522</v>
      </c>
      <c r="E3414" t="s">
        <v>0</v>
      </c>
      <c r="F3414" s="1" t="s">
        <v>3</v>
      </c>
      <c r="G3414" s="1">
        <v>21</v>
      </c>
      <c r="H3414" s="1">
        <v>31</v>
      </c>
      <c r="I3414" s="1" t="s">
        <v>3</v>
      </c>
      <c r="J3414" s="1">
        <v>0</v>
      </c>
      <c r="K3414" s="1">
        <v>12</v>
      </c>
      <c r="L3414" s="1">
        <v>25</v>
      </c>
      <c r="M3414" s="1">
        <v>1</v>
      </c>
      <c r="N3414" s="1">
        <v>0</v>
      </c>
      <c r="O3414" s="1">
        <v>0</v>
      </c>
      <c r="P3414" s="1">
        <v>32</v>
      </c>
      <c r="Q3414" s="1">
        <v>81</v>
      </c>
      <c r="R3414" t="str">
        <f t="shared" si="214"/>
        <v>TEMPERATURE INFO Set:18 Actual:18.5 Countdown:0</v>
      </c>
    </row>
    <row r="3415" spans="1:18" x14ac:dyDescent="0.25">
      <c r="A3415" s="12">
        <f t="shared" si="212"/>
        <v>44793.970574386571</v>
      </c>
      <c r="B3415" s="8" t="str">
        <f t="shared" si="213"/>
        <v>←</v>
      </c>
      <c r="C3415" s="10">
        <f t="shared" si="215"/>
        <v>0.105</v>
      </c>
      <c r="D3415" s="2">
        <v>1661001457627</v>
      </c>
      <c r="E3415" t="s">
        <v>0</v>
      </c>
      <c r="F3415" s="1">
        <v>5</v>
      </c>
      <c r="G3415" s="1">
        <v>31</v>
      </c>
      <c r="H3415" s="1">
        <v>21</v>
      </c>
      <c r="I3415" s="1" t="s">
        <v>7</v>
      </c>
      <c r="J3415" s="1">
        <v>3</v>
      </c>
      <c r="K3415" s="1" t="s">
        <v>8</v>
      </c>
      <c r="R3415" t="str">
        <f t="shared" si="214"/>
        <v>ACK</v>
      </c>
    </row>
    <row r="3416" spans="1:18" x14ac:dyDescent="0.25">
      <c r="A3416" s="12">
        <f t="shared" si="212"/>
        <v>44793.970575752312</v>
      </c>
      <c r="B3416" s="8" t="str">
        <f t="shared" si="213"/>
        <v>→</v>
      </c>
      <c r="C3416" s="10">
        <f t="shared" si="215"/>
        <v>0.11799999999999999</v>
      </c>
      <c r="D3416" s="2">
        <v>1661001457745</v>
      </c>
      <c r="E3416" t="s">
        <v>0</v>
      </c>
      <c r="F3416" s="1">
        <v>6</v>
      </c>
      <c r="G3416" s="1">
        <v>21</v>
      </c>
      <c r="H3416" s="1">
        <v>31</v>
      </c>
      <c r="I3416" s="1">
        <v>29</v>
      </c>
      <c r="J3416" s="1">
        <v>0</v>
      </c>
      <c r="K3416" s="1" t="s">
        <v>16</v>
      </c>
      <c r="L3416" s="1" t="s">
        <v>17</v>
      </c>
      <c r="R3416" t="str">
        <f t="shared" si="214"/>
        <v>LONG PING FURNACE</v>
      </c>
    </row>
    <row r="3417" spans="1:18" x14ac:dyDescent="0.25">
      <c r="A3417" s="12">
        <f t="shared" si="212"/>
        <v>44793.970577245367</v>
      </c>
      <c r="B3417" s="8" t="str">
        <f t="shared" si="213"/>
        <v>←</v>
      </c>
      <c r="C3417" s="10">
        <f t="shared" si="215"/>
        <v>0.129</v>
      </c>
      <c r="D3417" s="2">
        <v>1661001457874</v>
      </c>
      <c r="E3417" t="s">
        <v>0</v>
      </c>
      <c r="F3417" s="1">
        <v>5</v>
      </c>
      <c r="G3417" s="1">
        <v>31</v>
      </c>
      <c r="H3417" s="1">
        <v>21</v>
      </c>
      <c r="I3417" s="1" t="s">
        <v>7</v>
      </c>
      <c r="J3417" s="1">
        <v>3</v>
      </c>
      <c r="K3417" s="1" t="s">
        <v>8</v>
      </c>
      <c r="R3417" t="str">
        <f t="shared" si="214"/>
        <v>ACK</v>
      </c>
    </row>
    <row r="3418" spans="1:18" x14ac:dyDescent="0.25">
      <c r="A3418" s="12">
        <f t="shared" si="212"/>
        <v>44793.970578229164</v>
      </c>
      <c r="B3418" s="8" t="str">
        <f t="shared" si="213"/>
        <v>→</v>
      </c>
      <c r="C3418" s="10">
        <f t="shared" si="215"/>
        <v>8.5000000000000006E-2</v>
      </c>
      <c r="D3418" s="2">
        <v>1661001457959</v>
      </c>
      <c r="E3418" t="s">
        <v>0</v>
      </c>
      <c r="F3418" s="1">
        <v>5</v>
      </c>
      <c r="G3418" s="1">
        <v>21</v>
      </c>
      <c r="H3418" s="1">
        <v>31</v>
      </c>
      <c r="I3418" s="1">
        <v>6</v>
      </c>
      <c r="J3418" s="1">
        <v>60</v>
      </c>
      <c r="K3418" s="1">
        <v>83</v>
      </c>
      <c r="R3418" t="str">
        <f t="shared" si="214"/>
        <v>FURNACE STATUS REQUEST</v>
      </c>
    </row>
    <row r="3419" spans="1:18" x14ac:dyDescent="0.25">
      <c r="A3419" s="12">
        <f t="shared" si="212"/>
        <v>44793.970580104164</v>
      </c>
      <c r="B3419" s="8" t="str">
        <f t="shared" si="213"/>
        <v>←</v>
      </c>
      <c r="C3419" s="10">
        <f t="shared" si="215"/>
        <v>0.16200000000000001</v>
      </c>
      <c r="D3419" s="2">
        <v>1661001458121</v>
      </c>
      <c r="E3419" t="s">
        <v>0</v>
      </c>
      <c r="F3419" s="1">
        <v>9</v>
      </c>
      <c r="G3419" s="1">
        <v>31</v>
      </c>
      <c r="H3419" s="1">
        <v>21</v>
      </c>
      <c r="I3419" s="1" t="s">
        <v>1</v>
      </c>
      <c r="J3419" s="1">
        <v>0</v>
      </c>
      <c r="K3419" s="1">
        <v>0</v>
      </c>
      <c r="L3419" s="1">
        <v>0</v>
      </c>
      <c r="M3419" s="1">
        <v>0</v>
      </c>
      <c r="N3419" s="1" t="s">
        <v>26</v>
      </c>
      <c r="O3419" s="1" t="s">
        <v>27</v>
      </c>
      <c r="R3419" t="str">
        <f t="shared" si="214"/>
        <v>FURNACE STATUS RESPONSE Fan:0 Ignition:0 Burner:0 Unknown:0</v>
      </c>
    </row>
    <row r="3420" spans="1:18" x14ac:dyDescent="0.25">
      <c r="A3420" s="12">
        <f t="shared" si="212"/>
        <v>44793.97126165509</v>
      </c>
      <c r="B3420" s="8" t="str">
        <f t="shared" si="213"/>
        <v>→</v>
      </c>
      <c r="C3420" s="10">
        <f t="shared" si="215"/>
        <v>58.886000000000003</v>
      </c>
      <c r="D3420" s="2">
        <v>1661001517007</v>
      </c>
      <c r="E3420" t="s">
        <v>0</v>
      </c>
      <c r="F3420" s="1">
        <v>8</v>
      </c>
      <c r="G3420" s="1">
        <v>21</v>
      </c>
      <c r="H3420" s="1">
        <v>31</v>
      </c>
      <c r="I3420" s="1">
        <v>7</v>
      </c>
      <c r="J3420" s="1">
        <v>17</v>
      </c>
      <c r="K3420" s="1">
        <v>10</v>
      </c>
      <c r="L3420" s="1">
        <v>5</v>
      </c>
      <c r="M3420" s="1">
        <v>75</v>
      </c>
      <c r="N3420" s="1">
        <v>68</v>
      </c>
      <c r="R3420" t="str">
        <f t="shared" si="214"/>
        <v>TIME 23:16 Sat</v>
      </c>
    </row>
    <row r="3421" spans="1:18" x14ac:dyDescent="0.25">
      <c r="A3421" s="12">
        <f t="shared" si="212"/>
        <v>44793.971262916668</v>
      </c>
      <c r="B3421" s="8" t="str">
        <f t="shared" si="213"/>
        <v>←</v>
      </c>
      <c r="C3421" s="10">
        <f t="shared" si="215"/>
        <v>0.109</v>
      </c>
      <c r="D3421" s="2">
        <v>1661001517116</v>
      </c>
      <c r="E3421" t="s">
        <v>0</v>
      </c>
      <c r="F3421" s="1">
        <v>5</v>
      </c>
      <c r="G3421" s="1">
        <v>31</v>
      </c>
      <c r="H3421" s="1">
        <v>21</v>
      </c>
      <c r="I3421" s="1" t="s">
        <v>7</v>
      </c>
      <c r="J3421" s="1">
        <v>3</v>
      </c>
      <c r="K3421" s="1" t="s">
        <v>8</v>
      </c>
      <c r="R3421" t="str">
        <f t="shared" si="214"/>
        <v>ACK</v>
      </c>
    </row>
    <row r="3422" spans="1:18" x14ac:dyDescent="0.25">
      <c r="A3422" s="12">
        <f t="shared" si="212"/>
        <v>44793.971264375003</v>
      </c>
      <c r="B3422" s="8" t="str">
        <f t="shared" si="213"/>
        <v>→</v>
      </c>
      <c r="C3422" s="10">
        <f t="shared" si="215"/>
        <v>0.126</v>
      </c>
      <c r="D3422" s="2">
        <v>1661001517242</v>
      </c>
      <c r="E3422" t="s">
        <v>0</v>
      </c>
      <c r="F3422" s="1">
        <v>5</v>
      </c>
      <c r="G3422" s="1">
        <v>21</v>
      </c>
      <c r="H3422" s="1">
        <v>31</v>
      </c>
      <c r="I3422" s="1">
        <v>9</v>
      </c>
      <c r="J3422" s="1">
        <v>60</v>
      </c>
      <c r="K3422" s="1" t="s">
        <v>13</v>
      </c>
      <c r="R3422" t="str">
        <f t="shared" si="214"/>
        <v>PING FURNACE</v>
      </c>
    </row>
    <row r="3423" spans="1:18" x14ac:dyDescent="0.25">
      <c r="A3423" s="12">
        <f t="shared" si="212"/>
        <v>44793.97126564815</v>
      </c>
      <c r="B3423" s="8" t="str">
        <f t="shared" si="213"/>
        <v>←</v>
      </c>
      <c r="C3423" s="10">
        <f t="shared" si="215"/>
        <v>0.11</v>
      </c>
      <c r="D3423" s="2">
        <v>1661001517352</v>
      </c>
      <c r="E3423" t="s">
        <v>0</v>
      </c>
      <c r="F3423" s="1">
        <v>5</v>
      </c>
      <c r="G3423" s="1">
        <v>31</v>
      </c>
      <c r="H3423" s="1">
        <v>21</v>
      </c>
      <c r="I3423" s="1" t="s">
        <v>7</v>
      </c>
      <c r="J3423" s="1">
        <v>3</v>
      </c>
      <c r="K3423" s="1" t="s">
        <v>8</v>
      </c>
      <c r="R3423" t="str">
        <f t="shared" si="214"/>
        <v>ACK</v>
      </c>
    </row>
    <row r="3424" spans="1:18" x14ac:dyDescent="0.25">
      <c r="A3424" s="12">
        <f t="shared" si="212"/>
        <v>44793.971267881941</v>
      </c>
      <c r="B3424" s="8" t="str">
        <f t="shared" si="213"/>
        <v>→</v>
      </c>
      <c r="C3424" s="10">
        <f t="shared" si="215"/>
        <v>0.193</v>
      </c>
      <c r="D3424" s="2">
        <v>1661001517545</v>
      </c>
      <c r="E3424" t="s">
        <v>0</v>
      </c>
      <c r="F3424" s="1" t="s">
        <v>3</v>
      </c>
      <c r="G3424" s="1">
        <v>21</v>
      </c>
      <c r="H3424" s="1">
        <v>31</v>
      </c>
      <c r="I3424" s="1" t="s">
        <v>3</v>
      </c>
      <c r="J3424" s="1">
        <v>0</v>
      </c>
      <c r="K3424" s="1">
        <v>12</v>
      </c>
      <c r="L3424" s="1">
        <v>25</v>
      </c>
      <c r="M3424" s="1">
        <v>1</v>
      </c>
      <c r="N3424" s="1">
        <v>0</v>
      </c>
      <c r="O3424" s="1">
        <v>0</v>
      </c>
      <c r="P3424" s="1">
        <v>32</v>
      </c>
      <c r="Q3424" s="1">
        <v>81</v>
      </c>
      <c r="R3424" t="str">
        <f t="shared" si="214"/>
        <v>TEMPERATURE INFO Set:18 Actual:18.5 Countdown:0</v>
      </c>
    </row>
    <row r="3425" spans="1:18" x14ac:dyDescent="0.25">
      <c r="A3425" s="12">
        <f t="shared" si="212"/>
        <v>44793.971268923611</v>
      </c>
      <c r="B3425" s="8" t="str">
        <f t="shared" si="213"/>
        <v>←</v>
      </c>
      <c r="C3425" s="10">
        <f t="shared" si="215"/>
        <v>0.09</v>
      </c>
      <c r="D3425" s="2">
        <v>1661001517635</v>
      </c>
      <c r="E3425" t="s">
        <v>0</v>
      </c>
      <c r="F3425" s="1">
        <v>5</v>
      </c>
      <c r="G3425" s="1">
        <v>31</v>
      </c>
      <c r="H3425" s="1">
        <v>21</v>
      </c>
      <c r="I3425" s="1" t="s">
        <v>7</v>
      </c>
      <c r="J3425" s="1">
        <v>3</v>
      </c>
      <c r="K3425" s="1" t="s">
        <v>8</v>
      </c>
      <c r="R3425" t="str">
        <f t="shared" si="214"/>
        <v>ACK</v>
      </c>
    </row>
    <row r="3426" spans="1:18" x14ac:dyDescent="0.25">
      <c r="A3426" s="12">
        <f t="shared" si="212"/>
        <v>44793.971270439812</v>
      </c>
      <c r="B3426" s="8" t="str">
        <f t="shared" si="213"/>
        <v>→</v>
      </c>
      <c r="C3426" s="10">
        <f t="shared" si="215"/>
        <v>0.13100000000000001</v>
      </c>
      <c r="D3426" s="2">
        <v>1661001517766</v>
      </c>
      <c r="E3426" t="s">
        <v>0</v>
      </c>
      <c r="F3426" s="1">
        <v>6</v>
      </c>
      <c r="G3426" s="1">
        <v>21</v>
      </c>
      <c r="H3426" s="1">
        <v>31</v>
      </c>
      <c r="I3426" s="1">
        <v>29</v>
      </c>
      <c r="J3426" s="1">
        <v>0</v>
      </c>
      <c r="K3426" s="1" t="s">
        <v>16</v>
      </c>
      <c r="L3426" s="1" t="s">
        <v>17</v>
      </c>
      <c r="R3426" t="str">
        <f t="shared" si="214"/>
        <v>LONG PING FURNACE</v>
      </c>
    </row>
    <row r="3427" spans="1:18" x14ac:dyDescent="0.25">
      <c r="A3427" s="12">
        <f t="shared" si="212"/>
        <v>44793.971272037037</v>
      </c>
      <c r="B3427" s="8" t="str">
        <f t="shared" si="213"/>
        <v>←</v>
      </c>
      <c r="C3427" s="10">
        <f t="shared" si="215"/>
        <v>0.13800000000000001</v>
      </c>
      <c r="D3427" s="2">
        <v>1661001517904</v>
      </c>
      <c r="E3427" t="s">
        <v>0</v>
      </c>
      <c r="F3427" s="1">
        <v>5</v>
      </c>
      <c r="G3427" s="1">
        <v>31</v>
      </c>
      <c r="H3427" s="1">
        <v>21</v>
      </c>
      <c r="I3427" s="1" t="s">
        <v>7</v>
      </c>
      <c r="J3427" s="1">
        <v>3</v>
      </c>
      <c r="K3427" s="1" t="s">
        <v>8</v>
      </c>
      <c r="R3427" t="str">
        <f t="shared" si="214"/>
        <v>ACK</v>
      </c>
    </row>
    <row r="3428" spans="1:18" x14ac:dyDescent="0.25">
      <c r="A3428" s="12">
        <f t="shared" si="212"/>
        <v>44793.971272615738</v>
      </c>
      <c r="B3428" s="8" t="str">
        <f t="shared" si="213"/>
        <v>→</v>
      </c>
      <c r="C3428" s="10">
        <f t="shared" si="215"/>
        <v>0.05</v>
      </c>
      <c r="D3428" s="2">
        <v>1661001517954</v>
      </c>
      <c r="E3428" t="s">
        <v>0</v>
      </c>
      <c r="F3428" s="1">
        <v>5</v>
      </c>
      <c r="G3428" s="1">
        <v>21</v>
      </c>
      <c r="H3428" s="1">
        <v>31</v>
      </c>
      <c r="I3428" s="1">
        <v>6</v>
      </c>
      <c r="J3428" s="1">
        <v>60</v>
      </c>
      <c r="K3428" s="1">
        <v>83</v>
      </c>
      <c r="R3428" t="str">
        <f t="shared" si="214"/>
        <v>FURNACE STATUS REQUEST</v>
      </c>
    </row>
    <row r="3429" spans="1:18" x14ac:dyDescent="0.25">
      <c r="A3429" s="12">
        <f t="shared" si="212"/>
        <v>44793.971274641204</v>
      </c>
      <c r="B3429" s="8" t="str">
        <f t="shared" si="213"/>
        <v>←</v>
      </c>
      <c r="C3429" s="10">
        <f t="shared" si="215"/>
        <v>0.17499999999999999</v>
      </c>
      <c r="D3429" s="2">
        <v>1661001518129</v>
      </c>
      <c r="E3429" t="s">
        <v>0</v>
      </c>
      <c r="F3429" s="1">
        <v>9</v>
      </c>
      <c r="G3429" s="1">
        <v>31</v>
      </c>
      <c r="H3429" s="1">
        <v>21</v>
      </c>
      <c r="I3429" s="1" t="s">
        <v>1</v>
      </c>
      <c r="J3429" s="1">
        <v>0</v>
      </c>
      <c r="K3429" s="1">
        <v>0</v>
      </c>
      <c r="L3429" s="1">
        <v>0</v>
      </c>
      <c r="M3429" s="1">
        <v>0</v>
      </c>
      <c r="N3429" s="1" t="s">
        <v>26</v>
      </c>
      <c r="O3429" s="1" t="s">
        <v>27</v>
      </c>
      <c r="R3429" t="str">
        <f t="shared" si="214"/>
        <v>FURNACE STATUS RESPONSE Fan:0 Ignition:0 Burner:0 Unknown:0</v>
      </c>
    </row>
    <row r="3430" spans="1:18" x14ac:dyDescent="0.25">
      <c r="A3430" s="12">
        <f t="shared" si="212"/>
        <v>44793.971742499998</v>
      </c>
      <c r="B3430" s="8" t="str">
        <f t="shared" si="213"/>
        <v>→</v>
      </c>
      <c r="C3430" s="10">
        <f t="shared" si="215"/>
        <v>40.423000000000002</v>
      </c>
      <c r="D3430" s="2">
        <v>1661001558552</v>
      </c>
      <c r="E3430" t="s">
        <v>0</v>
      </c>
      <c r="F3430" s="1" t="s">
        <v>3</v>
      </c>
      <c r="G3430" s="1">
        <v>21</v>
      </c>
      <c r="H3430" s="1">
        <v>31</v>
      </c>
      <c r="I3430" s="1" t="s">
        <v>3</v>
      </c>
      <c r="J3430" s="1" t="s">
        <v>7</v>
      </c>
      <c r="K3430" s="1">
        <v>12</v>
      </c>
      <c r="L3430" s="1">
        <v>24</v>
      </c>
      <c r="M3430" s="1">
        <v>1</v>
      </c>
      <c r="N3430" s="1" t="s">
        <v>4</v>
      </c>
      <c r="O3430" s="1">
        <v>0</v>
      </c>
      <c r="P3430" s="1">
        <v>36</v>
      </c>
      <c r="Q3430" s="1">
        <v>78</v>
      </c>
      <c r="R3430" t="str">
        <f t="shared" si="214"/>
        <v>TEMPERATURE INFO Set:18 Actual:18 Countdown:180</v>
      </c>
    </row>
    <row r="3431" spans="1:18" x14ac:dyDescent="0.25">
      <c r="A3431" s="12">
        <f t="shared" si="212"/>
        <v>44793.971744097224</v>
      </c>
      <c r="B3431" s="8" t="str">
        <f t="shared" si="213"/>
        <v>←</v>
      </c>
      <c r="C3431" s="10">
        <f t="shared" si="215"/>
        <v>0.13800000000000001</v>
      </c>
      <c r="D3431" s="2">
        <v>1661001558690</v>
      </c>
      <c r="E3431" t="s">
        <v>0</v>
      </c>
      <c r="F3431" s="1">
        <v>5</v>
      </c>
      <c r="G3431" s="1">
        <v>31</v>
      </c>
      <c r="H3431" s="1">
        <v>21</v>
      </c>
      <c r="I3431" s="1" t="s">
        <v>7</v>
      </c>
      <c r="J3431" s="1">
        <v>3</v>
      </c>
      <c r="K3431" s="1" t="s">
        <v>8</v>
      </c>
      <c r="R3431" t="str">
        <f t="shared" si="214"/>
        <v>ACK</v>
      </c>
    </row>
    <row r="3432" spans="1:18" x14ac:dyDescent="0.25">
      <c r="A3432" s="12">
        <f t="shared" si="212"/>
        <v>44793.971745949071</v>
      </c>
      <c r="B3432" s="8" t="str">
        <f t="shared" si="213"/>
        <v>←</v>
      </c>
      <c r="C3432" s="10">
        <f t="shared" si="215"/>
        <v>0.16</v>
      </c>
      <c r="D3432" s="2">
        <v>1661001558850</v>
      </c>
      <c r="E3432" t="s">
        <v>0</v>
      </c>
      <c r="F3432" s="1">
        <v>9</v>
      </c>
      <c r="G3432" s="1">
        <v>31</v>
      </c>
      <c r="H3432" s="1">
        <v>21</v>
      </c>
      <c r="I3432" s="1">
        <v>5</v>
      </c>
      <c r="J3432" s="1">
        <v>0</v>
      </c>
      <c r="K3432" s="1">
        <v>22</v>
      </c>
      <c r="L3432" s="1">
        <v>0</v>
      </c>
      <c r="M3432" s="1">
        <v>0</v>
      </c>
      <c r="N3432" s="1">
        <v>59</v>
      </c>
      <c r="O3432" s="1">
        <v>37</v>
      </c>
      <c r="R3432" t="str">
        <f t="shared" si="214"/>
        <v>FURNACE STATUS REPORT Fan:0 Ignition:1 Burner:0 Unknown:20</v>
      </c>
    </row>
    <row r="3433" spans="1:18" x14ac:dyDescent="0.25">
      <c r="A3433" s="12">
        <f t="shared" si="212"/>
        <v>44793.971747013886</v>
      </c>
      <c r="B3433" s="8" t="str">
        <f t="shared" si="213"/>
        <v>→</v>
      </c>
      <c r="C3433" s="10">
        <f t="shared" si="215"/>
        <v>9.1999999999999998E-2</v>
      </c>
      <c r="D3433" s="2">
        <v>1661001558942</v>
      </c>
      <c r="E3433" t="s">
        <v>0</v>
      </c>
      <c r="F3433" s="1">
        <v>5</v>
      </c>
      <c r="G3433" s="1">
        <v>21</v>
      </c>
      <c r="H3433" s="1">
        <v>31</v>
      </c>
      <c r="I3433" s="1" t="s">
        <v>7</v>
      </c>
      <c r="J3433" s="1">
        <v>62</v>
      </c>
      <c r="K3433" s="1">
        <v>95</v>
      </c>
      <c r="R3433" t="str">
        <f t="shared" si="214"/>
        <v>ACK</v>
      </c>
    </row>
    <row r="3434" spans="1:18" x14ac:dyDescent="0.25">
      <c r="A3434" s="12">
        <f t="shared" si="212"/>
        <v>44793.971917002309</v>
      </c>
      <c r="B3434" s="8" t="str">
        <f t="shared" si="213"/>
        <v>←</v>
      </c>
      <c r="C3434" s="10">
        <f t="shared" si="215"/>
        <v>14.686999999999999</v>
      </c>
      <c r="D3434" s="2">
        <v>1661001573629</v>
      </c>
      <c r="E3434" t="s">
        <v>0</v>
      </c>
      <c r="F3434" s="1">
        <v>9</v>
      </c>
      <c r="G3434" s="1">
        <v>31</v>
      </c>
      <c r="H3434" s="1">
        <v>21</v>
      </c>
      <c r="I3434" s="1">
        <v>5</v>
      </c>
      <c r="J3434" s="1">
        <v>0</v>
      </c>
      <c r="K3434" s="1">
        <v>32</v>
      </c>
      <c r="L3434" s="1">
        <v>0</v>
      </c>
      <c r="M3434" s="1">
        <v>0</v>
      </c>
      <c r="N3434" s="1" t="s">
        <v>34</v>
      </c>
      <c r="O3434" s="1">
        <v>74</v>
      </c>
      <c r="R3434" t="str">
        <f t="shared" si="214"/>
        <v>FURNACE STATUS REPORT Fan:0 Ignition:1 Burner:0 Unknown:30</v>
      </c>
    </row>
    <row r="3435" spans="1:18" x14ac:dyDescent="0.25">
      <c r="A3435" s="12">
        <f t="shared" si="212"/>
        <v>44793.971917916664</v>
      </c>
      <c r="B3435" s="8" t="str">
        <f t="shared" si="213"/>
        <v>→</v>
      </c>
      <c r="C3435" s="10">
        <f t="shared" si="215"/>
        <v>7.9000000000000001E-2</v>
      </c>
      <c r="D3435" s="2">
        <v>1661001573708</v>
      </c>
      <c r="E3435" t="s">
        <v>0</v>
      </c>
      <c r="F3435" s="1">
        <v>5</v>
      </c>
      <c r="G3435" s="1">
        <v>21</v>
      </c>
      <c r="H3435" s="1">
        <v>31</v>
      </c>
      <c r="I3435" s="1" t="s">
        <v>7</v>
      </c>
      <c r="J3435" s="1">
        <v>62</v>
      </c>
      <c r="K3435" s="1">
        <v>95</v>
      </c>
      <c r="R3435" t="str">
        <f t="shared" si="214"/>
        <v>ACK</v>
      </c>
    </row>
    <row r="3436" spans="1:18" x14ac:dyDescent="0.25">
      <c r="A3436" s="12">
        <f t="shared" si="212"/>
        <v>44793.97195598379</v>
      </c>
      <c r="B3436" s="8" t="str">
        <f t="shared" si="213"/>
        <v>→</v>
      </c>
      <c r="C3436" s="10">
        <f t="shared" si="215"/>
        <v>3.2890000000000001</v>
      </c>
      <c r="D3436" s="2">
        <v>1661001576997</v>
      </c>
      <c r="E3436" t="s">
        <v>0</v>
      </c>
      <c r="F3436" s="1">
        <v>8</v>
      </c>
      <c r="G3436" s="1">
        <v>21</v>
      </c>
      <c r="H3436" s="1">
        <v>31</v>
      </c>
      <c r="I3436" s="1">
        <v>7</v>
      </c>
      <c r="J3436" s="1">
        <v>17</v>
      </c>
      <c r="K3436" s="1">
        <v>11</v>
      </c>
      <c r="L3436" s="1">
        <v>5</v>
      </c>
      <c r="M3436" s="1" t="s">
        <v>26</v>
      </c>
      <c r="N3436" s="1" t="s">
        <v>124</v>
      </c>
      <c r="R3436" t="str">
        <f t="shared" si="214"/>
        <v>TIME 23:17 Sat</v>
      </c>
    </row>
    <row r="3437" spans="1:18" x14ac:dyDescent="0.25">
      <c r="A3437" s="12">
        <f t="shared" si="212"/>
        <v>44793.971957291666</v>
      </c>
      <c r="B3437" s="8" t="str">
        <f t="shared" si="213"/>
        <v>←</v>
      </c>
      <c r="C3437" s="10">
        <f t="shared" si="215"/>
        <v>0.113</v>
      </c>
      <c r="D3437" s="2">
        <v>1661001577110</v>
      </c>
      <c r="E3437" t="s">
        <v>0</v>
      </c>
      <c r="F3437" s="1">
        <v>5</v>
      </c>
      <c r="G3437" s="1">
        <v>31</v>
      </c>
      <c r="H3437" s="1">
        <v>21</v>
      </c>
      <c r="I3437" s="1" t="s">
        <v>7</v>
      </c>
      <c r="J3437" s="1">
        <v>3</v>
      </c>
      <c r="K3437" s="1" t="s">
        <v>8</v>
      </c>
      <c r="R3437" t="str">
        <f t="shared" si="214"/>
        <v>ACK</v>
      </c>
    </row>
    <row r="3438" spans="1:18" x14ac:dyDescent="0.25">
      <c r="A3438" s="12">
        <f t="shared" si="212"/>
        <v>44793.971958634262</v>
      </c>
      <c r="B3438" s="8" t="str">
        <f t="shared" si="213"/>
        <v>→</v>
      </c>
      <c r="C3438" s="10">
        <f t="shared" si="215"/>
        <v>0.11600000000000001</v>
      </c>
      <c r="D3438" s="2">
        <v>1661001577226</v>
      </c>
      <c r="E3438" t="s">
        <v>0</v>
      </c>
      <c r="F3438" s="1">
        <v>5</v>
      </c>
      <c r="G3438" s="1">
        <v>21</v>
      </c>
      <c r="H3438" s="1">
        <v>31</v>
      </c>
      <c r="I3438" s="1">
        <v>9</v>
      </c>
      <c r="J3438" s="1">
        <v>60</v>
      </c>
      <c r="K3438" s="1" t="s">
        <v>13</v>
      </c>
      <c r="R3438" t="str">
        <f t="shared" si="214"/>
        <v>PING FURNACE</v>
      </c>
    </row>
    <row r="3439" spans="1:18" x14ac:dyDescent="0.25">
      <c r="A3439" s="12">
        <f t="shared" si="212"/>
        <v>44793.971960011571</v>
      </c>
      <c r="B3439" s="8" t="str">
        <f t="shared" si="213"/>
        <v>←</v>
      </c>
      <c r="C3439" s="10">
        <f t="shared" si="215"/>
        <v>0.11899999999999999</v>
      </c>
      <c r="D3439" s="2">
        <v>1661001577345</v>
      </c>
      <c r="E3439" t="s">
        <v>0</v>
      </c>
      <c r="F3439" s="1">
        <v>5</v>
      </c>
      <c r="G3439" s="1">
        <v>31</v>
      </c>
      <c r="H3439" s="1">
        <v>21</v>
      </c>
      <c r="I3439" s="1" t="s">
        <v>7</v>
      </c>
      <c r="J3439" s="1">
        <v>3</v>
      </c>
      <c r="K3439" s="1" t="s">
        <v>8</v>
      </c>
      <c r="R3439" t="str">
        <f t="shared" si="214"/>
        <v>ACK</v>
      </c>
    </row>
    <row r="3440" spans="1:18" x14ac:dyDescent="0.25">
      <c r="A3440" s="12">
        <f t="shared" si="212"/>
        <v>44793.971962002317</v>
      </c>
      <c r="B3440" s="8" t="str">
        <f t="shared" si="213"/>
        <v>→</v>
      </c>
      <c r="C3440" s="10">
        <f t="shared" si="215"/>
        <v>0.17199999999999999</v>
      </c>
      <c r="D3440" s="2">
        <v>1661001577517</v>
      </c>
      <c r="E3440" t="s">
        <v>0</v>
      </c>
      <c r="F3440" s="1" t="s">
        <v>3</v>
      </c>
      <c r="G3440" s="1">
        <v>21</v>
      </c>
      <c r="H3440" s="1">
        <v>31</v>
      </c>
      <c r="I3440" s="1" t="s">
        <v>3</v>
      </c>
      <c r="J3440" s="1" t="s">
        <v>7</v>
      </c>
      <c r="K3440" s="1">
        <v>12</v>
      </c>
      <c r="L3440" s="1">
        <v>24</v>
      </c>
      <c r="M3440" s="1">
        <v>1</v>
      </c>
      <c r="N3440" s="1" t="s">
        <v>32</v>
      </c>
      <c r="O3440" s="1">
        <v>0</v>
      </c>
      <c r="P3440" s="1" t="s">
        <v>103</v>
      </c>
      <c r="Q3440" s="1">
        <v>78</v>
      </c>
      <c r="R3440" t="str">
        <f t="shared" si="214"/>
        <v>TEMPERATURE INFO Set:18 Actual:18 Countdown:160</v>
      </c>
    </row>
    <row r="3441" spans="1:18" x14ac:dyDescent="0.25">
      <c r="A3441" s="12">
        <f t="shared" si="212"/>
        <v>44793.971963240743</v>
      </c>
      <c r="B3441" s="8" t="str">
        <f t="shared" si="213"/>
        <v>←</v>
      </c>
      <c r="C3441" s="10">
        <f t="shared" si="215"/>
        <v>0.107</v>
      </c>
      <c r="D3441" s="2">
        <v>1661001577624</v>
      </c>
      <c r="E3441" t="s">
        <v>0</v>
      </c>
      <c r="F3441" s="1">
        <v>5</v>
      </c>
      <c r="G3441" s="1">
        <v>31</v>
      </c>
      <c r="H3441" s="1">
        <v>21</v>
      </c>
      <c r="I3441" s="1" t="s">
        <v>7</v>
      </c>
      <c r="J3441" s="1">
        <v>3</v>
      </c>
      <c r="K3441" s="1" t="s">
        <v>8</v>
      </c>
      <c r="R3441" t="str">
        <f t="shared" si="214"/>
        <v>ACK</v>
      </c>
    </row>
    <row r="3442" spans="1:18" x14ac:dyDescent="0.25">
      <c r="A3442" s="12">
        <f t="shared" si="212"/>
        <v>44793.971964525459</v>
      </c>
      <c r="B3442" s="8" t="str">
        <f t="shared" si="213"/>
        <v>→</v>
      </c>
      <c r="C3442" s="10">
        <f t="shared" si="215"/>
        <v>0.111</v>
      </c>
      <c r="D3442" s="2">
        <v>1661001577735</v>
      </c>
      <c r="E3442" t="s">
        <v>0</v>
      </c>
      <c r="F3442" s="1">
        <v>6</v>
      </c>
      <c r="G3442" s="1">
        <v>21</v>
      </c>
      <c r="H3442" s="1">
        <v>31</v>
      </c>
      <c r="I3442" s="1">
        <v>29</v>
      </c>
      <c r="J3442" s="1">
        <v>0</v>
      </c>
      <c r="K3442" s="1" t="s">
        <v>16</v>
      </c>
      <c r="L3442" s="1" t="s">
        <v>17</v>
      </c>
      <c r="R3442" t="str">
        <f t="shared" si="214"/>
        <v>LONG PING FURNACE</v>
      </c>
    </row>
    <row r="3443" spans="1:18" x14ac:dyDescent="0.25">
      <c r="A3443" s="12">
        <f t="shared" si="212"/>
        <v>44793.971965972225</v>
      </c>
      <c r="B3443" s="8" t="str">
        <f t="shared" si="213"/>
        <v>←</v>
      </c>
      <c r="C3443" s="10">
        <f t="shared" si="215"/>
        <v>0.125</v>
      </c>
      <c r="D3443" s="2">
        <v>1661001577860</v>
      </c>
      <c r="E3443" t="s">
        <v>0</v>
      </c>
      <c r="F3443" s="1">
        <v>5</v>
      </c>
      <c r="G3443" s="1">
        <v>31</v>
      </c>
      <c r="H3443" s="1">
        <v>21</v>
      </c>
      <c r="I3443" s="1" t="s">
        <v>7</v>
      </c>
      <c r="J3443" s="1">
        <v>3</v>
      </c>
      <c r="K3443" s="1" t="s">
        <v>8</v>
      </c>
      <c r="R3443" t="str">
        <f t="shared" si="214"/>
        <v>ACK</v>
      </c>
    </row>
    <row r="3444" spans="1:18" x14ac:dyDescent="0.25">
      <c r="A3444" s="12">
        <f t="shared" si="212"/>
        <v>44793.971966886573</v>
      </c>
      <c r="B3444" s="8" t="str">
        <f t="shared" si="213"/>
        <v>→</v>
      </c>
      <c r="C3444" s="10">
        <f t="shared" si="215"/>
        <v>7.9000000000000001E-2</v>
      </c>
      <c r="D3444" s="2">
        <v>1661001577939</v>
      </c>
      <c r="E3444" t="s">
        <v>0</v>
      </c>
      <c r="F3444" s="1">
        <v>5</v>
      </c>
      <c r="G3444" s="1">
        <v>21</v>
      </c>
      <c r="H3444" s="1">
        <v>31</v>
      </c>
      <c r="I3444" s="1">
        <v>6</v>
      </c>
      <c r="J3444" s="1">
        <v>60</v>
      </c>
      <c r="K3444" s="1">
        <v>83</v>
      </c>
      <c r="R3444" t="str">
        <f t="shared" si="214"/>
        <v>FURNACE STATUS REQUEST</v>
      </c>
    </row>
    <row r="3445" spans="1:18" x14ac:dyDescent="0.25">
      <c r="A3445" s="12">
        <f t="shared" si="212"/>
        <v>44793.971968541664</v>
      </c>
      <c r="B3445" s="8" t="str">
        <f t="shared" si="213"/>
        <v>←</v>
      </c>
      <c r="C3445" s="10">
        <f t="shared" si="215"/>
        <v>0.14299999999999999</v>
      </c>
      <c r="D3445" s="2">
        <v>1661001578082</v>
      </c>
      <c r="E3445" t="s">
        <v>0</v>
      </c>
      <c r="F3445" s="1">
        <v>9</v>
      </c>
      <c r="G3445" s="1">
        <v>31</v>
      </c>
      <c r="H3445" s="1">
        <v>21</v>
      </c>
      <c r="I3445" s="1" t="s">
        <v>1</v>
      </c>
      <c r="J3445" s="1">
        <v>0</v>
      </c>
      <c r="K3445" s="1">
        <v>32</v>
      </c>
      <c r="L3445" s="1">
        <v>0</v>
      </c>
      <c r="M3445" s="1">
        <v>0</v>
      </c>
      <c r="N3445" s="1">
        <v>70</v>
      </c>
      <c r="O3445" s="1">
        <v>27</v>
      </c>
      <c r="R3445" t="str">
        <f t="shared" si="214"/>
        <v>FURNACE STATUS RESPONSE Fan:0 Ignition:1 Burner:0 Unknown:30</v>
      </c>
    </row>
    <row r="3446" spans="1:18" x14ac:dyDescent="0.25">
      <c r="A3446" s="12">
        <f t="shared" si="212"/>
        <v>44793.972009768513</v>
      </c>
      <c r="B3446" s="8" t="str">
        <f t="shared" si="213"/>
        <v>←</v>
      </c>
      <c r="C3446" s="10">
        <f t="shared" si="215"/>
        <v>3.5619999999999998</v>
      </c>
      <c r="D3446" s="2">
        <v>1661001581644</v>
      </c>
      <c r="E3446" t="s">
        <v>0</v>
      </c>
      <c r="F3446" s="1">
        <v>9</v>
      </c>
      <c r="G3446" s="1">
        <v>31</v>
      </c>
      <c r="H3446" s="1">
        <v>21</v>
      </c>
      <c r="I3446" s="1">
        <v>5</v>
      </c>
      <c r="J3446" s="1">
        <v>0</v>
      </c>
      <c r="K3446" s="1">
        <v>36</v>
      </c>
      <c r="L3446" s="1">
        <v>0</v>
      </c>
      <c r="M3446" s="1">
        <v>0</v>
      </c>
      <c r="N3446" s="1">
        <v>58</v>
      </c>
      <c r="O3446" s="1">
        <v>27</v>
      </c>
      <c r="R3446" t="str">
        <f t="shared" si="214"/>
        <v>FURNACE STATUS REPORT Fan:0 Ignition:1 Burner:1 Unknown:30</v>
      </c>
    </row>
    <row r="3447" spans="1:18" x14ac:dyDescent="0.25">
      <c r="A3447" s="12">
        <f t="shared" si="212"/>
        <v>44793.972010555553</v>
      </c>
      <c r="B3447" s="8" t="str">
        <f t="shared" si="213"/>
        <v>→</v>
      </c>
      <c r="C3447" s="10">
        <f t="shared" si="215"/>
        <v>6.8000000000000005E-2</v>
      </c>
      <c r="D3447" s="2">
        <v>1661001581712</v>
      </c>
      <c r="E3447" t="s">
        <v>0</v>
      </c>
      <c r="F3447" s="1">
        <v>5</v>
      </c>
      <c r="G3447" s="1">
        <v>21</v>
      </c>
      <c r="H3447" s="1">
        <v>31</v>
      </c>
      <c r="I3447" s="1" t="s">
        <v>7</v>
      </c>
      <c r="J3447" s="1">
        <v>62</v>
      </c>
      <c r="K3447" s="1">
        <v>95</v>
      </c>
      <c r="R3447" t="str">
        <f t="shared" si="214"/>
        <v>ACK</v>
      </c>
    </row>
    <row r="3448" spans="1:18" x14ac:dyDescent="0.25">
      <c r="A3448" s="12">
        <f t="shared" si="212"/>
        <v>44793.972092604163</v>
      </c>
      <c r="B3448" s="8" t="str">
        <f t="shared" si="213"/>
        <v>←</v>
      </c>
      <c r="C3448" s="10">
        <f t="shared" si="215"/>
        <v>7.0890000000000004</v>
      </c>
      <c r="D3448" s="2">
        <v>1661001588801</v>
      </c>
      <c r="E3448" t="s">
        <v>0</v>
      </c>
      <c r="F3448" s="1">
        <v>9</v>
      </c>
      <c r="G3448" s="1">
        <v>31</v>
      </c>
      <c r="H3448" s="1">
        <v>21</v>
      </c>
      <c r="I3448" s="1">
        <v>5</v>
      </c>
      <c r="J3448" s="1">
        <v>0</v>
      </c>
      <c r="K3448" s="1">
        <v>26</v>
      </c>
      <c r="L3448" s="1">
        <v>0</v>
      </c>
      <c r="M3448" s="1">
        <v>0</v>
      </c>
      <c r="N3448" s="1" t="s">
        <v>9</v>
      </c>
      <c r="O3448" s="1">
        <v>64</v>
      </c>
      <c r="R3448" t="str">
        <f t="shared" si="214"/>
        <v>FURNACE STATUS REPORT Fan:0 Ignition:1 Burner:1 Unknown:20</v>
      </c>
    </row>
    <row r="3449" spans="1:18" x14ac:dyDescent="0.25">
      <c r="A3449" s="12">
        <f t="shared" si="212"/>
        <v>44793.972093703698</v>
      </c>
      <c r="B3449" s="8" t="str">
        <f t="shared" si="213"/>
        <v>→</v>
      </c>
      <c r="C3449" s="10">
        <f t="shared" si="215"/>
        <v>9.5000000000000001E-2</v>
      </c>
      <c r="D3449" s="2">
        <v>1661001588896</v>
      </c>
      <c r="E3449" t="s">
        <v>0</v>
      </c>
      <c r="F3449" s="1">
        <v>5</v>
      </c>
      <c r="G3449" s="1">
        <v>21</v>
      </c>
      <c r="H3449" s="1">
        <v>31</v>
      </c>
      <c r="I3449" s="1" t="s">
        <v>7</v>
      </c>
      <c r="J3449" s="1">
        <v>62</v>
      </c>
      <c r="K3449" s="1">
        <v>95</v>
      </c>
      <c r="R3449" t="str">
        <f t="shared" si="214"/>
        <v>ACK</v>
      </c>
    </row>
    <row r="3450" spans="1:18" x14ac:dyDescent="0.25">
      <c r="A3450" s="12">
        <f t="shared" si="212"/>
        <v>44793.972175185183</v>
      </c>
      <c r="B3450" s="8" t="str">
        <f t="shared" si="213"/>
        <v>←</v>
      </c>
      <c r="C3450" s="10">
        <f t="shared" si="215"/>
        <v>7.04</v>
      </c>
      <c r="D3450" s="2">
        <v>1661001595936</v>
      </c>
      <c r="E3450" t="s">
        <v>0</v>
      </c>
      <c r="F3450" s="1">
        <v>9</v>
      </c>
      <c r="G3450" s="1">
        <v>31</v>
      </c>
      <c r="H3450" s="1">
        <v>21</v>
      </c>
      <c r="I3450" s="1">
        <v>5</v>
      </c>
      <c r="J3450" s="1">
        <v>0</v>
      </c>
      <c r="K3450" s="1">
        <v>27</v>
      </c>
      <c r="L3450" s="1">
        <v>0</v>
      </c>
      <c r="M3450" s="1">
        <v>0</v>
      </c>
      <c r="N3450" s="1">
        <v>59</v>
      </c>
      <c r="O3450" s="1">
        <v>73</v>
      </c>
      <c r="R3450" t="str">
        <f t="shared" si="214"/>
        <v>FURNACE STATUS REPORT Fan:1 Ignition:1 Burner:1 Unknown:20</v>
      </c>
    </row>
    <row r="3451" spans="1:18" x14ac:dyDescent="0.25">
      <c r="A3451" s="12">
        <f t="shared" si="212"/>
        <v>44793.972176226853</v>
      </c>
      <c r="B3451" s="8" t="str">
        <f t="shared" si="213"/>
        <v>→</v>
      </c>
      <c r="C3451" s="10">
        <f t="shared" si="215"/>
        <v>0.09</v>
      </c>
      <c r="D3451" s="2">
        <v>1661001596026</v>
      </c>
      <c r="E3451" t="s">
        <v>0</v>
      </c>
      <c r="F3451" s="1">
        <v>5</v>
      </c>
      <c r="G3451" s="1">
        <v>21</v>
      </c>
      <c r="H3451" s="1">
        <v>31</v>
      </c>
      <c r="I3451" s="1" t="s">
        <v>7</v>
      </c>
      <c r="J3451" s="1">
        <v>62</v>
      </c>
      <c r="K3451" s="1">
        <v>95</v>
      </c>
      <c r="R3451" t="str">
        <f t="shared" si="214"/>
        <v>ACK</v>
      </c>
    </row>
    <row r="3452" spans="1:18" x14ac:dyDescent="0.25">
      <c r="A3452" s="12">
        <f t="shared" si="212"/>
        <v>44793.972650613425</v>
      </c>
      <c r="B3452" s="8" t="str">
        <f t="shared" si="213"/>
        <v>→</v>
      </c>
      <c r="C3452" s="10">
        <f t="shared" si="215"/>
        <v>40.987000000000002</v>
      </c>
      <c r="D3452" s="2">
        <v>1661001637013</v>
      </c>
      <c r="E3452" t="s">
        <v>0</v>
      </c>
      <c r="F3452" s="1">
        <v>8</v>
      </c>
      <c r="G3452" s="1">
        <v>21</v>
      </c>
      <c r="H3452" s="1">
        <v>31</v>
      </c>
      <c r="I3452" s="1">
        <v>7</v>
      </c>
      <c r="J3452" s="1">
        <v>17</v>
      </c>
      <c r="K3452" s="1">
        <v>12</v>
      </c>
      <c r="L3452" s="1">
        <v>5</v>
      </c>
      <c r="M3452" s="1" t="s">
        <v>149</v>
      </c>
      <c r="N3452" s="1" t="s">
        <v>124</v>
      </c>
      <c r="R3452" t="str">
        <f t="shared" si="214"/>
        <v>TIME 23:18 Sat</v>
      </c>
    </row>
    <row r="3453" spans="1:18" x14ac:dyDescent="0.25">
      <c r="A3453" s="12">
        <f t="shared" si="212"/>
        <v>44793.972651840275</v>
      </c>
      <c r="B3453" s="8" t="str">
        <f t="shared" si="213"/>
        <v>←</v>
      </c>
      <c r="C3453" s="10">
        <f t="shared" si="215"/>
        <v>0.106</v>
      </c>
      <c r="D3453" s="2">
        <v>1661001637119</v>
      </c>
      <c r="E3453" t="s">
        <v>0</v>
      </c>
      <c r="F3453" s="1">
        <v>5</v>
      </c>
      <c r="G3453" s="1">
        <v>31</v>
      </c>
      <c r="H3453" s="1">
        <v>21</v>
      </c>
      <c r="I3453" s="1" t="s">
        <v>7</v>
      </c>
      <c r="J3453" s="1">
        <v>3</v>
      </c>
      <c r="K3453" s="1" t="s">
        <v>8</v>
      </c>
      <c r="R3453" t="str">
        <f t="shared" si="214"/>
        <v>ACK</v>
      </c>
    </row>
    <row r="3454" spans="1:18" x14ac:dyDescent="0.25">
      <c r="A3454" s="12">
        <f t="shared" si="212"/>
        <v>44793.972653055556</v>
      </c>
      <c r="B3454" s="8" t="str">
        <f t="shared" si="213"/>
        <v>→</v>
      </c>
      <c r="C3454" s="10">
        <f t="shared" si="215"/>
        <v>0.105</v>
      </c>
      <c r="D3454" s="2">
        <v>1661001637224</v>
      </c>
      <c r="E3454" t="s">
        <v>0</v>
      </c>
      <c r="F3454" s="1">
        <v>5</v>
      </c>
      <c r="G3454" s="1">
        <v>21</v>
      </c>
      <c r="H3454" s="1">
        <v>31</v>
      </c>
      <c r="I3454" s="1">
        <v>9</v>
      </c>
      <c r="J3454" s="1">
        <v>60</v>
      </c>
      <c r="K3454" s="1" t="s">
        <v>13</v>
      </c>
      <c r="R3454" t="str">
        <f t="shared" si="214"/>
        <v>PING FURNACE</v>
      </c>
    </row>
    <row r="3455" spans="1:18" x14ac:dyDescent="0.25">
      <c r="A3455" s="12">
        <f t="shared" si="212"/>
        <v>44793.972654131947</v>
      </c>
      <c r="B3455" s="8" t="str">
        <f t="shared" si="213"/>
        <v>←</v>
      </c>
      <c r="C3455" s="10">
        <f t="shared" si="215"/>
        <v>9.2999999999999999E-2</v>
      </c>
      <c r="D3455" s="2">
        <v>1661001637317</v>
      </c>
      <c r="E3455" t="s">
        <v>0</v>
      </c>
      <c r="F3455" s="1">
        <v>5</v>
      </c>
      <c r="G3455" s="1">
        <v>31</v>
      </c>
      <c r="H3455" s="1">
        <v>21</v>
      </c>
      <c r="I3455" s="1" t="s">
        <v>7</v>
      </c>
      <c r="J3455" s="1">
        <v>3</v>
      </c>
      <c r="K3455" s="1" t="s">
        <v>8</v>
      </c>
      <c r="R3455" t="str">
        <f t="shared" si="214"/>
        <v>ACK</v>
      </c>
    </row>
    <row r="3456" spans="1:18" x14ac:dyDescent="0.25">
      <c r="A3456" s="12">
        <f t="shared" si="212"/>
        <v>44793.972656018515</v>
      </c>
      <c r="B3456" s="8" t="str">
        <f t="shared" si="213"/>
        <v>→</v>
      </c>
      <c r="C3456" s="10">
        <f t="shared" si="215"/>
        <v>0.16300000000000001</v>
      </c>
      <c r="D3456" s="2">
        <v>1661001637480</v>
      </c>
      <c r="E3456" t="s">
        <v>0</v>
      </c>
      <c r="F3456" s="1" t="s">
        <v>3</v>
      </c>
      <c r="G3456" s="1">
        <v>21</v>
      </c>
      <c r="H3456" s="1">
        <v>31</v>
      </c>
      <c r="I3456" s="1" t="s">
        <v>3</v>
      </c>
      <c r="J3456" s="1" t="s">
        <v>7</v>
      </c>
      <c r="K3456" s="1">
        <v>12</v>
      </c>
      <c r="L3456" s="1">
        <v>24</v>
      </c>
      <c r="M3456" s="1">
        <v>1</v>
      </c>
      <c r="N3456" s="1">
        <v>64</v>
      </c>
      <c r="O3456" s="1">
        <v>0</v>
      </c>
      <c r="P3456" s="1" t="s">
        <v>106</v>
      </c>
      <c r="Q3456" s="1">
        <v>74</v>
      </c>
      <c r="R3456" t="str">
        <f t="shared" si="214"/>
        <v>TEMPERATURE INFO Set:18 Actual:18 Countdown:100</v>
      </c>
    </row>
    <row r="3457" spans="1:18" x14ac:dyDescent="0.25">
      <c r="A3457" s="12">
        <f t="shared" si="212"/>
        <v>44793.97265773148</v>
      </c>
      <c r="B3457" s="8" t="str">
        <f t="shared" si="213"/>
        <v>←</v>
      </c>
      <c r="C3457" s="10">
        <f t="shared" si="215"/>
        <v>0.14799999999999999</v>
      </c>
      <c r="D3457" s="2">
        <v>1661001637628</v>
      </c>
      <c r="E3457" t="s">
        <v>0</v>
      </c>
      <c r="F3457" s="1">
        <v>5</v>
      </c>
      <c r="G3457" s="1">
        <v>31</v>
      </c>
      <c r="H3457" s="1">
        <v>21</v>
      </c>
      <c r="I3457" s="1" t="s">
        <v>7</v>
      </c>
      <c r="J3457" s="1">
        <v>3</v>
      </c>
      <c r="K3457" s="1" t="s">
        <v>8</v>
      </c>
      <c r="R3457" t="str">
        <f t="shared" si="214"/>
        <v>ACK</v>
      </c>
    </row>
    <row r="3458" spans="1:18" x14ac:dyDescent="0.25">
      <c r="A3458" s="12">
        <f t="shared" si="212"/>
        <v>44793.972658749997</v>
      </c>
      <c r="B3458" s="8" t="str">
        <f t="shared" si="213"/>
        <v>→</v>
      </c>
      <c r="C3458" s="10">
        <f t="shared" si="215"/>
        <v>8.7999999999999995E-2</v>
      </c>
      <c r="D3458" s="2">
        <v>1661001637716</v>
      </c>
      <c r="E3458" t="s">
        <v>0</v>
      </c>
      <c r="F3458" s="1">
        <v>6</v>
      </c>
      <c r="G3458" s="1">
        <v>21</v>
      </c>
      <c r="H3458" s="1">
        <v>31</v>
      </c>
      <c r="I3458" s="1">
        <v>29</v>
      </c>
      <c r="J3458" s="1">
        <v>0</v>
      </c>
      <c r="K3458" s="1" t="s">
        <v>16</v>
      </c>
      <c r="L3458" s="1" t="s">
        <v>17</v>
      </c>
      <c r="R3458" t="str">
        <f t="shared" si="214"/>
        <v>LONG PING FURNACE</v>
      </c>
    </row>
    <row r="3459" spans="1:18" x14ac:dyDescent="0.25">
      <c r="A3459" s="12">
        <f t="shared" ref="A3459:A3522" si="216">IF(ISNUMBER(D3459),D3459/(1000*60*60*24)+25569+10/24,"")</f>
        <v>44793.972660208332</v>
      </c>
      <c r="B3459" s="8" t="str">
        <f t="shared" ref="B3459:B3522" si="217">IF(ISNUMBER(D3459),IF(AND(G3459=21,H3459=31),"→",IF(AND(G3459=31,H3459=21),"←",IF(AND(G3459=21,H3459=0),"→→","Error"))),"")</f>
        <v>←</v>
      </c>
      <c r="C3459" s="10">
        <f t="shared" si="215"/>
        <v>0.126</v>
      </c>
      <c r="D3459" s="2">
        <v>1661001637842</v>
      </c>
      <c r="E3459" t="s">
        <v>0</v>
      </c>
      <c r="F3459" s="1">
        <v>5</v>
      </c>
      <c r="G3459" s="1">
        <v>31</v>
      </c>
      <c r="H3459" s="1">
        <v>21</v>
      </c>
      <c r="I3459" s="1" t="s">
        <v>7</v>
      </c>
      <c r="J3459" s="1">
        <v>3</v>
      </c>
      <c r="K3459" s="1" t="s">
        <v>8</v>
      </c>
      <c r="R3459" t="str">
        <f t="shared" ref="R3459:R3522" si="218">DECODEPACKET(E3459)</f>
        <v>ACK</v>
      </c>
    </row>
    <row r="3460" spans="1:18" x14ac:dyDescent="0.25">
      <c r="A3460" s="12">
        <f t="shared" si="216"/>
        <v>44793.972661296291</v>
      </c>
      <c r="B3460" s="8" t="str">
        <f t="shared" si="217"/>
        <v>→</v>
      </c>
      <c r="C3460" s="10">
        <f t="shared" ref="C3460:C3523" si="219">IF(AND(ISNUMBER(D3459), ISNUMBER(D3460)),(D3460-D3459)/1000,"")</f>
        <v>9.4E-2</v>
      </c>
      <c r="D3460" s="2">
        <v>1661001637936</v>
      </c>
      <c r="E3460" t="s">
        <v>0</v>
      </c>
      <c r="F3460" s="1">
        <v>5</v>
      </c>
      <c r="G3460" s="1">
        <v>21</v>
      </c>
      <c r="H3460" s="1">
        <v>31</v>
      </c>
      <c r="I3460" s="1">
        <v>6</v>
      </c>
      <c r="J3460" s="1">
        <v>60</v>
      </c>
      <c r="K3460" s="1">
        <v>83</v>
      </c>
      <c r="R3460" t="str">
        <f t="shared" si="218"/>
        <v>FURNACE STATUS REQUEST</v>
      </c>
    </row>
    <row r="3461" spans="1:18" x14ac:dyDescent="0.25">
      <c r="A3461" s="12">
        <f t="shared" si="216"/>
        <v>44793.972662893517</v>
      </c>
      <c r="B3461" s="8" t="str">
        <f t="shared" si="217"/>
        <v>←</v>
      </c>
      <c r="C3461" s="10">
        <f t="shared" si="219"/>
        <v>0.13800000000000001</v>
      </c>
      <c r="D3461" s="2">
        <v>1661001638074</v>
      </c>
      <c r="E3461" t="s">
        <v>0</v>
      </c>
      <c r="F3461" s="1">
        <v>9</v>
      </c>
      <c r="G3461" s="1">
        <v>31</v>
      </c>
      <c r="H3461" s="1">
        <v>21</v>
      </c>
      <c r="I3461" s="1" t="s">
        <v>1</v>
      </c>
      <c r="J3461" s="1">
        <v>0</v>
      </c>
      <c r="K3461" s="1">
        <v>27</v>
      </c>
      <c r="L3461" s="1">
        <v>0</v>
      </c>
      <c r="M3461" s="1">
        <v>0</v>
      </c>
      <c r="N3461" s="1" t="s">
        <v>2</v>
      </c>
      <c r="O3461" s="1">
        <v>20</v>
      </c>
      <c r="R3461" t="str">
        <f t="shared" si="218"/>
        <v>FURNACE STATUS RESPONSE Fan:1 Ignition:1 Burner:1 Unknown:20</v>
      </c>
    </row>
    <row r="3462" spans="1:18" x14ac:dyDescent="0.25">
      <c r="A3462" s="12">
        <f t="shared" si="216"/>
        <v>44793.973345162034</v>
      </c>
      <c r="B3462" s="8" t="str">
        <f t="shared" si="217"/>
        <v>→</v>
      </c>
      <c r="C3462" s="10">
        <f t="shared" si="219"/>
        <v>58.948</v>
      </c>
      <c r="D3462" s="2">
        <v>1661001697022</v>
      </c>
      <c r="E3462" t="s">
        <v>0</v>
      </c>
      <c r="F3462" s="1">
        <v>8</v>
      </c>
      <c r="G3462" s="1">
        <v>21</v>
      </c>
      <c r="H3462" s="1">
        <v>31</v>
      </c>
      <c r="I3462" s="1">
        <v>7</v>
      </c>
      <c r="J3462" s="1">
        <v>17</v>
      </c>
      <c r="K3462" s="1">
        <v>13</v>
      </c>
      <c r="L3462" s="1">
        <v>5</v>
      </c>
      <c r="M3462" s="1" t="s">
        <v>131</v>
      </c>
      <c r="N3462" s="1">
        <v>68</v>
      </c>
      <c r="R3462" t="str">
        <f t="shared" si="218"/>
        <v>TIME 23:19 Sat</v>
      </c>
    </row>
    <row r="3463" spans="1:18" x14ac:dyDescent="0.25">
      <c r="A3463" s="12">
        <f t="shared" si="216"/>
        <v>44793.973346562496</v>
      </c>
      <c r="B3463" s="8" t="str">
        <f t="shared" si="217"/>
        <v>←</v>
      </c>
      <c r="C3463" s="10">
        <f t="shared" si="219"/>
        <v>0.121</v>
      </c>
      <c r="D3463" s="2">
        <v>1661001697143</v>
      </c>
      <c r="E3463" t="s">
        <v>0</v>
      </c>
      <c r="F3463" s="1">
        <v>5</v>
      </c>
      <c r="G3463" s="1">
        <v>31</v>
      </c>
      <c r="H3463" s="1">
        <v>21</v>
      </c>
      <c r="I3463" s="1" t="s">
        <v>7</v>
      </c>
      <c r="J3463" s="1">
        <v>3</v>
      </c>
      <c r="K3463" s="1" t="s">
        <v>8</v>
      </c>
      <c r="R3463" t="str">
        <f t="shared" si="218"/>
        <v>ACK</v>
      </c>
    </row>
    <row r="3464" spans="1:18" x14ac:dyDescent="0.25">
      <c r="A3464" s="12">
        <f t="shared" si="216"/>
        <v>44793.973347870364</v>
      </c>
      <c r="B3464" s="8" t="str">
        <f t="shared" si="217"/>
        <v>→</v>
      </c>
      <c r="C3464" s="10">
        <f t="shared" si="219"/>
        <v>0.113</v>
      </c>
      <c r="D3464" s="2">
        <v>1661001697256</v>
      </c>
      <c r="E3464" t="s">
        <v>0</v>
      </c>
      <c r="F3464" s="1">
        <v>5</v>
      </c>
      <c r="G3464" s="1">
        <v>21</v>
      </c>
      <c r="H3464" s="1">
        <v>31</v>
      </c>
      <c r="I3464" s="1">
        <v>9</v>
      </c>
      <c r="J3464" s="1">
        <v>60</v>
      </c>
      <c r="K3464" s="1" t="s">
        <v>13</v>
      </c>
      <c r="R3464" t="str">
        <f t="shared" si="218"/>
        <v>PING FURNACE</v>
      </c>
    </row>
    <row r="3465" spans="1:18" x14ac:dyDescent="0.25">
      <c r="A3465" s="12">
        <f t="shared" si="216"/>
        <v>44793.973348935186</v>
      </c>
      <c r="B3465" s="8" t="str">
        <f t="shared" si="217"/>
        <v>←</v>
      </c>
      <c r="C3465" s="10">
        <f t="shared" si="219"/>
        <v>9.1999999999999998E-2</v>
      </c>
      <c r="D3465" s="2">
        <v>1661001697348</v>
      </c>
      <c r="E3465" t="s">
        <v>0</v>
      </c>
      <c r="F3465" s="1">
        <v>5</v>
      </c>
      <c r="G3465" s="1">
        <v>31</v>
      </c>
      <c r="H3465" s="1">
        <v>21</v>
      </c>
      <c r="I3465" s="1" t="s">
        <v>7</v>
      </c>
      <c r="J3465" s="1">
        <v>3</v>
      </c>
      <c r="K3465" s="1" t="s">
        <v>8</v>
      </c>
      <c r="R3465" t="str">
        <f t="shared" si="218"/>
        <v>ACK</v>
      </c>
    </row>
    <row r="3466" spans="1:18" x14ac:dyDescent="0.25">
      <c r="A3466" s="12">
        <f t="shared" si="216"/>
        <v>44793.973350868058</v>
      </c>
      <c r="B3466" s="8" t="str">
        <f t="shared" si="217"/>
        <v>→</v>
      </c>
      <c r="C3466" s="10">
        <f t="shared" si="219"/>
        <v>0.16700000000000001</v>
      </c>
      <c r="D3466" s="2">
        <v>1661001697515</v>
      </c>
      <c r="E3466" t="s">
        <v>0</v>
      </c>
      <c r="F3466" s="1" t="s">
        <v>3</v>
      </c>
      <c r="G3466" s="1">
        <v>21</v>
      </c>
      <c r="H3466" s="1">
        <v>31</v>
      </c>
      <c r="I3466" s="1" t="s">
        <v>3</v>
      </c>
      <c r="J3466" s="1" t="s">
        <v>7</v>
      </c>
      <c r="K3466" s="1">
        <v>12</v>
      </c>
      <c r="L3466" s="1">
        <v>25</v>
      </c>
      <c r="M3466" s="1">
        <v>1</v>
      </c>
      <c r="N3466" s="1">
        <v>28</v>
      </c>
      <c r="O3466" s="1">
        <v>0</v>
      </c>
      <c r="P3466" s="1" t="s">
        <v>100</v>
      </c>
      <c r="Q3466" s="1">
        <v>71</v>
      </c>
      <c r="R3466" t="str">
        <f t="shared" si="218"/>
        <v>TEMPERATURE INFO Set:18 Actual:18.5 Countdown:40</v>
      </c>
    </row>
    <row r="3467" spans="1:18" x14ac:dyDescent="0.25">
      <c r="A3467" s="12">
        <f t="shared" si="216"/>
        <v>44793.973352048612</v>
      </c>
      <c r="B3467" s="8" t="str">
        <f t="shared" si="217"/>
        <v>←</v>
      </c>
      <c r="C3467" s="10">
        <f t="shared" si="219"/>
        <v>0.10199999999999999</v>
      </c>
      <c r="D3467" s="2">
        <v>1661001697617</v>
      </c>
      <c r="E3467" t="s">
        <v>0</v>
      </c>
      <c r="F3467" s="1">
        <v>5</v>
      </c>
      <c r="G3467" s="1">
        <v>31</v>
      </c>
      <c r="H3467" s="1">
        <v>21</v>
      </c>
      <c r="I3467" s="1" t="s">
        <v>7</v>
      </c>
      <c r="J3467" s="1">
        <v>3</v>
      </c>
      <c r="K3467" s="1" t="s">
        <v>8</v>
      </c>
      <c r="R3467" t="str">
        <f t="shared" si="218"/>
        <v>ACK</v>
      </c>
    </row>
    <row r="3468" spans="1:18" x14ac:dyDescent="0.25">
      <c r="A3468" s="12">
        <f t="shared" si="216"/>
        <v>44793.973353333327</v>
      </c>
      <c r="B3468" s="8" t="str">
        <f t="shared" si="217"/>
        <v>→</v>
      </c>
      <c r="C3468" s="10">
        <f t="shared" si="219"/>
        <v>0.111</v>
      </c>
      <c r="D3468" s="2">
        <v>1661001697728</v>
      </c>
      <c r="E3468" t="s">
        <v>0</v>
      </c>
      <c r="F3468" s="1">
        <v>6</v>
      </c>
      <c r="G3468" s="1">
        <v>21</v>
      </c>
      <c r="H3468" s="1">
        <v>31</v>
      </c>
      <c r="I3468" s="1">
        <v>29</v>
      </c>
      <c r="J3468" s="1">
        <v>0</v>
      </c>
      <c r="K3468" s="1" t="s">
        <v>16</v>
      </c>
      <c r="L3468" s="1" t="s">
        <v>17</v>
      </c>
      <c r="R3468" t="str">
        <f t="shared" si="218"/>
        <v>LONG PING FURNACE</v>
      </c>
    </row>
    <row r="3469" spans="1:18" x14ac:dyDescent="0.25">
      <c r="A3469" s="12">
        <f t="shared" si="216"/>
        <v>44793.973354490743</v>
      </c>
      <c r="B3469" s="8" t="str">
        <f t="shared" si="217"/>
        <v>←</v>
      </c>
      <c r="C3469" s="10">
        <f t="shared" si="219"/>
        <v>0.1</v>
      </c>
      <c r="D3469" s="2">
        <v>1661001697828</v>
      </c>
      <c r="E3469" t="s">
        <v>0</v>
      </c>
      <c r="F3469" s="1">
        <v>5</v>
      </c>
      <c r="G3469" s="1">
        <v>31</v>
      </c>
      <c r="H3469" s="1">
        <v>21</v>
      </c>
      <c r="I3469" s="1" t="s">
        <v>7</v>
      </c>
      <c r="J3469" s="1">
        <v>3</v>
      </c>
      <c r="K3469" s="1" t="s">
        <v>8</v>
      </c>
      <c r="R3469" t="str">
        <f t="shared" si="218"/>
        <v>ACK</v>
      </c>
    </row>
    <row r="3470" spans="1:18" x14ac:dyDescent="0.25">
      <c r="A3470" s="12">
        <f t="shared" si="216"/>
        <v>44793.97335576389</v>
      </c>
      <c r="B3470" s="8" t="str">
        <f t="shared" si="217"/>
        <v>→</v>
      </c>
      <c r="C3470" s="10">
        <f t="shared" si="219"/>
        <v>0.11</v>
      </c>
      <c r="D3470" s="2">
        <v>1661001697938</v>
      </c>
      <c r="E3470" t="s">
        <v>0</v>
      </c>
      <c r="F3470" s="1">
        <v>5</v>
      </c>
      <c r="G3470" s="1">
        <v>21</v>
      </c>
      <c r="H3470" s="1">
        <v>31</v>
      </c>
      <c r="I3470" s="1">
        <v>6</v>
      </c>
      <c r="J3470" s="1">
        <v>60</v>
      </c>
      <c r="K3470" s="1">
        <v>83</v>
      </c>
      <c r="R3470" t="str">
        <f t="shared" si="218"/>
        <v>FURNACE STATUS REQUEST</v>
      </c>
    </row>
    <row r="3471" spans="1:18" x14ac:dyDescent="0.25">
      <c r="A3471" s="12">
        <f t="shared" si="216"/>
        <v>44793.973357488423</v>
      </c>
      <c r="B3471" s="8" t="str">
        <f t="shared" si="217"/>
        <v>←</v>
      </c>
      <c r="C3471" s="10">
        <f t="shared" si="219"/>
        <v>0.14899999999999999</v>
      </c>
      <c r="D3471" s="2">
        <v>1661001698087</v>
      </c>
      <c r="E3471" t="s">
        <v>0</v>
      </c>
      <c r="F3471" s="1">
        <v>9</v>
      </c>
      <c r="G3471" s="1">
        <v>31</v>
      </c>
      <c r="H3471" s="1">
        <v>21</v>
      </c>
      <c r="I3471" s="1" t="s">
        <v>1</v>
      </c>
      <c r="J3471" s="1">
        <v>0</v>
      </c>
      <c r="K3471" s="1">
        <v>27</v>
      </c>
      <c r="L3471" s="1">
        <v>0</v>
      </c>
      <c r="M3471" s="1">
        <v>0</v>
      </c>
      <c r="N3471" s="1" t="s">
        <v>2</v>
      </c>
      <c r="O3471" s="1">
        <v>20</v>
      </c>
      <c r="R3471" t="str">
        <f t="shared" si="218"/>
        <v>FURNACE STATUS RESPONSE Fan:1 Ignition:1 Burner:1 Unknown:20</v>
      </c>
    </row>
    <row r="3472" spans="1:18" x14ac:dyDescent="0.25">
      <c r="A3472" s="12">
        <f t="shared" si="216"/>
        <v>44793.973791874996</v>
      </c>
      <c r="B3472" s="8" t="str">
        <f t="shared" si="217"/>
        <v>→</v>
      </c>
      <c r="C3472" s="10">
        <f t="shared" si="219"/>
        <v>37.530999999999999</v>
      </c>
      <c r="D3472" s="2">
        <v>1661001735618</v>
      </c>
      <c r="E3472" t="s">
        <v>0</v>
      </c>
      <c r="F3472" s="1" t="s">
        <v>3</v>
      </c>
      <c r="G3472" s="1">
        <v>21</v>
      </c>
      <c r="H3472" s="1">
        <v>31</v>
      </c>
      <c r="I3472" s="1" t="s">
        <v>3</v>
      </c>
      <c r="J3472" s="1">
        <v>0</v>
      </c>
      <c r="K3472" s="1">
        <v>12</v>
      </c>
      <c r="L3472" s="1">
        <v>25</v>
      </c>
      <c r="M3472" s="1">
        <v>1</v>
      </c>
      <c r="N3472" s="1" t="s">
        <v>4</v>
      </c>
      <c r="O3472" s="1">
        <v>0</v>
      </c>
      <c r="P3472" s="1" t="s">
        <v>117</v>
      </c>
      <c r="Q3472" s="1" t="s">
        <v>125</v>
      </c>
      <c r="R3472" t="str">
        <f t="shared" si="218"/>
        <v>TEMPERATURE INFO Set:18 Actual:18.5 Countdown:180</v>
      </c>
    </row>
    <row r="3473" spans="1:18" x14ac:dyDescent="0.25">
      <c r="A3473" s="12">
        <f t="shared" si="216"/>
        <v>44793.973793159719</v>
      </c>
      <c r="B3473" s="8" t="str">
        <f t="shared" si="217"/>
        <v>←</v>
      </c>
      <c r="C3473" s="10">
        <f t="shared" si="219"/>
        <v>0.111</v>
      </c>
      <c r="D3473" s="2">
        <v>1661001735729</v>
      </c>
      <c r="E3473" t="s">
        <v>0</v>
      </c>
      <c r="F3473" s="1">
        <v>5</v>
      </c>
      <c r="G3473" s="1">
        <v>31</v>
      </c>
      <c r="H3473" s="1">
        <v>21</v>
      </c>
      <c r="I3473" s="1" t="s">
        <v>7</v>
      </c>
      <c r="J3473" s="1">
        <v>3</v>
      </c>
      <c r="K3473" s="1" t="s">
        <v>8</v>
      </c>
      <c r="R3473" t="str">
        <f t="shared" si="218"/>
        <v>ACK</v>
      </c>
    </row>
    <row r="3474" spans="1:18" x14ac:dyDescent="0.25">
      <c r="A3474" s="12">
        <f t="shared" si="216"/>
        <v>44793.973795219907</v>
      </c>
      <c r="B3474" s="8" t="str">
        <f t="shared" si="217"/>
        <v>←</v>
      </c>
      <c r="C3474" s="10">
        <f t="shared" si="219"/>
        <v>0.17799999999999999</v>
      </c>
      <c r="D3474" s="2">
        <v>1661001735907</v>
      </c>
      <c r="E3474" t="s">
        <v>0</v>
      </c>
      <c r="F3474" s="1">
        <v>9</v>
      </c>
      <c r="G3474" s="1">
        <v>31</v>
      </c>
      <c r="H3474" s="1">
        <v>21</v>
      </c>
      <c r="I3474" s="1">
        <v>5</v>
      </c>
      <c r="J3474" s="1">
        <v>0</v>
      </c>
      <c r="K3474" s="1">
        <v>23</v>
      </c>
      <c r="L3474" s="1">
        <v>0</v>
      </c>
      <c r="M3474" s="1">
        <v>0</v>
      </c>
      <c r="N3474" s="1" t="s">
        <v>9</v>
      </c>
      <c r="O3474" s="1">
        <v>20</v>
      </c>
      <c r="R3474" t="str">
        <f t="shared" si="218"/>
        <v>FURNACE STATUS REPORT Fan:1 Ignition:1 Burner:0 Unknown:20</v>
      </c>
    </row>
    <row r="3475" spans="1:18" x14ac:dyDescent="0.25">
      <c r="A3475" s="12">
        <f t="shared" si="216"/>
        <v>44793.973796365739</v>
      </c>
      <c r="B3475" s="8" t="str">
        <f t="shared" si="217"/>
        <v>→</v>
      </c>
      <c r="C3475" s="10">
        <f t="shared" si="219"/>
        <v>9.9000000000000005E-2</v>
      </c>
      <c r="D3475" s="2">
        <v>1661001736006</v>
      </c>
      <c r="E3475" t="s">
        <v>0</v>
      </c>
      <c r="F3475" s="1">
        <v>5</v>
      </c>
      <c r="G3475" s="1">
        <v>21</v>
      </c>
      <c r="H3475" s="1">
        <v>31</v>
      </c>
      <c r="I3475" s="1" t="s">
        <v>7</v>
      </c>
      <c r="J3475" s="1">
        <v>62</v>
      </c>
      <c r="K3475" s="1">
        <v>95</v>
      </c>
      <c r="R3475" t="str">
        <f t="shared" si="218"/>
        <v>ACK</v>
      </c>
    </row>
    <row r="3476" spans="1:18" x14ac:dyDescent="0.25">
      <c r="A3476" s="12">
        <f t="shared" si="216"/>
        <v>44793.974039641202</v>
      </c>
      <c r="B3476" s="8" t="str">
        <f t="shared" si="217"/>
        <v>→</v>
      </c>
      <c r="C3476" s="10">
        <f t="shared" si="219"/>
        <v>21.018999999999998</v>
      </c>
      <c r="D3476" s="2">
        <v>1661001757025</v>
      </c>
      <c r="E3476" t="s">
        <v>0</v>
      </c>
      <c r="F3476" s="1">
        <v>8</v>
      </c>
      <c r="G3476" s="1">
        <v>21</v>
      </c>
      <c r="H3476" s="1">
        <v>31</v>
      </c>
      <c r="I3476" s="1">
        <v>7</v>
      </c>
      <c r="J3476" s="1">
        <v>17</v>
      </c>
      <c r="K3476" s="1">
        <v>14</v>
      </c>
      <c r="L3476" s="1">
        <v>5</v>
      </c>
      <c r="M3476" s="1" t="s">
        <v>150</v>
      </c>
      <c r="N3476" s="1" t="s">
        <v>124</v>
      </c>
      <c r="R3476" t="str">
        <f t="shared" si="218"/>
        <v>TIME 23:20 Sat</v>
      </c>
    </row>
    <row r="3477" spans="1:18" x14ac:dyDescent="0.25">
      <c r="A3477" s="12">
        <f t="shared" si="216"/>
        <v>44793.97404079861</v>
      </c>
      <c r="B3477" s="8" t="str">
        <f t="shared" si="217"/>
        <v>←</v>
      </c>
      <c r="C3477" s="10">
        <f t="shared" si="219"/>
        <v>0.1</v>
      </c>
      <c r="D3477" s="2">
        <v>1661001757125</v>
      </c>
      <c r="E3477" t="s">
        <v>0</v>
      </c>
      <c r="F3477" s="1">
        <v>5</v>
      </c>
      <c r="G3477" s="1">
        <v>31</v>
      </c>
      <c r="H3477" s="1">
        <v>21</v>
      </c>
      <c r="I3477" s="1" t="s">
        <v>7</v>
      </c>
      <c r="J3477" s="1">
        <v>3</v>
      </c>
      <c r="K3477" s="1" t="s">
        <v>8</v>
      </c>
      <c r="R3477" t="str">
        <f t="shared" si="218"/>
        <v>ACK</v>
      </c>
    </row>
    <row r="3478" spans="1:18" x14ac:dyDescent="0.25">
      <c r="A3478" s="12">
        <f t="shared" si="216"/>
        <v>44793.974041979163</v>
      </c>
      <c r="B3478" s="8" t="str">
        <f t="shared" si="217"/>
        <v>→</v>
      </c>
      <c r="C3478" s="10">
        <f t="shared" si="219"/>
        <v>0.10199999999999999</v>
      </c>
      <c r="D3478" s="2">
        <v>1661001757227</v>
      </c>
      <c r="E3478" t="s">
        <v>0</v>
      </c>
      <c r="F3478" s="1">
        <v>5</v>
      </c>
      <c r="G3478" s="1">
        <v>21</v>
      </c>
      <c r="H3478" s="1">
        <v>31</v>
      </c>
      <c r="I3478" s="1">
        <v>9</v>
      </c>
      <c r="J3478" s="1">
        <v>60</v>
      </c>
      <c r="K3478" s="1" t="s">
        <v>13</v>
      </c>
      <c r="R3478" t="str">
        <f t="shared" si="218"/>
        <v>PING FURNACE</v>
      </c>
    </row>
    <row r="3479" spans="1:18" x14ac:dyDescent="0.25">
      <c r="A3479" s="12">
        <f t="shared" si="216"/>
        <v>44793.974043437498</v>
      </c>
      <c r="B3479" s="8" t="str">
        <f t="shared" si="217"/>
        <v>←</v>
      </c>
      <c r="C3479" s="10">
        <f t="shared" si="219"/>
        <v>0.126</v>
      </c>
      <c r="D3479" s="2">
        <v>1661001757353</v>
      </c>
      <c r="E3479" t="s">
        <v>0</v>
      </c>
      <c r="F3479" s="1">
        <v>5</v>
      </c>
      <c r="G3479" s="1">
        <v>31</v>
      </c>
      <c r="H3479" s="1">
        <v>21</v>
      </c>
      <c r="I3479" s="1" t="s">
        <v>7</v>
      </c>
      <c r="J3479" s="1">
        <v>3</v>
      </c>
      <c r="K3479" s="1" t="s">
        <v>8</v>
      </c>
      <c r="R3479" t="str">
        <f t="shared" si="218"/>
        <v>ACK</v>
      </c>
    </row>
    <row r="3480" spans="1:18" x14ac:dyDescent="0.25">
      <c r="A3480" s="12">
        <f t="shared" si="216"/>
        <v>44793.974045196759</v>
      </c>
      <c r="B3480" s="8" t="str">
        <f t="shared" si="217"/>
        <v>→</v>
      </c>
      <c r="C3480" s="10">
        <f t="shared" si="219"/>
        <v>0.152</v>
      </c>
      <c r="D3480" s="2">
        <v>1661001757505</v>
      </c>
      <c r="E3480" t="s">
        <v>0</v>
      </c>
      <c r="F3480" s="1" t="s">
        <v>3</v>
      </c>
      <c r="G3480" s="1">
        <v>21</v>
      </c>
      <c r="H3480" s="1">
        <v>31</v>
      </c>
      <c r="I3480" s="1" t="s">
        <v>3</v>
      </c>
      <c r="J3480" s="1">
        <v>0</v>
      </c>
      <c r="K3480" s="1">
        <v>12</v>
      </c>
      <c r="L3480" s="1">
        <v>25</v>
      </c>
      <c r="M3480" s="1">
        <v>1</v>
      </c>
      <c r="N3480" s="1" t="s">
        <v>32</v>
      </c>
      <c r="O3480" s="1">
        <v>0</v>
      </c>
      <c r="P3480" s="1" t="s">
        <v>50</v>
      </c>
      <c r="Q3480" s="1" t="s">
        <v>125</v>
      </c>
      <c r="R3480" t="str">
        <f t="shared" si="218"/>
        <v>TEMPERATURE INFO Set:18 Actual:18.5 Countdown:160</v>
      </c>
    </row>
    <row r="3481" spans="1:18" x14ac:dyDescent="0.25">
      <c r="A3481" s="12">
        <f t="shared" si="216"/>
        <v>44793.974046759256</v>
      </c>
      <c r="B3481" s="8" t="str">
        <f t="shared" si="217"/>
        <v>←</v>
      </c>
      <c r="C3481" s="10">
        <f t="shared" si="219"/>
        <v>0.13500000000000001</v>
      </c>
      <c r="D3481" s="2">
        <v>1661001757640</v>
      </c>
      <c r="E3481" t="s">
        <v>0</v>
      </c>
      <c r="F3481" s="1">
        <v>5</v>
      </c>
      <c r="G3481" s="1">
        <v>31</v>
      </c>
      <c r="H3481" s="1">
        <v>21</v>
      </c>
      <c r="I3481" s="1" t="s">
        <v>7</v>
      </c>
      <c r="J3481" s="1">
        <v>3</v>
      </c>
      <c r="K3481" s="1" t="s">
        <v>8</v>
      </c>
      <c r="R3481" t="str">
        <f t="shared" si="218"/>
        <v>ACK</v>
      </c>
    </row>
    <row r="3482" spans="1:18" x14ac:dyDescent="0.25">
      <c r="A3482" s="12">
        <f t="shared" si="216"/>
        <v>44793.97404778935</v>
      </c>
      <c r="B3482" s="8" t="str">
        <f t="shared" si="217"/>
        <v>→</v>
      </c>
      <c r="C3482" s="10">
        <f t="shared" si="219"/>
        <v>8.8999999999999996E-2</v>
      </c>
      <c r="D3482" s="2">
        <v>1661001757729</v>
      </c>
      <c r="E3482" t="s">
        <v>0</v>
      </c>
      <c r="F3482" s="1">
        <v>6</v>
      </c>
      <c r="G3482" s="1">
        <v>21</v>
      </c>
      <c r="H3482" s="1">
        <v>31</v>
      </c>
      <c r="I3482" s="1">
        <v>29</v>
      </c>
      <c r="J3482" s="1">
        <v>0</v>
      </c>
      <c r="K3482" s="1" t="s">
        <v>16</v>
      </c>
      <c r="L3482" s="1" t="s">
        <v>17</v>
      </c>
      <c r="R3482" t="str">
        <f t="shared" si="218"/>
        <v>LONG PING FURNACE</v>
      </c>
    </row>
    <row r="3483" spans="1:18" x14ac:dyDescent="0.25">
      <c r="A3483" s="12">
        <f t="shared" si="216"/>
        <v>44793.974049027776</v>
      </c>
      <c r="B3483" s="8" t="str">
        <f t="shared" si="217"/>
        <v>←</v>
      </c>
      <c r="C3483" s="10">
        <f t="shared" si="219"/>
        <v>0.107</v>
      </c>
      <c r="D3483" s="2">
        <v>1661001757836</v>
      </c>
      <c r="E3483" t="s">
        <v>0</v>
      </c>
      <c r="F3483" s="1">
        <v>5</v>
      </c>
      <c r="G3483" s="1">
        <v>31</v>
      </c>
      <c r="H3483" s="1">
        <v>21</v>
      </c>
      <c r="I3483" s="1" t="s">
        <v>7</v>
      </c>
      <c r="J3483" s="1">
        <v>3</v>
      </c>
      <c r="K3483" s="1" t="s">
        <v>8</v>
      </c>
      <c r="R3483" t="str">
        <f t="shared" si="218"/>
        <v>ACK</v>
      </c>
    </row>
    <row r="3484" spans="1:18" x14ac:dyDescent="0.25">
      <c r="A3484" s="12">
        <f t="shared" si="216"/>
        <v>44793.9740499537</v>
      </c>
      <c r="B3484" s="8" t="str">
        <f t="shared" si="217"/>
        <v>→</v>
      </c>
      <c r="C3484" s="10">
        <f t="shared" si="219"/>
        <v>0.08</v>
      </c>
      <c r="D3484" s="2">
        <v>1661001757916</v>
      </c>
      <c r="E3484" t="s">
        <v>0</v>
      </c>
      <c r="F3484" s="1">
        <v>5</v>
      </c>
      <c r="G3484" s="1">
        <v>21</v>
      </c>
      <c r="H3484" s="1">
        <v>31</v>
      </c>
      <c r="I3484" s="1">
        <v>6</v>
      </c>
      <c r="J3484" s="1">
        <v>60</v>
      </c>
      <c r="K3484" s="1">
        <v>83</v>
      </c>
      <c r="R3484" t="str">
        <f t="shared" si="218"/>
        <v>FURNACE STATUS REQUEST</v>
      </c>
    </row>
    <row r="3485" spans="1:18" x14ac:dyDescent="0.25">
      <c r="A3485" s="12">
        <f t="shared" si="216"/>
        <v>44793.974051921294</v>
      </c>
      <c r="B3485" s="8" t="str">
        <f t="shared" si="217"/>
        <v>←</v>
      </c>
      <c r="C3485" s="10">
        <f t="shared" si="219"/>
        <v>0.17</v>
      </c>
      <c r="D3485" s="2">
        <v>1661001758086</v>
      </c>
      <c r="E3485" t="s">
        <v>0</v>
      </c>
      <c r="F3485" s="1">
        <v>9</v>
      </c>
      <c r="G3485" s="1">
        <v>31</v>
      </c>
      <c r="H3485" s="1">
        <v>21</v>
      </c>
      <c r="I3485" s="1" t="s">
        <v>1</v>
      </c>
      <c r="J3485" s="1">
        <v>0</v>
      </c>
      <c r="K3485" s="1">
        <v>23</v>
      </c>
      <c r="L3485" s="1">
        <v>0</v>
      </c>
      <c r="M3485" s="1">
        <v>0</v>
      </c>
      <c r="N3485" s="1">
        <v>71</v>
      </c>
      <c r="O3485" s="1">
        <v>73</v>
      </c>
      <c r="R3485" t="str">
        <f t="shared" si="218"/>
        <v>FURNACE STATUS RESPONSE Fan:1 Ignition:1 Burner:0 Unknown:20</v>
      </c>
    </row>
    <row r="3486" spans="1:18" x14ac:dyDescent="0.25">
      <c r="A3486" s="12">
        <f t="shared" si="216"/>
        <v>44793.974439131947</v>
      </c>
      <c r="B3486" s="8" t="str">
        <f t="shared" si="217"/>
        <v>←</v>
      </c>
      <c r="C3486" s="10">
        <f t="shared" si="219"/>
        <v>33.454999999999998</v>
      </c>
      <c r="D3486" s="2">
        <v>1661001791541</v>
      </c>
      <c r="E3486" t="s">
        <v>0</v>
      </c>
      <c r="F3486" s="1">
        <v>9</v>
      </c>
      <c r="G3486" s="1">
        <v>31</v>
      </c>
      <c r="H3486" s="1">
        <v>21</v>
      </c>
      <c r="I3486" s="1">
        <v>5</v>
      </c>
      <c r="J3486" s="1">
        <v>0</v>
      </c>
      <c r="K3486" s="1">
        <v>21</v>
      </c>
      <c r="L3486" s="1">
        <v>0</v>
      </c>
      <c r="M3486" s="1">
        <v>0</v>
      </c>
      <c r="N3486" s="1">
        <v>59</v>
      </c>
      <c r="O3486" s="1" t="s">
        <v>3</v>
      </c>
      <c r="R3486" t="str">
        <f t="shared" si="218"/>
        <v>FURNACE STATUS REPORT Fan:1 Ignition:0 Burner:0 Unknown:20</v>
      </c>
    </row>
    <row r="3487" spans="1:18" x14ac:dyDescent="0.25">
      <c r="A3487" s="12">
        <f t="shared" si="216"/>
        <v>44793.97444006944</v>
      </c>
      <c r="B3487" s="8" t="str">
        <f t="shared" si="217"/>
        <v>→</v>
      </c>
      <c r="C3487" s="10">
        <f t="shared" si="219"/>
        <v>8.1000000000000003E-2</v>
      </c>
      <c r="D3487" s="2">
        <v>1661001791622</v>
      </c>
      <c r="E3487" t="s">
        <v>0</v>
      </c>
      <c r="F3487" s="1">
        <v>5</v>
      </c>
      <c r="G3487" s="1">
        <v>21</v>
      </c>
      <c r="H3487" s="1">
        <v>31</v>
      </c>
      <c r="I3487" s="1" t="s">
        <v>7</v>
      </c>
      <c r="J3487" s="1">
        <v>62</v>
      </c>
      <c r="K3487" s="1">
        <v>95</v>
      </c>
      <c r="R3487" t="str">
        <f t="shared" si="218"/>
        <v>ACK</v>
      </c>
    </row>
    <row r="3488" spans="1:18" x14ac:dyDescent="0.25">
      <c r="A3488" s="12">
        <f t="shared" si="216"/>
        <v>44793.974442546292</v>
      </c>
      <c r="B3488" s="8" t="str">
        <f t="shared" si="217"/>
        <v>←</v>
      </c>
      <c r="C3488" s="10">
        <f t="shared" si="219"/>
        <v>0.214</v>
      </c>
      <c r="D3488" s="2">
        <v>1661001791836</v>
      </c>
      <c r="E3488" t="s">
        <v>0</v>
      </c>
      <c r="F3488" s="1">
        <v>9</v>
      </c>
      <c r="G3488" s="1">
        <v>31</v>
      </c>
      <c r="H3488" s="1">
        <v>21</v>
      </c>
      <c r="I3488" s="1">
        <v>5</v>
      </c>
      <c r="J3488" s="1">
        <v>0</v>
      </c>
      <c r="K3488" s="1">
        <v>1</v>
      </c>
      <c r="L3488" s="1">
        <v>0</v>
      </c>
      <c r="M3488" s="1">
        <v>0</v>
      </c>
      <c r="N3488" s="1" t="s">
        <v>18</v>
      </c>
      <c r="O3488" s="1">
        <v>88</v>
      </c>
      <c r="R3488" t="str">
        <f t="shared" si="218"/>
        <v>FURNACE STATUS REPORT Fan:1 Ignition:0 Burner:0 Unknown:0</v>
      </c>
    </row>
    <row r="3489" spans="1:18" x14ac:dyDescent="0.25">
      <c r="A3489" s="12">
        <f t="shared" si="216"/>
        <v>44793.974443587962</v>
      </c>
      <c r="B3489" s="8" t="str">
        <f t="shared" si="217"/>
        <v>→</v>
      </c>
      <c r="C3489" s="10">
        <f t="shared" si="219"/>
        <v>0.09</v>
      </c>
      <c r="D3489" s="2">
        <v>1661001791926</v>
      </c>
      <c r="E3489" t="s">
        <v>0</v>
      </c>
      <c r="F3489" s="1">
        <v>5</v>
      </c>
      <c r="G3489" s="1">
        <v>21</v>
      </c>
      <c r="H3489" s="1">
        <v>31</v>
      </c>
      <c r="I3489" s="1" t="s">
        <v>7</v>
      </c>
      <c r="J3489" s="1">
        <v>62</v>
      </c>
      <c r="K3489" s="1">
        <v>95</v>
      </c>
      <c r="R3489" t="str">
        <f t="shared" si="218"/>
        <v>ACK</v>
      </c>
    </row>
    <row r="3490" spans="1:18" x14ac:dyDescent="0.25">
      <c r="A3490" s="12">
        <f t="shared" si="216"/>
        <v>44793.974737118049</v>
      </c>
      <c r="B3490" s="8" t="str">
        <f t="shared" si="217"/>
        <v>→</v>
      </c>
      <c r="C3490" s="10">
        <f t="shared" si="219"/>
        <v>25.361000000000001</v>
      </c>
      <c r="D3490" s="2">
        <v>1661001817287</v>
      </c>
      <c r="E3490" t="s">
        <v>0</v>
      </c>
      <c r="F3490" s="1">
        <v>8</v>
      </c>
      <c r="G3490" s="1">
        <v>21</v>
      </c>
      <c r="H3490" s="1">
        <v>31</v>
      </c>
      <c r="I3490" s="1">
        <v>7</v>
      </c>
      <c r="J3490" s="1">
        <v>17</v>
      </c>
      <c r="K3490" s="1">
        <v>15</v>
      </c>
      <c r="L3490" s="1">
        <v>5</v>
      </c>
      <c r="M3490" s="1" t="s">
        <v>124</v>
      </c>
      <c r="N3490" s="1">
        <v>68</v>
      </c>
      <c r="R3490" t="str">
        <f t="shared" si="218"/>
        <v>TIME 23:21 Sat</v>
      </c>
    </row>
    <row r="3491" spans="1:18" x14ac:dyDescent="0.25">
      <c r="A3491" s="12">
        <f t="shared" si="216"/>
        <v>44793.974737592587</v>
      </c>
      <c r="B3491" s="8" t="str">
        <f t="shared" si="217"/>
        <v>←</v>
      </c>
      <c r="C3491" s="10">
        <f t="shared" si="219"/>
        <v>4.1000000000000002E-2</v>
      </c>
      <c r="D3491" s="2">
        <v>1661001817328</v>
      </c>
      <c r="E3491" t="s">
        <v>0</v>
      </c>
      <c r="F3491" s="1">
        <v>5</v>
      </c>
      <c r="G3491" s="1">
        <v>31</v>
      </c>
      <c r="H3491" s="1">
        <v>21</v>
      </c>
      <c r="I3491" s="1" t="s">
        <v>7</v>
      </c>
      <c r="J3491" s="1">
        <v>3</v>
      </c>
      <c r="K3491" s="1" t="s">
        <v>8</v>
      </c>
      <c r="R3491" t="str">
        <f t="shared" si="218"/>
        <v>ACK</v>
      </c>
    </row>
    <row r="3492" spans="1:18" x14ac:dyDescent="0.25">
      <c r="A3492" s="12">
        <f t="shared" si="216"/>
        <v>44793.974737719902</v>
      </c>
      <c r="B3492" s="8" t="str">
        <f t="shared" si="217"/>
        <v>→</v>
      </c>
      <c r="C3492" s="10">
        <f t="shared" si="219"/>
        <v>1.0999999999999999E-2</v>
      </c>
      <c r="D3492" s="2">
        <v>1661001817339</v>
      </c>
      <c r="E3492" t="s">
        <v>0</v>
      </c>
      <c r="F3492" s="1">
        <v>5</v>
      </c>
      <c r="G3492" s="1">
        <v>21</v>
      </c>
      <c r="H3492" s="1">
        <v>31</v>
      </c>
      <c r="I3492" s="1">
        <v>9</v>
      </c>
      <c r="J3492" s="1">
        <v>60</v>
      </c>
      <c r="K3492" s="1" t="s">
        <v>13</v>
      </c>
      <c r="R3492" t="str">
        <f t="shared" si="218"/>
        <v>PING FURNACE</v>
      </c>
    </row>
    <row r="3493" spans="1:18" x14ac:dyDescent="0.25">
      <c r="A3493" s="12">
        <f t="shared" si="216"/>
        <v>44793.974738229161</v>
      </c>
      <c r="B3493" s="8" t="str">
        <f t="shared" si="217"/>
        <v>←</v>
      </c>
      <c r="C3493" s="10">
        <f t="shared" si="219"/>
        <v>4.3999999999999997E-2</v>
      </c>
      <c r="D3493" s="2">
        <v>1661001817383</v>
      </c>
      <c r="E3493" t="s">
        <v>0</v>
      </c>
      <c r="F3493" s="1">
        <v>5</v>
      </c>
      <c r="G3493" s="1">
        <v>31</v>
      </c>
      <c r="H3493" s="1">
        <v>21</v>
      </c>
      <c r="I3493" s="1" t="s">
        <v>7</v>
      </c>
      <c r="J3493" s="1">
        <v>3</v>
      </c>
      <c r="K3493" s="1" t="s">
        <v>8</v>
      </c>
      <c r="R3493" t="str">
        <f t="shared" si="218"/>
        <v>ACK</v>
      </c>
    </row>
    <row r="3494" spans="1:18" x14ac:dyDescent="0.25">
      <c r="A3494" s="12">
        <f t="shared" si="216"/>
        <v>44793.97474002315</v>
      </c>
      <c r="B3494" s="8" t="str">
        <f t="shared" si="217"/>
        <v>→</v>
      </c>
      <c r="C3494" s="10">
        <f t="shared" si="219"/>
        <v>0.155</v>
      </c>
      <c r="D3494" s="2">
        <v>1661001817538</v>
      </c>
      <c r="E3494" t="s">
        <v>0</v>
      </c>
      <c r="F3494" s="1" t="s">
        <v>3</v>
      </c>
      <c r="G3494" s="1">
        <v>21</v>
      </c>
      <c r="H3494" s="1">
        <v>31</v>
      </c>
      <c r="I3494" s="1" t="s">
        <v>3</v>
      </c>
      <c r="J3494" s="1">
        <v>0</v>
      </c>
      <c r="K3494" s="1">
        <v>12</v>
      </c>
      <c r="L3494" s="1">
        <v>25</v>
      </c>
      <c r="M3494" s="1">
        <v>1</v>
      </c>
      <c r="N3494" s="1">
        <v>64</v>
      </c>
      <c r="O3494" s="1">
        <v>0</v>
      </c>
      <c r="P3494" s="1" t="s">
        <v>19</v>
      </c>
      <c r="Q3494" s="1">
        <v>87</v>
      </c>
      <c r="R3494" t="str">
        <f t="shared" si="218"/>
        <v>TEMPERATURE INFO Set:18 Actual:18.5 Countdown:100</v>
      </c>
    </row>
    <row r="3495" spans="1:18" x14ac:dyDescent="0.25">
      <c r="A3495" s="12">
        <f t="shared" si="216"/>
        <v>44793.974741273145</v>
      </c>
      <c r="B3495" s="8" t="str">
        <f t="shared" si="217"/>
        <v>←</v>
      </c>
      <c r="C3495" s="10">
        <f t="shared" si="219"/>
        <v>0.108</v>
      </c>
      <c r="D3495" s="2">
        <v>1661001817646</v>
      </c>
      <c r="E3495" t="s">
        <v>0</v>
      </c>
      <c r="F3495" s="1">
        <v>5</v>
      </c>
      <c r="G3495" s="1">
        <v>31</v>
      </c>
      <c r="H3495" s="1">
        <v>21</v>
      </c>
      <c r="I3495" s="1" t="s">
        <v>7</v>
      </c>
      <c r="J3495" s="1">
        <v>3</v>
      </c>
      <c r="K3495" s="1" t="s">
        <v>8</v>
      </c>
      <c r="R3495" t="str">
        <f t="shared" si="218"/>
        <v>ACK</v>
      </c>
    </row>
    <row r="3496" spans="1:18" x14ac:dyDescent="0.25">
      <c r="A3496" s="12">
        <f t="shared" si="216"/>
        <v>44793.974742465274</v>
      </c>
      <c r="B3496" s="8" t="str">
        <f t="shared" si="217"/>
        <v>→</v>
      </c>
      <c r="C3496" s="10">
        <f t="shared" si="219"/>
        <v>0.10299999999999999</v>
      </c>
      <c r="D3496" s="2">
        <v>1661001817749</v>
      </c>
      <c r="E3496" t="s">
        <v>0</v>
      </c>
      <c r="F3496" s="1">
        <v>6</v>
      </c>
      <c r="G3496" s="1">
        <v>21</v>
      </c>
      <c r="H3496" s="1">
        <v>31</v>
      </c>
      <c r="I3496" s="1">
        <v>29</v>
      </c>
      <c r="J3496" s="1">
        <v>0</v>
      </c>
      <c r="K3496" s="1" t="s">
        <v>16</v>
      </c>
      <c r="L3496" s="1" t="s">
        <v>17</v>
      </c>
      <c r="R3496" t="str">
        <f t="shared" si="218"/>
        <v>LONG PING FURNACE</v>
      </c>
    </row>
    <row r="3497" spans="1:18" x14ac:dyDescent="0.25">
      <c r="A3497" s="12">
        <f t="shared" si="216"/>
        <v>44793.974743773149</v>
      </c>
      <c r="B3497" s="8" t="str">
        <f t="shared" si="217"/>
        <v>←</v>
      </c>
      <c r="C3497" s="10">
        <f t="shared" si="219"/>
        <v>0.113</v>
      </c>
      <c r="D3497" s="2">
        <v>1661001817862</v>
      </c>
      <c r="E3497" t="s">
        <v>0</v>
      </c>
      <c r="F3497" s="1">
        <v>5</v>
      </c>
      <c r="G3497" s="1">
        <v>31</v>
      </c>
      <c r="H3497" s="1">
        <v>21</v>
      </c>
      <c r="I3497" s="1" t="s">
        <v>7</v>
      </c>
      <c r="J3497" s="1">
        <v>3</v>
      </c>
      <c r="K3497" s="1" t="s">
        <v>8</v>
      </c>
      <c r="R3497" t="str">
        <f t="shared" si="218"/>
        <v>ACK</v>
      </c>
    </row>
    <row r="3498" spans="1:18" x14ac:dyDescent="0.25">
      <c r="A3498" s="12">
        <f t="shared" si="216"/>
        <v>44793.974744791667</v>
      </c>
      <c r="B3498" s="8" t="str">
        <f t="shared" si="217"/>
        <v>→</v>
      </c>
      <c r="C3498" s="10">
        <f t="shared" si="219"/>
        <v>8.7999999999999995E-2</v>
      </c>
      <c r="D3498" s="2">
        <v>1661001817950</v>
      </c>
      <c r="E3498" t="s">
        <v>0</v>
      </c>
      <c r="F3498" s="1">
        <v>5</v>
      </c>
      <c r="G3498" s="1">
        <v>21</v>
      </c>
      <c r="H3498" s="1">
        <v>31</v>
      </c>
      <c r="I3498" s="1">
        <v>6</v>
      </c>
      <c r="J3498" s="1">
        <v>60</v>
      </c>
      <c r="K3498" s="1">
        <v>83</v>
      </c>
      <c r="R3498" t="str">
        <f t="shared" si="218"/>
        <v>FURNACE STATUS REQUEST</v>
      </c>
    </row>
    <row r="3499" spans="1:18" x14ac:dyDescent="0.25">
      <c r="A3499" s="12">
        <f t="shared" si="216"/>
        <v>44793.974746689812</v>
      </c>
      <c r="B3499" s="8" t="str">
        <f t="shared" si="217"/>
        <v>←</v>
      </c>
      <c r="C3499" s="10">
        <f t="shared" si="219"/>
        <v>0.16400000000000001</v>
      </c>
      <c r="D3499" s="2">
        <v>1661001818114</v>
      </c>
      <c r="E3499" t="s">
        <v>0</v>
      </c>
      <c r="F3499" s="1">
        <v>9</v>
      </c>
      <c r="G3499" s="1">
        <v>31</v>
      </c>
      <c r="H3499" s="1">
        <v>21</v>
      </c>
      <c r="I3499" s="1" t="s">
        <v>1</v>
      </c>
      <c r="J3499" s="1">
        <v>0</v>
      </c>
      <c r="K3499" s="1">
        <v>1</v>
      </c>
      <c r="L3499" s="1">
        <v>0</v>
      </c>
      <c r="M3499" s="1">
        <v>0</v>
      </c>
      <c r="N3499" s="1">
        <v>73</v>
      </c>
      <c r="O3499" s="1" t="s">
        <v>18</v>
      </c>
      <c r="R3499" t="str">
        <f t="shared" si="218"/>
        <v>FURNACE STATUS RESPONSE Fan:1 Ignition:0 Burner:0 Unknown:0</v>
      </c>
    </row>
    <row r="3500" spans="1:18" x14ac:dyDescent="0.25">
      <c r="A3500" s="12">
        <f t="shared" si="216"/>
        <v>44793.974751967595</v>
      </c>
      <c r="B3500" s="8" t="str">
        <f t="shared" si="217"/>
        <v>←</v>
      </c>
      <c r="C3500" s="10">
        <f t="shared" si="219"/>
        <v>0.45600000000000002</v>
      </c>
      <c r="D3500" s="2">
        <v>1661001818570</v>
      </c>
      <c r="E3500" t="s">
        <v>0</v>
      </c>
      <c r="F3500" s="1">
        <v>9</v>
      </c>
      <c r="G3500" s="1">
        <v>31</v>
      </c>
      <c r="H3500" s="1">
        <v>21</v>
      </c>
      <c r="I3500" s="1">
        <v>5</v>
      </c>
      <c r="J3500" s="1">
        <v>0</v>
      </c>
      <c r="K3500" s="1">
        <v>0</v>
      </c>
      <c r="L3500" s="1">
        <v>0</v>
      </c>
      <c r="M3500" s="1">
        <v>0</v>
      </c>
      <c r="N3500" s="1" t="s">
        <v>23</v>
      </c>
      <c r="O3500" s="1" t="s">
        <v>24</v>
      </c>
      <c r="R3500" t="str">
        <f t="shared" si="218"/>
        <v>FURNACE STATUS REPORT Fan:0 Ignition:0 Burner:0 Unknown:0</v>
      </c>
    </row>
    <row r="3501" spans="1:18" x14ac:dyDescent="0.25">
      <c r="A3501" s="12">
        <f t="shared" si="216"/>
        <v>44793.974753194438</v>
      </c>
      <c r="B3501" s="8" t="str">
        <f t="shared" si="217"/>
        <v>→</v>
      </c>
      <c r="C3501" s="10">
        <f t="shared" si="219"/>
        <v>0.106</v>
      </c>
      <c r="D3501" s="2">
        <v>1661001818676</v>
      </c>
      <c r="E3501" t="s">
        <v>0</v>
      </c>
      <c r="F3501" s="1">
        <v>5</v>
      </c>
      <c r="G3501" s="1">
        <v>21</v>
      </c>
      <c r="H3501" s="1">
        <v>31</v>
      </c>
      <c r="I3501" s="1" t="s">
        <v>7</v>
      </c>
      <c r="J3501" s="1">
        <v>62</v>
      </c>
      <c r="K3501" s="1">
        <v>95</v>
      </c>
      <c r="R3501" t="str">
        <f t="shared" si="218"/>
        <v>ACK</v>
      </c>
    </row>
    <row r="3502" spans="1:18" x14ac:dyDescent="0.25">
      <c r="A3502" s="12">
        <f t="shared" si="216"/>
        <v>44793.97542844907</v>
      </c>
      <c r="B3502" s="8" t="str">
        <f t="shared" si="217"/>
        <v>→</v>
      </c>
      <c r="C3502" s="10">
        <f t="shared" si="219"/>
        <v>58.341999999999999</v>
      </c>
      <c r="D3502" s="2">
        <v>1661001877018</v>
      </c>
      <c r="E3502" t="s">
        <v>0</v>
      </c>
      <c r="F3502" s="1">
        <v>8</v>
      </c>
      <c r="G3502" s="1">
        <v>21</v>
      </c>
      <c r="H3502" s="1">
        <v>31</v>
      </c>
      <c r="I3502" s="1">
        <v>7</v>
      </c>
      <c r="J3502" s="1">
        <v>17</v>
      </c>
      <c r="K3502" s="1">
        <v>16</v>
      </c>
      <c r="L3502" s="1">
        <v>5</v>
      </c>
      <c r="M3502" s="1">
        <v>61</v>
      </c>
      <c r="N3502" s="1">
        <v>68</v>
      </c>
      <c r="R3502" t="str">
        <f t="shared" si="218"/>
        <v>TIME 23:22 Sat</v>
      </c>
    </row>
    <row r="3503" spans="1:18" x14ac:dyDescent="0.25">
      <c r="A3503" s="12">
        <f t="shared" si="216"/>
        <v>44793.975429976846</v>
      </c>
      <c r="B3503" s="8" t="str">
        <f t="shared" si="217"/>
        <v>←</v>
      </c>
      <c r="C3503" s="10">
        <f t="shared" si="219"/>
        <v>0.13200000000000001</v>
      </c>
      <c r="D3503" s="2">
        <v>1661001877150</v>
      </c>
      <c r="E3503" t="s">
        <v>0</v>
      </c>
      <c r="F3503" s="1">
        <v>5</v>
      </c>
      <c r="G3503" s="1">
        <v>31</v>
      </c>
      <c r="H3503" s="1">
        <v>21</v>
      </c>
      <c r="I3503" s="1" t="s">
        <v>7</v>
      </c>
      <c r="J3503" s="1">
        <v>3</v>
      </c>
      <c r="K3503" s="1" t="s">
        <v>8</v>
      </c>
      <c r="R3503" t="str">
        <f t="shared" si="218"/>
        <v>ACK</v>
      </c>
    </row>
    <row r="3504" spans="1:18" x14ac:dyDescent="0.25">
      <c r="A3504" s="12">
        <f t="shared" si="216"/>
        <v>44793.975430925922</v>
      </c>
      <c r="B3504" s="8" t="str">
        <f t="shared" si="217"/>
        <v>→</v>
      </c>
      <c r="C3504" s="10">
        <f t="shared" si="219"/>
        <v>8.2000000000000003E-2</v>
      </c>
      <c r="D3504" s="2">
        <v>1661001877232</v>
      </c>
      <c r="E3504" t="s">
        <v>0</v>
      </c>
      <c r="F3504" s="1">
        <v>5</v>
      </c>
      <c r="G3504" s="1">
        <v>21</v>
      </c>
      <c r="H3504" s="1">
        <v>31</v>
      </c>
      <c r="I3504" s="1">
        <v>9</v>
      </c>
      <c r="J3504" s="1">
        <v>60</v>
      </c>
      <c r="K3504" s="1" t="s">
        <v>13</v>
      </c>
      <c r="R3504" t="str">
        <f t="shared" si="218"/>
        <v>PING FURNACE</v>
      </c>
    </row>
    <row r="3505" spans="1:18" x14ac:dyDescent="0.25">
      <c r="A3505" s="12">
        <f t="shared" si="216"/>
        <v>44793.975432083331</v>
      </c>
      <c r="B3505" s="8" t="str">
        <f t="shared" si="217"/>
        <v>←</v>
      </c>
      <c r="C3505" s="10">
        <f t="shared" si="219"/>
        <v>0.1</v>
      </c>
      <c r="D3505" s="2">
        <v>1661001877332</v>
      </c>
      <c r="E3505" t="s">
        <v>0</v>
      </c>
      <c r="F3505" s="1">
        <v>5</v>
      </c>
      <c r="G3505" s="1">
        <v>31</v>
      </c>
      <c r="H3505" s="1">
        <v>21</v>
      </c>
      <c r="I3505" s="1" t="s">
        <v>7</v>
      </c>
      <c r="J3505" s="1">
        <v>3</v>
      </c>
      <c r="K3505" s="1" t="s">
        <v>8</v>
      </c>
      <c r="R3505" t="str">
        <f t="shared" si="218"/>
        <v>ACK</v>
      </c>
    </row>
    <row r="3506" spans="1:18" x14ac:dyDescent="0.25">
      <c r="A3506" s="12">
        <f t="shared" si="216"/>
        <v>44793.97543392361</v>
      </c>
      <c r="B3506" s="8" t="str">
        <f t="shared" si="217"/>
        <v>→</v>
      </c>
      <c r="C3506" s="10">
        <f t="shared" si="219"/>
        <v>0.159</v>
      </c>
      <c r="D3506" s="2">
        <v>1661001877491</v>
      </c>
      <c r="E3506" t="s">
        <v>0</v>
      </c>
      <c r="F3506" s="1" t="s">
        <v>3</v>
      </c>
      <c r="G3506" s="1">
        <v>21</v>
      </c>
      <c r="H3506" s="1">
        <v>31</v>
      </c>
      <c r="I3506" s="1" t="s">
        <v>3</v>
      </c>
      <c r="J3506" s="1">
        <v>0</v>
      </c>
      <c r="K3506" s="1">
        <v>12</v>
      </c>
      <c r="L3506" s="1">
        <v>25</v>
      </c>
      <c r="M3506" s="1">
        <v>1</v>
      </c>
      <c r="N3506" s="1">
        <v>28</v>
      </c>
      <c r="O3506" s="1">
        <v>0</v>
      </c>
      <c r="P3506" s="1" t="s">
        <v>101</v>
      </c>
      <c r="Q3506" s="1">
        <v>81</v>
      </c>
      <c r="R3506" t="str">
        <f t="shared" si="218"/>
        <v>TEMPERATURE INFO Set:18 Actual:18.5 Countdown:40</v>
      </c>
    </row>
    <row r="3507" spans="1:18" x14ac:dyDescent="0.25">
      <c r="A3507" s="12">
        <f t="shared" si="216"/>
        <v>44793.975435208333</v>
      </c>
      <c r="B3507" s="8" t="str">
        <f t="shared" si="217"/>
        <v>←</v>
      </c>
      <c r="C3507" s="10">
        <f t="shared" si="219"/>
        <v>0.111</v>
      </c>
      <c r="D3507" s="2">
        <v>1661001877602</v>
      </c>
      <c r="E3507" t="s">
        <v>0</v>
      </c>
      <c r="F3507" s="1">
        <v>5</v>
      </c>
      <c r="G3507" s="1">
        <v>31</v>
      </c>
      <c r="H3507" s="1">
        <v>21</v>
      </c>
      <c r="I3507" s="1" t="s">
        <v>7</v>
      </c>
      <c r="J3507" s="1">
        <v>3</v>
      </c>
      <c r="K3507" s="1" t="s">
        <v>8</v>
      </c>
      <c r="R3507" t="str">
        <f t="shared" si="218"/>
        <v>ACK</v>
      </c>
    </row>
    <row r="3508" spans="1:18" x14ac:dyDescent="0.25">
      <c r="A3508" s="12">
        <f t="shared" si="216"/>
        <v>44793.975436493049</v>
      </c>
      <c r="B3508" s="8" t="str">
        <f t="shared" si="217"/>
        <v>→</v>
      </c>
      <c r="C3508" s="10">
        <f t="shared" si="219"/>
        <v>0.111</v>
      </c>
      <c r="D3508" s="2">
        <v>1661001877713</v>
      </c>
      <c r="E3508" t="s">
        <v>0</v>
      </c>
      <c r="F3508" s="1">
        <v>6</v>
      </c>
      <c r="G3508" s="1">
        <v>21</v>
      </c>
      <c r="H3508" s="1">
        <v>31</v>
      </c>
      <c r="I3508" s="1">
        <v>29</v>
      </c>
      <c r="J3508" s="1">
        <v>0</v>
      </c>
      <c r="K3508" s="1" t="s">
        <v>16</v>
      </c>
      <c r="L3508" s="1" t="s">
        <v>17</v>
      </c>
      <c r="R3508" t="str">
        <f t="shared" si="218"/>
        <v>LONG PING FURNACE</v>
      </c>
    </row>
    <row r="3509" spans="1:18" x14ac:dyDescent="0.25">
      <c r="A3509" s="12">
        <f t="shared" si="216"/>
        <v>44793.975437916662</v>
      </c>
      <c r="B3509" s="8" t="str">
        <f t="shared" si="217"/>
        <v>←</v>
      </c>
      <c r="C3509" s="10">
        <f t="shared" si="219"/>
        <v>0.123</v>
      </c>
      <c r="D3509" s="2">
        <v>1661001877836</v>
      </c>
      <c r="E3509" t="s">
        <v>0</v>
      </c>
      <c r="F3509" s="1">
        <v>5</v>
      </c>
      <c r="G3509" s="1">
        <v>31</v>
      </c>
      <c r="H3509" s="1">
        <v>21</v>
      </c>
      <c r="I3509" s="1" t="s">
        <v>7</v>
      </c>
      <c r="J3509" s="1">
        <v>3</v>
      </c>
      <c r="K3509" s="1" t="s">
        <v>8</v>
      </c>
      <c r="R3509" t="str">
        <f t="shared" si="218"/>
        <v>ACK</v>
      </c>
    </row>
    <row r="3510" spans="1:18" x14ac:dyDescent="0.25">
      <c r="A3510" s="12">
        <f t="shared" si="216"/>
        <v>44793.975438969901</v>
      </c>
      <c r="B3510" s="8" t="str">
        <f t="shared" si="217"/>
        <v>→</v>
      </c>
      <c r="C3510" s="10">
        <f t="shared" si="219"/>
        <v>9.0999999999999998E-2</v>
      </c>
      <c r="D3510" s="2">
        <v>1661001877927</v>
      </c>
      <c r="E3510" t="s">
        <v>0</v>
      </c>
      <c r="F3510" s="1">
        <v>5</v>
      </c>
      <c r="G3510" s="1">
        <v>21</v>
      </c>
      <c r="H3510" s="1">
        <v>31</v>
      </c>
      <c r="I3510" s="1">
        <v>6</v>
      </c>
      <c r="J3510" s="1">
        <v>60</v>
      </c>
      <c r="K3510" s="1">
        <v>83</v>
      </c>
      <c r="R3510" t="str">
        <f t="shared" si="218"/>
        <v>FURNACE STATUS REQUEST</v>
      </c>
    </row>
    <row r="3511" spans="1:18" x14ac:dyDescent="0.25">
      <c r="A3511" s="12">
        <f t="shared" si="216"/>
        <v>44793.975440856484</v>
      </c>
      <c r="B3511" s="8" t="str">
        <f t="shared" si="217"/>
        <v>←</v>
      </c>
      <c r="C3511" s="10">
        <f t="shared" si="219"/>
        <v>0.16300000000000001</v>
      </c>
      <c r="D3511" s="2">
        <v>1661001878090</v>
      </c>
      <c r="E3511" t="s">
        <v>0</v>
      </c>
      <c r="F3511" s="1">
        <v>9</v>
      </c>
      <c r="G3511" s="1">
        <v>31</v>
      </c>
      <c r="H3511" s="1">
        <v>21</v>
      </c>
      <c r="I3511" s="1" t="s">
        <v>1</v>
      </c>
      <c r="J3511" s="1">
        <v>0</v>
      </c>
      <c r="K3511" s="1">
        <v>0</v>
      </c>
      <c r="L3511" s="1">
        <v>0</v>
      </c>
      <c r="M3511" s="1">
        <v>0</v>
      </c>
      <c r="N3511" s="1" t="s">
        <v>26</v>
      </c>
      <c r="O3511" s="1" t="s">
        <v>27</v>
      </c>
      <c r="R3511" t="str">
        <f t="shared" si="218"/>
        <v>FURNACE STATUS RESPONSE Fan:0 Ignition:0 Burner:0 Unknown:0</v>
      </c>
    </row>
    <row r="3512" spans="1:18" x14ac:dyDescent="0.25">
      <c r="A3512" s="12">
        <f t="shared" si="216"/>
        <v>44793.976122893517</v>
      </c>
      <c r="B3512" s="8" t="str">
        <f t="shared" si="217"/>
        <v>→</v>
      </c>
      <c r="C3512" s="10">
        <f t="shared" si="219"/>
        <v>58.927999999999997</v>
      </c>
      <c r="D3512" s="2">
        <v>1661001937018</v>
      </c>
      <c r="E3512" t="s">
        <v>0</v>
      </c>
      <c r="F3512" s="1">
        <v>8</v>
      </c>
      <c r="G3512" s="1">
        <v>21</v>
      </c>
      <c r="H3512" s="1">
        <v>31</v>
      </c>
      <c r="I3512" s="1">
        <v>7</v>
      </c>
      <c r="J3512" s="1">
        <v>17</v>
      </c>
      <c r="K3512" s="1">
        <v>17</v>
      </c>
      <c r="L3512" s="1">
        <v>5</v>
      </c>
      <c r="M3512" s="1" t="s">
        <v>151</v>
      </c>
      <c r="N3512" s="1" t="s">
        <v>124</v>
      </c>
      <c r="R3512" t="str">
        <f t="shared" si="218"/>
        <v>TIME 23:23 Sat</v>
      </c>
    </row>
    <row r="3513" spans="1:18" x14ac:dyDescent="0.25">
      <c r="A3513" s="12">
        <f t="shared" si="216"/>
        <v>44793.976124201385</v>
      </c>
      <c r="B3513" s="8" t="str">
        <f t="shared" si="217"/>
        <v>←</v>
      </c>
      <c r="C3513" s="10">
        <f t="shared" si="219"/>
        <v>0.113</v>
      </c>
      <c r="D3513" s="2">
        <v>1661001937131</v>
      </c>
      <c r="E3513" t="s">
        <v>0</v>
      </c>
      <c r="F3513" s="1">
        <v>5</v>
      </c>
      <c r="G3513" s="1">
        <v>31</v>
      </c>
      <c r="H3513" s="1">
        <v>21</v>
      </c>
      <c r="I3513" s="1" t="s">
        <v>7</v>
      </c>
      <c r="J3513" s="1">
        <v>3</v>
      </c>
      <c r="K3513" s="1" t="s">
        <v>8</v>
      </c>
      <c r="R3513" t="str">
        <f t="shared" si="218"/>
        <v>ACK</v>
      </c>
    </row>
    <row r="3514" spans="1:18" x14ac:dyDescent="0.25">
      <c r="A3514" s="12">
        <f t="shared" si="216"/>
        <v>44793.976125439811</v>
      </c>
      <c r="B3514" s="8" t="str">
        <f t="shared" si="217"/>
        <v>→</v>
      </c>
      <c r="C3514" s="10">
        <f t="shared" si="219"/>
        <v>0.107</v>
      </c>
      <c r="D3514" s="2">
        <v>1661001937238</v>
      </c>
      <c r="E3514" t="s">
        <v>0</v>
      </c>
      <c r="F3514" s="1">
        <v>5</v>
      </c>
      <c r="G3514" s="1">
        <v>21</v>
      </c>
      <c r="H3514" s="1">
        <v>31</v>
      </c>
      <c r="I3514" s="1">
        <v>9</v>
      </c>
      <c r="J3514" s="1">
        <v>60</v>
      </c>
      <c r="K3514" s="1" t="s">
        <v>13</v>
      </c>
      <c r="R3514" t="str">
        <f t="shared" si="218"/>
        <v>PING FURNACE</v>
      </c>
    </row>
    <row r="3515" spans="1:18" x14ac:dyDescent="0.25">
      <c r="A3515" s="12">
        <f t="shared" si="216"/>
        <v>44793.976126944443</v>
      </c>
      <c r="B3515" s="8" t="str">
        <f t="shared" si="217"/>
        <v>←</v>
      </c>
      <c r="C3515" s="10">
        <f t="shared" si="219"/>
        <v>0.13</v>
      </c>
      <c r="D3515" s="2">
        <v>1661001937368</v>
      </c>
      <c r="E3515" t="s">
        <v>0</v>
      </c>
      <c r="F3515" s="1">
        <v>5</v>
      </c>
      <c r="G3515" s="1">
        <v>31</v>
      </c>
      <c r="H3515" s="1">
        <v>21</v>
      </c>
      <c r="I3515" s="1" t="s">
        <v>7</v>
      </c>
      <c r="J3515" s="1">
        <v>3</v>
      </c>
      <c r="K3515" s="1" t="s">
        <v>8</v>
      </c>
      <c r="R3515" t="str">
        <f t="shared" si="218"/>
        <v>ACK</v>
      </c>
    </row>
    <row r="3516" spans="1:18" x14ac:dyDescent="0.25">
      <c r="A3516" s="12">
        <f t="shared" si="216"/>
        <v>44793.976128912036</v>
      </c>
      <c r="B3516" s="8" t="str">
        <f t="shared" si="217"/>
        <v>→</v>
      </c>
      <c r="C3516" s="10">
        <f t="shared" si="219"/>
        <v>0.17</v>
      </c>
      <c r="D3516" s="2">
        <v>1661001937538</v>
      </c>
      <c r="E3516" t="s">
        <v>0</v>
      </c>
      <c r="F3516" s="1" t="s">
        <v>3</v>
      </c>
      <c r="G3516" s="1">
        <v>21</v>
      </c>
      <c r="H3516" s="1">
        <v>31</v>
      </c>
      <c r="I3516" s="1" t="s">
        <v>3</v>
      </c>
      <c r="J3516" s="1">
        <v>0</v>
      </c>
      <c r="K3516" s="1">
        <v>12</v>
      </c>
      <c r="L3516" s="1">
        <v>25</v>
      </c>
      <c r="M3516" s="1">
        <v>1</v>
      </c>
      <c r="N3516" s="1">
        <v>0</v>
      </c>
      <c r="O3516" s="1">
        <v>0</v>
      </c>
      <c r="P3516" s="1">
        <v>32</v>
      </c>
      <c r="Q3516" s="1">
        <v>81</v>
      </c>
      <c r="R3516" t="str">
        <f t="shared" si="218"/>
        <v>TEMPERATURE INFO Set:18 Actual:18.5 Countdown:0</v>
      </c>
    </row>
    <row r="3517" spans="1:18" x14ac:dyDescent="0.25">
      <c r="A3517" s="12">
        <f t="shared" si="216"/>
        <v>44793.976129918978</v>
      </c>
      <c r="B3517" s="8" t="str">
        <f t="shared" si="217"/>
        <v>←</v>
      </c>
      <c r="C3517" s="10">
        <f t="shared" si="219"/>
        <v>8.6999999999999994E-2</v>
      </c>
      <c r="D3517" s="2">
        <v>1661001937625</v>
      </c>
      <c r="E3517" t="s">
        <v>0</v>
      </c>
      <c r="F3517" s="1">
        <v>5</v>
      </c>
      <c r="G3517" s="1">
        <v>31</v>
      </c>
      <c r="H3517" s="1">
        <v>21</v>
      </c>
      <c r="I3517" s="1" t="s">
        <v>7</v>
      </c>
      <c r="J3517" s="1">
        <v>3</v>
      </c>
      <c r="K3517" s="1" t="s">
        <v>8</v>
      </c>
      <c r="R3517" t="str">
        <f t="shared" si="218"/>
        <v>ACK</v>
      </c>
    </row>
    <row r="3518" spans="1:18" x14ac:dyDescent="0.25">
      <c r="A3518" s="12">
        <f t="shared" si="216"/>
        <v>44793.976131134252</v>
      </c>
      <c r="B3518" s="8" t="str">
        <f t="shared" si="217"/>
        <v>→</v>
      </c>
      <c r="C3518" s="10">
        <f t="shared" si="219"/>
        <v>0.105</v>
      </c>
      <c r="D3518" s="2">
        <v>1661001937730</v>
      </c>
      <c r="E3518" t="s">
        <v>0</v>
      </c>
      <c r="F3518" s="1">
        <v>6</v>
      </c>
      <c r="G3518" s="1">
        <v>21</v>
      </c>
      <c r="H3518" s="1">
        <v>31</v>
      </c>
      <c r="I3518" s="1">
        <v>29</v>
      </c>
      <c r="J3518" s="1">
        <v>0</v>
      </c>
      <c r="K3518" s="1" t="s">
        <v>16</v>
      </c>
      <c r="L3518" s="1" t="s">
        <v>17</v>
      </c>
      <c r="R3518" t="str">
        <f t="shared" si="218"/>
        <v>LONG PING FURNACE</v>
      </c>
    </row>
    <row r="3519" spans="1:18" x14ac:dyDescent="0.25">
      <c r="A3519" s="12">
        <f t="shared" si="216"/>
        <v>44793.976132233794</v>
      </c>
      <c r="B3519" s="8" t="str">
        <f t="shared" si="217"/>
        <v>←</v>
      </c>
      <c r="C3519" s="10">
        <f t="shared" si="219"/>
        <v>9.5000000000000001E-2</v>
      </c>
      <c r="D3519" s="2">
        <v>1661001937825</v>
      </c>
      <c r="E3519" t="s">
        <v>0</v>
      </c>
      <c r="F3519" s="1">
        <v>5</v>
      </c>
      <c r="G3519" s="1">
        <v>31</v>
      </c>
      <c r="H3519" s="1">
        <v>21</v>
      </c>
      <c r="I3519" s="1" t="s">
        <v>7</v>
      </c>
      <c r="J3519" s="1">
        <v>3</v>
      </c>
      <c r="K3519" s="1" t="s">
        <v>8</v>
      </c>
      <c r="R3519" t="str">
        <f t="shared" si="218"/>
        <v>ACK</v>
      </c>
    </row>
    <row r="3520" spans="1:18" x14ac:dyDescent="0.25">
      <c r="A3520" s="12">
        <f t="shared" si="216"/>
        <v>44793.976133391203</v>
      </c>
      <c r="B3520" s="8" t="str">
        <f t="shared" si="217"/>
        <v>→</v>
      </c>
      <c r="C3520" s="10">
        <f t="shared" si="219"/>
        <v>0.1</v>
      </c>
      <c r="D3520" s="2">
        <v>1661001937925</v>
      </c>
      <c r="E3520" t="s">
        <v>0</v>
      </c>
      <c r="F3520" s="1">
        <v>5</v>
      </c>
      <c r="G3520" s="1">
        <v>21</v>
      </c>
      <c r="H3520" s="1">
        <v>31</v>
      </c>
      <c r="I3520" s="1">
        <v>6</v>
      </c>
      <c r="J3520" s="1">
        <v>60</v>
      </c>
      <c r="K3520" s="1">
        <v>83</v>
      </c>
      <c r="R3520" t="str">
        <f t="shared" si="218"/>
        <v>FURNACE STATUS REQUEST</v>
      </c>
    </row>
    <row r="3521" spans="1:18" x14ac:dyDescent="0.25">
      <c r="A3521" s="12">
        <f t="shared" si="216"/>
        <v>44793.97613520833</v>
      </c>
      <c r="B3521" s="8" t="str">
        <f t="shared" si="217"/>
        <v>←</v>
      </c>
      <c r="C3521" s="10">
        <f t="shared" si="219"/>
        <v>0.157</v>
      </c>
      <c r="D3521" s="2">
        <v>1661001938082</v>
      </c>
      <c r="E3521" t="s">
        <v>0</v>
      </c>
      <c r="F3521" s="1">
        <v>9</v>
      </c>
      <c r="G3521" s="1">
        <v>31</v>
      </c>
      <c r="H3521" s="1">
        <v>21</v>
      </c>
      <c r="I3521" s="1" t="s">
        <v>1</v>
      </c>
      <c r="J3521" s="1">
        <v>0</v>
      </c>
      <c r="K3521" s="1">
        <v>0</v>
      </c>
      <c r="L3521" s="1">
        <v>0</v>
      </c>
      <c r="M3521" s="1">
        <v>0</v>
      </c>
      <c r="N3521" s="1" t="s">
        <v>26</v>
      </c>
      <c r="O3521" s="1" t="s">
        <v>27</v>
      </c>
      <c r="R3521" t="str">
        <f t="shared" si="218"/>
        <v>FURNACE STATUS RESPONSE Fan:0 Ignition:0 Burner:0 Unknown:0</v>
      </c>
    </row>
    <row r="3522" spans="1:18" x14ac:dyDescent="0.25">
      <c r="A3522" s="12">
        <f t="shared" si="216"/>
        <v>44793.976817523151</v>
      </c>
      <c r="B3522" s="8" t="str">
        <f t="shared" si="217"/>
        <v>→</v>
      </c>
      <c r="C3522" s="10">
        <f t="shared" si="219"/>
        <v>58.951999999999998</v>
      </c>
      <c r="D3522" s="2">
        <v>1661001997034</v>
      </c>
      <c r="E3522" t="s">
        <v>0</v>
      </c>
      <c r="F3522" s="1">
        <v>8</v>
      </c>
      <c r="G3522" s="1">
        <v>21</v>
      </c>
      <c r="H3522" s="1">
        <v>31</v>
      </c>
      <c r="I3522" s="1">
        <v>7</v>
      </c>
      <c r="J3522" s="1">
        <v>17</v>
      </c>
      <c r="K3522" s="1">
        <v>18</v>
      </c>
      <c r="L3522" s="1">
        <v>5</v>
      </c>
      <c r="M3522" s="1" t="s">
        <v>12</v>
      </c>
      <c r="N3522" s="1" t="s">
        <v>124</v>
      </c>
      <c r="R3522" t="str">
        <f t="shared" si="218"/>
        <v>TIME 23:24 Sat</v>
      </c>
    </row>
    <row r="3523" spans="1:18" x14ac:dyDescent="0.25">
      <c r="A3523" s="12">
        <f t="shared" ref="A3523:A3586" si="220">IF(ISNUMBER(D3523),D3523/(1000*60*60*24)+25569+10/24,"")</f>
        <v>44793.976818703704</v>
      </c>
      <c r="B3523" s="8" t="str">
        <f t="shared" ref="B3523:B3586" si="221">IF(ISNUMBER(D3523),IF(AND(G3523=21,H3523=31),"→",IF(AND(G3523=31,H3523=21),"←",IF(AND(G3523=21,H3523=0),"→→","Error"))),"")</f>
        <v>←</v>
      </c>
      <c r="C3523" s="10">
        <f t="shared" si="219"/>
        <v>0.10199999999999999</v>
      </c>
      <c r="D3523" s="2">
        <v>1661001997136</v>
      </c>
      <c r="E3523" t="s">
        <v>0</v>
      </c>
      <c r="F3523" s="1">
        <v>5</v>
      </c>
      <c r="G3523" s="1">
        <v>31</v>
      </c>
      <c r="H3523" s="1">
        <v>21</v>
      </c>
      <c r="I3523" s="1" t="s">
        <v>7</v>
      </c>
      <c r="J3523" s="1">
        <v>3</v>
      </c>
      <c r="K3523" s="1" t="s">
        <v>8</v>
      </c>
      <c r="R3523" t="str">
        <f t="shared" ref="R3523:R3586" si="222">DECODEPACKET(E3523)</f>
        <v>ACK</v>
      </c>
    </row>
    <row r="3524" spans="1:18" x14ac:dyDescent="0.25">
      <c r="A3524" s="12">
        <f t="shared" si="220"/>
        <v>44793.976819918978</v>
      </c>
      <c r="B3524" s="8" t="str">
        <f t="shared" si="221"/>
        <v>→</v>
      </c>
      <c r="C3524" s="10">
        <f t="shared" ref="C3524:C3587" si="223">IF(AND(ISNUMBER(D3523), ISNUMBER(D3524)),(D3524-D3523)/1000,"")</f>
        <v>0.105</v>
      </c>
      <c r="D3524" s="2">
        <v>1661001997241</v>
      </c>
      <c r="E3524" t="s">
        <v>0</v>
      </c>
      <c r="F3524" s="1">
        <v>5</v>
      </c>
      <c r="G3524" s="1">
        <v>21</v>
      </c>
      <c r="H3524" s="1">
        <v>31</v>
      </c>
      <c r="I3524" s="1">
        <v>9</v>
      </c>
      <c r="J3524" s="1">
        <v>60</v>
      </c>
      <c r="K3524" s="1" t="s">
        <v>13</v>
      </c>
      <c r="R3524" t="str">
        <f t="shared" si="222"/>
        <v>PING FURNACE</v>
      </c>
    </row>
    <row r="3525" spans="1:18" x14ac:dyDescent="0.25">
      <c r="A3525" s="12">
        <f t="shared" si="220"/>
        <v>44793.976821145836</v>
      </c>
      <c r="B3525" s="8" t="str">
        <f t="shared" si="221"/>
        <v>←</v>
      </c>
      <c r="C3525" s="10">
        <f t="shared" si="223"/>
        <v>0.106</v>
      </c>
      <c r="D3525" s="2">
        <v>1661001997347</v>
      </c>
      <c r="E3525" t="s">
        <v>0</v>
      </c>
      <c r="F3525" s="1">
        <v>5</v>
      </c>
      <c r="G3525" s="1">
        <v>31</v>
      </c>
      <c r="H3525" s="1">
        <v>21</v>
      </c>
      <c r="I3525" s="1" t="s">
        <v>7</v>
      </c>
      <c r="J3525" s="1">
        <v>3</v>
      </c>
      <c r="K3525" s="1" t="s">
        <v>8</v>
      </c>
      <c r="R3525" t="str">
        <f t="shared" si="222"/>
        <v>ACK</v>
      </c>
    </row>
    <row r="3526" spans="1:18" x14ac:dyDescent="0.25">
      <c r="A3526" s="12">
        <f t="shared" si="220"/>
        <v>44793.976822997683</v>
      </c>
      <c r="B3526" s="8" t="str">
        <f t="shared" si="221"/>
        <v>→</v>
      </c>
      <c r="C3526" s="10">
        <f t="shared" si="223"/>
        <v>0.16</v>
      </c>
      <c r="D3526" s="2">
        <v>1661001997507</v>
      </c>
      <c r="E3526" t="s">
        <v>0</v>
      </c>
      <c r="F3526" s="1" t="s">
        <v>3</v>
      </c>
      <c r="G3526" s="1">
        <v>21</v>
      </c>
      <c r="H3526" s="1">
        <v>31</v>
      </c>
      <c r="I3526" s="1" t="s">
        <v>3</v>
      </c>
      <c r="J3526" s="1">
        <v>0</v>
      </c>
      <c r="K3526" s="1">
        <v>12</v>
      </c>
      <c r="L3526" s="1">
        <v>25</v>
      </c>
      <c r="M3526" s="1">
        <v>1</v>
      </c>
      <c r="N3526" s="1">
        <v>0</v>
      </c>
      <c r="O3526" s="1">
        <v>0</v>
      </c>
      <c r="P3526" s="1">
        <v>32</v>
      </c>
      <c r="Q3526" s="1">
        <v>81</v>
      </c>
      <c r="R3526" t="str">
        <f t="shared" si="222"/>
        <v>TEMPERATURE INFO Set:18 Actual:18.5 Countdown:0</v>
      </c>
    </row>
    <row r="3527" spans="1:18" x14ac:dyDescent="0.25">
      <c r="A3527" s="12">
        <f t="shared" si="220"/>
        <v>44793.976824317127</v>
      </c>
      <c r="B3527" s="8" t="str">
        <f t="shared" si="221"/>
        <v>←</v>
      </c>
      <c r="C3527" s="10">
        <f t="shared" si="223"/>
        <v>0.114</v>
      </c>
      <c r="D3527" s="2">
        <v>1661001997621</v>
      </c>
      <c r="E3527" t="s">
        <v>0</v>
      </c>
      <c r="F3527" s="1">
        <v>5</v>
      </c>
      <c r="G3527" s="1">
        <v>31</v>
      </c>
      <c r="H3527" s="1">
        <v>21</v>
      </c>
      <c r="I3527" s="1" t="s">
        <v>7</v>
      </c>
      <c r="J3527" s="1">
        <v>3</v>
      </c>
      <c r="K3527" s="1" t="s">
        <v>8</v>
      </c>
      <c r="R3527" t="str">
        <f t="shared" si="222"/>
        <v>ACK</v>
      </c>
    </row>
    <row r="3528" spans="1:18" x14ac:dyDescent="0.25">
      <c r="A3528" s="12">
        <f t="shared" si="220"/>
        <v>44793.976825555554</v>
      </c>
      <c r="B3528" s="8" t="str">
        <f t="shared" si="221"/>
        <v>→</v>
      </c>
      <c r="C3528" s="10">
        <f t="shared" si="223"/>
        <v>0.107</v>
      </c>
      <c r="D3528" s="2">
        <v>1661001997728</v>
      </c>
      <c r="E3528" t="s">
        <v>0</v>
      </c>
      <c r="F3528" s="1">
        <v>6</v>
      </c>
      <c r="G3528" s="1">
        <v>21</v>
      </c>
      <c r="H3528" s="1">
        <v>31</v>
      </c>
      <c r="I3528" s="1">
        <v>29</v>
      </c>
      <c r="J3528" s="1">
        <v>0</v>
      </c>
      <c r="K3528" s="1" t="s">
        <v>16</v>
      </c>
      <c r="L3528" s="1" t="s">
        <v>17</v>
      </c>
      <c r="R3528" t="str">
        <f t="shared" si="222"/>
        <v>LONG PING FURNACE</v>
      </c>
    </row>
    <row r="3529" spans="1:18" x14ac:dyDescent="0.25">
      <c r="A3529" s="12">
        <f t="shared" si="220"/>
        <v>44793.976826724531</v>
      </c>
      <c r="B3529" s="8" t="str">
        <f t="shared" si="221"/>
        <v>←</v>
      </c>
      <c r="C3529" s="10">
        <f t="shared" si="223"/>
        <v>0.10100000000000001</v>
      </c>
      <c r="D3529" s="2">
        <v>1661001997829</v>
      </c>
      <c r="E3529" t="s">
        <v>0</v>
      </c>
      <c r="F3529" s="1">
        <v>5</v>
      </c>
      <c r="G3529" s="1">
        <v>31</v>
      </c>
      <c r="H3529" s="1">
        <v>21</v>
      </c>
      <c r="I3529" s="1" t="s">
        <v>7</v>
      </c>
      <c r="J3529" s="1">
        <v>3</v>
      </c>
      <c r="K3529" s="1" t="s">
        <v>8</v>
      </c>
      <c r="R3529" t="str">
        <f t="shared" si="222"/>
        <v>ACK</v>
      </c>
    </row>
    <row r="3530" spans="1:18" x14ac:dyDescent="0.25">
      <c r="A3530" s="12">
        <f t="shared" si="220"/>
        <v>44793.976827870363</v>
      </c>
      <c r="B3530" s="8" t="str">
        <f t="shared" si="221"/>
        <v>→</v>
      </c>
      <c r="C3530" s="10">
        <f t="shared" si="223"/>
        <v>9.9000000000000005E-2</v>
      </c>
      <c r="D3530" s="2">
        <v>1661001997928</v>
      </c>
      <c r="E3530" t="s">
        <v>0</v>
      </c>
      <c r="F3530" s="1">
        <v>5</v>
      </c>
      <c r="G3530" s="1">
        <v>21</v>
      </c>
      <c r="H3530" s="1">
        <v>31</v>
      </c>
      <c r="I3530" s="1">
        <v>6</v>
      </c>
      <c r="J3530" s="1">
        <v>60</v>
      </c>
      <c r="K3530" s="1">
        <v>83</v>
      </c>
      <c r="R3530" t="str">
        <f t="shared" si="222"/>
        <v>FURNACE STATUS REQUEST</v>
      </c>
    </row>
    <row r="3531" spans="1:18" x14ac:dyDescent="0.25">
      <c r="A3531" s="12">
        <f t="shared" si="220"/>
        <v>44793.976829675921</v>
      </c>
      <c r="B3531" s="8" t="str">
        <f t="shared" si="221"/>
        <v>←</v>
      </c>
      <c r="C3531" s="10">
        <f t="shared" si="223"/>
        <v>0.156</v>
      </c>
      <c r="D3531" s="2">
        <v>1661001998084</v>
      </c>
      <c r="E3531" t="s">
        <v>0</v>
      </c>
      <c r="F3531" s="1">
        <v>9</v>
      </c>
      <c r="G3531" s="1">
        <v>31</v>
      </c>
      <c r="H3531" s="1">
        <v>21</v>
      </c>
      <c r="I3531" s="1" t="s">
        <v>1</v>
      </c>
      <c r="J3531" s="1">
        <v>0</v>
      </c>
      <c r="K3531" s="1">
        <v>0</v>
      </c>
      <c r="L3531" s="1">
        <v>0</v>
      </c>
      <c r="M3531" s="1">
        <v>0</v>
      </c>
      <c r="N3531" s="1" t="s">
        <v>26</v>
      </c>
      <c r="O3531" s="1" t="s">
        <v>27</v>
      </c>
      <c r="R3531" t="str">
        <f t="shared" si="222"/>
        <v>FURNACE STATUS RESPONSE Fan:0 Ignition:0 Burner:0 Unknown:0</v>
      </c>
    </row>
    <row r="3532" spans="1:18" x14ac:dyDescent="0.25">
      <c r="A3532" s="12">
        <f t="shared" si="220"/>
        <v>44793.97751203704</v>
      </c>
      <c r="B3532" s="8" t="str">
        <f t="shared" si="221"/>
        <v>→</v>
      </c>
      <c r="C3532" s="10">
        <f t="shared" si="223"/>
        <v>58.956000000000003</v>
      </c>
      <c r="D3532" s="2">
        <v>1661002057040</v>
      </c>
      <c r="E3532" t="s">
        <v>0</v>
      </c>
      <c r="F3532" s="1">
        <v>8</v>
      </c>
      <c r="G3532" s="1">
        <v>21</v>
      </c>
      <c r="H3532" s="1">
        <v>31</v>
      </c>
      <c r="I3532" s="1">
        <v>7</v>
      </c>
      <c r="J3532" s="1">
        <v>17</v>
      </c>
      <c r="K3532" s="1">
        <v>19</v>
      </c>
      <c r="L3532" s="1">
        <v>5</v>
      </c>
      <c r="M3532" s="1">
        <v>43</v>
      </c>
      <c r="N3532" s="1">
        <v>68</v>
      </c>
      <c r="R3532" t="str">
        <f t="shared" si="222"/>
        <v>TIME 23:25 Sat</v>
      </c>
    </row>
    <row r="3533" spans="1:18" x14ac:dyDescent="0.25">
      <c r="A3533" s="12">
        <f t="shared" si="220"/>
        <v>44793.977513217593</v>
      </c>
      <c r="B3533" s="8" t="str">
        <f t="shared" si="221"/>
        <v>←</v>
      </c>
      <c r="C3533" s="10">
        <f t="shared" si="223"/>
        <v>0.10199999999999999</v>
      </c>
      <c r="D3533" s="2">
        <v>1661002057142</v>
      </c>
      <c r="E3533" t="s">
        <v>0</v>
      </c>
      <c r="F3533" s="1">
        <v>5</v>
      </c>
      <c r="G3533" s="1">
        <v>31</v>
      </c>
      <c r="H3533" s="1">
        <v>21</v>
      </c>
      <c r="I3533" s="1" t="s">
        <v>7</v>
      </c>
      <c r="J3533" s="1">
        <v>3</v>
      </c>
      <c r="K3533" s="1" t="s">
        <v>8</v>
      </c>
      <c r="R3533" t="str">
        <f t="shared" si="222"/>
        <v>ACK</v>
      </c>
    </row>
    <row r="3534" spans="1:18" x14ac:dyDescent="0.25">
      <c r="A3534" s="12">
        <f t="shared" si="220"/>
        <v>44793.977514513885</v>
      </c>
      <c r="B3534" s="8" t="str">
        <f t="shared" si="221"/>
        <v>→</v>
      </c>
      <c r="C3534" s="10">
        <f t="shared" si="223"/>
        <v>0.112</v>
      </c>
      <c r="D3534" s="2">
        <v>1661002057254</v>
      </c>
      <c r="E3534" t="s">
        <v>0</v>
      </c>
      <c r="F3534" s="1">
        <v>5</v>
      </c>
      <c r="G3534" s="1">
        <v>21</v>
      </c>
      <c r="H3534" s="1">
        <v>31</v>
      </c>
      <c r="I3534" s="1">
        <v>9</v>
      </c>
      <c r="J3534" s="1">
        <v>60</v>
      </c>
      <c r="K3534" s="1" t="s">
        <v>13</v>
      </c>
      <c r="R3534" t="str">
        <f t="shared" si="222"/>
        <v>PING FURNACE</v>
      </c>
    </row>
    <row r="3535" spans="1:18" x14ac:dyDescent="0.25">
      <c r="A3535" s="12">
        <f t="shared" si="220"/>
        <v>44793.977515648141</v>
      </c>
      <c r="B3535" s="8" t="str">
        <f t="shared" si="221"/>
        <v>←</v>
      </c>
      <c r="C3535" s="10">
        <f t="shared" si="223"/>
        <v>9.8000000000000004E-2</v>
      </c>
      <c r="D3535" s="2">
        <v>1661002057352</v>
      </c>
      <c r="E3535" t="s">
        <v>0</v>
      </c>
      <c r="F3535" s="1">
        <v>5</v>
      </c>
      <c r="G3535" s="1">
        <v>31</v>
      </c>
      <c r="H3535" s="1">
        <v>21</v>
      </c>
      <c r="I3535" s="1" t="s">
        <v>7</v>
      </c>
      <c r="J3535" s="1">
        <v>3</v>
      </c>
      <c r="K3535" s="1" t="s">
        <v>8</v>
      </c>
      <c r="R3535" t="str">
        <f t="shared" si="222"/>
        <v>ACK</v>
      </c>
    </row>
    <row r="3536" spans="1:18" x14ac:dyDescent="0.25">
      <c r="A3536" s="12">
        <f t="shared" si="220"/>
        <v>44793.97751769676</v>
      </c>
      <c r="B3536" s="8" t="str">
        <f t="shared" si="221"/>
        <v>→</v>
      </c>
      <c r="C3536" s="10">
        <f t="shared" si="223"/>
        <v>0.17699999999999999</v>
      </c>
      <c r="D3536" s="2">
        <v>1661002057529</v>
      </c>
      <c r="E3536" t="s">
        <v>0</v>
      </c>
      <c r="F3536" s="1" t="s">
        <v>3</v>
      </c>
      <c r="G3536" s="1">
        <v>21</v>
      </c>
      <c r="H3536" s="1">
        <v>31</v>
      </c>
      <c r="I3536" s="1" t="s">
        <v>3</v>
      </c>
      <c r="J3536" s="1">
        <v>0</v>
      </c>
      <c r="K3536" s="1">
        <v>12</v>
      </c>
      <c r="L3536" s="1">
        <v>25</v>
      </c>
      <c r="M3536" s="1">
        <v>1</v>
      </c>
      <c r="N3536" s="1">
        <v>0</v>
      </c>
      <c r="O3536" s="1">
        <v>0</v>
      </c>
      <c r="P3536" s="1">
        <v>32</v>
      </c>
      <c r="Q3536" s="1">
        <v>81</v>
      </c>
      <c r="R3536" t="str">
        <f t="shared" si="222"/>
        <v>TEMPERATURE INFO Set:18 Actual:18.5 Countdown:0</v>
      </c>
    </row>
    <row r="3537" spans="1:18" x14ac:dyDescent="0.25">
      <c r="A3537" s="12">
        <f t="shared" si="220"/>
        <v>44793.977518749998</v>
      </c>
      <c r="B3537" s="8" t="str">
        <f t="shared" si="221"/>
        <v>←</v>
      </c>
      <c r="C3537" s="10">
        <f t="shared" si="223"/>
        <v>9.0999999999999998E-2</v>
      </c>
      <c r="D3537" s="2">
        <v>1661002057620</v>
      </c>
      <c r="E3537" t="s">
        <v>0</v>
      </c>
      <c r="F3537" s="1">
        <v>5</v>
      </c>
      <c r="G3537" s="1">
        <v>31</v>
      </c>
      <c r="H3537" s="1">
        <v>21</v>
      </c>
      <c r="I3537" s="1" t="s">
        <v>7</v>
      </c>
      <c r="J3537" s="1">
        <v>3</v>
      </c>
      <c r="K3537" s="1" t="s">
        <v>8</v>
      </c>
      <c r="R3537" t="str">
        <f t="shared" si="222"/>
        <v>ACK</v>
      </c>
    </row>
    <row r="3538" spans="1:18" x14ac:dyDescent="0.25">
      <c r="A3538" s="12">
        <f t="shared" si="220"/>
        <v>44793.977519999993</v>
      </c>
      <c r="B3538" s="8" t="str">
        <f t="shared" si="221"/>
        <v>→</v>
      </c>
      <c r="C3538" s="10">
        <f t="shared" si="223"/>
        <v>0.108</v>
      </c>
      <c r="D3538" s="2">
        <v>1661002057728</v>
      </c>
      <c r="E3538" t="s">
        <v>0</v>
      </c>
      <c r="F3538" s="1">
        <v>6</v>
      </c>
      <c r="G3538" s="1">
        <v>21</v>
      </c>
      <c r="H3538" s="1">
        <v>31</v>
      </c>
      <c r="I3538" s="1">
        <v>29</v>
      </c>
      <c r="J3538" s="1">
        <v>0</v>
      </c>
      <c r="K3538" s="1" t="s">
        <v>16</v>
      </c>
      <c r="L3538" s="1" t="s">
        <v>17</v>
      </c>
      <c r="R3538" t="str">
        <f t="shared" si="222"/>
        <v>LONG PING FURNACE</v>
      </c>
    </row>
    <row r="3539" spans="1:18" x14ac:dyDescent="0.25">
      <c r="A3539" s="12">
        <f t="shared" si="220"/>
        <v>44793.977521435183</v>
      </c>
      <c r="B3539" s="8" t="str">
        <f t="shared" si="221"/>
        <v>←</v>
      </c>
      <c r="C3539" s="10">
        <f t="shared" si="223"/>
        <v>0.124</v>
      </c>
      <c r="D3539" s="2">
        <v>1661002057852</v>
      </c>
      <c r="E3539" t="s">
        <v>0</v>
      </c>
      <c r="F3539" s="1">
        <v>5</v>
      </c>
      <c r="G3539" s="1">
        <v>31</v>
      </c>
      <c r="H3539" s="1">
        <v>21</v>
      </c>
      <c r="I3539" s="1" t="s">
        <v>7</v>
      </c>
      <c r="J3539" s="1">
        <v>3</v>
      </c>
      <c r="K3539" s="1" t="s">
        <v>8</v>
      </c>
      <c r="R3539" t="str">
        <f t="shared" si="222"/>
        <v>ACK</v>
      </c>
    </row>
    <row r="3540" spans="1:18" x14ac:dyDescent="0.25">
      <c r="A3540" s="12">
        <f t="shared" si="220"/>
        <v>44793.977523032408</v>
      </c>
      <c r="B3540" s="8" t="str">
        <f t="shared" si="221"/>
        <v>→</v>
      </c>
      <c r="C3540" s="10">
        <f t="shared" si="223"/>
        <v>0.13800000000000001</v>
      </c>
      <c r="D3540" s="2">
        <v>1661002057990</v>
      </c>
      <c r="E3540" t="s">
        <v>0</v>
      </c>
      <c r="F3540" s="1">
        <v>5</v>
      </c>
      <c r="G3540" s="1">
        <v>21</v>
      </c>
      <c r="H3540" s="1">
        <v>31</v>
      </c>
      <c r="I3540" s="1">
        <v>6</v>
      </c>
      <c r="J3540" s="1">
        <v>60</v>
      </c>
      <c r="K3540" s="1">
        <v>83</v>
      </c>
      <c r="R3540" t="str">
        <f t="shared" si="222"/>
        <v>FURNACE STATUS REQUEST</v>
      </c>
    </row>
    <row r="3541" spans="1:18" x14ac:dyDescent="0.25">
      <c r="A3541" s="12">
        <f t="shared" si="220"/>
        <v>44793.977524606475</v>
      </c>
      <c r="B3541" s="8" t="str">
        <f t="shared" si="221"/>
        <v>←</v>
      </c>
      <c r="C3541" s="10">
        <f t="shared" si="223"/>
        <v>0.13600000000000001</v>
      </c>
      <c r="D3541" s="2">
        <v>1661002058126</v>
      </c>
      <c r="E3541" t="s">
        <v>0</v>
      </c>
      <c r="F3541" s="1">
        <v>9</v>
      </c>
      <c r="G3541" s="1">
        <v>31</v>
      </c>
      <c r="H3541" s="1">
        <v>21</v>
      </c>
      <c r="I3541" s="1" t="s">
        <v>1</v>
      </c>
      <c r="J3541" s="1">
        <v>0</v>
      </c>
      <c r="K3541" s="1">
        <v>0</v>
      </c>
      <c r="L3541" s="1">
        <v>0</v>
      </c>
      <c r="M3541" s="1">
        <v>0</v>
      </c>
      <c r="N3541" s="1" t="s">
        <v>26</v>
      </c>
      <c r="O3541" s="1" t="s">
        <v>27</v>
      </c>
      <c r="R3541" t="str">
        <f t="shared" si="222"/>
        <v>FURNACE STATUS RESPONSE Fan:0 Ignition:0 Burner:0 Unknown:0</v>
      </c>
    </row>
    <row r="3542" spans="1:18" x14ac:dyDescent="0.25">
      <c r="A3542" s="12">
        <f t="shared" si="220"/>
        <v>44793.978206539345</v>
      </c>
      <c r="B3542" s="8" t="str">
        <f t="shared" si="221"/>
        <v>→</v>
      </c>
      <c r="C3542" s="10">
        <f t="shared" si="223"/>
        <v>58.918999999999997</v>
      </c>
      <c r="D3542" s="2">
        <v>1661002117045</v>
      </c>
      <c r="E3542" t="s">
        <v>0</v>
      </c>
      <c r="F3542" s="1">
        <v>8</v>
      </c>
      <c r="G3542" s="1">
        <v>21</v>
      </c>
      <c r="H3542" s="1">
        <v>31</v>
      </c>
      <c r="I3542" s="1">
        <v>7</v>
      </c>
      <c r="J3542" s="1">
        <v>17</v>
      </c>
      <c r="K3542" s="1" t="s">
        <v>35</v>
      </c>
      <c r="L3542" s="1">
        <v>5</v>
      </c>
      <c r="M3542" s="1">
        <v>49</v>
      </c>
      <c r="N3542" s="1">
        <v>68</v>
      </c>
      <c r="R3542" t="str">
        <f t="shared" si="222"/>
        <v>TIME 23:26 Sat</v>
      </c>
    </row>
    <row r="3543" spans="1:18" x14ac:dyDescent="0.25">
      <c r="A3543" s="12">
        <f t="shared" si="220"/>
        <v>44793.978207916669</v>
      </c>
      <c r="B3543" s="8" t="str">
        <f t="shared" si="221"/>
        <v>←</v>
      </c>
      <c r="C3543" s="10">
        <f t="shared" si="223"/>
        <v>0.11899999999999999</v>
      </c>
      <c r="D3543" s="2">
        <v>1661002117164</v>
      </c>
      <c r="E3543" t="s">
        <v>0</v>
      </c>
      <c r="F3543" s="1">
        <v>5</v>
      </c>
      <c r="G3543" s="1">
        <v>31</v>
      </c>
      <c r="H3543" s="1">
        <v>21</v>
      </c>
      <c r="I3543" s="1" t="s">
        <v>7</v>
      </c>
      <c r="J3543" s="1">
        <v>3</v>
      </c>
      <c r="K3543" s="1" t="s">
        <v>8</v>
      </c>
      <c r="R3543" t="str">
        <f t="shared" si="222"/>
        <v>ACK</v>
      </c>
    </row>
    <row r="3544" spans="1:18" x14ac:dyDescent="0.25">
      <c r="A3544" s="12">
        <f t="shared" si="220"/>
        <v>44793.978209201385</v>
      </c>
      <c r="B3544" s="8" t="str">
        <f t="shared" si="221"/>
        <v>→</v>
      </c>
      <c r="C3544" s="10">
        <f t="shared" si="223"/>
        <v>0.111</v>
      </c>
      <c r="D3544" s="2">
        <v>1661002117275</v>
      </c>
      <c r="E3544" t="s">
        <v>0</v>
      </c>
      <c r="F3544" s="1">
        <v>5</v>
      </c>
      <c r="G3544" s="1">
        <v>21</v>
      </c>
      <c r="H3544" s="1">
        <v>31</v>
      </c>
      <c r="I3544" s="1">
        <v>9</v>
      </c>
      <c r="J3544" s="1">
        <v>60</v>
      </c>
      <c r="K3544" s="1" t="s">
        <v>13</v>
      </c>
      <c r="R3544" t="str">
        <f t="shared" si="222"/>
        <v>PING FURNACE</v>
      </c>
    </row>
    <row r="3545" spans="1:18" x14ac:dyDescent="0.25">
      <c r="A3545" s="12">
        <f t="shared" si="220"/>
        <v>44793.978210196758</v>
      </c>
      <c r="B3545" s="8" t="str">
        <f t="shared" si="221"/>
        <v>←</v>
      </c>
      <c r="C3545" s="10">
        <f t="shared" si="223"/>
        <v>8.5999999999999993E-2</v>
      </c>
      <c r="D3545" s="2">
        <v>1661002117361</v>
      </c>
      <c r="E3545" t="s">
        <v>0</v>
      </c>
      <c r="F3545" s="1">
        <v>5</v>
      </c>
      <c r="G3545" s="1">
        <v>31</v>
      </c>
      <c r="H3545" s="1">
        <v>21</v>
      </c>
      <c r="I3545" s="1" t="s">
        <v>7</v>
      </c>
      <c r="J3545" s="1">
        <v>3</v>
      </c>
      <c r="K3545" s="1" t="s">
        <v>8</v>
      </c>
      <c r="R3545" t="str">
        <f t="shared" si="222"/>
        <v>ACK</v>
      </c>
    </row>
    <row r="3546" spans="1:18" x14ac:dyDescent="0.25">
      <c r="A3546" s="12">
        <f t="shared" si="220"/>
        <v>44793.978212071757</v>
      </c>
      <c r="B3546" s="8" t="str">
        <f t="shared" si="221"/>
        <v>→</v>
      </c>
      <c r="C3546" s="10">
        <f t="shared" si="223"/>
        <v>0.16200000000000001</v>
      </c>
      <c r="D3546" s="2">
        <v>1661002117523</v>
      </c>
      <c r="E3546" t="s">
        <v>0</v>
      </c>
      <c r="F3546" s="1" t="s">
        <v>3</v>
      </c>
      <c r="G3546" s="1">
        <v>21</v>
      </c>
      <c r="H3546" s="1">
        <v>31</v>
      </c>
      <c r="I3546" s="1" t="s">
        <v>3</v>
      </c>
      <c r="J3546" s="1">
        <v>0</v>
      </c>
      <c r="K3546" s="1">
        <v>12</v>
      </c>
      <c r="L3546" s="1">
        <v>25</v>
      </c>
      <c r="M3546" s="1">
        <v>1</v>
      </c>
      <c r="N3546" s="1">
        <v>0</v>
      </c>
      <c r="O3546" s="1">
        <v>0</v>
      </c>
      <c r="P3546" s="1">
        <v>32</v>
      </c>
      <c r="Q3546" s="1">
        <v>81</v>
      </c>
      <c r="R3546" t="str">
        <f t="shared" si="222"/>
        <v>TEMPERATURE INFO Set:18 Actual:18.5 Countdown:0</v>
      </c>
    </row>
    <row r="3547" spans="1:18" x14ac:dyDescent="0.25">
      <c r="A3547" s="12">
        <f t="shared" si="220"/>
        <v>44793.978213472219</v>
      </c>
      <c r="B3547" s="8" t="str">
        <f t="shared" si="221"/>
        <v>←</v>
      </c>
      <c r="C3547" s="10">
        <f t="shared" si="223"/>
        <v>0.121</v>
      </c>
      <c r="D3547" s="2">
        <v>1661002117644</v>
      </c>
      <c r="E3547" t="s">
        <v>0</v>
      </c>
      <c r="F3547" s="1">
        <v>5</v>
      </c>
      <c r="G3547" s="1">
        <v>31</v>
      </c>
      <c r="H3547" s="1">
        <v>21</v>
      </c>
      <c r="I3547" s="1" t="s">
        <v>7</v>
      </c>
      <c r="J3547" s="1">
        <v>3</v>
      </c>
      <c r="K3547" s="1" t="s">
        <v>8</v>
      </c>
      <c r="R3547" t="str">
        <f t="shared" si="222"/>
        <v>ACK</v>
      </c>
    </row>
    <row r="3548" spans="1:18" x14ac:dyDescent="0.25">
      <c r="A3548" s="12">
        <f t="shared" si="220"/>
        <v>44793.978214641196</v>
      </c>
      <c r="B3548" s="8" t="str">
        <f t="shared" si="221"/>
        <v>→</v>
      </c>
      <c r="C3548" s="10">
        <f t="shared" si="223"/>
        <v>0.10100000000000001</v>
      </c>
      <c r="D3548" s="2">
        <v>1661002117745</v>
      </c>
      <c r="E3548" t="s">
        <v>0</v>
      </c>
      <c r="F3548" s="1">
        <v>6</v>
      </c>
      <c r="G3548" s="1">
        <v>21</v>
      </c>
      <c r="H3548" s="1">
        <v>31</v>
      </c>
      <c r="I3548" s="1">
        <v>29</v>
      </c>
      <c r="J3548" s="1">
        <v>0</v>
      </c>
      <c r="K3548" s="1" t="s">
        <v>16</v>
      </c>
      <c r="L3548" s="1" t="s">
        <v>17</v>
      </c>
      <c r="R3548" t="str">
        <f t="shared" si="222"/>
        <v>LONG PING FURNACE</v>
      </c>
    </row>
    <row r="3549" spans="1:18" x14ac:dyDescent="0.25">
      <c r="A3549" s="12">
        <f t="shared" si="220"/>
        <v>44793.978215833333</v>
      </c>
      <c r="B3549" s="8" t="str">
        <f t="shared" si="221"/>
        <v>←</v>
      </c>
      <c r="C3549" s="10">
        <f t="shared" si="223"/>
        <v>0.10299999999999999</v>
      </c>
      <c r="D3549" s="2">
        <v>1661002117848</v>
      </c>
      <c r="E3549" t="s">
        <v>0</v>
      </c>
      <c r="F3549" s="1">
        <v>5</v>
      </c>
      <c r="G3549" s="1">
        <v>31</v>
      </c>
      <c r="H3549" s="1">
        <v>21</v>
      </c>
      <c r="I3549" s="1" t="s">
        <v>7</v>
      </c>
      <c r="J3549" s="1">
        <v>3</v>
      </c>
      <c r="K3549" s="1" t="s">
        <v>8</v>
      </c>
      <c r="R3549" t="str">
        <f t="shared" si="222"/>
        <v>ACK</v>
      </c>
    </row>
    <row r="3550" spans="1:18" x14ac:dyDescent="0.25">
      <c r="A3550" s="12">
        <f t="shared" si="220"/>
        <v>44793.97821685185</v>
      </c>
      <c r="B3550" s="8" t="str">
        <f t="shared" si="221"/>
        <v>→</v>
      </c>
      <c r="C3550" s="10">
        <f t="shared" si="223"/>
        <v>8.7999999999999995E-2</v>
      </c>
      <c r="D3550" s="2">
        <v>1661002117936</v>
      </c>
      <c r="E3550" t="s">
        <v>0</v>
      </c>
      <c r="F3550" s="1">
        <v>5</v>
      </c>
      <c r="G3550" s="1">
        <v>21</v>
      </c>
      <c r="H3550" s="1">
        <v>31</v>
      </c>
      <c r="I3550" s="1">
        <v>6</v>
      </c>
      <c r="J3550" s="1">
        <v>60</v>
      </c>
      <c r="K3550" s="1">
        <v>83</v>
      </c>
      <c r="R3550" t="str">
        <f t="shared" si="222"/>
        <v>FURNACE STATUS REQUEST</v>
      </c>
    </row>
    <row r="3551" spans="1:18" x14ac:dyDescent="0.25">
      <c r="A3551" s="12">
        <f t="shared" si="220"/>
        <v>44793.978218611104</v>
      </c>
      <c r="B3551" s="8" t="str">
        <f t="shared" si="221"/>
        <v>←</v>
      </c>
      <c r="C3551" s="10">
        <f t="shared" si="223"/>
        <v>0.152</v>
      </c>
      <c r="D3551" s="2">
        <v>1661002118088</v>
      </c>
      <c r="E3551" t="s">
        <v>0</v>
      </c>
      <c r="F3551" s="1">
        <v>9</v>
      </c>
      <c r="G3551" s="1">
        <v>31</v>
      </c>
      <c r="H3551" s="1">
        <v>21</v>
      </c>
      <c r="I3551" s="1" t="s">
        <v>1</v>
      </c>
      <c r="J3551" s="1">
        <v>0</v>
      </c>
      <c r="K3551" s="1">
        <v>0</v>
      </c>
      <c r="L3551" s="1">
        <v>0</v>
      </c>
      <c r="M3551" s="1">
        <v>0</v>
      </c>
      <c r="N3551" s="1" t="s">
        <v>26</v>
      </c>
      <c r="O3551" s="1" t="s">
        <v>27</v>
      </c>
      <c r="R3551" t="str">
        <f t="shared" si="222"/>
        <v>FURNACE STATUS RESPONSE Fan:0 Ignition:0 Burner:0 Unknown:0</v>
      </c>
    </row>
    <row r="3552" spans="1:18" x14ac:dyDescent="0.25">
      <c r="A3552" s="12">
        <f t="shared" si="220"/>
        <v>44793.97890091435</v>
      </c>
      <c r="B3552" s="8" t="str">
        <f t="shared" si="221"/>
        <v>→</v>
      </c>
      <c r="C3552" s="10">
        <f t="shared" si="223"/>
        <v>58.951000000000001</v>
      </c>
      <c r="D3552" s="2">
        <v>1661002177039</v>
      </c>
      <c r="E3552" t="s">
        <v>0</v>
      </c>
      <c r="F3552" s="1">
        <v>8</v>
      </c>
      <c r="G3552" s="1">
        <v>21</v>
      </c>
      <c r="H3552" s="1">
        <v>31</v>
      </c>
      <c r="I3552" s="1">
        <v>7</v>
      </c>
      <c r="J3552" s="1">
        <v>17</v>
      </c>
      <c r="K3552" s="1" t="s">
        <v>36</v>
      </c>
      <c r="L3552" s="1">
        <v>5</v>
      </c>
      <c r="M3552" s="1" t="s">
        <v>147</v>
      </c>
      <c r="N3552" s="1" t="s">
        <v>124</v>
      </c>
      <c r="R3552" t="str">
        <f t="shared" si="222"/>
        <v>TIME 23:27 Sat</v>
      </c>
    </row>
    <row r="3553" spans="1:18" x14ac:dyDescent="0.25">
      <c r="A3553" s="12">
        <f t="shared" si="220"/>
        <v>44793.978902199073</v>
      </c>
      <c r="B3553" s="8" t="str">
        <f t="shared" si="221"/>
        <v>←</v>
      </c>
      <c r="C3553" s="10">
        <f t="shared" si="223"/>
        <v>0.111</v>
      </c>
      <c r="D3553" s="2">
        <v>1661002177150</v>
      </c>
      <c r="E3553" t="s">
        <v>0</v>
      </c>
      <c r="F3553" s="1">
        <v>5</v>
      </c>
      <c r="G3553" s="1">
        <v>31</v>
      </c>
      <c r="H3553" s="1">
        <v>21</v>
      </c>
      <c r="I3553" s="1" t="s">
        <v>7</v>
      </c>
      <c r="J3553" s="1">
        <v>3</v>
      </c>
      <c r="K3553" s="1" t="s">
        <v>8</v>
      </c>
      <c r="R3553" t="str">
        <f t="shared" si="222"/>
        <v>ACK</v>
      </c>
    </row>
    <row r="3554" spans="1:18" x14ac:dyDescent="0.25">
      <c r="A3554" s="12">
        <f t="shared" si="220"/>
        <v>44793.978903553238</v>
      </c>
      <c r="B3554" s="8" t="str">
        <f t="shared" si="221"/>
        <v>→</v>
      </c>
      <c r="C3554" s="10">
        <f t="shared" si="223"/>
        <v>0.11700000000000001</v>
      </c>
      <c r="D3554" s="2">
        <v>1661002177267</v>
      </c>
      <c r="E3554" t="s">
        <v>0</v>
      </c>
      <c r="F3554" s="1">
        <v>5</v>
      </c>
      <c r="G3554" s="1">
        <v>21</v>
      </c>
      <c r="H3554" s="1">
        <v>31</v>
      </c>
      <c r="I3554" s="1">
        <v>9</v>
      </c>
      <c r="J3554" s="1">
        <v>60</v>
      </c>
      <c r="K3554" s="1" t="s">
        <v>13</v>
      </c>
      <c r="R3554" t="str">
        <f t="shared" si="222"/>
        <v>PING FURNACE</v>
      </c>
    </row>
    <row r="3555" spans="1:18" x14ac:dyDescent="0.25">
      <c r="A3555" s="12">
        <f t="shared" si="220"/>
        <v>44793.978904965275</v>
      </c>
      <c r="B3555" s="8" t="str">
        <f t="shared" si="221"/>
        <v>←</v>
      </c>
      <c r="C3555" s="10">
        <f t="shared" si="223"/>
        <v>0.122</v>
      </c>
      <c r="D3555" s="2">
        <v>1661002177389</v>
      </c>
      <c r="E3555" t="s">
        <v>0</v>
      </c>
      <c r="F3555" s="1">
        <v>5</v>
      </c>
      <c r="G3555" s="1">
        <v>31</v>
      </c>
      <c r="H3555" s="1">
        <v>21</v>
      </c>
      <c r="I3555" s="1" t="s">
        <v>7</v>
      </c>
      <c r="J3555" s="1">
        <v>3</v>
      </c>
      <c r="K3555" s="1" t="s">
        <v>8</v>
      </c>
      <c r="R3555" t="str">
        <f t="shared" si="222"/>
        <v>ACK</v>
      </c>
    </row>
    <row r="3556" spans="1:18" x14ac:dyDescent="0.25">
      <c r="A3556" s="12">
        <f t="shared" si="220"/>
        <v>44793.978906770826</v>
      </c>
      <c r="B3556" s="8" t="str">
        <f t="shared" si="221"/>
        <v>→</v>
      </c>
      <c r="C3556" s="10">
        <f t="shared" si="223"/>
        <v>0.156</v>
      </c>
      <c r="D3556" s="2">
        <v>1661002177545</v>
      </c>
      <c r="E3556" t="s">
        <v>0</v>
      </c>
      <c r="F3556" s="1" t="s">
        <v>3</v>
      </c>
      <c r="G3556" s="1">
        <v>21</v>
      </c>
      <c r="H3556" s="1">
        <v>31</v>
      </c>
      <c r="I3556" s="1" t="s">
        <v>3</v>
      </c>
      <c r="J3556" s="1">
        <v>0</v>
      </c>
      <c r="K3556" s="1">
        <v>12</v>
      </c>
      <c r="L3556" s="1">
        <v>25</v>
      </c>
      <c r="M3556" s="1">
        <v>1</v>
      </c>
      <c r="N3556" s="1">
        <v>0</v>
      </c>
      <c r="O3556" s="1">
        <v>0</v>
      </c>
      <c r="P3556" s="1">
        <v>32</v>
      </c>
      <c r="Q3556" s="1">
        <v>81</v>
      </c>
      <c r="R3556" t="str">
        <f t="shared" si="222"/>
        <v>TEMPERATURE INFO Set:18 Actual:18.5 Countdown:0</v>
      </c>
    </row>
    <row r="3557" spans="1:18" x14ac:dyDescent="0.25">
      <c r="A3557" s="12">
        <f t="shared" si="220"/>
        <v>44793.978908182871</v>
      </c>
      <c r="B3557" s="8" t="str">
        <f t="shared" si="221"/>
        <v>←</v>
      </c>
      <c r="C3557" s="10">
        <f t="shared" si="223"/>
        <v>0.122</v>
      </c>
      <c r="D3557" s="2">
        <v>1661002177667</v>
      </c>
      <c r="E3557" t="s">
        <v>0</v>
      </c>
      <c r="F3557" s="1">
        <v>5</v>
      </c>
      <c r="G3557" s="1">
        <v>31</v>
      </c>
      <c r="H3557" s="1">
        <v>21</v>
      </c>
      <c r="I3557" s="1" t="s">
        <v>7</v>
      </c>
      <c r="J3557" s="1">
        <v>3</v>
      </c>
      <c r="K3557" s="1" t="s">
        <v>8</v>
      </c>
      <c r="R3557" t="str">
        <f t="shared" si="222"/>
        <v>ACK</v>
      </c>
    </row>
    <row r="3558" spans="1:18" x14ac:dyDescent="0.25">
      <c r="A3558" s="12">
        <f t="shared" si="220"/>
        <v>44793.978909513891</v>
      </c>
      <c r="B3558" s="8" t="str">
        <f t="shared" si="221"/>
        <v>→</v>
      </c>
      <c r="C3558" s="10">
        <f t="shared" si="223"/>
        <v>0.115</v>
      </c>
      <c r="D3558" s="2">
        <v>1661002177782</v>
      </c>
      <c r="E3558" t="s">
        <v>0</v>
      </c>
      <c r="F3558" s="1">
        <v>6</v>
      </c>
      <c r="G3558" s="1">
        <v>21</v>
      </c>
      <c r="H3558" s="1">
        <v>31</v>
      </c>
      <c r="I3558" s="1">
        <v>29</v>
      </c>
      <c r="J3558" s="1">
        <v>0</v>
      </c>
      <c r="K3558" s="1" t="s">
        <v>16</v>
      </c>
      <c r="L3558" s="1" t="s">
        <v>17</v>
      </c>
      <c r="R3558" t="str">
        <f t="shared" si="222"/>
        <v>LONG PING FURNACE</v>
      </c>
    </row>
    <row r="3559" spans="1:18" x14ac:dyDescent="0.25">
      <c r="A3559" s="12">
        <f t="shared" si="220"/>
        <v>44793.97891064814</v>
      </c>
      <c r="B3559" s="8" t="str">
        <f t="shared" si="221"/>
        <v>←</v>
      </c>
      <c r="C3559" s="10">
        <f t="shared" si="223"/>
        <v>9.8000000000000004E-2</v>
      </c>
      <c r="D3559" s="2">
        <v>1661002177880</v>
      </c>
      <c r="E3559" t="s">
        <v>0</v>
      </c>
      <c r="F3559" s="1">
        <v>5</v>
      </c>
      <c r="G3559" s="1">
        <v>31</v>
      </c>
      <c r="H3559" s="1">
        <v>21</v>
      </c>
      <c r="I3559" s="1" t="s">
        <v>7</v>
      </c>
      <c r="J3559" s="1">
        <v>3</v>
      </c>
      <c r="K3559" s="1" t="s">
        <v>8</v>
      </c>
      <c r="R3559" t="str">
        <f t="shared" si="222"/>
        <v>ACK</v>
      </c>
    </row>
    <row r="3560" spans="1:18" x14ac:dyDescent="0.25">
      <c r="A3560" s="12">
        <f t="shared" si="220"/>
        <v>44793.978912118058</v>
      </c>
      <c r="B3560" s="8" t="str">
        <f t="shared" si="221"/>
        <v>→</v>
      </c>
      <c r="C3560" s="10">
        <f t="shared" si="223"/>
        <v>0.127</v>
      </c>
      <c r="D3560" s="2">
        <v>1661002178007</v>
      </c>
      <c r="E3560" t="s">
        <v>0</v>
      </c>
      <c r="F3560" s="1">
        <v>5</v>
      </c>
      <c r="G3560" s="1">
        <v>21</v>
      </c>
      <c r="H3560" s="1">
        <v>31</v>
      </c>
      <c r="I3560" s="1">
        <v>6</v>
      </c>
      <c r="J3560" s="1">
        <v>60</v>
      </c>
      <c r="K3560" s="1">
        <v>83</v>
      </c>
      <c r="R3560" t="str">
        <f t="shared" si="222"/>
        <v>FURNACE STATUS REQUEST</v>
      </c>
    </row>
    <row r="3561" spans="1:18" x14ac:dyDescent="0.25">
      <c r="A3561" s="12">
        <f t="shared" si="220"/>
        <v>44793.978913657404</v>
      </c>
      <c r="B3561" s="8" t="str">
        <f t="shared" si="221"/>
        <v>←</v>
      </c>
      <c r="C3561" s="10">
        <f t="shared" si="223"/>
        <v>0.13300000000000001</v>
      </c>
      <c r="D3561" s="2">
        <v>1661002178140</v>
      </c>
      <c r="E3561" t="s">
        <v>0</v>
      </c>
      <c r="F3561" s="1">
        <v>9</v>
      </c>
      <c r="G3561" s="1">
        <v>31</v>
      </c>
      <c r="H3561" s="1">
        <v>21</v>
      </c>
      <c r="I3561" s="1" t="s">
        <v>1</v>
      </c>
      <c r="J3561" s="1">
        <v>0</v>
      </c>
      <c r="K3561" s="1">
        <v>0</v>
      </c>
      <c r="L3561" s="1">
        <v>0</v>
      </c>
      <c r="M3561" s="1">
        <v>0</v>
      </c>
      <c r="N3561" s="1" t="s">
        <v>26</v>
      </c>
      <c r="O3561" s="1" t="s">
        <v>27</v>
      </c>
      <c r="R3561" t="str">
        <f t="shared" si="222"/>
        <v>FURNACE STATUS RESPONSE Fan:0 Ignition:0 Burner:0 Unknown:0</v>
      </c>
    </row>
    <row r="3562" spans="1:18" x14ac:dyDescent="0.25">
      <c r="A3562" s="12">
        <f t="shared" si="220"/>
        <v>44793.979595520832</v>
      </c>
      <c r="B3562" s="8" t="str">
        <f t="shared" si="221"/>
        <v>→</v>
      </c>
      <c r="C3562" s="10">
        <f t="shared" si="223"/>
        <v>58.912999999999997</v>
      </c>
      <c r="D3562" s="2">
        <v>1661002237053</v>
      </c>
      <c r="E3562" t="s">
        <v>0</v>
      </c>
      <c r="F3562" s="1">
        <v>8</v>
      </c>
      <c r="G3562" s="1">
        <v>21</v>
      </c>
      <c r="H3562" s="1">
        <v>31</v>
      </c>
      <c r="I3562" s="1">
        <v>7</v>
      </c>
      <c r="J3562" s="1">
        <v>17</v>
      </c>
      <c r="K3562" s="1" t="s">
        <v>39</v>
      </c>
      <c r="L3562" s="1">
        <v>5</v>
      </c>
      <c r="M3562" s="1" t="s">
        <v>152</v>
      </c>
      <c r="N3562" s="1">
        <v>68</v>
      </c>
      <c r="R3562" t="str">
        <f t="shared" si="222"/>
        <v>TIME 23:28 Sat</v>
      </c>
    </row>
    <row r="3563" spans="1:18" x14ac:dyDescent="0.25">
      <c r="A3563" s="12">
        <f t="shared" si="220"/>
        <v>44793.979596701385</v>
      </c>
      <c r="B3563" s="8" t="str">
        <f t="shared" si="221"/>
        <v>←</v>
      </c>
      <c r="C3563" s="10">
        <f t="shared" si="223"/>
        <v>0.10199999999999999</v>
      </c>
      <c r="D3563" s="2">
        <v>1661002237155</v>
      </c>
      <c r="E3563" t="s">
        <v>0</v>
      </c>
      <c r="F3563" s="1">
        <v>5</v>
      </c>
      <c r="G3563" s="1">
        <v>31</v>
      </c>
      <c r="H3563" s="1">
        <v>21</v>
      </c>
      <c r="I3563" s="1" t="s">
        <v>7</v>
      </c>
      <c r="J3563" s="1">
        <v>3</v>
      </c>
      <c r="K3563" s="1" t="s">
        <v>8</v>
      </c>
      <c r="R3563" t="str">
        <f t="shared" si="222"/>
        <v>ACK</v>
      </c>
    </row>
    <row r="3564" spans="1:18" x14ac:dyDescent="0.25">
      <c r="A3564" s="12">
        <f t="shared" si="220"/>
        <v>44793.979598020829</v>
      </c>
      <c r="B3564" s="8" t="str">
        <f t="shared" si="221"/>
        <v>→</v>
      </c>
      <c r="C3564" s="10">
        <f t="shared" si="223"/>
        <v>0.114</v>
      </c>
      <c r="D3564" s="2">
        <v>1661002237269</v>
      </c>
      <c r="E3564" t="s">
        <v>0</v>
      </c>
      <c r="F3564" s="1">
        <v>5</v>
      </c>
      <c r="G3564" s="1">
        <v>21</v>
      </c>
      <c r="H3564" s="1">
        <v>31</v>
      </c>
      <c r="I3564" s="1">
        <v>9</v>
      </c>
      <c r="J3564" s="1">
        <v>60</v>
      </c>
      <c r="K3564" s="1" t="s">
        <v>13</v>
      </c>
      <c r="R3564" t="str">
        <f t="shared" si="222"/>
        <v>PING FURNACE</v>
      </c>
    </row>
    <row r="3565" spans="1:18" x14ac:dyDescent="0.25">
      <c r="A3565" s="12">
        <f t="shared" si="220"/>
        <v>44793.979599259255</v>
      </c>
      <c r="B3565" s="8" t="str">
        <f t="shared" si="221"/>
        <v>←</v>
      </c>
      <c r="C3565" s="10">
        <f t="shared" si="223"/>
        <v>0.107</v>
      </c>
      <c r="D3565" s="2">
        <v>1661002237376</v>
      </c>
      <c r="E3565" t="s">
        <v>0</v>
      </c>
      <c r="F3565" s="1">
        <v>5</v>
      </c>
      <c r="G3565" s="1">
        <v>31</v>
      </c>
      <c r="H3565" s="1">
        <v>21</v>
      </c>
      <c r="I3565" s="1" t="s">
        <v>7</v>
      </c>
      <c r="J3565" s="1">
        <v>3</v>
      </c>
      <c r="K3565" s="1" t="s">
        <v>8</v>
      </c>
      <c r="R3565" t="str">
        <f t="shared" si="222"/>
        <v>ACK</v>
      </c>
    </row>
    <row r="3566" spans="1:18" x14ac:dyDescent="0.25">
      <c r="A3566" s="12">
        <f t="shared" si="220"/>
        <v>44793.979601087958</v>
      </c>
      <c r="B3566" s="8" t="str">
        <f t="shared" si="221"/>
        <v>→</v>
      </c>
      <c r="C3566" s="10">
        <f t="shared" si="223"/>
        <v>0.158</v>
      </c>
      <c r="D3566" s="2">
        <v>1661002237534</v>
      </c>
      <c r="E3566" t="s">
        <v>0</v>
      </c>
      <c r="F3566" s="1" t="s">
        <v>3</v>
      </c>
      <c r="G3566" s="1">
        <v>21</v>
      </c>
      <c r="H3566" s="1">
        <v>31</v>
      </c>
      <c r="I3566" s="1" t="s">
        <v>3</v>
      </c>
      <c r="J3566" s="1">
        <v>0</v>
      </c>
      <c r="K3566" s="1">
        <v>12</v>
      </c>
      <c r="L3566" s="1">
        <v>25</v>
      </c>
      <c r="M3566" s="1">
        <v>1</v>
      </c>
      <c r="N3566" s="1">
        <v>0</v>
      </c>
      <c r="O3566" s="1">
        <v>0</v>
      </c>
      <c r="P3566" s="1">
        <v>32</v>
      </c>
      <c r="Q3566" s="1">
        <v>81</v>
      </c>
      <c r="R3566" t="str">
        <f t="shared" si="222"/>
        <v>TEMPERATURE INFO Set:18 Actual:18.5 Countdown:0</v>
      </c>
    </row>
    <row r="3567" spans="1:18" x14ac:dyDescent="0.25">
      <c r="A3567" s="12">
        <f t="shared" si="220"/>
        <v>44793.979602129628</v>
      </c>
      <c r="B3567" s="8" t="str">
        <f t="shared" si="221"/>
        <v>←</v>
      </c>
      <c r="C3567" s="10">
        <f t="shared" si="223"/>
        <v>0.09</v>
      </c>
      <c r="D3567" s="2">
        <v>1661002237624</v>
      </c>
      <c r="E3567" t="s">
        <v>0</v>
      </c>
      <c r="F3567" s="1">
        <v>5</v>
      </c>
      <c r="G3567" s="1">
        <v>31</v>
      </c>
      <c r="H3567" s="1">
        <v>21</v>
      </c>
      <c r="I3567" s="1" t="s">
        <v>7</v>
      </c>
      <c r="J3567" s="1">
        <v>3</v>
      </c>
      <c r="K3567" s="1" t="s">
        <v>8</v>
      </c>
      <c r="R3567" t="str">
        <f t="shared" si="222"/>
        <v>ACK</v>
      </c>
    </row>
    <row r="3568" spans="1:18" x14ac:dyDescent="0.25">
      <c r="A3568" s="12">
        <f t="shared" si="220"/>
        <v>44793.979603379623</v>
      </c>
      <c r="B3568" s="8" t="str">
        <f t="shared" si="221"/>
        <v>→</v>
      </c>
      <c r="C3568" s="10">
        <f t="shared" si="223"/>
        <v>0.108</v>
      </c>
      <c r="D3568" s="2">
        <v>1661002237732</v>
      </c>
      <c r="E3568" t="s">
        <v>0</v>
      </c>
      <c r="F3568" s="1">
        <v>6</v>
      </c>
      <c r="G3568" s="1">
        <v>21</v>
      </c>
      <c r="H3568" s="1">
        <v>31</v>
      </c>
      <c r="I3568" s="1">
        <v>29</v>
      </c>
      <c r="J3568" s="1">
        <v>0</v>
      </c>
      <c r="K3568" s="1" t="s">
        <v>16</v>
      </c>
      <c r="L3568" s="1" t="s">
        <v>17</v>
      </c>
      <c r="R3568" t="str">
        <f t="shared" si="222"/>
        <v>LONG PING FURNACE</v>
      </c>
    </row>
    <row r="3569" spans="1:18" x14ac:dyDescent="0.25">
      <c r="A3569" s="12">
        <f t="shared" si="220"/>
        <v>44793.979604664353</v>
      </c>
      <c r="B3569" s="8" t="str">
        <f t="shared" si="221"/>
        <v>←</v>
      </c>
      <c r="C3569" s="10">
        <f t="shared" si="223"/>
        <v>0.111</v>
      </c>
      <c r="D3569" s="2">
        <v>1661002237843</v>
      </c>
      <c r="E3569" t="s">
        <v>0</v>
      </c>
      <c r="F3569" s="1">
        <v>5</v>
      </c>
      <c r="G3569" s="1">
        <v>31</v>
      </c>
      <c r="H3569" s="1">
        <v>21</v>
      </c>
      <c r="I3569" s="1" t="s">
        <v>7</v>
      </c>
      <c r="J3569" s="1">
        <v>3</v>
      </c>
      <c r="K3569" s="1" t="s">
        <v>8</v>
      </c>
      <c r="R3569" t="str">
        <f t="shared" si="222"/>
        <v>ACK</v>
      </c>
    </row>
    <row r="3570" spans="1:18" x14ac:dyDescent="0.25">
      <c r="A3570" s="12">
        <f t="shared" si="220"/>
        <v>44793.979605717592</v>
      </c>
      <c r="B3570" s="8" t="str">
        <f t="shared" si="221"/>
        <v>→</v>
      </c>
      <c r="C3570" s="10">
        <f t="shared" si="223"/>
        <v>9.0999999999999998E-2</v>
      </c>
      <c r="D3570" s="2">
        <v>1661002237934</v>
      </c>
      <c r="E3570" t="s">
        <v>0</v>
      </c>
      <c r="F3570" s="1">
        <v>5</v>
      </c>
      <c r="G3570" s="1">
        <v>21</v>
      </c>
      <c r="H3570" s="1">
        <v>31</v>
      </c>
      <c r="I3570" s="1">
        <v>6</v>
      </c>
      <c r="J3570" s="1">
        <v>60</v>
      </c>
      <c r="K3570" s="1">
        <v>83</v>
      </c>
      <c r="R3570" t="str">
        <f t="shared" si="222"/>
        <v>FURNACE STATUS REQUEST</v>
      </c>
    </row>
    <row r="3571" spans="1:18" x14ac:dyDescent="0.25">
      <c r="A3571" s="12">
        <f t="shared" si="220"/>
        <v>44793.979607499998</v>
      </c>
      <c r="B3571" s="8" t="str">
        <f t="shared" si="221"/>
        <v>←</v>
      </c>
      <c r="C3571" s="10">
        <f t="shared" si="223"/>
        <v>0.154</v>
      </c>
      <c r="D3571" s="2">
        <v>1661002238088</v>
      </c>
      <c r="E3571" t="s">
        <v>0</v>
      </c>
      <c r="F3571" s="1">
        <v>9</v>
      </c>
      <c r="G3571" s="1">
        <v>31</v>
      </c>
      <c r="H3571" s="1">
        <v>21</v>
      </c>
      <c r="I3571" s="1" t="s">
        <v>1</v>
      </c>
      <c r="J3571" s="1">
        <v>0</v>
      </c>
      <c r="K3571" s="1">
        <v>0</v>
      </c>
      <c r="L3571" s="1">
        <v>0</v>
      </c>
      <c r="M3571" s="1">
        <v>0</v>
      </c>
      <c r="N3571" s="1" t="s">
        <v>26</v>
      </c>
      <c r="O3571" s="1" t="s">
        <v>27</v>
      </c>
      <c r="R3571" t="str">
        <f t="shared" si="222"/>
        <v>FURNACE STATUS RESPONSE Fan:0 Ignition:0 Burner:0 Unknown:0</v>
      </c>
    </row>
    <row r="3572" spans="1:18" x14ac:dyDescent="0.25">
      <c r="A3572" s="12">
        <f t="shared" si="220"/>
        <v>44793.980289861109</v>
      </c>
      <c r="B3572" s="8" t="str">
        <f t="shared" si="221"/>
        <v>→</v>
      </c>
      <c r="C3572" s="10">
        <f t="shared" si="223"/>
        <v>58.956000000000003</v>
      </c>
      <c r="D3572" s="2">
        <v>1661002297044</v>
      </c>
      <c r="E3572" t="s">
        <v>0</v>
      </c>
      <c r="F3572" s="1">
        <v>8</v>
      </c>
      <c r="G3572" s="1">
        <v>21</v>
      </c>
      <c r="H3572" s="1">
        <v>31</v>
      </c>
      <c r="I3572" s="1">
        <v>7</v>
      </c>
      <c r="J3572" s="1">
        <v>17</v>
      </c>
      <c r="K3572" s="1" t="s">
        <v>41</v>
      </c>
      <c r="L3572" s="1">
        <v>5</v>
      </c>
      <c r="M3572" s="1" t="s">
        <v>18</v>
      </c>
      <c r="N3572" s="1" t="s">
        <v>124</v>
      </c>
      <c r="R3572" t="str">
        <f t="shared" si="222"/>
        <v>TIME 23:29 Sat</v>
      </c>
    </row>
    <row r="3573" spans="1:18" x14ac:dyDescent="0.25">
      <c r="A3573" s="12">
        <f t="shared" si="220"/>
        <v>44793.98029097222</v>
      </c>
      <c r="B3573" s="8" t="str">
        <f t="shared" si="221"/>
        <v>←</v>
      </c>
      <c r="C3573" s="10">
        <f t="shared" si="223"/>
        <v>9.6000000000000002E-2</v>
      </c>
      <c r="D3573" s="2">
        <v>1661002297140</v>
      </c>
      <c r="E3573" t="s">
        <v>0</v>
      </c>
      <c r="F3573" s="1">
        <v>5</v>
      </c>
      <c r="G3573" s="1">
        <v>31</v>
      </c>
      <c r="H3573" s="1">
        <v>21</v>
      </c>
      <c r="I3573" s="1" t="s">
        <v>7</v>
      </c>
      <c r="J3573" s="1">
        <v>3</v>
      </c>
      <c r="K3573" s="1" t="s">
        <v>8</v>
      </c>
      <c r="R3573" t="str">
        <f t="shared" si="222"/>
        <v>ACK</v>
      </c>
    </row>
    <row r="3574" spans="1:18" x14ac:dyDescent="0.25">
      <c r="A3574" s="12">
        <f t="shared" si="220"/>
        <v>44793.980292592591</v>
      </c>
      <c r="B3574" s="8" t="str">
        <f t="shared" si="221"/>
        <v>→</v>
      </c>
      <c r="C3574" s="10">
        <f t="shared" si="223"/>
        <v>0.14000000000000001</v>
      </c>
      <c r="D3574" s="2">
        <v>1661002297280</v>
      </c>
      <c r="E3574" t="s">
        <v>0</v>
      </c>
      <c r="F3574" s="1">
        <v>5</v>
      </c>
      <c r="G3574" s="1">
        <v>21</v>
      </c>
      <c r="H3574" s="1">
        <v>31</v>
      </c>
      <c r="I3574" s="1">
        <v>9</v>
      </c>
      <c r="J3574" s="1">
        <v>60</v>
      </c>
      <c r="K3574" s="1" t="s">
        <v>13</v>
      </c>
      <c r="R3574" t="str">
        <f t="shared" si="222"/>
        <v>PING FURNACE</v>
      </c>
    </row>
    <row r="3575" spans="1:18" x14ac:dyDescent="0.25">
      <c r="A3575" s="12">
        <f t="shared" si="220"/>
        <v>44793.980293946755</v>
      </c>
      <c r="B3575" s="8" t="str">
        <f t="shared" si="221"/>
        <v>←</v>
      </c>
      <c r="C3575" s="10">
        <f t="shared" si="223"/>
        <v>0.11700000000000001</v>
      </c>
      <c r="D3575" s="2">
        <v>1661002297397</v>
      </c>
      <c r="E3575" t="s">
        <v>0</v>
      </c>
      <c r="F3575" s="1">
        <v>5</v>
      </c>
      <c r="G3575" s="1">
        <v>31</v>
      </c>
      <c r="H3575" s="1">
        <v>21</v>
      </c>
      <c r="I3575" s="1" t="s">
        <v>7</v>
      </c>
      <c r="J3575" s="1">
        <v>3</v>
      </c>
      <c r="K3575" s="1" t="s">
        <v>8</v>
      </c>
      <c r="R3575" t="str">
        <f t="shared" si="222"/>
        <v>ACK</v>
      </c>
    </row>
    <row r="3576" spans="1:18" x14ac:dyDescent="0.25">
      <c r="A3576" s="12">
        <f t="shared" si="220"/>
        <v>44793.980295624999</v>
      </c>
      <c r="B3576" s="8" t="str">
        <f t="shared" si="221"/>
        <v>→</v>
      </c>
      <c r="C3576" s="10">
        <f t="shared" si="223"/>
        <v>0.14499999999999999</v>
      </c>
      <c r="D3576" s="2">
        <v>1661002297542</v>
      </c>
      <c r="E3576" t="s">
        <v>0</v>
      </c>
      <c r="F3576" s="1" t="s">
        <v>3</v>
      </c>
      <c r="G3576" s="1">
        <v>21</v>
      </c>
      <c r="H3576" s="1">
        <v>31</v>
      </c>
      <c r="I3576" s="1" t="s">
        <v>3</v>
      </c>
      <c r="J3576" s="1">
        <v>0</v>
      </c>
      <c r="K3576" s="1">
        <v>12</v>
      </c>
      <c r="L3576" s="1">
        <v>25</v>
      </c>
      <c r="M3576" s="1">
        <v>1</v>
      </c>
      <c r="N3576" s="1">
        <v>0</v>
      </c>
      <c r="O3576" s="1">
        <v>0</v>
      </c>
      <c r="P3576" s="1">
        <v>32</v>
      </c>
      <c r="Q3576" s="1">
        <v>81</v>
      </c>
      <c r="R3576" t="str">
        <f t="shared" si="222"/>
        <v>TEMPERATURE INFO Set:18 Actual:18.5 Countdown:0</v>
      </c>
    </row>
    <row r="3577" spans="1:18" x14ac:dyDescent="0.25">
      <c r="A3577" s="12">
        <f t="shared" si="220"/>
        <v>44793.980296886577</v>
      </c>
      <c r="B3577" s="8" t="str">
        <f t="shared" si="221"/>
        <v>←</v>
      </c>
      <c r="C3577" s="10">
        <f t="shared" si="223"/>
        <v>0.109</v>
      </c>
      <c r="D3577" s="2">
        <v>1661002297651</v>
      </c>
      <c r="E3577" t="s">
        <v>0</v>
      </c>
      <c r="F3577" s="1">
        <v>5</v>
      </c>
      <c r="G3577" s="1">
        <v>31</v>
      </c>
      <c r="H3577" s="1">
        <v>21</v>
      </c>
      <c r="I3577" s="1" t="s">
        <v>7</v>
      </c>
      <c r="J3577" s="1">
        <v>3</v>
      </c>
      <c r="K3577" s="1" t="s">
        <v>8</v>
      </c>
      <c r="R3577" t="str">
        <f t="shared" si="222"/>
        <v>ACK</v>
      </c>
    </row>
    <row r="3578" spans="1:18" x14ac:dyDescent="0.25">
      <c r="A3578" s="12">
        <f t="shared" si="220"/>
        <v>44793.980298159724</v>
      </c>
      <c r="B3578" s="8" t="str">
        <f t="shared" si="221"/>
        <v>→</v>
      </c>
      <c r="C3578" s="10">
        <f t="shared" si="223"/>
        <v>0.11</v>
      </c>
      <c r="D3578" s="2">
        <v>1661002297761</v>
      </c>
      <c r="E3578" t="s">
        <v>0</v>
      </c>
      <c r="F3578" s="1">
        <v>6</v>
      </c>
      <c r="G3578" s="1">
        <v>21</v>
      </c>
      <c r="H3578" s="1">
        <v>31</v>
      </c>
      <c r="I3578" s="1">
        <v>29</v>
      </c>
      <c r="J3578" s="1">
        <v>0</v>
      </c>
      <c r="K3578" s="1" t="s">
        <v>16</v>
      </c>
      <c r="L3578" s="1" t="s">
        <v>17</v>
      </c>
      <c r="R3578" t="str">
        <f t="shared" si="222"/>
        <v>LONG PING FURNACE</v>
      </c>
    </row>
    <row r="3579" spans="1:18" x14ac:dyDescent="0.25">
      <c r="A3579" s="12">
        <f t="shared" si="220"/>
        <v>44793.980299571755</v>
      </c>
      <c r="B3579" s="8" t="str">
        <f t="shared" si="221"/>
        <v>←</v>
      </c>
      <c r="C3579" s="10">
        <f t="shared" si="223"/>
        <v>0.122</v>
      </c>
      <c r="D3579" s="2">
        <v>1661002297883</v>
      </c>
      <c r="E3579" t="s">
        <v>0</v>
      </c>
      <c r="F3579" s="1">
        <v>5</v>
      </c>
      <c r="G3579" s="1">
        <v>31</v>
      </c>
      <c r="H3579" s="1">
        <v>21</v>
      </c>
      <c r="I3579" s="1" t="s">
        <v>7</v>
      </c>
      <c r="J3579" s="1">
        <v>3</v>
      </c>
      <c r="K3579" s="1" t="s">
        <v>8</v>
      </c>
      <c r="R3579" t="str">
        <f t="shared" si="222"/>
        <v>ACK</v>
      </c>
    </row>
    <row r="3580" spans="1:18" x14ac:dyDescent="0.25">
      <c r="A3580" s="12">
        <f t="shared" si="220"/>
        <v>44793.98030077546</v>
      </c>
      <c r="B3580" s="8" t="str">
        <f t="shared" si="221"/>
        <v>→</v>
      </c>
      <c r="C3580" s="10">
        <f t="shared" si="223"/>
        <v>0.104</v>
      </c>
      <c r="D3580" s="2">
        <v>1661002297987</v>
      </c>
      <c r="E3580" t="s">
        <v>0</v>
      </c>
      <c r="F3580" s="1">
        <v>5</v>
      </c>
      <c r="G3580" s="1">
        <v>21</v>
      </c>
      <c r="H3580" s="1">
        <v>31</v>
      </c>
      <c r="I3580" s="1">
        <v>6</v>
      </c>
      <c r="J3580" s="1">
        <v>60</v>
      </c>
      <c r="K3580" s="1">
        <v>83</v>
      </c>
      <c r="R3580" t="str">
        <f t="shared" si="222"/>
        <v>FURNACE STATUS REQUEST</v>
      </c>
    </row>
    <row r="3581" spans="1:18" x14ac:dyDescent="0.25">
      <c r="A3581" s="12">
        <f t="shared" si="220"/>
        <v>44793.980302511576</v>
      </c>
      <c r="B3581" s="8" t="str">
        <f t="shared" si="221"/>
        <v>←</v>
      </c>
      <c r="C3581" s="10">
        <f t="shared" si="223"/>
        <v>0.15</v>
      </c>
      <c r="D3581" s="2">
        <v>1661002298137</v>
      </c>
      <c r="E3581" t="s">
        <v>0</v>
      </c>
      <c r="F3581" s="1">
        <v>9</v>
      </c>
      <c r="G3581" s="1">
        <v>31</v>
      </c>
      <c r="H3581" s="1">
        <v>21</v>
      </c>
      <c r="I3581" s="1" t="s">
        <v>1</v>
      </c>
      <c r="J3581" s="1">
        <v>0</v>
      </c>
      <c r="K3581" s="1">
        <v>0</v>
      </c>
      <c r="L3581" s="1">
        <v>0</v>
      </c>
      <c r="M3581" s="1">
        <v>0</v>
      </c>
      <c r="N3581" s="1" t="s">
        <v>26</v>
      </c>
      <c r="O3581" s="1" t="s">
        <v>27</v>
      </c>
      <c r="R3581" t="str">
        <f t="shared" si="222"/>
        <v>FURNACE STATUS RESPONSE Fan:0 Ignition:0 Burner:0 Unknown:0</v>
      </c>
    </row>
    <row r="3582" spans="1:18" x14ac:dyDescent="0.25">
      <c r="A3582" s="12">
        <f t="shared" si="220"/>
        <v>44793.980984282403</v>
      </c>
      <c r="B3582" s="8" t="str">
        <f t="shared" si="221"/>
        <v>→</v>
      </c>
      <c r="C3582" s="10">
        <f t="shared" si="223"/>
        <v>58.905000000000001</v>
      </c>
      <c r="D3582" s="2">
        <v>1661002357042</v>
      </c>
      <c r="E3582" t="s">
        <v>0</v>
      </c>
      <c r="F3582" s="1">
        <v>8</v>
      </c>
      <c r="G3582" s="1">
        <v>21</v>
      </c>
      <c r="H3582" s="1">
        <v>31</v>
      </c>
      <c r="I3582" s="1">
        <v>7</v>
      </c>
      <c r="J3582" s="1">
        <v>17</v>
      </c>
      <c r="K3582" s="1" t="s">
        <v>43</v>
      </c>
      <c r="L3582" s="1">
        <v>5</v>
      </c>
      <c r="M3582" s="1" t="s">
        <v>47</v>
      </c>
      <c r="N3582" s="1" t="s">
        <v>124</v>
      </c>
      <c r="R3582" t="str">
        <f t="shared" si="222"/>
        <v>TIME 23:30 Sat</v>
      </c>
    </row>
    <row r="3583" spans="1:18" x14ac:dyDescent="0.25">
      <c r="A3583" s="12">
        <f t="shared" si="220"/>
        <v>44793.980985706017</v>
      </c>
      <c r="B3583" s="8" t="str">
        <f t="shared" si="221"/>
        <v>←</v>
      </c>
      <c r="C3583" s="10">
        <f t="shared" si="223"/>
        <v>0.123</v>
      </c>
      <c r="D3583" s="2">
        <v>1661002357165</v>
      </c>
      <c r="E3583" t="s">
        <v>0</v>
      </c>
      <c r="F3583" s="1">
        <v>5</v>
      </c>
      <c r="G3583" s="1">
        <v>31</v>
      </c>
      <c r="H3583" s="1">
        <v>21</v>
      </c>
      <c r="I3583" s="1" t="s">
        <v>7</v>
      </c>
      <c r="J3583" s="1">
        <v>3</v>
      </c>
      <c r="K3583" s="1" t="s">
        <v>8</v>
      </c>
      <c r="R3583" t="str">
        <f t="shared" si="222"/>
        <v>ACK</v>
      </c>
    </row>
    <row r="3584" spans="1:18" x14ac:dyDescent="0.25">
      <c r="A3584" s="12">
        <f t="shared" si="220"/>
        <v>44793.98098699074</v>
      </c>
      <c r="B3584" s="8" t="str">
        <f t="shared" si="221"/>
        <v>→</v>
      </c>
      <c r="C3584" s="10">
        <f t="shared" si="223"/>
        <v>0.111</v>
      </c>
      <c r="D3584" s="2">
        <v>1661002357276</v>
      </c>
      <c r="E3584" t="s">
        <v>0</v>
      </c>
      <c r="F3584" s="1">
        <v>5</v>
      </c>
      <c r="G3584" s="1">
        <v>21</v>
      </c>
      <c r="H3584" s="1">
        <v>31</v>
      </c>
      <c r="I3584" s="1">
        <v>9</v>
      </c>
      <c r="J3584" s="1">
        <v>60</v>
      </c>
      <c r="K3584" s="1" t="s">
        <v>13</v>
      </c>
      <c r="R3584" t="str">
        <f t="shared" si="222"/>
        <v>PING FURNACE</v>
      </c>
    </row>
    <row r="3585" spans="1:18" x14ac:dyDescent="0.25">
      <c r="A3585" s="12">
        <f t="shared" si="220"/>
        <v>44793.980988043979</v>
      </c>
      <c r="B3585" s="8" t="str">
        <f t="shared" si="221"/>
        <v>←</v>
      </c>
      <c r="C3585" s="10">
        <f t="shared" si="223"/>
        <v>9.0999999999999998E-2</v>
      </c>
      <c r="D3585" s="2">
        <v>1661002357367</v>
      </c>
      <c r="E3585" t="s">
        <v>0</v>
      </c>
      <c r="F3585" s="1">
        <v>5</v>
      </c>
      <c r="G3585" s="1">
        <v>31</v>
      </c>
      <c r="H3585" s="1">
        <v>21</v>
      </c>
      <c r="I3585" s="1" t="s">
        <v>7</v>
      </c>
      <c r="J3585" s="1">
        <v>3</v>
      </c>
      <c r="K3585" s="1" t="s">
        <v>8</v>
      </c>
      <c r="R3585" t="str">
        <f t="shared" si="222"/>
        <v>ACK</v>
      </c>
    </row>
    <row r="3586" spans="1:18" x14ac:dyDescent="0.25">
      <c r="A3586" s="12">
        <f t="shared" si="220"/>
        <v>44793.980990011572</v>
      </c>
      <c r="B3586" s="8" t="str">
        <f t="shared" si="221"/>
        <v>→</v>
      </c>
      <c r="C3586" s="10">
        <f t="shared" si="223"/>
        <v>0.17</v>
      </c>
      <c r="D3586" s="2">
        <v>1661002357537</v>
      </c>
      <c r="E3586" t="s">
        <v>0</v>
      </c>
      <c r="F3586" s="1" t="s">
        <v>3</v>
      </c>
      <c r="G3586" s="1">
        <v>21</v>
      </c>
      <c r="H3586" s="1">
        <v>31</v>
      </c>
      <c r="I3586" s="1" t="s">
        <v>3</v>
      </c>
      <c r="J3586" s="1">
        <v>0</v>
      </c>
      <c r="K3586" s="1" t="s">
        <v>81</v>
      </c>
      <c r="L3586" s="1">
        <v>25</v>
      </c>
      <c r="M3586" s="1">
        <v>1</v>
      </c>
      <c r="N3586" s="1">
        <v>0</v>
      </c>
      <c r="O3586" s="1">
        <v>0</v>
      </c>
      <c r="P3586" s="1" t="s">
        <v>93</v>
      </c>
      <c r="Q3586" s="1">
        <v>22</v>
      </c>
      <c r="R3586" t="str">
        <f t="shared" si="222"/>
        <v>TEMPERATURE INFO Set:14 Actual:18.5 Countdown:0</v>
      </c>
    </row>
    <row r="3587" spans="1:18" x14ac:dyDescent="0.25">
      <c r="A3587" s="12">
        <f t="shared" ref="A3587:A3650" si="224">IF(ISNUMBER(D3587),D3587/(1000*60*60*24)+25569+10/24,"")</f>
        <v>44793.980991307872</v>
      </c>
      <c r="B3587" s="8" t="str">
        <f t="shared" ref="B3587:B3650" si="225">IF(ISNUMBER(D3587),IF(AND(G3587=21,H3587=31),"→",IF(AND(G3587=31,H3587=21),"←",IF(AND(G3587=21,H3587=0),"→→","Error"))),"")</f>
        <v>←</v>
      </c>
      <c r="C3587" s="10">
        <f t="shared" si="223"/>
        <v>0.112</v>
      </c>
      <c r="D3587" s="2">
        <v>1661002357649</v>
      </c>
      <c r="E3587" t="s">
        <v>0</v>
      </c>
      <c r="F3587" s="1">
        <v>5</v>
      </c>
      <c r="G3587" s="1">
        <v>31</v>
      </c>
      <c r="H3587" s="1">
        <v>21</v>
      </c>
      <c r="I3587" s="1" t="s">
        <v>7</v>
      </c>
      <c r="J3587" s="1">
        <v>3</v>
      </c>
      <c r="K3587" s="1" t="s">
        <v>8</v>
      </c>
      <c r="R3587" t="str">
        <f t="shared" ref="R3587:R3650" si="226">DECODEPACKET(E3587)</f>
        <v>ACK</v>
      </c>
    </row>
    <row r="3588" spans="1:18" x14ac:dyDescent="0.25">
      <c r="A3588" s="12">
        <f t="shared" si="224"/>
        <v>44793.980992546298</v>
      </c>
      <c r="B3588" s="8" t="str">
        <f t="shared" si="225"/>
        <v>→</v>
      </c>
      <c r="C3588" s="10">
        <f t="shared" ref="C3588:C3651" si="227">IF(AND(ISNUMBER(D3587), ISNUMBER(D3588)),(D3588-D3587)/1000,"")</f>
        <v>0.107</v>
      </c>
      <c r="D3588" s="2">
        <v>1661002357756</v>
      </c>
      <c r="E3588" t="s">
        <v>0</v>
      </c>
      <c r="F3588" s="1">
        <v>6</v>
      </c>
      <c r="G3588" s="1">
        <v>21</v>
      </c>
      <c r="H3588" s="1">
        <v>31</v>
      </c>
      <c r="I3588" s="1">
        <v>29</v>
      </c>
      <c r="J3588" s="1">
        <v>0</v>
      </c>
      <c r="K3588" s="1" t="s">
        <v>16</v>
      </c>
      <c r="L3588" s="1" t="s">
        <v>17</v>
      </c>
      <c r="R3588" t="str">
        <f t="shared" si="226"/>
        <v>LONG PING FURNACE</v>
      </c>
    </row>
    <row r="3589" spans="1:18" x14ac:dyDescent="0.25">
      <c r="A3589" s="12">
        <f t="shared" si="224"/>
        <v>44793.980993888887</v>
      </c>
      <c r="B3589" s="8" t="str">
        <f t="shared" si="225"/>
        <v>←</v>
      </c>
      <c r="C3589" s="10">
        <f t="shared" si="227"/>
        <v>0.11600000000000001</v>
      </c>
      <c r="D3589" s="2">
        <v>1661002357872</v>
      </c>
      <c r="E3589" t="s">
        <v>0</v>
      </c>
      <c r="F3589" s="1">
        <v>5</v>
      </c>
      <c r="G3589" s="1">
        <v>31</v>
      </c>
      <c r="H3589" s="1">
        <v>21</v>
      </c>
      <c r="I3589" s="1" t="s">
        <v>7</v>
      </c>
      <c r="J3589" s="1">
        <v>3</v>
      </c>
      <c r="K3589" s="1" t="s">
        <v>8</v>
      </c>
      <c r="R3589" t="str">
        <f t="shared" si="226"/>
        <v>ACK</v>
      </c>
    </row>
    <row r="3590" spans="1:18" x14ac:dyDescent="0.25">
      <c r="A3590" s="12">
        <f t="shared" si="224"/>
        <v>44793.980995057871</v>
      </c>
      <c r="B3590" s="8" t="str">
        <f t="shared" si="225"/>
        <v>→</v>
      </c>
      <c r="C3590" s="10">
        <f t="shared" si="227"/>
        <v>0.10100000000000001</v>
      </c>
      <c r="D3590" s="2">
        <v>1661002357973</v>
      </c>
      <c r="E3590" t="s">
        <v>0</v>
      </c>
      <c r="F3590" s="1">
        <v>5</v>
      </c>
      <c r="G3590" s="1">
        <v>21</v>
      </c>
      <c r="H3590" s="1">
        <v>31</v>
      </c>
      <c r="I3590" s="1">
        <v>6</v>
      </c>
      <c r="J3590" s="1">
        <v>60</v>
      </c>
      <c r="K3590" s="1">
        <v>83</v>
      </c>
      <c r="R3590" t="str">
        <f t="shared" si="226"/>
        <v>FURNACE STATUS REQUEST</v>
      </c>
    </row>
    <row r="3591" spans="1:18" x14ac:dyDescent="0.25">
      <c r="A3591" s="12">
        <f t="shared" si="224"/>
        <v>44793.980996863422</v>
      </c>
      <c r="B3591" s="8" t="str">
        <f t="shared" si="225"/>
        <v>←</v>
      </c>
      <c r="C3591" s="10">
        <f t="shared" si="227"/>
        <v>0.156</v>
      </c>
      <c r="D3591" s="2">
        <v>1661002358129</v>
      </c>
      <c r="E3591" t="s">
        <v>0</v>
      </c>
      <c r="F3591" s="1">
        <v>9</v>
      </c>
      <c r="G3591" s="1">
        <v>31</v>
      </c>
      <c r="H3591" s="1">
        <v>21</v>
      </c>
      <c r="I3591" s="1" t="s">
        <v>1</v>
      </c>
      <c r="J3591" s="1">
        <v>0</v>
      </c>
      <c r="K3591" s="1">
        <v>0</v>
      </c>
      <c r="L3591" s="1">
        <v>0</v>
      </c>
      <c r="M3591" s="1">
        <v>0</v>
      </c>
      <c r="N3591" s="1" t="s">
        <v>26</v>
      </c>
      <c r="O3591" s="1" t="s">
        <v>27</v>
      </c>
      <c r="R3591" t="str">
        <f t="shared" si="226"/>
        <v>FURNACE STATUS RESPONSE Fan:0 Ignition:0 Burner:0 Unknown:0</v>
      </c>
    </row>
    <row r="3592" spans="1:18" x14ac:dyDescent="0.25">
      <c r="A3592" s="12">
        <f t="shared" si="224"/>
        <v>44793.981679027776</v>
      </c>
      <c r="B3592" s="8" t="str">
        <f t="shared" si="225"/>
        <v>→</v>
      </c>
      <c r="C3592" s="10">
        <f t="shared" si="227"/>
        <v>58.939</v>
      </c>
      <c r="D3592" s="2">
        <v>1661002417068</v>
      </c>
      <c r="E3592" t="s">
        <v>0</v>
      </c>
      <c r="F3592" s="1">
        <v>8</v>
      </c>
      <c r="G3592" s="1">
        <v>21</v>
      </c>
      <c r="H3592" s="1">
        <v>31</v>
      </c>
      <c r="I3592" s="1">
        <v>7</v>
      </c>
      <c r="J3592" s="1">
        <v>17</v>
      </c>
      <c r="K3592" s="1" t="s">
        <v>45</v>
      </c>
      <c r="L3592" s="1">
        <v>5</v>
      </c>
      <c r="M3592" s="1">
        <v>57</v>
      </c>
      <c r="N3592" s="1">
        <v>68</v>
      </c>
      <c r="R3592" t="str">
        <f t="shared" si="226"/>
        <v>TIME 23:31 Sat</v>
      </c>
    </row>
    <row r="3593" spans="1:18" x14ac:dyDescent="0.25">
      <c r="A3593" s="12">
        <f t="shared" si="224"/>
        <v>44793.981680196761</v>
      </c>
      <c r="B3593" s="8" t="str">
        <f t="shared" si="225"/>
        <v>←</v>
      </c>
      <c r="C3593" s="10">
        <f t="shared" si="227"/>
        <v>0.10100000000000001</v>
      </c>
      <c r="D3593" s="2">
        <v>1661002417169</v>
      </c>
      <c r="E3593" t="s">
        <v>0</v>
      </c>
      <c r="F3593" s="1">
        <v>5</v>
      </c>
      <c r="G3593" s="1">
        <v>31</v>
      </c>
      <c r="H3593" s="1">
        <v>21</v>
      </c>
      <c r="I3593" s="1" t="s">
        <v>7</v>
      </c>
      <c r="J3593" s="1">
        <v>3</v>
      </c>
      <c r="K3593" s="1" t="s">
        <v>8</v>
      </c>
      <c r="R3593" t="str">
        <f t="shared" si="226"/>
        <v>ACK</v>
      </c>
    </row>
    <row r="3594" spans="1:18" x14ac:dyDescent="0.25">
      <c r="A3594" s="12">
        <f t="shared" si="224"/>
        <v>44793.981681400459</v>
      </c>
      <c r="B3594" s="8" t="str">
        <f t="shared" si="225"/>
        <v>→</v>
      </c>
      <c r="C3594" s="10">
        <f t="shared" si="227"/>
        <v>0.104</v>
      </c>
      <c r="D3594" s="2">
        <v>1661002417273</v>
      </c>
      <c r="E3594" t="s">
        <v>0</v>
      </c>
      <c r="F3594" s="1">
        <v>5</v>
      </c>
      <c r="G3594" s="1">
        <v>21</v>
      </c>
      <c r="H3594" s="1">
        <v>31</v>
      </c>
      <c r="I3594" s="1">
        <v>9</v>
      </c>
      <c r="J3594" s="1">
        <v>60</v>
      </c>
      <c r="K3594" s="1" t="s">
        <v>13</v>
      </c>
      <c r="R3594" t="str">
        <f t="shared" si="226"/>
        <v>PING FURNACE</v>
      </c>
    </row>
    <row r="3595" spans="1:18" x14ac:dyDescent="0.25">
      <c r="A3595" s="12">
        <f t="shared" si="224"/>
        <v>44793.981682708334</v>
      </c>
      <c r="B3595" s="8" t="str">
        <f t="shared" si="225"/>
        <v>←</v>
      </c>
      <c r="C3595" s="10">
        <f t="shared" si="227"/>
        <v>0.113</v>
      </c>
      <c r="D3595" s="2">
        <v>1661002417386</v>
      </c>
      <c r="E3595" t="s">
        <v>0</v>
      </c>
      <c r="F3595" s="1">
        <v>5</v>
      </c>
      <c r="G3595" s="1">
        <v>31</v>
      </c>
      <c r="H3595" s="1">
        <v>21</v>
      </c>
      <c r="I3595" s="1" t="s">
        <v>7</v>
      </c>
      <c r="J3595" s="1">
        <v>3</v>
      </c>
      <c r="K3595" s="1" t="s">
        <v>8</v>
      </c>
      <c r="R3595" t="str">
        <f t="shared" si="226"/>
        <v>ACK</v>
      </c>
    </row>
    <row r="3596" spans="1:18" x14ac:dyDescent="0.25">
      <c r="A3596" s="12">
        <f t="shared" si="224"/>
        <v>44793.981684652776</v>
      </c>
      <c r="B3596" s="8" t="str">
        <f t="shared" si="225"/>
        <v>→</v>
      </c>
      <c r="C3596" s="10">
        <f t="shared" si="227"/>
        <v>0.16800000000000001</v>
      </c>
      <c r="D3596" s="2">
        <v>1661002417554</v>
      </c>
      <c r="E3596" t="s">
        <v>0</v>
      </c>
      <c r="F3596" s="1" t="s">
        <v>3</v>
      </c>
      <c r="G3596" s="1">
        <v>21</v>
      </c>
      <c r="H3596" s="1">
        <v>31</v>
      </c>
      <c r="I3596" s="1" t="s">
        <v>3</v>
      </c>
      <c r="J3596" s="1">
        <v>0</v>
      </c>
      <c r="K3596" s="1" t="s">
        <v>81</v>
      </c>
      <c r="L3596" s="1">
        <v>25</v>
      </c>
      <c r="M3596" s="1">
        <v>1</v>
      </c>
      <c r="N3596" s="1">
        <v>0</v>
      </c>
      <c r="O3596" s="1">
        <v>0</v>
      </c>
      <c r="P3596" s="1" t="s">
        <v>93</v>
      </c>
      <c r="Q3596" s="1">
        <v>22</v>
      </c>
      <c r="R3596" t="str">
        <f t="shared" si="226"/>
        <v>TEMPERATURE INFO Set:14 Actual:18.5 Countdown:0</v>
      </c>
    </row>
    <row r="3597" spans="1:18" x14ac:dyDescent="0.25">
      <c r="A3597" s="12">
        <f t="shared" si="224"/>
        <v>44793.981685682869</v>
      </c>
      <c r="B3597" s="8" t="str">
        <f t="shared" si="225"/>
        <v>←</v>
      </c>
      <c r="C3597" s="10">
        <f t="shared" si="227"/>
        <v>8.8999999999999996E-2</v>
      </c>
      <c r="D3597" s="2">
        <v>1661002417643</v>
      </c>
      <c r="E3597" t="s">
        <v>0</v>
      </c>
      <c r="F3597" s="1">
        <v>5</v>
      </c>
      <c r="G3597" s="1">
        <v>31</v>
      </c>
      <c r="H3597" s="1">
        <v>21</v>
      </c>
      <c r="I3597" s="1" t="s">
        <v>7</v>
      </c>
      <c r="J3597" s="1">
        <v>3</v>
      </c>
      <c r="K3597" s="1" t="s">
        <v>8</v>
      </c>
      <c r="R3597" t="str">
        <f t="shared" si="226"/>
        <v>ACK</v>
      </c>
    </row>
    <row r="3598" spans="1:18" x14ac:dyDescent="0.25">
      <c r="A3598" s="12">
        <f t="shared" si="224"/>
        <v>44793.981686990737</v>
      </c>
      <c r="B3598" s="8" t="str">
        <f t="shared" si="225"/>
        <v>→</v>
      </c>
      <c r="C3598" s="10">
        <f t="shared" si="227"/>
        <v>0.113</v>
      </c>
      <c r="D3598" s="2">
        <v>1661002417756</v>
      </c>
      <c r="E3598" t="s">
        <v>0</v>
      </c>
      <c r="F3598" s="1">
        <v>6</v>
      </c>
      <c r="G3598" s="1">
        <v>21</v>
      </c>
      <c r="H3598" s="1">
        <v>31</v>
      </c>
      <c r="I3598" s="1">
        <v>29</v>
      </c>
      <c r="J3598" s="1">
        <v>0</v>
      </c>
      <c r="K3598" s="1" t="s">
        <v>16</v>
      </c>
      <c r="L3598" s="1" t="s">
        <v>17</v>
      </c>
      <c r="R3598" t="str">
        <f t="shared" si="226"/>
        <v>LONG PING FURNACE</v>
      </c>
    </row>
    <row r="3599" spans="1:18" x14ac:dyDescent="0.25">
      <c r="A3599" s="12">
        <f t="shared" si="224"/>
        <v>44793.981688553242</v>
      </c>
      <c r="B3599" s="8" t="str">
        <f t="shared" si="225"/>
        <v>←</v>
      </c>
      <c r="C3599" s="10">
        <f t="shared" si="227"/>
        <v>0.13500000000000001</v>
      </c>
      <c r="D3599" s="2">
        <v>1661002417891</v>
      </c>
      <c r="E3599" t="s">
        <v>0</v>
      </c>
      <c r="F3599" s="1">
        <v>5</v>
      </c>
      <c r="G3599" s="1">
        <v>31</v>
      </c>
      <c r="H3599" s="1">
        <v>21</v>
      </c>
      <c r="I3599" s="1" t="s">
        <v>7</v>
      </c>
      <c r="J3599" s="1">
        <v>3</v>
      </c>
      <c r="K3599" s="1" t="s">
        <v>8</v>
      </c>
      <c r="R3599" t="str">
        <f t="shared" si="226"/>
        <v>ACK</v>
      </c>
    </row>
    <row r="3600" spans="1:18" x14ac:dyDescent="0.25">
      <c r="A3600" s="12">
        <f t="shared" si="224"/>
        <v>44793.981689594904</v>
      </c>
      <c r="B3600" s="8" t="str">
        <f t="shared" si="225"/>
        <v>→</v>
      </c>
      <c r="C3600" s="10">
        <f t="shared" si="227"/>
        <v>0.09</v>
      </c>
      <c r="D3600" s="2">
        <v>1661002417981</v>
      </c>
      <c r="E3600" t="s">
        <v>0</v>
      </c>
      <c r="F3600" s="1">
        <v>5</v>
      </c>
      <c r="G3600" s="1">
        <v>21</v>
      </c>
      <c r="H3600" s="1">
        <v>31</v>
      </c>
      <c r="I3600" s="1">
        <v>6</v>
      </c>
      <c r="J3600" s="1">
        <v>60</v>
      </c>
      <c r="K3600" s="1">
        <v>83</v>
      </c>
      <c r="R3600" t="str">
        <f t="shared" si="226"/>
        <v>FURNACE STATUS REQUEST</v>
      </c>
    </row>
    <row r="3601" spans="1:18" x14ac:dyDescent="0.25">
      <c r="A3601" s="12">
        <f t="shared" si="224"/>
        <v>44793.981691388886</v>
      </c>
      <c r="B3601" s="8" t="str">
        <f t="shared" si="225"/>
        <v>←</v>
      </c>
      <c r="C3601" s="10">
        <f t="shared" si="227"/>
        <v>0.155</v>
      </c>
      <c r="D3601" s="2">
        <v>1661002418136</v>
      </c>
      <c r="E3601" t="s">
        <v>0</v>
      </c>
      <c r="F3601" s="1">
        <v>9</v>
      </c>
      <c r="G3601" s="1">
        <v>31</v>
      </c>
      <c r="H3601" s="1">
        <v>21</v>
      </c>
      <c r="I3601" s="1" t="s">
        <v>1</v>
      </c>
      <c r="J3601" s="1">
        <v>0</v>
      </c>
      <c r="K3601" s="1">
        <v>0</v>
      </c>
      <c r="L3601" s="1">
        <v>0</v>
      </c>
      <c r="M3601" s="1">
        <v>0</v>
      </c>
      <c r="N3601" s="1" t="s">
        <v>26</v>
      </c>
      <c r="O3601" s="1" t="s">
        <v>27</v>
      </c>
      <c r="R3601" t="str">
        <f t="shared" si="226"/>
        <v>FURNACE STATUS RESPONSE Fan:0 Ignition:0 Burner:0 Unknown:0</v>
      </c>
    </row>
    <row r="3602" spans="1:18" x14ac:dyDescent="0.25">
      <c r="A3602" s="12">
        <f t="shared" si="224"/>
        <v>44793.982373483792</v>
      </c>
      <c r="B3602" s="8" t="str">
        <f t="shared" si="225"/>
        <v>→</v>
      </c>
      <c r="C3602" s="10">
        <f t="shared" si="227"/>
        <v>58.933</v>
      </c>
      <c r="D3602" s="2">
        <v>1661002477069</v>
      </c>
      <c r="E3602" t="s">
        <v>0</v>
      </c>
      <c r="F3602" s="1">
        <v>8</v>
      </c>
      <c r="G3602" s="1">
        <v>21</v>
      </c>
      <c r="H3602" s="1">
        <v>31</v>
      </c>
      <c r="I3602" s="1">
        <v>7</v>
      </c>
      <c r="J3602" s="1">
        <v>17</v>
      </c>
      <c r="K3602" s="1">
        <v>20</v>
      </c>
      <c r="L3602" s="1">
        <v>5</v>
      </c>
      <c r="M3602" s="1" t="s">
        <v>8</v>
      </c>
      <c r="N3602" s="1">
        <v>68</v>
      </c>
      <c r="R3602" t="str">
        <f t="shared" si="226"/>
        <v>TIME 23:32 Sat</v>
      </c>
    </row>
    <row r="3603" spans="1:18" x14ac:dyDescent="0.25">
      <c r="A3603" s="12">
        <f t="shared" si="224"/>
        <v>44793.982374976847</v>
      </c>
      <c r="B3603" s="8" t="str">
        <f t="shared" si="225"/>
        <v>←</v>
      </c>
      <c r="C3603" s="10">
        <f t="shared" si="227"/>
        <v>0.129</v>
      </c>
      <c r="D3603" s="2">
        <v>1661002477198</v>
      </c>
      <c r="E3603" t="s">
        <v>0</v>
      </c>
      <c r="F3603" s="1">
        <v>5</v>
      </c>
      <c r="G3603" s="1">
        <v>31</v>
      </c>
      <c r="H3603" s="1">
        <v>21</v>
      </c>
      <c r="I3603" s="1" t="s">
        <v>7</v>
      </c>
      <c r="J3603" s="1">
        <v>3</v>
      </c>
      <c r="K3603" s="1" t="s">
        <v>8</v>
      </c>
      <c r="R3603" t="str">
        <f t="shared" si="226"/>
        <v>ACK</v>
      </c>
    </row>
    <row r="3604" spans="1:18" x14ac:dyDescent="0.25">
      <c r="A3604" s="12">
        <f t="shared" si="224"/>
        <v>44793.982376319444</v>
      </c>
      <c r="B3604" s="8" t="str">
        <f t="shared" si="225"/>
        <v>→</v>
      </c>
      <c r="C3604" s="10">
        <f t="shared" si="227"/>
        <v>0.11600000000000001</v>
      </c>
      <c r="D3604" s="2">
        <v>1661002477314</v>
      </c>
      <c r="E3604" t="s">
        <v>0</v>
      </c>
      <c r="F3604" s="1">
        <v>5</v>
      </c>
      <c r="G3604" s="1">
        <v>21</v>
      </c>
      <c r="H3604" s="1">
        <v>31</v>
      </c>
      <c r="I3604" s="1">
        <v>9</v>
      </c>
      <c r="J3604" s="1">
        <v>60</v>
      </c>
      <c r="K3604" s="1" t="s">
        <v>13</v>
      </c>
      <c r="R3604" t="str">
        <f t="shared" si="226"/>
        <v>PING FURNACE</v>
      </c>
    </row>
    <row r="3605" spans="1:18" x14ac:dyDescent="0.25">
      <c r="A3605" s="12">
        <f t="shared" si="224"/>
        <v>44793.982377777771</v>
      </c>
      <c r="B3605" s="8" t="str">
        <f t="shared" si="225"/>
        <v>←</v>
      </c>
      <c r="C3605" s="10">
        <f t="shared" si="227"/>
        <v>0.126</v>
      </c>
      <c r="D3605" s="2">
        <v>1661002477440</v>
      </c>
      <c r="E3605" t="s">
        <v>0</v>
      </c>
      <c r="F3605" s="1">
        <v>5</v>
      </c>
      <c r="G3605" s="1">
        <v>31</v>
      </c>
      <c r="H3605" s="1">
        <v>21</v>
      </c>
      <c r="I3605" s="1" t="s">
        <v>7</v>
      </c>
      <c r="J3605" s="1">
        <v>3</v>
      </c>
      <c r="K3605" s="1" t="s">
        <v>8</v>
      </c>
      <c r="R3605" t="str">
        <f t="shared" si="226"/>
        <v>ACK</v>
      </c>
    </row>
    <row r="3606" spans="1:18" x14ac:dyDescent="0.25">
      <c r="A3606" s="12">
        <f t="shared" si="224"/>
        <v>44793.982379537039</v>
      </c>
      <c r="B3606" s="8" t="str">
        <f t="shared" si="225"/>
        <v>→</v>
      </c>
      <c r="C3606" s="10">
        <f t="shared" si="227"/>
        <v>0.152</v>
      </c>
      <c r="D3606" s="2">
        <v>1661002477592</v>
      </c>
      <c r="E3606" t="s">
        <v>0</v>
      </c>
      <c r="F3606" s="1" t="s">
        <v>3</v>
      </c>
      <c r="G3606" s="1">
        <v>21</v>
      </c>
      <c r="H3606" s="1">
        <v>31</v>
      </c>
      <c r="I3606" s="1" t="s">
        <v>3</v>
      </c>
      <c r="J3606" s="1">
        <v>0</v>
      </c>
      <c r="K3606" s="1" t="s">
        <v>81</v>
      </c>
      <c r="L3606" s="1">
        <v>25</v>
      </c>
      <c r="M3606" s="1">
        <v>1</v>
      </c>
      <c r="N3606" s="1">
        <v>0</v>
      </c>
      <c r="O3606" s="1">
        <v>0</v>
      </c>
      <c r="P3606" s="1" t="s">
        <v>93</v>
      </c>
      <c r="Q3606" s="1">
        <v>22</v>
      </c>
      <c r="R3606" t="str">
        <f t="shared" si="226"/>
        <v>TEMPERATURE INFO Set:14 Actual:18.5 Countdown:0</v>
      </c>
    </row>
    <row r="3607" spans="1:18" x14ac:dyDescent="0.25">
      <c r="A3607" s="12">
        <f t="shared" si="224"/>
        <v>44793.982380775466</v>
      </c>
      <c r="B3607" s="8" t="str">
        <f t="shared" si="225"/>
        <v>←</v>
      </c>
      <c r="C3607" s="10">
        <f t="shared" si="227"/>
        <v>0.107</v>
      </c>
      <c r="D3607" s="2">
        <v>1661002477699</v>
      </c>
      <c r="E3607" t="s">
        <v>0</v>
      </c>
      <c r="F3607" s="1">
        <v>5</v>
      </c>
      <c r="G3607" s="1">
        <v>31</v>
      </c>
      <c r="H3607" s="1">
        <v>21</v>
      </c>
      <c r="I3607" s="1" t="s">
        <v>7</v>
      </c>
      <c r="J3607" s="1">
        <v>3</v>
      </c>
      <c r="K3607" s="1" t="s">
        <v>8</v>
      </c>
      <c r="R3607" t="str">
        <f t="shared" si="226"/>
        <v>ACK</v>
      </c>
    </row>
    <row r="3608" spans="1:18" x14ac:dyDescent="0.25">
      <c r="A3608" s="12">
        <f t="shared" si="224"/>
        <v>44793.982381817128</v>
      </c>
      <c r="B3608" s="8" t="str">
        <f t="shared" si="225"/>
        <v>→</v>
      </c>
      <c r="C3608" s="10">
        <f t="shared" si="227"/>
        <v>0.09</v>
      </c>
      <c r="D3608" s="2">
        <v>1661002477789</v>
      </c>
      <c r="E3608" t="s">
        <v>0</v>
      </c>
      <c r="F3608" s="1">
        <v>6</v>
      </c>
      <c r="G3608" s="1">
        <v>21</v>
      </c>
      <c r="H3608" s="1">
        <v>31</v>
      </c>
      <c r="I3608" s="1">
        <v>29</v>
      </c>
      <c r="J3608" s="1">
        <v>0</v>
      </c>
      <c r="K3608" s="1" t="s">
        <v>16</v>
      </c>
      <c r="L3608" s="1" t="s">
        <v>17</v>
      </c>
      <c r="R3608" t="str">
        <f t="shared" si="226"/>
        <v>LONG PING FURNACE</v>
      </c>
    </row>
    <row r="3609" spans="1:18" x14ac:dyDescent="0.25">
      <c r="A3609" s="12">
        <f t="shared" si="224"/>
        <v>44793.982383055554</v>
      </c>
      <c r="B3609" s="8" t="str">
        <f t="shared" si="225"/>
        <v>←</v>
      </c>
      <c r="C3609" s="10">
        <f t="shared" si="227"/>
        <v>0.107</v>
      </c>
      <c r="D3609" s="2">
        <v>1661002477896</v>
      </c>
      <c r="E3609" t="s">
        <v>0</v>
      </c>
      <c r="F3609" s="1">
        <v>5</v>
      </c>
      <c r="G3609" s="1">
        <v>31</v>
      </c>
      <c r="H3609" s="1">
        <v>21</v>
      </c>
      <c r="I3609" s="1" t="s">
        <v>7</v>
      </c>
      <c r="J3609" s="1">
        <v>3</v>
      </c>
      <c r="K3609" s="1" t="s">
        <v>8</v>
      </c>
      <c r="R3609" t="str">
        <f t="shared" si="226"/>
        <v>ACK</v>
      </c>
    </row>
    <row r="3610" spans="1:18" x14ac:dyDescent="0.25">
      <c r="A3610" s="12">
        <f t="shared" si="224"/>
        <v>44793.982384270836</v>
      </c>
      <c r="B3610" s="8" t="str">
        <f t="shared" si="225"/>
        <v>→</v>
      </c>
      <c r="C3610" s="10">
        <f t="shared" si="227"/>
        <v>0.105</v>
      </c>
      <c r="D3610" s="2">
        <v>1661002478001</v>
      </c>
      <c r="E3610" t="s">
        <v>0</v>
      </c>
      <c r="F3610" s="1">
        <v>5</v>
      </c>
      <c r="G3610" s="1">
        <v>21</v>
      </c>
      <c r="H3610" s="1">
        <v>31</v>
      </c>
      <c r="I3610" s="1">
        <v>6</v>
      </c>
      <c r="J3610" s="1">
        <v>60</v>
      </c>
      <c r="K3610" s="1">
        <v>83</v>
      </c>
      <c r="R3610" t="str">
        <f t="shared" si="226"/>
        <v>FURNACE STATUS REQUEST</v>
      </c>
    </row>
    <row r="3611" spans="1:18" x14ac:dyDescent="0.25">
      <c r="A3611" s="12">
        <f t="shared" si="224"/>
        <v>44793.982386053241</v>
      </c>
      <c r="B3611" s="8" t="str">
        <f t="shared" si="225"/>
        <v>←</v>
      </c>
      <c r="C3611" s="10">
        <f t="shared" si="227"/>
        <v>0.154</v>
      </c>
      <c r="D3611" s="2">
        <v>1661002478155</v>
      </c>
      <c r="E3611" t="s">
        <v>0</v>
      </c>
      <c r="F3611" s="1">
        <v>9</v>
      </c>
      <c r="G3611" s="1">
        <v>31</v>
      </c>
      <c r="H3611" s="1">
        <v>21</v>
      </c>
      <c r="I3611" s="1" t="s">
        <v>1</v>
      </c>
      <c r="J3611" s="1">
        <v>0</v>
      </c>
      <c r="K3611" s="1">
        <v>0</v>
      </c>
      <c r="L3611" s="1">
        <v>0</v>
      </c>
      <c r="M3611" s="1">
        <v>0</v>
      </c>
      <c r="N3611" s="1" t="s">
        <v>26</v>
      </c>
      <c r="O3611" s="1" t="s">
        <v>27</v>
      </c>
      <c r="R3611" t="str">
        <f t="shared" si="226"/>
        <v>FURNACE STATUS RESPONSE Fan:0 Ignition:0 Burner:0 Unknown:0</v>
      </c>
    </row>
    <row r="3612" spans="1:18" x14ac:dyDescent="0.25">
      <c r="A3612" s="12">
        <f t="shared" si="224"/>
        <v>44793.983067881942</v>
      </c>
      <c r="B3612" s="8" t="str">
        <f t="shared" si="225"/>
        <v>→</v>
      </c>
      <c r="C3612" s="10">
        <f t="shared" si="227"/>
        <v>58.91</v>
      </c>
      <c r="D3612" s="2">
        <v>1661002537065</v>
      </c>
      <c r="E3612" t="s">
        <v>0</v>
      </c>
      <c r="F3612" s="1">
        <v>8</v>
      </c>
      <c r="G3612" s="1">
        <v>21</v>
      </c>
      <c r="H3612" s="1">
        <v>31</v>
      </c>
      <c r="I3612" s="1">
        <v>7</v>
      </c>
      <c r="J3612" s="1">
        <v>17</v>
      </c>
      <c r="K3612" s="1">
        <v>21</v>
      </c>
      <c r="L3612" s="1">
        <v>5</v>
      </c>
      <c r="M3612" s="1">
        <v>53</v>
      </c>
      <c r="N3612" s="1" t="s">
        <v>124</v>
      </c>
      <c r="R3612" t="str">
        <f t="shared" si="226"/>
        <v>TIME 23:33 Sat</v>
      </c>
    </row>
    <row r="3613" spans="1:18" x14ac:dyDescent="0.25">
      <c r="A3613" s="12">
        <f t="shared" si="224"/>
        <v>44793.983069004629</v>
      </c>
      <c r="B3613" s="8" t="str">
        <f t="shared" si="225"/>
        <v>←</v>
      </c>
      <c r="C3613" s="10">
        <f t="shared" si="227"/>
        <v>9.7000000000000003E-2</v>
      </c>
      <c r="D3613" s="2">
        <v>1661002537162</v>
      </c>
      <c r="E3613" t="s">
        <v>0</v>
      </c>
      <c r="F3613" s="1">
        <v>5</v>
      </c>
      <c r="G3613" s="1">
        <v>31</v>
      </c>
      <c r="H3613" s="1">
        <v>21</v>
      </c>
      <c r="I3613" s="1" t="s">
        <v>7</v>
      </c>
      <c r="J3613" s="1">
        <v>3</v>
      </c>
      <c r="K3613" s="1" t="s">
        <v>8</v>
      </c>
      <c r="R3613" t="str">
        <f t="shared" si="226"/>
        <v>ACK</v>
      </c>
    </row>
    <row r="3614" spans="1:18" x14ac:dyDescent="0.25">
      <c r="A3614" s="12">
        <f t="shared" si="224"/>
        <v>44793.983070393515</v>
      </c>
      <c r="B3614" s="8" t="str">
        <f t="shared" si="225"/>
        <v>→</v>
      </c>
      <c r="C3614" s="10">
        <f t="shared" si="227"/>
        <v>0.12</v>
      </c>
      <c r="D3614" s="2">
        <v>1661002537282</v>
      </c>
      <c r="E3614" t="s">
        <v>0</v>
      </c>
      <c r="F3614" s="1">
        <v>5</v>
      </c>
      <c r="G3614" s="1">
        <v>21</v>
      </c>
      <c r="H3614" s="1">
        <v>31</v>
      </c>
      <c r="I3614" s="1">
        <v>9</v>
      </c>
      <c r="J3614" s="1">
        <v>60</v>
      </c>
      <c r="K3614" s="1" t="s">
        <v>13</v>
      </c>
      <c r="R3614" t="str">
        <f t="shared" si="226"/>
        <v>PING FURNACE</v>
      </c>
    </row>
    <row r="3615" spans="1:18" x14ac:dyDescent="0.25">
      <c r="A3615" s="12">
        <f t="shared" si="224"/>
        <v>44793.983071469906</v>
      </c>
      <c r="B3615" s="8" t="str">
        <f t="shared" si="225"/>
        <v>←</v>
      </c>
      <c r="C3615" s="10">
        <f t="shared" si="227"/>
        <v>9.2999999999999999E-2</v>
      </c>
      <c r="D3615" s="2">
        <v>1661002537375</v>
      </c>
      <c r="E3615" t="s">
        <v>0</v>
      </c>
      <c r="F3615" s="1">
        <v>5</v>
      </c>
      <c r="G3615" s="1">
        <v>31</v>
      </c>
      <c r="H3615" s="1">
        <v>21</v>
      </c>
      <c r="I3615" s="1" t="s">
        <v>7</v>
      </c>
      <c r="J3615" s="1">
        <v>3</v>
      </c>
      <c r="K3615" s="1" t="s">
        <v>8</v>
      </c>
      <c r="R3615" t="str">
        <f t="shared" si="226"/>
        <v>ACK</v>
      </c>
    </row>
    <row r="3616" spans="1:18" x14ac:dyDescent="0.25">
      <c r="A3616" s="12">
        <f t="shared" si="224"/>
        <v>44793.983073460644</v>
      </c>
      <c r="B3616" s="8" t="str">
        <f t="shared" si="225"/>
        <v>→</v>
      </c>
      <c r="C3616" s="10">
        <f t="shared" si="227"/>
        <v>0.17199999999999999</v>
      </c>
      <c r="D3616" s="2">
        <v>1661002537547</v>
      </c>
      <c r="E3616" t="s">
        <v>0</v>
      </c>
      <c r="F3616" s="1" t="s">
        <v>3</v>
      </c>
      <c r="G3616" s="1">
        <v>21</v>
      </c>
      <c r="H3616" s="1">
        <v>31</v>
      </c>
      <c r="I3616" s="1" t="s">
        <v>3</v>
      </c>
      <c r="J3616" s="1">
        <v>0</v>
      </c>
      <c r="K3616" s="1" t="s">
        <v>81</v>
      </c>
      <c r="L3616" s="1">
        <v>24</v>
      </c>
      <c r="M3616" s="1">
        <v>1</v>
      </c>
      <c r="N3616" s="1">
        <v>0</v>
      </c>
      <c r="O3616" s="1">
        <v>0</v>
      </c>
      <c r="P3616" s="1">
        <v>23</v>
      </c>
      <c r="Q3616" s="1">
        <v>21</v>
      </c>
      <c r="R3616" t="str">
        <f t="shared" si="226"/>
        <v>TEMPERATURE INFO Set:14 Actual:18 Countdown:0</v>
      </c>
    </row>
    <row r="3617" spans="1:18" x14ac:dyDescent="0.25">
      <c r="A3617" s="12">
        <f t="shared" si="224"/>
        <v>44793.983074837961</v>
      </c>
      <c r="B3617" s="8" t="str">
        <f t="shared" si="225"/>
        <v>←</v>
      </c>
      <c r="C3617" s="10">
        <f t="shared" si="227"/>
        <v>0.11899999999999999</v>
      </c>
      <c r="D3617" s="2">
        <v>1661002537666</v>
      </c>
      <c r="E3617" t="s">
        <v>0</v>
      </c>
      <c r="F3617" s="1">
        <v>5</v>
      </c>
      <c r="G3617" s="1">
        <v>31</v>
      </c>
      <c r="H3617" s="1">
        <v>21</v>
      </c>
      <c r="I3617" s="1" t="s">
        <v>7</v>
      </c>
      <c r="J3617" s="1">
        <v>3</v>
      </c>
      <c r="K3617" s="1" t="s">
        <v>8</v>
      </c>
      <c r="R3617" t="str">
        <f t="shared" si="226"/>
        <v>ACK</v>
      </c>
    </row>
    <row r="3618" spans="1:18" x14ac:dyDescent="0.25">
      <c r="A3618" s="12">
        <f t="shared" si="224"/>
        <v>44793.983076053242</v>
      </c>
      <c r="B3618" s="8" t="str">
        <f t="shared" si="225"/>
        <v>→</v>
      </c>
      <c r="C3618" s="10">
        <f t="shared" si="227"/>
        <v>0.105</v>
      </c>
      <c r="D3618" s="2">
        <v>1661002537771</v>
      </c>
      <c r="E3618" t="s">
        <v>0</v>
      </c>
      <c r="F3618" s="1">
        <v>6</v>
      </c>
      <c r="G3618" s="1">
        <v>21</v>
      </c>
      <c r="H3618" s="1">
        <v>31</v>
      </c>
      <c r="I3618" s="1">
        <v>29</v>
      </c>
      <c r="J3618" s="1">
        <v>0</v>
      </c>
      <c r="K3618" s="1" t="s">
        <v>16</v>
      </c>
      <c r="L3618" s="1" t="s">
        <v>17</v>
      </c>
      <c r="R3618" t="str">
        <f t="shared" si="226"/>
        <v>LONG PING FURNACE</v>
      </c>
    </row>
    <row r="3619" spans="1:18" x14ac:dyDescent="0.25">
      <c r="A3619" s="12">
        <f t="shared" si="224"/>
        <v>44793.983077199075</v>
      </c>
      <c r="B3619" s="8" t="str">
        <f t="shared" si="225"/>
        <v>←</v>
      </c>
      <c r="C3619" s="10">
        <f t="shared" si="227"/>
        <v>9.9000000000000005E-2</v>
      </c>
      <c r="D3619" s="2">
        <v>1661002537870</v>
      </c>
      <c r="E3619" t="s">
        <v>0</v>
      </c>
      <c r="F3619" s="1">
        <v>5</v>
      </c>
      <c r="G3619" s="1">
        <v>31</v>
      </c>
      <c r="H3619" s="1">
        <v>21</v>
      </c>
      <c r="I3619" s="1" t="s">
        <v>7</v>
      </c>
      <c r="J3619" s="1">
        <v>3</v>
      </c>
      <c r="K3619" s="1" t="s">
        <v>8</v>
      </c>
      <c r="R3619" t="str">
        <f t="shared" si="226"/>
        <v>ACK</v>
      </c>
    </row>
    <row r="3620" spans="1:18" x14ac:dyDescent="0.25">
      <c r="A3620" s="12">
        <f t="shared" si="224"/>
        <v>44793.983078101846</v>
      </c>
      <c r="B3620" s="8" t="str">
        <f t="shared" si="225"/>
        <v>→</v>
      </c>
      <c r="C3620" s="10">
        <f t="shared" si="227"/>
        <v>7.8E-2</v>
      </c>
      <c r="D3620" s="2">
        <v>1661002537948</v>
      </c>
      <c r="E3620" t="s">
        <v>0</v>
      </c>
      <c r="F3620" s="1">
        <v>5</v>
      </c>
      <c r="G3620" s="1">
        <v>21</v>
      </c>
      <c r="H3620" s="1">
        <v>31</v>
      </c>
      <c r="I3620" s="1">
        <v>6</v>
      </c>
      <c r="J3620" s="1">
        <v>60</v>
      </c>
      <c r="K3620" s="1">
        <v>83</v>
      </c>
      <c r="R3620" t="str">
        <f t="shared" si="226"/>
        <v>FURNACE STATUS REQUEST</v>
      </c>
    </row>
    <row r="3621" spans="1:18" x14ac:dyDescent="0.25">
      <c r="A3621" s="12">
        <f t="shared" si="224"/>
        <v>44793.983080092592</v>
      </c>
      <c r="B3621" s="8" t="str">
        <f t="shared" si="225"/>
        <v>←</v>
      </c>
      <c r="C3621" s="10">
        <f t="shared" si="227"/>
        <v>0.17199999999999999</v>
      </c>
      <c r="D3621" s="2">
        <v>1661002538120</v>
      </c>
      <c r="E3621" t="s">
        <v>0</v>
      </c>
      <c r="F3621" s="1">
        <v>9</v>
      </c>
      <c r="G3621" s="1">
        <v>31</v>
      </c>
      <c r="H3621" s="1">
        <v>21</v>
      </c>
      <c r="I3621" s="1" t="s">
        <v>1</v>
      </c>
      <c r="J3621" s="1">
        <v>0</v>
      </c>
      <c r="K3621" s="1">
        <v>0</v>
      </c>
      <c r="L3621" s="1">
        <v>0</v>
      </c>
      <c r="M3621" s="1">
        <v>0</v>
      </c>
      <c r="N3621" s="1" t="s">
        <v>26</v>
      </c>
      <c r="O3621" s="1" t="s">
        <v>27</v>
      </c>
      <c r="R3621" t="str">
        <f t="shared" si="226"/>
        <v>FURNACE STATUS RESPONSE Fan:0 Ignition:0 Burner:0 Unknown:0</v>
      </c>
    </row>
    <row r="3622" spans="1:18" x14ac:dyDescent="0.25">
      <c r="A3622" s="12">
        <f t="shared" si="224"/>
        <v>44793.983762407406</v>
      </c>
      <c r="B3622" s="8" t="str">
        <f t="shared" si="225"/>
        <v>→</v>
      </c>
      <c r="C3622" s="10">
        <f t="shared" si="227"/>
        <v>58.951999999999998</v>
      </c>
      <c r="D3622" s="2">
        <v>1661002597072</v>
      </c>
      <c r="E3622" t="s">
        <v>0</v>
      </c>
      <c r="F3622" s="1">
        <v>8</v>
      </c>
      <c r="G3622" s="1">
        <v>21</v>
      </c>
      <c r="H3622" s="1">
        <v>31</v>
      </c>
      <c r="I3622" s="1">
        <v>7</v>
      </c>
      <c r="J3622" s="1">
        <v>17</v>
      </c>
      <c r="K3622" s="1">
        <v>22</v>
      </c>
      <c r="L3622" s="1">
        <v>5</v>
      </c>
      <c r="M3622" s="1">
        <v>59</v>
      </c>
      <c r="N3622" s="1" t="s">
        <v>124</v>
      </c>
      <c r="R3622" t="str">
        <f t="shared" si="226"/>
        <v>TIME 23:34 Sat</v>
      </c>
    </row>
    <row r="3623" spans="1:18" x14ac:dyDescent="0.25">
      <c r="A3623" s="12">
        <f t="shared" si="224"/>
        <v>44793.983763796299</v>
      </c>
      <c r="B3623" s="8" t="str">
        <f t="shared" si="225"/>
        <v>←</v>
      </c>
      <c r="C3623" s="10">
        <f t="shared" si="227"/>
        <v>0.12</v>
      </c>
      <c r="D3623" s="2">
        <v>1661002597192</v>
      </c>
      <c r="E3623" t="s">
        <v>0</v>
      </c>
      <c r="F3623" s="1">
        <v>5</v>
      </c>
      <c r="G3623" s="1">
        <v>31</v>
      </c>
      <c r="H3623" s="1">
        <v>21</v>
      </c>
      <c r="I3623" s="1" t="s">
        <v>7</v>
      </c>
      <c r="J3623" s="1">
        <v>3</v>
      </c>
      <c r="K3623" s="1" t="s">
        <v>8</v>
      </c>
      <c r="R3623" t="str">
        <f t="shared" si="226"/>
        <v>ACK</v>
      </c>
    </row>
    <row r="3624" spans="1:18" x14ac:dyDescent="0.25">
      <c r="A3624" s="12">
        <f t="shared" si="224"/>
        <v>44793.98376520833</v>
      </c>
      <c r="B3624" s="8" t="str">
        <f t="shared" si="225"/>
        <v>→</v>
      </c>
      <c r="C3624" s="10">
        <f t="shared" si="227"/>
        <v>0.122</v>
      </c>
      <c r="D3624" s="2">
        <v>1661002597314</v>
      </c>
      <c r="E3624" t="s">
        <v>0</v>
      </c>
      <c r="F3624" s="1">
        <v>5</v>
      </c>
      <c r="G3624" s="1">
        <v>21</v>
      </c>
      <c r="H3624" s="1">
        <v>31</v>
      </c>
      <c r="I3624" s="1">
        <v>9</v>
      </c>
      <c r="J3624" s="1">
        <v>60</v>
      </c>
      <c r="K3624" s="1" t="s">
        <v>13</v>
      </c>
      <c r="R3624" t="str">
        <f t="shared" si="226"/>
        <v>PING FURNACE</v>
      </c>
    </row>
    <row r="3625" spans="1:18" x14ac:dyDescent="0.25">
      <c r="A3625" s="12">
        <f t="shared" si="224"/>
        <v>44793.983766689817</v>
      </c>
      <c r="B3625" s="8" t="str">
        <f t="shared" si="225"/>
        <v>←</v>
      </c>
      <c r="C3625" s="10">
        <f t="shared" si="227"/>
        <v>0.128</v>
      </c>
      <c r="D3625" s="2">
        <v>1661002597442</v>
      </c>
      <c r="E3625" t="s">
        <v>0</v>
      </c>
      <c r="F3625" s="1">
        <v>5</v>
      </c>
      <c r="G3625" s="1">
        <v>31</v>
      </c>
      <c r="H3625" s="1">
        <v>21</v>
      </c>
      <c r="I3625" s="1" t="s">
        <v>7</v>
      </c>
      <c r="J3625" s="1">
        <v>3</v>
      </c>
      <c r="K3625" s="1" t="s">
        <v>8</v>
      </c>
      <c r="R3625" t="str">
        <f t="shared" si="226"/>
        <v>ACK</v>
      </c>
    </row>
    <row r="3626" spans="1:18" x14ac:dyDescent="0.25">
      <c r="A3626" s="12">
        <f t="shared" si="224"/>
        <v>44793.983768425918</v>
      </c>
      <c r="B3626" s="8" t="str">
        <f t="shared" si="225"/>
        <v>→</v>
      </c>
      <c r="C3626" s="10">
        <f t="shared" si="227"/>
        <v>0.15</v>
      </c>
      <c r="D3626" s="2">
        <v>1661002597592</v>
      </c>
      <c r="E3626" t="s">
        <v>0</v>
      </c>
      <c r="F3626" s="1" t="s">
        <v>3</v>
      </c>
      <c r="G3626" s="1">
        <v>21</v>
      </c>
      <c r="H3626" s="1">
        <v>31</v>
      </c>
      <c r="I3626" s="1" t="s">
        <v>3</v>
      </c>
      <c r="J3626" s="1">
        <v>0</v>
      </c>
      <c r="K3626" s="1" t="s">
        <v>81</v>
      </c>
      <c r="L3626" s="1">
        <v>24</v>
      </c>
      <c r="M3626" s="1">
        <v>1</v>
      </c>
      <c r="N3626" s="1">
        <v>0</v>
      </c>
      <c r="O3626" s="1">
        <v>0</v>
      </c>
      <c r="P3626" s="1">
        <v>23</v>
      </c>
      <c r="Q3626" s="1">
        <v>21</v>
      </c>
      <c r="R3626" t="str">
        <f t="shared" si="226"/>
        <v>TEMPERATURE INFO Set:14 Actual:18 Countdown:0</v>
      </c>
    </row>
    <row r="3627" spans="1:18" x14ac:dyDescent="0.25">
      <c r="A3627" s="12">
        <f t="shared" si="224"/>
        <v>44793.983769652776</v>
      </c>
      <c r="B3627" s="8" t="str">
        <f t="shared" si="225"/>
        <v>←</v>
      </c>
      <c r="C3627" s="10">
        <f t="shared" si="227"/>
        <v>0.106</v>
      </c>
      <c r="D3627" s="2">
        <v>1661002597698</v>
      </c>
      <c r="E3627" t="s">
        <v>0</v>
      </c>
      <c r="F3627" s="1">
        <v>5</v>
      </c>
      <c r="G3627" s="1">
        <v>31</v>
      </c>
      <c r="H3627" s="1">
        <v>21</v>
      </c>
      <c r="I3627" s="1" t="s">
        <v>7</v>
      </c>
      <c r="J3627" s="1">
        <v>3</v>
      </c>
      <c r="K3627" s="1" t="s">
        <v>8</v>
      </c>
      <c r="R3627" t="str">
        <f t="shared" si="226"/>
        <v>ACK</v>
      </c>
    </row>
    <row r="3628" spans="1:18" x14ac:dyDescent="0.25">
      <c r="A3628" s="12">
        <f t="shared" si="224"/>
        <v>44793.983770798608</v>
      </c>
      <c r="B3628" s="8" t="str">
        <f t="shared" si="225"/>
        <v>→</v>
      </c>
      <c r="C3628" s="10">
        <f t="shared" si="227"/>
        <v>9.9000000000000005E-2</v>
      </c>
      <c r="D3628" s="2">
        <v>1661002597797</v>
      </c>
      <c r="E3628" t="s">
        <v>0</v>
      </c>
      <c r="F3628" s="1">
        <v>6</v>
      </c>
      <c r="G3628" s="1">
        <v>21</v>
      </c>
      <c r="H3628" s="1">
        <v>31</v>
      </c>
      <c r="I3628" s="1">
        <v>29</v>
      </c>
      <c r="J3628" s="1">
        <v>0</v>
      </c>
      <c r="K3628" s="1" t="s">
        <v>16</v>
      </c>
      <c r="L3628" s="1" t="s">
        <v>17</v>
      </c>
      <c r="R3628" t="str">
        <f t="shared" si="226"/>
        <v>LONG PING FURNACE</v>
      </c>
    </row>
    <row r="3629" spans="1:18" x14ac:dyDescent="0.25">
      <c r="A3629" s="12">
        <f t="shared" si="224"/>
        <v>44793.983772071755</v>
      </c>
      <c r="B3629" s="8" t="str">
        <f t="shared" si="225"/>
        <v>←</v>
      </c>
      <c r="C3629" s="10">
        <f t="shared" si="227"/>
        <v>0.11</v>
      </c>
      <c r="D3629" s="2">
        <v>1661002597907</v>
      </c>
      <c r="E3629" t="s">
        <v>0</v>
      </c>
      <c r="F3629" s="1">
        <v>5</v>
      </c>
      <c r="G3629" s="1">
        <v>31</v>
      </c>
      <c r="H3629" s="1">
        <v>21</v>
      </c>
      <c r="I3629" s="1" t="s">
        <v>7</v>
      </c>
      <c r="J3629" s="1">
        <v>3</v>
      </c>
      <c r="K3629" s="1" t="s">
        <v>8</v>
      </c>
      <c r="R3629" t="str">
        <f t="shared" si="226"/>
        <v>ACK</v>
      </c>
    </row>
    <row r="3630" spans="1:18" x14ac:dyDescent="0.25">
      <c r="A3630" s="12">
        <f t="shared" si="224"/>
        <v>44793.983773159714</v>
      </c>
      <c r="B3630" s="8" t="str">
        <f t="shared" si="225"/>
        <v>→</v>
      </c>
      <c r="C3630" s="10">
        <f t="shared" si="227"/>
        <v>9.4E-2</v>
      </c>
      <c r="D3630" s="2">
        <v>1661002598001</v>
      </c>
      <c r="E3630" t="s">
        <v>0</v>
      </c>
      <c r="F3630" s="1">
        <v>5</v>
      </c>
      <c r="G3630" s="1">
        <v>21</v>
      </c>
      <c r="H3630" s="1">
        <v>31</v>
      </c>
      <c r="I3630" s="1">
        <v>6</v>
      </c>
      <c r="J3630" s="1">
        <v>60</v>
      </c>
      <c r="K3630" s="1">
        <v>83</v>
      </c>
      <c r="R3630" t="str">
        <f t="shared" si="226"/>
        <v>FURNACE STATUS REQUEST</v>
      </c>
    </row>
    <row r="3631" spans="1:18" x14ac:dyDescent="0.25">
      <c r="A3631" s="12">
        <f t="shared" si="224"/>
        <v>44793.983775023145</v>
      </c>
      <c r="B3631" s="8" t="str">
        <f t="shared" si="225"/>
        <v>←</v>
      </c>
      <c r="C3631" s="10">
        <f t="shared" si="227"/>
        <v>0.161</v>
      </c>
      <c r="D3631" s="2">
        <v>1661002598162</v>
      </c>
      <c r="E3631" t="s">
        <v>0</v>
      </c>
      <c r="F3631" s="1">
        <v>9</v>
      </c>
      <c r="G3631" s="1">
        <v>31</v>
      </c>
      <c r="H3631" s="1">
        <v>21</v>
      </c>
      <c r="I3631" s="1" t="s">
        <v>1</v>
      </c>
      <c r="J3631" s="1">
        <v>0</v>
      </c>
      <c r="K3631" s="1">
        <v>0</v>
      </c>
      <c r="L3631" s="1">
        <v>0</v>
      </c>
      <c r="M3631" s="1">
        <v>0</v>
      </c>
      <c r="N3631" s="1" t="s">
        <v>26</v>
      </c>
      <c r="O3631" s="1" t="s">
        <v>27</v>
      </c>
      <c r="R3631" t="str">
        <f t="shared" si="226"/>
        <v>FURNACE STATUS RESPONSE Fan:0 Ignition:0 Burner:0 Unknown:0</v>
      </c>
    </row>
    <row r="3632" spans="1:18" x14ac:dyDescent="0.25">
      <c r="A3632" s="12">
        <f t="shared" si="224"/>
        <v>44793.984457013888</v>
      </c>
      <c r="B3632" s="8" t="str">
        <f t="shared" si="225"/>
        <v>→</v>
      </c>
      <c r="C3632" s="10">
        <f t="shared" si="227"/>
        <v>58.923999999999999</v>
      </c>
      <c r="D3632" s="2">
        <v>1661002657086</v>
      </c>
      <c r="E3632" t="s">
        <v>0</v>
      </c>
      <c r="F3632" s="1">
        <v>8</v>
      </c>
      <c r="G3632" s="1">
        <v>21</v>
      </c>
      <c r="H3632" s="1">
        <v>31</v>
      </c>
      <c r="I3632" s="1">
        <v>7</v>
      </c>
      <c r="J3632" s="1">
        <v>17</v>
      </c>
      <c r="K3632" s="1">
        <v>23</v>
      </c>
      <c r="L3632" s="1">
        <v>5</v>
      </c>
      <c r="M3632" s="1" t="s">
        <v>153</v>
      </c>
      <c r="N3632" s="1">
        <v>68</v>
      </c>
      <c r="R3632" t="str">
        <f t="shared" si="226"/>
        <v>TIME 23:35 Sat</v>
      </c>
    </row>
    <row r="3633" spans="1:18" x14ac:dyDescent="0.25">
      <c r="A3633" s="12">
        <f t="shared" si="224"/>
        <v>44793.984458368053</v>
      </c>
      <c r="B3633" s="8" t="str">
        <f t="shared" si="225"/>
        <v>←</v>
      </c>
      <c r="C3633" s="10">
        <f t="shared" si="227"/>
        <v>0.11700000000000001</v>
      </c>
      <c r="D3633" s="2">
        <v>1661002657203</v>
      </c>
      <c r="E3633" t="s">
        <v>0</v>
      </c>
      <c r="F3633" s="1">
        <v>5</v>
      </c>
      <c r="G3633" s="1">
        <v>31</v>
      </c>
      <c r="H3633" s="1">
        <v>21</v>
      </c>
      <c r="I3633" s="1" t="s">
        <v>7</v>
      </c>
      <c r="J3633" s="1">
        <v>3</v>
      </c>
      <c r="K3633" s="1" t="s">
        <v>8</v>
      </c>
      <c r="R3633" t="str">
        <f t="shared" si="226"/>
        <v>ACK</v>
      </c>
    </row>
    <row r="3634" spans="1:18" x14ac:dyDescent="0.25">
      <c r="A3634" s="12">
        <f t="shared" si="224"/>
        <v>44793.98445960648</v>
      </c>
      <c r="B3634" s="8" t="str">
        <f t="shared" si="225"/>
        <v>→</v>
      </c>
      <c r="C3634" s="10">
        <f t="shared" si="227"/>
        <v>0.107</v>
      </c>
      <c r="D3634" s="2">
        <v>1661002657310</v>
      </c>
      <c r="E3634" t="s">
        <v>0</v>
      </c>
      <c r="F3634" s="1">
        <v>5</v>
      </c>
      <c r="G3634" s="1">
        <v>21</v>
      </c>
      <c r="H3634" s="1">
        <v>31</v>
      </c>
      <c r="I3634" s="1">
        <v>9</v>
      </c>
      <c r="J3634" s="1">
        <v>60</v>
      </c>
      <c r="K3634" s="1" t="s">
        <v>13</v>
      </c>
      <c r="R3634" t="str">
        <f t="shared" si="226"/>
        <v>PING FURNACE</v>
      </c>
    </row>
    <row r="3635" spans="1:18" x14ac:dyDescent="0.25">
      <c r="A3635" s="12">
        <f t="shared" si="224"/>
        <v>44793.98446112268</v>
      </c>
      <c r="B3635" s="8" t="str">
        <f t="shared" si="225"/>
        <v>←</v>
      </c>
      <c r="C3635" s="10">
        <f t="shared" si="227"/>
        <v>0.13100000000000001</v>
      </c>
      <c r="D3635" s="2">
        <v>1661002657441</v>
      </c>
      <c r="E3635" t="s">
        <v>0</v>
      </c>
      <c r="F3635" s="1">
        <v>5</v>
      </c>
      <c r="G3635" s="1">
        <v>31</v>
      </c>
      <c r="H3635" s="1">
        <v>21</v>
      </c>
      <c r="I3635" s="1" t="s">
        <v>7</v>
      </c>
      <c r="J3635" s="1">
        <v>3</v>
      </c>
      <c r="K3635" s="1" t="s">
        <v>8</v>
      </c>
      <c r="R3635" t="str">
        <f t="shared" si="226"/>
        <v>ACK</v>
      </c>
    </row>
    <row r="3636" spans="1:18" x14ac:dyDescent="0.25">
      <c r="A3636" s="12">
        <f t="shared" si="224"/>
        <v>44793.984462939814</v>
      </c>
      <c r="B3636" s="8" t="str">
        <f t="shared" si="225"/>
        <v>→</v>
      </c>
      <c r="C3636" s="10">
        <f t="shared" si="227"/>
        <v>0.157</v>
      </c>
      <c r="D3636" s="2">
        <v>1661002657598</v>
      </c>
      <c r="E3636" t="s">
        <v>0</v>
      </c>
      <c r="F3636" s="1" t="s">
        <v>3</v>
      </c>
      <c r="G3636" s="1">
        <v>21</v>
      </c>
      <c r="H3636" s="1">
        <v>31</v>
      </c>
      <c r="I3636" s="1" t="s">
        <v>3</v>
      </c>
      <c r="J3636" s="1">
        <v>0</v>
      </c>
      <c r="K3636" s="1" t="s">
        <v>81</v>
      </c>
      <c r="L3636" s="1">
        <v>24</v>
      </c>
      <c r="M3636" s="1">
        <v>1</v>
      </c>
      <c r="N3636" s="1">
        <v>0</v>
      </c>
      <c r="O3636" s="1">
        <v>0</v>
      </c>
      <c r="P3636" s="1">
        <v>23</v>
      </c>
      <c r="Q3636" s="1">
        <v>21</v>
      </c>
      <c r="R3636" t="str">
        <f t="shared" si="226"/>
        <v>TEMPERATURE INFO Set:14 Actual:18 Countdown:0</v>
      </c>
    </row>
    <row r="3637" spans="1:18" x14ac:dyDescent="0.25">
      <c r="A3637" s="12">
        <f t="shared" si="224"/>
        <v>44793.984464201385</v>
      </c>
      <c r="B3637" s="8" t="str">
        <f t="shared" si="225"/>
        <v>←</v>
      </c>
      <c r="C3637" s="10">
        <f t="shared" si="227"/>
        <v>0.109</v>
      </c>
      <c r="D3637" s="2">
        <v>1661002657707</v>
      </c>
      <c r="E3637" t="s">
        <v>0</v>
      </c>
      <c r="F3637" s="1">
        <v>5</v>
      </c>
      <c r="G3637" s="1">
        <v>31</v>
      </c>
      <c r="H3637" s="1">
        <v>21</v>
      </c>
      <c r="I3637" s="1" t="s">
        <v>7</v>
      </c>
      <c r="J3637" s="1">
        <v>3</v>
      </c>
      <c r="K3637" s="1" t="s">
        <v>8</v>
      </c>
      <c r="R3637" t="str">
        <f t="shared" si="226"/>
        <v>ACK</v>
      </c>
    </row>
    <row r="3638" spans="1:18" x14ac:dyDescent="0.25">
      <c r="A3638" s="12">
        <f t="shared" si="224"/>
        <v>44793.984465335649</v>
      </c>
      <c r="B3638" s="8" t="str">
        <f t="shared" si="225"/>
        <v>→</v>
      </c>
      <c r="C3638" s="10">
        <f t="shared" si="227"/>
        <v>9.8000000000000004E-2</v>
      </c>
      <c r="D3638" s="2">
        <v>1661002657805</v>
      </c>
      <c r="E3638" t="s">
        <v>0</v>
      </c>
      <c r="F3638" s="1">
        <v>6</v>
      </c>
      <c r="G3638" s="1">
        <v>21</v>
      </c>
      <c r="H3638" s="1">
        <v>31</v>
      </c>
      <c r="I3638" s="1">
        <v>29</v>
      </c>
      <c r="J3638" s="1">
        <v>0</v>
      </c>
      <c r="K3638" s="1" t="s">
        <v>16</v>
      </c>
      <c r="L3638" s="1" t="s">
        <v>17</v>
      </c>
      <c r="R3638" t="str">
        <f t="shared" si="226"/>
        <v>LONG PING FURNACE</v>
      </c>
    </row>
    <row r="3639" spans="1:18" x14ac:dyDescent="0.25">
      <c r="A3639" s="12">
        <f t="shared" si="224"/>
        <v>44793.984466701389</v>
      </c>
      <c r="B3639" s="8" t="str">
        <f t="shared" si="225"/>
        <v>←</v>
      </c>
      <c r="C3639" s="10">
        <f t="shared" si="227"/>
        <v>0.11799999999999999</v>
      </c>
      <c r="D3639" s="2">
        <v>1661002657923</v>
      </c>
      <c r="E3639" t="s">
        <v>0</v>
      </c>
      <c r="F3639" s="1">
        <v>5</v>
      </c>
      <c r="G3639" s="1">
        <v>31</v>
      </c>
      <c r="H3639" s="1">
        <v>21</v>
      </c>
      <c r="I3639" s="1" t="s">
        <v>7</v>
      </c>
      <c r="J3639" s="1">
        <v>3</v>
      </c>
      <c r="K3639" s="1" t="s">
        <v>8</v>
      </c>
      <c r="R3639" t="str">
        <f t="shared" si="226"/>
        <v>ACK</v>
      </c>
    </row>
    <row r="3640" spans="1:18" x14ac:dyDescent="0.25">
      <c r="A3640" s="12">
        <f t="shared" si="224"/>
        <v>44793.984467766197</v>
      </c>
      <c r="B3640" s="8" t="str">
        <f t="shared" si="225"/>
        <v>→</v>
      </c>
      <c r="C3640" s="10">
        <f t="shared" si="227"/>
        <v>9.1999999999999998E-2</v>
      </c>
      <c r="D3640" s="2">
        <v>1661002658015</v>
      </c>
      <c r="E3640" t="s">
        <v>0</v>
      </c>
      <c r="F3640" s="1">
        <v>5</v>
      </c>
      <c r="G3640" s="1">
        <v>21</v>
      </c>
      <c r="H3640" s="1">
        <v>31</v>
      </c>
      <c r="I3640" s="1">
        <v>6</v>
      </c>
      <c r="J3640" s="1">
        <v>60</v>
      </c>
      <c r="K3640" s="1">
        <v>83</v>
      </c>
      <c r="R3640" t="str">
        <f t="shared" si="226"/>
        <v>FURNACE STATUS REQUEST</v>
      </c>
    </row>
    <row r="3641" spans="1:18" x14ac:dyDescent="0.25">
      <c r="A3641" s="12">
        <f t="shared" si="224"/>
        <v>44793.984469537034</v>
      </c>
      <c r="B3641" s="8" t="str">
        <f t="shared" si="225"/>
        <v>←</v>
      </c>
      <c r="C3641" s="10">
        <f t="shared" si="227"/>
        <v>0.153</v>
      </c>
      <c r="D3641" s="2">
        <v>1661002658168</v>
      </c>
      <c r="E3641" t="s">
        <v>0</v>
      </c>
      <c r="F3641" s="1">
        <v>9</v>
      </c>
      <c r="G3641" s="1">
        <v>31</v>
      </c>
      <c r="H3641" s="1">
        <v>21</v>
      </c>
      <c r="I3641" s="1" t="s">
        <v>1</v>
      </c>
      <c r="J3641" s="1">
        <v>0</v>
      </c>
      <c r="K3641" s="1">
        <v>0</v>
      </c>
      <c r="L3641" s="1">
        <v>0</v>
      </c>
      <c r="M3641" s="1">
        <v>0</v>
      </c>
      <c r="N3641" s="1" t="s">
        <v>26</v>
      </c>
      <c r="O3641" s="1" t="s">
        <v>27</v>
      </c>
      <c r="R3641" t="str">
        <f t="shared" si="226"/>
        <v>FURNACE STATUS RESPONSE Fan:0 Ignition:0 Burner:0 Unknown:0</v>
      </c>
    </row>
    <row r="3642" spans="1:18" x14ac:dyDescent="0.25">
      <c r="A3642" s="12">
        <f t="shared" si="224"/>
        <v>44793.985151504625</v>
      </c>
      <c r="B3642" s="8" t="str">
        <f t="shared" si="225"/>
        <v>→</v>
      </c>
      <c r="C3642" s="10">
        <f t="shared" si="227"/>
        <v>58.921999999999997</v>
      </c>
      <c r="D3642" s="2">
        <v>1661002717090</v>
      </c>
      <c r="E3642" t="s">
        <v>0</v>
      </c>
      <c r="F3642" s="1">
        <v>8</v>
      </c>
      <c r="G3642" s="1">
        <v>21</v>
      </c>
      <c r="H3642" s="1">
        <v>31</v>
      </c>
      <c r="I3642" s="1">
        <v>7</v>
      </c>
      <c r="J3642" s="1">
        <v>17</v>
      </c>
      <c r="K3642" s="1">
        <v>24</v>
      </c>
      <c r="L3642" s="1">
        <v>5</v>
      </c>
      <c r="M3642" s="1" t="s">
        <v>154</v>
      </c>
      <c r="N3642" s="1" t="s">
        <v>124</v>
      </c>
      <c r="R3642" t="str">
        <f t="shared" si="226"/>
        <v>TIME 23:36 Sat</v>
      </c>
    </row>
    <row r="3643" spans="1:18" x14ac:dyDescent="0.25">
      <c r="A3643" s="12">
        <f t="shared" si="224"/>
        <v>44793.985152939807</v>
      </c>
      <c r="B3643" s="8" t="str">
        <f t="shared" si="225"/>
        <v>←</v>
      </c>
      <c r="C3643" s="10">
        <f t="shared" si="227"/>
        <v>0.124</v>
      </c>
      <c r="D3643" s="2">
        <v>1661002717214</v>
      </c>
      <c r="E3643" t="s">
        <v>0</v>
      </c>
      <c r="F3643" s="1">
        <v>5</v>
      </c>
      <c r="G3643" s="1">
        <v>31</v>
      </c>
      <c r="H3643" s="1">
        <v>21</v>
      </c>
      <c r="I3643" s="1" t="s">
        <v>7</v>
      </c>
      <c r="J3643" s="1">
        <v>3</v>
      </c>
      <c r="K3643" s="1" t="s">
        <v>8</v>
      </c>
      <c r="R3643" t="str">
        <f t="shared" si="226"/>
        <v>ACK</v>
      </c>
    </row>
    <row r="3644" spans="1:18" x14ac:dyDescent="0.25">
      <c r="A3644" s="12">
        <f t="shared" si="224"/>
        <v>44793.985153958332</v>
      </c>
      <c r="B3644" s="8" t="str">
        <f t="shared" si="225"/>
        <v>→</v>
      </c>
      <c r="C3644" s="10">
        <f t="shared" si="227"/>
        <v>8.7999999999999995E-2</v>
      </c>
      <c r="D3644" s="2">
        <v>1661002717302</v>
      </c>
      <c r="E3644" t="s">
        <v>0</v>
      </c>
      <c r="F3644" s="1">
        <v>5</v>
      </c>
      <c r="G3644" s="1">
        <v>21</v>
      </c>
      <c r="H3644" s="1">
        <v>31</v>
      </c>
      <c r="I3644" s="1">
        <v>9</v>
      </c>
      <c r="J3644" s="1">
        <v>60</v>
      </c>
      <c r="K3644" s="1" t="s">
        <v>13</v>
      </c>
      <c r="R3644" t="str">
        <f t="shared" si="226"/>
        <v>PING FURNACE</v>
      </c>
    </row>
    <row r="3645" spans="1:18" x14ac:dyDescent="0.25">
      <c r="A3645" s="12">
        <f t="shared" si="224"/>
        <v>44793.985155671289</v>
      </c>
      <c r="B3645" s="8" t="str">
        <f t="shared" si="225"/>
        <v>←</v>
      </c>
      <c r="C3645" s="10">
        <f t="shared" si="227"/>
        <v>0.14799999999999999</v>
      </c>
      <c r="D3645" s="2">
        <v>1661002717450</v>
      </c>
      <c r="E3645" t="s">
        <v>0</v>
      </c>
      <c r="F3645" s="1">
        <v>5</v>
      </c>
      <c r="G3645" s="1">
        <v>31</v>
      </c>
      <c r="H3645" s="1">
        <v>21</v>
      </c>
      <c r="I3645" s="1" t="s">
        <v>7</v>
      </c>
      <c r="J3645" s="1">
        <v>3</v>
      </c>
      <c r="K3645" s="1" t="s">
        <v>8</v>
      </c>
      <c r="R3645" t="str">
        <f t="shared" si="226"/>
        <v>ACK</v>
      </c>
    </row>
    <row r="3646" spans="1:18" x14ac:dyDescent="0.25">
      <c r="A3646" s="12">
        <f t="shared" si="224"/>
        <v>44793.985157199073</v>
      </c>
      <c r="B3646" s="8" t="str">
        <f t="shared" si="225"/>
        <v>→</v>
      </c>
      <c r="C3646" s="10">
        <f t="shared" si="227"/>
        <v>0.13200000000000001</v>
      </c>
      <c r="D3646" s="2">
        <v>1661002717582</v>
      </c>
      <c r="E3646" t="s">
        <v>0</v>
      </c>
      <c r="F3646" s="1" t="s">
        <v>3</v>
      </c>
      <c r="G3646" s="1">
        <v>21</v>
      </c>
      <c r="H3646" s="1">
        <v>31</v>
      </c>
      <c r="I3646" s="1" t="s">
        <v>3</v>
      </c>
      <c r="J3646" s="1">
        <v>0</v>
      </c>
      <c r="K3646" s="1" t="s">
        <v>81</v>
      </c>
      <c r="L3646" s="1">
        <v>24</v>
      </c>
      <c r="M3646" s="1">
        <v>1</v>
      </c>
      <c r="N3646" s="1">
        <v>0</v>
      </c>
      <c r="O3646" s="1">
        <v>0</v>
      </c>
      <c r="P3646" s="1">
        <v>23</v>
      </c>
      <c r="Q3646" s="1">
        <v>21</v>
      </c>
      <c r="R3646" t="str">
        <f t="shared" si="226"/>
        <v>TEMPERATURE INFO Set:14 Actual:18 Countdown:0</v>
      </c>
    </row>
    <row r="3647" spans="1:18" x14ac:dyDescent="0.25">
      <c r="A3647" s="12">
        <f t="shared" si="224"/>
        <v>44793.985158553238</v>
      </c>
      <c r="B3647" s="8" t="str">
        <f t="shared" si="225"/>
        <v>←</v>
      </c>
      <c r="C3647" s="10">
        <f t="shared" si="227"/>
        <v>0.11700000000000001</v>
      </c>
      <c r="D3647" s="2">
        <v>1661002717699</v>
      </c>
      <c r="E3647" t="s">
        <v>0</v>
      </c>
      <c r="F3647" s="1">
        <v>5</v>
      </c>
      <c r="G3647" s="1">
        <v>31</v>
      </c>
      <c r="H3647" s="1">
        <v>21</v>
      </c>
      <c r="I3647" s="1" t="s">
        <v>7</v>
      </c>
      <c r="J3647" s="1">
        <v>3</v>
      </c>
      <c r="K3647" s="1" t="s">
        <v>8</v>
      </c>
      <c r="R3647" t="str">
        <f t="shared" si="226"/>
        <v>ACK</v>
      </c>
    </row>
    <row r="3648" spans="1:18" x14ac:dyDescent="0.25">
      <c r="A3648" s="12">
        <f t="shared" si="224"/>
        <v>44793.985159675918</v>
      </c>
      <c r="B3648" s="8" t="str">
        <f t="shared" si="225"/>
        <v>→</v>
      </c>
      <c r="C3648" s="10">
        <f t="shared" si="227"/>
        <v>9.7000000000000003E-2</v>
      </c>
      <c r="D3648" s="2">
        <v>1661002717796</v>
      </c>
      <c r="E3648" t="s">
        <v>0</v>
      </c>
      <c r="F3648" s="1">
        <v>6</v>
      </c>
      <c r="G3648" s="1">
        <v>21</v>
      </c>
      <c r="H3648" s="1">
        <v>31</v>
      </c>
      <c r="I3648" s="1">
        <v>29</v>
      </c>
      <c r="J3648" s="1">
        <v>0</v>
      </c>
      <c r="K3648" s="1" t="s">
        <v>16</v>
      </c>
      <c r="L3648" s="1" t="s">
        <v>17</v>
      </c>
      <c r="R3648" t="str">
        <f t="shared" si="226"/>
        <v>LONG PING FURNACE</v>
      </c>
    </row>
    <row r="3649" spans="1:18" x14ac:dyDescent="0.25">
      <c r="A3649" s="12">
        <f t="shared" si="224"/>
        <v>44793.985160856479</v>
      </c>
      <c r="B3649" s="8" t="str">
        <f t="shared" si="225"/>
        <v>←</v>
      </c>
      <c r="C3649" s="10">
        <f t="shared" si="227"/>
        <v>0.10199999999999999</v>
      </c>
      <c r="D3649" s="2">
        <v>1661002717898</v>
      </c>
      <c r="E3649" t="s">
        <v>0</v>
      </c>
      <c r="F3649" s="1">
        <v>5</v>
      </c>
      <c r="G3649" s="1">
        <v>31</v>
      </c>
      <c r="H3649" s="1">
        <v>21</v>
      </c>
      <c r="I3649" s="1" t="s">
        <v>7</v>
      </c>
      <c r="J3649" s="1">
        <v>3</v>
      </c>
      <c r="K3649" s="1" t="s">
        <v>8</v>
      </c>
      <c r="R3649" t="str">
        <f t="shared" si="226"/>
        <v>ACK</v>
      </c>
    </row>
    <row r="3650" spans="1:18" x14ac:dyDescent="0.25">
      <c r="A3650" s="12">
        <f t="shared" si="224"/>
        <v>44793.985161979166</v>
      </c>
      <c r="B3650" s="8" t="str">
        <f t="shared" si="225"/>
        <v>→</v>
      </c>
      <c r="C3650" s="10">
        <f t="shared" si="227"/>
        <v>9.7000000000000003E-2</v>
      </c>
      <c r="D3650" s="2">
        <v>1661002717995</v>
      </c>
      <c r="E3650" t="s">
        <v>0</v>
      </c>
      <c r="F3650" s="1">
        <v>5</v>
      </c>
      <c r="G3650" s="1">
        <v>21</v>
      </c>
      <c r="H3650" s="1">
        <v>31</v>
      </c>
      <c r="I3650" s="1">
        <v>6</v>
      </c>
      <c r="J3650" s="1">
        <v>60</v>
      </c>
      <c r="K3650" s="1">
        <v>83</v>
      </c>
      <c r="R3650" t="str">
        <f t="shared" si="226"/>
        <v>FURNACE STATUS REQUEST</v>
      </c>
    </row>
    <row r="3651" spans="1:18" x14ac:dyDescent="0.25">
      <c r="A3651" s="12">
        <f t="shared" ref="A3651:A3714" si="228">IF(ISNUMBER(D3651),D3651/(1000*60*60*24)+25569+10/24,"")</f>
        <v>44793.985163912039</v>
      </c>
      <c r="B3651" s="8" t="str">
        <f t="shared" ref="B3651:B3714" si="229">IF(ISNUMBER(D3651),IF(AND(G3651=21,H3651=31),"→",IF(AND(G3651=31,H3651=21),"←",IF(AND(G3651=21,H3651=0),"→→","Error"))),"")</f>
        <v>←</v>
      </c>
      <c r="C3651" s="10">
        <f t="shared" si="227"/>
        <v>0.16700000000000001</v>
      </c>
      <c r="D3651" s="2">
        <v>1661002718162</v>
      </c>
      <c r="E3651" t="s">
        <v>0</v>
      </c>
      <c r="F3651" s="1">
        <v>9</v>
      </c>
      <c r="G3651" s="1">
        <v>31</v>
      </c>
      <c r="H3651" s="1">
        <v>21</v>
      </c>
      <c r="I3651" s="1" t="s">
        <v>1</v>
      </c>
      <c r="J3651" s="1">
        <v>0</v>
      </c>
      <c r="K3651" s="1">
        <v>0</v>
      </c>
      <c r="L3651" s="1">
        <v>0</v>
      </c>
      <c r="M3651" s="1">
        <v>0</v>
      </c>
      <c r="N3651" s="1" t="s">
        <v>26</v>
      </c>
      <c r="O3651" s="1" t="s">
        <v>27</v>
      </c>
      <c r="R3651" t="str">
        <f t="shared" ref="R3651:R3714" si="230">DECODEPACKET(E3651)</f>
        <v>FURNACE STATUS RESPONSE Fan:0 Ignition:0 Burner:0 Unknown:0</v>
      </c>
    </row>
    <row r="3652" spans="1:18" x14ac:dyDescent="0.25">
      <c r="A3652" s="12">
        <f t="shared" si="228"/>
        <v>44793.985845694442</v>
      </c>
      <c r="B3652" s="8" t="str">
        <f t="shared" si="229"/>
        <v>→</v>
      </c>
      <c r="C3652" s="10">
        <f t="shared" ref="C3652:C3715" si="231">IF(AND(ISNUMBER(D3651), ISNUMBER(D3652)),(D3652-D3651)/1000,"")</f>
        <v>58.905999999999999</v>
      </c>
      <c r="D3652" s="2">
        <v>1661002777068</v>
      </c>
      <c r="E3652" t="s">
        <v>0</v>
      </c>
      <c r="F3652" s="1">
        <v>8</v>
      </c>
      <c r="G3652" s="1">
        <v>21</v>
      </c>
      <c r="H3652" s="1">
        <v>31</v>
      </c>
      <c r="I3652" s="1">
        <v>7</v>
      </c>
      <c r="J3652" s="1">
        <v>17</v>
      </c>
      <c r="K3652" s="1">
        <v>25</v>
      </c>
      <c r="L3652" s="1">
        <v>5</v>
      </c>
      <c r="M3652" s="1" t="s">
        <v>17</v>
      </c>
      <c r="N3652" s="1">
        <v>68</v>
      </c>
      <c r="R3652" t="str">
        <f t="shared" si="230"/>
        <v>TIME 23:37 Sat</v>
      </c>
    </row>
    <row r="3653" spans="1:18" x14ac:dyDescent="0.25">
      <c r="A3653" s="12">
        <f t="shared" si="228"/>
        <v>44793.985847199066</v>
      </c>
      <c r="B3653" s="8" t="str">
        <f t="shared" si="229"/>
        <v>←</v>
      </c>
      <c r="C3653" s="10">
        <f t="shared" si="231"/>
        <v>0.13</v>
      </c>
      <c r="D3653" s="2">
        <v>1661002777198</v>
      </c>
      <c r="E3653" t="s">
        <v>0</v>
      </c>
      <c r="F3653" s="1">
        <v>5</v>
      </c>
      <c r="G3653" s="1">
        <v>31</v>
      </c>
      <c r="H3653" s="1">
        <v>21</v>
      </c>
      <c r="I3653" s="1" t="s">
        <v>7</v>
      </c>
      <c r="J3653" s="1">
        <v>3</v>
      </c>
      <c r="K3653" s="1" t="s">
        <v>8</v>
      </c>
      <c r="R3653" t="str">
        <f t="shared" si="230"/>
        <v>ACK</v>
      </c>
    </row>
    <row r="3654" spans="1:18" x14ac:dyDescent="0.25">
      <c r="A3654" s="12">
        <f t="shared" si="228"/>
        <v>44793.985848564807</v>
      </c>
      <c r="B3654" s="8" t="str">
        <f t="shared" si="229"/>
        <v>→</v>
      </c>
      <c r="C3654" s="10">
        <f t="shared" si="231"/>
        <v>0.11799999999999999</v>
      </c>
      <c r="D3654" s="2">
        <v>1661002777316</v>
      </c>
      <c r="E3654" t="s">
        <v>0</v>
      </c>
      <c r="F3654" s="1">
        <v>5</v>
      </c>
      <c r="G3654" s="1">
        <v>21</v>
      </c>
      <c r="H3654" s="1">
        <v>31</v>
      </c>
      <c r="I3654" s="1">
        <v>9</v>
      </c>
      <c r="J3654" s="1">
        <v>60</v>
      </c>
      <c r="K3654" s="1" t="s">
        <v>13</v>
      </c>
      <c r="R3654" t="str">
        <f t="shared" si="230"/>
        <v>PING FURNACE</v>
      </c>
    </row>
    <row r="3655" spans="1:18" x14ac:dyDescent="0.25">
      <c r="A3655" s="12">
        <f t="shared" si="228"/>
        <v>44793.985849814817</v>
      </c>
      <c r="B3655" s="8" t="str">
        <f t="shared" si="229"/>
        <v>←</v>
      </c>
      <c r="C3655" s="10">
        <f t="shared" si="231"/>
        <v>0.108</v>
      </c>
      <c r="D3655" s="2">
        <v>1661002777424</v>
      </c>
      <c r="E3655" t="s">
        <v>0</v>
      </c>
      <c r="F3655" s="1">
        <v>5</v>
      </c>
      <c r="G3655" s="1">
        <v>31</v>
      </c>
      <c r="H3655" s="1">
        <v>21</v>
      </c>
      <c r="I3655" s="1" t="s">
        <v>7</v>
      </c>
      <c r="J3655" s="1">
        <v>3</v>
      </c>
      <c r="K3655" s="1" t="s">
        <v>8</v>
      </c>
      <c r="R3655" t="str">
        <f t="shared" si="230"/>
        <v>ACK</v>
      </c>
    </row>
    <row r="3656" spans="1:18" x14ac:dyDescent="0.25">
      <c r="A3656" s="12">
        <f t="shared" si="228"/>
        <v>44793.985851689817</v>
      </c>
      <c r="B3656" s="8" t="str">
        <f t="shared" si="229"/>
        <v>→</v>
      </c>
      <c r="C3656" s="10">
        <f t="shared" si="231"/>
        <v>0.16200000000000001</v>
      </c>
      <c r="D3656" s="2">
        <v>1661002777586</v>
      </c>
      <c r="E3656" t="s">
        <v>0</v>
      </c>
      <c r="F3656" s="1" t="s">
        <v>3</v>
      </c>
      <c r="G3656" s="1">
        <v>21</v>
      </c>
      <c r="H3656" s="1">
        <v>31</v>
      </c>
      <c r="I3656" s="1" t="s">
        <v>3</v>
      </c>
      <c r="J3656" s="1">
        <v>0</v>
      </c>
      <c r="K3656" s="1" t="s">
        <v>81</v>
      </c>
      <c r="L3656" s="1">
        <v>24</v>
      </c>
      <c r="M3656" s="1">
        <v>1</v>
      </c>
      <c r="N3656" s="1">
        <v>0</v>
      </c>
      <c r="O3656" s="1">
        <v>0</v>
      </c>
      <c r="P3656" s="1">
        <v>23</v>
      </c>
      <c r="Q3656" s="1">
        <v>21</v>
      </c>
      <c r="R3656" t="str">
        <f t="shared" si="230"/>
        <v>TEMPERATURE INFO Set:14 Actual:18 Countdown:0</v>
      </c>
    </row>
    <row r="3657" spans="1:18" x14ac:dyDescent="0.25">
      <c r="A3657" s="12">
        <f t="shared" si="228"/>
        <v>44793.985853113423</v>
      </c>
      <c r="B3657" s="8" t="str">
        <f t="shared" si="229"/>
        <v>←</v>
      </c>
      <c r="C3657" s="10">
        <f t="shared" si="231"/>
        <v>0.123</v>
      </c>
      <c r="D3657" s="2">
        <v>1661002777709</v>
      </c>
      <c r="E3657" t="s">
        <v>0</v>
      </c>
      <c r="F3657" s="1">
        <v>5</v>
      </c>
      <c r="G3657" s="1">
        <v>31</v>
      </c>
      <c r="H3657" s="1">
        <v>21</v>
      </c>
      <c r="I3657" s="1" t="s">
        <v>7</v>
      </c>
      <c r="J3657" s="1">
        <v>3</v>
      </c>
      <c r="K3657" s="1" t="s">
        <v>8</v>
      </c>
      <c r="R3657" t="str">
        <f t="shared" si="230"/>
        <v>ACK</v>
      </c>
    </row>
    <row r="3658" spans="1:18" x14ac:dyDescent="0.25">
      <c r="A3658" s="12">
        <f t="shared" si="228"/>
        <v>44793.985854351849</v>
      </c>
      <c r="B3658" s="8" t="str">
        <f t="shared" si="229"/>
        <v>→</v>
      </c>
      <c r="C3658" s="10">
        <f t="shared" si="231"/>
        <v>0.107</v>
      </c>
      <c r="D3658" s="2">
        <v>1661002777816</v>
      </c>
      <c r="E3658" t="s">
        <v>0</v>
      </c>
      <c r="F3658" s="1">
        <v>6</v>
      </c>
      <c r="G3658" s="1">
        <v>21</v>
      </c>
      <c r="H3658" s="1">
        <v>31</v>
      </c>
      <c r="I3658" s="1">
        <v>29</v>
      </c>
      <c r="J3658" s="1">
        <v>0</v>
      </c>
      <c r="K3658" s="1" t="s">
        <v>16</v>
      </c>
      <c r="L3658" s="1" t="s">
        <v>17</v>
      </c>
      <c r="R3658" t="str">
        <f t="shared" si="230"/>
        <v>LONG PING FURNACE</v>
      </c>
    </row>
    <row r="3659" spans="1:18" x14ac:dyDescent="0.25">
      <c r="A3659" s="12">
        <f t="shared" si="228"/>
        <v>44793.985855567131</v>
      </c>
      <c r="B3659" s="8" t="str">
        <f t="shared" si="229"/>
        <v>←</v>
      </c>
      <c r="C3659" s="10">
        <f t="shared" si="231"/>
        <v>0.105</v>
      </c>
      <c r="D3659" s="2">
        <v>1661002777921</v>
      </c>
      <c r="E3659" t="s">
        <v>0</v>
      </c>
      <c r="F3659" s="1">
        <v>5</v>
      </c>
      <c r="G3659" s="1">
        <v>31</v>
      </c>
      <c r="H3659" s="1">
        <v>21</v>
      </c>
      <c r="I3659" s="1" t="s">
        <v>7</v>
      </c>
      <c r="J3659" s="1">
        <v>3</v>
      </c>
      <c r="K3659" s="1" t="s">
        <v>8</v>
      </c>
      <c r="R3659" t="str">
        <f t="shared" si="230"/>
        <v>ACK</v>
      </c>
    </row>
    <row r="3660" spans="1:18" x14ac:dyDescent="0.25">
      <c r="A3660" s="12">
        <f t="shared" si="228"/>
        <v>44793.985856712963</v>
      </c>
      <c r="B3660" s="8" t="str">
        <f t="shared" si="229"/>
        <v>→</v>
      </c>
      <c r="C3660" s="10">
        <f t="shared" si="231"/>
        <v>9.9000000000000005E-2</v>
      </c>
      <c r="D3660" s="2">
        <v>1661002778020</v>
      </c>
      <c r="E3660" t="s">
        <v>0</v>
      </c>
      <c r="F3660" s="1">
        <v>5</v>
      </c>
      <c r="G3660" s="1">
        <v>21</v>
      </c>
      <c r="H3660" s="1">
        <v>31</v>
      </c>
      <c r="I3660" s="1">
        <v>6</v>
      </c>
      <c r="J3660" s="1">
        <v>60</v>
      </c>
      <c r="K3660" s="1">
        <v>83</v>
      </c>
      <c r="R3660" t="str">
        <f t="shared" si="230"/>
        <v>FURNACE STATUS REQUEST</v>
      </c>
    </row>
    <row r="3661" spans="1:18" x14ac:dyDescent="0.25">
      <c r="A3661" s="12">
        <f t="shared" si="228"/>
        <v>44793.985858414351</v>
      </c>
      <c r="B3661" s="8" t="str">
        <f t="shared" si="229"/>
        <v>←</v>
      </c>
      <c r="C3661" s="10">
        <f t="shared" si="231"/>
        <v>0.14699999999999999</v>
      </c>
      <c r="D3661" s="2">
        <v>1661002778167</v>
      </c>
      <c r="E3661" t="s">
        <v>0</v>
      </c>
      <c r="F3661" s="1">
        <v>9</v>
      </c>
      <c r="G3661" s="1">
        <v>31</v>
      </c>
      <c r="H3661" s="1">
        <v>21</v>
      </c>
      <c r="I3661" s="1" t="s">
        <v>1</v>
      </c>
      <c r="J3661" s="1">
        <v>0</v>
      </c>
      <c r="K3661" s="1">
        <v>0</v>
      </c>
      <c r="L3661" s="1">
        <v>0</v>
      </c>
      <c r="M3661" s="1">
        <v>0</v>
      </c>
      <c r="N3661" s="1" t="s">
        <v>26</v>
      </c>
      <c r="O3661" s="1" t="s">
        <v>27</v>
      </c>
      <c r="R3661" t="str">
        <f t="shared" si="230"/>
        <v>FURNACE STATUS RESPONSE Fan:0 Ignition:0 Burner:0 Unknown:0</v>
      </c>
    </row>
    <row r="3662" spans="1:18" x14ac:dyDescent="0.25">
      <c r="A3662" s="12">
        <f t="shared" si="228"/>
        <v>44793.986540358797</v>
      </c>
      <c r="B3662" s="8" t="str">
        <f t="shared" si="229"/>
        <v>→</v>
      </c>
      <c r="C3662" s="10">
        <f t="shared" si="231"/>
        <v>58.92</v>
      </c>
      <c r="D3662" s="2">
        <v>1661002837087</v>
      </c>
      <c r="E3662" t="s">
        <v>0</v>
      </c>
      <c r="F3662" s="1">
        <v>8</v>
      </c>
      <c r="G3662" s="1">
        <v>21</v>
      </c>
      <c r="H3662" s="1">
        <v>31</v>
      </c>
      <c r="I3662" s="1">
        <v>7</v>
      </c>
      <c r="J3662" s="1">
        <v>17</v>
      </c>
      <c r="K3662" s="1">
        <v>26</v>
      </c>
      <c r="L3662" s="1">
        <v>5</v>
      </c>
      <c r="M3662" s="1" t="s">
        <v>155</v>
      </c>
      <c r="N3662" s="1">
        <v>68</v>
      </c>
      <c r="R3662" t="str">
        <f t="shared" si="230"/>
        <v>TIME 23:38 Sat</v>
      </c>
    </row>
    <row r="3663" spans="1:18" x14ac:dyDescent="0.25">
      <c r="A3663" s="12">
        <f t="shared" si="228"/>
        <v>44793.986541851853</v>
      </c>
      <c r="B3663" s="8" t="str">
        <f t="shared" si="229"/>
        <v>←</v>
      </c>
      <c r="C3663" s="10">
        <f t="shared" si="231"/>
        <v>0.129</v>
      </c>
      <c r="D3663" s="2">
        <v>1661002837216</v>
      </c>
      <c r="E3663" t="s">
        <v>0</v>
      </c>
      <c r="F3663" s="1">
        <v>5</v>
      </c>
      <c r="G3663" s="1">
        <v>31</v>
      </c>
      <c r="H3663" s="1">
        <v>21</v>
      </c>
      <c r="I3663" s="1" t="s">
        <v>7</v>
      </c>
      <c r="J3663" s="1">
        <v>3</v>
      </c>
      <c r="K3663" s="1" t="s">
        <v>8</v>
      </c>
      <c r="R3663" t="str">
        <f t="shared" si="230"/>
        <v>ACK</v>
      </c>
    </row>
    <row r="3664" spans="1:18" x14ac:dyDescent="0.25">
      <c r="A3664" s="12">
        <f t="shared" si="228"/>
        <v>44793.986543483792</v>
      </c>
      <c r="B3664" s="8" t="str">
        <f t="shared" si="229"/>
        <v>→</v>
      </c>
      <c r="C3664" s="10">
        <f t="shared" si="231"/>
        <v>0.14099999999999999</v>
      </c>
      <c r="D3664" s="2">
        <v>1661002837357</v>
      </c>
      <c r="E3664" t="s">
        <v>0</v>
      </c>
      <c r="F3664" s="1">
        <v>5</v>
      </c>
      <c r="G3664" s="1">
        <v>21</v>
      </c>
      <c r="H3664" s="1">
        <v>31</v>
      </c>
      <c r="I3664" s="1">
        <v>9</v>
      </c>
      <c r="J3664" s="1">
        <v>60</v>
      </c>
      <c r="K3664" s="1" t="s">
        <v>13</v>
      </c>
      <c r="R3664" t="str">
        <f t="shared" si="230"/>
        <v>PING FURNACE</v>
      </c>
    </row>
    <row r="3665" spans="1:18" x14ac:dyDescent="0.25">
      <c r="A3665" s="12">
        <f t="shared" si="228"/>
        <v>44793.986544733794</v>
      </c>
      <c r="B3665" s="8" t="str">
        <f t="shared" si="229"/>
        <v>←</v>
      </c>
      <c r="C3665" s="10">
        <f t="shared" si="231"/>
        <v>0.108</v>
      </c>
      <c r="D3665" s="2">
        <v>1661002837465</v>
      </c>
      <c r="E3665" t="s">
        <v>0</v>
      </c>
      <c r="F3665" s="1">
        <v>5</v>
      </c>
      <c r="G3665" s="1">
        <v>31</v>
      </c>
      <c r="H3665" s="1">
        <v>21</v>
      </c>
      <c r="I3665" s="1" t="s">
        <v>7</v>
      </c>
      <c r="J3665" s="1">
        <v>3</v>
      </c>
      <c r="K3665" s="1" t="s">
        <v>8</v>
      </c>
      <c r="R3665" t="str">
        <f t="shared" si="230"/>
        <v>ACK</v>
      </c>
    </row>
    <row r="3666" spans="1:18" x14ac:dyDescent="0.25">
      <c r="A3666" s="12">
        <f t="shared" si="228"/>
        <v>44793.986546504624</v>
      </c>
      <c r="B3666" s="8" t="str">
        <f t="shared" si="229"/>
        <v>→</v>
      </c>
      <c r="C3666" s="10">
        <f t="shared" si="231"/>
        <v>0.153</v>
      </c>
      <c r="D3666" s="2">
        <v>1661002837618</v>
      </c>
      <c r="E3666" t="s">
        <v>0</v>
      </c>
      <c r="F3666" s="1" t="s">
        <v>3</v>
      </c>
      <c r="G3666" s="1">
        <v>21</v>
      </c>
      <c r="H3666" s="1">
        <v>31</v>
      </c>
      <c r="I3666" s="1" t="s">
        <v>3</v>
      </c>
      <c r="J3666" s="1">
        <v>0</v>
      </c>
      <c r="K3666" s="1" t="s">
        <v>81</v>
      </c>
      <c r="L3666" s="1">
        <v>24</v>
      </c>
      <c r="M3666" s="1">
        <v>1</v>
      </c>
      <c r="N3666" s="1">
        <v>0</v>
      </c>
      <c r="O3666" s="1">
        <v>0</v>
      </c>
      <c r="P3666" s="1">
        <v>23</v>
      </c>
      <c r="Q3666" s="1">
        <v>21</v>
      </c>
      <c r="R3666" t="str">
        <f t="shared" si="230"/>
        <v>TEMPERATURE INFO Set:14 Actual:18 Countdown:0</v>
      </c>
    </row>
    <row r="3667" spans="1:18" x14ac:dyDescent="0.25">
      <c r="A3667" s="12">
        <f t="shared" si="228"/>
        <v>44793.986547708329</v>
      </c>
      <c r="B3667" s="8" t="str">
        <f t="shared" si="229"/>
        <v>←</v>
      </c>
      <c r="C3667" s="10">
        <f t="shared" si="231"/>
        <v>0.104</v>
      </c>
      <c r="D3667" s="2">
        <v>1661002837722</v>
      </c>
      <c r="E3667" t="s">
        <v>0</v>
      </c>
      <c r="F3667" s="1">
        <v>5</v>
      </c>
      <c r="G3667" s="1">
        <v>31</v>
      </c>
      <c r="H3667" s="1">
        <v>21</v>
      </c>
      <c r="I3667" s="1" t="s">
        <v>7</v>
      </c>
      <c r="J3667" s="1">
        <v>3</v>
      </c>
      <c r="K3667" s="1" t="s">
        <v>8</v>
      </c>
      <c r="R3667" t="str">
        <f t="shared" si="230"/>
        <v>ACK</v>
      </c>
    </row>
    <row r="3668" spans="1:18" x14ac:dyDescent="0.25">
      <c r="A3668" s="12">
        <f t="shared" si="228"/>
        <v>44793.986549050918</v>
      </c>
      <c r="B3668" s="8" t="str">
        <f t="shared" si="229"/>
        <v>→</v>
      </c>
      <c r="C3668" s="10">
        <f t="shared" si="231"/>
        <v>0.11600000000000001</v>
      </c>
      <c r="D3668" s="2">
        <v>1661002837838</v>
      </c>
      <c r="E3668" t="s">
        <v>0</v>
      </c>
      <c r="F3668" s="1">
        <v>6</v>
      </c>
      <c r="G3668" s="1">
        <v>21</v>
      </c>
      <c r="H3668" s="1">
        <v>31</v>
      </c>
      <c r="I3668" s="1">
        <v>29</v>
      </c>
      <c r="J3668" s="1">
        <v>0</v>
      </c>
      <c r="K3668" s="1" t="s">
        <v>16</v>
      </c>
      <c r="L3668" s="1" t="s">
        <v>17</v>
      </c>
      <c r="R3668" t="str">
        <f t="shared" si="230"/>
        <v>LONG PING FURNACE</v>
      </c>
    </row>
    <row r="3669" spans="1:18" x14ac:dyDescent="0.25">
      <c r="A3669" s="12">
        <f t="shared" si="228"/>
        <v>44793.98655016203</v>
      </c>
      <c r="B3669" s="8" t="str">
        <f t="shared" si="229"/>
        <v>←</v>
      </c>
      <c r="C3669" s="10">
        <f t="shared" si="231"/>
        <v>9.6000000000000002E-2</v>
      </c>
      <c r="D3669" s="2">
        <v>1661002837934</v>
      </c>
      <c r="E3669" t="s">
        <v>0</v>
      </c>
      <c r="F3669" s="1">
        <v>5</v>
      </c>
      <c r="G3669" s="1">
        <v>31</v>
      </c>
      <c r="H3669" s="1">
        <v>21</v>
      </c>
      <c r="I3669" s="1" t="s">
        <v>7</v>
      </c>
      <c r="J3669" s="1">
        <v>3</v>
      </c>
      <c r="K3669" s="1" t="s">
        <v>8</v>
      </c>
      <c r="R3669" t="str">
        <f t="shared" si="230"/>
        <v>ACK</v>
      </c>
    </row>
    <row r="3670" spans="1:18" x14ac:dyDescent="0.25">
      <c r="A3670" s="12">
        <f t="shared" si="228"/>
        <v>44793.986551273141</v>
      </c>
      <c r="B3670" s="8" t="str">
        <f t="shared" si="229"/>
        <v>→</v>
      </c>
      <c r="C3670" s="10">
        <f t="shared" si="231"/>
        <v>9.6000000000000002E-2</v>
      </c>
      <c r="D3670" s="2">
        <v>1661002838030</v>
      </c>
      <c r="E3670" t="s">
        <v>0</v>
      </c>
      <c r="F3670" s="1">
        <v>5</v>
      </c>
      <c r="G3670" s="1">
        <v>21</v>
      </c>
      <c r="H3670" s="1">
        <v>31</v>
      </c>
      <c r="I3670" s="1">
        <v>6</v>
      </c>
      <c r="J3670" s="1">
        <v>60</v>
      </c>
      <c r="K3670" s="1">
        <v>83</v>
      </c>
      <c r="R3670" t="str">
        <f t="shared" si="230"/>
        <v>FURNACE STATUS REQUEST</v>
      </c>
    </row>
    <row r="3671" spans="1:18" x14ac:dyDescent="0.25">
      <c r="A3671" s="12">
        <f t="shared" si="228"/>
        <v>44793.986553055554</v>
      </c>
      <c r="B3671" s="8" t="str">
        <f t="shared" si="229"/>
        <v>←</v>
      </c>
      <c r="C3671" s="10">
        <f t="shared" si="231"/>
        <v>0.154</v>
      </c>
      <c r="D3671" s="2">
        <v>1661002838184</v>
      </c>
      <c r="E3671" t="s">
        <v>0</v>
      </c>
      <c r="F3671" s="1">
        <v>9</v>
      </c>
      <c r="G3671" s="1">
        <v>31</v>
      </c>
      <c r="H3671" s="1">
        <v>21</v>
      </c>
      <c r="I3671" s="1" t="s">
        <v>1</v>
      </c>
      <c r="J3671" s="1">
        <v>0</v>
      </c>
      <c r="K3671" s="1">
        <v>0</v>
      </c>
      <c r="L3671" s="1">
        <v>0</v>
      </c>
      <c r="M3671" s="1">
        <v>0</v>
      </c>
      <c r="N3671" s="1" t="s">
        <v>26</v>
      </c>
      <c r="O3671" s="1" t="s">
        <v>27</v>
      </c>
      <c r="R3671" t="str">
        <f t="shared" si="230"/>
        <v>FURNACE STATUS RESPONSE Fan:0 Ignition:0 Burner:0 Unknown:0</v>
      </c>
    </row>
    <row r="3672" spans="1:18" x14ac:dyDescent="0.25">
      <c r="A3672" s="12">
        <f t="shared" si="228"/>
        <v>44793.987234733795</v>
      </c>
      <c r="B3672" s="8" t="str">
        <f t="shared" si="229"/>
        <v>→</v>
      </c>
      <c r="C3672" s="10">
        <f t="shared" si="231"/>
        <v>58.896999999999998</v>
      </c>
      <c r="D3672" s="2">
        <v>1661002897081</v>
      </c>
      <c r="E3672" t="s">
        <v>0</v>
      </c>
      <c r="F3672" s="1">
        <v>8</v>
      </c>
      <c r="G3672" s="1">
        <v>21</v>
      </c>
      <c r="H3672" s="1">
        <v>31</v>
      </c>
      <c r="I3672" s="1">
        <v>7</v>
      </c>
      <c r="J3672" s="1">
        <v>17</v>
      </c>
      <c r="K3672" s="1">
        <v>27</v>
      </c>
      <c r="L3672" s="1">
        <v>5</v>
      </c>
      <c r="M3672" s="1">
        <v>47</v>
      </c>
      <c r="N3672" s="1" t="s">
        <v>124</v>
      </c>
      <c r="R3672" t="str">
        <f t="shared" si="230"/>
        <v>TIME 23:39 Sat</v>
      </c>
    </row>
    <row r="3673" spans="1:18" x14ac:dyDescent="0.25">
      <c r="A3673" s="12">
        <f t="shared" si="228"/>
        <v>44793.987235891203</v>
      </c>
      <c r="B3673" s="8" t="str">
        <f t="shared" si="229"/>
        <v>←</v>
      </c>
      <c r="C3673" s="10">
        <f t="shared" si="231"/>
        <v>0.1</v>
      </c>
      <c r="D3673" s="2">
        <v>1661002897181</v>
      </c>
      <c r="E3673" t="s">
        <v>0</v>
      </c>
      <c r="F3673" s="1">
        <v>5</v>
      </c>
      <c r="G3673" s="1">
        <v>31</v>
      </c>
      <c r="H3673" s="1">
        <v>21</v>
      </c>
      <c r="I3673" s="1" t="s">
        <v>7</v>
      </c>
      <c r="J3673" s="1">
        <v>3</v>
      </c>
      <c r="K3673" s="1" t="s">
        <v>8</v>
      </c>
      <c r="R3673" t="str">
        <f t="shared" si="230"/>
        <v>ACK</v>
      </c>
    </row>
    <row r="3674" spans="1:18" x14ac:dyDescent="0.25">
      <c r="A3674" s="12">
        <f t="shared" si="228"/>
        <v>44793.987237106478</v>
      </c>
      <c r="B3674" s="8" t="str">
        <f t="shared" si="229"/>
        <v>→</v>
      </c>
      <c r="C3674" s="10">
        <f t="shared" si="231"/>
        <v>0.105</v>
      </c>
      <c r="D3674" s="2">
        <v>1661002897286</v>
      </c>
      <c r="E3674" t="s">
        <v>0</v>
      </c>
      <c r="F3674" s="1">
        <v>5</v>
      </c>
      <c r="G3674" s="1">
        <v>21</v>
      </c>
      <c r="H3674" s="1">
        <v>31</v>
      </c>
      <c r="I3674" s="1">
        <v>9</v>
      </c>
      <c r="J3674" s="1">
        <v>60</v>
      </c>
      <c r="K3674" s="1" t="s">
        <v>13</v>
      </c>
      <c r="R3674" t="str">
        <f t="shared" si="230"/>
        <v>PING FURNACE</v>
      </c>
    </row>
    <row r="3675" spans="1:18" x14ac:dyDescent="0.25">
      <c r="A3675" s="12">
        <f t="shared" si="228"/>
        <v>44793.987238437498</v>
      </c>
      <c r="B3675" s="8" t="str">
        <f t="shared" si="229"/>
        <v>←</v>
      </c>
      <c r="C3675" s="10">
        <f t="shared" si="231"/>
        <v>0.115</v>
      </c>
      <c r="D3675" s="2">
        <v>1661002897401</v>
      </c>
      <c r="E3675" t="s">
        <v>0</v>
      </c>
      <c r="F3675" s="1">
        <v>5</v>
      </c>
      <c r="G3675" s="1">
        <v>31</v>
      </c>
      <c r="H3675" s="1">
        <v>21</v>
      </c>
      <c r="I3675" s="1" t="s">
        <v>7</v>
      </c>
      <c r="J3675" s="1">
        <v>3</v>
      </c>
      <c r="K3675" s="1" t="s">
        <v>8</v>
      </c>
      <c r="R3675" t="str">
        <f t="shared" si="230"/>
        <v>ACK</v>
      </c>
    </row>
    <row r="3676" spans="1:18" x14ac:dyDescent="0.25">
      <c r="A3676" s="12">
        <f t="shared" si="228"/>
        <v>44793.987240208335</v>
      </c>
      <c r="B3676" s="8" t="str">
        <f t="shared" si="229"/>
        <v>→</v>
      </c>
      <c r="C3676" s="10">
        <f t="shared" si="231"/>
        <v>0.153</v>
      </c>
      <c r="D3676" s="2">
        <v>1661002897554</v>
      </c>
      <c r="E3676" t="s">
        <v>0</v>
      </c>
      <c r="F3676" s="1" t="s">
        <v>3</v>
      </c>
      <c r="G3676" s="1">
        <v>21</v>
      </c>
      <c r="H3676" s="1">
        <v>31</v>
      </c>
      <c r="I3676" s="1" t="s">
        <v>3</v>
      </c>
      <c r="J3676" s="1">
        <v>0</v>
      </c>
      <c r="K3676" s="1" t="s">
        <v>81</v>
      </c>
      <c r="L3676" s="1">
        <v>24</v>
      </c>
      <c r="M3676" s="1">
        <v>1</v>
      </c>
      <c r="N3676" s="1">
        <v>0</v>
      </c>
      <c r="O3676" s="1">
        <v>0</v>
      </c>
      <c r="P3676" s="1">
        <v>23</v>
      </c>
      <c r="Q3676" s="1">
        <v>21</v>
      </c>
      <c r="R3676" t="str">
        <f t="shared" si="230"/>
        <v>TEMPERATURE INFO Set:14 Actual:18 Countdown:0</v>
      </c>
    </row>
    <row r="3677" spans="1:18" x14ac:dyDescent="0.25">
      <c r="A3677" s="12">
        <f t="shared" si="228"/>
        <v>44793.987241574076</v>
      </c>
      <c r="B3677" s="8" t="str">
        <f t="shared" si="229"/>
        <v>←</v>
      </c>
      <c r="C3677" s="10">
        <f t="shared" si="231"/>
        <v>0.11799999999999999</v>
      </c>
      <c r="D3677" s="2">
        <v>1661002897672</v>
      </c>
      <c r="E3677" t="s">
        <v>0</v>
      </c>
      <c r="F3677" s="1">
        <v>5</v>
      </c>
      <c r="G3677" s="1">
        <v>31</v>
      </c>
      <c r="H3677" s="1">
        <v>21</v>
      </c>
      <c r="I3677" s="1" t="s">
        <v>7</v>
      </c>
      <c r="J3677" s="1">
        <v>3</v>
      </c>
      <c r="K3677" s="1" t="s">
        <v>8</v>
      </c>
      <c r="R3677" t="str">
        <f t="shared" si="230"/>
        <v>ACK</v>
      </c>
    </row>
    <row r="3678" spans="1:18" x14ac:dyDescent="0.25">
      <c r="A3678" s="12">
        <f t="shared" si="228"/>
        <v>44793.987242847223</v>
      </c>
      <c r="B3678" s="8" t="str">
        <f t="shared" si="229"/>
        <v>→</v>
      </c>
      <c r="C3678" s="10">
        <f t="shared" si="231"/>
        <v>0.11</v>
      </c>
      <c r="D3678" s="2">
        <v>1661002897782</v>
      </c>
      <c r="E3678" t="s">
        <v>0</v>
      </c>
      <c r="F3678" s="1">
        <v>6</v>
      </c>
      <c r="G3678" s="1">
        <v>21</v>
      </c>
      <c r="H3678" s="1">
        <v>31</v>
      </c>
      <c r="I3678" s="1">
        <v>29</v>
      </c>
      <c r="J3678" s="1">
        <v>0</v>
      </c>
      <c r="K3678" s="1" t="s">
        <v>16</v>
      </c>
      <c r="L3678" s="1" t="s">
        <v>17</v>
      </c>
      <c r="R3678" t="str">
        <f t="shared" si="230"/>
        <v>LONG PING FURNACE</v>
      </c>
    </row>
    <row r="3679" spans="1:18" x14ac:dyDescent="0.25">
      <c r="A3679" s="12">
        <f t="shared" si="228"/>
        <v>44793.987243946758</v>
      </c>
      <c r="B3679" s="8" t="str">
        <f t="shared" si="229"/>
        <v>←</v>
      </c>
      <c r="C3679" s="10">
        <f t="shared" si="231"/>
        <v>9.5000000000000001E-2</v>
      </c>
      <c r="D3679" s="2">
        <v>1661002897877</v>
      </c>
      <c r="E3679" t="s">
        <v>0</v>
      </c>
      <c r="F3679" s="1">
        <v>5</v>
      </c>
      <c r="G3679" s="1">
        <v>31</v>
      </c>
      <c r="H3679" s="1">
        <v>21</v>
      </c>
      <c r="I3679" s="1" t="s">
        <v>7</v>
      </c>
      <c r="J3679" s="1">
        <v>3</v>
      </c>
      <c r="K3679" s="1" t="s">
        <v>8</v>
      </c>
      <c r="R3679" t="str">
        <f t="shared" si="230"/>
        <v>ACK</v>
      </c>
    </row>
    <row r="3680" spans="1:18" x14ac:dyDescent="0.25">
      <c r="A3680" s="12">
        <f t="shared" si="228"/>
        <v>44793.987245115735</v>
      </c>
      <c r="B3680" s="8" t="str">
        <f t="shared" si="229"/>
        <v>→</v>
      </c>
      <c r="C3680" s="10">
        <f t="shared" si="231"/>
        <v>0.10100000000000001</v>
      </c>
      <c r="D3680" s="2">
        <v>1661002897978</v>
      </c>
      <c r="E3680" t="s">
        <v>0</v>
      </c>
      <c r="F3680" s="1">
        <v>5</v>
      </c>
      <c r="G3680" s="1">
        <v>21</v>
      </c>
      <c r="H3680" s="1">
        <v>31</v>
      </c>
      <c r="I3680" s="1">
        <v>6</v>
      </c>
      <c r="J3680" s="1">
        <v>60</v>
      </c>
      <c r="K3680" s="1">
        <v>83</v>
      </c>
      <c r="R3680" t="str">
        <f t="shared" si="230"/>
        <v>FURNACE STATUS REQUEST</v>
      </c>
    </row>
    <row r="3681" spans="1:18" x14ac:dyDescent="0.25">
      <c r="A3681" s="12">
        <f t="shared" si="228"/>
        <v>44793.98724678241</v>
      </c>
      <c r="B3681" s="8" t="str">
        <f t="shared" si="229"/>
        <v>←</v>
      </c>
      <c r="C3681" s="10">
        <f t="shared" si="231"/>
        <v>0.14399999999999999</v>
      </c>
      <c r="D3681" s="2">
        <v>1661002898122</v>
      </c>
      <c r="E3681" t="s">
        <v>0</v>
      </c>
      <c r="F3681" s="1">
        <v>9</v>
      </c>
      <c r="G3681" s="1">
        <v>31</v>
      </c>
      <c r="H3681" s="1">
        <v>21</v>
      </c>
      <c r="I3681" s="1" t="s">
        <v>1</v>
      </c>
      <c r="J3681" s="1">
        <v>0</v>
      </c>
      <c r="K3681" s="1">
        <v>0</v>
      </c>
      <c r="L3681" s="1">
        <v>0</v>
      </c>
      <c r="M3681" s="1">
        <v>0</v>
      </c>
      <c r="N3681" s="1" t="s">
        <v>26</v>
      </c>
      <c r="O3681" s="1" t="s">
        <v>27</v>
      </c>
      <c r="R3681" t="str">
        <f t="shared" si="230"/>
        <v>FURNACE STATUS RESPONSE Fan:0 Ignition:0 Burner:0 Unknown:0</v>
      </c>
    </row>
    <row r="3682" spans="1:18" x14ac:dyDescent="0.25">
      <c r="A3682" s="12">
        <f t="shared" si="228"/>
        <v>44793.987476655086</v>
      </c>
      <c r="B3682" s="8" t="str">
        <f t="shared" si="229"/>
        <v>→</v>
      </c>
      <c r="C3682" s="10">
        <f t="shared" si="231"/>
        <v>19.861000000000001</v>
      </c>
      <c r="D3682" s="2">
        <v>1661002917983</v>
      </c>
      <c r="E3682" t="s">
        <v>0</v>
      </c>
      <c r="F3682" s="1">
        <v>5</v>
      </c>
      <c r="G3682" s="1">
        <v>21</v>
      </c>
      <c r="H3682" s="1">
        <v>31</v>
      </c>
      <c r="I3682" s="1">
        <v>8</v>
      </c>
      <c r="J3682" s="1" t="s">
        <v>16</v>
      </c>
      <c r="K3682" s="1" t="s">
        <v>75</v>
      </c>
      <c r="R3682" t="str">
        <f t="shared" si="230"/>
        <v>UNKNOWN 8</v>
      </c>
    </row>
    <row r="3683" spans="1:18" x14ac:dyDescent="0.25">
      <c r="A3683" s="12">
        <f t="shared" si="228"/>
        <v>44793.987478090276</v>
      </c>
      <c r="B3683" s="8" t="str">
        <f t="shared" si="229"/>
        <v>←</v>
      </c>
      <c r="C3683" s="10">
        <f t="shared" si="231"/>
        <v>0.124</v>
      </c>
      <c r="D3683" s="2">
        <v>1661002918107</v>
      </c>
      <c r="E3683" t="s">
        <v>0</v>
      </c>
      <c r="F3683" s="1">
        <v>5</v>
      </c>
      <c r="G3683" s="1">
        <v>31</v>
      </c>
      <c r="H3683" s="1">
        <v>21</v>
      </c>
      <c r="I3683" s="1" t="s">
        <v>7</v>
      </c>
      <c r="J3683" s="1">
        <v>3</v>
      </c>
      <c r="K3683" s="1" t="s">
        <v>8</v>
      </c>
      <c r="R3683" t="str">
        <f t="shared" si="230"/>
        <v>ACK</v>
      </c>
    </row>
    <row r="3684" spans="1:18" x14ac:dyDescent="0.25">
      <c r="A3684" s="12">
        <f t="shared" si="228"/>
        <v>44793.987479293981</v>
      </c>
      <c r="B3684" s="8" t="str">
        <f t="shared" si="229"/>
        <v>→</v>
      </c>
      <c r="C3684" s="10">
        <f t="shared" si="231"/>
        <v>0.104</v>
      </c>
      <c r="D3684" s="2">
        <v>1661002918211</v>
      </c>
      <c r="E3684" t="s">
        <v>0</v>
      </c>
      <c r="F3684" s="1">
        <v>6</v>
      </c>
      <c r="G3684" s="1">
        <v>21</v>
      </c>
      <c r="H3684" s="1">
        <v>31</v>
      </c>
      <c r="I3684" s="1" t="s">
        <v>43</v>
      </c>
      <c r="J3684" s="1">
        <v>0</v>
      </c>
      <c r="K3684" s="1" t="s">
        <v>73</v>
      </c>
      <c r="L3684" s="1" t="s">
        <v>102</v>
      </c>
      <c r="R3684" t="str">
        <f t="shared" si="230"/>
        <v>FAN SPEED Fan:Off</v>
      </c>
    </row>
    <row r="3685" spans="1:18" x14ac:dyDescent="0.25">
      <c r="A3685" s="12">
        <f t="shared" si="228"/>
        <v>44793.987480810181</v>
      </c>
      <c r="B3685" s="8" t="str">
        <f t="shared" si="229"/>
        <v>←</v>
      </c>
      <c r="C3685" s="10">
        <f t="shared" si="231"/>
        <v>0.13100000000000001</v>
      </c>
      <c r="D3685" s="2">
        <v>1661002918342</v>
      </c>
      <c r="E3685" t="s">
        <v>0</v>
      </c>
      <c r="F3685" s="1">
        <v>5</v>
      </c>
      <c r="G3685" s="1">
        <v>31</v>
      </c>
      <c r="H3685" s="1">
        <v>21</v>
      </c>
      <c r="I3685" s="1" t="s">
        <v>7</v>
      </c>
      <c r="J3685" s="1">
        <v>3</v>
      </c>
      <c r="K3685" s="1" t="s">
        <v>8</v>
      </c>
      <c r="R3685" t="str">
        <f t="shared" si="230"/>
        <v>ACK</v>
      </c>
    </row>
    <row r="3686" spans="1:18" x14ac:dyDescent="0.25">
      <c r="A3686" s="12">
        <f t="shared" si="228"/>
        <v>44793.987929386574</v>
      </c>
      <c r="B3686" s="8" t="str">
        <f t="shared" si="229"/>
        <v>→</v>
      </c>
      <c r="C3686" s="10">
        <f t="shared" si="231"/>
        <v>38.756999999999998</v>
      </c>
      <c r="D3686" s="2">
        <v>1661002957099</v>
      </c>
      <c r="E3686" t="s">
        <v>0</v>
      </c>
      <c r="F3686" s="1">
        <v>8</v>
      </c>
      <c r="G3686" s="1">
        <v>21</v>
      </c>
      <c r="H3686" s="1">
        <v>31</v>
      </c>
      <c r="I3686" s="1">
        <v>7</v>
      </c>
      <c r="J3686" s="1">
        <v>17</v>
      </c>
      <c r="K3686" s="1">
        <v>28</v>
      </c>
      <c r="L3686" s="1">
        <v>5</v>
      </c>
      <c r="M3686" s="1">
        <v>65</v>
      </c>
      <c r="N3686" s="1" t="s">
        <v>124</v>
      </c>
      <c r="R3686" t="str">
        <f t="shared" si="230"/>
        <v>TIME 23:40 Sat</v>
      </c>
    </row>
    <row r="3687" spans="1:18" x14ac:dyDescent="0.25">
      <c r="A3687" s="12">
        <f t="shared" si="228"/>
        <v>44793.987930497686</v>
      </c>
      <c r="B3687" s="8" t="str">
        <f t="shared" si="229"/>
        <v>←</v>
      </c>
      <c r="C3687" s="10">
        <f t="shared" si="231"/>
        <v>9.6000000000000002E-2</v>
      </c>
      <c r="D3687" s="2">
        <v>1661002957195</v>
      </c>
      <c r="E3687" t="s">
        <v>0</v>
      </c>
      <c r="F3687" s="1">
        <v>5</v>
      </c>
      <c r="G3687" s="1">
        <v>31</v>
      </c>
      <c r="H3687" s="1">
        <v>21</v>
      </c>
      <c r="I3687" s="1" t="s">
        <v>7</v>
      </c>
      <c r="J3687" s="1">
        <v>3</v>
      </c>
      <c r="K3687" s="1" t="s">
        <v>8</v>
      </c>
      <c r="R3687" t="str">
        <f t="shared" si="230"/>
        <v>ACK</v>
      </c>
    </row>
    <row r="3688" spans="1:18" x14ac:dyDescent="0.25">
      <c r="A3688" s="12">
        <f t="shared" si="228"/>
        <v>44793.987932638884</v>
      </c>
      <c r="B3688" s="8" t="str">
        <f t="shared" si="229"/>
        <v>→</v>
      </c>
      <c r="C3688" s="10">
        <f t="shared" si="231"/>
        <v>0.185</v>
      </c>
      <c r="D3688" s="2">
        <v>1661002957380</v>
      </c>
      <c r="E3688" t="s">
        <v>0</v>
      </c>
      <c r="F3688" s="1">
        <v>5</v>
      </c>
      <c r="G3688" s="1">
        <v>21</v>
      </c>
      <c r="H3688" s="1">
        <v>31</v>
      </c>
      <c r="I3688" s="1">
        <v>8</v>
      </c>
      <c r="J3688" s="1" t="s">
        <v>16</v>
      </c>
      <c r="K3688" s="1" t="s">
        <v>75</v>
      </c>
      <c r="R3688" t="str">
        <f t="shared" si="230"/>
        <v>UNKNOWN 8</v>
      </c>
    </row>
    <row r="3689" spans="1:18" x14ac:dyDescent="0.25">
      <c r="A3689" s="12">
        <f t="shared" si="228"/>
        <v>44793.987933842589</v>
      </c>
      <c r="B3689" s="8" t="str">
        <f t="shared" si="229"/>
        <v>←</v>
      </c>
      <c r="C3689" s="10">
        <f t="shared" si="231"/>
        <v>0.104</v>
      </c>
      <c r="D3689" s="2">
        <v>1661002957484</v>
      </c>
      <c r="E3689" t="s">
        <v>0</v>
      </c>
      <c r="F3689" s="1">
        <v>5</v>
      </c>
      <c r="G3689" s="1">
        <v>31</v>
      </c>
      <c r="H3689" s="1">
        <v>21</v>
      </c>
      <c r="I3689" s="1" t="s">
        <v>7</v>
      </c>
      <c r="J3689" s="1">
        <v>3</v>
      </c>
      <c r="K3689" s="1" t="s">
        <v>8</v>
      </c>
      <c r="R3689" t="str">
        <f t="shared" si="230"/>
        <v>ACK</v>
      </c>
    </row>
    <row r="3690" spans="1:18" x14ac:dyDescent="0.25">
      <c r="A3690" s="12">
        <f t="shared" si="228"/>
        <v>44793.987934675919</v>
      </c>
      <c r="B3690" s="8" t="str">
        <f t="shared" si="229"/>
        <v>→</v>
      </c>
      <c r="C3690" s="10">
        <f t="shared" si="231"/>
        <v>7.1999999999999995E-2</v>
      </c>
      <c r="D3690" s="2">
        <v>1661002957556</v>
      </c>
      <c r="E3690" t="s">
        <v>0</v>
      </c>
      <c r="F3690" s="1">
        <v>6</v>
      </c>
      <c r="G3690" s="1">
        <v>21</v>
      </c>
      <c r="H3690" s="1">
        <v>31</v>
      </c>
      <c r="I3690" s="1" t="s">
        <v>43</v>
      </c>
      <c r="J3690" s="1">
        <v>0</v>
      </c>
      <c r="K3690" s="1" t="s">
        <v>73</v>
      </c>
      <c r="L3690" s="1" t="s">
        <v>102</v>
      </c>
      <c r="R3690" t="str">
        <f t="shared" si="230"/>
        <v>FAN SPEED Fan:Off</v>
      </c>
    </row>
    <row r="3691" spans="1:18" x14ac:dyDescent="0.25">
      <c r="A3691" s="12">
        <f t="shared" si="228"/>
        <v>44793.987935717589</v>
      </c>
      <c r="B3691" s="8" t="str">
        <f t="shared" si="229"/>
        <v>←</v>
      </c>
      <c r="C3691" s="10">
        <f t="shared" si="231"/>
        <v>0.09</v>
      </c>
      <c r="D3691" s="2">
        <v>1661002957646</v>
      </c>
      <c r="E3691" t="s">
        <v>0</v>
      </c>
      <c r="F3691" s="1">
        <v>5</v>
      </c>
      <c r="G3691" s="1">
        <v>31</v>
      </c>
      <c r="H3691" s="1">
        <v>21</v>
      </c>
      <c r="I3691" s="1" t="s">
        <v>7</v>
      </c>
      <c r="J3691" s="1">
        <v>3</v>
      </c>
      <c r="K3691" s="1" t="s">
        <v>8</v>
      </c>
      <c r="R3691" t="str">
        <f t="shared" si="230"/>
        <v>ACK</v>
      </c>
    </row>
    <row r="3692" spans="1:18" x14ac:dyDescent="0.25">
      <c r="A3692" s="12">
        <f t="shared" si="228"/>
        <v>44793.987936840276</v>
      </c>
      <c r="B3692" s="8" t="str">
        <f t="shared" si="229"/>
        <v>→</v>
      </c>
      <c r="C3692" s="10">
        <f t="shared" si="231"/>
        <v>9.7000000000000003E-2</v>
      </c>
      <c r="D3692" s="2">
        <v>1661002957743</v>
      </c>
      <c r="E3692" t="s">
        <v>0</v>
      </c>
      <c r="F3692" s="1">
        <v>5</v>
      </c>
      <c r="G3692" s="1">
        <v>21</v>
      </c>
      <c r="H3692" s="1">
        <v>31</v>
      </c>
      <c r="I3692" s="1">
        <v>6</v>
      </c>
      <c r="J3692" s="1">
        <v>60</v>
      </c>
      <c r="K3692" s="1">
        <v>83</v>
      </c>
      <c r="R3692" t="str">
        <f t="shared" si="230"/>
        <v>FURNACE STATUS REQUEST</v>
      </c>
    </row>
    <row r="3693" spans="1:18" x14ac:dyDescent="0.25">
      <c r="A3693" s="12">
        <f t="shared" si="228"/>
        <v>44793.987938773142</v>
      </c>
      <c r="B3693" s="8" t="str">
        <f t="shared" si="229"/>
        <v>←</v>
      </c>
      <c r="C3693" s="10">
        <f t="shared" si="231"/>
        <v>0.16700000000000001</v>
      </c>
      <c r="D3693" s="2">
        <v>1661002957910</v>
      </c>
      <c r="E3693" t="s">
        <v>0</v>
      </c>
      <c r="F3693" s="1">
        <v>9</v>
      </c>
      <c r="G3693" s="1">
        <v>31</v>
      </c>
      <c r="H3693" s="1">
        <v>21</v>
      </c>
      <c r="I3693" s="1" t="s">
        <v>1</v>
      </c>
      <c r="J3693" s="1">
        <v>0</v>
      </c>
      <c r="K3693" s="1">
        <v>0</v>
      </c>
      <c r="L3693" s="1">
        <v>0</v>
      </c>
      <c r="M3693" s="1">
        <v>0</v>
      </c>
      <c r="N3693" s="1" t="s">
        <v>26</v>
      </c>
      <c r="O3693" s="1" t="s">
        <v>27</v>
      </c>
      <c r="R3693" t="str">
        <f t="shared" si="230"/>
        <v>FURNACE STATUS RESPONSE Fan:0 Ignition:0 Burner:0 Unknown:0</v>
      </c>
    </row>
    <row r="3694" spans="1:18" x14ac:dyDescent="0.25">
      <c r="A3694" s="12">
        <f t="shared" si="228"/>
        <v>44793.988623784717</v>
      </c>
      <c r="B3694" s="8" t="str">
        <f t="shared" si="229"/>
        <v>→</v>
      </c>
      <c r="C3694" s="10">
        <f t="shared" si="231"/>
        <v>59.185000000000002</v>
      </c>
      <c r="D3694" s="2">
        <v>1661003017095</v>
      </c>
      <c r="E3694" t="s">
        <v>0</v>
      </c>
      <c r="F3694" s="1">
        <v>8</v>
      </c>
      <c r="G3694" s="1">
        <v>21</v>
      </c>
      <c r="H3694" s="1">
        <v>31</v>
      </c>
      <c r="I3694" s="1">
        <v>7</v>
      </c>
      <c r="J3694" s="1">
        <v>17</v>
      </c>
      <c r="K3694" s="1">
        <v>29</v>
      </c>
      <c r="L3694" s="1">
        <v>5</v>
      </c>
      <c r="M3694" s="1" t="s">
        <v>156</v>
      </c>
      <c r="N3694" s="1">
        <v>68</v>
      </c>
      <c r="R3694" t="str">
        <f t="shared" si="230"/>
        <v>TIME 23:41 Sat</v>
      </c>
    </row>
    <row r="3695" spans="1:18" x14ac:dyDescent="0.25">
      <c r="A3695" s="12">
        <f t="shared" si="228"/>
        <v>44793.988625138889</v>
      </c>
      <c r="B3695" s="8" t="str">
        <f t="shared" si="229"/>
        <v>←</v>
      </c>
      <c r="C3695" s="10">
        <f t="shared" si="231"/>
        <v>0.11700000000000001</v>
      </c>
      <c r="D3695" s="2">
        <v>1661003017212</v>
      </c>
      <c r="E3695" t="s">
        <v>0</v>
      </c>
      <c r="F3695" s="1">
        <v>5</v>
      </c>
      <c r="G3695" s="1">
        <v>31</v>
      </c>
      <c r="H3695" s="1">
        <v>21</v>
      </c>
      <c r="I3695" s="1" t="s">
        <v>7</v>
      </c>
      <c r="J3695" s="1">
        <v>3</v>
      </c>
      <c r="K3695" s="1" t="s">
        <v>8</v>
      </c>
      <c r="R3695" t="str">
        <f t="shared" si="230"/>
        <v>ACK</v>
      </c>
    </row>
    <row r="3696" spans="1:18" x14ac:dyDescent="0.25">
      <c r="A3696" s="12">
        <f t="shared" si="228"/>
        <v>44793.988626435188</v>
      </c>
      <c r="B3696" s="8" t="str">
        <f t="shared" si="229"/>
        <v>→</v>
      </c>
      <c r="C3696" s="10">
        <f t="shared" si="231"/>
        <v>0.112</v>
      </c>
      <c r="D3696" s="2">
        <v>1661003017324</v>
      </c>
      <c r="E3696" t="s">
        <v>0</v>
      </c>
      <c r="F3696" s="1">
        <v>5</v>
      </c>
      <c r="G3696" s="1">
        <v>21</v>
      </c>
      <c r="H3696" s="1">
        <v>31</v>
      </c>
      <c r="I3696" s="1">
        <v>8</v>
      </c>
      <c r="J3696" s="1" t="s">
        <v>16</v>
      </c>
      <c r="K3696" s="1" t="s">
        <v>75</v>
      </c>
      <c r="R3696" t="str">
        <f t="shared" si="230"/>
        <v>UNKNOWN 8</v>
      </c>
    </row>
    <row r="3697" spans="1:18" x14ac:dyDescent="0.25">
      <c r="A3697" s="12">
        <f t="shared" si="228"/>
        <v>44793.988627905092</v>
      </c>
      <c r="B3697" s="8" t="str">
        <f t="shared" si="229"/>
        <v>←</v>
      </c>
      <c r="C3697" s="10">
        <f t="shared" si="231"/>
        <v>0.127</v>
      </c>
      <c r="D3697" s="2">
        <v>1661003017451</v>
      </c>
      <c r="E3697" t="s">
        <v>0</v>
      </c>
      <c r="F3697" s="1">
        <v>5</v>
      </c>
      <c r="G3697" s="1">
        <v>31</v>
      </c>
      <c r="H3697" s="1">
        <v>21</v>
      </c>
      <c r="I3697" s="1" t="s">
        <v>7</v>
      </c>
      <c r="J3697" s="1">
        <v>3</v>
      </c>
      <c r="K3697" s="1" t="s">
        <v>8</v>
      </c>
      <c r="R3697" t="str">
        <f t="shared" si="230"/>
        <v>ACK</v>
      </c>
    </row>
    <row r="3698" spans="1:18" x14ac:dyDescent="0.25">
      <c r="A3698" s="12">
        <f t="shared" si="228"/>
        <v>44793.988629236112</v>
      </c>
      <c r="B3698" s="8" t="str">
        <f t="shared" si="229"/>
        <v>→</v>
      </c>
      <c r="C3698" s="10">
        <f t="shared" si="231"/>
        <v>0.115</v>
      </c>
      <c r="D3698" s="2">
        <v>1661003017566</v>
      </c>
      <c r="E3698" t="s">
        <v>0</v>
      </c>
      <c r="F3698" s="1">
        <v>6</v>
      </c>
      <c r="G3698" s="1">
        <v>21</v>
      </c>
      <c r="H3698" s="1">
        <v>31</v>
      </c>
      <c r="I3698" s="1" t="s">
        <v>43</v>
      </c>
      <c r="J3698" s="1">
        <v>0</v>
      </c>
      <c r="K3698" s="1" t="s">
        <v>73</v>
      </c>
      <c r="L3698" s="1" t="s">
        <v>102</v>
      </c>
      <c r="R3698" t="str">
        <f t="shared" si="230"/>
        <v>FAN SPEED Fan:Off</v>
      </c>
    </row>
    <row r="3699" spans="1:18" x14ac:dyDescent="0.25">
      <c r="A3699" s="12">
        <f t="shared" si="228"/>
        <v>44793.988630358792</v>
      </c>
      <c r="B3699" s="8" t="str">
        <f t="shared" si="229"/>
        <v>←</v>
      </c>
      <c r="C3699" s="10">
        <f t="shared" si="231"/>
        <v>9.7000000000000003E-2</v>
      </c>
      <c r="D3699" s="2">
        <v>1661003017663</v>
      </c>
      <c r="E3699" t="s">
        <v>0</v>
      </c>
      <c r="F3699" s="1">
        <v>5</v>
      </c>
      <c r="G3699" s="1">
        <v>31</v>
      </c>
      <c r="H3699" s="1">
        <v>21</v>
      </c>
      <c r="I3699" s="1" t="s">
        <v>7</v>
      </c>
      <c r="J3699" s="1">
        <v>3</v>
      </c>
      <c r="K3699" s="1" t="s">
        <v>8</v>
      </c>
      <c r="R3699" t="str">
        <f t="shared" si="230"/>
        <v>ACK</v>
      </c>
    </row>
    <row r="3700" spans="1:18" x14ac:dyDescent="0.25">
      <c r="A3700" s="12">
        <f t="shared" si="228"/>
        <v>44793.98863141203</v>
      </c>
      <c r="B3700" s="8" t="str">
        <f t="shared" si="229"/>
        <v>→</v>
      </c>
      <c r="C3700" s="10">
        <f t="shared" si="231"/>
        <v>9.0999999999999998E-2</v>
      </c>
      <c r="D3700" s="2">
        <v>1661003017754</v>
      </c>
      <c r="E3700" t="s">
        <v>0</v>
      </c>
      <c r="F3700" s="1">
        <v>5</v>
      </c>
      <c r="G3700" s="1">
        <v>21</v>
      </c>
      <c r="H3700" s="1">
        <v>31</v>
      </c>
      <c r="I3700" s="1">
        <v>6</v>
      </c>
      <c r="J3700" s="1">
        <v>60</v>
      </c>
      <c r="K3700" s="1">
        <v>83</v>
      </c>
      <c r="R3700" t="str">
        <f t="shared" si="230"/>
        <v>FURNACE STATUS REQUEST</v>
      </c>
    </row>
    <row r="3701" spans="1:18" x14ac:dyDescent="0.25">
      <c r="A3701" s="12">
        <f t="shared" si="228"/>
        <v>44793.988633229164</v>
      </c>
      <c r="B3701" s="8" t="str">
        <f t="shared" si="229"/>
        <v>←</v>
      </c>
      <c r="C3701" s="10">
        <f t="shared" si="231"/>
        <v>0.157</v>
      </c>
      <c r="D3701" s="2">
        <v>1661003017911</v>
      </c>
      <c r="E3701" t="s">
        <v>0</v>
      </c>
      <c r="F3701" s="1">
        <v>9</v>
      </c>
      <c r="G3701" s="1">
        <v>31</v>
      </c>
      <c r="H3701" s="1">
        <v>21</v>
      </c>
      <c r="I3701" s="1" t="s">
        <v>1</v>
      </c>
      <c r="J3701" s="1">
        <v>0</v>
      </c>
      <c r="K3701" s="1">
        <v>0</v>
      </c>
      <c r="L3701" s="1">
        <v>0</v>
      </c>
      <c r="M3701" s="1">
        <v>0</v>
      </c>
      <c r="N3701" s="1" t="s">
        <v>26</v>
      </c>
      <c r="O3701" s="1" t="s">
        <v>27</v>
      </c>
      <c r="R3701" t="str">
        <f t="shared" si="230"/>
        <v>FURNACE STATUS RESPONSE Fan:0 Ignition:0 Burner:0 Unknown:0</v>
      </c>
    </row>
    <row r="3702" spans="1:18" x14ac:dyDescent="0.25">
      <c r="A3702" s="12">
        <f t="shared" si="228"/>
        <v>44793.989318796295</v>
      </c>
      <c r="B3702" s="8" t="str">
        <f t="shared" si="229"/>
        <v>→</v>
      </c>
      <c r="C3702" s="10">
        <f t="shared" si="231"/>
        <v>59.232999999999997</v>
      </c>
      <c r="D3702" s="2">
        <v>1661003077144</v>
      </c>
      <c r="E3702" t="s">
        <v>0</v>
      </c>
      <c r="F3702" s="1">
        <v>8</v>
      </c>
      <c r="G3702" s="1">
        <v>21</v>
      </c>
      <c r="H3702" s="1">
        <v>31</v>
      </c>
      <c r="I3702" s="1">
        <v>7</v>
      </c>
      <c r="J3702" s="1">
        <v>17</v>
      </c>
      <c r="K3702" s="1" t="s">
        <v>55</v>
      </c>
      <c r="L3702" s="1">
        <v>5</v>
      </c>
      <c r="M3702" s="1" t="s">
        <v>157</v>
      </c>
      <c r="N3702" s="1">
        <v>68</v>
      </c>
      <c r="R3702" t="str">
        <f t="shared" si="230"/>
        <v>TIME 23:42 Sat</v>
      </c>
    </row>
    <row r="3703" spans="1:18" x14ac:dyDescent="0.25">
      <c r="A3703" s="12">
        <f t="shared" si="228"/>
        <v>44793.989319814813</v>
      </c>
      <c r="B3703" s="8" t="str">
        <f t="shared" si="229"/>
        <v>←</v>
      </c>
      <c r="C3703" s="10">
        <f t="shared" si="231"/>
        <v>8.7999999999999995E-2</v>
      </c>
      <c r="D3703" s="2">
        <v>1661003077232</v>
      </c>
      <c r="E3703" t="s">
        <v>0</v>
      </c>
      <c r="F3703" s="1">
        <v>5</v>
      </c>
      <c r="G3703" s="1">
        <v>31</v>
      </c>
      <c r="H3703" s="1">
        <v>21</v>
      </c>
      <c r="I3703" s="1" t="s">
        <v>7</v>
      </c>
      <c r="J3703" s="1">
        <v>3</v>
      </c>
      <c r="K3703" s="1" t="s">
        <v>8</v>
      </c>
      <c r="R3703" t="str">
        <f t="shared" si="230"/>
        <v>ACK</v>
      </c>
    </row>
    <row r="3704" spans="1:18" x14ac:dyDescent="0.25">
      <c r="A3704" s="12">
        <f t="shared" si="228"/>
        <v>44793.989321076391</v>
      </c>
      <c r="B3704" s="8" t="str">
        <f t="shared" si="229"/>
        <v>→</v>
      </c>
      <c r="C3704" s="10">
        <f t="shared" si="231"/>
        <v>0.109</v>
      </c>
      <c r="D3704" s="2">
        <v>1661003077341</v>
      </c>
      <c r="E3704" t="s">
        <v>0</v>
      </c>
      <c r="F3704" s="1">
        <v>5</v>
      </c>
      <c r="G3704" s="1">
        <v>21</v>
      </c>
      <c r="H3704" s="1">
        <v>31</v>
      </c>
      <c r="I3704" s="1">
        <v>8</v>
      </c>
      <c r="J3704" s="1" t="s">
        <v>16</v>
      </c>
      <c r="K3704" s="1" t="s">
        <v>75</v>
      </c>
      <c r="R3704" t="str">
        <f t="shared" si="230"/>
        <v>UNKNOWN 8</v>
      </c>
    </row>
    <row r="3705" spans="1:18" x14ac:dyDescent="0.25">
      <c r="A3705" s="12">
        <f t="shared" si="228"/>
        <v>44793.989322592592</v>
      </c>
      <c r="B3705" s="8" t="str">
        <f t="shared" si="229"/>
        <v>←</v>
      </c>
      <c r="C3705" s="10">
        <f t="shared" si="231"/>
        <v>0.13100000000000001</v>
      </c>
      <c r="D3705" s="2">
        <v>1661003077472</v>
      </c>
      <c r="E3705" t="s">
        <v>0</v>
      </c>
      <c r="F3705" s="1">
        <v>5</v>
      </c>
      <c r="G3705" s="1">
        <v>31</v>
      </c>
      <c r="H3705" s="1">
        <v>21</v>
      </c>
      <c r="I3705" s="1" t="s">
        <v>7</v>
      </c>
      <c r="J3705" s="1">
        <v>3</v>
      </c>
      <c r="K3705" s="1" t="s">
        <v>8</v>
      </c>
      <c r="R3705" t="str">
        <f t="shared" si="230"/>
        <v>ACK</v>
      </c>
    </row>
    <row r="3706" spans="1:18" x14ac:dyDescent="0.25">
      <c r="A3706" s="12">
        <f t="shared" si="228"/>
        <v>44793.989323553244</v>
      </c>
      <c r="B3706" s="8" t="str">
        <f t="shared" si="229"/>
        <v>→</v>
      </c>
      <c r="C3706" s="10">
        <f t="shared" si="231"/>
        <v>8.3000000000000004E-2</v>
      </c>
      <c r="D3706" s="2">
        <v>1661003077555</v>
      </c>
      <c r="E3706" t="s">
        <v>0</v>
      </c>
      <c r="F3706" s="1">
        <v>6</v>
      </c>
      <c r="G3706" s="1">
        <v>21</v>
      </c>
      <c r="H3706" s="1">
        <v>31</v>
      </c>
      <c r="I3706" s="1" t="s">
        <v>43</v>
      </c>
      <c r="J3706" s="1">
        <v>0</v>
      </c>
      <c r="K3706" s="1" t="s">
        <v>73</v>
      </c>
      <c r="L3706" s="1" t="s">
        <v>102</v>
      </c>
      <c r="R3706" t="str">
        <f t="shared" si="230"/>
        <v>FAN SPEED Fan:Off</v>
      </c>
    </row>
    <row r="3707" spans="1:18" x14ac:dyDescent="0.25">
      <c r="A3707" s="12">
        <f t="shared" si="228"/>
        <v>44793.989324618051</v>
      </c>
      <c r="B3707" s="8" t="str">
        <f t="shared" si="229"/>
        <v>←</v>
      </c>
      <c r="C3707" s="10">
        <f t="shared" si="231"/>
        <v>9.1999999999999998E-2</v>
      </c>
      <c r="D3707" s="2">
        <v>1661003077647</v>
      </c>
      <c r="E3707" t="s">
        <v>0</v>
      </c>
      <c r="F3707" s="1">
        <v>5</v>
      </c>
      <c r="G3707" s="1">
        <v>31</v>
      </c>
      <c r="H3707" s="1">
        <v>21</v>
      </c>
      <c r="I3707" s="1" t="s">
        <v>7</v>
      </c>
      <c r="J3707" s="1">
        <v>3</v>
      </c>
      <c r="K3707" s="1" t="s">
        <v>8</v>
      </c>
      <c r="R3707" t="str">
        <f t="shared" si="230"/>
        <v>ACK</v>
      </c>
    </row>
    <row r="3708" spans="1:18" x14ac:dyDescent="0.25">
      <c r="A3708" s="12">
        <f t="shared" si="228"/>
        <v>44793.989325625</v>
      </c>
      <c r="B3708" s="8" t="str">
        <f t="shared" si="229"/>
        <v>→</v>
      </c>
      <c r="C3708" s="10">
        <f t="shared" si="231"/>
        <v>8.6999999999999994E-2</v>
      </c>
      <c r="D3708" s="2">
        <v>1661003077734</v>
      </c>
      <c r="E3708" t="s">
        <v>0</v>
      </c>
      <c r="F3708" s="1">
        <v>5</v>
      </c>
      <c r="G3708" s="1">
        <v>21</v>
      </c>
      <c r="H3708" s="1">
        <v>31</v>
      </c>
      <c r="I3708" s="1">
        <v>6</v>
      </c>
      <c r="J3708" s="1">
        <v>60</v>
      </c>
      <c r="K3708" s="1">
        <v>83</v>
      </c>
      <c r="R3708" t="str">
        <f t="shared" si="230"/>
        <v>FURNACE STATUS REQUEST</v>
      </c>
    </row>
    <row r="3709" spans="1:18" x14ac:dyDescent="0.25">
      <c r="A3709" s="12">
        <f t="shared" si="228"/>
        <v>44793.989327546289</v>
      </c>
      <c r="B3709" s="8" t="str">
        <f t="shared" si="229"/>
        <v>←</v>
      </c>
      <c r="C3709" s="10">
        <f t="shared" si="231"/>
        <v>0.16600000000000001</v>
      </c>
      <c r="D3709" s="2">
        <v>1661003077900</v>
      </c>
      <c r="E3709" t="s">
        <v>0</v>
      </c>
      <c r="F3709" s="1">
        <v>9</v>
      </c>
      <c r="G3709" s="1">
        <v>31</v>
      </c>
      <c r="H3709" s="1">
        <v>21</v>
      </c>
      <c r="I3709" s="1" t="s">
        <v>1</v>
      </c>
      <c r="J3709" s="1">
        <v>0</v>
      </c>
      <c r="K3709" s="1">
        <v>0</v>
      </c>
      <c r="L3709" s="1">
        <v>0</v>
      </c>
      <c r="M3709" s="1">
        <v>0</v>
      </c>
      <c r="N3709" s="1" t="s">
        <v>26</v>
      </c>
      <c r="O3709" s="1" t="s">
        <v>27</v>
      </c>
      <c r="R3709" t="str">
        <f t="shared" si="230"/>
        <v>FURNACE STATUS RESPONSE Fan:0 Ignition:0 Burner:0 Unknown:0</v>
      </c>
    </row>
    <row r="3710" spans="1:18" x14ac:dyDescent="0.25">
      <c r="A3710" s="12">
        <f t="shared" si="228"/>
        <v>44793.990012685179</v>
      </c>
      <c r="B3710" s="8" t="str">
        <f t="shared" si="229"/>
        <v>→</v>
      </c>
      <c r="C3710" s="10">
        <f t="shared" si="231"/>
        <v>59.195999999999998</v>
      </c>
      <c r="D3710" s="2">
        <v>1661003137096</v>
      </c>
      <c r="E3710" t="s">
        <v>0</v>
      </c>
      <c r="F3710" s="1">
        <v>8</v>
      </c>
      <c r="G3710" s="1">
        <v>21</v>
      </c>
      <c r="H3710" s="1">
        <v>31</v>
      </c>
      <c r="I3710" s="1">
        <v>7</v>
      </c>
      <c r="J3710" s="1">
        <v>17</v>
      </c>
      <c r="K3710" s="1" t="s">
        <v>57</v>
      </c>
      <c r="L3710" s="1">
        <v>5</v>
      </c>
      <c r="M3710" s="1" t="s">
        <v>158</v>
      </c>
      <c r="N3710" s="1" t="s">
        <v>124</v>
      </c>
      <c r="R3710" t="str">
        <f t="shared" si="230"/>
        <v>TIME 23:43 Sat</v>
      </c>
    </row>
    <row r="3711" spans="1:18" x14ac:dyDescent="0.25">
      <c r="A3711" s="12">
        <f t="shared" si="228"/>
        <v>44793.990013819443</v>
      </c>
      <c r="B3711" s="8" t="str">
        <f t="shared" si="229"/>
        <v>←</v>
      </c>
      <c r="C3711" s="10">
        <f t="shared" si="231"/>
        <v>9.8000000000000004E-2</v>
      </c>
      <c r="D3711" s="2">
        <v>1661003137194</v>
      </c>
      <c r="E3711" t="s">
        <v>0</v>
      </c>
      <c r="F3711" s="1">
        <v>5</v>
      </c>
      <c r="G3711" s="1">
        <v>31</v>
      </c>
      <c r="H3711" s="1">
        <v>21</v>
      </c>
      <c r="I3711" s="1" t="s">
        <v>7</v>
      </c>
      <c r="J3711" s="1">
        <v>3</v>
      </c>
      <c r="K3711" s="1" t="s">
        <v>8</v>
      </c>
      <c r="R3711" t="str">
        <f t="shared" si="230"/>
        <v>ACK</v>
      </c>
    </row>
    <row r="3712" spans="1:18" x14ac:dyDescent="0.25">
      <c r="A3712" s="12">
        <f t="shared" si="228"/>
        <v>44793.990014930554</v>
      </c>
      <c r="B3712" s="8" t="str">
        <f t="shared" si="229"/>
        <v>→</v>
      </c>
      <c r="C3712" s="10">
        <f t="shared" si="231"/>
        <v>9.6000000000000002E-2</v>
      </c>
      <c r="D3712" s="2">
        <v>1661003137290</v>
      </c>
      <c r="E3712" t="s">
        <v>0</v>
      </c>
      <c r="F3712" s="1">
        <v>5</v>
      </c>
      <c r="G3712" s="1">
        <v>21</v>
      </c>
      <c r="H3712" s="1">
        <v>31</v>
      </c>
      <c r="I3712" s="1">
        <v>8</v>
      </c>
      <c r="J3712" s="1" t="s">
        <v>16</v>
      </c>
      <c r="K3712" s="1" t="s">
        <v>75</v>
      </c>
      <c r="R3712" t="str">
        <f t="shared" si="230"/>
        <v>UNKNOWN 8</v>
      </c>
    </row>
    <row r="3713" spans="1:18" x14ac:dyDescent="0.25">
      <c r="A3713" s="12">
        <f t="shared" si="228"/>
        <v>44793.990016331016</v>
      </c>
      <c r="B3713" s="8" t="str">
        <f t="shared" si="229"/>
        <v>←</v>
      </c>
      <c r="C3713" s="10">
        <f t="shared" si="231"/>
        <v>0.121</v>
      </c>
      <c r="D3713" s="2">
        <v>1661003137411</v>
      </c>
      <c r="E3713" t="s">
        <v>0</v>
      </c>
      <c r="F3713" s="1">
        <v>5</v>
      </c>
      <c r="G3713" s="1">
        <v>31</v>
      </c>
      <c r="H3713" s="1">
        <v>21</v>
      </c>
      <c r="I3713" s="1" t="s">
        <v>7</v>
      </c>
      <c r="J3713" s="1">
        <v>3</v>
      </c>
      <c r="K3713" s="1" t="s">
        <v>8</v>
      </c>
      <c r="R3713" t="str">
        <f t="shared" si="230"/>
        <v>ACK</v>
      </c>
    </row>
    <row r="3714" spans="1:18" x14ac:dyDescent="0.25">
      <c r="A3714" s="12">
        <f t="shared" si="228"/>
        <v>44793.990017615739</v>
      </c>
      <c r="B3714" s="8" t="str">
        <f t="shared" si="229"/>
        <v>→</v>
      </c>
      <c r="C3714" s="10">
        <f t="shared" si="231"/>
        <v>0.111</v>
      </c>
      <c r="D3714" s="2">
        <v>1661003137522</v>
      </c>
      <c r="E3714" t="s">
        <v>0</v>
      </c>
      <c r="F3714" s="1">
        <v>6</v>
      </c>
      <c r="G3714" s="1">
        <v>21</v>
      </c>
      <c r="H3714" s="1">
        <v>31</v>
      </c>
      <c r="I3714" s="1" t="s">
        <v>43</v>
      </c>
      <c r="J3714" s="1">
        <v>0</v>
      </c>
      <c r="K3714" s="1" t="s">
        <v>73</v>
      </c>
      <c r="L3714" s="1" t="s">
        <v>102</v>
      </c>
      <c r="R3714" t="str">
        <f t="shared" si="230"/>
        <v>FAN SPEED Fan:Off</v>
      </c>
    </row>
    <row r="3715" spans="1:18" x14ac:dyDescent="0.25">
      <c r="A3715" s="12">
        <f t="shared" ref="A3715:A3778" si="232">IF(ISNUMBER(D3715),D3715/(1000*60*60*24)+25569+10/24,"")</f>
        <v>44793.990018865741</v>
      </c>
      <c r="B3715" s="8" t="str">
        <f t="shared" ref="B3715:B3778" si="233">IF(ISNUMBER(D3715),IF(AND(G3715=21,H3715=31),"→",IF(AND(G3715=31,H3715=21),"←",IF(AND(G3715=21,H3715=0),"→→","Error"))),"")</f>
        <v>←</v>
      </c>
      <c r="C3715" s="10">
        <f t="shared" si="231"/>
        <v>0.108</v>
      </c>
      <c r="D3715" s="2">
        <v>1661003137630</v>
      </c>
      <c r="E3715" t="s">
        <v>0</v>
      </c>
      <c r="F3715" s="1">
        <v>5</v>
      </c>
      <c r="G3715" s="1">
        <v>31</v>
      </c>
      <c r="H3715" s="1">
        <v>21</v>
      </c>
      <c r="I3715" s="1" t="s">
        <v>7</v>
      </c>
      <c r="J3715" s="1">
        <v>3</v>
      </c>
      <c r="K3715" s="1" t="s">
        <v>8</v>
      </c>
      <c r="R3715" t="str">
        <f t="shared" ref="R3715:R3778" si="234">DECODEPACKET(E3715)</f>
        <v>ACK</v>
      </c>
    </row>
    <row r="3716" spans="1:18" x14ac:dyDescent="0.25">
      <c r="A3716" s="12">
        <f t="shared" si="232"/>
        <v>44793.990019953701</v>
      </c>
      <c r="B3716" s="8" t="str">
        <f t="shared" si="233"/>
        <v>→</v>
      </c>
      <c r="C3716" s="10">
        <f t="shared" ref="C3716:C3779" si="235">IF(AND(ISNUMBER(D3715), ISNUMBER(D3716)),(D3716-D3715)/1000,"")</f>
        <v>9.4E-2</v>
      </c>
      <c r="D3716" s="2">
        <v>1661003137724</v>
      </c>
      <c r="E3716" t="s">
        <v>0</v>
      </c>
      <c r="F3716" s="1">
        <v>5</v>
      </c>
      <c r="G3716" s="1">
        <v>21</v>
      </c>
      <c r="H3716" s="1">
        <v>31</v>
      </c>
      <c r="I3716" s="1">
        <v>6</v>
      </c>
      <c r="J3716" s="1">
        <v>60</v>
      </c>
      <c r="K3716" s="1">
        <v>83</v>
      </c>
      <c r="R3716" t="str">
        <f t="shared" si="234"/>
        <v>FURNACE STATUS REQUEST</v>
      </c>
    </row>
    <row r="3717" spans="1:18" x14ac:dyDescent="0.25">
      <c r="A3717" s="12">
        <f t="shared" si="232"/>
        <v>44793.990021863421</v>
      </c>
      <c r="B3717" s="8" t="str">
        <f t="shared" si="233"/>
        <v>←</v>
      </c>
      <c r="C3717" s="10">
        <f t="shared" si="235"/>
        <v>0.16500000000000001</v>
      </c>
      <c r="D3717" s="2">
        <v>1661003137889</v>
      </c>
      <c r="E3717" t="s">
        <v>0</v>
      </c>
      <c r="F3717" s="1">
        <v>9</v>
      </c>
      <c r="G3717" s="1">
        <v>31</v>
      </c>
      <c r="H3717" s="1">
        <v>21</v>
      </c>
      <c r="I3717" s="1" t="s">
        <v>1</v>
      </c>
      <c r="J3717" s="1">
        <v>0</v>
      </c>
      <c r="K3717" s="1">
        <v>0</v>
      </c>
      <c r="L3717" s="1">
        <v>0</v>
      </c>
      <c r="M3717" s="1">
        <v>0</v>
      </c>
      <c r="N3717" s="1" t="s">
        <v>26</v>
      </c>
      <c r="O3717" s="1" t="s">
        <v>27</v>
      </c>
      <c r="R3717" t="str">
        <f t="shared" si="234"/>
        <v>FURNACE STATUS RESPONSE Fan:0 Ignition:0 Burner:0 Unknown:0</v>
      </c>
    </row>
    <row r="3718" spans="1:18" x14ac:dyDescent="0.25">
      <c r="A3718" s="12">
        <f t="shared" si="232"/>
        <v>44793.990707314813</v>
      </c>
      <c r="B3718" s="8" t="str">
        <f t="shared" si="233"/>
        <v>→</v>
      </c>
      <c r="C3718" s="10">
        <f t="shared" si="235"/>
        <v>59.222999999999999</v>
      </c>
      <c r="D3718" s="2">
        <v>1661003197112</v>
      </c>
      <c r="E3718" t="s">
        <v>0</v>
      </c>
      <c r="F3718" s="1">
        <v>8</v>
      </c>
      <c r="G3718" s="1">
        <v>21</v>
      </c>
      <c r="H3718" s="1">
        <v>31</v>
      </c>
      <c r="I3718" s="1">
        <v>7</v>
      </c>
      <c r="J3718" s="1">
        <v>17</v>
      </c>
      <c r="K3718" s="1" t="s">
        <v>58</v>
      </c>
      <c r="L3718" s="1">
        <v>5</v>
      </c>
      <c r="M3718" s="1" t="s">
        <v>159</v>
      </c>
      <c r="N3718" s="1">
        <v>68</v>
      </c>
      <c r="R3718" t="str">
        <f t="shared" si="234"/>
        <v>TIME 23:44 Sat</v>
      </c>
    </row>
    <row r="3719" spans="1:18" x14ac:dyDescent="0.25">
      <c r="A3719" s="12">
        <f t="shared" si="232"/>
        <v>44793.990708865742</v>
      </c>
      <c r="B3719" s="8" t="str">
        <f t="shared" si="233"/>
        <v>←</v>
      </c>
      <c r="C3719" s="10">
        <f t="shared" si="235"/>
        <v>0.13400000000000001</v>
      </c>
      <c r="D3719" s="2">
        <v>1661003197246</v>
      </c>
      <c r="E3719" t="s">
        <v>0</v>
      </c>
      <c r="F3719" s="1">
        <v>5</v>
      </c>
      <c r="G3719" s="1">
        <v>31</v>
      </c>
      <c r="H3719" s="1">
        <v>21</v>
      </c>
      <c r="I3719" s="1" t="s">
        <v>7</v>
      </c>
      <c r="J3719" s="1">
        <v>3</v>
      </c>
      <c r="K3719" s="1" t="s">
        <v>8</v>
      </c>
      <c r="R3719" t="str">
        <f t="shared" si="234"/>
        <v>ACK</v>
      </c>
    </row>
    <row r="3720" spans="1:18" x14ac:dyDescent="0.25">
      <c r="A3720" s="12">
        <f t="shared" si="232"/>
        <v>44793.990710092585</v>
      </c>
      <c r="B3720" s="8" t="str">
        <f t="shared" si="233"/>
        <v>→</v>
      </c>
      <c r="C3720" s="10">
        <f t="shared" si="235"/>
        <v>0.106</v>
      </c>
      <c r="D3720" s="2">
        <v>1661003197352</v>
      </c>
      <c r="E3720" t="s">
        <v>0</v>
      </c>
      <c r="F3720" s="1">
        <v>5</v>
      </c>
      <c r="G3720" s="1">
        <v>21</v>
      </c>
      <c r="H3720" s="1">
        <v>31</v>
      </c>
      <c r="I3720" s="1">
        <v>8</v>
      </c>
      <c r="J3720" s="1" t="s">
        <v>16</v>
      </c>
      <c r="K3720" s="1" t="s">
        <v>75</v>
      </c>
      <c r="R3720" t="str">
        <f t="shared" si="234"/>
        <v>UNKNOWN 8</v>
      </c>
    </row>
    <row r="3721" spans="1:18" x14ac:dyDescent="0.25">
      <c r="A3721" s="12">
        <f t="shared" si="232"/>
        <v>44793.99071129629</v>
      </c>
      <c r="B3721" s="8" t="str">
        <f t="shared" si="233"/>
        <v>←</v>
      </c>
      <c r="C3721" s="10">
        <f t="shared" si="235"/>
        <v>0.104</v>
      </c>
      <c r="D3721" s="2">
        <v>1661003197456</v>
      </c>
      <c r="E3721" t="s">
        <v>0</v>
      </c>
      <c r="F3721" s="1">
        <v>5</v>
      </c>
      <c r="G3721" s="1">
        <v>31</v>
      </c>
      <c r="H3721" s="1">
        <v>21</v>
      </c>
      <c r="I3721" s="1" t="s">
        <v>7</v>
      </c>
      <c r="J3721" s="1">
        <v>3</v>
      </c>
      <c r="K3721" s="1" t="s">
        <v>8</v>
      </c>
      <c r="R3721" t="str">
        <f t="shared" si="234"/>
        <v>ACK</v>
      </c>
    </row>
    <row r="3722" spans="1:18" x14ac:dyDescent="0.25">
      <c r="A3722" s="12">
        <f t="shared" si="232"/>
        <v>44793.990712465275</v>
      </c>
      <c r="B3722" s="8" t="str">
        <f t="shared" si="233"/>
        <v>→</v>
      </c>
      <c r="C3722" s="10">
        <f t="shared" si="235"/>
        <v>0.10100000000000001</v>
      </c>
      <c r="D3722" s="2">
        <v>1661003197557</v>
      </c>
      <c r="E3722" t="s">
        <v>0</v>
      </c>
      <c r="F3722" s="1">
        <v>6</v>
      </c>
      <c r="G3722" s="1">
        <v>21</v>
      </c>
      <c r="H3722" s="1">
        <v>31</v>
      </c>
      <c r="I3722" s="1" t="s">
        <v>43</v>
      </c>
      <c r="J3722" s="1">
        <v>0</v>
      </c>
      <c r="K3722" s="1" t="s">
        <v>73</v>
      </c>
      <c r="L3722" s="1" t="s">
        <v>102</v>
      </c>
      <c r="R3722" t="str">
        <f t="shared" si="234"/>
        <v>FAN SPEED Fan:Off</v>
      </c>
    </row>
    <row r="3723" spans="1:18" x14ac:dyDescent="0.25">
      <c r="A3723" s="12">
        <f t="shared" si="232"/>
        <v>44793.990713912033</v>
      </c>
      <c r="B3723" s="8" t="str">
        <f t="shared" si="233"/>
        <v>←</v>
      </c>
      <c r="C3723" s="10">
        <f t="shared" si="235"/>
        <v>0.125</v>
      </c>
      <c r="D3723" s="2">
        <v>1661003197682</v>
      </c>
      <c r="E3723" t="s">
        <v>0</v>
      </c>
      <c r="F3723" s="1">
        <v>5</v>
      </c>
      <c r="G3723" s="1">
        <v>31</v>
      </c>
      <c r="H3723" s="1">
        <v>21</v>
      </c>
      <c r="I3723" s="1" t="s">
        <v>7</v>
      </c>
      <c r="J3723" s="1">
        <v>3</v>
      </c>
      <c r="K3723" s="1" t="s">
        <v>8</v>
      </c>
      <c r="R3723" t="str">
        <f t="shared" si="234"/>
        <v>ACK</v>
      </c>
    </row>
    <row r="3724" spans="1:18" x14ac:dyDescent="0.25">
      <c r="A3724" s="12">
        <f t="shared" si="232"/>
        <v>44793.990714930558</v>
      </c>
      <c r="B3724" s="8" t="str">
        <f t="shared" si="233"/>
        <v>→</v>
      </c>
      <c r="C3724" s="10">
        <f t="shared" si="235"/>
        <v>8.7999999999999995E-2</v>
      </c>
      <c r="D3724" s="2">
        <v>1661003197770</v>
      </c>
      <c r="E3724" t="s">
        <v>0</v>
      </c>
      <c r="F3724" s="1">
        <v>5</v>
      </c>
      <c r="G3724" s="1">
        <v>21</v>
      </c>
      <c r="H3724" s="1">
        <v>31</v>
      </c>
      <c r="I3724" s="1">
        <v>6</v>
      </c>
      <c r="J3724" s="1">
        <v>60</v>
      </c>
      <c r="K3724" s="1">
        <v>83</v>
      </c>
      <c r="R3724" t="str">
        <f t="shared" si="234"/>
        <v>FURNACE STATUS REQUEST</v>
      </c>
    </row>
    <row r="3725" spans="1:18" x14ac:dyDescent="0.25">
      <c r="A3725" s="12">
        <f t="shared" si="232"/>
        <v>44793.990716724533</v>
      </c>
      <c r="B3725" s="8" t="str">
        <f t="shared" si="233"/>
        <v>←</v>
      </c>
      <c r="C3725" s="10">
        <f t="shared" si="235"/>
        <v>0.155</v>
      </c>
      <c r="D3725" s="2">
        <v>1661003197925</v>
      </c>
      <c r="E3725" t="s">
        <v>0</v>
      </c>
      <c r="F3725" s="1">
        <v>9</v>
      </c>
      <c r="G3725" s="1">
        <v>31</v>
      </c>
      <c r="H3725" s="1">
        <v>21</v>
      </c>
      <c r="I3725" s="1" t="s">
        <v>1</v>
      </c>
      <c r="J3725" s="1">
        <v>0</v>
      </c>
      <c r="K3725" s="1">
        <v>0</v>
      </c>
      <c r="L3725" s="1">
        <v>0</v>
      </c>
      <c r="M3725" s="1">
        <v>0</v>
      </c>
      <c r="N3725" s="1" t="s">
        <v>26</v>
      </c>
      <c r="O3725" s="1" t="s">
        <v>27</v>
      </c>
      <c r="R3725" t="str">
        <f t="shared" si="234"/>
        <v>FURNACE STATUS RESPONSE Fan:0 Ignition:0 Burner:0 Unknown:0</v>
      </c>
    </row>
    <row r="3726" spans="1:18" x14ac:dyDescent="0.25">
      <c r="A3726" s="12">
        <f t="shared" si="232"/>
        <v>44793.991401782405</v>
      </c>
      <c r="B3726" s="8" t="str">
        <f t="shared" si="233"/>
        <v>→</v>
      </c>
      <c r="C3726" s="10">
        <f t="shared" si="235"/>
        <v>59.189</v>
      </c>
      <c r="D3726" s="2">
        <v>1661003257114</v>
      </c>
      <c r="E3726" t="s">
        <v>0</v>
      </c>
      <c r="F3726" s="1">
        <v>8</v>
      </c>
      <c r="G3726" s="1">
        <v>21</v>
      </c>
      <c r="H3726" s="1">
        <v>31</v>
      </c>
      <c r="I3726" s="1">
        <v>7</v>
      </c>
      <c r="J3726" s="1">
        <v>17</v>
      </c>
      <c r="K3726" s="1" t="s">
        <v>60</v>
      </c>
      <c r="L3726" s="1">
        <v>5</v>
      </c>
      <c r="M3726" s="1" t="s">
        <v>5</v>
      </c>
      <c r="N3726" s="1" t="s">
        <v>124</v>
      </c>
      <c r="R3726" t="str">
        <f t="shared" si="234"/>
        <v>TIME 23:45 Sat</v>
      </c>
    </row>
    <row r="3727" spans="1:18" x14ac:dyDescent="0.25">
      <c r="A3727" s="12">
        <f t="shared" si="232"/>
        <v>44793.991402962965</v>
      </c>
      <c r="B3727" s="8" t="str">
        <f t="shared" si="233"/>
        <v>←</v>
      </c>
      <c r="C3727" s="10">
        <f t="shared" si="235"/>
        <v>0.10199999999999999</v>
      </c>
      <c r="D3727" s="2">
        <v>1661003257216</v>
      </c>
      <c r="E3727" t="s">
        <v>0</v>
      </c>
      <c r="F3727" s="1">
        <v>5</v>
      </c>
      <c r="G3727" s="1">
        <v>31</v>
      </c>
      <c r="H3727" s="1">
        <v>21</v>
      </c>
      <c r="I3727" s="1" t="s">
        <v>7</v>
      </c>
      <c r="J3727" s="1">
        <v>3</v>
      </c>
      <c r="K3727" s="1" t="s">
        <v>8</v>
      </c>
      <c r="R3727" t="str">
        <f t="shared" si="234"/>
        <v>ACK</v>
      </c>
    </row>
    <row r="3728" spans="1:18" x14ac:dyDescent="0.25">
      <c r="A3728" s="12">
        <f t="shared" si="232"/>
        <v>44793.99140421296</v>
      </c>
      <c r="B3728" s="8" t="str">
        <f t="shared" si="233"/>
        <v>→</v>
      </c>
      <c r="C3728" s="10">
        <f t="shared" si="235"/>
        <v>0.108</v>
      </c>
      <c r="D3728" s="2">
        <v>1661003257324</v>
      </c>
      <c r="E3728" t="s">
        <v>0</v>
      </c>
      <c r="F3728" s="1">
        <v>5</v>
      </c>
      <c r="G3728" s="1">
        <v>21</v>
      </c>
      <c r="H3728" s="1">
        <v>31</v>
      </c>
      <c r="I3728" s="1">
        <v>8</v>
      </c>
      <c r="J3728" s="1" t="s">
        <v>16</v>
      </c>
      <c r="K3728" s="1" t="s">
        <v>75</v>
      </c>
      <c r="R3728" t="str">
        <f t="shared" si="234"/>
        <v>UNKNOWN 8</v>
      </c>
    </row>
    <row r="3729" spans="1:18" x14ac:dyDescent="0.25">
      <c r="A3729" s="12">
        <f t="shared" si="232"/>
        <v>44793.991405775458</v>
      </c>
      <c r="B3729" s="8" t="str">
        <f t="shared" si="233"/>
        <v>←</v>
      </c>
      <c r="C3729" s="10">
        <f t="shared" si="235"/>
        <v>0.13500000000000001</v>
      </c>
      <c r="D3729" s="2">
        <v>1661003257459</v>
      </c>
      <c r="E3729" t="s">
        <v>0</v>
      </c>
      <c r="F3729" s="1">
        <v>5</v>
      </c>
      <c r="G3729" s="1">
        <v>31</v>
      </c>
      <c r="H3729" s="1">
        <v>21</v>
      </c>
      <c r="I3729" s="1" t="s">
        <v>7</v>
      </c>
      <c r="J3729" s="1">
        <v>3</v>
      </c>
      <c r="K3729" s="1" t="s">
        <v>8</v>
      </c>
      <c r="R3729" t="str">
        <f t="shared" si="234"/>
        <v>ACK</v>
      </c>
    </row>
    <row r="3730" spans="1:18" x14ac:dyDescent="0.25">
      <c r="A3730" s="12">
        <f t="shared" si="232"/>
        <v>44793.991406898145</v>
      </c>
      <c r="B3730" s="8" t="str">
        <f t="shared" si="233"/>
        <v>→</v>
      </c>
      <c r="C3730" s="10">
        <f t="shared" si="235"/>
        <v>9.7000000000000003E-2</v>
      </c>
      <c r="D3730" s="2">
        <v>1661003257556</v>
      </c>
      <c r="E3730" t="s">
        <v>0</v>
      </c>
      <c r="F3730" s="1">
        <v>6</v>
      </c>
      <c r="G3730" s="1">
        <v>21</v>
      </c>
      <c r="H3730" s="1">
        <v>31</v>
      </c>
      <c r="I3730" s="1" t="s">
        <v>43</v>
      </c>
      <c r="J3730" s="1">
        <v>0</v>
      </c>
      <c r="K3730" s="1" t="s">
        <v>73</v>
      </c>
      <c r="L3730" s="1" t="s">
        <v>102</v>
      </c>
      <c r="R3730" t="str">
        <f t="shared" si="234"/>
        <v>FAN SPEED Fan:Off</v>
      </c>
    </row>
    <row r="3731" spans="1:18" x14ac:dyDescent="0.25">
      <c r="A3731" s="12">
        <f t="shared" si="232"/>
        <v>44793.991408148147</v>
      </c>
      <c r="B3731" s="8" t="str">
        <f t="shared" si="233"/>
        <v>←</v>
      </c>
      <c r="C3731" s="10">
        <f t="shared" si="235"/>
        <v>0.108</v>
      </c>
      <c r="D3731" s="2">
        <v>1661003257664</v>
      </c>
      <c r="E3731" t="s">
        <v>0</v>
      </c>
      <c r="F3731" s="1">
        <v>5</v>
      </c>
      <c r="G3731" s="1">
        <v>31</v>
      </c>
      <c r="H3731" s="1">
        <v>21</v>
      </c>
      <c r="I3731" s="1" t="s">
        <v>7</v>
      </c>
      <c r="J3731" s="1">
        <v>3</v>
      </c>
      <c r="K3731" s="1" t="s">
        <v>8</v>
      </c>
      <c r="R3731" t="str">
        <f t="shared" si="234"/>
        <v>ACK</v>
      </c>
    </row>
    <row r="3732" spans="1:18" x14ac:dyDescent="0.25">
      <c r="A3732" s="12">
        <f t="shared" si="232"/>
        <v>44793.991409074071</v>
      </c>
      <c r="B3732" s="8" t="str">
        <f t="shared" si="233"/>
        <v>→</v>
      </c>
      <c r="C3732" s="10">
        <f t="shared" si="235"/>
        <v>0.08</v>
      </c>
      <c r="D3732" s="2">
        <v>1661003257744</v>
      </c>
      <c r="E3732" t="s">
        <v>0</v>
      </c>
      <c r="F3732" s="1">
        <v>5</v>
      </c>
      <c r="G3732" s="1">
        <v>21</v>
      </c>
      <c r="H3732" s="1">
        <v>31</v>
      </c>
      <c r="I3732" s="1">
        <v>6</v>
      </c>
      <c r="J3732" s="1">
        <v>60</v>
      </c>
      <c r="K3732" s="1">
        <v>83</v>
      </c>
      <c r="R3732" t="str">
        <f t="shared" si="234"/>
        <v>FURNACE STATUS REQUEST</v>
      </c>
    </row>
    <row r="3733" spans="1:18" x14ac:dyDescent="0.25">
      <c r="A3733" s="12">
        <f t="shared" si="232"/>
        <v>44793.991410879629</v>
      </c>
      <c r="B3733" s="8" t="str">
        <f t="shared" si="233"/>
        <v>←</v>
      </c>
      <c r="C3733" s="10">
        <f t="shared" si="235"/>
        <v>0.156</v>
      </c>
      <c r="D3733" s="2">
        <v>1661003257900</v>
      </c>
      <c r="E3733" t="s">
        <v>0</v>
      </c>
      <c r="F3733" s="1">
        <v>9</v>
      </c>
      <c r="G3733" s="1">
        <v>31</v>
      </c>
      <c r="H3733" s="1">
        <v>21</v>
      </c>
      <c r="I3733" s="1" t="s">
        <v>1</v>
      </c>
      <c r="J3733" s="1">
        <v>0</v>
      </c>
      <c r="K3733" s="1">
        <v>0</v>
      </c>
      <c r="L3733" s="1">
        <v>0</v>
      </c>
      <c r="M3733" s="1">
        <v>0</v>
      </c>
      <c r="N3733" s="1" t="s">
        <v>26</v>
      </c>
      <c r="O3733" s="1" t="s">
        <v>27</v>
      </c>
      <c r="R3733" t="str">
        <f t="shared" si="234"/>
        <v>FURNACE STATUS RESPONSE Fan:0 Ignition:0 Burner:0 Unknown:0</v>
      </c>
    </row>
    <row r="3734" spans="1:18" x14ac:dyDescent="0.25">
      <c r="A3734" s="12">
        <f t="shared" si="232"/>
        <v>44793.992096203699</v>
      </c>
      <c r="B3734" s="8" t="str">
        <f t="shared" si="233"/>
        <v>→</v>
      </c>
      <c r="C3734" s="10">
        <f t="shared" si="235"/>
        <v>59.212000000000003</v>
      </c>
      <c r="D3734" s="2">
        <v>1661003317112</v>
      </c>
      <c r="E3734" t="s">
        <v>0</v>
      </c>
      <c r="F3734" s="1">
        <v>8</v>
      </c>
      <c r="G3734" s="1">
        <v>21</v>
      </c>
      <c r="H3734" s="1">
        <v>31</v>
      </c>
      <c r="I3734" s="1">
        <v>7</v>
      </c>
      <c r="J3734" s="1">
        <v>17</v>
      </c>
      <c r="K3734" s="1" t="s">
        <v>62</v>
      </c>
      <c r="L3734" s="1">
        <v>5</v>
      </c>
      <c r="M3734" s="1">
        <v>71</v>
      </c>
      <c r="N3734" s="1" t="s">
        <v>124</v>
      </c>
      <c r="R3734" t="str">
        <f t="shared" si="234"/>
        <v>TIME 23:46 Sat</v>
      </c>
    </row>
    <row r="3735" spans="1:18" x14ac:dyDescent="0.25">
      <c r="A3735" s="12">
        <f t="shared" si="232"/>
        <v>44793.992097326387</v>
      </c>
      <c r="B3735" s="8" t="str">
        <f t="shared" si="233"/>
        <v>←</v>
      </c>
      <c r="C3735" s="10">
        <f t="shared" si="235"/>
        <v>9.7000000000000003E-2</v>
      </c>
      <c r="D3735" s="2">
        <v>1661003317209</v>
      </c>
      <c r="E3735" t="s">
        <v>0</v>
      </c>
      <c r="F3735" s="1">
        <v>5</v>
      </c>
      <c r="G3735" s="1">
        <v>31</v>
      </c>
      <c r="H3735" s="1">
        <v>21</v>
      </c>
      <c r="I3735" s="1" t="s">
        <v>7</v>
      </c>
      <c r="J3735" s="1">
        <v>3</v>
      </c>
      <c r="K3735" s="1" t="s">
        <v>8</v>
      </c>
      <c r="R3735" t="str">
        <f t="shared" si="234"/>
        <v>ACK</v>
      </c>
    </row>
    <row r="3736" spans="1:18" x14ac:dyDescent="0.25">
      <c r="A3736" s="12">
        <f t="shared" si="232"/>
        <v>44793.992099178235</v>
      </c>
      <c r="B3736" s="8" t="str">
        <f t="shared" si="233"/>
        <v>→</v>
      </c>
      <c r="C3736" s="10">
        <f t="shared" si="235"/>
        <v>0.16</v>
      </c>
      <c r="D3736" s="2">
        <v>1661003317369</v>
      </c>
      <c r="E3736" t="s">
        <v>0</v>
      </c>
      <c r="F3736" s="1">
        <v>5</v>
      </c>
      <c r="G3736" s="1">
        <v>21</v>
      </c>
      <c r="H3736" s="1">
        <v>31</v>
      </c>
      <c r="I3736" s="1">
        <v>8</v>
      </c>
      <c r="J3736" s="1" t="s">
        <v>16</v>
      </c>
      <c r="K3736" s="1" t="s">
        <v>75</v>
      </c>
      <c r="R3736" t="str">
        <f t="shared" si="234"/>
        <v>UNKNOWN 8</v>
      </c>
    </row>
    <row r="3737" spans="1:18" x14ac:dyDescent="0.25">
      <c r="A3737" s="12">
        <f t="shared" si="232"/>
        <v>44793.992099606483</v>
      </c>
      <c r="B3737" s="8" t="str">
        <f t="shared" si="233"/>
        <v>←</v>
      </c>
      <c r="C3737" s="10">
        <f t="shared" si="235"/>
        <v>3.6999999999999998E-2</v>
      </c>
      <c r="D3737" s="2">
        <v>1661003317406</v>
      </c>
      <c r="E3737" t="s">
        <v>0</v>
      </c>
      <c r="F3737" s="1">
        <v>5</v>
      </c>
      <c r="G3737" s="1">
        <v>31</v>
      </c>
      <c r="H3737" s="1">
        <v>21</v>
      </c>
      <c r="I3737" s="1" t="s">
        <v>7</v>
      </c>
      <c r="J3737" s="1">
        <v>3</v>
      </c>
      <c r="K3737" s="1" t="s">
        <v>8</v>
      </c>
      <c r="R3737" t="str">
        <f t="shared" si="234"/>
        <v>ACK</v>
      </c>
    </row>
    <row r="3738" spans="1:18" x14ac:dyDescent="0.25">
      <c r="A3738" s="12">
        <f t="shared" si="232"/>
        <v>44793.992100891199</v>
      </c>
      <c r="B3738" s="8" t="str">
        <f t="shared" si="233"/>
        <v>→</v>
      </c>
      <c r="C3738" s="10">
        <f t="shared" si="235"/>
        <v>0.111</v>
      </c>
      <c r="D3738" s="2">
        <v>1661003317517</v>
      </c>
      <c r="E3738" t="s">
        <v>0</v>
      </c>
      <c r="F3738" s="1">
        <v>6</v>
      </c>
      <c r="G3738" s="1">
        <v>21</v>
      </c>
      <c r="H3738" s="1">
        <v>31</v>
      </c>
      <c r="I3738" s="1" t="s">
        <v>43</v>
      </c>
      <c r="J3738" s="1">
        <v>0</v>
      </c>
      <c r="K3738" s="1" t="s">
        <v>73</v>
      </c>
      <c r="L3738" s="1" t="s">
        <v>102</v>
      </c>
      <c r="R3738" t="str">
        <f t="shared" si="234"/>
        <v>FAN SPEED Fan:Off</v>
      </c>
    </row>
    <row r="3739" spans="1:18" x14ac:dyDescent="0.25">
      <c r="A3739" s="12">
        <f t="shared" si="232"/>
        <v>44793.992102476848</v>
      </c>
      <c r="B3739" s="8" t="str">
        <f t="shared" si="233"/>
        <v>←</v>
      </c>
      <c r="C3739" s="10">
        <f t="shared" si="235"/>
        <v>0.13700000000000001</v>
      </c>
      <c r="D3739" s="2">
        <v>1661003317654</v>
      </c>
      <c r="E3739" t="s">
        <v>0</v>
      </c>
      <c r="F3739" s="1">
        <v>5</v>
      </c>
      <c r="G3739" s="1">
        <v>31</v>
      </c>
      <c r="H3739" s="1">
        <v>21</v>
      </c>
      <c r="I3739" s="1" t="s">
        <v>7</v>
      </c>
      <c r="J3739" s="1">
        <v>3</v>
      </c>
      <c r="K3739" s="1" t="s">
        <v>8</v>
      </c>
      <c r="R3739" t="str">
        <f t="shared" si="234"/>
        <v>ACK</v>
      </c>
    </row>
    <row r="3740" spans="1:18" x14ac:dyDescent="0.25">
      <c r="A3740" s="12">
        <f t="shared" si="232"/>
        <v>44793.992103344906</v>
      </c>
      <c r="B3740" s="8" t="str">
        <f t="shared" si="233"/>
        <v>→</v>
      </c>
      <c r="C3740" s="10">
        <f t="shared" si="235"/>
        <v>7.4999999999999997E-2</v>
      </c>
      <c r="D3740" s="2">
        <v>1661003317729</v>
      </c>
      <c r="E3740" t="s">
        <v>0</v>
      </c>
      <c r="F3740" s="1">
        <v>5</v>
      </c>
      <c r="G3740" s="1">
        <v>21</v>
      </c>
      <c r="H3740" s="1">
        <v>31</v>
      </c>
      <c r="I3740" s="1">
        <v>6</v>
      </c>
      <c r="J3740" s="1">
        <v>60</v>
      </c>
      <c r="K3740" s="1">
        <v>83</v>
      </c>
      <c r="R3740" t="str">
        <f t="shared" si="234"/>
        <v>FURNACE STATUS REQUEST</v>
      </c>
    </row>
    <row r="3741" spans="1:18" x14ac:dyDescent="0.25">
      <c r="A3741" s="12">
        <f t="shared" si="232"/>
        <v>44793.992105393518</v>
      </c>
      <c r="B3741" s="8" t="str">
        <f t="shared" si="233"/>
        <v>←</v>
      </c>
      <c r="C3741" s="10">
        <f t="shared" si="235"/>
        <v>0.17699999999999999</v>
      </c>
      <c r="D3741" s="2">
        <v>1661003317906</v>
      </c>
      <c r="E3741" t="s">
        <v>0</v>
      </c>
      <c r="F3741" s="1">
        <v>9</v>
      </c>
      <c r="G3741" s="1">
        <v>31</v>
      </c>
      <c r="H3741" s="1">
        <v>21</v>
      </c>
      <c r="I3741" s="1" t="s">
        <v>1</v>
      </c>
      <c r="J3741" s="1">
        <v>0</v>
      </c>
      <c r="K3741" s="1">
        <v>0</v>
      </c>
      <c r="L3741" s="1">
        <v>0</v>
      </c>
      <c r="M3741" s="1">
        <v>0</v>
      </c>
      <c r="N3741" s="1" t="s">
        <v>26</v>
      </c>
      <c r="O3741" s="1" t="s">
        <v>27</v>
      </c>
      <c r="R3741" t="str">
        <f t="shared" si="234"/>
        <v>FURNACE STATUS RESPONSE Fan:0 Ignition:0 Burner:0 Unknown:0</v>
      </c>
    </row>
    <row r="3742" spans="1:18" x14ac:dyDescent="0.25">
      <c r="A3742" s="12">
        <f t="shared" si="232"/>
        <v>44793.992790775461</v>
      </c>
      <c r="B3742" s="8" t="str">
        <f t="shared" si="233"/>
        <v>→</v>
      </c>
      <c r="C3742" s="10">
        <f t="shared" si="235"/>
        <v>59.216999999999999</v>
      </c>
      <c r="D3742" s="2">
        <v>1661003377123</v>
      </c>
      <c r="E3742" t="s">
        <v>0</v>
      </c>
      <c r="F3742" s="1">
        <v>8</v>
      </c>
      <c r="G3742" s="1">
        <v>21</v>
      </c>
      <c r="H3742" s="1">
        <v>31</v>
      </c>
      <c r="I3742" s="1">
        <v>7</v>
      </c>
      <c r="J3742" s="1">
        <v>17</v>
      </c>
      <c r="K3742" s="1" t="s">
        <v>63</v>
      </c>
      <c r="L3742" s="1">
        <v>5</v>
      </c>
      <c r="M3742" s="1" t="s">
        <v>160</v>
      </c>
      <c r="N3742" s="1">
        <v>68</v>
      </c>
      <c r="R3742" t="str">
        <f t="shared" si="234"/>
        <v>TIME 23:47 Sat</v>
      </c>
    </row>
    <row r="3743" spans="1:18" x14ac:dyDescent="0.25">
      <c r="A3743" s="12">
        <f t="shared" si="232"/>
        <v>44793.99279196759</v>
      </c>
      <c r="B3743" s="8" t="str">
        <f t="shared" si="233"/>
        <v>←</v>
      </c>
      <c r="C3743" s="10">
        <f t="shared" si="235"/>
        <v>0.10299999999999999</v>
      </c>
      <c r="D3743" s="2">
        <v>1661003377226</v>
      </c>
      <c r="E3743" t="s">
        <v>0</v>
      </c>
      <c r="F3743" s="1">
        <v>5</v>
      </c>
      <c r="G3743" s="1">
        <v>31</v>
      </c>
      <c r="H3743" s="1">
        <v>21</v>
      </c>
      <c r="I3743" s="1" t="s">
        <v>7</v>
      </c>
      <c r="J3743" s="1">
        <v>3</v>
      </c>
      <c r="K3743" s="1" t="s">
        <v>8</v>
      </c>
      <c r="R3743" t="str">
        <f t="shared" si="234"/>
        <v>ACK</v>
      </c>
    </row>
    <row r="3744" spans="1:18" x14ac:dyDescent="0.25">
      <c r="A3744" s="12">
        <f t="shared" si="232"/>
        <v>44793.992793495367</v>
      </c>
      <c r="B3744" s="8" t="str">
        <f t="shared" si="233"/>
        <v>→</v>
      </c>
      <c r="C3744" s="10">
        <f t="shared" si="235"/>
        <v>0.13200000000000001</v>
      </c>
      <c r="D3744" s="2">
        <v>1661003377358</v>
      </c>
      <c r="E3744" t="s">
        <v>0</v>
      </c>
      <c r="F3744" s="1">
        <v>5</v>
      </c>
      <c r="G3744" s="1">
        <v>21</v>
      </c>
      <c r="H3744" s="1">
        <v>31</v>
      </c>
      <c r="I3744" s="1">
        <v>8</v>
      </c>
      <c r="J3744" s="1" t="s">
        <v>16</v>
      </c>
      <c r="K3744" s="1" t="s">
        <v>75</v>
      </c>
      <c r="R3744" t="str">
        <f t="shared" si="234"/>
        <v>UNKNOWN 8</v>
      </c>
    </row>
    <row r="3745" spans="1:18" x14ac:dyDescent="0.25">
      <c r="A3745" s="12">
        <f t="shared" si="232"/>
        <v>44793.992794872684</v>
      </c>
      <c r="B3745" s="8" t="str">
        <f t="shared" si="233"/>
        <v>←</v>
      </c>
      <c r="C3745" s="10">
        <f t="shared" si="235"/>
        <v>0.11899999999999999</v>
      </c>
      <c r="D3745" s="2">
        <v>1661003377477</v>
      </c>
      <c r="E3745" t="s">
        <v>0</v>
      </c>
      <c r="F3745" s="1">
        <v>5</v>
      </c>
      <c r="G3745" s="1">
        <v>31</v>
      </c>
      <c r="H3745" s="1">
        <v>21</v>
      </c>
      <c r="I3745" s="1" t="s">
        <v>7</v>
      </c>
      <c r="J3745" s="1">
        <v>3</v>
      </c>
      <c r="K3745" s="1" t="s">
        <v>8</v>
      </c>
      <c r="R3745" t="str">
        <f t="shared" si="234"/>
        <v>ACK</v>
      </c>
    </row>
    <row r="3746" spans="1:18" x14ac:dyDescent="0.25">
      <c r="A3746" s="12">
        <f t="shared" si="232"/>
        <v>44793.992795937498</v>
      </c>
      <c r="B3746" s="8" t="str">
        <f t="shared" si="233"/>
        <v>→</v>
      </c>
      <c r="C3746" s="10">
        <f t="shared" si="235"/>
        <v>9.1999999999999998E-2</v>
      </c>
      <c r="D3746" s="2">
        <v>1661003377569</v>
      </c>
      <c r="E3746" t="s">
        <v>0</v>
      </c>
      <c r="F3746" s="1">
        <v>6</v>
      </c>
      <c r="G3746" s="1">
        <v>21</v>
      </c>
      <c r="H3746" s="1">
        <v>31</v>
      </c>
      <c r="I3746" s="1" t="s">
        <v>43</v>
      </c>
      <c r="J3746" s="1">
        <v>0</v>
      </c>
      <c r="K3746" s="1" t="s">
        <v>73</v>
      </c>
      <c r="L3746" s="1" t="s">
        <v>102</v>
      </c>
      <c r="R3746" t="str">
        <f t="shared" si="234"/>
        <v>FAN SPEED Fan:Off</v>
      </c>
    </row>
    <row r="3747" spans="1:18" x14ac:dyDescent="0.25">
      <c r="A3747" s="12">
        <f t="shared" si="232"/>
        <v>44793.992797233797</v>
      </c>
      <c r="B3747" s="8" t="str">
        <f t="shared" si="233"/>
        <v>←</v>
      </c>
      <c r="C3747" s="10">
        <f t="shared" si="235"/>
        <v>0.112</v>
      </c>
      <c r="D3747" s="2">
        <v>1661003377681</v>
      </c>
      <c r="E3747" t="s">
        <v>0</v>
      </c>
      <c r="F3747" s="1">
        <v>5</v>
      </c>
      <c r="G3747" s="1">
        <v>31</v>
      </c>
      <c r="H3747" s="1">
        <v>21</v>
      </c>
      <c r="I3747" s="1" t="s">
        <v>7</v>
      </c>
      <c r="J3747" s="1">
        <v>3</v>
      </c>
      <c r="K3747" s="1" t="s">
        <v>8</v>
      </c>
      <c r="R3747" t="str">
        <f t="shared" si="234"/>
        <v>ACK</v>
      </c>
    </row>
    <row r="3748" spans="1:18" x14ac:dyDescent="0.25">
      <c r="A3748" s="12">
        <f t="shared" si="232"/>
        <v>44793.992798368054</v>
      </c>
      <c r="B3748" s="8" t="str">
        <f t="shared" si="233"/>
        <v>→</v>
      </c>
      <c r="C3748" s="10">
        <f t="shared" si="235"/>
        <v>9.8000000000000004E-2</v>
      </c>
      <c r="D3748" s="2">
        <v>1661003377779</v>
      </c>
      <c r="E3748" t="s">
        <v>0</v>
      </c>
      <c r="F3748" s="1">
        <v>5</v>
      </c>
      <c r="G3748" s="1">
        <v>21</v>
      </c>
      <c r="H3748" s="1">
        <v>31</v>
      </c>
      <c r="I3748" s="1">
        <v>6</v>
      </c>
      <c r="J3748" s="1">
        <v>60</v>
      </c>
      <c r="K3748" s="1">
        <v>83</v>
      </c>
      <c r="R3748" t="str">
        <f t="shared" si="234"/>
        <v>FURNACE STATUS REQUEST</v>
      </c>
    </row>
    <row r="3749" spans="1:18" x14ac:dyDescent="0.25">
      <c r="A3749" s="12">
        <f t="shared" si="232"/>
        <v>44793.992800127315</v>
      </c>
      <c r="B3749" s="8" t="str">
        <f t="shared" si="233"/>
        <v>←</v>
      </c>
      <c r="C3749" s="10">
        <f t="shared" si="235"/>
        <v>0.152</v>
      </c>
      <c r="D3749" s="2">
        <v>1661003377931</v>
      </c>
      <c r="E3749" t="s">
        <v>0</v>
      </c>
      <c r="F3749" s="1">
        <v>9</v>
      </c>
      <c r="G3749" s="1">
        <v>31</v>
      </c>
      <c r="H3749" s="1">
        <v>21</v>
      </c>
      <c r="I3749" s="1" t="s">
        <v>1</v>
      </c>
      <c r="J3749" s="1">
        <v>0</v>
      </c>
      <c r="K3749" s="1">
        <v>0</v>
      </c>
      <c r="L3749" s="1">
        <v>0</v>
      </c>
      <c r="M3749" s="1">
        <v>0</v>
      </c>
      <c r="N3749" s="1" t="s">
        <v>26</v>
      </c>
      <c r="O3749" s="1" t="s">
        <v>27</v>
      </c>
      <c r="R3749" t="str">
        <f t="shared" si="234"/>
        <v>FURNACE STATUS RESPONSE Fan:0 Ignition:0 Burner:0 Unknown:0</v>
      </c>
    </row>
    <row r="3750" spans="1:18" x14ac:dyDescent="0.25">
      <c r="A3750" s="12">
        <f t="shared" si="232"/>
        <v>44793.99348532407</v>
      </c>
      <c r="B3750" s="8" t="str">
        <f t="shared" si="233"/>
        <v>→</v>
      </c>
      <c r="C3750" s="10">
        <f t="shared" si="235"/>
        <v>59.201000000000001</v>
      </c>
      <c r="D3750" s="2">
        <v>1661003437132</v>
      </c>
      <c r="E3750" t="s">
        <v>0</v>
      </c>
      <c r="F3750" s="1">
        <v>8</v>
      </c>
      <c r="G3750" s="1">
        <v>21</v>
      </c>
      <c r="H3750" s="1">
        <v>31</v>
      </c>
      <c r="I3750" s="1">
        <v>7</v>
      </c>
      <c r="J3750" s="1">
        <v>17</v>
      </c>
      <c r="K3750" s="1">
        <v>30</v>
      </c>
      <c r="L3750" s="1">
        <v>5</v>
      </c>
      <c r="M3750" s="1">
        <v>35</v>
      </c>
      <c r="N3750" s="1" t="s">
        <v>124</v>
      </c>
      <c r="R3750" t="str">
        <f t="shared" si="234"/>
        <v>TIME 23:48 Sat</v>
      </c>
    </row>
    <row r="3751" spans="1:18" x14ac:dyDescent="0.25">
      <c r="A3751" s="12">
        <f t="shared" si="232"/>
        <v>44793.993486435182</v>
      </c>
      <c r="B3751" s="8" t="str">
        <f t="shared" si="233"/>
        <v>←</v>
      </c>
      <c r="C3751" s="10">
        <f t="shared" si="235"/>
        <v>9.6000000000000002E-2</v>
      </c>
      <c r="D3751" s="2">
        <v>1661003437228</v>
      </c>
      <c r="E3751" t="s">
        <v>0</v>
      </c>
      <c r="F3751" s="1">
        <v>5</v>
      </c>
      <c r="G3751" s="1">
        <v>31</v>
      </c>
      <c r="H3751" s="1">
        <v>21</v>
      </c>
      <c r="I3751" s="1" t="s">
        <v>7</v>
      </c>
      <c r="J3751" s="1">
        <v>3</v>
      </c>
      <c r="K3751" s="1" t="s">
        <v>8</v>
      </c>
      <c r="R3751" t="str">
        <f t="shared" si="234"/>
        <v>ACK</v>
      </c>
    </row>
    <row r="3752" spans="1:18" x14ac:dyDescent="0.25">
      <c r="A3752" s="12">
        <f t="shared" si="232"/>
        <v>44793.993488032407</v>
      </c>
      <c r="B3752" s="8" t="str">
        <f t="shared" si="233"/>
        <v>→</v>
      </c>
      <c r="C3752" s="10">
        <f t="shared" si="235"/>
        <v>0.13800000000000001</v>
      </c>
      <c r="D3752" s="2">
        <v>1661003437366</v>
      </c>
      <c r="E3752" t="s">
        <v>0</v>
      </c>
      <c r="F3752" s="1">
        <v>5</v>
      </c>
      <c r="G3752" s="1">
        <v>21</v>
      </c>
      <c r="H3752" s="1">
        <v>31</v>
      </c>
      <c r="I3752" s="1">
        <v>8</v>
      </c>
      <c r="J3752" s="1" t="s">
        <v>16</v>
      </c>
      <c r="K3752" s="1" t="s">
        <v>75</v>
      </c>
      <c r="R3752" t="str">
        <f t="shared" si="234"/>
        <v>UNKNOWN 8</v>
      </c>
    </row>
    <row r="3753" spans="1:18" x14ac:dyDescent="0.25">
      <c r="A3753" s="12">
        <f t="shared" si="232"/>
        <v>44793.993489293978</v>
      </c>
      <c r="B3753" s="8" t="str">
        <f t="shared" si="233"/>
        <v>←</v>
      </c>
      <c r="C3753" s="10">
        <f t="shared" si="235"/>
        <v>0.109</v>
      </c>
      <c r="D3753" s="2">
        <v>1661003437475</v>
      </c>
      <c r="E3753" t="s">
        <v>0</v>
      </c>
      <c r="F3753" s="1">
        <v>5</v>
      </c>
      <c r="G3753" s="1">
        <v>31</v>
      </c>
      <c r="H3753" s="1">
        <v>21</v>
      </c>
      <c r="I3753" s="1" t="s">
        <v>7</v>
      </c>
      <c r="J3753" s="1">
        <v>3</v>
      </c>
      <c r="K3753" s="1" t="s">
        <v>8</v>
      </c>
      <c r="R3753" t="str">
        <f t="shared" si="234"/>
        <v>ACK</v>
      </c>
    </row>
    <row r="3754" spans="1:18" x14ac:dyDescent="0.25">
      <c r="A3754" s="12">
        <f t="shared" si="232"/>
        <v>44793.993490636574</v>
      </c>
      <c r="B3754" s="8" t="str">
        <f t="shared" si="233"/>
        <v>→</v>
      </c>
      <c r="C3754" s="10">
        <f t="shared" si="235"/>
        <v>0.11600000000000001</v>
      </c>
      <c r="D3754" s="2">
        <v>1661003437591</v>
      </c>
      <c r="E3754" t="s">
        <v>0</v>
      </c>
      <c r="F3754" s="1">
        <v>6</v>
      </c>
      <c r="G3754" s="1">
        <v>21</v>
      </c>
      <c r="H3754" s="1">
        <v>31</v>
      </c>
      <c r="I3754" s="1" t="s">
        <v>43</v>
      </c>
      <c r="J3754" s="1">
        <v>0</v>
      </c>
      <c r="K3754" s="1" t="s">
        <v>73</v>
      </c>
      <c r="L3754" s="1" t="s">
        <v>102</v>
      </c>
      <c r="R3754" t="str">
        <f t="shared" si="234"/>
        <v>FAN SPEED Fan:Off</v>
      </c>
    </row>
    <row r="3755" spans="1:18" x14ac:dyDescent="0.25">
      <c r="A3755" s="12">
        <f t="shared" si="232"/>
        <v>44793.993492060188</v>
      </c>
      <c r="B3755" s="8" t="str">
        <f t="shared" si="233"/>
        <v>←</v>
      </c>
      <c r="C3755" s="10">
        <f t="shared" si="235"/>
        <v>0.123</v>
      </c>
      <c r="D3755" s="2">
        <v>1661003437714</v>
      </c>
      <c r="E3755" t="s">
        <v>0</v>
      </c>
      <c r="F3755" s="1">
        <v>5</v>
      </c>
      <c r="G3755" s="1">
        <v>31</v>
      </c>
      <c r="H3755" s="1">
        <v>21</v>
      </c>
      <c r="I3755" s="1" t="s">
        <v>7</v>
      </c>
      <c r="J3755" s="1">
        <v>3</v>
      </c>
      <c r="K3755" s="1" t="s">
        <v>8</v>
      </c>
      <c r="R3755" t="str">
        <f t="shared" si="234"/>
        <v>ACK</v>
      </c>
    </row>
    <row r="3756" spans="1:18" x14ac:dyDescent="0.25">
      <c r="A3756" s="12">
        <f t="shared" si="232"/>
        <v>44793.993493124995</v>
      </c>
      <c r="B3756" s="8" t="str">
        <f t="shared" si="233"/>
        <v>→</v>
      </c>
      <c r="C3756" s="10">
        <f t="shared" si="235"/>
        <v>9.1999999999999998E-2</v>
      </c>
      <c r="D3756" s="2">
        <v>1661003437806</v>
      </c>
      <c r="E3756" t="s">
        <v>0</v>
      </c>
      <c r="F3756" s="1">
        <v>5</v>
      </c>
      <c r="G3756" s="1">
        <v>21</v>
      </c>
      <c r="H3756" s="1">
        <v>31</v>
      </c>
      <c r="I3756" s="1">
        <v>6</v>
      </c>
      <c r="J3756" s="1">
        <v>60</v>
      </c>
      <c r="K3756" s="1">
        <v>83</v>
      </c>
      <c r="R3756" t="str">
        <f t="shared" si="234"/>
        <v>FURNACE STATUS REQUEST</v>
      </c>
    </row>
    <row r="3757" spans="1:18" x14ac:dyDescent="0.25">
      <c r="A3757" s="12">
        <f t="shared" si="232"/>
        <v>44793.993495069437</v>
      </c>
      <c r="B3757" s="8" t="str">
        <f t="shared" si="233"/>
        <v>←</v>
      </c>
      <c r="C3757" s="10">
        <f t="shared" si="235"/>
        <v>0.16800000000000001</v>
      </c>
      <c r="D3757" s="2">
        <v>1661003437974</v>
      </c>
      <c r="E3757" t="s">
        <v>0</v>
      </c>
      <c r="F3757" s="1">
        <v>9</v>
      </c>
      <c r="G3757" s="1">
        <v>31</v>
      </c>
      <c r="H3757" s="1">
        <v>21</v>
      </c>
      <c r="I3757" s="1" t="s">
        <v>1</v>
      </c>
      <c r="J3757" s="1">
        <v>0</v>
      </c>
      <c r="K3757" s="1">
        <v>0</v>
      </c>
      <c r="L3757" s="1">
        <v>0</v>
      </c>
      <c r="M3757" s="1">
        <v>0</v>
      </c>
      <c r="N3757" s="1" t="s">
        <v>26</v>
      </c>
      <c r="O3757" s="1" t="s">
        <v>27</v>
      </c>
      <c r="R3757" t="str">
        <f t="shared" si="234"/>
        <v>FURNACE STATUS RESPONSE Fan:0 Ignition:0 Burner:0 Unknown:0</v>
      </c>
    </row>
    <row r="3758" spans="1:18" x14ac:dyDescent="0.25">
      <c r="A3758" s="12">
        <f t="shared" si="232"/>
        <v>44793.994179745372</v>
      </c>
      <c r="B3758" s="8" t="str">
        <f t="shared" si="233"/>
        <v>→</v>
      </c>
      <c r="C3758" s="10">
        <f t="shared" si="235"/>
        <v>59.155999999999999</v>
      </c>
      <c r="D3758" s="2">
        <v>1661003497130</v>
      </c>
      <c r="E3758" t="s">
        <v>0</v>
      </c>
      <c r="F3758" s="1">
        <v>8</v>
      </c>
      <c r="G3758" s="1">
        <v>21</v>
      </c>
      <c r="H3758" s="1">
        <v>31</v>
      </c>
      <c r="I3758" s="1">
        <v>7</v>
      </c>
      <c r="J3758" s="1">
        <v>17</v>
      </c>
      <c r="K3758" s="1">
        <v>31</v>
      </c>
      <c r="L3758" s="1">
        <v>5</v>
      </c>
      <c r="M3758" s="1" t="s">
        <v>90</v>
      </c>
      <c r="N3758" s="1">
        <v>68</v>
      </c>
      <c r="R3758" t="str">
        <f t="shared" si="234"/>
        <v>TIME 23:49 Sat</v>
      </c>
    </row>
    <row r="3759" spans="1:18" x14ac:dyDescent="0.25">
      <c r="A3759" s="12">
        <f t="shared" si="232"/>
        <v>44793.994181111113</v>
      </c>
      <c r="B3759" s="8" t="str">
        <f t="shared" si="233"/>
        <v>←</v>
      </c>
      <c r="C3759" s="10">
        <f t="shared" si="235"/>
        <v>0.11799999999999999</v>
      </c>
      <c r="D3759" s="2">
        <v>1661003497248</v>
      </c>
      <c r="E3759" t="s">
        <v>0</v>
      </c>
      <c r="F3759" s="1">
        <v>5</v>
      </c>
      <c r="G3759" s="1">
        <v>31</v>
      </c>
      <c r="H3759" s="1">
        <v>21</v>
      </c>
      <c r="I3759" s="1" t="s">
        <v>7</v>
      </c>
      <c r="J3759" s="1">
        <v>3</v>
      </c>
      <c r="K3759" s="1" t="s">
        <v>8</v>
      </c>
      <c r="R3759" t="str">
        <f t="shared" si="234"/>
        <v>ACK</v>
      </c>
    </row>
    <row r="3760" spans="1:18" x14ac:dyDescent="0.25">
      <c r="A3760" s="12">
        <f t="shared" si="232"/>
        <v>44793.994182407405</v>
      </c>
      <c r="B3760" s="8" t="str">
        <f t="shared" si="233"/>
        <v>→</v>
      </c>
      <c r="C3760" s="10">
        <f t="shared" si="235"/>
        <v>0.112</v>
      </c>
      <c r="D3760" s="2">
        <v>1661003497360</v>
      </c>
      <c r="E3760" t="s">
        <v>0</v>
      </c>
      <c r="F3760" s="1">
        <v>5</v>
      </c>
      <c r="G3760" s="1">
        <v>21</v>
      </c>
      <c r="H3760" s="1">
        <v>31</v>
      </c>
      <c r="I3760" s="1">
        <v>8</v>
      </c>
      <c r="J3760" s="1" t="s">
        <v>16</v>
      </c>
      <c r="K3760" s="1" t="s">
        <v>75</v>
      </c>
      <c r="R3760" t="str">
        <f t="shared" si="234"/>
        <v>UNKNOWN 8</v>
      </c>
    </row>
    <row r="3761" spans="1:18" x14ac:dyDescent="0.25">
      <c r="A3761" s="12">
        <f t="shared" si="232"/>
        <v>44793.994183553237</v>
      </c>
      <c r="B3761" s="8" t="str">
        <f t="shared" si="233"/>
        <v>←</v>
      </c>
      <c r="C3761" s="10">
        <f t="shared" si="235"/>
        <v>9.9000000000000005E-2</v>
      </c>
      <c r="D3761" s="2">
        <v>1661003497459</v>
      </c>
      <c r="E3761" t="s">
        <v>0</v>
      </c>
      <c r="F3761" s="1">
        <v>5</v>
      </c>
      <c r="G3761" s="1">
        <v>31</v>
      </c>
      <c r="H3761" s="1">
        <v>21</v>
      </c>
      <c r="I3761" s="1" t="s">
        <v>7</v>
      </c>
      <c r="J3761" s="1">
        <v>3</v>
      </c>
      <c r="K3761" s="1" t="s">
        <v>8</v>
      </c>
      <c r="R3761" t="str">
        <f t="shared" si="234"/>
        <v>ACK</v>
      </c>
    </row>
    <row r="3762" spans="1:18" x14ac:dyDescent="0.25">
      <c r="A3762" s="12">
        <f t="shared" si="232"/>
        <v>44793.994184918978</v>
      </c>
      <c r="B3762" s="8" t="str">
        <f t="shared" si="233"/>
        <v>→</v>
      </c>
      <c r="C3762" s="10">
        <f t="shared" si="235"/>
        <v>0.11799999999999999</v>
      </c>
      <c r="D3762" s="2">
        <v>1661003497577</v>
      </c>
      <c r="E3762" t="s">
        <v>0</v>
      </c>
      <c r="F3762" s="1">
        <v>6</v>
      </c>
      <c r="G3762" s="1">
        <v>21</v>
      </c>
      <c r="H3762" s="1">
        <v>31</v>
      </c>
      <c r="I3762" s="1" t="s">
        <v>43</v>
      </c>
      <c r="J3762" s="1">
        <v>0</v>
      </c>
      <c r="K3762" s="1" t="s">
        <v>73</v>
      </c>
      <c r="L3762" s="1" t="s">
        <v>102</v>
      </c>
      <c r="R3762" t="str">
        <f t="shared" si="234"/>
        <v>FAN SPEED Fan:Off</v>
      </c>
    </row>
    <row r="3763" spans="1:18" x14ac:dyDescent="0.25">
      <c r="A3763" s="12">
        <f t="shared" si="232"/>
        <v>44793.994186377313</v>
      </c>
      <c r="B3763" s="8" t="str">
        <f t="shared" si="233"/>
        <v>←</v>
      </c>
      <c r="C3763" s="10">
        <f t="shared" si="235"/>
        <v>0.126</v>
      </c>
      <c r="D3763" s="2">
        <v>1661003497703</v>
      </c>
      <c r="E3763" t="s">
        <v>0</v>
      </c>
      <c r="F3763" s="1">
        <v>5</v>
      </c>
      <c r="G3763" s="1">
        <v>31</v>
      </c>
      <c r="H3763" s="1">
        <v>21</v>
      </c>
      <c r="I3763" s="1" t="s">
        <v>7</v>
      </c>
      <c r="J3763" s="1">
        <v>3</v>
      </c>
      <c r="K3763" s="1" t="s">
        <v>8</v>
      </c>
      <c r="R3763" t="str">
        <f t="shared" si="234"/>
        <v>ACK</v>
      </c>
    </row>
    <row r="3764" spans="1:18" x14ac:dyDescent="0.25">
      <c r="A3764" s="12">
        <f t="shared" si="232"/>
        <v>44793.99418746528</v>
      </c>
      <c r="B3764" s="8" t="str">
        <f t="shared" si="233"/>
        <v>→</v>
      </c>
      <c r="C3764" s="10">
        <f t="shared" si="235"/>
        <v>9.4E-2</v>
      </c>
      <c r="D3764" s="2">
        <v>1661003497797</v>
      </c>
      <c r="E3764" t="s">
        <v>0</v>
      </c>
      <c r="F3764" s="1">
        <v>5</v>
      </c>
      <c r="G3764" s="1">
        <v>21</v>
      </c>
      <c r="H3764" s="1">
        <v>31</v>
      </c>
      <c r="I3764" s="1">
        <v>6</v>
      </c>
      <c r="J3764" s="1">
        <v>60</v>
      </c>
      <c r="K3764" s="1">
        <v>83</v>
      </c>
      <c r="R3764" t="str">
        <f t="shared" si="234"/>
        <v>FURNACE STATUS REQUEST</v>
      </c>
    </row>
    <row r="3765" spans="1:18" x14ac:dyDescent="0.25">
      <c r="A3765" s="12">
        <f t="shared" si="232"/>
        <v>44793.994189259254</v>
      </c>
      <c r="B3765" s="8" t="str">
        <f t="shared" si="233"/>
        <v>←</v>
      </c>
      <c r="C3765" s="10">
        <f t="shared" si="235"/>
        <v>0.155</v>
      </c>
      <c r="D3765" s="2">
        <v>1661003497952</v>
      </c>
      <c r="E3765" t="s">
        <v>0</v>
      </c>
      <c r="F3765" s="1">
        <v>9</v>
      </c>
      <c r="G3765" s="1">
        <v>31</v>
      </c>
      <c r="H3765" s="1">
        <v>21</v>
      </c>
      <c r="I3765" s="1" t="s">
        <v>1</v>
      </c>
      <c r="J3765" s="1">
        <v>0</v>
      </c>
      <c r="K3765" s="1">
        <v>0</v>
      </c>
      <c r="L3765" s="1">
        <v>0</v>
      </c>
      <c r="M3765" s="1">
        <v>0</v>
      </c>
      <c r="N3765" s="1" t="s">
        <v>26</v>
      </c>
      <c r="O3765" s="1" t="s">
        <v>27</v>
      </c>
      <c r="R3765" t="str">
        <f t="shared" si="234"/>
        <v>FURNACE STATUS RESPONSE Fan:0 Ignition:0 Burner:0 Unknown:0</v>
      </c>
    </row>
    <row r="3766" spans="1:18" x14ac:dyDescent="0.25">
      <c r="A3766" s="12">
        <f t="shared" si="232"/>
        <v>44793.994874108794</v>
      </c>
      <c r="B3766" s="8" t="str">
        <f t="shared" si="233"/>
        <v>→</v>
      </c>
      <c r="C3766" s="10">
        <f t="shared" si="235"/>
        <v>59.170999999999999</v>
      </c>
      <c r="D3766" s="2">
        <v>1661003557123</v>
      </c>
      <c r="E3766" t="s">
        <v>0</v>
      </c>
      <c r="F3766" s="1">
        <v>8</v>
      </c>
      <c r="G3766" s="1">
        <v>21</v>
      </c>
      <c r="H3766" s="1">
        <v>31</v>
      </c>
      <c r="I3766" s="1">
        <v>7</v>
      </c>
      <c r="J3766" s="1">
        <v>17</v>
      </c>
      <c r="K3766" s="1">
        <v>32</v>
      </c>
      <c r="L3766" s="1">
        <v>5</v>
      </c>
      <c r="M3766" s="1" t="s">
        <v>94</v>
      </c>
      <c r="N3766" s="1">
        <v>68</v>
      </c>
      <c r="R3766" t="str">
        <f t="shared" si="234"/>
        <v>TIME 23:50 Sat</v>
      </c>
    </row>
    <row r="3767" spans="1:18" x14ac:dyDescent="0.25">
      <c r="A3767" s="12">
        <f t="shared" si="232"/>
        <v>44793.994875590281</v>
      </c>
      <c r="B3767" s="8" t="str">
        <f t="shared" si="233"/>
        <v>←</v>
      </c>
      <c r="C3767" s="10">
        <f t="shared" si="235"/>
        <v>0.128</v>
      </c>
      <c r="D3767" s="2">
        <v>1661003557251</v>
      </c>
      <c r="E3767" t="s">
        <v>0</v>
      </c>
      <c r="F3767" s="1">
        <v>5</v>
      </c>
      <c r="G3767" s="1">
        <v>31</v>
      </c>
      <c r="H3767" s="1">
        <v>21</v>
      </c>
      <c r="I3767" s="1" t="s">
        <v>7</v>
      </c>
      <c r="J3767" s="1">
        <v>3</v>
      </c>
      <c r="K3767" s="1" t="s">
        <v>8</v>
      </c>
      <c r="R3767" t="str">
        <f t="shared" si="234"/>
        <v>ACK</v>
      </c>
    </row>
    <row r="3768" spans="1:18" x14ac:dyDescent="0.25">
      <c r="A3768" s="12">
        <f t="shared" si="232"/>
        <v>44793.994876932869</v>
      </c>
      <c r="B3768" s="8" t="str">
        <f t="shared" si="233"/>
        <v>→</v>
      </c>
      <c r="C3768" s="10">
        <f t="shared" si="235"/>
        <v>0.11600000000000001</v>
      </c>
      <c r="D3768" s="2">
        <v>1661003557367</v>
      </c>
      <c r="E3768" t="s">
        <v>0</v>
      </c>
      <c r="F3768" s="1">
        <v>5</v>
      </c>
      <c r="G3768" s="1">
        <v>21</v>
      </c>
      <c r="H3768" s="1">
        <v>31</v>
      </c>
      <c r="I3768" s="1">
        <v>8</v>
      </c>
      <c r="J3768" s="1" t="s">
        <v>16</v>
      </c>
      <c r="K3768" s="1" t="s">
        <v>75</v>
      </c>
      <c r="R3768" t="str">
        <f t="shared" si="234"/>
        <v>UNKNOWN 8</v>
      </c>
    </row>
    <row r="3769" spans="1:18" x14ac:dyDescent="0.25">
      <c r="A3769" s="12">
        <f t="shared" si="232"/>
        <v>44793.994878310179</v>
      </c>
      <c r="B3769" s="8" t="str">
        <f t="shared" si="233"/>
        <v>←</v>
      </c>
      <c r="C3769" s="10">
        <f t="shared" si="235"/>
        <v>0.11899999999999999</v>
      </c>
      <c r="D3769" s="2">
        <v>1661003557486</v>
      </c>
      <c r="E3769" t="s">
        <v>0</v>
      </c>
      <c r="F3769" s="1">
        <v>5</v>
      </c>
      <c r="G3769" s="1">
        <v>31</v>
      </c>
      <c r="H3769" s="1">
        <v>21</v>
      </c>
      <c r="I3769" s="1" t="s">
        <v>7</v>
      </c>
      <c r="J3769" s="1">
        <v>3</v>
      </c>
      <c r="K3769" s="1" t="s">
        <v>8</v>
      </c>
      <c r="R3769" t="str">
        <f t="shared" si="234"/>
        <v>ACK</v>
      </c>
    </row>
    <row r="3770" spans="1:18" x14ac:dyDescent="0.25">
      <c r="A3770" s="12">
        <f t="shared" si="232"/>
        <v>44793.994879583326</v>
      </c>
      <c r="B3770" s="8" t="str">
        <f t="shared" si="233"/>
        <v>→</v>
      </c>
      <c r="C3770" s="10">
        <f t="shared" si="235"/>
        <v>0.11</v>
      </c>
      <c r="D3770" s="2">
        <v>1661003557596</v>
      </c>
      <c r="E3770" t="s">
        <v>0</v>
      </c>
      <c r="F3770" s="1">
        <v>6</v>
      </c>
      <c r="G3770" s="1">
        <v>21</v>
      </c>
      <c r="H3770" s="1">
        <v>31</v>
      </c>
      <c r="I3770" s="1" t="s">
        <v>43</v>
      </c>
      <c r="J3770" s="1">
        <v>0</v>
      </c>
      <c r="K3770" s="1" t="s">
        <v>73</v>
      </c>
      <c r="L3770" s="1" t="s">
        <v>102</v>
      </c>
      <c r="R3770" t="str">
        <f t="shared" si="234"/>
        <v>FAN SPEED Fan:Off</v>
      </c>
    </row>
    <row r="3771" spans="1:18" x14ac:dyDescent="0.25">
      <c r="A3771" s="12">
        <f t="shared" si="232"/>
        <v>44793.994880798607</v>
      </c>
      <c r="B3771" s="8" t="str">
        <f t="shared" si="233"/>
        <v>←</v>
      </c>
      <c r="C3771" s="10">
        <f t="shared" si="235"/>
        <v>0.105</v>
      </c>
      <c r="D3771" s="2">
        <v>1661003557701</v>
      </c>
      <c r="E3771" t="s">
        <v>0</v>
      </c>
      <c r="F3771" s="1">
        <v>5</v>
      </c>
      <c r="G3771" s="1">
        <v>31</v>
      </c>
      <c r="H3771" s="1">
        <v>21</v>
      </c>
      <c r="I3771" s="1" t="s">
        <v>7</v>
      </c>
      <c r="J3771" s="1">
        <v>3</v>
      </c>
      <c r="K3771" s="1" t="s">
        <v>8</v>
      </c>
      <c r="R3771" t="str">
        <f t="shared" si="234"/>
        <v>ACK</v>
      </c>
    </row>
    <row r="3772" spans="1:18" x14ac:dyDescent="0.25">
      <c r="A3772" s="12">
        <f t="shared" si="232"/>
        <v>44793.994881747683</v>
      </c>
      <c r="B3772" s="8" t="str">
        <f t="shared" si="233"/>
        <v>→</v>
      </c>
      <c r="C3772" s="10">
        <f t="shared" si="235"/>
        <v>8.2000000000000003E-2</v>
      </c>
      <c r="D3772" s="2">
        <v>1661003557783</v>
      </c>
      <c r="E3772" t="s">
        <v>0</v>
      </c>
      <c r="F3772" s="1">
        <v>5</v>
      </c>
      <c r="G3772" s="1">
        <v>21</v>
      </c>
      <c r="H3772" s="1">
        <v>31</v>
      </c>
      <c r="I3772" s="1">
        <v>6</v>
      </c>
      <c r="J3772" s="1">
        <v>60</v>
      </c>
      <c r="K3772" s="1">
        <v>83</v>
      </c>
      <c r="R3772" t="str">
        <f t="shared" si="234"/>
        <v>FURNACE STATUS REQUEST</v>
      </c>
    </row>
    <row r="3773" spans="1:18" x14ac:dyDescent="0.25">
      <c r="A3773" s="12">
        <f t="shared" si="232"/>
        <v>44793.994883703701</v>
      </c>
      <c r="B3773" s="8" t="str">
        <f t="shared" si="233"/>
        <v>←</v>
      </c>
      <c r="C3773" s="10">
        <f t="shared" si="235"/>
        <v>0.16900000000000001</v>
      </c>
      <c r="D3773" s="2">
        <v>1661003557952</v>
      </c>
      <c r="E3773" t="s">
        <v>0</v>
      </c>
      <c r="F3773" s="1">
        <v>9</v>
      </c>
      <c r="G3773" s="1">
        <v>31</v>
      </c>
      <c r="H3773" s="1">
        <v>21</v>
      </c>
      <c r="I3773" s="1" t="s">
        <v>1</v>
      </c>
      <c r="J3773" s="1">
        <v>0</v>
      </c>
      <c r="K3773" s="1">
        <v>0</v>
      </c>
      <c r="L3773" s="1">
        <v>0</v>
      </c>
      <c r="M3773" s="1">
        <v>0</v>
      </c>
      <c r="N3773" s="1" t="s">
        <v>26</v>
      </c>
      <c r="O3773" s="1" t="s">
        <v>27</v>
      </c>
      <c r="R3773" t="str">
        <f t="shared" si="234"/>
        <v>FURNACE STATUS RESPONSE Fan:0 Ignition:0 Burner:0 Unknown:0</v>
      </c>
    </row>
    <row r="3774" spans="1:18" x14ac:dyDescent="0.25">
      <c r="A3774" s="12">
        <f t="shared" si="232"/>
        <v>44793.995568622682</v>
      </c>
      <c r="B3774" s="8" t="str">
        <f t="shared" si="233"/>
        <v>→</v>
      </c>
      <c r="C3774" s="10">
        <f t="shared" si="235"/>
        <v>59.177</v>
      </c>
      <c r="D3774" s="2">
        <v>1661003617129</v>
      </c>
      <c r="E3774" t="s">
        <v>0</v>
      </c>
      <c r="F3774" s="1">
        <v>8</v>
      </c>
      <c r="G3774" s="1">
        <v>21</v>
      </c>
      <c r="H3774" s="1">
        <v>31</v>
      </c>
      <c r="I3774" s="1">
        <v>7</v>
      </c>
      <c r="J3774" s="1">
        <v>17</v>
      </c>
      <c r="K3774" s="1">
        <v>33</v>
      </c>
      <c r="L3774" s="1">
        <v>5</v>
      </c>
      <c r="M3774" s="1" t="s">
        <v>15</v>
      </c>
      <c r="N3774" s="1" t="s">
        <v>124</v>
      </c>
      <c r="R3774" t="str">
        <f t="shared" si="234"/>
        <v>TIME 23:51 Sat</v>
      </c>
    </row>
    <row r="3775" spans="1:18" x14ac:dyDescent="0.25">
      <c r="A3775" s="12">
        <f t="shared" si="232"/>
        <v>44793.995569965271</v>
      </c>
      <c r="B3775" s="8" t="str">
        <f t="shared" si="233"/>
        <v>←</v>
      </c>
      <c r="C3775" s="10">
        <f t="shared" si="235"/>
        <v>0.11600000000000001</v>
      </c>
      <c r="D3775" s="2">
        <v>1661003617245</v>
      </c>
      <c r="E3775" t="s">
        <v>0</v>
      </c>
      <c r="F3775" s="1">
        <v>5</v>
      </c>
      <c r="G3775" s="1">
        <v>31</v>
      </c>
      <c r="H3775" s="1">
        <v>21</v>
      </c>
      <c r="I3775" s="1" t="s">
        <v>7</v>
      </c>
      <c r="J3775" s="1">
        <v>3</v>
      </c>
      <c r="K3775" s="1" t="s">
        <v>8</v>
      </c>
      <c r="R3775" t="str">
        <f t="shared" si="234"/>
        <v>ACK</v>
      </c>
    </row>
    <row r="3776" spans="1:18" x14ac:dyDescent="0.25">
      <c r="A3776" s="12">
        <f t="shared" si="232"/>
        <v>44793.995571215281</v>
      </c>
      <c r="B3776" s="8" t="str">
        <f t="shared" si="233"/>
        <v>→</v>
      </c>
      <c r="C3776" s="10">
        <f t="shared" si="235"/>
        <v>0.108</v>
      </c>
      <c r="D3776" s="2">
        <v>1661003617353</v>
      </c>
      <c r="E3776" t="s">
        <v>0</v>
      </c>
      <c r="F3776" s="1">
        <v>5</v>
      </c>
      <c r="G3776" s="1">
        <v>21</v>
      </c>
      <c r="H3776" s="1">
        <v>31</v>
      </c>
      <c r="I3776" s="1">
        <v>8</v>
      </c>
      <c r="J3776" s="1" t="s">
        <v>16</v>
      </c>
      <c r="K3776" s="1" t="s">
        <v>75</v>
      </c>
      <c r="R3776" t="str">
        <f t="shared" si="234"/>
        <v>UNKNOWN 8</v>
      </c>
    </row>
    <row r="3777" spans="1:18" x14ac:dyDescent="0.25">
      <c r="A3777" s="12">
        <f t="shared" si="232"/>
        <v>44793.995572546293</v>
      </c>
      <c r="B3777" s="8" t="str">
        <f t="shared" si="233"/>
        <v>←</v>
      </c>
      <c r="C3777" s="10">
        <f t="shared" si="235"/>
        <v>0.115</v>
      </c>
      <c r="D3777" s="2">
        <v>1661003617468</v>
      </c>
      <c r="E3777" t="s">
        <v>0</v>
      </c>
      <c r="F3777" s="1">
        <v>5</v>
      </c>
      <c r="G3777" s="1">
        <v>31</v>
      </c>
      <c r="H3777" s="1">
        <v>21</v>
      </c>
      <c r="I3777" s="1" t="s">
        <v>7</v>
      </c>
      <c r="J3777" s="1">
        <v>3</v>
      </c>
      <c r="K3777" s="1" t="s">
        <v>8</v>
      </c>
      <c r="R3777" t="str">
        <f t="shared" si="234"/>
        <v>ACK</v>
      </c>
    </row>
    <row r="3778" spans="1:18" x14ac:dyDescent="0.25">
      <c r="A3778" s="12">
        <f t="shared" si="232"/>
        <v>44793.995573993052</v>
      </c>
      <c r="B3778" s="8" t="str">
        <f t="shared" si="233"/>
        <v>→</v>
      </c>
      <c r="C3778" s="10">
        <f t="shared" si="235"/>
        <v>0.125</v>
      </c>
      <c r="D3778" s="2">
        <v>1661003617593</v>
      </c>
      <c r="E3778" t="s">
        <v>0</v>
      </c>
      <c r="F3778" s="1">
        <v>6</v>
      </c>
      <c r="G3778" s="1">
        <v>21</v>
      </c>
      <c r="H3778" s="1">
        <v>31</v>
      </c>
      <c r="I3778" s="1" t="s">
        <v>43</v>
      </c>
      <c r="J3778" s="1">
        <v>0</v>
      </c>
      <c r="K3778" s="1" t="s">
        <v>73</v>
      </c>
      <c r="L3778" s="1" t="s">
        <v>102</v>
      </c>
      <c r="R3778" t="str">
        <f t="shared" si="234"/>
        <v>FAN SPEED Fan:Off</v>
      </c>
    </row>
    <row r="3779" spans="1:18" x14ac:dyDescent="0.25">
      <c r="A3779" s="12">
        <f t="shared" ref="A3779:A3842" si="236">IF(ISNUMBER(D3779),D3779/(1000*60*60*24)+25569+10/24,"")</f>
        <v>44793.995575081011</v>
      </c>
      <c r="B3779" s="8" t="str">
        <f t="shared" ref="B3779:B3842" si="237">IF(ISNUMBER(D3779),IF(AND(G3779=21,H3779=31),"→",IF(AND(G3779=31,H3779=21),"←",IF(AND(G3779=21,H3779=0),"→→","Error"))),"")</f>
        <v>←</v>
      </c>
      <c r="C3779" s="10">
        <f t="shared" si="235"/>
        <v>9.4E-2</v>
      </c>
      <c r="D3779" s="2">
        <v>1661003617687</v>
      </c>
      <c r="E3779" t="s">
        <v>0</v>
      </c>
      <c r="F3779" s="1">
        <v>5</v>
      </c>
      <c r="G3779" s="1">
        <v>31</v>
      </c>
      <c r="H3779" s="1">
        <v>21</v>
      </c>
      <c r="I3779" s="1" t="s">
        <v>7</v>
      </c>
      <c r="J3779" s="1">
        <v>3</v>
      </c>
      <c r="K3779" s="1" t="s">
        <v>8</v>
      </c>
      <c r="R3779" t="str">
        <f t="shared" ref="R3779:R3842" si="238">DECODEPACKET(E3779)</f>
        <v>ACK</v>
      </c>
    </row>
    <row r="3780" spans="1:18" x14ac:dyDescent="0.25">
      <c r="A3780" s="12">
        <f t="shared" si="236"/>
        <v>44793.995576157402</v>
      </c>
      <c r="B3780" s="8" t="str">
        <f t="shared" si="237"/>
        <v>→</v>
      </c>
      <c r="C3780" s="10">
        <f t="shared" ref="C3780:C3843" si="239">IF(AND(ISNUMBER(D3779), ISNUMBER(D3780)),(D3780-D3779)/1000,"")</f>
        <v>9.2999999999999999E-2</v>
      </c>
      <c r="D3780" s="2">
        <v>1661003617780</v>
      </c>
      <c r="E3780" t="s">
        <v>0</v>
      </c>
      <c r="F3780" s="1">
        <v>5</v>
      </c>
      <c r="G3780" s="1">
        <v>21</v>
      </c>
      <c r="H3780" s="1">
        <v>31</v>
      </c>
      <c r="I3780" s="1">
        <v>6</v>
      </c>
      <c r="J3780" s="1">
        <v>60</v>
      </c>
      <c r="K3780" s="1">
        <v>83</v>
      </c>
      <c r="R3780" t="str">
        <f t="shared" si="238"/>
        <v>FURNACE STATUS REQUEST</v>
      </c>
    </row>
    <row r="3781" spans="1:18" x14ac:dyDescent="0.25">
      <c r="A3781" s="12">
        <f t="shared" si="236"/>
        <v>44793.995577974536</v>
      </c>
      <c r="B3781" s="8" t="str">
        <f t="shared" si="237"/>
        <v>←</v>
      </c>
      <c r="C3781" s="10">
        <f t="shared" si="239"/>
        <v>0.157</v>
      </c>
      <c r="D3781" s="2">
        <v>1661003617937</v>
      </c>
      <c r="E3781" t="s">
        <v>0</v>
      </c>
      <c r="F3781" s="1">
        <v>9</v>
      </c>
      <c r="G3781" s="1">
        <v>31</v>
      </c>
      <c r="H3781" s="1">
        <v>21</v>
      </c>
      <c r="I3781" s="1" t="s">
        <v>1</v>
      </c>
      <c r="J3781" s="1">
        <v>0</v>
      </c>
      <c r="K3781" s="1">
        <v>0</v>
      </c>
      <c r="L3781" s="1">
        <v>0</v>
      </c>
      <c r="M3781" s="1">
        <v>0</v>
      </c>
      <c r="N3781" s="1" t="s">
        <v>26</v>
      </c>
      <c r="O3781" s="1" t="s">
        <v>27</v>
      </c>
      <c r="R3781" t="str">
        <f t="shared" si="238"/>
        <v>FURNACE STATUS RESPONSE Fan:0 Ignition:0 Burner:0 Unknown:0</v>
      </c>
    </row>
    <row r="3782" spans="1:18" x14ac:dyDescent="0.25">
      <c r="A3782" s="12">
        <f t="shared" si="236"/>
        <v>44793.996263240733</v>
      </c>
      <c r="B3782" s="8" t="str">
        <f t="shared" si="237"/>
        <v>→</v>
      </c>
      <c r="C3782" s="10">
        <f t="shared" si="239"/>
        <v>59.207000000000001</v>
      </c>
      <c r="D3782" s="2">
        <v>1661003677144</v>
      </c>
      <c r="E3782" t="s">
        <v>0</v>
      </c>
      <c r="F3782" s="1">
        <v>8</v>
      </c>
      <c r="G3782" s="1">
        <v>21</v>
      </c>
      <c r="H3782" s="1">
        <v>31</v>
      </c>
      <c r="I3782" s="1">
        <v>7</v>
      </c>
      <c r="J3782" s="1">
        <v>17</v>
      </c>
      <c r="K3782" s="1">
        <v>34</v>
      </c>
      <c r="L3782" s="1">
        <v>5</v>
      </c>
      <c r="M3782" s="1" t="s">
        <v>161</v>
      </c>
      <c r="N3782" s="1">
        <v>68</v>
      </c>
      <c r="R3782" t="str">
        <f t="shared" si="238"/>
        <v>TIME 23:52 Sat</v>
      </c>
    </row>
    <row r="3783" spans="1:18" x14ac:dyDescent="0.25">
      <c r="A3783" s="12">
        <f t="shared" si="236"/>
        <v>44793.996264444439</v>
      </c>
      <c r="B3783" s="8" t="str">
        <f t="shared" si="237"/>
        <v>←</v>
      </c>
      <c r="C3783" s="10">
        <f t="shared" si="239"/>
        <v>0.104</v>
      </c>
      <c r="D3783" s="2">
        <v>1661003677248</v>
      </c>
      <c r="E3783" t="s">
        <v>0</v>
      </c>
      <c r="F3783" s="1">
        <v>5</v>
      </c>
      <c r="G3783" s="1">
        <v>31</v>
      </c>
      <c r="H3783" s="1">
        <v>21</v>
      </c>
      <c r="I3783" s="1" t="s">
        <v>7</v>
      </c>
      <c r="J3783" s="1">
        <v>3</v>
      </c>
      <c r="K3783" s="1" t="s">
        <v>8</v>
      </c>
      <c r="R3783" t="str">
        <f t="shared" si="238"/>
        <v>ACK</v>
      </c>
    </row>
    <row r="3784" spans="1:18" x14ac:dyDescent="0.25">
      <c r="A3784" s="12">
        <f t="shared" si="236"/>
        <v>44793.9962658449</v>
      </c>
      <c r="B3784" s="8" t="str">
        <f t="shared" si="237"/>
        <v>→</v>
      </c>
      <c r="C3784" s="10">
        <f t="shared" si="239"/>
        <v>0.121</v>
      </c>
      <c r="D3784" s="2">
        <v>1661003677369</v>
      </c>
      <c r="E3784" t="s">
        <v>0</v>
      </c>
      <c r="F3784" s="1">
        <v>5</v>
      </c>
      <c r="G3784" s="1">
        <v>21</v>
      </c>
      <c r="H3784" s="1">
        <v>31</v>
      </c>
      <c r="I3784" s="1">
        <v>8</v>
      </c>
      <c r="J3784" s="1" t="s">
        <v>16</v>
      </c>
      <c r="K3784" s="1" t="s">
        <v>75</v>
      </c>
      <c r="R3784" t="str">
        <f t="shared" si="238"/>
        <v>UNKNOWN 8</v>
      </c>
    </row>
    <row r="3785" spans="1:18" x14ac:dyDescent="0.25">
      <c r="A3785" s="12">
        <f t="shared" si="236"/>
        <v>44793.996267256945</v>
      </c>
      <c r="B3785" s="8" t="str">
        <f t="shared" si="237"/>
        <v>←</v>
      </c>
      <c r="C3785" s="10">
        <f t="shared" si="239"/>
        <v>0.122</v>
      </c>
      <c r="D3785" s="2">
        <v>1661003677491</v>
      </c>
      <c r="E3785" t="s">
        <v>0</v>
      </c>
      <c r="F3785" s="1">
        <v>5</v>
      </c>
      <c r="G3785" s="1">
        <v>31</v>
      </c>
      <c r="H3785" s="1">
        <v>21</v>
      </c>
      <c r="I3785" s="1" t="s">
        <v>7</v>
      </c>
      <c r="J3785" s="1">
        <v>3</v>
      </c>
      <c r="K3785" s="1" t="s">
        <v>8</v>
      </c>
      <c r="R3785" t="str">
        <f t="shared" si="238"/>
        <v>ACK</v>
      </c>
    </row>
    <row r="3786" spans="1:18" x14ac:dyDescent="0.25">
      <c r="A3786" s="12">
        <f t="shared" si="236"/>
        <v>44793.996268518516</v>
      </c>
      <c r="B3786" s="8" t="str">
        <f t="shared" si="237"/>
        <v>→</v>
      </c>
      <c r="C3786" s="10">
        <f t="shared" si="239"/>
        <v>0.109</v>
      </c>
      <c r="D3786" s="2">
        <v>1661003677600</v>
      </c>
      <c r="E3786" t="s">
        <v>0</v>
      </c>
      <c r="F3786" s="1">
        <v>6</v>
      </c>
      <c r="G3786" s="1">
        <v>21</v>
      </c>
      <c r="H3786" s="1">
        <v>31</v>
      </c>
      <c r="I3786" s="1" t="s">
        <v>43</v>
      </c>
      <c r="J3786" s="1">
        <v>0</v>
      </c>
      <c r="K3786" s="1" t="s">
        <v>73</v>
      </c>
      <c r="L3786" s="1" t="s">
        <v>102</v>
      </c>
      <c r="R3786" t="str">
        <f t="shared" si="238"/>
        <v>FAN SPEED Fan:Off</v>
      </c>
    </row>
    <row r="3787" spans="1:18" x14ac:dyDescent="0.25">
      <c r="A3787" s="12">
        <f t="shared" si="236"/>
        <v>44793.996269930554</v>
      </c>
      <c r="B3787" s="8" t="str">
        <f t="shared" si="237"/>
        <v>←</v>
      </c>
      <c r="C3787" s="10">
        <f t="shared" si="239"/>
        <v>0.122</v>
      </c>
      <c r="D3787" s="2">
        <v>1661003677722</v>
      </c>
      <c r="E3787" t="s">
        <v>0</v>
      </c>
      <c r="F3787" s="1">
        <v>5</v>
      </c>
      <c r="G3787" s="1">
        <v>31</v>
      </c>
      <c r="H3787" s="1">
        <v>21</v>
      </c>
      <c r="I3787" s="1" t="s">
        <v>7</v>
      </c>
      <c r="J3787" s="1">
        <v>3</v>
      </c>
      <c r="K3787" s="1" t="s">
        <v>8</v>
      </c>
      <c r="R3787" t="str">
        <f t="shared" si="238"/>
        <v>ACK</v>
      </c>
    </row>
    <row r="3788" spans="1:18" x14ac:dyDescent="0.25">
      <c r="A3788" s="12">
        <f t="shared" si="236"/>
        <v>44793.996270937496</v>
      </c>
      <c r="B3788" s="8" t="str">
        <f t="shared" si="237"/>
        <v>→</v>
      </c>
      <c r="C3788" s="10">
        <f t="shared" si="239"/>
        <v>8.6999999999999994E-2</v>
      </c>
      <c r="D3788" s="2">
        <v>1661003677809</v>
      </c>
      <c r="E3788" t="s">
        <v>0</v>
      </c>
      <c r="F3788" s="1">
        <v>5</v>
      </c>
      <c r="G3788" s="1">
        <v>21</v>
      </c>
      <c r="H3788" s="1">
        <v>31</v>
      </c>
      <c r="I3788" s="1">
        <v>6</v>
      </c>
      <c r="J3788" s="1">
        <v>60</v>
      </c>
      <c r="K3788" s="1">
        <v>83</v>
      </c>
      <c r="R3788" t="str">
        <f t="shared" si="238"/>
        <v>FURNACE STATUS REQUEST</v>
      </c>
    </row>
    <row r="3789" spans="1:18" x14ac:dyDescent="0.25">
      <c r="A3789" s="12">
        <f t="shared" si="236"/>
        <v>44793.996272685188</v>
      </c>
      <c r="B3789" s="8" t="str">
        <f t="shared" si="237"/>
        <v>←</v>
      </c>
      <c r="C3789" s="10">
        <f t="shared" si="239"/>
        <v>0.151</v>
      </c>
      <c r="D3789" s="2">
        <v>1661003677960</v>
      </c>
      <c r="E3789" t="s">
        <v>0</v>
      </c>
      <c r="F3789" s="1">
        <v>9</v>
      </c>
      <c r="G3789" s="1">
        <v>31</v>
      </c>
      <c r="H3789" s="1">
        <v>21</v>
      </c>
      <c r="I3789" s="1" t="s">
        <v>1</v>
      </c>
      <c r="J3789" s="1">
        <v>0</v>
      </c>
      <c r="K3789" s="1">
        <v>0</v>
      </c>
      <c r="L3789" s="1">
        <v>0</v>
      </c>
      <c r="M3789" s="1">
        <v>0</v>
      </c>
      <c r="N3789" s="1" t="s">
        <v>26</v>
      </c>
      <c r="O3789" s="1" t="s">
        <v>27</v>
      </c>
      <c r="R3789" t="str">
        <f t="shared" si="238"/>
        <v>FURNACE STATUS RESPONSE Fan:0 Ignition:0 Burner:0 Unknown:0</v>
      </c>
    </row>
    <row r="3790" spans="1:18" x14ac:dyDescent="0.25">
      <c r="A3790" s="12">
        <f t="shared" si="236"/>
        <v>44793.996957581017</v>
      </c>
      <c r="B3790" s="8" t="str">
        <f t="shared" si="237"/>
        <v>→</v>
      </c>
      <c r="C3790" s="10">
        <f t="shared" si="239"/>
        <v>59.174999999999997</v>
      </c>
      <c r="D3790" s="2">
        <v>1661003737135</v>
      </c>
      <c r="E3790" t="s">
        <v>0</v>
      </c>
      <c r="F3790" s="1">
        <v>8</v>
      </c>
      <c r="G3790" s="1">
        <v>21</v>
      </c>
      <c r="H3790" s="1">
        <v>31</v>
      </c>
      <c r="I3790" s="1">
        <v>7</v>
      </c>
      <c r="J3790" s="1">
        <v>17</v>
      </c>
      <c r="K3790" s="1">
        <v>35</v>
      </c>
      <c r="L3790" s="1">
        <v>5</v>
      </c>
      <c r="M3790" s="1" t="s">
        <v>57</v>
      </c>
      <c r="N3790" s="1" t="s">
        <v>124</v>
      </c>
      <c r="R3790" t="str">
        <f t="shared" si="238"/>
        <v>TIME 23:53 Sat</v>
      </c>
    </row>
    <row r="3791" spans="1:18" x14ac:dyDescent="0.25">
      <c r="A3791" s="12">
        <f t="shared" si="236"/>
        <v>44793.996959074073</v>
      </c>
      <c r="B3791" s="8" t="str">
        <f t="shared" si="237"/>
        <v>←</v>
      </c>
      <c r="C3791" s="10">
        <f t="shared" si="239"/>
        <v>0.129</v>
      </c>
      <c r="D3791" s="2">
        <v>1661003737264</v>
      </c>
      <c r="E3791" t="s">
        <v>0</v>
      </c>
      <c r="F3791" s="1">
        <v>5</v>
      </c>
      <c r="G3791" s="1">
        <v>31</v>
      </c>
      <c r="H3791" s="1">
        <v>21</v>
      </c>
      <c r="I3791" s="1" t="s">
        <v>7</v>
      </c>
      <c r="J3791" s="1">
        <v>3</v>
      </c>
      <c r="K3791" s="1" t="s">
        <v>8</v>
      </c>
      <c r="R3791" t="str">
        <f t="shared" si="238"/>
        <v>ACK</v>
      </c>
    </row>
    <row r="3792" spans="1:18" x14ac:dyDescent="0.25">
      <c r="A3792" s="12">
        <f t="shared" si="236"/>
        <v>44793.996960173608</v>
      </c>
      <c r="B3792" s="8" t="str">
        <f t="shared" si="237"/>
        <v>→</v>
      </c>
      <c r="C3792" s="10">
        <f t="shared" si="239"/>
        <v>9.5000000000000001E-2</v>
      </c>
      <c r="D3792" s="2">
        <v>1661003737359</v>
      </c>
      <c r="E3792" t="s">
        <v>0</v>
      </c>
      <c r="F3792" s="1">
        <v>5</v>
      </c>
      <c r="G3792" s="1">
        <v>21</v>
      </c>
      <c r="H3792" s="1">
        <v>31</v>
      </c>
      <c r="I3792" s="1">
        <v>8</v>
      </c>
      <c r="J3792" s="1" t="s">
        <v>16</v>
      </c>
      <c r="K3792" s="1" t="s">
        <v>75</v>
      </c>
      <c r="R3792" t="str">
        <f t="shared" si="238"/>
        <v>UNKNOWN 8</v>
      </c>
    </row>
    <row r="3793" spans="1:18" x14ac:dyDescent="0.25">
      <c r="A3793" s="12">
        <f t="shared" si="236"/>
        <v>44793.99696157407</v>
      </c>
      <c r="B3793" s="8" t="str">
        <f t="shared" si="237"/>
        <v>←</v>
      </c>
      <c r="C3793" s="10">
        <f t="shared" si="239"/>
        <v>0.121</v>
      </c>
      <c r="D3793" s="2">
        <v>1661003737480</v>
      </c>
      <c r="E3793" t="s">
        <v>0</v>
      </c>
      <c r="F3793" s="1">
        <v>5</v>
      </c>
      <c r="G3793" s="1">
        <v>31</v>
      </c>
      <c r="H3793" s="1">
        <v>21</v>
      </c>
      <c r="I3793" s="1" t="s">
        <v>7</v>
      </c>
      <c r="J3793" s="1">
        <v>3</v>
      </c>
      <c r="K3793" s="1" t="s">
        <v>8</v>
      </c>
      <c r="R3793" t="str">
        <f t="shared" si="238"/>
        <v>ACK</v>
      </c>
    </row>
    <row r="3794" spans="1:18" x14ac:dyDescent="0.25">
      <c r="A3794" s="12">
        <f t="shared" si="236"/>
        <v>44793.996962777775</v>
      </c>
      <c r="B3794" s="8" t="str">
        <f t="shared" si="237"/>
        <v>→</v>
      </c>
      <c r="C3794" s="10">
        <f t="shared" si="239"/>
        <v>0.104</v>
      </c>
      <c r="D3794" s="2">
        <v>1661003737584</v>
      </c>
      <c r="E3794" t="s">
        <v>0</v>
      </c>
      <c r="F3794" s="1">
        <v>6</v>
      </c>
      <c r="G3794" s="1">
        <v>21</v>
      </c>
      <c r="H3794" s="1">
        <v>31</v>
      </c>
      <c r="I3794" s="1" t="s">
        <v>43</v>
      </c>
      <c r="J3794" s="1">
        <v>0</v>
      </c>
      <c r="K3794" s="1" t="s">
        <v>73</v>
      </c>
      <c r="L3794" s="1" t="s">
        <v>102</v>
      </c>
      <c r="R3794" t="str">
        <f t="shared" si="238"/>
        <v>FAN SPEED Fan:Off</v>
      </c>
    </row>
    <row r="3795" spans="1:18" x14ac:dyDescent="0.25">
      <c r="A3795" s="12">
        <f t="shared" si="236"/>
        <v>44793.996963993057</v>
      </c>
      <c r="B3795" s="8" t="str">
        <f t="shared" si="237"/>
        <v>←</v>
      </c>
      <c r="C3795" s="10">
        <f t="shared" si="239"/>
        <v>0.105</v>
      </c>
      <c r="D3795" s="2">
        <v>1661003737689</v>
      </c>
      <c r="E3795" t="s">
        <v>0</v>
      </c>
      <c r="F3795" s="1">
        <v>5</v>
      </c>
      <c r="G3795" s="1">
        <v>31</v>
      </c>
      <c r="H3795" s="1">
        <v>21</v>
      </c>
      <c r="I3795" s="1" t="s">
        <v>7</v>
      </c>
      <c r="J3795" s="1">
        <v>3</v>
      </c>
      <c r="K3795" s="1" t="s">
        <v>8</v>
      </c>
      <c r="R3795" t="str">
        <f t="shared" si="238"/>
        <v>ACK</v>
      </c>
    </row>
    <row r="3796" spans="1:18" x14ac:dyDescent="0.25">
      <c r="A3796" s="12">
        <f t="shared" si="236"/>
        <v>44793.99696517361</v>
      </c>
      <c r="B3796" s="8" t="str">
        <f t="shared" si="237"/>
        <v>→</v>
      </c>
      <c r="C3796" s="10">
        <f t="shared" si="239"/>
        <v>0.10199999999999999</v>
      </c>
      <c r="D3796" s="2">
        <v>1661003737791</v>
      </c>
      <c r="E3796" t="s">
        <v>0</v>
      </c>
      <c r="F3796" s="1">
        <v>5</v>
      </c>
      <c r="G3796" s="1">
        <v>21</v>
      </c>
      <c r="H3796" s="1">
        <v>31</v>
      </c>
      <c r="I3796" s="1">
        <v>6</v>
      </c>
      <c r="J3796" s="1">
        <v>60</v>
      </c>
      <c r="K3796" s="1">
        <v>83</v>
      </c>
      <c r="R3796" t="str">
        <f t="shared" si="238"/>
        <v>FURNACE STATUS REQUEST</v>
      </c>
    </row>
    <row r="3797" spans="1:18" x14ac:dyDescent="0.25">
      <c r="A3797" s="12">
        <f t="shared" si="236"/>
        <v>44793.996966932864</v>
      </c>
      <c r="B3797" s="8" t="str">
        <f t="shared" si="237"/>
        <v>←</v>
      </c>
      <c r="C3797" s="10">
        <f t="shared" si="239"/>
        <v>0.152</v>
      </c>
      <c r="D3797" s="2">
        <v>1661003737943</v>
      </c>
      <c r="E3797" t="s">
        <v>0</v>
      </c>
      <c r="F3797" s="1">
        <v>9</v>
      </c>
      <c r="G3797" s="1">
        <v>31</v>
      </c>
      <c r="H3797" s="1">
        <v>21</v>
      </c>
      <c r="I3797" s="1" t="s">
        <v>1</v>
      </c>
      <c r="J3797" s="1">
        <v>0</v>
      </c>
      <c r="K3797" s="1">
        <v>0</v>
      </c>
      <c r="L3797" s="1">
        <v>0</v>
      </c>
      <c r="M3797" s="1">
        <v>0</v>
      </c>
      <c r="N3797" s="1" t="s">
        <v>26</v>
      </c>
      <c r="O3797" s="1" t="s">
        <v>27</v>
      </c>
      <c r="R3797" t="str">
        <f t="shared" si="238"/>
        <v>FURNACE STATUS RESPONSE Fan:0 Ignition:0 Burner:0 Unknown:0</v>
      </c>
    </row>
    <row r="3798" spans="1:18" x14ac:dyDescent="0.25">
      <c r="A3798" s="12">
        <f t="shared" si="236"/>
        <v>44793.997652141203</v>
      </c>
      <c r="B3798" s="8" t="str">
        <f t="shared" si="237"/>
        <v>→</v>
      </c>
      <c r="C3798" s="10">
        <f t="shared" si="239"/>
        <v>59.201999999999998</v>
      </c>
      <c r="D3798" s="2">
        <v>1661003797145</v>
      </c>
      <c r="E3798" t="s">
        <v>0</v>
      </c>
      <c r="F3798" s="1">
        <v>8</v>
      </c>
      <c r="G3798" s="1">
        <v>21</v>
      </c>
      <c r="H3798" s="1">
        <v>31</v>
      </c>
      <c r="I3798" s="1">
        <v>7</v>
      </c>
      <c r="J3798" s="1">
        <v>17</v>
      </c>
      <c r="K3798" s="1">
        <v>36</v>
      </c>
      <c r="L3798" s="1">
        <v>5</v>
      </c>
      <c r="M3798" s="1">
        <v>21</v>
      </c>
      <c r="N3798" s="1" t="s">
        <v>124</v>
      </c>
      <c r="R3798" t="str">
        <f t="shared" si="238"/>
        <v>TIME 23:54 Sat</v>
      </c>
    </row>
    <row r="3799" spans="1:18" x14ac:dyDescent="0.25">
      <c r="A3799" s="12">
        <f t="shared" si="236"/>
        <v>44793.99765341435</v>
      </c>
      <c r="B3799" s="8" t="str">
        <f t="shared" si="237"/>
        <v>←</v>
      </c>
      <c r="C3799" s="10">
        <f t="shared" si="239"/>
        <v>0.11</v>
      </c>
      <c r="D3799" s="2">
        <v>1661003797255</v>
      </c>
      <c r="E3799" t="s">
        <v>0</v>
      </c>
      <c r="F3799" s="1">
        <v>5</v>
      </c>
      <c r="G3799" s="1">
        <v>31</v>
      </c>
      <c r="H3799" s="1">
        <v>21</v>
      </c>
      <c r="I3799" s="1" t="s">
        <v>7</v>
      </c>
      <c r="J3799" s="1">
        <v>3</v>
      </c>
      <c r="K3799" s="1" t="s">
        <v>8</v>
      </c>
      <c r="R3799" t="str">
        <f t="shared" si="238"/>
        <v>ACK</v>
      </c>
    </row>
    <row r="3800" spans="1:18" x14ac:dyDescent="0.25">
      <c r="A3800" s="12">
        <f t="shared" si="236"/>
        <v>44793.997654780091</v>
      </c>
      <c r="B3800" s="8" t="str">
        <f t="shared" si="237"/>
        <v>→</v>
      </c>
      <c r="C3800" s="10">
        <f t="shared" si="239"/>
        <v>0.11799999999999999</v>
      </c>
      <c r="D3800" s="2">
        <v>1661003797373</v>
      </c>
      <c r="E3800" t="s">
        <v>0</v>
      </c>
      <c r="F3800" s="1">
        <v>5</v>
      </c>
      <c r="G3800" s="1">
        <v>21</v>
      </c>
      <c r="H3800" s="1">
        <v>31</v>
      </c>
      <c r="I3800" s="1">
        <v>8</v>
      </c>
      <c r="J3800" s="1" t="s">
        <v>16</v>
      </c>
      <c r="K3800" s="1" t="s">
        <v>75</v>
      </c>
      <c r="R3800" t="str">
        <f t="shared" si="238"/>
        <v>UNKNOWN 8</v>
      </c>
    </row>
    <row r="3801" spans="1:18" x14ac:dyDescent="0.25">
      <c r="A3801" s="12">
        <f t="shared" si="236"/>
        <v>44793.997656250001</v>
      </c>
      <c r="B3801" s="8" t="str">
        <f t="shared" si="237"/>
        <v>←</v>
      </c>
      <c r="C3801" s="10">
        <f t="shared" si="239"/>
        <v>0.127</v>
      </c>
      <c r="D3801" s="2">
        <v>1661003797500</v>
      </c>
      <c r="E3801" t="s">
        <v>0</v>
      </c>
      <c r="F3801" s="1">
        <v>5</v>
      </c>
      <c r="G3801" s="1">
        <v>31</v>
      </c>
      <c r="H3801" s="1">
        <v>21</v>
      </c>
      <c r="I3801" s="1" t="s">
        <v>7</v>
      </c>
      <c r="J3801" s="1">
        <v>3</v>
      </c>
      <c r="K3801" s="1" t="s">
        <v>8</v>
      </c>
      <c r="R3801" t="str">
        <f t="shared" si="238"/>
        <v>ACK</v>
      </c>
    </row>
    <row r="3802" spans="1:18" x14ac:dyDescent="0.25">
      <c r="A3802" s="12">
        <f t="shared" si="236"/>
        <v>44793.997657407403</v>
      </c>
      <c r="B3802" s="8" t="str">
        <f t="shared" si="237"/>
        <v>→</v>
      </c>
      <c r="C3802" s="10">
        <f t="shared" si="239"/>
        <v>0.1</v>
      </c>
      <c r="D3802" s="2">
        <v>1661003797600</v>
      </c>
      <c r="E3802" t="s">
        <v>0</v>
      </c>
      <c r="F3802" s="1">
        <v>6</v>
      </c>
      <c r="G3802" s="1">
        <v>21</v>
      </c>
      <c r="H3802" s="1">
        <v>31</v>
      </c>
      <c r="I3802" s="1" t="s">
        <v>43</v>
      </c>
      <c r="J3802" s="1">
        <v>0</v>
      </c>
      <c r="K3802" s="1" t="s">
        <v>73</v>
      </c>
      <c r="L3802" s="1" t="s">
        <v>102</v>
      </c>
      <c r="R3802" t="str">
        <f t="shared" si="238"/>
        <v>FAN SPEED Fan:Off</v>
      </c>
    </row>
    <row r="3803" spans="1:18" x14ac:dyDescent="0.25">
      <c r="A3803" s="12">
        <f t="shared" si="236"/>
        <v>44793.997658993052</v>
      </c>
      <c r="B3803" s="8" t="str">
        <f t="shared" si="237"/>
        <v>←</v>
      </c>
      <c r="C3803" s="10">
        <f t="shared" si="239"/>
        <v>0.13700000000000001</v>
      </c>
      <c r="D3803" s="2">
        <v>1661003797737</v>
      </c>
      <c r="E3803" t="s">
        <v>0</v>
      </c>
      <c r="F3803" s="1">
        <v>5</v>
      </c>
      <c r="G3803" s="1">
        <v>31</v>
      </c>
      <c r="H3803" s="1">
        <v>21</v>
      </c>
      <c r="I3803" s="1" t="s">
        <v>7</v>
      </c>
      <c r="J3803" s="1">
        <v>3</v>
      </c>
      <c r="K3803" s="1" t="s">
        <v>8</v>
      </c>
      <c r="R3803" t="str">
        <f t="shared" si="238"/>
        <v>ACK</v>
      </c>
    </row>
    <row r="3804" spans="1:18" x14ac:dyDescent="0.25">
      <c r="A3804" s="12">
        <f t="shared" si="236"/>
        <v>44793.997659953697</v>
      </c>
      <c r="B3804" s="8" t="str">
        <f t="shared" si="237"/>
        <v>→</v>
      </c>
      <c r="C3804" s="10">
        <f t="shared" si="239"/>
        <v>8.3000000000000004E-2</v>
      </c>
      <c r="D3804" s="2">
        <v>1661003797820</v>
      </c>
      <c r="E3804" t="s">
        <v>0</v>
      </c>
      <c r="F3804" s="1">
        <v>5</v>
      </c>
      <c r="G3804" s="1">
        <v>21</v>
      </c>
      <c r="H3804" s="1">
        <v>31</v>
      </c>
      <c r="I3804" s="1">
        <v>6</v>
      </c>
      <c r="J3804" s="1">
        <v>60</v>
      </c>
      <c r="K3804" s="1">
        <v>83</v>
      </c>
      <c r="R3804" t="str">
        <f t="shared" si="238"/>
        <v>FURNACE STATUS REQUEST</v>
      </c>
    </row>
    <row r="3805" spans="1:18" x14ac:dyDescent="0.25">
      <c r="A3805" s="12">
        <f t="shared" si="236"/>
        <v>44793.997661967594</v>
      </c>
      <c r="B3805" s="8" t="str">
        <f t="shared" si="237"/>
        <v>←</v>
      </c>
      <c r="C3805" s="10">
        <f t="shared" si="239"/>
        <v>0.17399999999999999</v>
      </c>
      <c r="D3805" s="2">
        <v>1661003797994</v>
      </c>
      <c r="E3805" t="s">
        <v>0</v>
      </c>
      <c r="F3805" s="1">
        <v>9</v>
      </c>
      <c r="G3805" s="1">
        <v>31</v>
      </c>
      <c r="H3805" s="1">
        <v>21</v>
      </c>
      <c r="I3805" s="1" t="s">
        <v>1</v>
      </c>
      <c r="J3805" s="1">
        <v>0</v>
      </c>
      <c r="K3805" s="1">
        <v>0</v>
      </c>
      <c r="L3805" s="1">
        <v>0</v>
      </c>
      <c r="M3805" s="1">
        <v>0</v>
      </c>
      <c r="N3805" s="1" t="s">
        <v>26</v>
      </c>
      <c r="O3805" s="1" t="s">
        <v>27</v>
      </c>
      <c r="R3805" t="str">
        <f t="shared" si="238"/>
        <v>FURNACE STATUS RESPONSE Fan:0 Ignition:0 Burner:0 Unknown:0</v>
      </c>
    </row>
    <row r="3806" spans="1:18" x14ac:dyDescent="0.25">
      <c r="A3806" s="12">
        <f t="shared" si="236"/>
        <v>44793.998346724533</v>
      </c>
      <c r="B3806" s="8" t="str">
        <f t="shared" si="237"/>
        <v>→</v>
      </c>
      <c r="C3806" s="10">
        <f t="shared" si="239"/>
        <v>59.162999999999997</v>
      </c>
      <c r="D3806" s="2">
        <v>1661003857157</v>
      </c>
      <c r="E3806" t="s">
        <v>0</v>
      </c>
      <c r="F3806" s="1">
        <v>8</v>
      </c>
      <c r="G3806" s="1">
        <v>21</v>
      </c>
      <c r="H3806" s="1">
        <v>31</v>
      </c>
      <c r="I3806" s="1">
        <v>7</v>
      </c>
      <c r="J3806" s="1">
        <v>17</v>
      </c>
      <c r="K3806" s="1">
        <v>37</v>
      </c>
      <c r="L3806" s="1">
        <v>5</v>
      </c>
      <c r="M3806" s="1" t="s">
        <v>22</v>
      </c>
      <c r="N3806" s="1">
        <v>68</v>
      </c>
      <c r="R3806" t="str">
        <f t="shared" si="238"/>
        <v>TIME 23:55 Sat</v>
      </c>
    </row>
    <row r="3807" spans="1:18" x14ac:dyDescent="0.25">
      <c r="A3807" s="12">
        <f t="shared" si="236"/>
        <v>44793.998347916662</v>
      </c>
      <c r="B3807" s="8" t="str">
        <f t="shared" si="237"/>
        <v>←</v>
      </c>
      <c r="C3807" s="10">
        <f t="shared" si="239"/>
        <v>0.10299999999999999</v>
      </c>
      <c r="D3807" s="2">
        <v>1661003857260</v>
      </c>
      <c r="E3807" t="s">
        <v>0</v>
      </c>
      <c r="F3807" s="1">
        <v>5</v>
      </c>
      <c r="G3807" s="1">
        <v>31</v>
      </c>
      <c r="H3807" s="1">
        <v>21</v>
      </c>
      <c r="I3807" s="1" t="s">
        <v>7</v>
      </c>
      <c r="J3807" s="1">
        <v>3</v>
      </c>
      <c r="K3807" s="1" t="s">
        <v>8</v>
      </c>
      <c r="R3807" t="str">
        <f t="shared" si="238"/>
        <v>ACK</v>
      </c>
    </row>
    <row r="3808" spans="1:18" x14ac:dyDescent="0.25">
      <c r="A3808" s="12">
        <f t="shared" si="236"/>
        <v>44793.998349398149</v>
      </c>
      <c r="B3808" s="8" t="str">
        <f t="shared" si="237"/>
        <v>→</v>
      </c>
      <c r="C3808" s="10">
        <f t="shared" si="239"/>
        <v>0.128</v>
      </c>
      <c r="D3808" s="2">
        <v>1661003857388</v>
      </c>
      <c r="E3808" t="s">
        <v>0</v>
      </c>
      <c r="F3808" s="1">
        <v>5</v>
      </c>
      <c r="G3808" s="1">
        <v>21</v>
      </c>
      <c r="H3808" s="1">
        <v>31</v>
      </c>
      <c r="I3808" s="1">
        <v>8</v>
      </c>
      <c r="J3808" s="1" t="s">
        <v>16</v>
      </c>
      <c r="K3808" s="1" t="s">
        <v>75</v>
      </c>
      <c r="R3808" t="str">
        <f t="shared" si="238"/>
        <v>UNKNOWN 8</v>
      </c>
    </row>
    <row r="3809" spans="1:18" x14ac:dyDescent="0.25">
      <c r="A3809" s="12">
        <f t="shared" si="236"/>
        <v>44793.998350671296</v>
      </c>
      <c r="B3809" s="8" t="str">
        <f t="shared" si="237"/>
        <v>←</v>
      </c>
      <c r="C3809" s="10">
        <f t="shared" si="239"/>
        <v>0.11</v>
      </c>
      <c r="D3809" s="2">
        <v>1661003857498</v>
      </c>
      <c r="E3809" t="s">
        <v>0</v>
      </c>
      <c r="F3809" s="1">
        <v>5</v>
      </c>
      <c r="G3809" s="1">
        <v>31</v>
      </c>
      <c r="H3809" s="1">
        <v>21</v>
      </c>
      <c r="I3809" s="1" t="s">
        <v>7</v>
      </c>
      <c r="J3809" s="1">
        <v>3</v>
      </c>
      <c r="K3809" s="1" t="s">
        <v>8</v>
      </c>
      <c r="R3809" t="str">
        <f t="shared" si="238"/>
        <v>ACK</v>
      </c>
    </row>
    <row r="3810" spans="1:18" x14ac:dyDescent="0.25">
      <c r="A3810" s="12">
        <f t="shared" si="236"/>
        <v>44793.998351921291</v>
      </c>
      <c r="B3810" s="8" t="str">
        <f t="shared" si="237"/>
        <v>→</v>
      </c>
      <c r="C3810" s="10">
        <f t="shared" si="239"/>
        <v>0.108</v>
      </c>
      <c r="D3810" s="2">
        <v>1661003857606</v>
      </c>
      <c r="E3810" t="s">
        <v>0</v>
      </c>
      <c r="F3810" s="1">
        <v>6</v>
      </c>
      <c r="G3810" s="1">
        <v>21</v>
      </c>
      <c r="H3810" s="1">
        <v>31</v>
      </c>
      <c r="I3810" s="1" t="s">
        <v>43</v>
      </c>
      <c r="J3810" s="1">
        <v>0</v>
      </c>
      <c r="K3810" s="1" t="s">
        <v>73</v>
      </c>
      <c r="L3810" s="1" t="s">
        <v>102</v>
      </c>
      <c r="R3810" t="str">
        <f t="shared" si="238"/>
        <v>FAN SPEED Fan:Off</v>
      </c>
    </row>
    <row r="3811" spans="1:18" x14ac:dyDescent="0.25">
      <c r="A3811" s="12">
        <f t="shared" si="236"/>
        <v>44793.998353148148</v>
      </c>
      <c r="B3811" s="8" t="str">
        <f t="shared" si="237"/>
        <v>←</v>
      </c>
      <c r="C3811" s="10">
        <f t="shared" si="239"/>
        <v>0.106</v>
      </c>
      <c r="D3811" s="2">
        <v>1661003857712</v>
      </c>
      <c r="E3811" t="s">
        <v>0</v>
      </c>
      <c r="F3811" s="1">
        <v>5</v>
      </c>
      <c r="G3811" s="1">
        <v>31</v>
      </c>
      <c r="H3811" s="1">
        <v>21</v>
      </c>
      <c r="I3811" s="1" t="s">
        <v>7</v>
      </c>
      <c r="J3811" s="1">
        <v>3</v>
      </c>
      <c r="K3811" s="1" t="s">
        <v>8</v>
      </c>
      <c r="R3811" t="str">
        <f t="shared" si="238"/>
        <v>ACK</v>
      </c>
    </row>
    <row r="3812" spans="1:18" x14ac:dyDescent="0.25">
      <c r="A3812" s="12">
        <f t="shared" si="236"/>
        <v>44793.998354270829</v>
      </c>
      <c r="B3812" s="8" t="str">
        <f t="shared" si="237"/>
        <v>→</v>
      </c>
      <c r="C3812" s="10">
        <f t="shared" si="239"/>
        <v>9.7000000000000003E-2</v>
      </c>
      <c r="D3812" s="2">
        <v>1661003857809</v>
      </c>
      <c r="E3812" t="s">
        <v>0</v>
      </c>
      <c r="F3812" s="1">
        <v>5</v>
      </c>
      <c r="G3812" s="1">
        <v>21</v>
      </c>
      <c r="H3812" s="1">
        <v>31</v>
      </c>
      <c r="I3812" s="1">
        <v>6</v>
      </c>
      <c r="J3812" s="1">
        <v>60</v>
      </c>
      <c r="K3812" s="1">
        <v>83</v>
      </c>
      <c r="R3812" t="str">
        <f t="shared" si="238"/>
        <v>FURNACE STATUS REQUEST</v>
      </c>
    </row>
    <row r="3813" spans="1:18" x14ac:dyDescent="0.25">
      <c r="A3813" s="12">
        <f t="shared" si="236"/>
        <v>44793.998356006945</v>
      </c>
      <c r="B3813" s="8" t="str">
        <f t="shared" si="237"/>
        <v>←</v>
      </c>
      <c r="C3813" s="10">
        <f t="shared" si="239"/>
        <v>0.15</v>
      </c>
      <c r="D3813" s="2">
        <v>1661003857959</v>
      </c>
      <c r="E3813" t="s">
        <v>0</v>
      </c>
      <c r="F3813" s="1">
        <v>9</v>
      </c>
      <c r="G3813" s="1">
        <v>31</v>
      </c>
      <c r="H3813" s="1">
        <v>21</v>
      </c>
      <c r="I3813" s="1" t="s">
        <v>1</v>
      </c>
      <c r="J3813" s="1">
        <v>0</v>
      </c>
      <c r="K3813" s="1">
        <v>0</v>
      </c>
      <c r="L3813" s="1">
        <v>0</v>
      </c>
      <c r="M3813" s="1">
        <v>0</v>
      </c>
      <c r="N3813" s="1" t="s">
        <v>26</v>
      </c>
      <c r="O3813" s="1" t="s">
        <v>27</v>
      </c>
      <c r="R3813" t="str">
        <f t="shared" si="238"/>
        <v>FURNACE STATUS RESPONSE Fan:0 Ignition:0 Burner:0 Unknown:0</v>
      </c>
    </row>
    <row r="3814" spans="1:18" x14ac:dyDescent="0.25">
      <c r="A3814" s="12">
        <f t="shared" si="236"/>
        <v>44793.99904106481</v>
      </c>
      <c r="B3814" s="8" t="str">
        <f t="shared" si="237"/>
        <v>→</v>
      </c>
      <c r="C3814" s="10">
        <f t="shared" si="239"/>
        <v>59.189</v>
      </c>
      <c r="D3814" s="2">
        <v>1661003917148</v>
      </c>
      <c r="E3814" t="s">
        <v>0</v>
      </c>
      <c r="F3814" s="1">
        <v>8</v>
      </c>
      <c r="G3814" s="1">
        <v>21</v>
      </c>
      <c r="H3814" s="1">
        <v>31</v>
      </c>
      <c r="I3814" s="1">
        <v>7</v>
      </c>
      <c r="J3814" s="1">
        <v>17</v>
      </c>
      <c r="K3814" s="1">
        <v>38</v>
      </c>
      <c r="L3814" s="1">
        <v>5</v>
      </c>
      <c r="M3814" s="1">
        <v>85</v>
      </c>
      <c r="N3814" s="1">
        <v>68</v>
      </c>
      <c r="R3814" t="str">
        <f t="shared" si="238"/>
        <v>TIME 23:56 Sat</v>
      </c>
    </row>
    <row r="3815" spans="1:18" x14ac:dyDescent="0.25">
      <c r="A3815" s="12">
        <f t="shared" si="236"/>
        <v>44793.999042673611</v>
      </c>
      <c r="B3815" s="8" t="str">
        <f t="shared" si="237"/>
        <v>←</v>
      </c>
      <c r="C3815" s="10">
        <f t="shared" si="239"/>
        <v>0.13900000000000001</v>
      </c>
      <c r="D3815" s="2">
        <v>1661003917287</v>
      </c>
      <c r="E3815" t="s">
        <v>0</v>
      </c>
      <c r="F3815" s="1">
        <v>5</v>
      </c>
      <c r="G3815" s="1">
        <v>31</v>
      </c>
      <c r="H3815" s="1">
        <v>21</v>
      </c>
      <c r="I3815" s="1" t="s">
        <v>7</v>
      </c>
      <c r="J3815" s="1">
        <v>3</v>
      </c>
      <c r="K3815" s="1" t="s">
        <v>8</v>
      </c>
      <c r="R3815" t="str">
        <f t="shared" si="238"/>
        <v>ACK</v>
      </c>
    </row>
    <row r="3816" spans="1:18" x14ac:dyDescent="0.25">
      <c r="A3816" s="12">
        <f t="shared" si="236"/>
        <v>44793.999043773147</v>
      </c>
      <c r="B3816" s="8" t="str">
        <f t="shared" si="237"/>
        <v>→</v>
      </c>
      <c r="C3816" s="10">
        <f t="shared" si="239"/>
        <v>9.5000000000000001E-2</v>
      </c>
      <c r="D3816" s="2">
        <v>1661003917382</v>
      </c>
      <c r="E3816" t="s">
        <v>0</v>
      </c>
      <c r="F3816" s="1">
        <v>5</v>
      </c>
      <c r="G3816" s="1">
        <v>21</v>
      </c>
      <c r="H3816" s="1">
        <v>31</v>
      </c>
      <c r="I3816" s="1">
        <v>8</v>
      </c>
      <c r="J3816" s="1" t="s">
        <v>16</v>
      </c>
      <c r="K3816" s="1" t="s">
        <v>75</v>
      </c>
      <c r="R3816" t="str">
        <f t="shared" si="238"/>
        <v>UNKNOWN 8</v>
      </c>
    </row>
    <row r="3817" spans="1:18" x14ac:dyDescent="0.25">
      <c r="A3817" s="12">
        <f t="shared" si="236"/>
        <v>44793.999045023149</v>
      </c>
      <c r="B3817" s="8" t="str">
        <f t="shared" si="237"/>
        <v>←</v>
      </c>
      <c r="C3817" s="10">
        <f t="shared" si="239"/>
        <v>0.108</v>
      </c>
      <c r="D3817" s="2">
        <v>1661003917490</v>
      </c>
      <c r="E3817" t="s">
        <v>0</v>
      </c>
      <c r="F3817" s="1">
        <v>5</v>
      </c>
      <c r="G3817" s="1">
        <v>31</v>
      </c>
      <c r="H3817" s="1">
        <v>21</v>
      </c>
      <c r="I3817" s="1" t="s">
        <v>7</v>
      </c>
      <c r="J3817" s="1">
        <v>3</v>
      </c>
      <c r="K3817" s="1" t="s">
        <v>8</v>
      </c>
      <c r="R3817" t="str">
        <f t="shared" si="238"/>
        <v>ACK</v>
      </c>
    </row>
    <row r="3818" spans="1:18" x14ac:dyDescent="0.25">
      <c r="A3818" s="12">
        <f t="shared" si="236"/>
        <v>44793.999046238423</v>
      </c>
      <c r="B3818" s="8" t="str">
        <f t="shared" si="237"/>
        <v>→</v>
      </c>
      <c r="C3818" s="10">
        <f t="shared" si="239"/>
        <v>0.105</v>
      </c>
      <c r="D3818" s="2">
        <v>1661003917595</v>
      </c>
      <c r="E3818" t="s">
        <v>0</v>
      </c>
      <c r="F3818" s="1">
        <v>6</v>
      </c>
      <c r="G3818" s="1">
        <v>21</v>
      </c>
      <c r="H3818" s="1">
        <v>31</v>
      </c>
      <c r="I3818" s="1" t="s">
        <v>43</v>
      </c>
      <c r="J3818" s="1">
        <v>0</v>
      </c>
      <c r="K3818" s="1" t="s">
        <v>73</v>
      </c>
      <c r="L3818" s="1" t="s">
        <v>102</v>
      </c>
      <c r="R3818" t="str">
        <f t="shared" si="238"/>
        <v>FAN SPEED Fan:Off</v>
      </c>
    </row>
    <row r="3819" spans="1:18" x14ac:dyDescent="0.25">
      <c r="A3819" s="12">
        <f t="shared" si="236"/>
        <v>44793.999047337966</v>
      </c>
      <c r="B3819" s="8" t="str">
        <f t="shared" si="237"/>
        <v>←</v>
      </c>
      <c r="C3819" s="10">
        <f t="shared" si="239"/>
        <v>9.5000000000000001E-2</v>
      </c>
      <c r="D3819" s="2">
        <v>1661003917690</v>
      </c>
      <c r="E3819" t="s">
        <v>0</v>
      </c>
      <c r="F3819" s="1">
        <v>5</v>
      </c>
      <c r="G3819" s="1">
        <v>31</v>
      </c>
      <c r="H3819" s="1">
        <v>21</v>
      </c>
      <c r="I3819" s="1" t="s">
        <v>7</v>
      </c>
      <c r="J3819" s="1">
        <v>3</v>
      </c>
      <c r="K3819" s="1" t="s">
        <v>8</v>
      </c>
      <c r="R3819" t="str">
        <f t="shared" si="238"/>
        <v>ACK</v>
      </c>
    </row>
    <row r="3820" spans="1:18" x14ac:dyDescent="0.25">
      <c r="A3820" s="12">
        <f t="shared" si="236"/>
        <v>44793.999048483798</v>
      </c>
      <c r="B3820" s="8" t="str">
        <f t="shared" si="237"/>
        <v>→</v>
      </c>
      <c r="C3820" s="10">
        <f t="shared" si="239"/>
        <v>9.9000000000000005E-2</v>
      </c>
      <c r="D3820" s="2">
        <v>1661003917789</v>
      </c>
      <c r="E3820" t="s">
        <v>0</v>
      </c>
      <c r="F3820" s="1">
        <v>5</v>
      </c>
      <c r="G3820" s="1">
        <v>21</v>
      </c>
      <c r="H3820" s="1">
        <v>31</v>
      </c>
      <c r="I3820" s="1">
        <v>6</v>
      </c>
      <c r="J3820" s="1">
        <v>60</v>
      </c>
      <c r="K3820" s="1">
        <v>83</v>
      </c>
      <c r="R3820" t="str">
        <f t="shared" si="238"/>
        <v>FURNACE STATUS REQUEST</v>
      </c>
    </row>
    <row r="3821" spans="1:18" x14ac:dyDescent="0.25">
      <c r="A3821" s="12">
        <f t="shared" si="236"/>
        <v>44793.99905017361</v>
      </c>
      <c r="B3821" s="8" t="str">
        <f t="shared" si="237"/>
        <v>←</v>
      </c>
      <c r="C3821" s="10">
        <f t="shared" si="239"/>
        <v>0.14599999999999999</v>
      </c>
      <c r="D3821" s="2">
        <v>1661003917935</v>
      </c>
      <c r="E3821" t="s">
        <v>0</v>
      </c>
      <c r="F3821" s="1">
        <v>9</v>
      </c>
      <c r="G3821" s="1">
        <v>31</v>
      </c>
      <c r="H3821" s="1">
        <v>21</v>
      </c>
      <c r="I3821" s="1" t="s">
        <v>1</v>
      </c>
      <c r="J3821" s="1">
        <v>0</v>
      </c>
      <c r="K3821" s="1">
        <v>0</v>
      </c>
      <c r="L3821" s="1">
        <v>0</v>
      </c>
      <c r="M3821" s="1">
        <v>0</v>
      </c>
      <c r="N3821" s="1" t="s">
        <v>26</v>
      </c>
      <c r="O3821" s="1" t="s">
        <v>27</v>
      </c>
      <c r="R3821" t="str">
        <f t="shared" si="238"/>
        <v>FURNACE STATUS RESPONSE Fan:0 Ignition:0 Burner:0 Unknown:0</v>
      </c>
    </row>
    <row r="3822" spans="1:18" x14ac:dyDescent="0.25">
      <c r="A3822" s="12">
        <f t="shared" si="236"/>
        <v>44793.999735659723</v>
      </c>
      <c r="B3822" s="8" t="str">
        <f t="shared" si="237"/>
        <v>→</v>
      </c>
      <c r="C3822" s="10">
        <f t="shared" si="239"/>
        <v>59.225999999999999</v>
      </c>
      <c r="D3822" s="2">
        <v>1661003977161</v>
      </c>
      <c r="E3822" t="s">
        <v>0</v>
      </c>
      <c r="F3822" s="1">
        <v>8</v>
      </c>
      <c r="G3822" s="1">
        <v>21</v>
      </c>
      <c r="H3822" s="1">
        <v>31</v>
      </c>
      <c r="I3822" s="1">
        <v>7</v>
      </c>
      <c r="J3822" s="1">
        <v>17</v>
      </c>
      <c r="K3822" s="1">
        <v>39</v>
      </c>
      <c r="L3822" s="1">
        <v>5</v>
      </c>
      <c r="M3822" s="1">
        <v>3</v>
      </c>
      <c r="N3822" s="1" t="s">
        <v>124</v>
      </c>
      <c r="R3822" t="str">
        <f t="shared" si="238"/>
        <v>TIME 23:57 Sat</v>
      </c>
    </row>
    <row r="3823" spans="1:18" x14ac:dyDescent="0.25">
      <c r="A3823" s="12">
        <f t="shared" si="236"/>
        <v>44793.999737256941</v>
      </c>
      <c r="B3823" s="8" t="str">
        <f t="shared" si="237"/>
        <v>←</v>
      </c>
      <c r="C3823" s="10">
        <f t="shared" si="239"/>
        <v>0.13800000000000001</v>
      </c>
      <c r="D3823" s="2">
        <v>1661003977299</v>
      </c>
      <c r="E3823" t="s">
        <v>0</v>
      </c>
      <c r="F3823" s="1">
        <v>5</v>
      </c>
      <c r="G3823" s="1">
        <v>31</v>
      </c>
      <c r="H3823" s="1">
        <v>21</v>
      </c>
      <c r="I3823" s="1" t="s">
        <v>7</v>
      </c>
      <c r="J3823" s="1">
        <v>3</v>
      </c>
      <c r="K3823" s="1" t="s">
        <v>8</v>
      </c>
      <c r="R3823" t="str">
        <f t="shared" si="238"/>
        <v>ACK</v>
      </c>
    </row>
    <row r="3824" spans="1:18" x14ac:dyDescent="0.25">
      <c r="A3824" s="12">
        <f t="shared" si="236"/>
        <v>44793.999738182865</v>
      </c>
      <c r="B3824" s="8" t="str">
        <f t="shared" si="237"/>
        <v>→</v>
      </c>
      <c r="C3824" s="10">
        <f t="shared" si="239"/>
        <v>0.08</v>
      </c>
      <c r="D3824" s="2">
        <v>1661003977379</v>
      </c>
      <c r="E3824" t="s">
        <v>0</v>
      </c>
      <c r="F3824" s="1">
        <v>5</v>
      </c>
      <c r="G3824" s="1">
        <v>21</v>
      </c>
      <c r="H3824" s="1">
        <v>31</v>
      </c>
      <c r="I3824" s="1">
        <v>8</v>
      </c>
      <c r="J3824" s="1" t="s">
        <v>16</v>
      </c>
      <c r="K3824" s="1" t="s">
        <v>75</v>
      </c>
      <c r="R3824" t="str">
        <f t="shared" si="238"/>
        <v>UNKNOWN 8</v>
      </c>
    </row>
    <row r="3825" spans="1:18" x14ac:dyDescent="0.25">
      <c r="A3825" s="12">
        <f t="shared" si="236"/>
        <v>44793.999739571758</v>
      </c>
      <c r="B3825" s="8" t="str">
        <f t="shared" si="237"/>
        <v>←</v>
      </c>
      <c r="C3825" s="10">
        <f t="shared" si="239"/>
        <v>0.12</v>
      </c>
      <c r="D3825" s="2">
        <v>1661003977499</v>
      </c>
      <c r="E3825" t="s">
        <v>0</v>
      </c>
      <c r="F3825" s="1">
        <v>5</v>
      </c>
      <c r="G3825" s="1">
        <v>31</v>
      </c>
      <c r="H3825" s="1">
        <v>21</v>
      </c>
      <c r="I3825" s="1" t="s">
        <v>7</v>
      </c>
      <c r="J3825" s="1">
        <v>3</v>
      </c>
      <c r="K3825" s="1" t="s">
        <v>8</v>
      </c>
      <c r="R3825" t="str">
        <f t="shared" si="238"/>
        <v>ACK</v>
      </c>
    </row>
    <row r="3826" spans="1:18" x14ac:dyDescent="0.25">
      <c r="A3826" s="12">
        <f t="shared" si="236"/>
        <v>44793.999740879626</v>
      </c>
      <c r="B3826" s="8" t="str">
        <f t="shared" si="237"/>
        <v>→</v>
      </c>
      <c r="C3826" s="10">
        <f t="shared" si="239"/>
        <v>0.113</v>
      </c>
      <c r="D3826" s="2">
        <v>1661003977612</v>
      </c>
      <c r="E3826" t="s">
        <v>0</v>
      </c>
      <c r="F3826" s="1">
        <v>6</v>
      </c>
      <c r="G3826" s="1">
        <v>21</v>
      </c>
      <c r="H3826" s="1">
        <v>31</v>
      </c>
      <c r="I3826" s="1" t="s">
        <v>43</v>
      </c>
      <c r="J3826" s="1">
        <v>0</v>
      </c>
      <c r="K3826" s="1" t="s">
        <v>73</v>
      </c>
      <c r="L3826" s="1" t="s">
        <v>102</v>
      </c>
      <c r="R3826" t="str">
        <f t="shared" si="238"/>
        <v>FAN SPEED Fan:Off</v>
      </c>
    </row>
    <row r="3827" spans="1:18" x14ac:dyDescent="0.25">
      <c r="A3827" s="12">
        <f t="shared" si="236"/>
        <v>44793.9997420949</v>
      </c>
      <c r="B3827" s="8" t="str">
        <f t="shared" si="237"/>
        <v>←</v>
      </c>
      <c r="C3827" s="10">
        <f t="shared" si="239"/>
        <v>0.105</v>
      </c>
      <c r="D3827" s="2">
        <v>1661003977717</v>
      </c>
      <c r="E3827" t="s">
        <v>0</v>
      </c>
      <c r="F3827" s="1">
        <v>5</v>
      </c>
      <c r="G3827" s="1">
        <v>31</v>
      </c>
      <c r="H3827" s="1">
        <v>21</v>
      </c>
      <c r="I3827" s="1" t="s">
        <v>7</v>
      </c>
      <c r="J3827" s="1">
        <v>3</v>
      </c>
      <c r="K3827" s="1" t="s">
        <v>8</v>
      </c>
      <c r="R3827" t="str">
        <f t="shared" si="238"/>
        <v>ACK</v>
      </c>
    </row>
    <row r="3828" spans="1:18" x14ac:dyDescent="0.25">
      <c r="A3828" s="12">
        <f t="shared" si="236"/>
        <v>44793.999743020831</v>
      </c>
      <c r="B3828" s="8" t="str">
        <f t="shared" si="237"/>
        <v>→</v>
      </c>
      <c r="C3828" s="10">
        <f t="shared" si="239"/>
        <v>0.08</v>
      </c>
      <c r="D3828" s="2">
        <v>1661003977797</v>
      </c>
      <c r="E3828" t="s">
        <v>0</v>
      </c>
      <c r="F3828" s="1">
        <v>5</v>
      </c>
      <c r="G3828" s="1">
        <v>21</v>
      </c>
      <c r="H3828" s="1">
        <v>31</v>
      </c>
      <c r="I3828" s="1">
        <v>6</v>
      </c>
      <c r="J3828" s="1">
        <v>60</v>
      </c>
      <c r="K3828" s="1">
        <v>83</v>
      </c>
      <c r="R3828" t="str">
        <f t="shared" si="238"/>
        <v>FURNACE STATUS REQUEST</v>
      </c>
    </row>
    <row r="3829" spans="1:18" x14ac:dyDescent="0.25">
      <c r="A3829" s="12">
        <f t="shared" si="236"/>
        <v>44793.999744826382</v>
      </c>
      <c r="B3829" s="8" t="str">
        <f t="shared" si="237"/>
        <v>←</v>
      </c>
      <c r="C3829" s="10">
        <f t="shared" si="239"/>
        <v>0.156</v>
      </c>
      <c r="D3829" s="2">
        <v>1661003977953</v>
      </c>
      <c r="E3829" t="s">
        <v>0</v>
      </c>
      <c r="F3829" s="1">
        <v>9</v>
      </c>
      <c r="G3829" s="1">
        <v>31</v>
      </c>
      <c r="H3829" s="1">
        <v>21</v>
      </c>
      <c r="I3829" s="1" t="s">
        <v>1</v>
      </c>
      <c r="J3829" s="1">
        <v>0</v>
      </c>
      <c r="K3829" s="1">
        <v>0</v>
      </c>
      <c r="L3829" s="1">
        <v>0</v>
      </c>
      <c r="M3829" s="1">
        <v>0</v>
      </c>
      <c r="N3829" s="1" t="s">
        <v>26</v>
      </c>
      <c r="O3829" s="1" t="s">
        <v>27</v>
      </c>
      <c r="R3829" t="str">
        <f t="shared" si="238"/>
        <v>FURNACE STATUS RESPONSE Fan:0 Ignition:0 Burner:0 Unknown:0</v>
      </c>
    </row>
    <row r="3830" spans="1:18" x14ac:dyDescent="0.25">
      <c r="A3830" s="12">
        <f t="shared" si="236"/>
        <v>44794.000430138891</v>
      </c>
      <c r="B3830" s="8" t="str">
        <f t="shared" si="237"/>
        <v>→</v>
      </c>
      <c r="C3830" s="10">
        <f t="shared" si="239"/>
        <v>59.210999999999999</v>
      </c>
      <c r="D3830" s="2">
        <v>1661004037164</v>
      </c>
      <c r="E3830" t="s">
        <v>0</v>
      </c>
      <c r="F3830" s="1">
        <v>8</v>
      </c>
      <c r="G3830" s="1">
        <v>21</v>
      </c>
      <c r="H3830" s="1">
        <v>31</v>
      </c>
      <c r="I3830" s="1">
        <v>7</v>
      </c>
      <c r="J3830" s="1">
        <v>17</v>
      </c>
      <c r="K3830" s="1" t="s">
        <v>70</v>
      </c>
      <c r="L3830" s="1">
        <v>5</v>
      </c>
      <c r="M3830" s="1">
        <v>9</v>
      </c>
      <c r="N3830" s="1" t="s">
        <v>124</v>
      </c>
      <c r="R3830" t="str">
        <f t="shared" si="238"/>
        <v>TIME 23:58 Sat</v>
      </c>
    </row>
    <row r="3831" spans="1:18" x14ac:dyDescent="0.25">
      <c r="A3831" s="12">
        <f t="shared" si="236"/>
        <v>44794.000431458328</v>
      </c>
      <c r="B3831" s="8" t="str">
        <f t="shared" si="237"/>
        <v>←</v>
      </c>
      <c r="C3831" s="10">
        <f t="shared" si="239"/>
        <v>0.114</v>
      </c>
      <c r="D3831" s="2">
        <v>1661004037278</v>
      </c>
      <c r="E3831" t="s">
        <v>0</v>
      </c>
      <c r="F3831" s="1">
        <v>5</v>
      </c>
      <c r="G3831" s="1">
        <v>31</v>
      </c>
      <c r="H3831" s="1">
        <v>21</v>
      </c>
      <c r="I3831" s="1" t="s">
        <v>7</v>
      </c>
      <c r="J3831" s="1">
        <v>3</v>
      </c>
      <c r="K3831" s="1" t="s">
        <v>8</v>
      </c>
      <c r="R3831" t="str">
        <f t="shared" si="238"/>
        <v>ACK</v>
      </c>
    </row>
    <row r="3832" spans="1:18" x14ac:dyDescent="0.25">
      <c r="A3832" s="12">
        <f t="shared" si="236"/>
        <v>44794.000432499997</v>
      </c>
      <c r="B3832" s="8" t="str">
        <f t="shared" si="237"/>
        <v>→</v>
      </c>
      <c r="C3832" s="10">
        <f t="shared" si="239"/>
        <v>0.09</v>
      </c>
      <c r="D3832" s="2">
        <v>1661004037368</v>
      </c>
      <c r="E3832" t="s">
        <v>0</v>
      </c>
      <c r="F3832" s="1">
        <v>5</v>
      </c>
      <c r="G3832" s="1">
        <v>21</v>
      </c>
      <c r="H3832" s="1">
        <v>31</v>
      </c>
      <c r="I3832" s="1">
        <v>8</v>
      </c>
      <c r="J3832" s="1" t="s">
        <v>16</v>
      </c>
      <c r="K3832" s="1" t="s">
        <v>75</v>
      </c>
      <c r="R3832" t="str">
        <f t="shared" si="238"/>
        <v>UNKNOWN 8</v>
      </c>
    </row>
    <row r="3833" spans="1:18" x14ac:dyDescent="0.25">
      <c r="A3833" s="12">
        <f t="shared" si="236"/>
        <v>44794.000434178241</v>
      </c>
      <c r="B3833" s="8" t="str">
        <f t="shared" si="237"/>
        <v>←</v>
      </c>
      <c r="C3833" s="10">
        <f t="shared" si="239"/>
        <v>0.14499999999999999</v>
      </c>
      <c r="D3833" s="2">
        <v>1661004037513</v>
      </c>
      <c r="E3833" t="s">
        <v>0</v>
      </c>
      <c r="F3833" s="1">
        <v>5</v>
      </c>
      <c r="G3833" s="1">
        <v>31</v>
      </c>
      <c r="H3833" s="1">
        <v>21</v>
      </c>
      <c r="I3833" s="1" t="s">
        <v>7</v>
      </c>
      <c r="J3833" s="1">
        <v>3</v>
      </c>
      <c r="K3833" s="1" t="s">
        <v>8</v>
      </c>
      <c r="R3833" t="str">
        <f t="shared" si="238"/>
        <v>ACK</v>
      </c>
    </row>
    <row r="3834" spans="1:18" x14ac:dyDescent="0.25">
      <c r="A3834" s="12">
        <f t="shared" si="236"/>
        <v>44794.000435682865</v>
      </c>
      <c r="B3834" s="8" t="str">
        <f t="shared" si="237"/>
        <v>→</v>
      </c>
      <c r="C3834" s="10">
        <f t="shared" si="239"/>
        <v>0.13</v>
      </c>
      <c r="D3834" s="2">
        <v>1661004037643</v>
      </c>
      <c r="E3834" t="s">
        <v>0</v>
      </c>
      <c r="F3834" s="1">
        <v>6</v>
      </c>
      <c r="G3834" s="1">
        <v>21</v>
      </c>
      <c r="H3834" s="1">
        <v>31</v>
      </c>
      <c r="I3834" s="1" t="s">
        <v>43</v>
      </c>
      <c r="J3834" s="1">
        <v>0</v>
      </c>
      <c r="K3834" s="1" t="s">
        <v>73</v>
      </c>
      <c r="L3834" s="1" t="s">
        <v>102</v>
      </c>
      <c r="R3834" t="str">
        <f t="shared" si="238"/>
        <v>FAN SPEED Fan:Off</v>
      </c>
    </row>
    <row r="3835" spans="1:18" x14ac:dyDescent="0.25">
      <c r="A3835" s="12">
        <f t="shared" si="236"/>
        <v>44794.000436504626</v>
      </c>
      <c r="B3835" s="8" t="str">
        <f t="shared" si="237"/>
        <v>←</v>
      </c>
      <c r="C3835" s="10">
        <f t="shared" si="239"/>
        <v>7.0999999999999994E-2</v>
      </c>
      <c r="D3835" s="2">
        <v>1661004037714</v>
      </c>
      <c r="E3835" t="s">
        <v>0</v>
      </c>
      <c r="F3835" s="1">
        <v>5</v>
      </c>
      <c r="G3835" s="1">
        <v>31</v>
      </c>
      <c r="H3835" s="1">
        <v>21</v>
      </c>
      <c r="I3835" s="1" t="s">
        <v>7</v>
      </c>
      <c r="J3835" s="1">
        <v>3</v>
      </c>
      <c r="K3835" s="1" t="s">
        <v>8</v>
      </c>
      <c r="R3835" t="str">
        <f t="shared" si="238"/>
        <v>ACK</v>
      </c>
    </row>
    <row r="3836" spans="1:18" x14ac:dyDescent="0.25">
      <c r="A3836" s="12">
        <f t="shared" si="236"/>
        <v>44794.000437662035</v>
      </c>
      <c r="B3836" s="8" t="str">
        <f t="shared" si="237"/>
        <v>→</v>
      </c>
      <c r="C3836" s="10">
        <f t="shared" si="239"/>
        <v>0.1</v>
      </c>
      <c r="D3836" s="2">
        <v>1661004037814</v>
      </c>
      <c r="E3836" t="s">
        <v>0</v>
      </c>
      <c r="F3836" s="1">
        <v>5</v>
      </c>
      <c r="G3836" s="1">
        <v>21</v>
      </c>
      <c r="H3836" s="1">
        <v>31</v>
      </c>
      <c r="I3836" s="1">
        <v>6</v>
      </c>
      <c r="J3836" s="1">
        <v>60</v>
      </c>
      <c r="K3836" s="1">
        <v>83</v>
      </c>
      <c r="R3836" t="str">
        <f t="shared" si="238"/>
        <v>FURNACE STATUS REQUEST</v>
      </c>
    </row>
    <row r="3837" spans="1:18" x14ac:dyDescent="0.25">
      <c r="A3837" s="12">
        <f t="shared" si="236"/>
        <v>44794.000439374999</v>
      </c>
      <c r="B3837" s="8" t="str">
        <f t="shared" si="237"/>
        <v>←</v>
      </c>
      <c r="C3837" s="10">
        <f t="shared" si="239"/>
        <v>0.14799999999999999</v>
      </c>
      <c r="D3837" s="2">
        <v>1661004037962</v>
      </c>
      <c r="E3837" t="s">
        <v>0</v>
      </c>
      <c r="F3837" s="1">
        <v>9</v>
      </c>
      <c r="G3837" s="1">
        <v>31</v>
      </c>
      <c r="H3837" s="1">
        <v>21</v>
      </c>
      <c r="I3837" s="1" t="s">
        <v>1</v>
      </c>
      <c r="J3837" s="1">
        <v>0</v>
      </c>
      <c r="K3837" s="1">
        <v>0</v>
      </c>
      <c r="L3837" s="1">
        <v>0</v>
      </c>
      <c r="M3837" s="1">
        <v>0</v>
      </c>
      <c r="N3837" s="1" t="s">
        <v>26</v>
      </c>
      <c r="O3837" s="1" t="s">
        <v>27</v>
      </c>
      <c r="R3837" t="str">
        <f t="shared" si="238"/>
        <v>FURNACE STATUS RESPONSE Fan:0 Ignition:0 Burner:0 Unknown:0</v>
      </c>
    </row>
    <row r="3838" spans="1:18" x14ac:dyDescent="0.25">
      <c r="A3838" s="12">
        <f t="shared" si="236"/>
        <v>44794.001124641196</v>
      </c>
      <c r="B3838" s="8" t="str">
        <f t="shared" si="237"/>
        <v>→</v>
      </c>
      <c r="C3838" s="10">
        <f t="shared" si="239"/>
        <v>59.207000000000001</v>
      </c>
      <c r="D3838" s="2">
        <v>1661004097169</v>
      </c>
      <c r="E3838" t="s">
        <v>0</v>
      </c>
      <c r="F3838" s="1">
        <v>8</v>
      </c>
      <c r="G3838" s="1">
        <v>21</v>
      </c>
      <c r="H3838" s="1">
        <v>31</v>
      </c>
      <c r="I3838" s="1">
        <v>7</v>
      </c>
      <c r="J3838" s="1">
        <v>17</v>
      </c>
      <c r="K3838" s="1" t="s">
        <v>71</v>
      </c>
      <c r="L3838" s="1">
        <v>5</v>
      </c>
      <c r="M3838" s="1" t="s">
        <v>38</v>
      </c>
      <c r="N3838" s="1">
        <v>68</v>
      </c>
      <c r="R3838" t="str">
        <f t="shared" si="238"/>
        <v>TIME 23:59 Sat</v>
      </c>
    </row>
    <row r="3839" spans="1:18" x14ac:dyDescent="0.25">
      <c r="A3839" s="12">
        <f t="shared" si="236"/>
        <v>44794.001125960647</v>
      </c>
      <c r="B3839" s="8" t="str">
        <f t="shared" si="237"/>
        <v>←</v>
      </c>
      <c r="C3839" s="10">
        <f t="shared" si="239"/>
        <v>0.114</v>
      </c>
      <c r="D3839" s="2">
        <v>1661004097283</v>
      </c>
      <c r="E3839" t="s">
        <v>0</v>
      </c>
      <c r="F3839" s="1">
        <v>5</v>
      </c>
      <c r="G3839" s="1">
        <v>31</v>
      </c>
      <c r="H3839" s="1">
        <v>21</v>
      </c>
      <c r="I3839" s="1" t="s">
        <v>7</v>
      </c>
      <c r="J3839" s="1">
        <v>3</v>
      </c>
      <c r="K3839" s="1" t="s">
        <v>8</v>
      </c>
      <c r="R3839" t="str">
        <f t="shared" si="238"/>
        <v>ACK</v>
      </c>
    </row>
    <row r="3840" spans="1:18" x14ac:dyDescent="0.25">
      <c r="A3840" s="12">
        <f t="shared" si="236"/>
        <v>44794.001127199073</v>
      </c>
      <c r="B3840" s="8" t="str">
        <f t="shared" si="237"/>
        <v>→</v>
      </c>
      <c r="C3840" s="10">
        <f t="shared" si="239"/>
        <v>0.107</v>
      </c>
      <c r="D3840" s="2">
        <v>1661004097390</v>
      </c>
      <c r="E3840" t="s">
        <v>0</v>
      </c>
      <c r="F3840" s="1">
        <v>5</v>
      </c>
      <c r="G3840" s="1">
        <v>21</v>
      </c>
      <c r="H3840" s="1">
        <v>31</v>
      </c>
      <c r="I3840" s="1">
        <v>8</v>
      </c>
      <c r="J3840" s="1" t="s">
        <v>16</v>
      </c>
      <c r="K3840" s="1" t="s">
        <v>75</v>
      </c>
      <c r="R3840" t="str">
        <f t="shared" si="238"/>
        <v>UNKNOWN 8</v>
      </c>
    </row>
    <row r="3841" spans="1:18" x14ac:dyDescent="0.25">
      <c r="A3841" s="12">
        <f t="shared" si="236"/>
        <v>44794.001128587959</v>
      </c>
      <c r="B3841" s="8" t="str">
        <f t="shared" si="237"/>
        <v>←</v>
      </c>
      <c r="C3841" s="10">
        <f t="shared" si="239"/>
        <v>0.12</v>
      </c>
      <c r="D3841" s="2">
        <v>1661004097510</v>
      </c>
      <c r="E3841" t="s">
        <v>0</v>
      </c>
      <c r="F3841" s="1">
        <v>5</v>
      </c>
      <c r="G3841" s="1">
        <v>31</v>
      </c>
      <c r="H3841" s="1">
        <v>21</v>
      </c>
      <c r="I3841" s="1" t="s">
        <v>7</v>
      </c>
      <c r="J3841" s="1">
        <v>3</v>
      </c>
      <c r="K3841" s="1" t="s">
        <v>8</v>
      </c>
      <c r="R3841" t="str">
        <f t="shared" si="238"/>
        <v>ACK</v>
      </c>
    </row>
    <row r="3842" spans="1:18" x14ac:dyDescent="0.25">
      <c r="A3842" s="12">
        <f t="shared" si="236"/>
        <v>44794.001129791664</v>
      </c>
      <c r="B3842" s="8" t="str">
        <f t="shared" si="237"/>
        <v>→</v>
      </c>
      <c r="C3842" s="10">
        <f t="shared" si="239"/>
        <v>0.104</v>
      </c>
      <c r="D3842" s="2">
        <v>1661004097614</v>
      </c>
      <c r="E3842" t="s">
        <v>0</v>
      </c>
      <c r="F3842" s="1">
        <v>6</v>
      </c>
      <c r="G3842" s="1">
        <v>21</v>
      </c>
      <c r="H3842" s="1">
        <v>31</v>
      </c>
      <c r="I3842" s="1" t="s">
        <v>43</v>
      </c>
      <c r="J3842" s="1">
        <v>0</v>
      </c>
      <c r="K3842" s="1" t="s">
        <v>73</v>
      </c>
      <c r="L3842" s="1" t="s">
        <v>102</v>
      </c>
      <c r="R3842" t="str">
        <f t="shared" si="238"/>
        <v>FAN SPEED Fan:Off</v>
      </c>
    </row>
    <row r="3843" spans="1:18" x14ac:dyDescent="0.25">
      <c r="A3843" s="12">
        <f t="shared" ref="A3843:A3906" si="240">IF(ISNUMBER(D3843),D3843/(1000*60*60*24)+25569+10/24,"")</f>
        <v>44794.001131006946</v>
      </c>
      <c r="B3843" s="8" t="str">
        <f t="shared" ref="B3843:B3906" si="241">IF(ISNUMBER(D3843),IF(AND(G3843=21,H3843=31),"→",IF(AND(G3843=31,H3843=21),"←",IF(AND(G3843=21,H3843=0),"→→","Error"))),"")</f>
        <v>←</v>
      </c>
      <c r="C3843" s="10">
        <f t="shared" si="239"/>
        <v>0.105</v>
      </c>
      <c r="D3843" s="2">
        <v>1661004097719</v>
      </c>
      <c r="E3843" t="s">
        <v>0</v>
      </c>
      <c r="F3843" s="1">
        <v>5</v>
      </c>
      <c r="G3843" s="1">
        <v>31</v>
      </c>
      <c r="H3843" s="1">
        <v>21</v>
      </c>
      <c r="I3843" s="1" t="s">
        <v>7</v>
      </c>
      <c r="J3843" s="1">
        <v>3</v>
      </c>
      <c r="K3843" s="1" t="s">
        <v>8</v>
      </c>
      <c r="R3843" t="str">
        <f t="shared" ref="R3843:R3906" si="242">DECODEPACKET(E3843)</f>
        <v>ACK</v>
      </c>
    </row>
    <row r="3844" spans="1:18" x14ac:dyDescent="0.25">
      <c r="A3844" s="12">
        <f t="shared" si="240"/>
        <v>44794.001132314814</v>
      </c>
      <c r="B3844" s="8" t="str">
        <f t="shared" si="241"/>
        <v>→</v>
      </c>
      <c r="C3844" s="10">
        <f t="shared" ref="C3844:C3907" si="243">IF(AND(ISNUMBER(D3843), ISNUMBER(D3844)),(D3844-D3843)/1000,"")</f>
        <v>0.113</v>
      </c>
      <c r="D3844" s="2">
        <v>1661004097832</v>
      </c>
      <c r="E3844" t="s">
        <v>0</v>
      </c>
      <c r="F3844" s="1">
        <v>5</v>
      </c>
      <c r="G3844" s="1">
        <v>21</v>
      </c>
      <c r="H3844" s="1">
        <v>31</v>
      </c>
      <c r="I3844" s="1">
        <v>6</v>
      </c>
      <c r="J3844" s="1">
        <v>60</v>
      </c>
      <c r="K3844" s="1">
        <v>83</v>
      </c>
      <c r="R3844" t="str">
        <f t="shared" si="242"/>
        <v>FURNACE STATUS REQUEST</v>
      </c>
    </row>
    <row r="3845" spans="1:18" x14ac:dyDescent="0.25">
      <c r="A3845" s="12">
        <f t="shared" si="240"/>
        <v>44794.001133784717</v>
      </c>
      <c r="B3845" s="8" t="str">
        <f t="shared" si="241"/>
        <v>←</v>
      </c>
      <c r="C3845" s="10">
        <f t="shared" si="243"/>
        <v>0.127</v>
      </c>
      <c r="D3845" s="2">
        <v>1661004097959</v>
      </c>
      <c r="E3845" t="s">
        <v>0</v>
      </c>
      <c r="F3845" s="1">
        <v>9</v>
      </c>
      <c r="G3845" s="1">
        <v>31</v>
      </c>
      <c r="H3845" s="1">
        <v>21</v>
      </c>
      <c r="I3845" s="1" t="s">
        <v>1</v>
      </c>
      <c r="J3845" s="1">
        <v>0</v>
      </c>
      <c r="K3845" s="1">
        <v>0</v>
      </c>
      <c r="L3845" s="1">
        <v>0</v>
      </c>
      <c r="M3845" s="1">
        <v>0</v>
      </c>
      <c r="N3845" s="1" t="s">
        <v>26</v>
      </c>
      <c r="O3845" s="1" t="s">
        <v>27</v>
      </c>
      <c r="R3845" t="str">
        <f t="shared" si="242"/>
        <v>FURNACE STATUS RESPONSE Fan:0 Ignition:0 Burner:0 Unknown:0</v>
      </c>
    </row>
    <row r="3846" spans="1:18" x14ac:dyDescent="0.25">
      <c r="A3846" s="12">
        <f t="shared" si="240"/>
        <v>44794.00181898148</v>
      </c>
      <c r="B3846" s="8" t="str">
        <f t="shared" si="241"/>
        <v>→</v>
      </c>
      <c r="C3846" s="10">
        <f t="shared" si="243"/>
        <v>59.201000000000001</v>
      </c>
      <c r="D3846" s="2">
        <v>1661004157160</v>
      </c>
      <c r="E3846" t="s">
        <v>0</v>
      </c>
      <c r="F3846" s="1">
        <v>8</v>
      </c>
      <c r="G3846" s="1">
        <v>21</v>
      </c>
      <c r="H3846" s="1">
        <v>31</v>
      </c>
      <c r="I3846" s="1">
        <v>7</v>
      </c>
      <c r="J3846" s="1">
        <v>0</v>
      </c>
      <c r="K3846" s="1">
        <v>0</v>
      </c>
      <c r="L3846" s="1">
        <v>6</v>
      </c>
      <c r="M3846" s="1">
        <v>94</v>
      </c>
      <c r="N3846" s="1" t="s">
        <v>154</v>
      </c>
      <c r="R3846" t="str">
        <f t="shared" si="242"/>
        <v>TIME 0:00 Sun</v>
      </c>
    </row>
    <row r="3847" spans="1:18" x14ac:dyDescent="0.25">
      <c r="A3847" s="12">
        <f t="shared" si="240"/>
        <v>44794.001820405094</v>
      </c>
      <c r="B3847" s="8" t="str">
        <f t="shared" si="241"/>
        <v>←</v>
      </c>
      <c r="C3847" s="10">
        <f t="shared" si="243"/>
        <v>0.123</v>
      </c>
      <c r="D3847" s="2">
        <v>1661004157283</v>
      </c>
      <c r="E3847" t="s">
        <v>0</v>
      </c>
      <c r="F3847" s="1">
        <v>5</v>
      </c>
      <c r="G3847" s="1">
        <v>31</v>
      </c>
      <c r="H3847" s="1">
        <v>21</v>
      </c>
      <c r="I3847" s="1" t="s">
        <v>7</v>
      </c>
      <c r="J3847" s="1">
        <v>3</v>
      </c>
      <c r="K3847" s="1" t="s">
        <v>8</v>
      </c>
      <c r="R3847" t="str">
        <f t="shared" si="242"/>
        <v>ACK</v>
      </c>
    </row>
    <row r="3848" spans="1:18" x14ac:dyDescent="0.25">
      <c r="A3848" s="12">
        <f t="shared" si="240"/>
        <v>44794.001821631937</v>
      </c>
      <c r="B3848" s="8" t="str">
        <f t="shared" si="241"/>
        <v>→</v>
      </c>
      <c r="C3848" s="10">
        <f t="shared" si="243"/>
        <v>0.106</v>
      </c>
      <c r="D3848" s="2">
        <v>1661004157389</v>
      </c>
      <c r="E3848" t="s">
        <v>0</v>
      </c>
      <c r="F3848" s="1">
        <v>5</v>
      </c>
      <c r="G3848" s="1">
        <v>21</v>
      </c>
      <c r="H3848" s="1">
        <v>31</v>
      </c>
      <c r="I3848" s="1">
        <v>8</v>
      </c>
      <c r="J3848" s="1" t="s">
        <v>16</v>
      </c>
      <c r="K3848" s="1" t="s">
        <v>75</v>
      </c>
      <c r="R3848" t="str">
        <f t="shared" si="242"/>
        <v>UNKNOWN 8</v>
      </c>
    </row>
    <row r="3849" spans="1:18" x14ac:dyDescent="0.25">
      <c r="A3849" s="12">
        <f t="shared" si="240"/>
        <v>44794.001822881946</v>
      </c>
      <c r="B3849" s="8" t="str">
        <f t="shared" si="241"/>
        <v>←</v>
      </c>
      <c r="C3849" s="10">
        <f t="shared" si="243"/>
        <v>0.108</v>
      </c>
      <c r="D3849" s="2">
        <v>1661004157497</v>
      </c>
      <c r="E3849" t="s">
        <v>0</v>
      </c>
      <c r="F3849" s="1">
        <v>5</v>
      </c>
      <c r="G3849" s="1">
        <v>31</v>
      </c>
      <c r="H3849" s="1">
        <v>21</v>
      </c>
      <c r="I3849" s="1" t="s">
        <v>7</v>
      </c>
      <c r="J3849" s="1">
        <v>3</v>
      </c>
      <c r="K3849" s="1" t="s">
        <v>8</v>
      </c>
      <c r="R3849" t="str">
        <f t="shared" si="242"/>
        <v>ACK</v>
      </c>
    </row>
    <row r="3850" spans="1:18" x14ac:dyDescent="0.25">
      <c r="A3850" s="12">
        <f t="shared" si="240"/>
        <v>44794.001823923609</v>
      </c>
      <c r="B3850" s="8" t="str">
        <f t="shared" si="241"/>
        <v>→</v>
      </c>
      <c r="C3850" s="10">
        <f t="shared" si="243"/>
        <v>0.09</v>
      </c>
      <c r="D3850" s="2">
        <v>1661004157587</v>
      </c>
      <c r="E3850" t="s">
        <v>0</v>
      </c>
      <c r="F3850" s="1">
        <v>6</v>
      </c>
      <c r="G3850" s="1">
        <v>21</v>
      </c>
      <c r="H3850" s="1">
        <v>31</v>
      </c>
      <c r="I3850" s="1" t="s">
        <v>43</v>
      </c>
      <c r="J3850" s="1">
        <v>0</v>
      </c>
      <c r="K3850" s="1" t="s">
        <v>73</v>
      </c>
      <c r="L3850" s="1" t="s">
        <v>102</v>
      </c>
      <c r="R3850" t="str">
        <f t="shared" si="242"/>
        <v>FAN SPEED Fan:Off</v>
      </c>
    </row>
    <row r="3851" spans="1:18" x14ac:dyDescent="0.25">
      <c r="A3851" s="12">
        <f t="shared" si="240"/>
        <v>44794.001825219901</v>
      </c>
      <c r="B3851" s="8" t="str">
        <f t="shared" si="241"/>
        <v>←</v>
      </c>
      <c r="C3851" s="10">
        <f t="shared" si="243"/>
        <v>0.112</v>
      </c>
      <c r="D3851" s="2">
        <v>1661004157699</v>
      </c>
      <c r="E3851" t="s">
        <v>0</v>
      </c>
      <c r="F3851" s="1">
        <v>5</v>
      </c>
      <c r="G3851" s="1">
        <v>31</v>
      </c>
      <c r="H3851" s="1">
        <v>21</v>
      </c>
      <c r="I3851" s="1" t="s">
        <v>7</v>
      </c>
      <c r="J3851" s="1">
        <v>3</v>
      </c>
      <c r="K3851" s="1" t="s">
        <v>8</v>
      </c>
      <c r="R3851" t="str">
        <f t="shared" si="242"/>
        <v>ACK</v>
      </c>
    </row>
    <row r="3852" spans="1:18" x14ac:dyDescent="0.25">
      <c r="A3852" s="12">
        <f t="shared" si="240"/>
        <v>44794.001826284722</v>
      </c>
      <c r="B3852" s="8" t="str">
        <f t="shared" si="241"/>
        <v>→</v>
      </c>
      <c r="C3852" s="10">
        <f t="shared" si="243"/>
        <v>9.1999999999999998E-2</v>
      </c>
      <c r="D3852" s="2">
        <v>1661004157791</v>
      </c>
      <c r="E3852" t="s">
        <v>0</v>
      </c>
      <c r="F3852" s="1">
        <v>5</v>
      </c>
      <c r="G3852" s="1">
        <v>21</v>
      </c>
      <c r="H3852" s="1">
        <v>31</v>
      </c>
      <c r="I3852" s="1">
        <v>6</v>
      </c>
      <c r="J3852" s="1">
        <v>60</v>
      </c>
      <c r="K3852" s="1">
        <v>83</v>
      </c>
      <c r="R3852" t="str">
        <f t="shared" si="242"/>
        <v>FURNACE STATUS REQUEST</v>
      </c>
    </row>
    <row r="3853" spans="1:18" x14ac:dyDescent="0.25">
      <c r="A3853" s="12">
        <f t="shared" si="240"/>
        <v>44794.001828206012</v>
      </c>
      <c r="B3853" s="8" t="str">
        <f t="shared" si="241"/>
        <v>←</v>
      </c>
      <c r="C3853" s="10">
        <f t="shared" si="243"/>
        <v>0.16600000000000001</v>
      </c>
      <c r="D3853" s="2">
        <v>1661004157957</v>
      </c>
      <c r="E3853" t="s">
        <v>0</v>
      </c>
      <c r="F3853" s="1">
        <v>9</v>
      </c>
      <c r="G3853" s="1">
        <v>31</v>
      </c>
      <c r="H3853" s="1">
        <v>21</v>
      </c>
      <c r="I3853" s="1" t="s">
        <v>1</v>
      </c>
      <c r="J3853" s="1">
        <v>0</v>
      </c>
      <c r="K3853" s="1">
        <v>0</v>
      </c>
      <c r="L3853" s="1">
        <v>0</v>
      </c>
      <c r="M3853" s="1">
        <v>0</v>
      </c>
      <c r="N3853" s="1" t="s">
        <v>26</v>
      </c>
      <c r="O3853" s="1" t="s">
        <v>27</v>
      </c>
      <c r="R3853" t="str">
        <f t="shared" si="242"/>
        <v>FURNACE STATUS RESPONSE Fan:0 Ignition:0 Burner:0 Unknown:0</v>
      </c>
    </row>
    <row r="3854" spans="1:18" x14ac:dyDescent="0.25">
      <c r="A3854" s="12">
        <f t="shared" si="240"/>
        <v>44794.002513622683</v>
      </c>
      <c r="B3854" s="8" t="str">
        <f t="shared" si="241"/>
        <v>→</v>
      </c>
      <c r="C3854" s="10">
        <f t="shared" si="243"/>
        <v>59.22</v>
      </c>
      <c r="D3854" s="2">
        <v>1661004217177</v>
      </c>
      <c r="E3854" t="s">
        <v>0</v>
      </c>
      <c r="F3854" s="1">
        <v>8</v>
      </c>
      <c r="G3854" s="1">
        <v>21</v>
      </c>
      <c r="H3854" s="1">
        <v>31</v>
      </c>
      <c r="I3854" s="1">
        <v>7</v>
      </c>
      <c r="J3854" s="1">
        <v>0</v>
      </c>
      <c r="K3854" s="1">
        <v>1</v>
      </c>
      <c r="L3854" s="1">
        <v>6</v>
      </c>
      <c r="M3854" s="1">
        <v>12</v>
      </c>
      <c r="N3854" s="1" t="s">
        <v>103</v>
      </c>
      <c r="R3854" t="str">
        <f t="shared" si="242"/>
        <v>TIME 0:01 Sun</v>
      </c>
    </row>
    <row r="3855" spans="1:18" x14ac:dyDescent="0.25">
      <c r="A3855" s="12">
        <f t="shared" si="240"/>
        <v>44794.002514745363</v>
      </c>
      <c r="B3855" s="8" t="str">
        <f t="shared" si="241"/>
        <v>←</v>
      </c>
      <c r="C3855" s="10">
        <f t="shared" si="243"/>
        <v>9.7000000000000003E-2</v>
      </c>
      <c r="D3855" s="2">
        <v>1661004217274</v>
      </c>
      <c r="E3855" t="s">
        <v>0</v>
      </c>
      <c r="F3855" s="1">
        <v>5</v>
      </c>
      <c r="G3855" s="1">
        <v>31</v>
      </c>
      <c r="H3855" s="1">
        <v>21</v>
      </c>
      <c r="I3855" s="1" t="s">
        <v>7</v>
      </c>
      <c r="J3855" s="1">
        <v>3</v>
      </c>
      <c r="K3855" s="1" t="s">
        <v>8</v>
      </c>
      <c r="R3855" t="str">
        <f t="shared" si="242"/>
        <v>ACK</v>
      </c>
    </row>
    <row r="3856" spans="1:18" x14ac:dyDescent="0.25">
      <c r="A3856" s="12">
        <f t="shared" si="240"/>
        <v>44794.002515914348</v>
      </c>
      <c r="B3856" s="8" t="str">
        <f t="shared" si="241"/>
        <v>→</v>
      </c>
      <c r="C3856" s="10">
        <f t="shared" si="243"/>
        <v>0.10100000000000001</v>
      </c>
      <c r="D3856" s="2">
        <v>1661004217375</v>
      </c>
      <c r="E3856" t="s">
        <v>0</v>
      </c>
      <c r="F3856" s="1">
        <v>5</v>
      </c>
      <c r="G3856" s="1">
        <v>21</v>
      </c>
      <c r="H3856" s="1">
        <v>31</v>
      </c>
      <c r="I3856" s="1">
        <v>8</v>
      </c>
      <c r="J3856" s="1" t="s">
        <v>16</v>
      </c>
      <c r="K3856" s="1" t="s">
        <v>75</v>
      </c>
      <c r="R3856" t="str">
        <f t="shared" si="242"/>
        <v>UNKNOWN 8</v>
      </c>
    </row>
    <row r="3857" spans="1:18" x14ac:dyDescent="0.25">
      <c r="A3857" s="12">
        <f t="shared" si="240"/>
        <v>44794.002516967586</v>
      </c>
      <c r="B3857" s="8" t="str">
        <f t="shared" si="241"/>
        <v>←</v>
      </c>
      <c r="C3857" s="10">
        <f t="shared" si="243"/>
        <v>9.0999999999999998E-2</v>
      </c>
      <c r="D3857" s="2">
        <v>1661004217466</v>
      </c>
      <c r="E3857" t="s">
        <v>0</v>
      </c>
      <c r="F3857" s="1">
        <v>5</v>
      </c>
      <c r="G3857" s="1">
        <v>31</v>
      </c>
      <c r="H3857" s="1">
        <v>21</v>
      </c>
      <c r="I3857" s="1" t="s">
        <v>7</v>
      </c>
      <c r="J3857" s="1">
        <v>3</v>
      </c>
      <c r="K3857" s="1" t="s">
        <v>8</v>
      </c>
      <c r="R3857" t="str">
        <f t="shared" si="242"/>
        <v>ACK</v>
      </c>
    </row>
    <row r="3858" spans="1:18" x14ac:dyDescent="0.25">
      <c r="A3858" s="12">
        <f t="shared" si="240"/>
        <v>44794.002518379632</v>
      </c>
      <c r="B3858" s="8" t="str">
        <f t="shared" si="241"/>
        <v>→</v>
      </c>
      <c r="C3858" s="10">
        <f t="shared" si="243"/>
        <v>0.122</v>
      </c>
      <c r="D3858" s="2">
        <v>1661004217588</v>
      </c>
      <c r="E3858" t="s">
        <v>0</v>
      </c>
      <c r="F3858" s="1">
        <v>6</v>
      </c>
      <c r="G3858" s="1">
        <v>21</v>
      </c>
      <c r="H3858" s="1">
        <v>31</v>
      </c>
      <c r="I3858" s="1" t="s">
        <v>43</v>
      </c>
      <c r="J3858" s="1">
        <v>0</v>
      </c>
      <c r="K3858" s="1" t="s">
        <v>73</v>
      </c>
      <c r="L3858" s="1" t="s">
        <v>102</v>
      </c>
      <c r="R3858" t="str">
        <f t="shared" si="242"/>
        <v>FAN SPEED Fan:Off</v>
      </c>
    </row>
    <row r="3859" spans="1:18" x14ac:dyDescent="0.25">
      <c r="A3859" s="12">
        <f t="shared" si="240"/>
        <v>44794.002519768517</v>
      </c>
      <c r="B3859" s="8" t="str">
        <f t="shared" si="241"/>
        <v>←</v>
      </c>
      <c r="C3859" s="10">
        <f t="shared" si="243"/>
        <v>0.12</v>
      </c>
      <c r="D3859" s="2">
        <v>1661004217708</v>
      </c>
      <c r="E3859" t="s">
        <v>0</v>
      </c>
      <c r="F3859" s="1">
        <v>5</v>
      </c>
      <c r="G3859" s="1">
        <v>31</v>
      </c>
      <c r="H3859" s="1">
        <v>21</v>
      </c>
      <c r="I3859" s="1" t="s">
        <v>7</v>
      </c>
      <c r="J3859" s="1">
        <v>3</v>
      </c>
      <c r="K3859" s="1" t="s">
        <v>8</v>
      </c>
      <c r="R3859" t="str">
        <f t="shared" si="242"/>
        <v>ACK</v>
      </c>
    </row>
    <row r="3860" spans="1:18" x14ac:dyDescent="0.25">
      <c r="A3860" s="12">
        <f t="shared" si="240"/>
        <v>44794.002520833332</v>
      </c>
      <c r="B3860" s="8" t="str">
        <f t="shared" si="241"/>
        <v>→</v>
      </c>
      <c r="C3860" s="10">
        <f t="shared" si="243"/>
        <v>9.1999999999999998E-2</v>
      </c>
      <c r="D3860" s="2">
        <v>1661004217800</v>
      </c>
      <c r="E3860" t="s">
        <v>0</v>
      </c>
      <c r="F3860" s="1">
        <v>5</v>
      </c>
      <c r="G3860" s="1">
        <v>21</v>
      </c>
      <c r="H3860" s="1">
        <v>31</v>
      </c>
      <c r="I3860" s="1">
        <v>6</v>
      </c>
      <c r="J3860" s="1">
        <v>60</v>
      </c>
      <c r="K3860" s="1">
        <v>83</v>
      </c>
      <c r="R3860" t="str">
        <f t="shared" si="242"/>
        <v>FURNACE STATUS REQUEST</v>
      </c>
    </row>
    <row r="3861" spans="1:18" x14ac:dyDescent="0.25">
      <c r="A3861" s="12">
        <f t="shared" si="240"/>
        <v>44794.00252263889</v>
      </c>
      <c r="B3861" s="8" t="str">
        <f t="shared" si="241"/>
        <v>←</v>
      </c>
      <c r="C3861" s="10">
        <f t="shared" si="243"/>
        <v>0.156</v>
      </c>
      <c r="D3861" s="2">
        <v>1661004217956</v>
      </c>
      <c r="E3861" t="s">
        <v>0</v>
      </c>
      <c r="F3861" s="1">
        <v>9</v>
      </c>
      <c r="G3861" s="1">
        <v>31</v>
      </c>
      <c r="H3861" s="1">
        <v>21</v>
      </c>
      <c r="I3861" s="1" t="s">
        <v>1</v>
      </c>
      <c r="J3861" s="1">
        <v>0</v>
      </c>
      <c r="K3861" s="1">
        <v>0</v>
      </c>
      <c r="L3861" s="1">
        <v>0</v>
      </c>
      <c r="M3861" s="1">
        <v>0</v>
      </c>
      <c r="N3861" s="1" t="s">
        <v>26</v>
      </c>
      <c r="O3861" s="1" t="s">
        <v>27</v>
      </c>
      <c r="R3861" t="str">
        <f t="shared" si="242"/>
        <v>FURNACE STATUS RESPONSE Fan:0 Ignition:0 Burner:0 Unknown:0</v>
      </c>
    </row>
    <row r="3862" spans="1:18" x14ac:dyDescent="0.25">
      <c r="A3862" s="12">
        <f t="shared" si="240"/>
        <v>44794.003208136572</v>
      </c>
      <c r="B3862" s="8" t="str">
        <f t="shared" si="241"/>
        <v>→</v>
      </c>
      <c r="C3862" s="10">
        <f t="shared" si="243"/>
        <v>59.226999999999997</v>
      </c>
      <c r="D3862" s="2">
        <v>1661004277183</v>
      </c>
      <c r="E3862" t="s">
        <v>0</v>
      </c>
      <c r="F3862" s="1">
        <v>8</v>
      </c>
      <c r="G3862" s="1">
        <v>21</v>
      </c>
      <c r="H3862" s="1">
        <v>31</v>
      </c>
      <c r="I3862" s="1">
        <v>7</v>
      </c>
      <c r="J3862" s="1">
        <v>0</v>
      </c>
      <c r="K3862" s="1">
        <v>2</v>
      </c>
      <c r="L3862" s="1">
        <v>6</v>
      </c>
      <c r="M3862" s="1">
        <v>18</v>
      </c>
      <c r="N3862" s="1" t="s">
        <v>103</v>
      </c>
      <c r="R3862" t="str">
        <f t="shared" si="242"/>
        <v>TIME 0:02 Sun</v>
      </c>
    </row>
    <row r="3863" spans="1:18" x14ac:dyDescent="0.25">
      <c r="A3863" s="12">
        <f t="shared" si="240"/>
        <v>44794.0032096875</v>
      </c>
      <c r="B3863" s="8" t="str">
        <f t="shared" si="241"/>
        <v>←</v>
      </c>
      <c r="C3863" s="10">
        <f t="shared" si="243"/>
        <v>0.13400000000000001</v>
      </c>
      <c r="D3863" s="2">
        <v>1661004277317</v>
      </c>
      <c r="E3863" t="s">
        <v>0</v>
      </c>
      <c r="F3863" s="1">
        <v>5</v>
      </c>
      <c r="G3863" s="1">
        <v>31</v>
      </c>
      <c r="H3863" s="1">
        <v>21</v>
      </c>
      <c r="I3863" s="1" t="s">
        <v>7</v>
      </c>
      <c r="J3863" s="1">
        <v>3</v>
      </c>
      <c r="K3863" s="1" t="s">
        <v>8</v>
      </c>
      <c r="R3863" t="str">
        <f t="shared" si="242"/>
        <v>ACK</v>
      </c>
    </row>
    <row r="3864" spans="1:18" x14ac:dyDescent="0.25">
      <c r="A3864" s="12">
        <f t="shared" si="240"/>
        <v>44794.003210937495</v>
      </c>
      <c r="B3864" s="8" t="str">
        <f t="shared" si="241"/>
        <v>→</v>
      </c>
      <c r="C3864" s="10">
        <f t="shared" si="243"/>
        <v>0.108</v>
      </c>
      <c r="D3864" s="2">
        <v>1661004277425</v>
      </c>
      <c r="E3864" t="s">
        <v>0</v>
      </c>
      <c r="F3864" s="1">
        <v>5</v>
      </c>
      <c r="G3864" s="1">
        <v>21</v>
      </c>
      <c r="H3864" s="1">
        <v>31</v>
      </c>
      <c r="I3864" s="1">
        <v>8</v>
      </c>
      <c r="J3864" s="1" t="s">
        <v>16</v>
      </c>
      <c r="K3864" s="1" t="s">
        <v>75</v>
      </c>
      <c r="R3864" t="str">
        <f t="shared" si="242"/>
        <v>UNKNOWN 8</v>
      </c>
    </row>
    <row r="3865" spans="1:18" x14ac:dyDescent="0.25">
      <c r="A3865" s="12">
        <f t="shared" si="240"/>
        <v>44794.003212511576</v>
      </c>
      <c r="B3865" s="8" t="str">
        <f t="shared" si="241"/>
        <v>←</v>
      </c>
      <c r="C3865" s="10">
        <f t="shared" si="243"/>
        <v>0.13600000000000001</v>
      </c>
      <c r="D3865" s="2">
        <v>1661004277561</v>
      </c>
      <c r="E3865" t="s">
        <v>0</v>
      </c>
      <c r="F3865" s="1">
        <v>5</v>
      </c>
      <c r="G3865" s="1">
        <v>31</v>
      </c>
      <c r="H3865" s="1">
        <v>21</v>
      </c>
      <c r="I3865" s="1" t="s">
        <v>7</v>
      </c>
      <c r="J3865" s="1">
        <v>3</v>
      </c>
      <c r="K3865" s="1" t="s">
        <v>8</v>
      </c>
      <c r="R3865" t="str">
        <f t="shared" si="242"/>
        <v>ACK</v>
      </c>
    </row>
    <row r="3866" spans="1:18" x14ac:dyDescent="0.25">
      <c r="A3866" s="12">
        <f t="shared" si="240"/>
        <v>44794.003213506941</v>
      </c>
      <c r="B3866" s="8" t="str">
        <f t="shared" si="241"/>
        <v>→</v>
      </c>
      <c r="C3866" s="10">
        <f t="shared" si="243"/>
        <v>8.5999999999999993E-2</v>
      </c>
      <c r="D3866" s="2">
        <v>1661004277647</v>
      </c>
      <c r="E3866" t="s">
        <v>0</v>
      </c>
      <c r="F3866" s="1">
        <v>6</v>
      </c>
      <c r="G3866" s="1">
        <v>21</v>
      </c>
      <c r="H3866" s="1">
        <v>31</v>
      </c>
      <c r="I3866" s="1" t="s">
        <v>43</v>
      </c>
      <c r="J3866" s="1">
        <v>0</v>
      </c>
      <c r="K3866" s="1" t="s">
        <v>73</v>
      </c>
      <c r="L3866" s="1" t="s">
        <v>102</v>
      </c>
      <c r="R3866" t="str">
        <f t="shared" si="242"/>
        <v>FAN SPEED Fan:Off</v>
      </c>
    </row>
    <row r="3867" spans="1:18" x14ac:dyDescent="0.25">
      <c r="A3867" s="12">
        <f t="shared" si="240"/>
        <v>44794.003214826385</v>
      </c>
      <c r="B3867" s="8" t="str">
        <f t="shared" si="241"/>
        <v>←</v>
      </c>
      <c r="C3867" s="10">
        <f t="shared" si="243"/>
        <v>0.114</v>
      </c>
      <c r="D3867" s="2">
        <v>1661004277761</v>
      </c>
      <c r="E3867" t="s">
        <v>0</v>
      </c>
      <c r="F3867" s="1">
        <v>5</v>
      </c>
      <c r="G3867" s="1">
        <v>31</v>
      </c>
      <c r="H3867" s="1">
        <v>21</v>
      </c>
      <c r="I3867" s="1" t="s">
        <v>7</v>
      </c>
      <c r="J3867" s="1">
        <v>3</v>
      </c>
      <c r="K3867" s="1" t="s">
        <v>8</v>
      </c>
      <c r="R3867" t="str">
        <f t="shared" si="242"/>
        <v>ACK</v>
      </c>
    </row>
    <row r="3868" spans="1:18" x14ac:dyDescent="0.25">
      <c r="A3868" s="12">
        <f t="shared" si="240"/>
        <v>44794.003215925921</v>
      </c>
      <c r="B3868" s="8" t="str">
        <f t="shared" si="241"/>
        <v>→</v>
      </c>
      <c r="C3868" s="10">
        <f t="shared" si="243"/>
        <v>9.5000000000000001E-2</v>
      </c>
      <c r="D3868" s="2">
        <v>1661004277856</v>
      </c>
      <c r="E3868" t="s">
        <v>0</v>
      </c>
      <c r="F3868" s="1">
        <v>5</v>
      </c>
      <c r="G3868" s="1">
        <v>21</v>
      </c>
      <c r="H3868" s="1">
        <v>31</v>
      </c>
      <c r="I3868" s="1">
        <v>6</v>
      </c>
      <c r="J3868" s="1">
        <v>60</v>
      </c>
      <c r="K3868" s="1">
        <v>83</v>
      </c>
      <c r="R3868" t="str">
        <f t="shared" si="242"/>
        <v>FURNACE STATUS REQUEST</v>
      </c>
    </row>
    <row r="3869" spans="1:18" x14ac:dyDescent="0.25">
      <c r="A3869" s="12">
        <f t="shared" si="240"/>
        <v>44794.003217731479</v>
      </c>
      <c r="B3869" s="8" t="str">
        <f t="shared" si="241"/>
        <v>←</v>
      </c>
      <c r="C3869" s="10">
        <f t="shared" si="243"/>
        <v>0.156</v>
      </c>
      <c r="D3869" s="2">
        <v>1661004278012</v>
      </c>
      <c r="E3869" t="s">
        <v>0</v>
      </c>
      <c r="F3869" s="1">
        <v>9</v>
      </c>
      <c r="G3869" s="1">
        <v>31</v>
      </c>
      <c r="H3869" s="1">
        <v>21</v>
      </c>
      <c r="I3869" s="1" t="s">
        <v>1</v>
      </c>
      <c r="J3869" s="1">
        <v>0</v>
      </c>
      <c r="K3869" s="1">
        <v>0</v>
      </c>
      <c r="L3869" s="1">
        <v>0</v>
      </c>
      <c r="M3869" s="1">
        <v>0</v>
      </c>
      <c r="N3869" s="1" t="s">
        <v>26</v>
      </c>
      <c r="O3869" s="1" t="s">
        <v>27</v>
      </c>
      <c r="R3869" t="str">
        <f t="shared" si="242"/>
        <v>FURNACE STATUS RESPONSE Fan:0 Ignition:0 Burner:0 Unknown:0</v>
      </c>
    </row>
    <row r="3870" spans="1:18" x14ac:dyDescent="0.25">
      <c r="A3870" s="12">
        <f t="shared" si="240"/>
        <v>44794.003902453704</v>
      </c>
      <c r="B3870" s="8" t="str">
        <f t="shared" si="241"/>
        <v>→</v>
      </c>
      <c r="C3870" s="10">
        <f t="shared" si="243"/>
        <v>59.16</v>
      </c>
      <c r="D3870" s="2">
        <v>1661004337172</v>
      </c>
      <c r="E3870" t="s">
        <v>0</v>
      </c>
      <c r="F3870" s="1">
        <v>8</v>
      </c>
      <c r="G3870" s="1">
        <v>21</v>
      </c>
      <c r="H3870" s="1">
        <v>31</v>
      </c>
      <c r="I3870" s="1">
        <v>7</v>
      </c>
      <c r="J3870" s="1">
        <v>0</v>
      </c>
      <c r="K3870" s="1">
        <v>3</v>
      </c>
      <c r="L3870" s="1">
        <v>6</v>
      </c>
      <c r="M3870" s="1" t="s">
        <v>116</v>
      </c>
      <c r="N3870" s="1" t="s">
        <v>154</v>
      </c>
      <c r="R3870" t="str">
        <f t="shared" si="242"/>
        <v>TIME 0:03 Sun</v>
      </c>
    </row>
    <row r="3871" spans="1:18" x14ac:dyDescent="0.25">
      <c r="A3871" s="12">
        <f t="shared" si="240"/>
        <v>44794.003903877317</v>
      </c>
      <c r="B3871" s="8" t="str">
        <f t="shared" si="241"/>
        <v>←</v>
      </c>
      <c r="C3871" s="10">
        <f t="shared" si="243"/>
        <v>0.123</v>
      </c>
      <c r="D3871" s="2">
        <v>1661004337295</v>
      </c>
      <c r="E3871" t="s">
        <v>0</v>
      </c>
      <c r="F3871" s="1">
        <v>5</v>
      </c>
      <c r="G3871" s="1">
        <v>31</v>
      </c>
      <c r="H3871" s="1">
        <v>21</v>
      </c>
      <c r="I3871" s="1" t="s">
        <v>7</v>
      </c>
      <c r="J3871" s="1">
        <v>3</v>
      </c>
      <c r="K3871" s="1" t="s">
        <v>8</v>
      </c>
      <c r="R3871" t="str">
        <f t="shared" si="242"/>
        <v>ACK</v>
      </c>
    </row>
    <row r="3872" spans="1:18" x14ac:dyDescent="0.25">
      <c r="A3872" s="12">
        <f t="shared" si="240"/>
        <v>44794.003905185185</v>
      </c>
      <c r="B3872" s="8" t="str">
        <f t="shared" si="241"/>
        <v>→</v>
      </c>
      <c r="C3872" s="10">
        <f t="shared" si="243"/>
        <v>0.113</v>
      </c>
      <c r="D3872" s="2">
        <v>1661004337408</v>
      </c>
      <c r="E3872" t="s">
        <v>0</v>
      </c>
      <c r="F3872" s="1">
        <v>5</v>
      </c>
      <c r="G3872" s="1">
        <v>21</v>
      </c>
      <c r="H3872" s="1">
        <v>31</v>
      </c>
      <c r="I3872" s="1">
        <v>8</v>
      </c>
      <c r="J3872" s="1" t="s">
        <v>16</v>
      </c>
      <c r="K3872" s="1" t="s">
        <v>75</v>
      </c>
      <c r="R3872" t="str">
        <f t="shared" si="242"/>
        <v>UNKNOWN 8</v>
      </c>
    </row>
    <row r="3873" spans="1:18" x14ac:dyDescent="0.25">
      <c r="A3873" s="12">
        <f t="shared" si="240"/>
        <v>44794.003906284721</v>
      </c>
      <c r="B3873" s="8" t="str">
        <f t="shared" si="241"/>
        <v>←</v>
      </c>
      <c r="C3873" s="10">
        <f t="shared" si="243"/>
        <v>9.5000000000000001E-2</v>
      </c>
      <c r="D3873" s="2">
        <v>1661004337503</v>
      </c>
      <c r="E3873" t="s">
        <v>0</v>
      </c>
      <c r="F3873" s="1">
        <v>5</v>
      </c>
      <c r="G3873" s="1">
        <v>31</v>
      </c>
      <c r="H3873" s="1">
        <v>21</v>
      </c>
      <c r="I3873" s="1" t="s">
        <v>7</v>
      </c>
      <c r="J3873" s="1">
        <v>3</v>
      </c>
      <c r="K3873" s="1" t="s">
        <v>8</v>
      </c>
      <c r="R3873" t="str">
        <f t="shared" si="242"/>
        <v>ACK</v>
      </c>
    </row>
    <row r="3874" spans="1:18" x14ac:dyDescent="0.25">
      <c r="A3874" s="12">
        <f t="shared" si="240"/>
        <v>44794.003907650462</v>
      </c>
      <c r="B3874" s="8" t="str">
        <f t="shared" si="241"/>
        <v>→</v>
      </c>
      <c r="C3874" s="10">
        <f t="shared" si="243"/>
        <v>0.11799999999999999</v>
      </c>
      <c r="D3874" s="2">
        <v>1661004337621</v>
      </c>
      <c r="E3874" t="s">
        <v>0</v>
      </c>
      <c r="F3874" s="1">
        <v>6</v>
      </c>
      <c r="G3874" s="1">
        <v>21</v>
      </c>
      <c r="H3874" s="1">
        <v>31</v>
      </c>
      <c r="I3874" s="1" t="s">
        <v>43</v>
      </c>
      <c r="J3874" s="1">
        <v>0</v>
      </c>
      <c r="K3874" s="1" t="s">
        <v>73</v>
      </c>
      <c r="L3874" s="1" t="s">
        <v>102</v>
      </c>
      <c r="R3874" t="str">
        <f t="shared" si="242"/>
        <v>FAN SPEED Fan:Off</v>
      </c>
    </row>
    <row r="3875" spans="1:18" x14ac:dyDescent="0.25">
      <c r="A3875" s="12">
        <f t="shared" si="240"/>
        <v>44794.003908969906</v>
      </c>
      <c r="B3875" s="8" t="str">
        <f t="shared" si="241"/>
        <v>←</v>
      </c>
      <c r="C3875" s="10">
        <f t="shared" si="243"/>
        <v>0.114</v>
      </c>
      <c r="D3875" s="2">
        <v>1661004337735</v>
      </c>
      <c r="E3875" t="s">
        <v>0</v>
      </c>
      <c r="F3875" s="1">
        <v>5</v>
      </c>
      <c r="G3875" s="1">
        <v>31</v>
      </c>
      <c r="H3875" s="1">
        <v>21</v>
      </c>
      <c r="I3875" s="1" t="s">
        <v>7</v>
      </c>
      <c r="J3875" s="1">
        <v>3</v>
      </c>
      <c r="K3875" s="1" t="s">
        <v>8</v>
      </c>
      <c r="R3875" t="str">
        <f t="shared" si="242"/>
        <v>ACK</v>
      </c>
    </row>
    <row r="3876" spans="1:18" x14ac:dyDescent="0.25">
      <c r="A3876" s="12">
        <f t="shared" si="240"/>
        <v>44794.00391013889</v>
      </c>
      <c r="B3876" s="8" t="str">
        <f t="shared" si="241"/>
        <v>→</v>
      </c>
      <c r="C3876" s="10">
        <f t="shared" si="243"/>
        <v>0.10100000000000001</v>
      </c>
      <c r="D3876" s="2">
        <v>1661004337836</v>
      </c>
      <c r="E3876" t="s">
        <v>0</v>
      </c>
      <c r="F3876" s="1">
        <v>5</v>
      </c>
      <c r="G3876" s="1">
        <v>21</v>
      </c>
      <c r="H3876" s="1">
        <v>31</v>
      </c>
      <c r="I3876" s="1">
        <v>6</v>
      </c>
      <c r="J3876" s="1">
        <v>60</v>
      </c>
      <c r="K3876" s="1">
        <v>83</v>
      </c>
      <c r="R3876" t="str">
        <f t="shared" si="242"/>
        <v>FURNACE STATUS REQUEST</v>
      </c>
    </row>
    <row r="3877" spans="1:18" x14ac:dyDescent="0.25">
      <c r="A3877" s="12">
        <f t="shared" si="240"/>
        <v>44794.003911840271</v>
      </c>
      <c r="B3877" s="8" t="str">
        <f t="shared" si="241"/>
        <v>←</v>
      </c>
      <c r="C3877" s="10">
        <f t="shared" si="243"/>
        <v>0.14699999999999999</v>
      </c>
      <c r="D3877" s="2">
        <v>1661004337983</v>
      </c>
      <c r="E3877" t="s">
        <v>0</v>
      </c>
      <c r="F3877" s="1">
        <v>9</v>
      </c>
      <c r="G3877" s="1">
        <v>31</v>
      </c>
      <c r="H3877" s="1">
        <v>21</v>
      </c>
      <c r="I3877" s="1" t="s">
        <v>1</v>
      </c>
      <c r="J3877" s="1">
        <v>0</v>
      </c>
      <c r="K3877" s="1">
        <v>0</v>
      </c>
      <c r="L3877" s="1">
        <v>0</v>
      </c>
      <c r="M3877" s="1">
        <v>0</v>
      </c>
      <c r="N3877" s="1" t="s">
        <v>26</v>
      </c>
      <c r="O3877" s="1" t="s">
        <v>27</v>
      </c>
      <c r="R3877" t="str">
        <f t="shared" si="242"/>
        <v>FURNACE STATUS RESPONSE Fan:0 Ignition:0 Burner:0 Unknown:0</v>
      </c>
    </row>
    <row r="3878" spans="1:18" x14ac:dyDescent="0.25">
      <c r="A3878" s="12">
        <f t="shared" si="240"/>
        <v>44794.004597083331</v>
      </c>
      <c r="B3878" s="8" t="str">
        <f t="shared" si="241"/>
        <v>→</v>
      </c>
      <c r="C3878" s="10">
        <f t="shared" si="243"/>
        <v>59.204999999999998</v>
      </c>
      <c r="D3878" s="2">
        <v>1661004397188</v>
      </c>
      <c r="E3878" t="s">
        <v>0</v>
      </c>
      <c r="F3878" s="1">
        <v>8</v>
      </c>
      <c r="G3878" s="1">
        <v>21</v>
      </c>
      <c r="H3878" s="1">
        <v>31</v>
      </c>
      <c r="I3878" s="1">
        <v>7</v>
      </c>
      <c r="J3878" s="1">
        <v>0</v>
      </c>
      <c r="K3878" s="1">
        <v>4</v>
      </c>
      <c r="L3878" s="1">
        <v>6</v>
      </c>
      <c r="M3878" s="1" t="s">
        <v>77</v>
      </c>
      <c r="N3878" s="1" t="s">
        <v>103</v>
      </c>
      <c r="R3878" t="str">
        <f t="shared" si="242"/>
        <v>TIME 0:04 Sun</v>
      </c>
    </row>
    <row r="3879" spans="1:18" x14ac:dyDescent="0.25">
      <c r="A3879" s="12">
        <f t="shared" si="240"/>
        <v>44794.004598472216</v>
      </c>
      <c r="B3879" s="8" t="str">
        <f t="shared" si="241"/>
        <v>←</v>
      </c>
      <c r="C3879" s="10">
        <f t="shared" si="243"/>
        <v>0.12</v>
      </c>
      <c r="D3879" s="2">
        <v>1661004397308</v>
      </c>
      <c r="E3879" t="s">
        <v>0</v>
      </c>
      <c r="F3879" s="1">
        <v>5</v>
      </c>
      <c r="G3879" s="1">
        <v>31</v>
      </c>
      <c r="H3879" s="1">
        <v>21</v>
      </c>
      <c r="I3879" s="1" t="s">
        <v>7</v>
      </c>
      <c r="J3879" s="1">
        <v>3</v>
      </c>
      <c r="K3879" s="1" t="s">
        <v>8</v>
      </c>
      <c r="R3879" t="str">
        <f t="shared" si="242"/>
        <v>ACK</v>
      </c>
    </row>
    <row r="3880" spans="1:18" x14ac:dyDescent="0.25">
      <c r="A3880" s="12">
        <f t="shared" si="240"/>
        <v>44794.004599722219</v>
      </c>
      <c r="B3880" s="8" t="str">
        <f t="shared" si="241"/>
        <v>→</v>
      </c>
      <c r="C3880" s="10">
        <f t="shared" si="243"/>
        <v>0.108</v>
      </c>
      <c r="D3880" s="2">
        <v>1661004397416</v>
      </c>
      <c r="E3880" t="s">
        <v>0</v>
      </c>
      <c r="F3880" s="1">
        <v>5</v>
      </c>
      <c r="G3880" s="1">
        <v>21</v>
      </c>
      <c r="H3880" s="1">
        <v>31</v>
      </c>
      <c r="I3880" s="1">
        <v>8</v>
      </c>
      <c r="J3880" s="1" t="s">
        <v>16</v>
      </c>
      <c r="K3880" s="1" t="s">
        <v>75</v>
      </c>
      <c r="R3880" t="str">
        <f t="shared" si="242"/>
        <v>UNKNOWN 8</v>
      </c>
    </row>
    <row r="3881" spans="1:18" x14ac:dyDescent="0.25">
      <c r="A3881" s="12">
        <f t="shared" si="240"/>
        <v>44794.00460122685</v>
      </c>
      <c r="B3881" s="8" t="str">
        <f t="shared" si="241"/>
        <v>←</v>
      </c>
      <c r="C3881" s="10">
        <f t="shared" si="243"/>
        <v>0.13</v>
      </c>
      <c r="D3881" s="2">
        <v>1661004397546</v>
      </c>
      <c r="E3881" t="s">
        <v>0</v>
      </c>
      <c r="F3881" s="1">
        <v>5</v>
      </c>
      <c r="G3881" s="1">
        <v>31</v>
      </c>
      <c r="H3881" s="1">
        <v>21</v>
      </c>
      <c r="I3881" s="1" t="s">
        <v>7</v>
      </c>
      <c r="J3881" s="1">
        <v>3</v>
      </c>
      <c r="K3881" s="1" t="s">
        <v>8</v>
      </c>
      <c r="R3881" t="str">
        <f t="shared" si="242"/>
        <v>ACK</v>
      </c>
    </row>
    <row r="3882" spans="1:18" x14ac:dyDescent="0.25">
      <c r="A3882" s="12">
        <f t="shared" si="240"/>
        <v>44794.004602187495</v>
      </c>
      <c r="B3882" s="8" t="str">
        <f t="shared" si="241"/>
        <v>→</v>
      </c>
      <c r="C3882" s="10">
        <f t="shared" si="243"/>
        <v>8.3000000000000004E-2</v>
      </c>
      <c r="D3882" s="2">
        <v>1661004397629</v>
      </c>
      <c r="E3882" t="s">
        <v>0</v>
      </c>
      <c r="F3882" s="1">
        <v>6</v>
      </c>
      <c r="G3882" s="1">
        <v>21</v>
      </c>
      <c r="H3882" s="1">
        <v>31</v>
      </c>
      <c r="I3882" s="1" t="s">
        <v>43</v>
      </c>
      <c r="J3882" s="1">
        <v>0</v>
      </c>
      <c r="K3882" s="1" t="s">
        <v>73</v>
      </c>
      <c r="L3882" s="1" t="s">
        <v>102</v>
      </c>
      <c r="R3882" t="str">
        <f t="shared" si="242"/>
        <v>FAN SPEED Fan:Off</v>
      </c>
    </row>
    <row r="3883" spans="1:18" x14ac:dyDescent="0.25">
      <c r="A3883" s="12">
        <f t="shared" si="240"/>
        <v>44794.004603414352</v>
      </c>
      <c r="B3883" s="8" t="str">
        <f t="shared" si="241"/>
        <v>←</v>
      </c>
      <c r="C3883" s="10">
        <f t="shared" si="243"/>
        <v>0.106</v>
      </c>
      <c r="D3883" s="2">
        <v>1661004397735</v>
      </c>
      <c r="E3883" t="s">
        <v>0</v>
      </c>
      <c r="F3883" s="1">
        <v>5</v>
      </c>
      <c r="G3883" s="1">
        <v>31</v>
      </c>
      <c r="H3883" s="1">
        <v>21</v>
      </c>
      <c r="I3883" s="1" t="s">
        <v>7</v>
      </c>
      <c r="J3883" s="1">
        <v>3</v>
      </c>
      <c r="K3883" s="1" t="s">
        <v>8</v>
      </c>
      <c r="R3883" t="str">
        <f t="shared" si="242"/>
        <v>ACK</v>
      </c>
    </row>
    <row r="3884" spans="1:18" x14ac:dyDescent="0.25">
      <c r="A3884" s="12">
        <f t="shared" si="240"/>
        <v>44794.004604675923</v>
      </c>
      <c r="B3884" s="8" t="str">
        <f t="shared" si="241"/>
        <v>→</v>
      </c>
      <c r="C3884" s="10">
        <f t="shared" si="243"/>
        <v>0.109</v>
      </c>
      <c r="D3884" s="2">
        <v>1661004397844</v>
      </c>
      <c r="E3884" t="s">
        <v>0</v>
      </c>
      <c r="F3884" s="1">
        <v>5</v>
      </c>
      <c r="G3884" s="1">
        <v>21</v>
      </c>
      <c r="H3884" s="1">
        <v>31</v>
      </c>
      <c r="I3884" s="1">
        <v>6</v>
      </c>
      <c r="J3884" s="1">
        <v>60</v>
      </c>
      <c r="K3884" s="1">
        <v>83</v>
      </c>
      <c r="R3884" t="str">
        <f t="shared" si="242"/>
        <v>FURNACE STATUS REQUEST</v>
      </c>
    </row>
    <row r="3885" spans="1:18" x14ac:dyDescent="0.25">
      <c r="A3885" s="12">
        <f t="shared" si="240"/>
        <v>44794.004606423608</v>
      </c>
      <c r="B3885" s="8" t="str">
        <f t="shared" si="241"/>
        <v>←</v>
      </c>
      <c r="C3885" s="10">
        <f t="shared" si="243"/>
        <v>0.151</v>
      </c>
      <c r="D3885" s="2">
        <v>1661004397995</v>
      </c>
      <c r="E3885" t="s">
        <v>0</v>
      </c>
      <c r="F3885" s="1">
        <v>9</v>
      </c>
      <c r="G3885" s="1">
        <v>31</v>
      </c>
      <c r="H3885" s="1">
        <v>21</v>
      </c>
      <c r="I3885" s="1" t="s">
        <v>1</v>
      </c>
      <c r="J3885" s="1">
        <v>0</v>
      </c>
      <c r="K3885" s="1">
        <v>0</v>
      </c>
      <c r="L3885" s="1">
        <v>0</v>
      </c>
      <c r="M3885" s="1">
        <v>0</v>
      </c>
      <c r="N3885" s="1" t="s">
        <v>26</v>
      </c>
      <c r="O3885" s="1" t="s">
        <v>27</v>
      </c>
      <c r="R3885" t="str">
        <f t="shared" si="242"/>
        <v>FURNACE STATUS RESPONSE Fan:0 Ignition:0 Burner:0 Unknown:0</v>
      </c>
    </row>
    <row r="3886" spans="1:18" x14ac:dyDescent="0.25">
      <c r="A3886" s="12">
        <f t="shared" si="240"/>
        <v>44794.005291458328</v>
      </c>
      <c r="B3886" s="8" t="str">
        <f t="shared" si="241"/>
        <v>→</v>
      </c>
      <c r="C3886" s="10">
        <f t="shared" si="243"/>
        <v>59.186999999999998</v>
      </c>
      <c r="D3886" s="2">
        <v>1661004457182</v>
      </c>
      <c r="E3886" t="s">
        <v>0</v>
      </c>
      <c r="F3886" s="1">
        <v>8</v>
      </c>
      <c r="G3886" s="1">
        <v>21</v>
      </c>
      <c r="H3886" s="1">
        <v>31</v>
      </c>
      <c r="I3886" s="1">
        <v>7</v>
      </c>
      <c r="J3886" s="1">
        <v>0</v>
      </c>
      <c r="K3886" s="1">
        <v>5</v>
      </c>
      <c r="L3886" s="1">
        <v>6</v>
      </c>
      <c r="M3886" s="1" t="s">
        <v>117</v>
      </c>
      <c r="N3886" s="1" t="s">
        <v>154</v>
      </c>
      <c r="R3886" t="str">
        <f t="shared" si="242"/>
        <v>TIME 0:05 Sun</v>
      </c>
    </row>
    <row r="3887" spans="1:18" x14ac:dyDescent="0.25">
      <c r="A3887" s="12">
        <f t="shared" si="240"/>
        <v>44794.005292800925</v>
      </c>
      <c r="B3887" s="8" t="str">
        <f t="shared" si="241"/>
        <v>←</v>
      </c>
      <c r="C3887" s="10">
        <f t="shared" si="243"/>
        <v>0.11600000000000001</v>
      </c>
      <c r="D3887" s="2">
        <v>1661004457298</v>
      </c>
      <c r="E3887" t="s">
        <v>0</v>
      </c>
      <c r="F3887" s="1">
        <v>5</v>
      </c>
      <c r="G3887" s="1">
        <v>31</v>
      </c>
      <c r="H3887" s="1">
        <v>21</v>
      </c>
      <c r="I3887" s="1" t="s">
        <v>7</v>
      </c>
      <c r="J3887" s="1">
        <v>3</v>
      </c>
      <c r="K3887" s="1" t="s">
        <v>8</v>
      </c>
      <c r="R3887" t="str">
        <f t="shared" si="242"/>
        <v>ACK</v>
      </c>
    </row>
    <row r="3888" spans="1:18" x14ac:dyDescent="0.25">
      <c r="A3888" s="12">
        <f t="shared" si="240"/>
        <v>44794.005293784721</v>
      </c>
      <c r="B3888" s="8" t="str">
        <f t="shared" si="241"/>
        <v>→</v>
      </c>
      <c r="C3888" s="10">
        <f t="shared" si="243"/>
        <v>8.5000000000000006E-2</v>
      </c>
      <c r="D3888" s="2">
        <v>1661004457383</v>
      </c>
      <c r="E3888" t="s">
        <v>0</v>
      </c>
      <c r="F3888" s="1">
        <v>5</v>
      </c>
      <c r="G3888" s="1">
        <v>21</v>
      </c>
      <c r="H3888" s="1">
        <v>31</v>
      </c>
      <c r="I3888" s="1">
        <v>8</v>
      </c>
      <c r="J3888" s="1" t="s">
        <v>16</v>
      </c>
      <c r="K3888" s="1" t="s">
        <v>75</v>
      </c>
      <c r="R3888" t="str">
        <f t="shared" si="242"/>
        <v>UNKNOWN 8</v>
      </c>
    </row>
    <row r="3889" spans="1:18" x14ac:dyDescent="0.25">
      <c r="A3889" s="12">
        <f t="shared" si="240"/>
        <v>44794.005295486109</v>
      </c>
      <c r="B3889" s="8" t="str">
        <f t="shared" si="241"/>
        <v>←</v>
      </c>
      <c r="C3889" s="10">
        <f t="shared" si="243"/>
        <v>0.14699999999999999</v>
      </c>
      <c r="D3889" s="2">
        <v>1661004457530</v>
      </c>
      <c r="E3889" t="s">
        <v>0</v>
      </c>
      <c r="F3889" s="1">
        <v>5</v>
      </c>
      <c r="G3889" s="1">
        <v>31</v>
      </c>
      <c r="H3889" s="1">
        <v>21</v>
      </c>
      <c r="I3889" s="1" t="s">
        <v>7</v>
      </c>
      <c r="J3889" s="1">
        <v>3</v>
      </c>
      <c r="K3889" s="1" t="s">
        <v>8</v>
      </c>
      <c r="R3889" t="str">
        <f t="shared" si="242"/>
        <v>ACK</v>
      </c>
    </row>
    <row r="3890" spans="1:18" x14ac:dyDescent="0.25">
      <c r="A3890" s="12">
        <f t="shared" si="240"/>
        <v>44794.005296493058</v>
      </c>
      <c r="B3890" s="8" t="str">
        <f t="shared" si="241"/>
        <v>→</v>
      </c>
      <c r="C3890" s="10">
        <f t="shared" si="243"/>
        <v>8.6999999999999994E-2</v>
      </c>
      <c r="D3890" s="2">
        <v>1661004457617</v>
      </c>
      <c r="E3890" t="s">
        <v>0</v>
      </c>
      <c r="F3890" s="1">
        <v>6</v>
      </c>
      <c r="G3890" s="1">
        <v>21</v>
      </c>
      <c r="H3890" s="1">
        <v>31</v>
      </c>
      <c r="I3890" s="1" t="s">
        <v>43</v>
      </c>
      <c r="J3890" s="1">
        <v>0</v>
      </c>
      <c r="K3890" s="1" t="s">
        <v>73</v>
      </c>
      <c r="L3890" s="1" t="s">
        <v>102</v>
      </c>
      <c r="R3890" t="str">
        <f t="shared" si="242"/>
        <v>FAN SPEED Fan:Off</v>
      </c>
    </row>
    <row r="3891" spans="1:18" x14ac:dyDescent="0.25">
      <c r="A3891" s="12">
        <f t="shared" si="240"/>
        <v>44794.005298148149</v>
      </c>
      <c r="B3891" s="8" t="str">
        <f t="shared" si="241"/>
        <v>←</v>
      </c>
      <c r="C3891" s="10">
        <f t="shared" si="243"/>
        <v>0.14299999999999999</v>
      </c>
      <c r="D3891" s="2">
        <v>1661004457760</v>
      </c>
      <c r="E3891" t="s">
        <v>0</v>
      </c>
      <c r="F3891" s="1">
        <v>5</v>
      </c>
      <c r="G3891" s="1">
        <v>31</v>
      </c>
      <c r="H3891" s="1">
        <v>21</v>
      </c>
      <c r="I3891" s="1" t="s">
        <v>7</v>
      </c>
      <c r="J3891" s="1">
        <v>3</v>
      </c>
      <c r="K3891" s="1" t="s">
        <v>8</v>
      </c>
      <c r="R3891" t="str">
        <f t="shared" si="242"/>
        <v>ACK</v>
      </c>
    </row>
    <row r="3892" spans="1:18" x14ac:dyDescent="0.25">
      <c r="A3892" s="12">
        <f t="shared" si="240"/>
        <v>44794.005299062497</v>
      </c>
      <c r="B3892" s="8" t="str">
        <f t="shared" si="241"/>
        <v>→</v>
      </c>
      <c r="C3892" s="10">
        <f t="shared" si="243"/>
        <v>7.9000000000000001E-2</v>
      </c>
      <c r="D3892" s="2">
        <v>1661004457839</v>
      </c>
      <c r="E3892" t="s">
        <v>0</v>
      </c>
      <c r="F3892" s="1">
        <v>5</v>
      </c>
      <c r="G3892" s="1">
        <v>21</v>
      </c>
      <c r="H3892" s="1">
        <v>31</v>
      </c>
      <c r="I3892" s="1">
        <v>6</v>
      </c>
      <c r="J3892" s="1">
        <v>60</v>
      </c>
      <c r="K3892" s="1">
        <v>83</v>
      </c>
      <c r="R3892" t="str">
        <f t="shared" si="242"/>
        <v>FURNACE STATUS REQUEST</v>
      </c>
    </row>
    <row r="3893" spans="1:18" x14ac:dyDescent="0.25">
      <c r="A3893" s="12">
        <f t="shared" si="240"/>
        <v>44794.005300937497</v>
      </c>
      <c r="B3893" s="8" t="str">
        <f t="shared" si="241"/>
        <v>←</v>
      </c>
      <c r="C3893" s="10">
        <f t="shared" si="243"/>
        <v>0.16200000000000001</v>
      </c>
      <c r="D3893" s="2">
        <v>1661004458001</v>
      </c>
      <c r="E3893" t="s">
        <v>0</v>
      </c>
      <c r="F3893" s="1">
        <v>9</v>
      </c>
      <c r="G3893" s="1">
        <v>31</v>
      </c>
      <c r="H3893" s="1">
        <v>21</v>
      </c>
      <c r="I3893" s="1" t="s">
        <v>1</v>
      </c>
      <c r="J3893" s="1">
        <v>0</v>
      </c>
      <c r="K3893" s="1">
        <v>0</v>
      </c>
      <c r="L3893" s="1">
        <v>0</v>
      </c>
      <c r="M3893" s="1">
        <v>0</v>
      </c>
      <c r="N3893" s="1" t="s">
        <v>26</v>
      </c>
      <c r="O3893" s="1" t="s">
        <v>27</v>
      </c>
      <c r="R3893" t="str">
        <f t="shared" si="242"/>
        <v>FURNACE STATUS RESPONSE Fan:0 Ignition:0 Burner:0 Unknown:0</v>
      </c>
    </row>
    <row r="3894" spans="1:18" x14ac:dyDescent="0.25">
      <c r="A3894" s="12">
        <f t="shared" si="240"/>
        <v>44794.005985949072</v>
      </c>
      <c r="B3894" s="8" t="str">
        <f t="shared" si="241"/>
        <v>→</v>
      </c>
      <c r="C3894" s="10">
        <f t="shared" si="243"/>
        <v>59.185000000000002</v>
      </c>
      <c r="D3894" s="2">
        <v>1661004517186</v>
      </c>
      <c r="E3894" t="s">
        <v>0</v>
      </c>
      <c r="F3894" s="1">
        <v>8</v>
      </c>
      <c r="G3894" s="1">
        <v>21</v>
      </c>
      <c r="H3894" s="1">
        <v>31</v>
      </c>
      <c r="I3894" s="1">
        <v>7</v>
      </c>
      <c r="J3894" s="1">
        <v>0</v>
      </c>
      <c r="K3894" s="1">
        <v>6</v>
      </c>
      <c r="L3894" s="1">
        <v>6</v>
      </c>
      <c r="M3894" s="1">
        <v>80</v>
      </c>
      <c r="N3894" s="1" t="s">
        <v>154</v>
      </c>
      <c r="R3894" t="str">
        <f t="shared" si="242"/>
        <v>TIME 0:06 Sun</v>
      </c>
    </row>
    <row r="3895" spans="1:18" x14ac:dyDescent="0.25">
      <c r="A3895" s="12">
        <f t="shared" si="240"/>
        <v>44794.00598736111</v>
      </c>
      <c r="B3895" s="8" t="str">
        <f t="shared" si="241"/>
        <v>←</v>
      </c>
      <c r="C3895" s="10">
        <f t="shared" si="243"/>
        <v>0.122</v>
      </c>
      <c r="D3895" s="2">
        <v>1661004517308</v>
      </c>
      <c r="E3895" t="s">
        <v>0</v>
      </c>
      <c r="F3895" s="1">
        <v>5</v>
      </c>
      <c r="G3895" s="1">
        <v>31</v>
      </c>
      <c r="H3895" s="1">
        <v>21</v>
      </c>
      <c r="I3895" s="1" t="s">
        <v>7</v>
      </c>
      <c r="J3895" s="1">
        <v>3</v>
      </c>
      <c r="K3895" s="1" t="s">
        <v>8</v>
      </c>
      <c r="R3895" t="str">
        <f t="shared" si="242"/>
        <v>ACK</v>
      </c>
    </row>
    <row r="3896" spans="1:18" x14ac:dyDescent="0.25">
      <c r="A3896" s="12">
        <f t="shared" si="240"/>
        <v>44794.005988657409</v>
      </c>
      <c r="B3896" s="8" t="str">
        <f t="shared" si="241"/>
        <v>→</v>
      </c>
      <c r="C3896" s="10">
        <f t="shared" si="243"/>
        <v>0.112</v>
      </c>
      <c r="D3896" s="2">
        <v>1661004517420</v>
      </c>
      <c r="E3896" t="s">
        <v>0</v>
      </c>
      <c r="F3896" s="1">
        <v>5</v>
      </c>
      <c r="G3896" s="1">
        <v>21</v>
      </c>
      <c r="H3896" s="1">
        <v>31</v>
      </c>
      <c r="I3896" s="1">
        <v>8</v>
      </c>
      <c r="J3896" s="1" t="s">
        <v>16</v>
      </c>
      <c r="K3896" s="1" t="s">
        <v>75</v>
      </c>
      <c r="R3896" t="str">
        <f t="shared" si="242"/>
        <v>UNKNOWN 8</v>
      </c>
    </row>
    <row r="3897" spans="1:18" x14ac:dyDescent="0.25">
      <c r="A3897" s="12">
        <f t="shared" si="240"/>
        <v>44794.005990324069</v>
      </c>
      <c r="B3897" s="8" t="str">
        <f t="shared" si="241"/>
        <v>←</v>
      </c>
      <c r="C3897" s="10">
        <f t="shared" si="243"/>
        <v>0.14399999999999999</v>
      </c>
      <c r="D3897" s="2">
        <v>1661004517564</v>
      </c>
      <c r="E3897" t="s">
        <v>0</v>
      </c>
      <c r="F3897" s="1">
        <v>5</v>
      </c>
      <c r="G3897" s="1">
        <v>31</v>
      </c>
      <c r="H3897" s="1">
        <v>21</v>
      </c>
      <c r="I3897" s="1" t="s">
        <v>7</v>
      </c>
      <c r="J3897" s="1">
        <v>3</v>
      </c>
      <c r="K3897" s="1" t="s">
        <v>8</v>
      </c>
      <c r="R3897" t="str">
        <f t="shared" si="242"/>
        <v>ACK</v>
      </c>
    </row>
    <row r="3898" spans="1:18" x14ac:dyDescent="0.25">
      <c r="A3898" s="12">
        <f t="shared" si="240"/>
        <v>44794.005991504622</v>
      </c>
      <c r="B3898" s="8" t="str">
        <f t="shared" si="241"/>
        <v>→</v>
      </c>
      <c r="C3898" s="10">
        <f t="shared" si="243"/>
        <v>0.10199999999999999</v>
      </c>
      <c r="D3898" s="2">
        <v>1661004517666</v>
      </c>
      <c r="E3898" t="s">
        <v>0</v>
      </c>
      <c r="F3898" s="1">
        <v>6</v>
      </c>
      <c r="G3898" s="1">
        <v>21</v>
      </c>
      <c r="H3898" s="1">
        <v>31</v>
      </c>
      <c r="I3898" s="1" t="s">
        <v>43</v>
      </c>
      <c r="J3898" s="1">
        <v>0</v>
      </c>
      <c r="K3898" s="1" t="s">
        <v>73</v>
      </c>
      <c r="L3898" s="1" t="s">
        <v>102</v>
      </c>
      <c r="R3898" t="str">
        <f t="shared" si="242"/>
        <v>FAN SPEED Fan:Off</v>
      </c>
    </row>
    <row r="3899" spans="1:18" x14ac:dyDescent="0.25">
      <c r="A3899" s="12">
        <f t="shared" si="240"/>
        <v>44794.005992615734</v>
      </c>
      <c r="B3899" s="8" t="str">
        <f t="shared" si="241"/>
        <v>←</v>
      </c>
      <c r="C3899" s="10">
        <f t="shared" si="243"/>
        <v>9.6000000000000002E-2</v>
      </c>
      <c r="D3899" s="2">
        <v>1661004517762</v>
      </c>
      <c r="E3899" t="s">
        <v>0</v>
      </c>
      <c r="F3899" s="1">
        <v>5</v>
      </c>
      <c r="G3899" s="1">
        <v>31</v>
      </c>
      <c r="H3899" s="1">
        <v>21</v>
      </c>
      <c r="I3899" s="1" t="s">
        <v>7</v>
      </c>
      <c r="J3899" s="1">
        <v>3</v>
      </c>
      <c r="K3899" s="1" t="s">
        <v>8</v>
      </c>
      <c r="R3899" t="str">
        <f t="shared" si="242"/>
        <v>ACK</v>
      </c>
    </row>
    <row r="3900" spans="1:18" x14ac:dyDescent="0.25">
      <c r="A3900" s="12">
        <f t="shared" si="240"/>
        <v>44794.005993495368</v>
      </c>
      <c r="B3900" s="8" t="str">
        <f t="shared" si="241"/>
        <v>→</v>
      </c>
      <c r="C3900" s="10">
        <f t="shared" si="243"/>
        <v>7.5999999999999998E-2</v>
      </c>
      <c r="D3900" s="2">
        <v>1661004517838</v>
      </c>
      <c r="E3900" t="s">
        <v>0</v>
      </c>
      <c r="F3900" s="1">
        <v>5</v>
      </c>
      <c r="G3900" s="1">
        <v>21</v>
      </c>
      <c r="H3900" s="1">
        <v>31</v>
      </c>
      <c r="I3900" s="1">
        <v>6</v>
      </c>
      <c r="J3900" s="1">
        <v>60</v>
      </c>
      <c r="K3900" s="1">
        <v>83</v>
      </c>
      <c r="R3900" t="str">
        <f t="shared" si="242"/>
        <v>FURNACE STATUS REQUEST</v>
      </c>
    </row>
    <row r="3901" spans="1:18" x14ac:dyDescent="0.25">
      <c r="A3901" s="12">
        <f t="shared" si="240"/>
        <v>44794.005995601845</v>
      </c>
      <c r="B3901" s="8" t="str">
        <f t="shared" si="241"/>
        <v>←</v>
      </c>
      <c r="C3901" s="10">
        <f t="shared" si="243"/>
        <v>0.182</v>
      </c>
      <c r="D3901" s="2">
        <v>1661004518020</v>
      </c>
      <c r="E3901" t="s">
        <v>0</v>
      </c>
      <c r="F3901" s="1">
        <v>9</v>
      </c>
      <c r="G3901" s="1">
        <v>31</v>
      </c>
      <c r="H3901" s="1">
        <v>21</v>
      </c>
      <c r="I3901" s="1" t="s">
        <v>1</v>
      </c>
      <c r="J3901" s="1">
        <v>0</v>
      </c>
      <c r="K3901" s="1">
        <v>0</v>
      </c>
      <c r="L3901" s="1">
        <v>0</v>
      </c>
      <c r="M3901" s="1">
        <v>0</v>
      </c>
      <c r="N3901" s="1" t="s">
        <v>26</v>
      </c>
      <c r="O3901" s="1" t="s">
        <v>27</v>
      </c>
      <c r="R3901" t="str">
        <f t="shared" si="242"/>
        <v>FURNACE STATUS RESPONSE Fan:0 Ignition:0 Burner:0 Unknown:0</v>
      </c>
    </row>
    <row r="3902" spans="1:18" x14ac:dyDescent="0.25">
      <c r="A3902" s="12">
        <f t="shared" si="240"/>
        <v>44794.00668053241</v>
      </c>
      <c r="B3902" s="8" t="str">
        <f t="shared" si="241"/>
        <v>→</v>
      </c>
      <c r="C3902" s="10">
        <f t="shared" si="243"/>
        <v>59.177999999999997</v>
      </c>
      <c r="D3902" s="2">
        <v>1661004577198</v>
      </c>
      <c r="E3902" t="s">
        <v>0</v>
      </c>
      <c r="F3902" s="1">
        <v>8</v>
      </c>
      <c r="G3902" s="1">
        <v>21</v>
      </c>
      <c r="H3902" s="1">
        <v>31</v>
      </c>
      <c r="I3902" s="1">
        <v>7</v>
      </c>
      <c r="J3902" s="1">
        <v>0</v>
      </c>
      <c r="K3902" s="1">
        <v>7</v>
      </c>
      <c r="L3902" s="1">
        <v>6</v>
      </c>
      <c r="M3902" s="1">
        <v>6</v>
      </c>
      <c r="N3902" s="1" t="s">
        <v>103</v>
      </c>
      <c r="R3902" t="str">
        <f t="shared" si="242"/>
        <v>TIME 0:07 Sun</v>
      </c>
    </row>
    <row r="3903" spans="1:18" x14ac:dyDescent="0.25">
      <c r="A3903" s="12">
        <f t="shared" si="240"/>
        <v>44794.006681747684</v>
      </c>
      <c r="B3903" s="8" t="str">
        <f t="shared" si="241"/>
        <v>←</v>
      </c>
      <c r="C3903" s="10">
        <f t="shared" si="243"/>
        <v>0.105</v>
      </c>
      <c r="D3903" s="2">
        <v>1661004577303</v>
      </c>
      <c r="E3903" t="s">
        <v>0</v>
      </c>
      <c r="F3903" s="1">
        <v>5</v>
      </c>
      <c r="G3903" s="1">
        <v>31</v>
      </c>
      <c r="H3903" s="1">
        <v>21</v>
      </c>
      <c r="I3903" s="1" t="s">
        <v>7</v>
      </c>
      <c r="J3903" s="1">
        <v>3</v>
      </c>
      <c r="K3903" s="1" t="s">
        <v>8</v>
      </c>
      <c r="R3903" t="str">
        <f t="shared" si="242"/>
        <v>ACK</v>
      </c>
    </row>
    <row r="3904" spans="1:18" x14ac:dyDescent="0.25">
      <c r="A3904" s="12">
        <f t="shared" si="240"/>
        <v>44794.006683194442</v>
      </c>
      <c r="B3904" s="8" t="str">
        <f t="shared" si="241"/>
        <v>→</v>
      </c>
      <c r="C3904" s="10">
        <f t="shared" si="243"/>
        <v>0.125</v>
      </c>
      <c r="D3904" s="2">
        <v>1661004577428</v>
      </c>
      <c r="E3904" t="s">
        <v>0</v>
      </c>
      <c r="F3904" s="1">
        <v>5</v>
      </c>
      <c r="G3904" s="1">
        <v>21</v>
      </c>
      <c r="H3904" s="1">
        <v>31</v>
      </c>
      <c r="I3904" s="1">
        <v>8</v>
      </c>
      <c r="J3904" s="1" t="s">
        <v>16</v>
      </c>
      <c r="K3904" s="1" t="s">
        <v>75</v>
      </c>
      <c r="R3904" t="str">
        <f t="shared" si="242"/>
        <v>UNKNOWN 8</v>
      </c>
    </row>
    <row r="3905" spans="1:18" x14ac:dyDescent="0.25">
      <c r="A3905" s="12">
        <f t="shared" si="240"/>
        <v>44794.006684837957</v>
      </c>
      <c r="B3905" s="8" t="str">
        <f t="shared" si="241"/>
        <v>←</v>
      </c>
      <c r="C3905" s="10">
        <f t="shared" si="243"/>
        <v>0.14199999999999999</v>
      </c>
      <c r="D3905" s="2">
        <v>1661004577570</v>
      </c>
      <c r="E3905" t="s">
        <v>0</v>
      </c>
      <c r="F3905" s="1">
        <v>5</v>
      </c>
      <c r="G3905" s="1">
        <v>31</v>
      </c>
      <c r="H3905" s="1">
        <v>21</v>
      </c>
      <c r="I3905" s="1" t="s">
        <v>7</v>
      </c>
      <c r="J3905" s="1">
        <v>3</v>
      </c>
      <c r="K3905" s="1" t="s">
        <v>8</v>
      </c>
      <c r="R3905" t="str">
        <f t="shared" si="242"/>
        <v>ACK</v>
      </c>
    </row>
    <row r="3906" spans="1:18" x14ac:dyDescent="0.25">
      <c r="A3906" s="12">
        <f t="shared" si="240"/>
        <v>44794.006685798609</v>
      </c>
      <c r="B3906" s="8" t="str">
        <f t="shared" si="241"/>
        <v>→</v>
      </c>
      <c r="C3906" s="10">
        <f t="shared" si="243"/>
        <v>8.3000000000000004E-2</v>
      </c>
      <c r="D3906" s="2">
        <v>1661004577653</v>
      </c>
      <c r="E3906" t="s">
        <v>0</v>
      </c>
      <c r="F3906" s="1">
        <v>6</v>
      </c>
      <c r="G3906" s="1">
        <v>21</v>
      </c>
      <c r="H3906" s="1">
        <v>31</v>
      </c>
      <c r="I3906" s="1" t="s">
        <v>43</v>
      </c>
      <c r="J3906" s="1">
        <v>0</v>
      </c>
      <c r="K3906" s="1" t="s">
        <v>73</v>
      </c>
      <c r="L3906" s="1" t="s">
        <v>102</v>
      </c>
      <c r="R3906" t="str">
        <f t="shared" si="242"/>
        <v>FAN SPEED Fan:Off</v>
      </c>
    </row>
    <row r="3907" spans="1:18" x14ac:dyDescent="0.25">
      <c r="A3907" s="12">
        <f t="shared" ref="A3907:A3970" si="244">IF(ISNUMBER(D3907),D3907/(1000*60*60*24)+25569+10/24,"")</f>
        <v>44794.006686979163</v>
      </c>
      <c r="B3907" s="8" t="str">
        <f t="shared" ref="B3907:B3970" si="245">IF(ISNUMBER(D3907),IF(AND(G3907=21,H3907=31),"→",IF(AND(G3907=31,H3907=21),"←",IF(AND(G3907=21,H3907=0),"→→","Error"))),"")</f>
        <v>←</v>
      </c>
      <c r="C3907" s="10">
        <f t="shared" si="243"/>
        <v>0.10199999999999999</v>
      </c>
      <c r="D3907" s="2">
        <v>1661004577755</v>
      </c>
      <c r="E3907" t="s">
        <v>0</v>
      </c>
      <c r="F3907" s="1">
        <v>5</v>
      </c>
      <c r="G3907" s="1">
        <v>31</v>
      </c>
      <c r="H3907" s="1">
        <v>21</v>
      </c>
      <c r="I3907" s="1" t="s">
        <v>7</v>
      </c>
      <c r="J3907" s="1">
        <v>3</v>
      </c>
      <c r="K3907" s="1" t="s">
        <v>8</v>
      </c>
      <c r="R3907" t="str">
        <f t="shared" ref="R3907:R3970" si="246">DECODEPACKET(E3907)</f>
        <v>ACK</v>
      </c>
    </row>
    <row r="3908" spans="1:18" x14ac:dyDescent="0.25">
      <c r="A3908" s="12">
        <f t="shared" si="244"/>
        <v>44794.006688194444</v>
      </c>
      <c r="B3908" s="8" t="str">
        <f t="shared" si="245"/>
        <v>→</v>
      </c>
      <c r="C3908" s="10">
        <f t="shared" ref="C3908:C3971" si="247">IF(AND(ISNUMBER(D3907), ISNUMBER(D3908)),(D3908-D3907)/1000,"")</f>
        <v>0.105</v>
      </c>
      <c r="D3908" s="2">
        <v>1661004577860</v>
      </c>
      <c r="E3908" t="s">
        <v>0</v>
      </c>
      <c r="F3908" s="1">
        <v>5</v>
      </c>
      <c r="G3908" s="1">
        <v>21</v>
      </c>
      <c r="H3908" s="1">
        <v>31</v>
      </c>
      <c r="I3908" s="1">
        <v>6</v>
      </c>
      <c r="J3908" s="1">
        <v>60</v>
      </c>
      <c r="K3908" s="1">
        <v>83</v>
      </c>
      <c r="R3908" t="str">
        <f t="shared" si="246"/>
        <v>FURNACE STATUS REQUEST</v>
      </c>
    </row>
    <row r="3909" spans="1:18" x14ac:dyDescent="0.25">
      <c r="A3909" s="12">
        <f t="shared" si="244"/>
        <v>44794.006689895832</v>
      </c>
      <c r="B3909" s="8" t="str">
        <f t="shared" si="245"/>
        <v>←</v>
      </c>
      <c r="C3909" s="10">
        <f t="shared" si="247"/>
        <v>0.14699999999999999</v>
      </c>
      <c r="D3909" s="2">
        <v>1661004578007</v>
      </c>
      <c r="E3909" t="s">
        <v>0</v>
      </c>
      <c r="F3909" s="1">
        <v>9</v>
      </c>
      <c r="G3909" s="1">
        <v>31</v>
      </c>
      <c r="H3909" s="1">
        <v>21</v>
      </c>
      <c r="I3909" s="1" t="s">
        <v>1</v>
      </c>
      <c r="J3909" s="1">
        <v>0</v>
      </c>
      <c r="K3909" s="1">
        <v>0</v>
      </c>
      <c r="L3909" s="1">
        <v>0</v>
      </c>
      <c r="M3909" s="1">
        <v>0</v>
      </c>
      <c r="N3909" s="1" t="s">
        <v>26</v>
      </c>
      <c r="O3909" s="1" t="s">
        <v>27</v>
      </c>
      <c r="R3909" t="str">
        <f t="shared" si="246"/>
        <v>FURNACE STATUS RESPONSE Fan:0 Ignition:0 Burner:0 Unknown:0</v>
      </c>
    </row>
    <row r="3910" spans="1:18" x14ac:dyDescent="0.25">
      <c r="A3910" s="12">
        <f t="shared" si="244"/>
        <v>44794.007374872679</v>
      </c>
      <c r="B3910" s="8" t="str">
        <f t="shared" si="245"/>
        <v>→</v>
      </c>
      <c r="C3910" s="10">
        <f t="shared" si="247"/>
        <v>59.182000000000002</v>
      </c>
      <c r="D3910" s="2">
        <v>1661004637189</v>
      </c>
      <c r="E3910" t="s">
        <v>0</v>
      </c>
      <c r="F3910" s="1">
        <v>8</v>
      </c>
      <c r="G3910" s="1">
        <v>21</v>
      </c>
      <c r="H3910" s="1">
        <v>31</v>
      </c>
      <c r="I3910" s="1">
        <v>7</v>
      </c>
      <c r="J3910" s="1">
        <v>0</v>
      </c>
      <c r="K3910" s="1">
        <v>8</v>
      </c>
      <c r="L3910" s="1">
        <v>6</v>
      </c>
      <c r="M3910" s="1">
        <v>24</v>
      </c>
      <c r="N3910" s="1" t="s">
        <v>103</v>
      </c>
      <c r="R3910" t="str">
        <f t="shared" si="246"/>
        <v>TIME 0:08 Sun</v>
      </c>
    </row>
    <row r="3911" spans="1:18" x14ac:dyDescent="0.25">
      <c r="A3911" s="12">
        <f t="shared" si="244"/>
        <v>44794.007376018511</v>
      </c>
      <c r="B3911" s="8" t="str">
        <f t="shared" si="245"/>
        <v>←</v>
      </c>
      <c r="C3911" s="10">
        <f t="shared" si="247"/>
        <v>9.9000000000000005E-2</v>
      </c>
      <c r="D3911" s="2">
        <v>1661004637288</v>
      </c>
      <c r="E3911" t="s">
        <v>0</v>
      </c>
      <c r="F3911" s="1">
        <v>5</v>
      </c>
      <c r="G3911" s="1">
        <v>31</v>
      </c>
      <c r="H3911" s="1">
        <v>21</v>
      </c>
      <c r="I3911" s="1" t="s">
        <v>7</v>
      </c>
      <c r="J3911" s="1">
        <v>3</v>
      </c>
      <c r="K3911" s="1" t="s">
        <v>8</v>
      </c>
      <c r="R3911" t="str">
        <f t="shared" si="246"/>
        <v>ACK</v>
      </c>
    </row>
    <row r="3912" spans="1:18" x14ac:dyDescent="0.25">
      <c r="A3912" s="12">
        <f t="shared" si="244"/>
        <v>44794.007377187496</v>
      </c>
      <c r="B3912" s="8" t="str">
        <f t="shared" si="245"/>
        <v>→</v>
      </c>
      <c r="C3912" s="10">
        <f t="shared" si="247"/>
        <v>0.10100000000000001</v>
      </c>
      <c r="D3912" s="2">
        <v>1661004637389</v>
      </c>
      <c r="E3912" t="s">
        <v>0</v>
      </c>
      <c r="F3912" s="1">
        <v>5</v>
      </c>
      <c r="G3912" s="1">
        <v>21</v>
      </c>
      <c r="H3912" s="1">
        <v>31</v>
      </c>
      <c r="I3912" s="1">
        <v>8</v>
      </c>
      <c r="J3912" s="1" t="s">
        <v>16</v>
      </c>
      <c r="K3912" s="1" t="s">
        <v>75</v>
      </c>
      <c r="R3912" t="str">
        <f t="shared" si="246"/>
        <v>UNKNOWN 8</v>
      </c>
    </row>
    <row r="3913" spans="1:18" x14ac:dyDescent="0.25">
      <c r="A3913" s="12">
        <f t="shared" si="244"/>
        <v>44794.007378530092</v>
      </c>
      <c r="B3913" s="8" t="str">
        <f t="shared" si="245"/>
        <v>←</v>
      </c>
      <c r="C3913" s="10">
        <f t="shared" si="247"/>
        <v>0.11600000000000001</v>
      </c>
      <c r="D3913" s="2">
        <v>1661004637505</v>
      </c>
      <c r="E3913" t="s">
        <v>0</v>
      </c>
      <c r="F3913" s="1">
        <v>5</v>
      </c>
      <c r="G3913" s="1">
        <v>31</v>
      </c>
      <c r="H3913" s="1">
        <v>21</v>
      </c>
      <c r="I3913" s="1" t="s">
        <v>7</v>
      </c>
      <c r="J3913" s="1">
        <v>3</v>
      </c>
      <c r="K3913" s="1" t="s">
        <v>8</v>
      </c>
      <c r="R3913" t="str">
        <f t="shared" si="246"/>
        <v>ACK</v>
      </c>
    </row>
    <row r="3914" spans="1:18" x14ac:dyDescent="0.25">
      <c r="A3914" s="12">
        <f t="shared" si="244"/>
        <v>44794.007380162038</v>
      </c>
      <c r="B3914" s="8" t="str">
        <f t="shared" si="245"/>
        <v>→</v>
      </c>
      <c r="C3914" s="10">
        <f t="shared" si="247"/>
        <v>0.14099999999999999</v>
      </c>
      <c r="D3914" s="2">
        <v>1661004637646</v>
      </c>
      <c r="E3914" t="s">
        <v>0</v>
      </c>
      <c r="F3914" s="1">
        <v>6</v>
      </c>
      <c r="G3914" s="1">
        <v>21</v>
      </c>
      <c r="H3914" s="1">
        <v>31</v>
      </c>
      <c r="I3914" s="1" t="s">
        <v>43</v>
      </c>
      <c r="J3914" s="1">
        <v>0</v>
      </c>
      <c r="K3914" s="1" t="s">
        <v>73</v>
      </c>
      <c r="L3914" s="1" t="s">
        <v>102</v>
      </c>
      <c r="R3914" t="str">
        <f t="shared" si="246"/>
        <v>FAN SPEED Fan:Off</v>
      </c>
    </row>
    <row r="3915" spans="1:18" x14ac:dyDescent="0.25">
      <c r="A3915" s="12">
        <f t="shared" si="244"/>
        <v>44794.007380717587</v>
      </c>
      <c r="B3915" s="8" t="str">
        <f t="shared" si="245"/>
        <v>←</v>
      </c>
      <c r="C3915" s="10">
        <f t="shared" si="247"/>
        <v>4.8000000000000001E-2</v>
      </c>
      <c r="D3915" s="2">
        <v>1661004637694</v>
      </c>
      <c r="E3915" t="s">
        <v>0</v>
      </c>
      <c r="F3915" s="1">
        <v>5</v>
      </c>
      <c r="G3915" s="1">
        <v>31</v>
      </c>
      <c r="H3915" s="1">
        <v>21</v>
      </c>
      <c r="I3915" s="1" t="s">
        <v>7</v>
      </c>
      <c r="J3915" s="1">
        <v>3</v>
      </c>
      <c r="K3915" s="1" t="s">
        <v>8</v>
      </c>
      <c r="R3915" t="str">
        <f t="shared" si="246"/>
        <v>ACK</v>
      </c>
    </row>
    <row r="3916" spans="1:18" x14ac:dyDescent="0.25">
      <c r="A3916" s="12">
        <f t="shared" si="244"/>
        <v>44794.007382083328</v>
      </c>
      <c r="B3916" s="8" t="str">
        <f t="shared" si="245"/>
        <v>→</v>
      </c>
      <c r="C3916" s="10">
        <f t="shared" si="247"/>
        <v>0.11799999999999999</v>
      </c>
      <c r="D3916" s="2">
        <v>1661004637812</v>
      </c>
      <c r="E3916" t="s">
        <v>0</v>
      </c>
      <c r="F3916" s="1">
        <v>5</v>
      </c>
      <c r="G3916" s="1">
        <v>21</v>
      </c>
      <c r="H3916" s="1">
        <v>31</v>
      </c>
      <c r="I3916" s="1">
        <v>6</v>
      </c>
      <c r="J3916" s="1">
        <v>60</v>
      </c>
      <c r="K3916" s="1">
        <v>83</v>
      </c>
      <c r="R3916" t="str">
        <f t="shared" si="246"/>
        <v>FURNACE STATUS REQUEST</v>
      </c>
    </row>
    <row r="3917" spans="1:18" x14ac:dyDescent="0.25">
      <c r="A3917" s="12">
        <f t="shared" si="244"/>
        <v>44794.007383796292</v>
      </c>
      <c r="B3917" s="8" t="str">
        <f t="shared" si="245"/>
        <v>←</v>
      </c>
      <c r="C3917" s="10">
        <f t="shared" si="247"/>
        <v>0.14799999999999999</v>
      </c>
      <c r="D3917" s="2">
        <v>1661004637960</v>
      </c>
      <c r="E3917" t="s">
        <v>0</v>
      </c>
      <c r="F3917" s="1">
        <v>9</v>
      </c>
      <c r="G3917" s="1">
        <v>31</v>
      </c>
      <c r="H3917" s="1">
        <v>21</v>
      </c>
      <c r="I3917" s="1" t="s">
        <v>1</v>
      </c>
      <c r="J3917" s="1">
        <v>0</v>
      </c>
      <c r="K3917" s="1">
        <v>0</v>
      </c>
      <c r="L3917" s="1">
        <v>0</v>
      </c>
      <c r="M3917" s="1">
        <v>0</v>
      </c>
      <c r="N3917" s="1" t="s">
        <v>26</v>
      </c>
      <c r="O3917" s="1" t="s">
        <v>27</v>
      </c>
      <c r="R3917" t="str">
        <f t="shared" si="246"/>
        <v>FURNACE STATUS RESPONSE Fan:0 Ignition:0 Burner:0 Unknown:0</v>
      </c>
    </row>
    <row r="3918" spans="1:18" x14ac:dyDescent="0.25">
      <c r="A3918" s="12">
        <f t="shared" si="244"/>
        <v>44794.008069618052</v>
      </c>
      <c r="B3918" s="8" t="str">
        <f t="shared" si="245"/>
        <v>→</v>
      </c>
      <c r="C3918" s="10">
        <f t="shared" si="247"/>
        <v>59.255000000000003</v>
      </c>
      <c r="D3918" s="2">
        <v>1661004697215</v>
      </c>
      <c r="E3918" t="s">
        <v>0</v>
      </c>
      <c r="F3918" s="1">
        <v>8</v>
      </c>
      <c r="G3918" s="1">
        <v>21</v>
      </c>
      <c r="H3918" s="1">
        <v>31</v>
      </c>
      <c r="I3918" s="1">
        <v>7</v>
      </c>
      <c r="J3918" s="1">
        <v>0</v>
      </c>
      <c r="K3918" s="1">
        <v>9</v>
      </c>
      <c r="L3918" s="1">
        <v>6</v>
      </c>
      <c r="M3918" s="1" t="s">
        <v>118</v>
      </c>
      <c r="N3918" s="1" t="s">
        <v>154</v>
      </c>
      <c r="R3918" t="str">
        <f t="shared" si="246"/>
        <v>TIME 0:09 Sun</v>
      </c>
    </row>
    <row r="3919" spans="1:18" x14ac:dyDescent="0.25">
      <c r="A3919" s="12">
        <f t="shared" si="244"/>
        <v>44794.008070787029</v>
      </c>
      <c r="B3919" s="8" t="str">
        <f t="shared" si="245"/>
        <v>←</v>
      </c>
      <c r="C3919" s="10">
        <f t="shared" si="247"/>
        <v>0.10100000000000001</v>
      </c>
      <c r="D3919" s="2">
        <v>1661004697316</v>
      </c>
      <c r="E3919" t="s">
        <v>0</v>
      </c>
      <c r="F3919" s="1">
        <v>5</v>
      </c>
      <c r="G3919" s="1">
        <v>31</v>
      </c>
      <c r="H3919" s="1">
        <v>21</v>
      </c>
      <c r="I3919" s="1" t="s">
        <v>7</v>
      </c>
      <c r="J3919" s="1">
        <v>3</v>
      </c>
      <c r="K3919" s="1" t="s">
        <v>8</v>
      </c>
      <c r="R3919" t="str">
        <f t="shared" si="246"/>
        <v>ACK</v>
      </c>
    </row>
    <row r="3920" spans="1:18" x14ac:dyDescent="0.25">
      <c r="A3920" s="12">
        <f t="shared" si="244"/>
        <v>44794.008072175922</v>
      </c>
      <c r="B3920" s="8" t="str">
        <f t="shared" si="245"/>
        <v>→</v>
      </c>
      <c r="C3920" s="10">
        <f t="shared" si="247"/>
        <v>0.12</v>
      </c>
      <c r="D3920" s="2">
        <v>1661004697436</v>
      </c>
      <c r="E3920" t="s">
        <v>0</v>
      </c>
      <c r="F3920" s="1">
        <v>5</v>
      </c>
      <c r="G3920" s="1">
        <v>21</v>
      </c>
      <c r="H3920" s="1">
        <v>31</v>
      </c>
      <c r="I3920" s="1">
        <v>8</v>
      </c>
      <c r="J3920" s="1" t="s">
        <v>16</v>
      </c>
      <c r="K3920" s="1" t="s">
        <v>75</v>
      </c>
      <c r="R3920" t="str">
        <f t="shared" si="246"/>
        <v>UNKNOWN 8</v>
      </c>
    </row>
    <row r="3921" spans="1:18" x14ac:dyDescent="0.25">
      <c r="A3921" s="12">
        <f t="shared" si="244"/>
        <v>44794.008073854166</v>
      </c>
      <c r="B3921" s="8" t="str">
        <f t="shared" si="245"/>
        <v>←</v>
      </c>
      <c r="C3921" s="10">
        <f t="shared" si="247"/>
        <v>0.14499999999999999</v>
      </c>
      <c r="D3921" s="2">
        <v>1661004697581</v>
      </c>
      <c r="E3921" t="s">
        <v>0</v>
      </c>
      <c r="F3921" s="1">
        <v>5</v>
      </c>
      <c r="G3921" s="1">
        <v>31</v>
      </c>
      <c r="H3921" s="1">
        <v>21</v>
      </c>
      <c r="I3921" s="1" t="s">
        <v>7</v>
      </c>
      <c r="J3921" s="1">
        <v>3</v>
      </c>
      <c r="K3921" s="1" t="s">
        <v>8</v>
      </c>
      <c r="R3921" t="str">
        <f t="shared" si="246"/>
        <v>ACK</v>
      </c>
    </row>
    <row r="3922" spans="1:18" x14ac:dyDescent="0.25">
      <c r="A3922" s="12">
        <f t="shared" si="244"/>
        <v>44794.008074733792</v>
      </c>
      <c r="B3922" s="8" t="str">
        <f t="shared" si="245"/>
        <v>→</v>
      </c>
      <c r="C3922" s="10">
        <f t="shared" si="247"/>
        <v>7.5999999999999998E-2</v>
      </c>
      <c r="D3922" s="2">
        <v>1661004697657</v>
      </c>
      <c r="E3922" t="s">
        <v>0</v>
      </c>
      <c r="F3922" s="1">
        <v>6</v>
      </c>
      <c r="G3922" s="1">
        <v>21</v>
      </c>
      <c r="H3922" s="1">
        <v>31</v>
      </c>
      <c r="I3922" s="1" t="s">
        <v>43</v>
      </c>
      <c r="J3922" s="1">
        <v>0</v>
      </c>
      <c r="K3922" s="1" t="s">
        <v>73</v>
      </c>
      <c r="L3922" s="1" t="s">
        <v>102</v>
      </c>
      <c r="R3922" t="str">
        <f t="shared" si="246"/>
        <v>FAN SPEED Fan:Off</v>
      </c>
    </row>
    <row r="3923" spans="1:18" x14ac:dyDescent="0.25">
      <c r="A3923" s="12">
        <f t="shared" si="244"/>
        <v>44794.008075833328</v>
      </c>
      <c r="B3923" s="8" t="str">
        <f t="shared" si="245"/>
        <v>←</v>
      </c>
      <c r="C3923" s="10">
        <f t="shared" si="247"/>
        <v>9.5000000000000001E-2</v>
      </c>
      <c r="D3923" s="2">
        <v>1661004697752</v>
      </c>
      <c r="E3923" t="s">
        <v>0</v>
      </c>
      <c r="F3923" s="1">
        <v>5</v>
      </c>
      <c r="G3923" s="1">
        <v>31</v>
      </c>
      <c r="H3923" s="1">
        <v>21</v>
      </c>
      <c r="I3923" s="1" t="s">
        <v>7</v>
      </c>
      <c r="J3923" s="1">
        <v>3</v>
      </c>
      <c r="K3923" s="1" t="s">
        <v>8</v>
      </c>
      <c r="R3923" t="str">
        <f t="shared" si="246"/>
        <v>ACK</v>
      </c>
    </row>
    <row r="3924" spans="1:18" x14ac:dyDescent="0.25">
      <c r="A3924" s="12">
        <f t="shared" si="244"/>
        <v>44794.008076967591</v>
      </c>
      <c r="B3924" s="8" t="str">
        <f t="shared" si="245"/>
        <v>→</v>
      </c>
      <c r="C3924" s="10">
        <f t="shared" si="247"/>
        <v>9.8000000000000004E-2</v>
      </c>
      <c r="D3924" s="2">
        <v>1661004697850</v>
      </c>
      <c r="E3924" t="s">
        <v>0</v>
      </c>
      <c r="F3924" s="1">
        <v>5</v>
      </c>
      <c r="G3924" s="1">
        <v>21</v>
      </c>
      <c r="H3924" s="1">
        <v>31</v>
      </c>
      <c r="I3924" s="1">
        <v>6</v>
      </c>
      <c r="J3924" s="1">
        <v>60</v>
      </c>
      <c r="K3924" s="1">
        <v>83</v>
      </c>
      <c r="R3924" t="str">
        <f t="shared" si="246"/>
        <v>FURNACE STATUS REQUEST</v>
      </c>
    </row>
    <row r="3925" spans="1:18" x14ac:dyDescent="0.25">
      <c r="A3925" s="12">
        <f t="shared" si="244"/>
        <v>44794.008078657404</v>
      </c>
      <c r="B3925" s="8" t="str">
        <f t="shared" si="245"/>
        <v>←</v>
      </c>
      <c r="C3925" s="10">
        <f t="shared" si="247"/>
        <v>0.14599999999999999</v>
      </c>
      <c r="D3925" s="2">
        <v>1661004697996</v>
      </c>
      <c r="E3925" t="s">
        <v>0</v>
      </c>
      <c r="F3925" s="1">
        <v>9</v>
      </c>
      <c r="G3925" s="1">
        <v>31</v>
      </c>
      <c r="H3925" s="1">
        <v>21</v>
      </c>
      <c r="I3925" s="1" t="s">
        <v>1</v>
      </c>
      <c r="J3925" s="1">
        <v>0</v>
      </c>
      <c r="K3925" s="1">
        <v>0</v>
      </c>
      <c r="L3925" s="1">
        <v>0</v>
      </c>
      <c r="M3925" s="1">
        <v>0</v>
      </c>
      <c r="N3925" s="1" t="s">
        <v>26</v>
      </c>
      <c r="O3925" s="1" t="s">
        <v>27</v>
      </c>
      <c r="R3925" t="str">
        <f t="shared" si="246"/>
        <v>FURNACE STATUS RESPONSE Fan:0 Ignition:0 Burner:0 Unknown:0</v>
      </c>
    </row>
    <row r="3926" spans="1:18" x14ac:dyDescent="0.25">
      <c r="A3926" s="12">
        <f t="shared" si="244"/>
        <v>44794.008763877311</v>
      </c>
      <c r="B3926" s="8" t="str">
        <f t="shared" si="245"/>
        <v>→</v>
      </c>
      <c r="C3926" s="10">
        <f t="shared" si="247"/>
        <v>59.203000000000003</v>
      </c>
      <c r="D3926" s="2">
        <v>1661004757199</v>
      </c>
      <c r="E3926" t="s">
        <v>0</v>
      </c>
      <c r="F3926" s="1">
        <v>8</v>
      </c>
      <c r="G3926" s="1">
        <v>21</v>
      </c>
      <c r="H3926" s="1">
        <v>31</v>
      </c>
      <c r="I3926" s="1">
        <v>7</v>
      </c>
      <c r="J3926" s="1">
        <v>0</v>
      </c>
      <c r="K3926" s="1" t="s">
        <v>10</v>
      </c>
      <c r="L3926" s="1">
        <v>6</v>
      </c>
      <c r="M3926" s="1" t="s">
        <v>119</v>
      </c>
      <c r="N3926" s="1" t="s">
        <v>154</v>
      </c>
      <c r="R3926" t="str">
        <f t="shared" si="246"/>
        <v>TIME 0:10 Sun</v>
      </c>
    </row>
    <row r="3927" spans="1:18" x14ac:dyDescent="0.25">
      <c r="A3927" s="12">
        <f t="shared" si="244"/>
        <v>44794.008765312501</v>
      </c>
      <c r="B3927" s="8" t="str">
        <f t="shared" si="245"/>
        <v>←</v>
      </c>
      <c r="C3927" s="10">
        <f t="shared" si="247"/>
        <v>0.124</v>
      </c>
      <c r="D3927" s="2">
        <v>1661004757323</v>
      </c>
      <c r="E3927" t="s">
        <v>0</v>
      </c>
      <c r="F3927" s="1">
        <v>5</v>
      </c>
      <c r="G3927" s="1">
        <v>31</v>
      </c>
      <c r="H3927" s="1">
        <v>21</v>
      </c>
      <c r="I3927" s="1" t="s">
        <v>7</v>
      </c>
      <c r="J3927" s="1">
        <v>3</v>
      </c>
      <c r="K3927" s="1" t="s">
        <v>8</v>
      </c>
      <c r="R3927" t="str">
        <f t="shared" si="246"/>
        <v>ACK</v>
      </c>
    </row>
    <row r="3928" spans="1:18" x14ac:dyDescent="0.25">
      <c r="A3928" s="12">
        <f t="shared" si="244"/>
        <v>44794.008766423613</v>
      </c>
      <c r="B3928" s="8" t="str">
        <f t="shared" si="245"/>
        <v>→</v>
      </c>
      <c r="C3928" s="10">
        <f t="shared" si="247"/>
        <v>9.6000000000000002E-2</v>
      </c>
      <c r="D3928" s="2">
        <v>1661004757419</v>
      </c>
      <c r="E3928" t="s">
        <v>0</v>
      </c>
      <c r="F3928" s="1">
        <v>5</v>
      </c>
      <c r="G3928" s="1">
        <v>21</v>
      </c>
      <c r="H3928" s="1">
        <v>31</v>
      </c>
      <c r="I3928" s="1">
        <v>8</v>
      </c>
      <c r="J3928" s="1" t="s">
        <v>16</v>
      </c>
      <c r="K3928" s="1" t="s">
        <v>75</v>
      </c>
      <c r="R3928" t="str">
        <f t="shared" si="246"/>
        <v>UNKNOWN 8</v>
      </c>
    </row>
    <row r="3929" spans="1:18" x14ac:dyDescent="0.25">
      <c r="A3929" s="12">
        <f t="shared" si="244"/>
        <v>44794.008767928237</v>
      </c>
      <c r="B3929" s="8" t="str">
        <f t="shared" si="245"/>
        <v>←</v>
      </c>
      <c r="C3929" s="10">
        <f t="shared" si="247"/>
        <v>0.13</v>
      </c>
      <c r="D3929" s="2">
        <v>1661004757549</v>
      </c>
      <c r="E3929" t="s">
        <v>0</v>
      </c>
      <c r="F3929" s="1">
        <v>5</v>
      </c>
      <c r="G3929" s="1">
        <v>31</v>
      </c>
      <c r="H3929" s="1">
        <v>21</v>
      </c>
      <c r="I3929" s="1" t="s">
        <v>7</v>
      </c>
      <c r="J3929" s="1">
        <v>3</v>
      </c>
      <c r="K3929" s="1" t="s">
        <v>8</v>
      </c>
      <c r="R3929" t="str">
        <f t="shared" si="246"/>
        <v>ACK</v>
      </c>
    </row>
    <row r="3930" spans="1:18" x14ac:dyDescent="0.25">
      <c r="A3930" s="12">
        <f t="shared" si="244"/>
        <v>44794.008769097221</v>
      </c>
      <c r="B3930" s="8" t="str">
        <f t="shared" si="245"/>
        <v>→</v>
      </c>
      <c r="C3930" s="10">
        <f t="shared" si="247"/>
        <v>0.10100000000000001</v>
      </c>
      <c r="D3930" s="2">
        <v>1661004757650</v>
      </c>
      <c r="E3930" t="s">
        <v>0</v>
      </c>
      <c r="F3930" s="1">
        <v>6</v>
      </c>
      <c r="G3930" s="1">
        <v>21</v>
      </c>
      <c r="H3930" s="1">
        <v>31</v>
      </c>
      <c r="I3930" s="1" t="s">
        <v>43</v>
      </c>
      <c r="J3930" s="1">
        <v>0</v>
      </c>
      <c r="K3930" s="1" t="s">
        <v>73</v>
      </c>
      <c r="L3930" s="1" t="s">
        <v>102</v>
      </c>
      <c r="R3930" t="str">
        <f t="shared" si="246"/>
        <v>FAN SPEED Fan:Off</v>
      </c>
    </row>
    <row r="3931" spans="1:18" x14ac:dyDescent="0.25">
      <c r="A3931" s="12">
        <f t="shared" si="244"/>
        <v>44794.008770358792</v>
      </c>
      <c r="B3931" s="8" t="str">
        <f t="shared" si="245"/>
        <v>←</v>
      </c>
      <c r="C3931" s="10">
        <f t="shared" si="247"/>
        <v>0.109</v>
      </c>
      <c r="D3931" s="2">
        <v>1661004757759</v>
      </c>
      <c r="E3931" t="s">
        <v>0</v>
      </c>
      <c r="F3931" s="1">
        <v>5</v>
      </c>
      <c r="G3931" s="1">
        <v>31</v>
      </c>
      <c r="H3931" s="1">
        <v>21</v>
      </c>
      <c r="I3931" s="1" t="s">
        <v>7</v>
      </c>
      <c r="J3931" s="1">
        <v>3</v>
      </c>
      <c r="K3931" s="1" t="s">
        <v>8</v>
      </c>
      <c r="R3931" t="str">
        <f t="shared" si="246"/>
        <v>ACK</v>
      </c>
    </row>
    <row r="3932" spans="1:18" x14ac:dyDescent="0.25">
      <c r="A3932" s="12">
        <f t="shared" si="244"/>
        <v>44794.008771493049</v>
      </c>
      <c r="B3932" s="8" t="str">
        <f t="shared" si="245"/>
        <v>→</v>
      </c>
      <c r="C3932" s="10">
        <f t="shared" si="247"/>
        <v>9.8000000000000004E-2</v>
      </c>
      <c r="D3932" s="2">
        <v>1661004757857</v>
      </c>
      <c r="E3932" t="s">
        <v>0</v>
      </c>
      <c r="F3932" s="1">
        <v>5</v>
      </c>
      <c r="G3932" s="1">
        <v>21</v>
      </c>
      <c r="H3932" s="1">
        <v>31</v>
      </c>
      <c r="I3932" s="1">
        <v>6</v>
      </c>
      <c r="J3932" s="1">
        <v>60</v>
      </c>
      <c r="K3932" s="1">
        <v>83</v>
      </c>
      <c r="R3932" t="str">
        <f t="shared" si="246"/>
        <v>FURNACE STATUS REQUEST</v>
      </c>
    </row>
    <row r="3933" spans="1:18" x14ac:dyDescent="0.25">
      <c r="A3933" s="12">
        <f t="shared" si="244"/>
        <v>44794.008773217589</v>
      </c>
      <c r="B3933" s="8" t="str">
        <f t="shared" si="245"/>
        <v>←</v>
      </c>
      <c r="C3933" s="10">
        <f t="shared" si="247"/>
        <v>0.14899999999999999</v>
      </c>
      <c r="D3933" s="2">
        <v>1661004758006</v>
      </c>
      <c r="E3933" t="s">
        <v>0</v>
      </c>
      <c r="F3933" s="1">
        <v>9</v>
      </c>
      <c r="G3933" s="1">
        <v>31</v>
      </c>
      <c r="H3933" s="1">
        <v>21</v>
      </c>
      <c r="I3933" s="1" t="s">
        <v>1</v>
      </c>
      <c r="J3933" s="1">
        <v>0</v>
      </c>
      <c r="K3933" s="1">
        <v>0</v>
      </c>
      <c r="L3933" s="1">
        <v>0</v>
      </c>
      <c r="M3933" s="1">
        <v>0</v>
      </c>
      <c r="N3933" s="1" t="s">
        <v>26</v>
      </c>
      <c r="O3933" s="1" t="s">
        <v>27</v>
      </c>
      <c r="R3933" t="str">
        <f t="shared" si="246"/>
        <v>FURNACE STATUS RESPONSE Fan:0 Ignition:0 Burner:0 Unknown:0</v>
      </c>
    </row>
    <row r="3934" spans="1:18" x14ac:dyDescent="0.25">
      <c r="A3934" s="12">
        <f t="shared" si="244"/>
        <v>44794.009458460649</v>
      </c>
      <c r="B3934" s="8" t="str">
        <f t="shared" si="245"/>
        <v>→</v>
      </c>
      <c r="C3934" s="10">
        <f t="shared" si="247"/>
        <v>59.204999999999998</v>
      </c>
      <c r="D3934" s="2">
        <v>1661004817211</v>
      </c>
      <c r="E3934" t="s">
        <v>0</v>
      </c>
      <c r="F3934" s="1">
        <v>8</v>
      </c>
      <c r="G3934" s="1">
        <v>21</v>
      </c>
      <c r="H3934" s="1">
        <v>31</v>
      </c>
      <c r="I3934" s="1">
        <v>7</v>
      </c>
      <c r="J3934" s="1">
        <v>0</v>
      </c>
      <c r="K3934" s="1" t="s">
        <v>3</v>
      </c>
      <c r="L3934" s="1">
        <v>6</v>
      </c>
      <c r="M3934" s="1" t="s">
        <v>62</v>
      </c>
      <c r="N3934" s="1" t="s">
        <v>103</v>
      </c>
      <c r="R3934" t="str">
        <f t="shared" si="246"/>
        <v>TIME 0:11 Sun</v>
      </c>
    </row>
    <row r="3935" spans="1:18" x14ac:dyDescent="0.25">
      <c r="A3935" s="12">
        <f t="shared" si="244"/>
        <v>44794.009459849534</v>
      </c>
      <c r="B3935" s="8" t="str">
        <f t="shared" si="245"/>
        <v>←</v>
      </c>
      <c r="C3935" s="10">
        <f t="shared" si="247"/>
        <v>0.12</v>
      </c>
      <c r="D3935" s="2">
        <v>1661004817331</v>
      </c>
      <c r="E3935" t="s">
        <v>0</v>
      </c>
      <c r="F3935" s="1">
        <v>5</v>
      </c>
      <c r="G3935" s="1">
        <v>31</v>
      </c>
      <c r="H3935" s="1">
        <v>21</v>
      </c>
      <c r="I3935" s="1" t="s">
        <v>7</v>
      </c>
      <c r="J3935" s="1">
        <v>3</v>
      </c>
      <c r="K3935" s="1" t="s">
        <v>8</v>
      </c>
      <c r="R3935" t="str">
        <f t="shared" si="246"/>
        <v>ACK</v>
      </c>
    </row>
    <row r="3936" spans="1:18" x14ac:dyDescent="0.25">
      <c r="A3936" s="12">
        <f t="shared" si="244"/>
        <v>44794.00946134259</v>
      </c>
      <c r="B3936" s="8" t="str">
        <f t="shared" si="245"/>
        <v>→</v>
      </c>
      <c r="C3936" s="10">
        <f t="shared" si="247"/>
        <v>0.129</v>
      </c>
      <c r="D3936" s="2">
        <v>1661004817460</v>
      </c>
      <c r="E3936" t="s">
        <v>0</v>
      </c>
      <c r="F3936" s="1">
        <v>5</v>
      </c>
      <c r="G3936" s="1">
        <v>21</v>
      </c>
      <c r="H3936" s="1">
        <v>31</v>
      </c>
      <c r="I3936" s="1">
        <v>8</v>
      </c>
      <c r="J3936" s="1" t="s">
        <v>16</v>
      </c>
      <c r="K3936" s="1" t="s">
        <v>75</v>
      </c>
      <c r="R3936" t="str">
        <f t="shared" si="246"/>
        <v>UNKNOWN 8</v>
      </c>
    </row>
    <row r="3937" spans="1:18" x14ac:dyDescent="0.25">
      <c r="A3937" s="12">
        <f t="shared" si="244"/>
        <v>44794.009462638882</v>
      </c>
      <c r="B3937" s="8" t="str">
        <f t="shared" si="245"/>
        <v>←</v>
      </c>
      <c r="C3937" s="10">
        <f t="shared" si="247"/>
        <v>0.112</v>
      </c>
      <c r="D3937" s="2">
        <v>1661004817572</v>
      </c>
      <c r="E3937" t="s">
        <v>0</v>
      </c>
      <c r="F3937" s="1">
        <v>5</v>
      </c>
      <c r="G3937" s="1">
        <v>31</v>
      </c>
      <c r="H3937" s="1">
        <v>21</v>
      </c>
      <c r="I3937" s="1" t="s">
        <v>7</v>
      </c>
      <c r="J3937" s="1">
        <v>3</v>
      </c>
      <c r="K3937" s="1" t="s">
        <v>8</v>
      </c>
      <c r="R3937" t="str">
        <f t="shared" si="246"/>
        <v>ACK</v>
      </c>
    </row>
    <row r="3938" spans="1:18" x14ac:dyDescent="0.25">
      <c r="A3938" s="12">
        <f t="shared" si="244"/>
        <v>44794.009463842587</v>
      </c>
      <c r="B3938" s="8" t="str">
        <f t="shared" si="245"/>
        <v>→</v>
      </c>
      <c r="C3938" s="10">
        <f t="shared" si="247"/>
        <v>0.104</v>
      </c>
      <c r="D3938" s="2">
        <v>1661004817676</v>
      </c>
      <c r="E3938" t="s">
        <v>0</v>
      </c>
      <c r="F3938" s="1">
        <v>6</v>
      </c>
      <c r="G3938" s="1">
        <v>21</v>
      </c>
      <c r="H3938" s="1">
        <v>31</v>
      </c>
      <c r="I3938" s="1" t="s">
        <v>43</v>
      </c>
      <c r="J3938" s="1">
        <v>0</v>
      </c>
      <c r="K3938" s="1" t="s">
        <v>73</v>
      </c>
      <c r="L3938" s="1" t="s">
        <v>102</v>
      </c>
      <c r="R3938" t="str">
        <f t="shared" si="246"/>
        <v>FAN SPEED Fan:Off</v>
      </c>
    </row>
    <row r="3939" spans="1:18" x14ac:dyDescent="0.25">
      <c r="A3939" s="12">
        <f t="shared" si="244"/>
        <v>44794.009465046292</v>
      </c>
      <c r="B3939" s="8" t="str">
        <f t="shared" si="245"/>
        <v>←</v>
      </c>
      <c r="C3939" s="10">
        <f t="shared" si="247"/>
        <v>0.104</v>
      </c>
      <c r="D3939" s="2">
        <v>1661004817780</v>
      </c>
      <c r="E3939" t="s">
        <v>0</v>
      </c>
      <c r="F3939" s="1">
        <v>5</v>
      </c>
      <c r="G3939" s="1">
        <v>31</v>
      </c>
      <c r="H3939" s="1">
        <v>21</v>
      </c>
      <c r="I3939" s="1" t="s">
        <v>7</v>
      </c>
      <c r="J3939" s="1">
        <v>3</v>
      </c>
      <c r="K3939" s="1" t="s">
        <v>8</v>
      </c>
      <c r="R3939" t="str">
        <f t="shared" si="246"/>
        <v>ACK</v>
      </c>
    </row>
    <row r="3940" spans="1:18" x14ac:dyDescent="0.25">
      <c r="A3940" s="12">
        <f t="shared" si="244"/>
        <v>44794.00946616898</v>
      </c>
      <c r="B3940" s="8" t="str">
        <f t="shared" si="245"/>
        <v>→</v>
      </c>
      <c r="C3940" s="10">
        <f t="shared" si="247"/>
        <v>9.7000000000000003E-2</v>
      </c>
      <c r="D3940" s="2">
        <v>1661004817877</v>
      </c>
      <c r="E3940" t="s">
        <v>0</v>
      </c>
      <c r="F3940" s="1">
        <v>5</v>
      </c>
      <c r="G3940" s="1">
        <v>21</v>
      </c>
      <c r="H3940" s="1">
        <v>31</v>
      </c>
      <c r="I3940" s="1">
        <v>6</v>
      </c>
      <c r="J3940" s="1">
        <v>60</v>
      </c>
      <c r="K3940" s="1">
        <v>83</v>
      </c>
      <c r="R3940" t="str">
        <f t="shared" si="246"/>
        <v>FURNACE STATUS REQUEST</v>
      </c>
    </row>
    <row r="3941" spans="1:18" x14ac:dyDescent="0.25">
      <c r="A3941" s="12">
        <f t="shared" si="244"/>
        <v>44794.009467881937</v>
      </c>
      <c r="B3941" s="8" t="str">
        <f t="shared" si="245"/>
        <v>←</v>
      </c>
      <c r="C3941" s="10">
        <f t="shared" si="247"/>
        <v>0.14799999999999999</v>
      </c>
      <c r="D3941" s="2">
        <v>1661004818025</v>
      </c>
      <c r="E3941" t="s">
        <v>0</v>
      </c>
      <c r="F3941" s="1">
        <v>9</v>
      </c>
      <c r="G3941" s="1">
        <v>31</v>
      </c>
      <c r="H3941" s="1">
        <v>21</v>
      </c>
      <c r="I3941" s="1" t="s">
        <v>1</v>
      </c>
      <c r="J3941" s="1">
        <v>0</v>
      </c>
      <c r="K3941" s="1">
        <v>0</v>
      </c>
      <c r="L3941" s="1">
        <v>0</v>
      </c>
      <c r="M3941" s="1">
        <v>0</v>
      </c>
      <c r="N3941" s="1" t="s">
        <v>26</v>
      </c>
      <c r="O3941" s="1" t="s">
        <v>27</v>
      </c>
      <c r="R3941" t="str">
        <f t="shared" si="246"/>
        <v>FURNACE STATUS RESPONSE Fan:0 Ignition:0 Burner:0 Unknown:0</v>
      </c>
    </row>
    <row r="3942" spans="1:18" x14ac:dyDescent="0.25">
      <c r="A3942" s="12">
        <f t="shared" si="244"/>
        <v>44794.010152939816</v>
      </c>
      <c r="B3942" s="8" t="str">
        <f t="shared" si="245"/>
        <v>→</v>
      </c>
      <c r="C3942" s="10">
        <f t="shared" si="247"/>
        <v>59.189</v>
      </c>
      <c r="D3942" s="2">
        <v>1661004877214</v>
      </c>
      <c r="E3942" t="s">
        <v>0</v>
      </c>
      <c r="F3942" s="1">
        <v>8</v>
      </c>
      <c r="G3942" s="1">
        <v>21</v>
      </c>
      <c r="H3942" s="1">
        <v>31</v>
      </c>
      <c r="I3942" s="1">
        <v>7</v>
      </c>
      <c r="J3942" s="1">
        <v>0</v>
      </c>
      <c r="K3942" s="1" t="s">
        <v>77</v>
      </c>
      <c r="L3942" s="1">
        <v>6</v>
      </c>
      <c r="M3942" s="1" t="s">
        <v>120</v>
      </c>
      <c r="N3942" s="1" t="s">
        <v>154</v>
      </c>
      <c r="R3942" t="str">
        <f t="shared" si="246"/>
        <v>TIME 0:12 Sun</v>
      </c>
    </row>
    <row r="3943" spans="1:18" x14ac:dyDescent="0.25">
      <c r="A3943" s="12">
        <f t="shared" si="244"/>
        <v>44794.010154108793</v>
      </c>
      <c r="B3943" s="8" t="str">
        <f t="shared" si="245"/>
        <v>←</v>
      </c>
      <c r="C3943" s="10">
        <f t="shared" si="247"/>
        <v>0.10100000000000001</v>
      </c>
      <c r="D3943" s="2">
        <v>1661004877315</v>
      </c>
      <c r="E3943" t="s">
        <v>0</v>
      </c>
      <c r="F3943" s="1">
        <v>5</v>
      </c>
      <c r="G3943" s="1">
        <v>31</v>
      </c>
      <c r="H3943" s="1">
        <v>21</v>
      </c>
      <c r="I3943" s="1" t="s">
        <v>7</v>
      </c>
      <c r="J3943" s="1">
        <v>3</v>
      </c>
      <c r="K3943" s="1" t="s">
        <v>8</v>
      </c>
      <c r="R3943" t="str">
        <f t="shared" si="246"/>
        <v>ACK</v>
      </c>
    </row>
    <row r="3944" spans="1:18" x14ac:dyDescent="0.25">
      <c r="A3944" s="12">
        <f t="shared" si="244"/>
        <v>44794.010155624994</v>
      </c>
      <c r="B3944" s="8" t="str">
        <f t="shared" si="245"/>
        <v>→</v>
      </c>
      <c r="C3944" s="10">
        <f t="shared" si="247"/>
        <v>0.13100000000000001</v>
      </c>
      <c r="D3944" s="2">
        <v>1661004877446</v>
      </c>
      <c r="E3944" t="s">
        <v>0</v>
      </c>
      <c r="F3944" s="1">
        <v>5</v>
      </c>
      <c r="G3944" s="1">
        <v>21</v>
      </c>
      <c r="H3944" s="1">
        <v>31</v>
      </c>
      <c r="I3944" s="1">
        <v>8</v>
      </c>
      <c r="J3944" s="1" t="s">
        <v>16</v>
      </c>
      <c r="K3944" s="1" t="s">
        <v>75</v>
      </c>
      <c r="R3944" t="str">
        <f t="shared" si="246"/>
        <v>UNKNOWN 8</v>
      </c>
    </row>
    <row r="3945" spans="1:18" x14ac:dyDescent="0.25">
      <c r="A3945" s="12">
        <f t="shared" si="244"/>
        <v>44794.010157187498</v>
      </c>
      <c r="B3945" s="8" t="str">
        <f t="shared" si="245"/>
        <v>←</v>
      </c>
      <c r="C3945" s="10">
        <f t="shared" si="247"/>
        <v>0.13500000000000001</v>
      </c>
      <c r="D3945" s="2">
        <v>1661004877581</v>
      </c>
      <c r="E3945" t="s">
        <v>0</v>
      </c>
      <c r="F3945" s="1">
        <v>5</v>
      </c>
      <c r="G3945" s="1">
        <v>31</v>
      </c>
      <c r="H3945" s="1">
        <v>21</v>
      </c>
      <c r="I3945" s="1" t="s">
        <v>7</v>
      </c>
      <c r="J3945" s="1">
        <v>3</v>
      </c>
      <c r="K3945" s="1" t="s">
        <v>8</v>
      </c>
      <c r="R3945" t="str">
        <f t="shared" si="246"/>
        <v>ACK</v>
      </c>
    </row>
    <row r="3946" spans="1:18" x14ac:dyDescent="0.25">
      <c r="A3946" s="12">
        <f t="shared" si="244"/>
        <v>44794.010158171295</v>
      </c>
      <c r="B3946" s="8" t="str">
        <f t="shared" si="245"/>
        <v>→</v>
      </c>
      <c r="C3946" s="10">
        <f t="shared" si="247"/>
        <v>8.5000000000000006E-2</v>
      </c>
      <c r="D3946" s="2">
        <v>1661004877666</v>
      </c>
      <c r="E3946" t="s">
        <v>0</v>
      </c>
      <c r="F3946" s="1">
        <v>6</v>
      </c>
      <c r="G3946" s="1">
        <v>21</v>
      </c>
      <c r="H3946" s="1">
        <v>31</v>
      </c>
      <c r="I3946" s="1" t="s">
        <v>43</v>
      </c>
      <c r="J3946" s="1">
        <v>0</v>
      </c>
      <c r="K3946" s="1" t="s">
        <v>73</v>
      </c>
      <c r="L3946" s="1" t="s">
        <v>102</v>
      </c>
      <c r="R3946" t="str">
        <f t="shared" si="246"/>
        <v>FAN SPEED Fan:Off</v>
      </c>
    </row>
    <row r="3947" spans="1:18" x14ac:dyDescent="0.25">
      <c r="A3947" s="12">
        <f t="shared" si="244"/>
        <v>44794.010159398145</v>
      </c>
      <c r="B3947" s="8" t="str">
        <f t="shared" si="245"/>
        <v>←</v>
      </c>
      <c r="C3947" s="10">
        <f t="shared" si="247"/>
        <v>0.106</v>
      </c>
      <c r="D3947" s="2">
        <v>1661004877772</v>
      </c>
      <c r="E3947" t="s">
        <v>0</v>
      </c>
      <c r="F3947" s="1">
        <v>5</v>
      </c>
      <c r="G3947" s="1">
        <v>31</v>
      </c>
      <c r="H3947" s="1">
        <v>21</v>
      </c>
      <c r="I3947" s="1" t="s">
        <v>7</v>
      </c>
      <c r="J3947" s="1">
        <v>3</v>
      </c>
      <c r="K3947" s="1" t="s">
        <v>8</v>
      </c>
      <c r="R3947" t="str">
        <f t="shared" si="246"/>
        <v>ACK</v>
      </c>
    </row>
    <row r="3948" spans="1:18" x14ac:dyDescent="0.25">
      <c r="A3948" s="12">
        <f t="shared" si="244"/>
        <v>44794.01016056713</v>
      </c>
      <c r="B3948" s="8" t="str">
        <f t="shared" si="245"/>
        <v>→</v>
      </c>
      <c r="C3948" s="10">
        <f t="shared" si="247"/>
        <v>0.10100000000000001</v>
      </c>
      <c r="D3948" s="2">
        <v>1661004877873</v>
      </c>
      <c r="E3948" t="s">
        <v>0</v>
      </c>
      <c r="F3948" s="1">
        <v>5</v>
      </c>
      <c r="G3948" s="1">
        <v>21</v>
      </c>
      <c r="H3948" s="1">
        <v>31</v>
      </c>
      <c r="I3948" s="1">
        <v>6</v>
      </c>
      <c r="J3948" s="1">
        <v>60</v>
      </c>
      <c r="K3948" s="1">
        <v>83</v>
      </c>
      <c r="R3948" t="str">
        <f t="shared" si="246"/>
        <v>FURNACE STATUS REQUEST</v>
      </c>
    </row>
    <row r="3949" spans="1:18" x14ac:dyDescent="0.25">
      <c r="A3949" s="12">
        <f t="shared" si="244"/>
        <v>44794.010162256942</v>
      </c>
      <c r="B3949" s="8" t="str">
        <f t="shared" si="245"/>
        <v>←</v>
      </c>
      <c r="C3949" s="10">
        <f t="shared" si="247"/>
        <v>0.14599999999999999</v>
      </c>
      <c r="D3949" s="2">
        <v>1661004878019</v>
      </c>
      <c r="E3949" t="s">
        <v>0</v>
      </c>
      <c r="F3949" s="1">
        <v>9</v>
      </c>
      <c r="G3949" s="1">
        <v>31</v>
      </c>
      <c r="H3949" s="1">
        <v>21</v>
      </c>
      <c r="I3949" s="1" t="s">
        <v>1</v>
      </c>
      <c r="J3949" s="1">
        <v>0</v>
      </c>
      <c r="K3949" s="1">
        <v>0</v>
      </c>
      <c r="L3949" s="1">
        <v>0</v>
      </c>
      <c r="M3949" s="1">
        <v>0</v>
      </c>
      <c r="N3949" s="1" t="s">
        <v>26</v>
      </c>
      <c r="O3949" s="1" t="s">
        <v>27</v>
      </c>
      <c r="R3949" t="str">
        <f t="shared" si="246"/>
        <v>FURNACE STATUS RESPONSE Fan:0 Ignition:0 Burner:0 Unknown:0</v>
      </c>
    </row>
    <row r="3950" spans="1:18" x14ac:dyDescent="0.25">
      <c r="A3950" s="12">
        <f t="shared" si="244"/>
        <v>44794.010847789345</v>
      </c>
      <c r="B3950" s="8" t="str">
        <f t="shared" si="245"/>
        <v>→</v>
      </c>
      <c r="C3950" s="10">
        <f t="shared" si="247"/>
        <v>59.23</v>
      </c>
      <c r="D3950" s="2">
        <v>1661004937249</v>
      </c>
      <c r="E3950" t="s">
        <v>0</v>
      </c>
      <c r="F3950" s="1">
        <v>8</v>
      </c>
      <c r="G3950" s="1">
        <v>21</v>
      </c>
      <c r="H3950" s="1">
        <v>31</v>
      </c>
      <c r="I3950" s="1">
        <v>7</v>
      </c>
      <c r="J3950" s="1">
        <v>0</v>
      </c>
      <c r="K3950" s="1" t="s">
        <v>79</v>
      </c>
      <c r="L3950" s="1">
        <v>6</v>
      </c>
      <c r="M3950" s="1" t="s">
        <v>70</v>
      </c>
      <c r="N3950" s="1" t="s">
        <v>103</v>
      </c>
      <c r="R3950" t="str">
        <f t="shared" si="246"/>
        <v>TIME 0:13 Sun</v>
      </c>
    </row>
    <row r="3951" spans="1:18" x14ac:dyDescent="0.25">
      <c r="A3951" s="12">
        <f t="shared" si="244"/>
        <v>44794.010848634258</v>
      </c>
      <c r="B3951" s="8" t="str">
        <f t="shared" si="245"/>
        <v>←</v>
      </c>
      <c r="C3951" s="10">
        <f t="shared" si="247"/>
        <v>7.2999999999999995E-2</v>
      </c>
      <c r="D3951" s="2">
        <v>1661004937322</v>
      </c>
      <c r="E3951" t="s">
        <v>0</v>
      </c>
      <c r="F3951" s="1">
        <v>5</v>
      </c>
      <c r="G3951" s="1">
        <v>31</v>
      </c>
      <c r="H3951" s="1">
        <v>21</v>
      </c>
      <c r="I3951" s="1" t="s">
        <v>7</v>
      </c>
      <c r="J3951" s="1">
        <v>3</v>
      </c>
      <c r="K3951" s="1" t="s">
        <v>8</v>
      </c>
      <c r="R3951" t="str">
        <f t="shared" si="246"/>
        <v>ACK</v>
      </c>
    </row>
    <row r="3952" spans="1:18" x14ac:dyDescent="0.25">
      <c r="A3952" s="12">
        <f t="shared" si="244"/>
        <v>44794.010849826387</v>
      </c>
      <c r="B3952" s="8" t="str">
        <f t="shared" si="245"/>
        <v>→</v>
      </c>
      <c r="C3952" s="10">
        <f t="shared" si="247"/>
        <v>0.10299999999999999</v>
      </c>
      <c r="D3952" s="2">
        <v>1661004937425</v>
      </c>
      <c r="E3952" t="s">
        <v>0</v>
      </c>
      <c r="F3952" s="1">
        <v>5</v>
      </c>
      <c r="G3952" s="1">
        <v>21</v>
      </c>
      <c r="H3952" s="1">
        <v>31</v>
      </c>
      <c r="I3952" s="1">
        <v>8</v>
      </c>
      <c r="J3952" s="1" t="s">
        <v>16</v>
      </c>
      <c r="K3952" s="1" t="s">
        <v>75</v>
      </c>
      <c r="R3952" t="str">
        <f t="shared" si="246"/>
        <v>UNKNOWN 8</v>
      </c>
    </row>
    <row r="3953" spans="1:18" x14ac:dyDescent="0.25">
      <c r="A3953" s="12">
        <f t="shared" si="244"/>
        <v>44794.010851087958</v>
      </c>
      <c r="B3953" s="8" t="str">
        <f t="shared" si="245"/>
        <v>←</v>
      </c>
      <c r="C3953" s="10">
        <f t="shared" si="247"/>
        <v>0.109</v>
      </c>
      <c r="D3953" s="2">
        <v>1661004937534</v>
      </c>
      <c r="E3953" t="s">
        <v>0</v>
      </c>
      <c r="F3953" s="1">
        <v>5</v>
      </c>
      <c r="G3953" s="1">
        <v>31</v>
      </c>
      <c r="H3953" s="1">
        <v>21</v>
      </c>
      <c r="I3953" s="1" t="s">
        <v>7</v>
      </c>
      <c r="J3953" s="1">
        <v>3</v>
      </c>
      <c r="K3953" s="1" t="s">
        <v>8</v>
      </c>
      <c r="R3953" t="str">
        <f t="shared" si="246"/>
        <v>ACK</v>
      </c>
    </row>
    <row r="3954" spans="1:18" x14ac:dyDescent="0.25">
      <c r="A3954" s="12">
        <f t="shared" si="244"/>
        <v>44794.010852233791</v>
      </c>
      <c r="B3954" s="8" t="str">
        <f t="shared" si="245"/>
        <v>→</v>
      </c>
      <c r="C3954" s="10">
        <f t="shared" si="247"/>
        <v>9.9000000000000005E-2</v>
      </c>
      <c r="D3954" s="2">
        <v>1661004937633</v>
      </c>
      <c r="E3954" t="s">
        <v>0</v>
      </c>
      <c r="F3954" s="1">
        <v>6</v>
      </c>
      <c r="G3954" s="1">
        <v>21</v>
      </c>
      <c r="H3954" s="1">
        <v>31</v>
      </c>
      <c r="I3954" s="1" t="s">
        <v>43</v>
      </c>
      <c r="J3954" s="1">
        <v>0</v>
      </c>
      <c r="K3954" s="1" t="s">
        <v>73</v>
      </c>
      <c r="L3954" s="1" t="s">
        <v>102</v>
      </c>
      <c r="R3954" t="str">
        <f t="shared" si="246"/>
        <v>FAN SPEED Fan:Off</v>
      </c>
    </row>
    <row r="3955" spans="1:18" x14ac:dyDescent="0.25">
      <c r="A3955" s="12">
        <f t="shared" si="244"/>
        <v>44794.010853460648</v>
      </c>
      <c r="B3955" s="8" t="str">
        <f t="shared" si="245"/>
        <v>←</v>
      </c>
      <c r="C3955" s="10">
        <f t="shared" si="247"/>
        <v>0.106</v>
      </c>
      <c r="D3955" s="2">
        <v>1661004937739</v>
      </c>
      <c r="E3955" t="s">
        <v>0</v>
      </c>
      <c r="F3955" s="1">
        <v>5</v>
      </c>
      <c r="G3955" s="1">
        <v>31</v>
      </c>
      <c r="H3955" s="1">
        <v>21</v>
      </c>
      <c r="I3955" s="1" t="s">
        <v>7</v>
      </c>
      <c r="J3955" s="1">
        <v>3</v>
      </c>
      <c r="K3955" s="1" t="s">
        <v>8</v>
      </c>
      <c r="R3955" t="str">
        <f t="shared" si="246"/>
        <v>ACK</v>
      </c>
    </row>
    <row r="3956" spans="1:18" x14ac:dyDescent="0.25">
      <c r="A3956" s="12">
        <f t="shared" si="244"/>
        <v>44794.010854618049</v>
      </c>
      <c r="B3956" s="8" t="str">
        <f t="shared" si="245"/>
        <v>→</v>
      </c>
      <c r="C3956" s="10">
        <f t="shared" si="247"/>
        <v>0.1</v>
      </c>
      <c r="D3956" s="2">
        <v>1661004937839</v>
      </c>
      <c r="E3956" t="s">
        <v>0</v>
      </c>
      <c r="F3956" s="1">
        <v>5</v>
      </c>
      <c r="G3956" s="1">
        <v>21</v>
      </c>
      <c r="H3956" s="1">
        <v>31</v>
      </c>
      <c r="I3956" s="1">
        <v>6</v>
      </c>
      <c r="J3956" s="1">
        <v>60</v>
      </c>
      <c r="K3956" s="1">
        <v>83</v>
      </c>
      <c r="R3956" t="str">
        <f t="shared" si="246"/>
        <v>FURNACE STATUS REQUEST</v>
      </c>
    </row>
    <row r="3957" spans="1:18" x14ac:dyDescent="0.25">
      <c r="A3957" s="12">
        <f t="shared" si="244"/>
        <v>44794.010856435183</v>
      </c>
      <c r="B3957" s="8" t="str">
        <f t="shared" si="245"/>
        <v>←</v>
      </c>
      <c r="C3957" s="10">
        <f t="shared" si="247"/>
        <v>0.157</v>
      </c>
      <c r="D3957" s="2">
        <v>1661004937996</v>
      </c>
      <c r="E3957" t="s">
        <v>0</v>
      </c>
      <c r="F3957" s="1">
        <v>9</v>
      </c>
      <c r="G3957" s="1">
        <v>31</v>
      </c>
      <c r="H3957" s="1">
        <v>21</v>
      </c>
      <c r="I3957" s="1" t="s">
        <v>1</v>
      </c>
      <c r="J3957" s="1">
        <v>0</v>
      </c>
      <c r="K3957" s="1">
        <v>0</v>
      </c>
      <c r="L3957" s="1">
        <v>0</v>
      </c>
      <c r="M3957" s="1">
        <v>0</v>
      </c>
      <c r="N3957" s="1" t="s">
        <v>26</v>
      </c>
      <c r="O3957" s="1" t="s">
        <v>27</v>
      </c>
      <c r="R3957" t="str">
        <f t="shared" si="246"/>
        <v>FURNACE STATUS RESPONSE Fan:0 Ignition:0 Burner:0 Unknown:0</v>
      </c>
    </row>
    <row r="3958" spans="1:18" x14ac:dyDescent="0.25">
      <c r="A3958" s="12">
        <f t="shared" si="244"/>
        <v>44794.011541817126</v>
      </c>
      <c r="B3958" s="8" t="str">
        <f t="shared" si="245"/>
        <v>→</v>
      </c>
      <c r="C3958" s="10">
        <f t="shared" si="247"/>
        <v>59.216999999999999</v>
      </c>
      <c r="D3958" s="2">
        <v>1661004997213</v>
      </c>
      <c r="E3958" t="s">
        <v>0</v>
      </c>
      <c r="F3958" s="1">
        <v>8</v>
      </c>
      <c r="G3958" s="1">
        <v>21</v>
      </c>
      <c r="H3958" s="1">
        <v>31</v>
      </c>
      <c r="I3958" s="1">
        <v>7</v>
      </c>
      <c r="J3958" s="1">
        <v>0</v>
      </c>
      <c r="K3958" s="1" t="s">
        <v>81</v>
      </c>
      <c r="L3958" s="1">
        <v>6</v>
      </c>
      <c r="M3958" s="1">
        <v>30</v>
      </c>
      <c r="N3958" s="1" t="s">
        <v>103</v>
      </c>
      <c r="R3958" t="str">
        <f t="shared" si="246"/>
        <v>TIME 0:14 Sun</v>
      </c>
    </row>
    <row r="3959" spans="1:18" x14ac:dyDescent="0.25">
      <c r="A3959" s="12">
        <f t="shared" si="244"/>
        <v>44794.01154328703</v>
      </c>
      <c r="B3959" s="8" t="str">
        <f t="shared" si="245"/>
        <v>←</v>
      </c>
      <c r="C3959" s="10">
        <f t="shared" si="247"/>
        <v>0.127</v>
      </c>
      <c r="D3959" s="2">
        <v>1661004997340</v>
      </c>
      <c r="E3959" t="s">
        <v>0</v>
      </c>
      <c r="F3959" s="1">
        <v>5</v>
      </c>
      <c r="G3959" s="1">
        <v>31</v>
      </c>
      <c r="H3959" s="1">
        <v>21</v>
      </c>
      <c r="I3959" s="1" t="s">
        <v>7</v>
      </c>
      <c r="J3959" s="1">
        <v>3</v>
      </c>
      <c r="K3959" s="1" t="s">
        <v>8</v>
      </c>
      <c r="R3959" t="str">
        <f t="shared" si="246"/>
        <v>ACK</v>
      </c>
    </row>
    <row r="3960" spans="1:18" x14ac:dyDescent="0.25">
      <c r="A3960" s="12">
        <f t="shared" si="244"/>
        <v>44794.011544768517</v>
      </c>
      <c r="B3960" s="8" t="str">
        <f t="shared" si="245"/>
        <v>→</v>
      </c>
      <c r="C3960" s="10">
        <f t="shared" si="247"/>
        <v>0.128</v>
      </c>
      <c r="D3960" s="2">
        <v>1661004997468</v>
      </c>
      <c r="E3960" t="s">
        <v>0</v>
      </c>
      <c r="F3960" s="1">
        <v>5</v>
      </c>
      <c r="G3960" s="1">
        <v>21</v>
      </c>
      <c r="H3960" s="1">
        <v>31</v>
      </c>
      <c r="I3960" s="1">
        <v>8</v>
      </c>
      <c r="J3960" s="1" t="s">
        <v>16</v>
      </c>
      <c r="K3960" s="1" t="s">
        <v>75</v>
      </c>
      <c r="R3960" t="str">
        <f t="shared" si="246"/>
        <v>UNKNOWN 8</v>
      </c>
    </row>
    <row r="3961" spans="1:18" x14ac:dyDescent="0.25">
      <c r="A3961" s="12">
        <f t="shared" si="244"/>
        <v>44794.011545972222</v>
      </c>
      <c r="B3961" s="8" t="str">
        <f t="shared" si="245"/>
        <v>←</v>
      </c>
      <c r="C3961" s="10">
        <f t="shared" si="247"/>
        <v>0.104</v>
      </c>
      <c r="D3961" s="2">
        <v>1661004997572</v>
      </c>
      <c r="E3961" t="s">
        <v>0</v>
      </c>
      <c r="F3961" s="1">
        <v>5</v>
      </c>
      <c r="G3961" s="1">
        <v>31</v>
      </c>
      <c r="H3961" s="1">
        <v>21</v>
      </c>
      <c r="I3961" s="1" t="s">
        <v>7</v>
      </c>
      <c r="J3961" s="1">
        <v>3</v>
      </c>
      <c r="K3961" s="1" t="s">
        <v>8</v>
      </c>
      <c r="R3961" t="str">
        <f t="shared" si="246"/>
        <v>ACK</v>
      </c>
    </row>
    <row r="3962" spans="1:18" x14ac:dyDescent="0.25">
      <c r="A3962" s="12">
        <f t="shared" si="244"/>
        <v>44794.011547395836</v>
      </c>
      <c r="B3962" s="8" t="str">
        <f t="shared" si="245"/>
        <v>→</v>
      </c>
      <c r="C3962" s="10">
        <f t="shared" si="247"/>
        <v>0.123</v>
      </c>
      <c r="D3962" s="2">
        <v>1661004997695</v>
      </c>
      <c r="E3962" t="s">
        <v>0</v>
      </c>
      <c r="F3962" s="1">
        <v>6</v>
      </c>
      <c r="G3962" s="1">
        <v>21</v>
      </c>
      <c r="H3962" s="1">
        <v>31</v>
      </c>
      <c r="I3962" s="1" t="s">
        <v>43</v>
      </c>
      <c r="J3962" s="1">
        <v>0</v>
      </c>
      <c r="K3962" s="1" t="s">
        <v>73</v>
      </c>
      <c r="L3962" s="1" t="s">
        <v>102</v>
      </c>
      <c r="R3962" t="str">
        <f t="shared" si="246"/>
        <v>FAN SPEED Fan:Off</v>
      </c>
    </row>
    <row r="3963" spans="1:18" x14ac:dyDescent="0.25">
      <c r="A3963" s="12">
        <f t="shared" si="244"/>
        <v>44794.011548692128</v>
      </c>
      <c r="B3963" s="8" t="str">
        <f t="shared" si="245"/>
        <v>←</v>
      </c>
      <c r="C3963" s="10">
        <f t="shared" si="247"/>
        <v>0.112</v>
      </c>
      <c r="D3963" s="2">
        <v>1661004997807</v>
      </c>
      <c r="E3963" t="s">
        <v>0</v>
      </c>
      <c r="F3963" s="1">
        <v>5</v>
      </c>
      <c r="G3963" s="1">
        <v>31</v>
      </c>
      <c r="H3963" s="1">
        <v>21</v>
      </c>
      <c r="I3963" s="1" t="s">
        <v>7</v>
      </c>
      <c r="J3963" s="1">
        <v>3</v>
      </c>
      <c r="K3963" s="1" t="s">
        <v>8</v>
      </c>
      <c r="R3963" t="str">
        <f t="shared" si="246"/>
        <v>ACK</v>
      </c>
    </row>
    <row r="3964" spans="1:18" x14ac:dyDescent="0.25">
      <c r="A3964" s="12">
        <f t="shared" si="244"/>
        <v>44794.011549768511</v>
      </c>
      <c r="B3964" s="8" t="str">
        <f t="shared" si="245"/>
        <v>→</v>
      </c>
      <c r="C3964" s="10">
        <f t="shared" si="247"/>
        <v>9.2999999999999999E-2</v>
      </c>
      <c r="D3964" s="2">
        <v>1661004997900</v>
      </c>
      <c r="E3964" t="s">
        <v>0</v>
      </c>
      <c r="F3964" s="1">
        <v>5</v>
      </c>
      <c r="G3964" s="1">
        <v>21</v>
      </c>
      <c r="H3964" s="1">
        <v>31</v>
      </c>
      <c r="I3964" s="1">
        <v>6</v>
      </c>
      <c r="J3964" s="1">
        <v>60</v>
      </c>
      <c r="K3964" s="1">
        <v>83</v>
      </c>
      <c r="R3964" t="str">
        <f t="shared" si="246"/>
        <v>FURNACE STATUS REQUEST</v>
      </c>
    </row>
    <row r="3965" spans="1:18" x14ac:dyDescent="0.25">
      <c r="A3965" s="12">
        <f t="shared" si="244"/>
        <v>44794.011551666663</v>
      </c>
      <c r="B3965" s="8" t="str">
        <f t="shared" si="245"/>
        <v>←</v>
      </c>
      <c r="C3965" s="10">
        <f t="shared" si="247"/>
        <v>0.16400000000000001</v>
      </c>
      <c r="D3965" s="2">
        <v>1661004998064</v>
      </c>
      <c r="E3965" t="s">
        <v>0</v>
      </c>
      <c r="F3965" s="1">
        <v>9</v>
      </c>
      <c r="G3965" s="1">
        <v>31</v>
      </c>
      <c r="H3965" s="1">
        <v>21</v>
      </c>
      <c r="I3965" s="1" t="s">
        <v>1</v>
      </c>
      <c r="J3965" s="1">
        <v>0</v>
      </c>
      <c r="K3965" s="1">
        <v>0</v>
      </c>
      <c r="L3965" s="1">
        <v>0</v>
      </c>
      <c r="M3965" s="1">
        <v>0</v>
      </c>
      <c r="N3965" s="1" t="s">
        <v>26</v>
      </c>
      <c r="O3965" s="1" t="s">
        <v>27</v>
      </c>
      <c r="R3965" t="str">
        <f t="shared" si="246"/>
        <v>FURNACE STATUS RESPONSE Fan:0 Ignition:0 Burner:0 Unknown:0</v>
      </c>
    </row>
    <row r="3966" spans="1:18" x14ac:dyDescent="0.25">
      <c r="A3966" s="12">
        <f t="shared" si="244"/>
        <v>44794.012236365736</v>
      </c>
      <c r="B3966" s="8" t="str">
        <f t="shared" si="245"/>
        <v>→</v>
      </c>
      <c r="C3966" s="10">
        <f t="shared" si="247"/>
        <v>59.158000000000001</v>
      </c>
      <c r="D3966" s="2">
        <v>1661005057222</v>
      </c>
      <c r="E3966" t="s">
        <v>0</v>
      </c>
      <c r="F3966" s="1">
        <v>8</v>
      </c>
      <c r="G3966" s="1">
        <v>21</v>
      </c>
      <c r="H3966" s="1">
        <v>31</v>
      </c>
      <c r="I3966" s="1">
        <v>7</v>
      </c>
      <c r="J3966" s="1">
        <v>0</v>
      </c>
      <c r="K3966" s="1" t="s">
        <v>83</v>
      </c>
      <c r="L3966" s="1">
        <v>6</v>
      </c>
      <c r="M3966" s="1" t="s">
        <v>92</v>
      </c>
      <c r="N3966" s="1" t="s">
        <v>154</v>
      </c>
      <c r="R3966" t="str">
        <f t="shared" si="246"/>
        <v>TIME 0:15 Sun</v>
      </c>
    </row>
    <row r="3967" spans="1:18" x14ac:dyDescent="0.25">
      <c r="A3967" s="12">
        <f t="shared" si="244"/>
        <v>44794.012237592593</v>
      </c>
      <c r="B3967" s="8" t="str">
        <f t="shared" si="245"/>
        <v>←</v>
      </c>
      <c r="C3967" s="10">
        <f t="shared" si="247"/>
        <v>0.106</v>
      </c>
      <c r="D3967" s="2">
        <v>1661005057328</v>
      </c>
      <c r="E3967" t="s">
        <v>0</v>
      </c>
      <c r="F3967" s="1">
        <v>5</v>
      </c>
      <c r="G3967" s="1">
        <v>31</v>
      </c>
      <c r="H3967" s="1">
        <v>21</v>
      </c>
      <c r="I3967" s="1" t="s">
        <v>7</v>
      </c>
      <c r="J3967" s="1">
        <v>3</v>
      </c>
      <c r="K3967" s="1" t="s">
        <v>8</v>
      </c>
      <c r="R3967" t="str">
        <f t="shared" si="246"/>
        <v>ACK</v>
      </c>
    </row>
    <row r="3968" spans="1:18" x14ac:dyDescent="0.25">
      <c r="A3968" s="12">
        <f t="shared" si="244"/>
        <v>44794.012239004624</v>
      </c>
      <c r="B3968" s="8" t="str">
        <f t="shared" si="245"/>
        <v>→</v>
      </c>
      <c r="C3968" s="10">
        <f t="shared" si="247"/>
        <v>0.122</v>
      </c>
      <c r="D3968" s="2">
        <v>1661005057450</v>
      </c>
      <c r="E3968" t="s">
        <v>0</v>
      </c>
      <c r="F3968" s="1">
        <v>5</v>
      </c>
      <c r="G3968" s="1">
        <v>21</v>
      </c>
      <c r="H3968" s="1">
        <v>31</v>
      </c>
      <c r="I3968" s="1">
        <v>8</v>
      </c>
      <c r="J3968" s="1" t="s">
        <v>16</v>
      </c>
      <c r="K3968" s="1" t="s">
        <v>75</v>
      </c>
      <c r="R3968" t="str">
        <f t="shared" si="246"/>
        <v>UNKNOWN 8</v>
      </c>
    </row>
    <row r="3969" spans="1:18" x14ac:dyDescent="0.25">
      <c r="A3969" s="12">
        <f t="shared" si="244"/>
        <v>44794.012240405085</v>
      </c>
      <c r="B3969" s="8" t="str">
        <f t="shared" si="245"/>
        <v>←</v>
      </c>
      <c r="C3969" s="10">
        <f t="shared" si="247"/>
        <v>0.121</v>
      </c>
      <c r="D3969" s="2">
        <v>1661005057571</v>
      </c>
      <c r="E3969" t="s">
        <v>0</v>
      </c>
      <c r="F3969" s="1">
        <v>5</v>
      </c>
      <c r="G3969" s="1">
        <v>31</v>
      </c>
      <c r="H3969" s="1">
        <v>21</v>
      </c>
      <c r="I3969" s="1" t="s">
        <v>7</v>
      </c>
      <c r="J3969" s="1">
        <v>3</v>
      </c>
      <c r="K3969" s="1" t="s">
        <v>8</v>
      </c>
      <c r="R3969" t="str">
        <f t="shared" si="246"/>
        <v>ACK</v>
      </c>
    </row>
    <row r="3970" spans="1:18" x14ac:dyDescent="0.25">
      <c r="A3970" s="12">
        <f t="shared" si="244"/>
        <v>44794.012241828699</v>
      </c>
      <c r="B3970" s="8" t="str">
        <f t="shared" si="245"/>
        <v>→</v>
      </c>
      <c r="C3970" s="10">
        <f t="shared" si="247"/>
        <v>0.123</v>
      </c>
      <c r="D3970" s="2">
        <v>1661005057694</v>
      </c>
      <c r="E3970" t="s">
        <v>0</v>
      </c>
      <c r="F3970" s="1">
        <v>6</v>
      </c>
      <c r="G3970" s="1">
        <v>21</v>
      </c>
      <c r="H3970" s="1">
        <v>31</v>
      </c>
      <c r="I3970" s="1" t="s">
        <v>43</v>
      </c>
      <c r="J3970" s="1">
        <v>0</v>
      </c>
      <c r="K3970" s="1" t="s">
        <v>73</v>
      </c>
      <c r="L3970" s="1" t="s">
        <v>102</v>
      </c>
      <c r="R3970" t="str">
        <f t="shared" si="246"/>
        <v>FAN SPEED Fan:Off</v>
      </c>
    </row>
    <row r="3971" spans="1:18" x14ac:dyDescent="0.25">
      <c r="A3971" s="12">
        <f t="shared" ref="A3971:A4034" si="248">IF(ISNUMBER(D3971),D3971/(1000*60*60*24)+25569+10/24,"")</f>
        <v>44794.012242800927</v>
      </c>
      <c r="B3971" s="8" t="str">
        <f t="shared" ref="B3971:B4034" si="249">IF(ISNUMBER(D3971),IF(AND(G3971=21,H3971=31),"→",IF(AND(G3971=31,H3971=21),"←",IF(AND(G3971=21,H3971=0),"→→","Error"))),"")</f>
        <v>←</v>
      </c>
      <c r="C3971" s="10">
        <f t="shared" si="247"/>
        <v>8.4000000000000005E-2</v>
      </c>
      <c r="D3971" s="2">
        <v>1661005057778</v>
      </c>
      <c r="E3971" t="s">
        <v>0</v>
      </c>
      <c r="F3971" s="1">
        <v>5</v>
      </c>
      <c r="G3971" s="1">
        <v>31</v>
      </c>
      <c r="H3971" s="1">
        <v>21</v>
      </c>
      <c r="I3971" s="1" t="s">
        <v>7</v>
      </c>
      <c r="J3971" s="1">
        <v>3</v>
      </c>
      <c r="K3971" s="1" t="s">
        <v>8</v>
      </c>
      <c r="R3971" t="str">
        <f t="shared" ref="R3971:R4034" si="250">DECODEPACKET(E3971)</f>
        <v>ACK</v>
      </c>
    </row>
    <row r="3972" spans="1:18" x14ac:dyDescent="0.25">
      <c r="A3972" s="12">
        <f t="shared" si="248"/>
        <v>44794.012243819445</v>
      </c>
      <c r="B3972" s="8" t="str">
        <f t="shared" si="249"/>
        <v>→</v>
      </c>
      <c r="C3972" s="10">
        <f t="shared" ref="C3972:C4035" si="251">IF(AND(ISNUMBER(D3971), ISNUMBER(D3972)),(D3972-D3971)/1000,"")</f>
        <v>8.7999999999999995E-2</v>
      </c>
      <c r="D3972" s="2">
        <v>1661005057866</v>
      </c>
      <c r="E3972" t="s">
        <v>0</v>
      </c>
      <c r="F3972" s="1">
        <v>5</v>
      </c>
      <c r="G3972" s="1">
        <v>21</v>
      </c>
      <c r="H3972" s="1">
        <v>31</v>
      </c>
      <c r="I3972" s="1">
        <v>6</v>
      </c>
      <c r="J3972" s="1">
        <v>60</v>
      </c>
      <c r="K3972" s="1">
        <v>83</v>
      </c>
      <c r="R3972" t="str">
        <f t="shared" si="250"/>
        <v>FURNACE STATUS REQUEST</v>
      </c>
    </row>
    <row r="3973" spans="1:18" x14ac:dyDescent="0.25">
      <c r="A3973" s="12">
        <f t="shared" si="248"/>
        <v>44794.012245659724</v>
      </c>
      <c r="B3973" s="8" t="str">
        <f t="shared" si="249"/>
        <v>←</v>
      </c>
      <c r="C3973" s="10">
        <f t="shared" si="251"/>
        <v>0.159</v>
      </c>
      <c r="D3973" s="2">
        <v>1661005058025</v>
      </c>
      <c r="E3973" t="s">
        <v>0</v>
      </c>
      <c r="F3973" s="1">
        <v>9</v>
      </c>
      <c r="G3973" s="1">
        <v>31</v>
      </c>
      <c r="H3973" s="1">
        <v>21</v>
      </c>
      <c r="I3973" s="1" t="s">
        <v>1</v>
      </c>
      <c r="J3973" s="1">
        <v>0</v>
      </c>
      <c r="K3973" s="1">
        <v>0</v>
      </c>
      <c r="L3973" s="1">
        <v>0</v>
      </c>
      <c r="M3973" s="1">
        <v>0</v>
      </c>
      <c r="N3973" s="1" t="s">
        <v>26</v>
      </c>
      <c r="O3973" s="1" t="s">
        <v>27</v>
      </c>
      <c r="R3973" t="str">
        <f t="shared" si="250"/>
        <v>FURNACE STATUS RESPONSE Fan:0 Ignition:0 Burner:0 Unknown:0</v>
      </c>
    </row>
    <row r="3974" spans="1:18" x14ac:dyDescent="0.25">
      <c r="A3974" s="12">
        <f t="shared" si="248"/>
        <v>44794.012930902776</v>
      </c>
      <c r="B3974" s="8" t="str">
        <f t="shared" si="249"/>
        <v>→</v>
      </c>
      <c r="C3974" s="10">
        <f t="shared" si="251"/>
        <v>59.204999999999998</v>
      </c>
      <c r="D3974" s="2">
        <v>1661005117230</v>
      </c>
      <c r="E3974" t="s">
        <v>0</v>
      </c>
      <c r="F3974" s="1">
        <v>8</v>
      </c>
      <c r="G3974" s="1">
        <v>21</v>
      </c>
      <c r="H3974" s="1">
        <v>31</v>
      </c>
      <c r="I3974" s="1">
        <v>7</v>
      </c>
      <c r="J3974" s="1">
        <v>0</v>
      </c>
      <c r="K3974" s="1">
        <v>10</v>
      </c>
      <c r="L3974" s="1">
        <v>6</v>
      </c>
      <c r="M3974" s="1">
        <v>74</v>
      </c>
      <c r="N3974" s="1" t="s">
        <v>103</v>
      </c>
      <c r="R3974" t="str">
        <f t="shared" si="250"/>
        <v>TIME 0:16 Sun</v>
      </c>
    </row>
    <row r="3975" spans="1:18" x14ac:dyDescent="0.25">
      <c r="A3975" s="12">
        <f t="shared" si="248"/>
        <v>44794.012931990736</v>
      </c>
      <c r="B3975" s="8" t="str">
        <f t="shared" si="249"/>
        <v>←</v>
      </c>
      <c r="C3975" s="10">
        <f t="shared" si="251"/>
        <v>9.4E-2</v>
      </c>
      <c r="D3975" s="2">
        <v>1661005117324</v>
      </c>
      <c r="E3975" t="s">
        <v>0</v>
      </c>
      <c r="F3975" s="1">
        <v>5</v>
      </c>
      <c r="G3975" s="1">
        <v>31</v>
      </c>
      <c r="H3975" s="1">
        <v>21</v>
      </c>
      <c r="I3975" s="1" t="s">
        <v>7</v>
      </c>
      <c r="J3975" s="1">
        <v>3</v>
      </c>
      <c r="K3975" s="1" t="s">
        <v>8</v>
      </c>
      <c r="R3975" t="str">
        <f t="shared" si="250"/>
        <v>ACK</v>
      </c>
    </row>
    <row r="3976" spans="1:18" x14ac:dyDescent="0.25">
      <c r="A3976" s="12">
        <f t="shared" si="248"/>
        <v>44794.012933310187</v>
      </c>
      <c r="B3976" s="8" t="str">
        <f t="shared" si="249"/>
        <v>→</v>
      </c>
      <c r="C3976" s="10">
        <f t="shared" si="251"/>
        <v>0.114</v>
      </c>
      <c r="D3976" s="2">
        <v>1661005117438</v>
      </c>
      <c r="E3976" t="s">
        <v>0</v>
      </c>
      <c r="F3976" s="1">
        <v>5</v>
      </c>
      <c r="G3976" s="1">
        <v>21</v>
      </c>
      <c r="H3976" s="1">
        <v>31</v>
      </c>
      <c r="I3976" s="1">
        <v>8</v>
      </c>
      <c r="J3976" s="1" t="s">
        <v>16</v>
      </c>
      <c r="K3976" s="1" t="s">
        <v>75</v>
      </c>
      <c r="R3976" t="str">
        <f t="shared" si="250"/>
        <v>UNKNOWN 8</v>
      </c>
    </row>
    <row r="3977" spans="1:18" x14ac:dyDescent="0.25">
      <c r="A3977" s="12">
        <f t="shared" si="248"/>
        <v>44794.012934814811</v>
      </c>
      <c r="B3977" s="8" t="str">
        <f t="shared" si="249"/>
        <v>←</v>
      </c>
      <c r="C3977" s="10">
        <f t="shared" si="251"/>
        <v>0.13</v>
      </c>
      <c r="D3977" s="2">
        <v>1661005117568</v>
      </c>
      <c r="E3977" t="s">
        <v>0</v>
      </c>
      <c r="F3977" s="1">
        <v>5</v>
      </c>
      <c r="G3977" s="1">
        <v>31</v>
      </c>
      <c r="H3977" s="1">
        <v>21</v>
      </c>
      <c r="I3977" s="1" t="s">
        <v>7</v>
      </c>
      <c r="J3977" s="1">
        <v>3</v>
      </c>
      <c r="K3977" s="1" t="s">
        <v>8</v>
      </c>
      <c r="R3977" t="str">
        <f t="shared" si="250"/>
        <v>ACK</v>
      </c>
    </row>
    <row r="3978" spans="1:18" x14ac:dyDescent="0.25">
      <c r="A3978" s="12">
        <f t="shared" si="248"/>
        <v>44794.012935914354</v>
      </c>
      <c r="B3978" s="8" t="str">
        <f t="shared" si="249"/>
        <v>→</v>
      </c>
      <c r="C3978" s="10">
        <f t="shared" si="251"/>
        <v>9.5000000000000001E-2</v>
      </c>
      <c r="D3978" s="2">
        <v>1661005117663</v>
      </c>
      <c r="E3978" t="s">
        <v>0</v>
      </c>
      <c r="F3978" s="1">
        <v>6</v>
      </c>
      <c r="G3978" s="1">
        <v>21</v>
      </c>
      <c r="H3978" s="1">
        <v>31</v>
      </c>
      <c r="I3978" s="1" t="s">
        <v>43</v>
      </c>
      <c r="J3978" s="1">
        <v>0</v>
      </c>
      <c r="K3978" s="1" t="s">
        <v>73</v>
      </c>
      <c r="L3978" s="1" t="s">
        <v>102</v>
      </c>
      <c r="R3978" t="str">
        <f t="shared" si="250"/>
        <v>FAN SPEED Fan:Off</v>
      </c>
    </row>
    <row r="3979" spans="1:18" x14ac:dyDescent="0.25">
      <c r="A3979" s="12">
        <f t="shared" si="248"/>
        <v>44794.01293733796</v>
      </c>
      <c r="B3979" s="8" t="str">
        <f t="shared" si="249"/>
        <v>←</v>
      </c>
      <c r="C3979" s="10">
        <f t="shared" si="251"/>
        <v>0.123</v>
      </c>
      <c r="D3979" s="2">
        <v>1661005117786</v>
      </c>
      <c r="E3979" t="s">
        <v>0</v>
      </c>
      <c r="F3979" s="1">
        <v>5</v>
      </c>
      <c r="G3979" s="1">
        <v>31</v>
      </c>
      <c r="H3979" s="1">
        <v>21</v>
      </c>
      <c r="I3979" s="1" t="s">
        <v>7</v>
      </c>
      <c r="J3979" s="1">
        <v>3</v>
      </c>
      <c r="K3979" s="1" t="s">
        <v>8</v>
      </c>
      <c r="R3979" t="str">
        <f t="shared" si="250"/>
        <v>ACK</v>
      </c>
    </row>
    <row r="3980" spans="1:18" x14ac:dyDescent="0.25">
      <c r="A3980" s="12">
        <f t="shared" si="248"/>
        <v>44794.012938414351</v>
      </c>
      <c r="B3980" s="8" t="str">
        <f t="shared" si="249"/>
        <v>→</v>
      </c>
      <c r="C3980" s="10">
        <f t="shared" si="251"/>
        <v>9.2999999999999999E-2</v>
      </c>
      <c r="D3980" s="2">
        <v>1661005117879</v>
      </c>
      <c r="E3980" t="s">
        <v>0</v>
      </c>
      <c r="F3980" s="1">
        <v>5</v>
      </c>
      <c r="G3980" s="1">
        <v>21</v>
      </c>
      <c r="H3980" s="1">
        <v>31</v>
      </c>
      <c r="I3980" s="1">
        <v>6</v>
      </c>
      <c r="J3980" s="1">
        <v>60</v>
      </c>
      <c r="K3980" s="1">
        <v>83</v>
      </c>
      <c r="R3980" t="str">
        <f t="shared" si="250"/>
        <v>FURNACE STATUS REQUEST</v>
      </c>
    </row>
    <row r="3981" spans="1:18" x14ac:dyDescent="0.25">
      <c r="A3981" s="12">
        <f t="shared" si="248"/>
        <v>44794.012940277775</v>
      </c>
      <c r="B3981" s="8" t="str">
        <f t="shared" si="249"/>
        <v>←</v>
      </c>
      <c r="C3981" s="10">
        <f t="shared" si="251"/>
        <v>0.161</v>
      </c>
      <c r="D3981" s="2">
        <v>1661005118040</v>
      </c>
      <c r="E3981" t="s">
        <v>0</v>
      </c>
      <c r="F3981" s="1">
        <v>9</v>
      </c>
      <c r="G3981" s="1">
        <v>31</v>
      </c>
      <c r="H3981" s="1">
        <v>21</v>
      </c>
      <c r="I3981" s="1" t="s">
        <v>1</v>
      </c>
      <c r="J3981" s="1">
        <v>0</v>
      </c>
      <c r="K3981" s="1">
        <v>0</v>
      </c>
      <c r="L3981" s="1">
        <v>0</v>
      </c>
      <c r="M3981" s="1">
        <v>0</v>
      </c>
      <c r="N3981" s="1" t="s">
        <v>26</v>
      </c>
      <c r="O3981" s="1" t="s">
        <v>27</v>
      </c>
      <c r="R3981" t="str">
        <f t="shared" si="250"/>
        <v>FURNACE STATUS RESPONSE Fan:0 Ignition:0 Burner:0 Unknown:0</v>
      </c>
    </row>
    <row r="3982" spans="1:18" x14ac:dyDescent="0.25">
      <c r="A3982" s="12">
        <f t="shared" si="248"/>
        <v>44794.013625335647</v>
      </c>
      <c r="B3982" s="8" t="str">
        <f t="shared" si="249"/>
        <v>→</v>
      </c>
      <c r="C3982" s="10">
        <f t="shared" si="251"/>
        <v>59.189</v>
      </c>
      <c r="D3982" s="2">
        <v>1661005177229</v>
      </c>
      <c r="E3982" t="s">
        <v>0</v>
      </c>
      <c r="F3982" s="1">
        <v>8</v>
      </c>
      <c r="G3982" s="1">
        <v>21</v>
      </c>
      <c r="H3982" s="1">
        <v>31</v>
      </c>
      <c r="I3982" s="1">
        <v>7</v>
      </c>
      <c r="J3982" s="1">
        <v>0</v>
      </c>
      <c r="K3982" s="1">
        <v>11</v>
      </c>
      <c r="L3982" s="1">
        <v>6</v>
      </c>
      <c r="M3982" s="1" t="s">
        <v>50</v>
      </c>
      <c r="N3982" s="1" t="s">
        <v>154</v>
      </c>
      <c r="R3982" t="str">
        <f t="shared" si="250"/>
        <v>TIME 0:17 Sun</v>
      </c>
    </row>
    <row r="3983" spans="1:18" x14ac:dyDescent="0.25">
      <c r="A3983" s="12">
        <f t="shared" si="248"/>
        <v>44794.013626805558</v>
      </c>
      <c r="B3983" s="8" t="str">
        <f t="shared" si="249"/>
        <v>←</v>
      </c>
      <c r="C3983" s="10">
        <f t="shared" si="251"/>
        <v>0.127</v>
      </c>
      <c r="D3983" s="2">
        <v>1661005177356</v>
      </c>
      <c r="E3983" t="s">
        <v>0</v>
      </c>
      <c r="F3983" s="1">
        <v>5</v>
      </c>
      <c r="G3983" s="1">
        <v>31</v>
      </c>
      <c r="H3983" s="1">
        <v>21</v>
      </c>
      <c r="I3983" s="1" t="s">
        <v>7</v>
      </c>
      <c r="J3983" s="1">
        <v>3</v>
      </c>
      <c r="K3983" s="1" t="s">
        <v>8</v>
      </c>
      <c r="R3983" t="str">
        <f t="shared" si="250"/>
        <v>ACK</v>
      </c>
    </row>
    <row r="3984" spans="1:18" x14ac:dyDescent="0.25">
      <c r="A3984" s="12">
        <f t="shared" si="248"/>
        <v>44794.013628217588</v>
      </c>
      <c r="B3984" s="8" t="str">
        <f t="shared" si="249"/>
        <v>→</v>
      </c>
      <c r="C3984" s="10">
        <f t="shared" si="251"/>
        <v>0.122</v>
      </c>
      <c r="D3984" s="2">
        <v>1661005177478</v>
      </c>
      <c r="E3984" t="s">
        <v>0</v>
      </c>
      <c r="F3984" s="1">
        <v>5</v>
      </c>
      <c r="G3984" s="1">
        <v>21</v>
      </c>
      <c r="H3984" s="1">
        <v>31</v>
      </c>
      <c r="I3984" s="1">
        <v>8</v>
      </c>
      <c r="J3984" s="1" t="s">
        <v>16</v>
      </c>
      <c r="K3984" s="1" t="s">
        <v>75</v>
      </c>
      <c r="R3984" t="str">
        <f t="shared" si="250"/>
        <v>UNKNOWN 8</v>
      </c>
    </row>
    <row r="3985" spans="1:18" x14ac:dyDescent="0.25">
      <c r="A3985" s="12">
        <f t="shared" si="248"/>
        <v>44794.013629664354</v>
      </c>
      <c r="B3985" s="8" t="str">
        <f t="shared" si="249"/>
        <v>←</v>
      </c>
      <c r="C3985" s="10">
        <f t="shared" si="251"/>
        <v>0.125</v>
      </c>
      <c r="D3985" s="2">
        <v>1661005177603</v>
      </c>
      <c r="E3985" t="s">
        <v>0</v>
      </c>
      <c r="F3985" s="1">
        <v>5</v>
      </c>
      <c r="G3985" s="1">
        <v>31</v>
      </c>
      <c r="H3985" s="1">
        <v>21</v>
      </c>
      <c r="I3985" s="1" t="s">
        <v>7</v>
      </c>
      <c r="J3985" s="1">
        <v>3</v>
      </c>
      <c r="K3985" s="1" t="s">
        <v>8</v>
      </c>
      <c r="R3985" t="str">
        <f t="shared" si="250"/>
        <v>ACK</v>
      </c>
    </row>
    <row r="3986" spans="1:18" x14ac:dyDescent="0.25">
      <c r="A3986" s="12">
        <f t="shared" si="248"/>
        <v>44794.013630578702</v>
      </c>
      <c r="B3986" s="8" t="str">
        <f t="shared" si="249"/>
        <v>→</v>
      </c>
      <c r="C3986" s="10">
        <f t="shared" si="251"/>
        <v>7.9000000000000001E-2</v>
      </c>
      <c r="D3986" s="2">
        <v>1661005177682</v>
      </c>
      <c r="E3986" t="s">
        <v>0</v>
      </c>
      <c r="F3986" s="1">
        <v>6</v>
      </c>
      <c r="G3986" s="1">
        <v>21</v>
      </c>
      <c r="H3986" s="1">
        <v>31</v>
      </c>
      <c r="I3986" s="1" t="s">
        <v>43</v>
      </c>
      <c r="J3986" s="1">
        <v>0</v>
      </c>
      <c r="K3986" s="1" t="s">
        <v>73</v>
      </c>
      <c r="L3986" s="1" t="s">
        <v>102</v>
      </c>
      <c r="R3986" t="str">
        <f t="shared" si="250"/>
        <v>FAN SPEED Fan:Off</v>
      </c>
    </row>
    <row r="3987" spans="1:18" x14ac:dyDescent="0.25">
      <c r="A3987" s="12">
        <f t="shared" si="248"/>
        <v>44794.013632210648</v>
      </c>
      <c r="B3987" s="8" t="str">
        <f t="shared" si="249"/>
        <v>←</v>
      </c>
      <c r="C3987" s="10">
        <f t="shared" si="251"/>
        <v>0.14099999999999999</v>
      </c>
      <c r="D3987" s="2">
        <v>1661005177823</v>
      </c>
      <c r="E3987" t="s">
        <v>0</v>
      </c>
      <c r="F3987" s="1">
        <v>5</v>
      </c>
      <c r="G3987" s="1">
        <v>31</v>
      </c>
      <c r="H3987" s="1">
        <v>21</v>
      </c>
      <c r="I3987" s="1" t="s">
        <v>7</v>
      </c>
      <c r="J3987" s="1">
        <v>3</v>
      </c>
      <c r="K3987" s="1" t="s">
        <v>8</v>
      </c>
      <c r="R3987" t="str">
        <f t="shared" si="250"/>
        <v>ACK</v>
      </c>
    </row>
    <row r="3988" spans="1:18" x14ac:dyDescent="0.25">
      <c r="A3988" s="12">
        <f t="shared" si="248"/>
        <v>44794.013633171293</v>
      </c>
      <c r="B3988" s="8" t="str">
        <f t="shared" si="249"/>
        <v>→</v>
      </c>
      <c r="C3988" s="10">
        <f t="shared" si="251"/>
        <v>8.3000000000000004E-2</v>
      </c>
      <c r="D3988" s="2">
        <v>1661005177906</v>
      </c>
      <c r="E3988" t="s">
        <v>0</v>
      </c>
      <c r="F3988" s="1">
        <v>5</v>
      </c>
      <c r="G3988" s="1">
        <v>21</v>
      </c>
      <c r="H3988" s="1">
        <v>31</v>
      </c>
      <c r="I3988" s="1">
        <v>6</v>
      </c>
      <c r="J3988" s="1">
        <v>60</v>
      </c>
      <c r="K3988" s="1">
        <v>83</v>
      </c>
      <c r="R3988" t="str">
        <f t="shared" si="250"/>
        <v>FURNACE STATUS REQUEST</v>
      </c>
    </row>
    <row r="3989" spans="1:18" x14ac:dyDescent="0.25">
      <c r="A3989" s="12">
        <f t="shared" si="248"/>
        <v>44794.013634907409</v>
      </c>
      <c r="B3989" s="8" t="str">
        <f t="shared" si="249"/>
        <v>←</v>
      </c>
      <c r="C3989" s="10">
        <f t="shared" si="251"/>
        <v>0.15</v>
      </c>
      <c r="D3989" s="2">
        <v>1661005178056</v>
      </c>
      <c r="E3989" t="s">
        <v>0</v>
      </c>
      <c r="F3989" s="1">
        <v>9</v>
      </c>
      <c r="G3989" s="1">
        <v>31</v>
      </c>
      <c r="H3989" s="1">
        <v>21</v>
      </c>
      <c r="I3989" s="1" t="s">
        <v>1</v>
      </c>
      <c r="J3989" s="1">
        <v>0</v>
      </c>
      <c r="K3989" s="1">
        <v>0</v>
      </c>
      <c r="L3989" s="1">
        <v>0</v>
      </c>
      <c r="M3989" s="1">
        <v>0</v>
      </c>
      <c r="N3989" s="1" t="s">
        <v>26</v>
      </c>
      <c r="O3989" s="1" t="s">
        <v>27</v>
      </c>
      <c r="R3989" t="str">
        <f t="shared" si="250"/>
        <v>FURNACE STATUS RESPONSE Fan:0 Ignition:0 Burner:0 Unknown:0</v>
      </c>
    </row>
    <row r="3990" spans="1:18" x14ac:dyDescent="0.25">
      <c r="A3990" s="12">
        <f t="shared" si="248"/>
        <v>44794.014319884256</v>
      </c>
      <c r="B3990" s="8" t="str">
        <f t="shared" si="249"/>
        <v>→</v>
      </c>
      <c r="C3990" s="10">
        <f t="shared" si="251"/>
        <v>59.182000000000002</v>
      </c>
      <c r="D3990" s="2">
        <v>1661005237238</v>
      </c>
      <c r="E3990" t="s">
        <v>0</v>
      </c>
      <c r="F3990" s="1">
        <v>8</v>
      </c>
      <c r="G3990" s="1">
        <v>21</v>
      </c>
      <c r="H3990" s="1">
        <v>31</v>
      </c>
      <c r="I3990" s="1">
        <v>7</v>
      </c>
      <c r="J3990" s="1">
        <v>0</v>
      </c>
      <c r="K3990" s="1">
        <v>12</v>
      </c>
      <c r="L3990" s="1">
        <v>6</v>
      </c>
      <c r="M3990" s="1" t="s">
        <v>121</v>
      </c>
      <c r="N3990" s="1" t="s">
        <v>154</v>
      </c>
      <c r="R3990" t="str">
        <f t="shared" si="250"/>
        <v>TIME 0:18 Sun</v>
      </c>
    </row>
    <row r="3991" spans="1:18" x14ac:dyDescent="0.25">
      <c r="A3991" s="12">
        <f t="shared" si="248"/>
        <v>44794.014321469906</v>
      </c>
      <c r="B3991" s="8" t="str">
        <f t="shared" si="249"/>
        <v>←</v>
      </c>
      <c r="C3991" s="10">
        <f t="shared" si="251"/>
        <v>0.13700000000000001</v>
      </c>
      <c r="D3991" s="2">
        <v>1661005237375</v>
      </c>
      <c r="E3991" t="s">
        <v>0</v>
      </c>
      <c r="F3991" s="1">
        <v>5</v>
      </c>
      <c r="G3991" s="1">
        <v>31</v>
      </c>
      <c r="H3991" s="1">
        <v>21</v>
      </c>
      <c r="I3991" s="1" t="s">
        <v>7</v>
      </c>
      <c r="J3991" s="1">
        <v>3</v>
      </c>
      <c r="K3991" s="1" t="s">
        <v>8</v>
      </c>
      <c r="R3991" t="str">
        <f t="shared" si="250"/>
        <v>ACK</v>
      </c>
    </row>
    <row r="3992" spans="1:18" x14ac:dyDescent="0.25">
      <c r="A3992" s="12">
        <f t="shared" si="248"/>
        <v>44794.014322349532</v>
      </c>
      <c r="B3992" s="8" t="str">
        <f t="shared" si="249"/>
        <v>→</v>
      </c>
      <c r="C3992" s="10">
        <f t="shared" si="251"/>
        <v>7.5999999999999998E-2</v>
      </c>
      <c r="D3992" s="2">
        <v>1661005237451</v>
      </c>
      <c r="E3992" t="s">
        <v>0</v>
      </c>
      <c r="F3992" s="1">
        <v>5</v>
      </c>
      <c r="G3992" s="1">
        <v>21</v>
      </c>
      <c r="H3992" s="1">
        <v>31</v>
      </c>
      <c r="I3992" s="1">
        <v>8</v>
      </c>
      <c r="J3992" s="1" t="s">
        <v>16</v>
      </c>
      <c r="K3992" s="1" t="s">
        <v>75</v>
      </c>
      <c r="R3992" t="str">
        <f t="shared" si="250"/>
        <v>UNKNOWN 8</v>
      </c>
    </row>
    <row r="3993" spans="1:18" x14ac:dyDescent="0.25">
      <c r="A3993" s="12">
        <f t="shared" si="248"/>
        <v>44794.014323831019</v>
      </c>
      <c r="B3993" s="8" t="str">
        <f t="shared" si="249"/>
        <v>←</v>
      </c>
      <c r="C3993" s="10">
        <f t="shared" si="251"/>
        <v>0.128</v>
      </c>
      <c r="D3993" s="2">
        <v>1661005237579</v>
      </c>
      <c r="E3993" t="s">
        <v>0</v>
      </c>
      <c r="F3993" s="1">
        <v>5</v>
      </c>
      <c r="G3993" s="1">
        <v>31</v>
      </c>
      <c r="H3993" s="1">
        <v>21</v>
      </c>
      <c r="I3993" s="1" t="s">
        <v>7</v>
      </c>
      <c r="J3993" s="1">
        <v>3</v>
      </c>
      <c r="K3993" s="1" t="s">
        <v>8</v>
      </c>
      <c r="R3993" t="str">
        <f t="shared" si="250"/>
        <v>ACK</v>
      </c>
    </row>
    <row r="3994" spans="1:18" x14ac:dyDescent="0.25">
      <c r="A3994" s="12">
        <f t="shared" si="248"/>
        <v>44794.014324884258</v>
      </c>
      <c r="B3994" s="8" t="str">
        <f t="shared" si="249"/>
        <v>→</v>
      </c>
      <c r="C3994" s="10">
        <f t="shared" si="251"/>
        <v>9.0999999999999998E-2</v>
      </c>
      <c r="D3994" s="2">
        <v>1661005237670</v>
      </c>
      <c r="E3994" t="s">
        <v>0</v>
      </c>
      <c r="F3994" s="1">
        <v>6</v>
      </c>
      <c r="G3994" s="1">
        <v>21</v>
      </c>
      <c r="H3994" s="1">
        <v>31</v>
      </c>
      <c r="I3994" s="1" t="s">
        <v>43</v>
      </c>
      <c r="J3994" s="1">
        <v>0</v>
      </c>
      <c r="K3994" s="1" t="s">
        <v>73</v>
      </c>
      <c r="L3994" s="1" t="s">
        <v>102</v>
      </c>
      <c r="R3994" t="str">
        <f t="shared" si="250"/>
        <v>FAN SPEED Fan:Off</v>
      </c>
    </row>
    <row r="3995" spans="1:18" x14ac:dyDescent="0.25">
      <c r="A3995" s="12">
        <f t="shared" si="248"/>
        <v>44794.014326122684</v>
      </c>
      <c r="B3995" s="8" t="str">
        <f t="shared" si="249"/>
        <v>←</v>
      </c>
      <c r="C3995" s="10">
        <f t="shared" si="251"/>
        <v>0.107</v>
      </c>
      <c r="D3995" s="2">
        <v>1661005237777</v>
      </c>
      <c r="E3995" t="s">
        <v>0</v>
      </c>
      <c r="F3995" s="1">
        <v>5</v>
      </c>
      <c r="G3995" s="1">
        <v>31</v>
      </c>
      <c r="H3995" s="1">
        <v>21</v>
      </c>
      <c r="I3995" s="1" t="s">
        <v>7</v>
      </c>
      <c r="J3995" s="1">
        <v>3</v>
      </c>
      <c r="K3995" s="1" t="s">
        <v>8</v>
      </c>
      <c r="R3995" t="str">
        <f t="shared" si="250"/>
        <v>ACK</v>
      </c>
    </row>
    <row r="3996" spans="1:18" x14ac:dyDescent="0.25">
      <c r="A3996" s="12">
        <f t="shared" si="248"/>
        <v>44794.014327314813</v>
      </c>
      <c r="B3996" s="8" t="str">
        <f t="shared" si="249"/>
        <v>→</v>
      </c>
      <c r="C3996" s="10">
        <f t="shared" si="251"/>
        <v>0.10299999999999999</v>
      </c>
      <c r="D3996" s="2">
        <v>1661005237880</v>
      </c>
      <c r="E3996" t="s">
        <v>0</v>
      </c>
      <c r="F3996" s="1">
        <v>5</v>
      </c>
      <c r="G3996" s="1">
        <v>21</v>
      </c>
      <c r="H3996" s="1">
        <v>31</v>
      </c>
      <c r="I3996" s="1">
        <v>6</v>
      </c>
      <c r="J3996" s="1">
        <v>60</v>
      </c>
      <c r="K3996" s="1">
        <v>83</v>
      </c>
      <c r="R3996" t="str">
        <f t="shared" si="250"/>
        <v>FURNACE STATUS REQUEST</v>
      </c>
    </row>
    <row r="3997" spans="1:18" x14ac:dyDescent="0.25">
      <c r="A3997" s="12">
        <f t="shared" si="248"/>
        <v>44794.014329085643</v>
      </c>
      <c r="B3997" s="8" t="str">
        <f t="shared" si="249"/>
        <v>←</v>
      </c>
      <c r="C3997" s="10">
        <f t="shared" si="251"/>
        <v>0.153</v>
      </c>
      <c r="D3997" s="2">
        <v>1661005238033</v>
      </c>
      <c r="E3997" t="s">
        <v>0</v>
      </c>
      <c r="F3997" s="1">
        <v>9</v>
      </c>
      <c r="G3997" s="1">
        <v>31</v>
      </c>
      <c r="H3997" s="1">
        <v>21</v>
      </c>
      <c r="I3997" s="1" t="s">
        <v>1</v>
      </c>
      <c r="J3997" s="1">
        <v>0</v>
      </c>
      <c r="K3997" s="1">
        <v>0</v>
      </c>
      <c r="L3997" s="1">
        <v>0</v>
      </c>
      <c r="M3997" s="1">
        <v>0</v>
      </c>
      <c r="N3997" s="1" t="s">
        <v>26</v>
      </c>
      <c r="O3997" s="1" t="s">
        <v>27</v>
      </c>
      <c r="R3997" t="str">
        <f t="shared" si="250"/>
        <v>FURNACE STATUS RESPONSE Fan:0 Ignition:0 Burner:0 Unknown:0</v>
      </c>
    </row>
    <row r="3998" spans="1:18" x14ac:dyDescent="0.25">
      <c r="A3998" s="12">
        <f t="shared" si="248"/>
        <v>44794.015014363424</v>
      </c>
      <c r="B3998" s="8" t="str">
        <f t="shared" si="249"/>
        <v>→</v>
      </c>
      <c r="C3998" s="10">
        <f t="shared" si="251"/>
        <v>59.207999999999998</v>
      </c>
      <c r="D3998" s="2">
        <v>1661005297241</v>
      </c>
      <c r="E3998" t="s">
        <v>0</v>
      </c>
      <c r="F3998" s="1">
        <v>8</v>
      </c>
      <c r="G3998" s="1">
        <v>21</v>
      </c>
      <c r="H3998" s="1">
        <v>31</v>
      </c>
      <c r="I3998" s="1">
        <v>7</v>
      </c>
      <c r="J3998" s="1">
        <v>0</v>
      </c>
      <c r="K3998" s="1">
        <v>13</v>
      </c>
      <c r="L3998" s="1">
        <v>6</v>
      </c>
      <c r="M3998" s="1" t="s">
        <v>122</v>
      </c>
      <c r="N3998" s="1" t="s">
        <v>103</v>
      </c>
      <c r="R3998" t="str">
        <f t="shared" si="250"/>
        <v>TIME 0:19 Sun</v>
      </c>
    </row>
    <row r="3999" spans="1:18" x14ac:dyDescent="0.25">
      <c r="A3999" s="12">
        <f t="shared" si="248"/>
        <v>44794.015015682868</v>
      </c>
      <c r="B3999" s="8" t="str">
        <f t="shared" si="249"/>
        <v>←</v>
      </c>
      <c r="C3999" s="10">
        <f t="shared" si="251"/>
        <v>0.114</v>
      </c>
      <c r="D3999" s="2">
        <v>1661005297355</v>
      </c>
      <c r="E3999" t="s">
        <v>0</v>
      </c>
      <c r="F3999" s="1">
        <v>5</v>
      </c>
      <c r="G3999" s="1">
        <v>31</v>
      </c>
      <c r="H3999" s="1">
        <v>21</v>
      </c>
      <c r="I3999" s="1" t="s">
        <v>7</v>
      </c>
      <c r="J3999" s="1">
        <v>3</v>
      </c>
      <c r="K3999" s="1" t="s">
        <v>8</v>
      </c>
      <c r="R3999" t="str">
        <f t="shared" si="250"/>
        <v>ACK</v>
      </c>
    </row>
    <row r="4000" spans="1:18" x14ac:dyDescent="0.25">
      <c r="A4000" s="12">
        <f t="shared" si="248"/>
        <v>44794.015016793979</v>
      </c>
      <c r="B4000" s="8" t="str">
        <f t="shared" si="249"/>
        <v>→</v>
      </c>
      <c r="C4000" s="10">
        <f t="shared" si="251"/>
        <v>9.6000000000000002E-2</v>
      </c>
      <c r="D4000" s="2">
        <v>1661005297451</v>
      </c>
      <c r="E4000" t="s">
        <v>0</v>
      </c>
      <c r="F4000" s="1">
        <v>5</v>
      </c>
      <c r="G4000" s="1">
        <v>21</v>
      </c>
      <c r="H4000" s="1">
        <v>31</v>
      </c>
      <c r="I4000" s="1">
        <v>8</v>
      </c>
      <c r="J4000" s="1" t="s">
        <v>16</v>
      </c>
      <c r="K4000" s="1" t="s">
        <v>75</v>
      </c>
      <c r="R4000" t="str">
        <f t="shared" si="250"/>
        <v>UNKNOWN 8</v>
      </c>
    </row>
    <row r="4001" spans="1:18" x14ac:dyDescent="0.25">
      <c r="A4001" s="12">
        <f t="shared" si="248"/>
        <v>44794.015018136568</v>
      </c>
      <c r="B4001" s="8" t="str">
        <f t="shared" si="249"/>
        <v>←</v>
      </c>
      <c r="C4001" s="10">
        <f t="shared" si="251"/>
        <v>0.11600000000000001</v>
      </c>
      <c r="D4001" s="2">
        <v>1661005297567</v>
      </c>
      <c r="E4001" t="s">
        <v>0</v>
      </c>
      <c r="F4001" s="1">
        <v>5</v>
      </c>
      <c r="G4001" s="1">
        <v>31</v>
      </c>
      <c r="H4001" s="1">
        <v>21</v>
      </c>
      <c r="I4001" s="1" t="s">
        <v>7</v>
      </c>
      <c r="J4001" s="1">
        <v>3</v>
      </c>
      <c r="K4001" s="1" t="s">
        <v>8</v>
      </c>
      <c r="R4001" t="str">
        <f t="shared" si="250"/>
        <v>ACK</v>
      </c>
    </row>
    <row r="4002" spans="1:18" x14ac:dyDescent="0.25">
      <c r="A4002" s="12">
        <f t="shared" si="248"/>
        <v>44794.015019340273</v>
      </c>
      <c r="B4002" s="8" t="str">
        <f t="shared" si="249"/>
        <v>→</v>
      </c>
      <c r="C4002" s="10">
        <f t="shared" si="251"/>
        <v>0.104</v>
      </c>
      <c r="D4002" s="2">
        <v>1661005297671</v>
      </c>
      <c r="E4002" t="s">
        <v>0</v>
      </c>
      <c r="F4002" s="1">
        <v>6</v>
      </c>
      <c r="G4002" s="1">
        <v>21</v>
      </c>
      <c r="H4002" s="1">
        <v>31</v>
      </c>
      <c r="I4002" s="1" t="s">
        <v>43</v>
      </c>
      <c r="J4002" s="1">
        <v>0</v>
      </c>
      <c r="K4002" s="1" t="s">
        <v>73</v>
      </c>
      <c r="L4002" s="1" t="s">
        <v>102</v>
      </c>
      <c r="R4002" t="str">
        <f t="shared" si="250"/>
        <v>FAN SPEED Fan:Off</v>
      </c>
    </row>
    <row r="4003" spans="1:18" x14ac:dyDescent="0.25">
      <c r="A4003" s="12">
        <f t="shared" si="248"/>
        <v>44794.015020590276</v>
      </c>
      <c r="B4003" s="8" t="str">
        <f t="shared" si="249"/>
        <v>←</v>
      </c>
      <c r="C4003" s="10">
        <f t="shared" si="251"/>
        <v>0.108</v>
      </c>
      <c r="D4003" s="2">
        <v>1661005297779</v>
      </c>
      <c r="E4003" t="s">
        <v>0</v>
      </c>
      <c r="F4003" s="1">
        <v>5</v>
      </c>
      <c r="G4003" s="1">
        <v>31</v>
      </c>
      <c r="H4003" s="1">
        <v>21</v>
      </c>
      <c r="I4003" s="1" t="s">
        <v>7</v>
      </c>
      <c r="J4003" s="1">
        <v>3</v>
      </c>
      <c r="K4003" s="1" t="s">
        <v>8</v>
      </c>
      <c r="R4003" t="str">
        <f t="shared" si="250"/>
        <v>ACK</v>
      </c>
    </row>
    <row r="4004" spans="1:18" x14ac:dyDescent="0.25">
      <c r="A4004" s="12">
        <f t="shared" si="248"/>
        <v>44794.015021666659</v>
      </c>
      <c r="B4004" s="8" t="str">
        <f t="shared" si="249"/>
        <v>→</v>
      </c>
      <c r="C4004" s="10">
        <f t="shared" si="251"/>
        <v>9.2999999999999999E-2</v>
      </c>
      <c r="D4004" s="2">
        <v>1661005297872</v>
      </c>
      <c r="E4004" t="s">
        <v>0</v>
      </c>
      <c r="F4004" s="1">
        <v>5</v>
      </c>
      <c r="G4004" s="1">
        <v>21</v>
      </c>
      <c r="H4004" s="1">
        <v>31</v>
      </c>
      <c r="I4004" s="1">
        <v>6</v>
      </c>
      <c r="J4004" s="1">
        <v>60</v>
      </c>
      <c r="K4004" s="1">
        <v>83</v>
      </c>
      <c r="R4004" t="str">
        <f t="shared" si="250"/>
        <v>FURNACE STATUS REQUEST</v>
      </c>
    </row>
    <row r="4005" spans="1:18" x14ac:dyDescent="0.25">
      <c r="A4005" s="12">
        <f t="shared" si="248"/>
        <v>44794.015023449072</v>
      </c>
      <c r="B4005" s="8" t="str">
        <f t="shared" si="249"/>
        <v>←</v>
      </c>
      <c r="C4005" s="10">
        <f t="shared" si="251"/>
        <v>0.154</v>
      </c>
      <c r="D4005" s="2">
        <v>1661005298026</v>
      </c>
      <c r="E4005" t="s">
        <v>0</v>
      </c>
      <c r="F4005" s="1">
        <v>9</v>
      </c>
      <c r="G4005" s="1">
        <v>31</v>
      </c>
      <c r="H4005" s="1">
        <v>21</v>
      </c>
      <c r="I4005" s="1" t="s">
        <v>1</v>
      </c>
      <c r="J4005" s="1">
        <v>0</v>
      </c>
      <c r="K4005" s="1">
        <v>0</v>
      </c>
      <c r="L4005" s="1">
        <v>0</v>
      </c>
      <c r="M4005" s="1">
        <v>0</v>
      </c>
      <c r="N4005" s="1" t="s">
        <v>26</v>
      </c>
      <c r="O4005" s="1" t="s">
        <v>27</v>
      </c>
      <c r="R4005" t="str">
        <f t="shared" si="250"/>
        <v>FURNACE STATUS RESPONSE Fan:0 Ignition:0 Burner:0 Unknown:0</v>
      </c>
    </row>
    <row r="4006" spans="1:18" x14ac:dyDescent="0.25">
      <c r="A4006" s="12">
        <f t="shared" si="248"/>
        <v>44794.015708888888</v>
      </c>
      <c r="B4006" s="8" t="str">
        <f t="shared" si="249"/>
        <v>→</v>
      </c>
      <c r="C4006" s="10">
        <f t="shared" si="251"/>
        <v>59.222000000000001</v>
      </c>
      <c r="D4006" s="2">
        <v>1661005357248</v>
      </c>
      <c r="E4006" t="s">
        <v>0</v>
      </c>
      <c r="F4006" s="1">
        <v>8</v>
      </c>
      <c r="G4006" s="1">
        <v>21</v>
      </c>
      <c r="H4006" s="1">
        <v>31</v>
      </c>
      <c r="I4006" s="1">
        <v>7</v>
      </c>
      <c r="J4006" s="1">
        <v>0</v>
      </c>
      <c r="K4006" s="1">
        <v>14</v>
      </c>
      <c r="L4006" s="1">
        <v>6</v>
      </c>
      <c r="M4006" s="1" t="s">
        <v>11</v>
      </c>
      <c r="N4006" s="1" t="s">
        <v>154</v>
      </c>
      <c r="R4006" t="str">
        <f t="shared" si="250"/>
        <v>TIME 0:20 Sun</v>
      </c>
    </row>
    <row r="4007" spans="1:18" x14ac:dyDescent="0.25">
      <c r="A4007" s="12">
        <f t="shared" si="248"/>
        <v>44794.015710324071</v>
      </c>
      <c r="B4007" s="8" t="str">
        <f t="shared" si="249"/>
        <v>←</v>
      </c>
      <c r="C4007" s="10">
        <f t="shared" si="251"/>
        <v>0.124</v>
      </c>
      <c r="D4007" s="2">
        <v>1661005357372</v>
      </c>
      <c r="E4007" t="s">
        <v>0</v>
      </c>
      <c r="F4007" s="1">
        <v>5</v>
      </c>
      <c r="G4007" s="1">
        <v>31</v>
      </c>
      <c r="H4007" s="1">
        <v>21</v>
      </c>
      <c r="I4007" s="1" t="s">
        <v>7</v>
      </c>
      <c r="J4007" s="1">
        <v>3</v>
      </c>
      <c r="K4007" s="1" t="s">
        <v>8</v>
      </c>
      <c r="R4007" t="str">
        <f t="shared" si="250"/>
        <v>ACK</v>
      </c>
    </row>
    <row r="4008" spans="1:18" x14ac:dyDescent="0.25">
      <c r="A4008" s="12">
        <f t="shared" si="248"/>
        <v>44794.01571166666</v>
      </c>
      <c r="B4008" s="8" t="str">
        <f t="shared" si="249"/>
        <v>→</v>
      </c>
      <c r="C4008" s="10">
        <f t="shared" si="251"/>
        <v>0.11600000000000001</v>
      </c>
      <c r="D4008" s="2">
        <v>1661005357488</v>
      </c>
      <c r="E4008" t="s">
        <v>0</v>
      </c>
      <c r="F4008" s="1">
        <v>5</v>
      </c>
      <c r="G4008" s="1">
        <v>21</v>
      </c>
      <c r="H4008" s="1">
        <v>31</v>
      </c>
      <c r="I4008" s="1">
        <v>8</v>
      </c>
      <c r="J4008" s="1" t="s">
        <v>16</v>
      </c>
      <c r="K4008" s="1" t="s">
        <v>75</v>
      </c>
      <c r="R4008" t="str">
        <f t="shared" si="250"/>
        <v>UNKNOWN 8</v>
      </c>
    </row>
    <row r="4009" spans="1:18" x14ac:dyDescent="0.25">
      <c r="A4009" s="12">
        <f t="shared" si="248"/>
        <v>44794.015712800923</v>
      </c>
      <c r="B4009" s="8" t="str">
        <f t="shared" si="249"/>
        <v>←</v>
      </c>
      <c r="C4009" s="10">
        <f t="shared" si="251"/>
        <v>9.8000000000000004E-2</v>
      </c>
      <c r="D4009" s="2">
        <v>1661005357586</v>
      </c>
      <c r="E4009" t="s">
        <v>0</v>
      </c>
      <c r="F4009" s="1">
        <v>5</v>
      </c>
      <c r="G4009" s="1">
        <v>31</v>
      </c>
      <c r="H4009" s="1">
        <v>21</v>
      </c>
      <c r="I4009" s="1" t="s">
        <v>7</v>
      </c>
      <c r="J4009" s="1">
        <v>3</v>
      </c>
      <c r="K4009" s="1" t="s">
        <v>8</v>
      </c>
      <c r="R4009" t="str">
        <f t="shared" si="250"/>
        <v>ACK</v>
      </c>
    </row>
    <row r="4010" spans="1:18" x14ac:dyDescent="0.25">
      <c r="A4010" s="12">
        <f t="shared" si="248"/>
        <v>44794.015713946756</v>
      </c>
      <c r="B4010" s="8" t="str">
        <f t="shared" si="249"/>
        <v>→</v>
      </c>
      <c r="C4010" s="10">
        <f t="shared" si="251"/>
        <v>9.9000000000000005E-2</v>
      </c>
      <c r="D4010" s="2">
        <v>1661005357685</v>
      </c>
      <c r="E4010" t="s">
        <v>0</v>
      </c>
      <c r="F4010" s="1">
        <v>6</v>
      </c>
      <c r="G4010" s="1">
        <v>21</v>
      </c>
      <c r="H4010" s="1">
        <v>31</v>
      </c>
      <c r="I4010" s="1" t="s">
        <v>43</v>
      </c>
      <c r="J4010" s="1">
        <v>0</v>
      </c>
      <c r="K4010" s="1" t="s">
        <v>73</v>
      </c>
      <c r="L4010" s="1" t="s">
        <v>102</v>
      </c>
      <c r="R4010" t="str">
        <f t="shared" si="250"/>
        <v>FAN SPEED Fan:Off</v>
      </c>
    </row>
    <row r="4011" spans="1:18" x14ac:dyDescent="0.25">
      <c r="A4011" s="12">
        <f t="shared" si="248"/>
        <v>44794.015715451387</v>
      </c>
      <c r="B4011" s="8" t="str">
        <f t="shared" si="249"/>
        <v>←</v>
      </c>
      <c r="C4011" s="10">
        <f t="shared" si="251"/>
        <v>0.13</v>
      </c>
      <c r="D4011" s="2">
        <v>1661005357815</v>
      </c>
      <c r="E4011" t="s">
        <v>0</v>
      </c>
      <c r="F4011" s="1">
        <v>5</v>
      </c>
      <c r="G4011" s="1">
        <v>31</v>
      </c>
      <c r="H4011" s="1">
        <v>21</v>
      </c>
      <c r="I4011" s="1" t="s">
        <v>7</v>
      </c>
      <c r="J4011" s="1">
        <v>3</v>
      </c>
      <c r="K4011" s="1" t="s">
        <v>8</v>
      </c>
      <c r="R4011" t="str">
        <f t="shared" si="250"/>
        <v>ACK</v>
      </c>
    </row>
    <row r="4012" spans="1:18" x14ac:dyDescent="0.25">
      <c r="A4012" s="12">
        <f t="shared" si="248"/>
        <v>44794.015716539354</v>
      </c>
      <c r="B4012" s="8" t="str">
        <f t="shared" si="249"/>
        <v>→</v>
      </c>
      <c r="C4012" s="10">
        <f t="shared" si="251"/>
        <v>9.4E-2</v>
      </c>
      <c r="D4012" s="2">
        <v>1661005357909</v>
      </c>
      <c r="E4012" t="s">
        <v>0</v>
      </c>
      <c r="F4012" s="1">
        <v>5</v>
      </c>
      <c r="G4012" s="1">
        <v>21</v>
      </c>
      <c r="H4012" s="1">
        <v>31</v>
      </c>
      <c r="I4012" s="1">
        <v>6</v>
      </c>
      <c r="J4012" s="1">
        <v>60</v>
      </c>
      <c r="K4012" s="1">
        <v>83</v>
      </c>
      <c r="R4012" t="str">
        <f t="shared" si="250"/>
        <v>FURNACE STATUS REQUEST</v>
      </c>
    </row>
    <row r="4013" spans="1:18" x14ac:dyDescent="0.25">
      <c r="A4013" s="12">
        <f t="shared" si="248"/>
        <v>44794.015718368049</v>
      </c>
      <c r="B4013" s="8" t="str">
        <f t="shared" si="249"/>
        <v>←</v>
      </c>
      <c r="C4013" s="10">
        <f t="shared" si="251"/>
        <v>0.158</v>
      </c>
      <c r="D4013" s="2">
        <v>1661005358067</v>
      </c>
      <c r="E4013" t="s">
        <v>0</v>
      </c>
      <c r="F4013" s="1">
        <v>9</v>
      </c>
      <c r="G4013" s="1">
        <v>31</v>
      </c>
      <c r="H4013" s="1">
        <v>21</v>
      </c>
      <c r="I4013" s="1" t="s">
        <v>1</v>
      </c>
      <c r="J4013" s="1">
        <v>0</v>
      </c>
      <c r="K4013" s="1">
        <v>0</v>
      </c>
      <c r="L4013" s="1">
        <v>0</v>
      </c>
      <c r="M4013" s="1">
        <v>0</v>
      </c>
      <c r="N4013" s="1" t="s">
        <v>26</v>
      </c>
      <c r="O4013" s="1" t="s">
        <v>27</v>
      </c>
      <c r="R4013" t="str">
        <f t="shared" si="250"/>
        <v>FURNACE STATUS RESPONSE Fan:0 Ignition:0 Burner:0 Unknown:0</v>
      </c>
    </row>
    <row r="4014" spans="1:18" x14ac:dyDescent="0.25">
      <c r="A4014" s="12">
        <f t="shared" si="248"/>
        <v>44794.016403379625</v>
      </c>
      <c r="B4014" s="8" t="str">
        <f t="shared" si="249"/>
        <v>→</v>
      </c>
      <c r="C4014" s="10">
        <f t="shared" si="251"/>
        <v>59.185000000000002</v>
      </c>
      <c r="D4014" s="2">
        <v>1661005417252</v>
      </c>
      <c r="E4014" t="s">
        <v>0</v>
      </c>
      <c r="F4014" s="1">
        <v>8</v>
      </c>
      <c r="G4014" s="1">
        <v>21</v>
      </c>
      <c r="H4014" s="1">
        <v>31</v>
      </c>
      <c r="I4014" s="1">
        <v>7</v>
      </c>
      <c r="J4014" s="1">
        <v>0</v>
      </c>
      <c r="K4014" s="1">
        <v>15</v>
      </c>
      <c r="L4014" s="1">
        <v>6</v>
      </c>
      <c r="M4014" s="1" t="s">
        <v>19</v>
      </c>
      <c r="N4014" s="1" t="s">
        <v>103</v>
      </c>
      <c r="R4014" t="str">
        <f t="shared" si="250"/>
        <v>TIME 0:21 Sun</v>
      </c>
    </row>
    <row r="4015" spans="1:18" x14ac:dyDescent="0.25">
      <c r="A4015" s="12">
        <f t="shared" si="248"/>
        <v>44794.016404537033</v>
      </c>
      <c r="B4015" s="8" t="str">
        <f t="shared" si="249"/>
        <v>←</v>
      </c>
      <c r="C4015" s="10">
        <f t="shared" si="251"/>
        <v>0.1</v>
      </c>
      <c r="D4015" s="2">
        <v>1661005417352</v>
      </c>
      <c r="E4015" t="s">
        <v>0</v>
      </c>
      <c r="F4015" s="1">
        <v>5</v>
      </c>
      <c r="G4015" s="1">
        <v>31</v>
      </c>
      <c r="H4015" s="1">
        <v>21</v>
      </c>
      <c r="I4015" s="1" t="s">
        <v>7</v>
      </c>
      <c r="J4015" s="1">
        <v>3</v>
      </c>
      <c r="K4015" s="1" t="s">
        <v>8</v>
      </c>
      <c r="R4015" t="str">
        <f t="shared" si="250"/>
        <v>ACK</v>
      </c>
    </row>
    <row r="4016" spans="1:18" x14ac:dyDescent="0.25">
      <c r="A4016" s="12">
        <f t="shared" si="248"/>
        <v>44794.016405879629</v>
      </c>
      <c r="B4016" s="8" t="str">
        <f t="shared" si="249"/>
        <v>→</v>
      </c>
      <c r="C4016" s="10">
        <f t="shared" si="251"/>
        <v>0.11600000000000001</v>
      </c>
      <c r="D4016" s="2">
        <v>1661005417468</v>
      </c>
      <c r="E4016" t="s">
        <v>0</v>
      </c>
      <c r="F4016" s="1">
        <v>5</v>
      </c>
      <c r="G4016" s="1">
        <v>21</v>
      </c>
      <c r="H4016" s="1">
        <v>31</v>
      </c>
      <c r="I4016" s="1">
        <v>8</v>
      </c>
      <c r="J4016" s="1" t="s">
        <v>16</v>
      </c>
      <c r="K4016" s="1" t="s">
        <v>75</v>
      </c>
      <c r="R4016" t="str">
        <f t="shared" si="250"/>
        <v>UNKNOWN 8</v>
      </c>
    </row>
    <row r="4017" spans="1:18" x14ac:dyDescent="0.25">
      <c r="A4017" s="12">
        <f t="shared" si="248"/>
        <v>44794.01640729166</v>
      </c>
      <c r="B4017" s="8" t="str">
        <f t="shared" si="249"/>
        <v>←</v>
      </c>
      <c r="C4017" s="10">
        <f t="shared" si="251"/>
        <v>0.122</v>
      </c>
      <c r="D4017" s="2">
        <v>1661005417590</v>
      </c>
      <c r="E4017" t="s">
        <v>0</v>
      </c>
      <c r="F4017" s="1">
        <v>5</v>
      </c>
      <c r="G4017" s="1">
        <v>31</v>
      </c>
      <c r="H4017" s="1">
        <v>21</v>
      </c>
      <c r="I4017" s="1" t="s">
        <v>7</v>
      </c>
      <c r="J4017" s="1">
        <v>3</v>
      </c>
      <c r="K4017" s="1" t="s">
        <v>8</v>
      </c>
      <c r="R4017" t="str">
        <f t="shared" si="250"/>
        <v>ACK</v>
      </c>
    </row>
    <row r="4018" spans="1:18" x14ac:dyDescent="0.25">
      <c r="A4018" s="12">
        <f t="shared" si="248"/>
        <v>44794.016408587959</v>
      </c>
      <c r="B4018" s="8" t="str">
        <f t="shared" si="249"/>
        <v>→</v>
      </c>
      <c r="C4018" s="10">
        <f t="shared" si="251"/>
        <v>0.112</v>
      </c>
      <c r="D4018" s="2">
        <v>1661005417702</v>
      </c>
      <c r="E4018" t="s">
        <v>0</v>
      </c>
      <c r="F4018" s="1">
        <v>6</v>
      </c>
      <c r="G4018" s="1">
        <v>21</v>
      </c>
      <c r="H4018" s="1">
        <v>31</v>
      </c>
      <c r="I4018" s="1" t="s">
        <v>43</v>
      </c>
      <c r="J4018" s="1">
        <v>0</v>
      </c>
      <c r="K4018" s="1" t="s">
        <v>73</v>
      </c>
      <c r="L4018" s="1" t="s">
        <v>102</v>
      </c>
      <c r="R4018" t="str">
        <f t="shared" si="250"/>
        <v>FAN SPEED Fan:Off</v>
      </c>
    </row>
    <row r="4019" spans="1:18" x14ac:dyDescent="0.25">
      <c r="A4019" s="12">
        <f t="shared" si="248"/>
        <v>44794.016409710646</v>
      </c>
      <c r="B4019" s="8" t="str">
        <f t="shared" si="249"/>
        <v>←</v>
      </c>
      <c r="C4019" s="10">
        <f t="shared" si="251"/>
        <v>9.7000000000000003E-2</v>
      </c>
      <c r="D4019" s="2">
        <v>1661005417799</v>
      </c>
      <c r="E4019" t="s">
        <v>0</v>
      </c>
      <c r="F4019" s="1">
        <v>5</v>
      </c>
      <c r="G4019" s="1">
        <v>31</v>
      </c>
      <c r="H4019" s="1">
        <v>21</v>
      </c>
      <c r="I4019" s="1" t="s">
        <v>7</v>
      </c>
      <c r="J4019" s="1">
        <v>3</v>
      </c>
      <c r="K4019" s="1" t="s">
        <v>8</v>
      </c>
      <c r="R4019" t="str">
        <f t="shared" si="250"/>
        <v>ACK</v>
      </c>
    </row>
    <row r="4020" spans="1:18" x14ac:dyDescent="0.25">
      <c r="A4020" s="12">
        <f t="shared" si="248"/>
        <v>44794.016410821758</v>
      </c>
      <c r="B4020" s="8" t="str">
        <f t="shared" si="249"/>
        <v>→</v>
      </c>
      <c r="C4020" s="10">
        <f t="shared" si="251"/>
        <v>9.6000000000000002E-2</v>
      </c>
      <c r="D4020" s="2">
        <v>1661005417895</v>
      </c>
      <c r="E4020" t="s">
        <v>0</v>
      </c>
      <c r="F4020" s="1">
        <v>5</v>
      </c>
      <c r="G4020" s="1">
        <v>21</v>
      </c>
      <c r="H4020" s="1">
        <v>31</v>
      </c>
      <c r="I4020" s="1">
        <v>6</v>
      </c>
      <c r="J4020" s="1">
        <v>60</v>
      </c>
      <c r="K4020" s="1">
        <v>83</v>
      </c>
      <c r="R4020" t="str">
        <f t="shared" si="250"/>
        <v>FURNACE STATUS REQUEST</v>
      </c>
    </row>
    <row r="4021" spans="1:18" x14ac:dyDescent="0.25">
      <c r="A4021" s="12">
        <f t="shared" si="248"/>
        <v>44794.016412662029</v>
      </c>
      <c r="B4021" s="8" t="str">
        <f t="shared" si="249"/>
        <v>←</v>
      </c>
      <c r="C4021" s="10">
        <f t="shared" si="251"/>
        <v>0.159</v>
      </c>
      <c r="D4021" s="2">
        <v>1661005418054</v>
      </c>
      <c r="E4021" t="s">
        <v>0</v>
      </c>
      <c r="F4021" s="1">
        <v>9</v>
      </c>
      <c r="G4021" s="1">
        <v>31</v>
      </c>
      <c r="H4021" s="1">
        <v>21</v>
      </c>
      <c r="I4021" s="1" t="s">
        <v>1</v>
      </c>
      <c r="J4021" s="1">
        <v>0</v>
      </c>
      <c r="K4021" s="1">
        <v>0</v>
      </c>
      <c r="L4021" s="1">
        <v>0</v>
      </c>
      <c r="M4021" s="1">
        <v>0</v>
      </c>
      <c r="N4021" s="1" t="s">
        <v>26</v>
      </c>
      <c r="O4021" s="1" t="s">
        <v>27</v>
      </c>
      <c r="R4021" t="str">
        <f t="shared" si="250"/>
        <v>FURNACE STATUS RESPONSE Fan:0 Ignition:0 Burner:0 Unknown:0</v>
      </c>
    </row>
    <row r="4022" spans="1:18" x14ac:dyDescent="0.25">
      <c r="A4022" s="12">
        <f t="shared" si="248"/>
        <v>44794.017097685188</v>
      </c>
      <c r="B4022" s="8" t="str">
        <f t="shared" si="249"/>
        <v>→</v>
      </c>
      <c r="C4022" s="10">
        <f t="shared" si="251"/>
        <v>59.186</v>
      </c>
      <c r="D4022" s="2">
        <v>1661005477240</v>
      </c>
      <c r="E4022" t="s">
        <v>0</v>
      </c>
      <c r="F4022" s="1">
        <v>8</v>
      </c>
      <c r="G4022" s="1">
        <v>21</v>
      </c>
      <c r="H4022" s="1">
        <v>31</v>
      </c>
      <c r="I4022" s="1">
        <v>7</v>
      </c>
      <c r="J4022" s="1">
        <v>0</v>
      </c>
      <c r="K4022" s="1">
        <v>16</v>
      </c>
      <c r="L4022" s="1">
        <v>6</v>
      </c>
      <c r="M4022" s="1">
        <v>60</v>
      </c>
      <c r="N4022" s="1" t="s">
        <v>103</v>
      </c>
      <c r="R4022" t="str">
        <f t="shared" si="250"/>
        <v>TIME 0:22 Sun</v>
      </c>
    </row>
    <row r="4023" spans="1:18" x14ac:dyDescent="0.25">
      <c r="A4023" s="12">
        <f t="shared" si="248"/>
        <v>44794.017099351848</v>
      </c>
      <c r="B4023" s="8" t="str">
        <f t="shared" si="249"/>
        <v>←</v>
      </c>
      <c r="C4023" s="10">
        <f t="shared" si="251"/>
        <v>0.14399999999999999</v>
      </c>
      <c r="D4023" s="2">
        <v>1661005477384</v>
      </c>
      <c r="E4023" t="s">
        <v>0</v>
      </c>
      <c r="F4023" s="1">
        <v>5</v>
      </c>
      <c r="G4023" s="1">
        <v>31</v>
      </c>
      <c r="H4023" s="1">
        <v>21</v>
      </c>
      <c r="I4023" s="1" t="s">
        <v>7</v>
      </c>
      <c r="J4023" s="1">
        <v>3</v>
      </c>
      <c r="K4023" s="1" t="s">
        <v>8</v>
      </c>
      <c r="R4023" t="str">
        <f t="shared" si="250"/>
        <v>ACK</v>
      </c>
    </row>
    <row r="4024" spans="1:18" x14ac:dyDescent="0.25">
      <c r="A4024" s="12">
        <f t="shared" si="248"/>
        <v>44794.017100578705</v>
      </c>
      <c r="B4024" s="8" t="str">
        <f t="shared" si="249"/>
        <v>→</v>
      </c>
      <c r="C4024" s="10">
        <f t="shared" si="251"/>
        <v>0.106</v>
      </c>
      <c r="D4024" s="2">
        <v>1661005477490</v>
      </c>
      <c r="E4024" t="s">
        <v>0</v>
      </c>
      <c r="F4024" s="1">
        <v>5</v>
      </c>
      <c r="G4024" s="1">
        <v>21</v>
      </c>
      <c r="H4024" s="1">
        <v>31</v>
      </c>
      <c r="I4024" s="1">
        <v>8</v>
      </c>
      <c r="J4024" s="1" t="s">
        <v>16</v>
      </c>
      <c r="K4024" s="1" t="s">
        <v>75</v>
      </c>
      <c r="R4024" t="str">
        <f t="shared" si="250"/>
        <v>UNKNOWN 8</v>
      </c>
    </row>
    <row r="4025" spans="1:18" x14ac:dyDescent="0.25">
      <c r="A4025" s="12">
        <f t="shared" si="248"/>
        <v>44794.017101562502</v>
      </c>
      <c r="B4025" s="8" t="str">
        <f t="shared" si="249"/>
        <v>←</v>
      </c>
      <c r="C4025" s="10">
        <f t="shared" si="251"/>
        <v>8.5000000000000006E-2</v>
      </c>
      <c r="D4025" s="2">
        <v>1661005477575</v>
      </c>
      <c r="E4025" t="s">
        <v>0</v>
      </c>
      <c r="F4025" s="1">
        <v>5</v>
      </c>
      <c r="G4025" s="1">
        <v>31</v>
      </c>
      <c r="H4025" s="1">
        <v>21</v>
      </c>
      <c r="I4025" s="1" t="s">
        <v>7</v>
      </c>
      <c r="J4025" s="1">
        <v>3</v>
      </c>
      <c r="K4025" s="1" t="s">
        <v>8</v>
      </c>
      <c r="R4025" t="str">
        <f t="shared" si="250"/>
        <v>ACK</v>
      </c>
    </row>
    <row r="4026" spans="1:18" x14ac:dyDescent="0.25">
      <c r="A4026" s="12">
        <f t="shared" si="248"/>
        <v>44794.017102708334</v>
      </c>
      <c r="B4026" s="8" t="str">
        <f t="shared" si="249"/>
        <v>→</v>
      </c>
      <c r="C4026" s="10">
        <f t="shared" si="251"/>
        <v>9.9000000000000005E-2</v>
      </c>
      <c r="D4026" s="2">
        <v>1661005477674</v>
      </c>
      <c r="E4026" t="s">
        <v>0</v>
      </c>
      <c r="F4026" s="1">
        <v>6</v>
      </c>
      <c r="G4026" s="1">
        <v>21</v>
      </c>
      <c r="H4026" s="1">
        <v>31</v>
      </c>
      <c r="I4026" s="1" t="s">
        <v>43</v>
      </c>
      <c r="J4026" s="1">
        <v>0</v>
      </c>
      <c r="K4026" s="1" t="s">
        <v>73</v>
      </c>
      <c r="L4026" s="1" t="s">
        <v>102</v>
      </c>
      <c r="R4026" t="str">
        <f t="shared" si="250"/>
        <v>FAN SPEED Fan:Off</v>
      </c>
    </row>
    <row r="4027" spans="1:18" x14ac:dyDescent="0.25">
      <c r="A4027" s="12">
        <f t="shared" si="248"/>
        <v>44794.017104108796</v>
      </c>
      <c r="B4027" s="8" t="str">
        <f t="shared" si="249"/>
        <v>←</v>
      </c>
      <c r="C4027" s="10">
        <f t="shared" si="251"/>
        <v>0.121</v>
      </c>
      <c r="D4027" s="2">
        <v>1661005477795</v>
      </c>
      <c r="E4027" t="s">
        <v>0</v>
      </c>
      <c r="F4027" s="1">
        <v>5</v>
      </c>
      <c r="G4027" s="1">
        <v>31</v>
      </c>
      <c r="H4027" s="1">
        <v>21</v>
      </c>
      <c r="I4027" s="1" t="s">
        <v>7</v>
      </c>
      <c r="J4027" s="1">
        <v>3</v>
      </c>
      <c r="K4027" s="1" t="s">
        <v>8</v>
      </c>
      <c r="R4027" t="str">
        <f t="shared" si="250"/>
        <v>ACK</v>
      </c>
    </row>
    <row r="4028" spans="1:18" x14ac:dyDescent="0.25">
      <c r="A4028" s="12">
        <f t="shared" si="248"/>
        <v>44794.017104988423</v>
      </c>
      <c r="B4028" s="8" t="str">
        <f t="shared" si="249"/>
        <v>→</v>
      </c>
      <c r="C4028" s="10">
        <f t="shared" si="251"/>
        <v>7.5999999999999998E-2</v>
      </c>
      <c r="D4028" s="2">
        <v>1661005477871</v>
      </c>
      <c r="E4028" t="s">
        <v>0</v>
      </c>
      <c r="F4028" s="1">
        <v>5</v>
      </c>
      <c r="G4028" s="1">
        <v>21</v>
      </c>
      <c r="H4028" s="1">
        <v>31</v>
      </c>
      <c r="I4028" s="1">
        <v>6</v>
      </c>
      <c r="J4028" s="1">
        <v>60</v>
      </c>
      <c r="K4028" s="1">
        <v>83</v>
      </c>
      <c r="R4028" t="str">
        <f t="shared" si="250"/>
        <v>FURNACE STATUS REQUEST</v>
      </c>
    </row>
    <row r="4029" spans="1:18" x14ac:dyDescent="0.25">
      <c r="A4029" s="12">
        <f t="shared" si="248"/>
        <v>44794.01710690972</v>
      </c>
      <c r="B4029" s="8" t="str">
        <f t="shared" si="249"/>
        <v>←</v>
      </c>
      <c r="C4029" s="10">
        <f t="shared" si="251"/>
        <v>0.16600000000000001</v>
      </c>
      <c r="D4029" s="2">
        <v>1661005478037</v>
      </c>
      <c r="E4029" t="s">
        <v>0</v>
      </c>
      <c r="F4029" s="1">
        <v>9</v>
      </c>
      <c r="G4029" s="1">
        <v>31</v>
      </c>
      <c r="H4029" s="1">
        <v>21</v>
      </c>
      <c r="I4029" s="1" t="s">
        <v>1</v>
      </c>
      <c r="J4029" s="1">
        <v>0</v>
      </c>
      <c r="K4029" s="1">
        <v>0</v>
      </c>
      <c r="L4029" s="1">
        <v>0</v>
      </c>
      <c r="M4029" s="1">
        <v>0</v>
      </c>
      <c r="N4029" s="1" t="s">
        <v>26</v>
      </c>
      <c r="O4029" s="1" t="s">
        <v>27</v>
      </c>
      <c r="R4029" t="str">
        <f t="shared" si="250"/>
        <v>FURNACE STATUS RESPONSE Fan:0 Ignition:0 Burner:0 Unknown:0</v>
      </c>
    </row>
    <row r="4030" spans="1:18" x14ac:dyDescent="0.25">
      <c r="A4030" s="12">
        <f t="shared" si="248"/>
        <v>44794.01779247685</v>
      </c>
      <c r="B4030" s="8" t="str">
        <f t="shared" si="249"/>
        <v>→</v>
      </c>
      <c r="C4030" s="10">
        <f t="shared" si="251"/>
        <v>59.232999999999997</v>
      </c>
      <c r="D4030" s="2">
        <v>1661005537270</v>
      </c>
      <c r="E4030" t="s">
        <v>0</v>
      </c>
      <c r="F4030" s="1">
        <v>8</v>
      </c>
      <c r="G4030" s="1">
        <v>21</v>
      </c>
      <c r="H4030" s="1">
        <v>31</v>
      </c>
      <c r="I4030" s="1">
        <v>7</v>
      </c>
      <c r="J4030" s="1">
        <v>0</v>
      </c>
      <c r="K4030" s="1">
        <v>17</v>
      </c>
      <c r="L4030" s="1">
        <v>6</v>
      </c>
      <c r="M4030" s="1" t="s">
        <v>28</v>
      </c>
      <c r="N4030" s="1" t="s">
        <v>154</v>
      </c>
      <c r="R4030" t="str">
        <f t="shared" si="250"/>
        <v>TIME 0:23 Sun</v>
      </c>
    </row>
    <row r="4031" spans="1:18" x14ac:dyDescent="0.25">
      <c r="A4031" s="12">
        <f t="shared" si="248"/>
        <v>44794.017793761574</v>
      </c>
      <c r="B4031" s="8" t="str">
        <f t="shared" si="249"/>
        <v>←</v>
      </c>
      <c r="C4031" s="10">
        <f t="shared" si="251"/>
        <v>0.111</v>
      </c>
      <c r="D4031" s="2">
        <v>1661005537381</v>
      </c>
      <c r="E4031" t="s">
        <v>0</v>
      </c>
      <c r="F4031" s="1">
        <v>5</v>
      </c>
      <c r="G4031" s="1">
        <v>31</v>
      </c>
      <c r="H4031" s="1">
        <v>21</v>
      </c>
      <c r="I4031" s="1" t="s">
        <v>7</v>
      </c>
      <c r="J4031" s="1">
        <v>3</v>
      </c>
      <c r="K4031" s="1" t="s">
        <v>8</v>
      </c>
      <c r="R4031" t="str">
        <f t="shared" si="250"/>
        <v>ACK</v>
      </c>
    </row>
    <row r="4032" spans="1:18" x14ac:dyDescent="0.25">
      <c r="A4032" s="12">
        <f t="shared" si="248"/>
        <v>44794.017794861109</v>
      </c>
      <c r="B4032" s="8" t="str">
        <f t="shared" si="249"/>
        <v>→</v>
      </c>
      <c r="C4032" s="10">
        <f t="shared" si="251"/>
        <v>9.5000000000000001E-2</v>
      </c>
      <c r="D4032" s="2">
        <v>1661005537476</v>
      </c>
      <c r="E4032" t="s">
        <v>0</v>
      </c>
      <c r="F4032" s="1">
        <v>5</v>
      </c>
      <c r="G4032" s="1">
        <v>21</v>
      </c>
      <c r="H4032" s="1">
        <v>31</v>
      </c>
      <c r="I4032" s="1">
        <v>8</v>
      </c>
      <c r="J4032" s="1" t="s">
        <v>16</v>
      </c>
      <c r="K4032" s="1" t="s">
        <v>75</v>
      </c>
      <c r="R4032" t="str">
        <f t="shared" si="250"/>
        <v>UNKNOWN 8</v>
      </c>
    </row>
    <row r="4033" spans="1:18" x14ac:dyDescent="0.25">
      <c r="A4033" s="12">
        <f t="shared" si="248"/>
        <v>44794.017797048604</v>
      </c>
      <c r="B4033" s="8" t="str">
        <f t="shared" si="249"/>
        <v>←</v>
      </c>
      <c r="C4033" s="10">
        <f t="shared" si="251"/>
        <v>0.189</v>
      </c>
      <c r="D4033" s="2">
        <v>1661005537665</v>
      </c>
      <c r="E4033" t="s">
        <v>0</v>
      </c>
      <c r="F4033" s="1">
        <v>5</v>
      </c>
      <c r="G4033" s="1">
        <v>31</v>
      </c>
      <c r="H4033" s="1">
        <v>21</v>
      </c>
      <c r="I4033" s="1" t="s">
        <v>7</v>
      </c>
      <c r="J4033" s="1">
        <v>3</v>
      </c>
      <c r="K4033" s="1" t="s">
        <v>8</v>
      </c>
      <c r="R4033" t="str">
        <f t="shared" si="250"/>
        <v>ACK</v>
      </c>
    </row>
    <row r="4034" spans="1:18" x14ac:dyDescent="0.25">
      <c r="A4034" s="12">
        <f t="shared" si="248"/>
        <v>44794.017797372682</v>
      </c>
      <c r="B4034" s="8" t="str">
        <f t="shared" si="249"/>
        <v>→</v>
      </c>
      <c r="C4034" s="10">
        <f t="shared" si="251"/>
        <v>2.8000000000000001E-2</v>
      </c>
      <c r="D4034" s="2">
        <v>1661005537693</v>
      </c>
      <c r="E4034" t="s">
        <v>0</v>
      </c>
      <c r="F4034" s="1">
        <v>6</v>
      </c>
      <c r="G4034" s="1">
        <v>21</v>
      </c>
      <c r="H4034" s="1">
        <v>31</v>
      </c>
      <c r="I4034" s="1" t="s">
        <v>43</v>
      </c>
      <c r="J4034" s="1">
        <v>0</v>
      </c>
      <c r="K4034" s="1" t="s">
        <v>73</v>
      </c>
      <c r="L4034" s="1" t="s">
        <v>102</v>
      </c>
      <c r="R4034" t="str">
        <f t="shared" si="250"/>
        <v>FAN SPEED Fan:Off</v>
      </c>
    </row>
    <row r="4035" spans="1:18" x14ac:dyDescent="0.25">
      <c r="A4035" s="12">
        <f t="shared" ref="A4035:A4098" si="252">IF(ISNUMBER(D4035),D4035/(1000*60*60*24)+25569+10/24,"")</f>
        <v>44794.017798622684</v>
      </c>
      <c r="B4035" s="8" t="str">
        <f t="shared" ref="B4035:B4098" si="253">IF(ISNUMBER(D4035),IF(AND(G4035=21,H4035=31),"→",IF(AND(G4035=31,H4035=21),"←",IF(AND(G4035=21,H4035=0),"→→","Error"))),"")</f>
        <v>←</v>
      </c>
      <c r="C4035" s="10">
        <f t="shared" si="251"/>
        <v>0.108</v>
      </c>
      <c r="D4035" s="2">
        <v>1661005537801</v>
      </c>
      <c r="E4035" t="s">
        <v>0</v>
      </c>
      <c r="F4035" s="1">
        <v>5</v>
      </c>
      <c r="G4035" s="1">
        <v>31</v>
      </c>
      <c r="H4035" s="1">
        <v>21</v>
      </c>
      <c r="I4035" s="1" t="s">
        <v>7</v>
      </c>
      <c r="J4035" s="1">
        <v>3</v>
      </c>
      <c r="K4035" s="1" t="s">
        <v>8</v>
      </c>
      <c r="R4035" t="str">
        <f t="shared" ref="R4035:R4098" si="254">DECODEPACKET(E4035)</f>
        <v>ACK</v>
      </c>
    </row>
    <row r="4036" spans="1:18" x14ac:dyDescent="0.25">
      <c r="A4036" s="12">
        <f t="shared" si="252"/>
        <v>44794.017799560184</v>
      </c>
      <c r="B4036" s="8" t="str">
        <f t="shared" si="253"/>
        <v>→</v>
      </c>
      <c r="C4036" s="10">
        <f t="shared" ref="C4036:C4099" si="255">IF(AND(ISNUMBER(D4035), ISNUMBER(D4036)),(D4036-D4035)/1000,"")</f>
        <v>8.1000000000000003E-2</v>
      </c>
      <c r="D4036" s="2">
        <v>1661005537882</v>
      </c>
      <c r="E4036" t="s">
        <v>0</v>
      </c>
      <c r="F4036" s="1">
        <v>5</v>
      </c>
      <c r="G4036" s="1">
        <v>21</v>
      </c>
      <c r="H4036" s="1">
        <v>31</v>
      </c>
      <c r="I4036" s="1">
        <v>6</v>
      </c>
      <c r="J4036" s="1">
        <v>60</v>
      </c>
      <c r="K4036" s="1">
        <v>83</v>
      </c>
      <c r="R4036" t="str">
        <f t="shared" si="254"/>
        <v>FURNACE STATUS REQUEST</v>
      </c>
    </row>
    <row r="4037" spans="1:18" x14ac:dyDescent="0.25">
      <c r="A4037" s="12">
        <f t="shared" si="252"/>
        <v>44794.017801423608</v>
      </c>
      <c r="B4037" s="8" t="str">
        <f t="shared" si="253"/>
        <v>←</v>
      </c>
      <c r="C4037" s="10">
        <f t="shared" si="255"/>
        <v>0.161</v>
      </c>
      <c r="D4037" s="2">
        <v>1661005538043</v>
      </c>
      <c r="E4037" t="s">
        <v>0</v>
      </c>
      <c r="F4037" s="1">
        <v>9</v>
      </c>
      <c r="G4037" s="1">
        <v>31</v>
      </c>
      <c r="H4037" s="1">
        <v>21</v>
      </c>
      <c r="I4037" s="1" t="s">
        <v>1</v>
      </c>
      <c r="J4037" s="1">
        <v>0</v>
      </c>
      <c r="K4037" s="1">
        <v>0</v>
      </c>
      <c r="L4037" s="1">
        <v>0</v>
      </c>
      <c r="M4037" s="1">
        <v>0</v>
      </c>
      <c r="N4037" s="1" t="s">
        <v>26</v>
      </c>
      <c r="O4037" s="1" t="s">
        <v>27</v>
      </c>
      <c r="R4037" t="str">
        <f t="shared" si="254"/>
        <v>FURNACE STATUS RESPONSE Fan:0 Ignition:0 Burner:0 Unknown:0</v>
      </c>
    </row>
    <row r="4038" spans="1:18" x14ac:dyDescent="0.25">
      <c r="A4038" s="12">
        <f t="shared" si="252"/>
        <v>44794.018486643516</v>
      </c>
      <c r="B4038" s="8" t="str">
        <f t="shared" si="253"/>
        <v>→</v>
      </c>
      <c r="C4038" s="10">
        <f t="shared" si="255"/>
        <v>59.203000000000003</v>
      </c>
      <c r="D4038" s="2">
        <v>1661005597246</v>
      </c>
      <c r="E4038" t="s">
        <v>0</v>
      </c>
      <c r="F4038" s="1">
        <v>8</v>
      </c>
      <c r="G4038" s="1">
        <v>21</v>
      </c>
      <c r="H4038" s="1">
        <v>31</v>
      </c>
      <c r="I4038" s="1">
        <v>7</v>
      </c>
      <c r="J4038" s="1">
        <v>0</v>
      </c>
      <c r="K4038" s="1">
        <v>18</v>
      </c>
      <c r="L4038" s="1">
        <v>6</v>
      </c>
      <c r="M4038" s="1" t="s">
        <v>30</v>
      </c>
      <c r="N4038" s="1" t="s">
        <v>154</v>
      </c>
      <c r="R4038" t="str">
        <f t="shared" si="254"/>
        <v>TIME 0:24 Sun</v>
      </c>
    </row>
    <row r="4039" spans="1:18" x14ac:dyDescent="0.25">
      <c r="A4039" s="12">
        <f t="shared" si="252"/>
        <v>44794.018488194437</v>
      </c>
      <c r="B4039" s="8" t="str">
        <f t="shared" si="253"/>
        <v>←</v>
      </c>
      <c r="C4039" s="10">
        <f t="shared" si="255"/>
        <v>0.13400000000000001</v>
      </c>
      <c r="D4039" s="2">
        <v>1661005597380</v>
      </c>
      <c r="E4039" t="s">
        <v>0</v>
      </c>
      <c r="F4039" s="1">
        <v>5</v>
      </c>
      <c r="G4039" s="1">
        <v>31</v>
      </c>
      <c r="H4039" s="1">
        <v>21</v>
      </c>
      <c r="I4039" s="1" t="s">
        <v>7</v>
      </c>
      <c r="J4039" s="1">
        <v>3</v>
      </c>
      <c r="K4039" s="1" t="s">
        <v>8</v>
      </c>
      <c r="R4039" t="str">
        <f t="shared" si="254"/>
        <v>ACK</v>
      </c>
    </row>
    <row r="4040" spans="1:18" x14ac:dyDescent="0.25">
      <c r="A4040" s="12">
        <f t="shared" si="252"/>
        <v>44794.018489386573</v>
      </c>
      <c r="B4040" s="8" t="str">
        <f t="shared" si="253"/>
        <v>→</v>
      </c>
      <c r="C4040" s="10">
        <f t="shared" si="255"/>
        <v>0.10299999999999999</v>
      </c>
      <c r="D4040" s="2">
        <v>1661005597483</v>
      </c>
      <c r="E4040" t="s">
        <v>0</v>
      </c>
      <c r="F4040" s="1">
        <v>5</v>
      </c>
      <c r="G4040" s="1">
        <v>21</v>
      </c>
      <c r="H4040" s="1">
        <v>31</v>
      </c>
      <c r="I4040" s="1">
        <v>8</v>
      </c>
      <c r="J4040" s="1" t="s">
        <v>16</v>
      </c>
      <c r="K4040" s="1" t="s">
        <v>75</v>
      </c>
      <c r="R4040" t="str">
        <f t="shared" si="254"/>
        <v>UNKNOWN 8</v>
      </c>
    </row>
    <row r="4041" spans="1:18" x14ac:dyDescent="0.25">
      <c r="A4041" s="12">
        <f t="shared" si="252"/>
        <v>44794.018490625</v>
      </c>
      <c r="B4041" s="8" t="str">
        <f t="shared" si="253"/>
        <v>←</v>
      </c>
      <c r="C4041" s="10">
        <f t="shared" si="255"/>
        <v>0.107</v>
      </c>
      <c r="D4041" s="2">
        <v>1661005597590</v>
      </c>
      <c r="E4041" t="s">
        <v>0</v>
      </c>
      <c r="F4041" s="1">
        <v>5</v>
      </c>
      <c r="G4041" s="1">
        <v>31</v>
      </c>
      <c r="H4041" s="1">
        <v>21</v>
      </c>
      <c r="I4041" s="1" t="s">
        <v>7</v>
      </c>
      <c r="J4041" s="1">
        <v>3</v>
      </c>
      <c r="K4041" s="1" t="s">
        <v>8</v>
      </c>
      <c r="R4041" t="str">
        <f t="shared" si="254"/>
        <v>ACK</v>
      </c>
    </row>
    <row r="4042" spans="1:18" x14ac:dyDescent="0.25">
      <c r="A4042" s="12">
        <f t="shared" si="252"/>
        <v>44794.018491759256</v>
      </c>
      <c r="B4042" s="8" t="str">
        <f t="shared" si="253"/>
        <v>→</v>
      </c>
      <c r="C4042" s="10">
        <f t="shared" si="255"/>
        <v>9.8000000000000004E-2</v>
      </c>
      <c r="D4042" s="2">
        <v>1661005597688</v>
      </c>
      <c r="E4042" t="s">
        <v>0</v>
      </c>
      <c r="F4042" s="1">
        <v>6</v>
      </c>
      <c r="G4042" s="1">
        <v>21</v>
      </c>
      <c r="H4042" s="1">
        <v>31</v>
      </c>
      <c r="I4042" s="1" t="s">
        <v>43</v>
      </c>
      <c r="J4042" s="1">
        <v>0</v>
      </c>
      <c r="K4042" s="1" t="s">
        <v>73</v>
      </c>
      <c r="L4042" s="1" t="s">
        <v>102</v>
      </c>
      <c r="R4042" t="str">
        <f t="shared" si="254"/>
        <v>FAN SPEED Fan:Off</v>
      </c>
    </row>
    <row r="4043" spans="1:18" x14ac:dyDescent="0.25">
      <c r="A4043" s="12">
        <f t="shared" si="252"/>
        <v>44794.018492939816</v>
      </c>
      <c r="B4043" s="8" t="str">
        <f t="shared" si="253"/>
        <v>←</v>
      </c>
      <c r="C4043" s="10">
        <f t="shared" si="255"/>
        <v>0.10199999999999999</v>
      </c>
      <c r="D4043" s="2">
        <v>1661005597790</v>
      </c>
      <c r="E4043" t="s">
        <v>0</v>
      </c>
      <c r="F4043" s="1">
        <v>5</v>
      </c>
      <c r="G4043" s="1">
        <v>31</v>
      </c>
      <c r="H4043" s="1">
        <v>21</v>
      </c>
      <c r="I4043" s="1" t="s">
        <v>7</v>
      </c>
      <c r="J4043" s="1">
        <v>3</v>
      </c>
      <c r="K4043" s="1" t="s">
        <v>8</v>
      </c>
      <c r="R4043" t="str">
        <f t="shared" si="254"/>
        <v>ACK</v>
      </c>
    </row>
    <row r="4044" spans="1:18" x14ac:dyDescent="0.25">
      <c r="A4044" s="12">
        <f t="shared" si="252"/>
        <v>44794.018493854164</v>
      </c>
      <c r="B4044" s="8" t="str">
        <f t="shared" si="253"/>
        <v>→</v>
      </c>
      <c r="C4044" s="10">
        <f t="shared" si="255"/>
        <v>7.9000000000000001E-2</v>
      </c>
      <c r="D4044" s="2">
        <v>1661005597869</v>
      </c>
      <c r="E4044" t="s">
        <v>0</v>
      </c>
      <c r="F4044" s="1">
        <v>5</v>
      </c>
      <c r="G4044" s="1">
        <v>21</v>
      </c>
      <c r="H4044" s="1">
        <v>31</v>
      </c>
      <c r="I4044" s="1">
        <v>6</v>
      </c>
      <c r="J4044" s="1">
        <v>60</v>
      </c>
      <c r="K4044" s="1">
        <v>83</v>
      </c>
      <c r="R4044" t="str">
        <f t="shared" si="254"/>
        <v>FURNACE STATUS REQUEST</v>
      </c>
    </row>
    <row r="4045" spans="1:18" x14ac:dyDescent="0.25">
      <c r="A4045" s="12">
        <f t="shared" si="252"/>
        <v>44794.018495648146</v>
      </c>
      <c r="B4045" s="8" t="str">
        <f t="shared" si="253"/>
        <v>←</v>
      </c>
      <c r="C4045" s="10">
        <f t="shared" si="255"/>
        <v>0.155</v>
      </c>
      <c r="D4045" s="2">
        <v>1661005598024</v>
      </c>
      <c r="E4045" t="s">
        <v>0</v>
      </c>
      <c r="F4045" s="1">
        <v>9</v>
      </c>
      <c r="G4045" s="1">
        <v>31</v>
      </c>
      <c r="H4045" s="1">
        <v>21</v>
      </c>
      <c r="I4045" s="1" t="s">
        <v>1</v>
      </c>
      <c r="J4045" s="1">
        <v>0</v>
      </c>
      <c r="K4045" s="1">
        <v>0</v>
      </c>
      <c r="L4045" s="1">
        <v>0</v>
      </c>
      <c r="M4045" s="1">
        <v>0</v>
      </c>
      <c r="N4045" s="1" t="s">
        <v>26</v>
      </c>
      <c r="O4045" s="1" t="s">
        <v>27</v>
      </c>
      <c r="R4045" t="str">
        <f t="shared" si="254"/>
        <v>FURNACE STATUS RESPONSE Fan:0 Ignition:0 Burner:0 Unknown:0</v>
      </c>
    </row>
    <row r="4046" spans="1:18" x14ac:dyDescent="0.25">
      <c r="A4046" s="12">
        <f t="shared" si="252"/>
        <v>44794.019181307864</v>
      </c>
      <c r="B4046" s="8" t="str">
        <f t="shared" si="253"/>
        <v>→</v>
      </c>
      <c r="C4046" s="10">
        <f t="shared" si="255"/>
        <v>59.241</v>
      </c>
      <c r="D4046" s="2">
        <v>1661005657265</v>
      </c>
      <c r="E4046" t="s">
        <v>0</v>
      </c>
      <c r="F4046" s="1">
        <v>8</v>
      </c>
      <c r="G4046" s="1">
        <v>21</v>
      </c>
      <c r="H4046" s="1">
        <v>31</v>
      </c>
      <c r="I4046" s="1">
        <v>7</v>
      </c>
      <c r="J4046" s="1">
        <v>0</v>
      </c>
      <c r="K4046" s="1">
        <v>19</v>
      </c>
      <c r="L4046" s="1">
        <v>6</v>
      </c>
      <c r="M4046" s="1">
        <v>42</v>
      </c>
      <c r="N4046" s="1" t="s">
        <v>103</v>
      </c>
      <c r="R4046" t="str">
        <f t="shared" si="254"/>
        <v>TIME 0:25 Sun</v>
      </c>
    </row>
    <row r="4047" spans="1:18" x14ac:dyDescent="0.25">
      <c r="A4047" s="12">
        <f t="shared" si="252"/>
        <v>44794.019182627315</v>
      </c>
      <c r="B4047" s="8" t="str">
        <f t="shared" si="253"/>
        <v>←</v>
      </c>
      <c r="C4047" s="10">
        <f t="shared" si="255"/>
        <v>0.114</v>
      </c>
      <c r="D4047" s="2">
        <v>1661005657379</v>
      </c>
      <c r="E4047" t="s">
        <v>0</v>
      </c>
      <c r="F4047" s="1">
        <v>5</v>
      </c>
      <c r="G4047" s="1">
        <v>31</v>
      </c>
      <c r="H4047" s="1">
        <v>21</v>
      </c>
      <c r="I4047" s="1" t="s">
        <v>7</v>
      </c>
      <c r="J4047" s="1">
        <v>3</v>
      </c>
      <c r="K4047" s="1" t="s">
        <v>8</v>
      </c>
      <c r="R4047" t="str">
        <f t="shared" si="254"/>
        <v>ACK</v>
      </c>
    </row>
    <row r="4048" spans="1:18" x14ac:dyDescent="0.25">
      <c r="A4048" s="12">
        <f t="shared" si="252"/>
        <v>44794.019183715274</v>
      </c>
      <c r="B4048" s="8" t="str">
        <f t="shared" si="253"/>
        <v>→</v>
      </c>
      <c r="C4048" s="10">
        <f t="shared" si="255"/>
        <v>9.4E-2</v>
      </c>
      <c r="D4048" s="2">
        <v>1661005657473</v>
      </c>
      <c r="E4048" t="s">
        <v>0</v>
      </c>
      <c r="F4048" s="1">
        <v>5</v>
      </c>
      <c r="G4048" s="1">
        <v>21</v>
      </c>
      <c r="H4048" s="1">
        <v>31</v>
      </c>
      <c r="I4048" s="1">
        <v>8</v>
      </c>
      <c r="J4048" s="1" t="s">
        <v>16</v>
      </c>
      <c r="K4048" s="1" t="s">
        <v>75</v>
      </c>
      <c r="R4048" t="str">
        <f t="shared" si="254"/>
        <v>UNKNOWN 8</v>
      </c>
    </row>
    <row r="4049" spans="1:18" x14ac:dyDescent="0.25">
      <c r="A4049" s="12">
        <f t="shared" si="252"/>
        <v>44794.019185370365</v>
      </c>
      <c r="B4049" s="8" t="str">
        <f t="shared" si="253"/>
        <v>←</v>
      </c>
      <c r="C4049" s="10">
        <f t="shared" si="255"/>
        <v>0.14299999999999999</v>
      </c>
      <c r="D4049" s="2">
        <v>1661005657616</v>
      </c>
      <c r="E4049" t="s">
        <v>0</v>
      </c>
      <c r="F4049" s="1">
        <v>5</v>
      </c>
      <c r="G4049" s="1">
        <v>31</v>
      </c>
      <c r="H4049" s="1">
        <v>21</v>
      </c>
      <c r="I4049" s="1" t="s">
        <v>7</v>
      </c>
      <c r="J4049" s="1">
        <v>3</v>
      </c>
      <c r="K4049" s="1" t="s">
        <v>8</v>
      </c>
      <c r="R4049" t="str">
        <f t="shared" si="254"/>
        <v>ACK</v>
      </c>
    </row>
    <row r="4050" spans="1:18" x14ac:dyDescent="0.25">
      <c r="A4050" s="12">
        <f t="shared" si="252"/>
        <v>44794.019186377314</v>
      </c>
      <c r="B4050" s="8" t="str">
        <f t="shared" si="253"/>
        <v>→</v>
      </c>
      <c r="C4050" s="10">
        <f t="shared" si="255"/>
        <v>8.6999999999999994E-2</v>
      </c>
      <c r="D4050" s="2">
        <v>1661005657703</v>
      </c>
      <c r="E4050" t="s">
        <v>0</v>
      </c>
      <c r="F4050" s="1">
        <v>6</v>
      </c>
      <c r="G4050" s="1">
        <v>21</v>
      </c>
      <c r="H4050" s="1">
        <v>31</v>
      </c>
      <c r="I4050" s="1" t="s">
        <v>43</v>
      </c>
      <c r="J4050" s="1">
        <v>0</v>
      </c>
      <c r="K4050" s="1" t="s">
        <v>73</v>
      </c>
      <c r="L4050" s="1" t="s">
        <v>102</v>
      </c>
      <c r="R4050" t="str">
        <f t="shared" si="254"/>
        <v>FAN SPEED Fan:Off</v>
      </c>
    </row>
    <row r="4051" spans="1:18" x14ac:dyDescent="0.25">
      <c r="A4051" s="12">
        <f t="shared" si="252"/>
        <v>44794.019187731479</v>
      </c>
      <c r="B4051" s="8" t="str">
        <f t="shared" si="253"/>
        <v>←</v>
      </c>
      <c r="C4051" s="10">
        <f t="shared" si="255"/>
        <v>0.11700000000000001</v>
      </c>
      <c r="D4051" s="2">
        <v>1661005657820</v>
      </c>
      <c r="E4051" t="s">
        <v>0</v>
      </c>
      <c r="F4051" s="1">
        <v>5</v>
      </c>
      <c r="G4051" s="1">
        <v>31</v>
      </c>
      <c r="H4051" s="1">
        <v>21</v>
      </c>
      <c r="I4051" s="1" t="s">
        <v>7</v>
      </c>
      <c r="J4051" s="1">
        <v>3</v>
      </c>
      <c r="K4051" s="1" t="s">
        <v>8</v>
      </c>
      <c r="R4051" t="str">
        <f t="shared" si="254"/>
        <v>ACK</v>
      </c>
    </row>
    <row r="4052" spans="1:18" x14ac:dyDescent="0.25">
      <c r="A4052" s="12">
        <f t="shared" si="252"/>
        <v>44794.019188888888</v>
      </c>
      <c r="B4052" s="8" t="str">
        <f t="shared" si="253"/>
        <v>→</v>
      </c>
      <c r="C4052" s="10">
        <f t="shared" si="255"/>
        <v>0.1</v>
      </c>
      <c r="D4052" s="2">
        <v>1661005657920</v>
      </c>
      <c r="E4052" t="s">
        <v>0</v>
      </c>
      <c r="F4052" s="1">
        <v>5</v>
      </c>
      <c r="G4052" s="1">
        <v>21</v>
      </c>
      <c r="H4052" s="1">
        <v>31</v>
      </c>
      <c r="I4052" s="1">
        <v>6</v>
      </c>
      <c r="J4052" s="1">
        <v>60</v>
      </c>
      <c r="K4052" s="1">
        <v>83</v>
      </c>
      <c r="R4052" t="str">
        <f t="shared" si="254"/>
        <v>FURNACE STATUS REQUEST</v>
      </c>
    </row>
    <row r="4053" spans="1:18" x14ac:dyDescent="0.25">
      <c r="A4053" s="12">
        <f t="shared" si="252"/>
        <v>44794.019190613421</v>
      </c>
      <c r="B4053" s="8" t="str">
        <f t="shared" si="253"/>
        <v>←</v>
      </c>
      <c r="C4053" s="10">
        <f t="shared" si="255"/>
        <v>0.14899999999999999</v>
      </c>
      <c r="D4053" s="2">
        <v>1661005658069</v>
      </c>
      <c r="E4053" t="s">
        <v>0</v>
      </c>
      <c r="F4053" s="1">
        <v>9</v>
      </c>
      <c r="G4053" s="1">
        <v>31</v>
      </c>
      <c r="H4053" s="1">
        <v>21</v>
      </c>
      <c r="I4053" s="1" t="s">
        <v>1</v>
      </c>
      <c r="J4053" s="1">
        <v>0</v>
      </c>
      <c r="K4053" s="1">
        <v>0</v>
      </c>
      <c r="L4053" s="1">
        <v>0</v>
      </c>
      <c r="M4053" s="1">
        <v>0</v>
      </c>
      <c r="N4053" s="1" t="s">
        <v>26</v>
      </c>
      <c r="O4053" s="1" t="s">
        <v>27</v>
      </c>
      <c r="R4053" t="str">
        <f t="shared" si="254"/>
        <v>FURNACE STATUS RESPONSE Fan:0 Ignition:0 Burner:0 Unknown:0</v>
      </c>
    </row>
    <row r="4054" spans="1:18" x14ac:dyDescent="0.25">
      <c r="A4054" s="12">
        <f t="shared" si="252"/>
        <v>44794.019875763886</v>
      </c>
      <c r="B4054" s="8" t="str">
        <f t="shared" si="253"/>
        <v>→</v>
      </c>
      <c r="C4054" s="10">
        <f t="shared" si="255"/>
        <v>59.197000000000003</v>
      </c>
      <c r="D4054" s="2">
        <v>1661005717266</v>
      </c>
      <c r="E4054" t="s">
        <v>0</v>
      </c>
      <c r="F4054" s="1">
        <v>8</v>
      </c>
      <c r="G4054" s="1">
        <v>21</v>
      </c>
      <c r="H4054" s="1">
        <v>31</v>
      </c>
      <c r="I4054" s="1">
        <v>7</v>
      </c>
      <c r="J4054" s="1">
        <v>0</v>
      </c>
      <c r="K4054" s="1" t="s">
        <v>35</v>
      </c>
      <c r="L4054" s="1">
        <v>6</v>
      </c>
      <c r="M4054" s="1">
        <v>48</v>
      </c>
      <c r="N4054" s="1" t="s">
        <v>103</v>
      </c>
      <c r="R4054" t="str">
        <f t="shared" si="254"/>
        <v>TIME 0:26 Sun</v>
      </c>
    </row>
    <row r="4055" spans="1:18" x14ac:dyDescent="0.25">
      <c r="A4055" s="12">
        <f t="shared" si="252"/>
        <v>44794.019877175924</v>
      </c>
      <c r="B4055" s="8" t="str">
        <f t="shared" si="253"/>
        <v>←</v>
      </c>
      <c r="C4055" s="10">
        <f t="shared" si="255"/>
        <v>0.122</v>
      </c>
      <c r="D4055" s="2">
        <v>1661005717388</v>
      </c>
      <c r="E4055" t="s">
        <v>0</v>
      </c>
      <c r="F4055" s="1">
        <v>5</v>
      </c>
      <c r="G4055" s="1">
        <v>31</v>
      </c>
      <c r="H4055" s="1">
        <v>21</v>
      </c>
      <c r="I4055" s="1" t="s">
        <v>7</v>
      </c>
      <c r="J4055" s="1">
        <v>3</v>
      </c>
      <c r="K4055" s="1" t="s">
        <v>8</v>
      </c>
      <c r="R4055" t="str">
        <f t="shared" si="254"/>
        <v>ACK</v>
      </c>
    </row>
    <row r="4056" spans="1:18" x14ac:dyDescent="0.25">
      <c r="A4056" s="12">
        <f t="shared" si="252"/>
        <v>44794.019878356477</v>
      </c>
      <c r="B4056" s="8" t="str">
        <f t="shared" si="253"/>
        <v>→</v>
      </c>
      <c r="C4056" s="10">
        <f t="shared" si="255"/>
        <v>0.10199999999999999</v>
      </c>
      <c r="D4056" s="2">
        <v>1661005717490</v>
      </c>
      <c r="E4056" t="s">
        <v>0</v>
      </c>
      <c r="F4056" s="1">
        <v>5</v>
      </c>
      <c r="G4056" s="1">
        <v>21</v>
      </c>
      <c r="H4056" s="1">
        <v>31</v>
      </c>
      <c r="I4056" s="1">
        <v>8</v>
      </c>
      <c r="J4056" s="1" t="s">
        <v>16</v>
      </c>
      <c r="K4056" s="1" t="s">
        <v>75</v>
      </c>
      <c r="R4056" t="str">
        <f t="shared" si="254"/>
        <v>UNKNOWN 8</v>
      </c>
    </row>
    <row r="4057" spans="1:18" x14ac:dyDescent="0.25">
      <c r="A4057" s="12">
        <f t="shared" si="252"/>
        <v>44794.019879560183</v>
      </c>
      <c r="B4057" s="8" t="str">
        <f t="shared" si="253"/>
        <v>←</v>
      </c>
      <c r="C4057" s="10">
        <f t="shared" si="255"/>
        <v>0.104</v>
      </c>
      <c r="D4057" s="2">
        <v>1661005717594</v>
      </c>
      <c r="E4057" t="s">
        <v>0</v>
      </c>
      <c r="F4057" s="1">
        <v>5</v>
      </c>
      <c r="G4057" s="1">
        <v>31</v>
      </c>
      <c r="H4057" s="1">
        <v>21</v>
      </c>
      <c r="I4057" s="1" t="s">
        <v>7</v>
      </c>
      <c r="J4057" s="1">
        <v>3</v>
      </c>
      <c r="K4057" s="1" t="s">
        <v>8</v>
      </c>
      <c r="R4057" t="str">
        <f t="shared" si="254"/>
        <v>ACK</v>
      </c>
    </row>
    <row r="4058" spans="1:18" x14ac:dyDescent="0.25">
      <c r="A4058" s="12">
        <f t="shared" si="252"/>
        <v>44794.019880752312</v>
      </c>
      <c r="B4058" s="8" t="str">
        <f t="shared" si="253"/>
        <v>→</v>
      </c>
      <c r="C4058" s="10">
        <f t="shared" si="255"/>
        <v>0.10299999999999999</v>
      </c>
      <c r="D4058" s="2">
        <v>1661005717697</v>
      </c>
      <c r="E4058" t="s">
        <v>0</v>
      </c>
      <c r="F4058" s="1">
        <v>6</v>
      </c>
      <c r="G4058" s="1">
        <v>21</v>
      </c>
      <c r="H4058" s="1">
        <v>31</v>
      </c>
      <c r="I4058" s="1" t="s">
        <v>43</v>
      </c>
      <c r="J4058" s="1">
        <v>0</v>
      </c>
      <c r="K4058" s="1" t="s">
        <v>73</v>
      </c>
      <c r="L4058" s="1" t="s">
        <v>102</v>
      </c>
      <c r="R4058" t="str">
        <f t="shared" si="254"/>
        <v>FAN SPEED Fan:Off</v>
      </c>
    </row>
    <row r="4059" spans="1:18" x14ac:dyDescent="0.25">
      <c r="A4059" s="12">
        <f t="shared" si="252"/>
        <v>44794.019882025459</v>
      </c>
      <c r="B4059" s="8" t="str">
        <f t="shared" si="253"/>
        <v>←</v>
      </c>
      <c r="C4059" s="10">
        <f t="shared" si="255"/>
        <v>0.11</v>
      </c>
      <c r="D4059" s="2">
        <v>1661005717807</v>
      </c>
      <c r="E4059" t="s">
        <v>0</v>
      </c>
      <c r="F4059" s="1">
        <v>5</v>
      </c>
      <c r="G4059" s="1">
        <v>31</v>
      </c>
      <c r="H4059" s="1">
        <v>21</v>
      </c>
      <c r="I4059" s="1" t="s">
        <v>7</v>
      </c>
      <c r="J4059" s="1">
        <v>3</v>
      </c>
      <c r="K4059" s="1" t="s">
        <v>8</v>
      </c>
      <c r="R4059" t="str">
        <f t="shared" si="254"/>
        <v>ACK</v>
      </c>
    </row>
    <row r="4060" spans="1:18" x14ac:dyDescent="0.25">
      <c r="A4060" s="12">
        <f t="shared" si="252"/>
        <v>44794.019883090274</v>
      </c>
      <c r="B4060" s="8" t="str">
        <f t="shared" si="253"/>
        <v>→</v>
      </c>
      <c r="C4060" s="10">
        <f t="shared" si="255"/>
        <v>9.1999999999999998E-2</v>
      </c>
      <c r="D4060" s="2">
        <v>1661005717899</v>
      </c>
      <c r="E4060" t="s">
        <v>0</v>
      </c>
      <c r="F4060" s="1">
        <v>5</v>
      </c>
      <c r="G4060" s="1">
        <v>21</v>
      </c>
      <c r="H4060" s="1">
        <v>31</v>
      </c>
      <c r="I4060" s="1">
        <v>6</v>
      </c>
      <c r="J4060" s="1">
        <v>60</v>
      </c>
      <c r="K4060" s="1">
        <v>83</v>
      </c>
      <c r="R4060" t="str">
        <f t="shared" si="254"/>
        <v>FURNACE STATUS REQUEST</v>
      </c>
    </row>
    <row r="4061" spans="1:18" x14ac:dyDescent="0.25">
      <c r="A4061" s="12">
        <f t="shared" si="252"/>
        <v>44794.019884849535</v>
      </c>
      <c r="B4061" s="8" t="str">
        <f t="shared" si="253"/>
        <v>←</v>
      </c>
      <c r="C4061" s="10">
        <f t="shared" si="255"/>
        <v>0.152</v>
      </c>
      <c r="D4061" s="2">
        <v>1661005718051</v>
      </c>
      <c r="E4061" t="s">
        <v>0</v>
      </c>
      <c r="F4061" s="1">
        <v>9</v>
      </c>
      <c r="G4061" s="1">
        <v>31</v>
      </c>
      <c r="H4061" s="1">
        <v>21</v>
      </c>
      <c r="I4061" s="1" t="s">
        <v>1</v>
      </c>
      <c r="J4061" s="1">
        <v>0</v>
      </c>
      <c r="K4061" s="1">
        <v>0</v>
      </c>
      <c r="L4061" s="1">
        <v>0</v>
      </c>
      <c r="M4061" s="1">
        <v>0</v>
      </c>
      <c r="N4061" s="1" t="s">
        <v>26</v>
      </c>
      <c r="O4061" s="1" t="s">
        <v>27</v>
      </c>
      <c r="R4061" t="str">
        <f t="shared" si="254"/>
        <v>FURNACE STATUS RESPONSE Fan:0 Ignition:0 Burner:0 Unknown:0</v>
      </c>
    </row>
    <row r="4062" spans="1:18" x14ac:dyDescent="0.25">
      <c r="A4062" s="12">
        <f t="shared" si="252"/>
        <v>44794.020570381945</v>
      </c>
      <c r="B4062" s="8" t="str">
        <f t="shared" si="253"/>
        <v>→</v>
      </c>
      <c r="C4062" s="10">
        <f t="shared" si="255"/>
        <v>59.23</v>
      </c>
      <c r="D4062" s="2">
        <v>1661005777281</v>
      </c>
      <c r="E4062" t="s">
        <v>0</v>
      </c>
      <c r="F4062" s="1">
        <v>8</v>
      </c>
      <c r="G4062" s="1">
        <v>21</v>
      </c>
      <c r="H4062" s="1">
        <v>31</v>
      </c>
      <c r="I4062" s="1">
        <v>7</v>
      </c>
      <c r="J4062" s="1">
        <v>0</v>
      </c>
      <c r="K4062" s="1" t="s">
        <v>36</v>
      </c>
      <c r="L4062" s="1">
        <v>6</v>
      </c>
      <c r="M4062" s="1" t="s">
        <v>37</v>
      </c>
      <c r="N4062" s="1" t="s">
        <v>154</v>
      </c>
      <c r="R4062" t="str">
        <f t="shared" si="254"/>
        <v>TIME 0:27 Sun</v>
      </c>
    </row>
    <row r="4063" spans="1:18" x14ac:dyDescent="0.25">
      <c r="A4063" s="12">
        <f t="shared" si="252"/>
        <v>44794.02057158565</v>
      </c>
      <c r="B4063" s="8" t="str">
        <f t="shared" si="253"/>
        <v>←</v>
      </c>
      <c r="C4063" s="10">
        <f t="shared" si="255"/>
        <v>0.104</v>
      </c>
      <c r="D4063" s="2">
        <v>1661005777385</v>
      </c>
      <c r="E4063" t="s">
        <v>0</v>
      </c>
      <c r="F4063" s="1">
        <v>5</v>
      </c>
      <c r="G4063" s="1">
        <v>31</v>
      </c>
      <c r="H4063" s="1">
        <v>21</v>
      </c>
      <c r="I4063" s="1" t="s">
        <v>7</v>
      </c>
      <c r="J4063" s="1">
        <v>3</v>
      </c>
      <c r="K4063" s="1" t="s">
        <v>8</v>
      </c>
      <c r="R4063" t="str">
        <f t="shared" si="254"/>
        <v>ACK</v>
      </c>
    </row>
    <row r="4064" spans="1:18" x14ac:dyDescent="0.25">
      <c r="A4064" s="12">
        <f t="shared" si="252"/>
        <v>44794.020572870366</v>
      </c>
      <c r="B4064" s="8" t="str">
        <f t="shared" si="253"/>
        <v>→</v>
      </c>
      <c r="C4064" s="10">
        <f t="shared" si="255"/>
        <v>0.111</v>
      </c>
      <c r="D4064" s="2">
        <v>1661005777496</v>
      </c>
      <c r="E4064" t="s">
        <v>0</v>
      </c>
      <c r="F4064" s="1">
        <v>5</v>
      </c>
      <c r="G4064" s="1">
        <v>21</v>
      </c>
      <c r="H4064" s="1">
        <v>31</v>
      </c>
      <c r="I4064" s="1">
        <v>8</v>
      </c>
      <c r="J4064" s="1" t="s">
        <v>16</v>
      </c>
      <c r="K4064" s="1" t="s">
        <v>75</v>
      </c>
      <c r="R4064" t="str">
        <f t="shared" si="254"/>
        <v>UNKNOWN 8</v>
      </c>
    </row>
    <row r="4065" spans="1:18" x14ac:dyDescent="0.25">
      <c r="A4065" s="12">
        <f t="shared" si="252"/>
        <v>44794.020574027774</v>
      </c>
      <c r="B4065" s="8" t="str">
        <f t="shared" si="253"/>
        <v>←</v>
      </c>
      <c r="C4065" s="10">
        <f t="shared" si="255"/>
        <v>0.1</v>
      </c>
      <c r="D4065" s="2">
        <v>1661005777596</v>
      </c>
      <c r="E4065" t="s">
        <v>0</v>
      </c>
      <c r="F4065" s="1">
        <v>5</v>
      </c>
      <c r="G4065" s="1">
        <v>31</v>
      </c>
      <c r="H4065" s="1">
        <v>21</v>
      </c>
      <c r="I4065" s="1" t="s">
        <v>7</v>
      </c>
      <c r="J4065" s="1">
        <v>3</v>
      </c>
      <c r="K4065" s="1" t="s">
        <v>8</v>
      </c>
      <c r="R4065" t="str">
        <f t="shared" si="254"/>
        <v>ACK</v>
      </c>
    </row>
    <row r="4066" spans="1:18" x14ac:dyDescent="0.25">
      <c r="A4066" s="12">
        <f t="shared" si="252"/>
        <v>44794.020575497685</v>
      </c>
      <c r="B4066" s="8" t="str">
        <f t="shared" si="253"/>
        <v>→</v>
      </c>
      <c r="C4066" s="10">
        <f t="shared" si="255"/>
        <v>0.127</v>
      </c>
      <c r="D4066" s="2">
        <v>1661005777723</v>
      </c>
      <c r="E4066" t="s">
        <v>0</v>
      </c>
      <c r="F4066" s="1">
        <v>6</v>
      </c>
      <c r="G4066" s="1">
        <v>21</v>
      </c>
      <c r="H4066" s="1">
        <v>31</v>
      </c>
      <c r="I4066" s="1" t="s">
        <v>43</v>
      </c>
      <c r="J4066" s="1">
        <v>0</v>
      </c>
      <c r="K4066" s="1" t="s">
        <v>73</v>
      </c>
      <c r="L4066" s="1" t="s">
        <v>102</v>
      </c>
      <c r="R4066" t="str">
        <f t="shared" si="254"/>
        <v>FAN SPEED Fan:Off</v>
      </c>
    </row>
    <row r="4067" spans="1:18" x14ac:dyDescent="0.25">
      <c r="A4067" s="12">
        <f t="shared" si="252"/>
        <v>44794.020576585644</v>
      </c>
      <c r="B4067" s="8" t="str">
        <f t="shared" si="253"/>
        <v>←</v>
      </c>
      <c r="C4067" s="10">
        <f t="shared" si="255"/>
        <v>9.4E-2</v>
      </c>
      <c r="D4067" s="2">
        <v>1661005777817</v>
      </c>
      <c r="E4067" t="s">
        <v>0</v>
      </c>
      <c r="F4067" s="1">
        <v>5</v>
      </c>
      <c r="G4067" s="1">
        <v>31</v>
      </c>
      <c r="H4067" s="1">
        <v>21</v>
      </c>
      <c r="I4067" s="1" t="s">
        <v>7</v>
      </c>
      <c r="J4067" s="1">
        <v>3</v>
      </c>
      <c r="K4067" s="1" t="s">
        <v>8</v>
      </c>
      <c r="R4067" t="str">
        <f t="shared" si="254"/>
        <v>ACK</v>
      </c>
    </row>
    <row r="4068" spans="1:18" x14ac:dyDescent="0.25">
      <c r="A4068" s="12">
        <f t="shared" si="252"/>
        <v>44794.020577615738</v>
      </c>
      <c r="B4068" s="8" t="str">
        <f t="shared" si="253"/>
        <v>→</v>
      </c>
      <c r="C4068" s="10">
        <f t="shared" si="255"/>
        <v>8.8999999999999996E-2</v>
      </c>
      <c r="D4068" s="2">
        <v>1661005777906</v>
      </c>
      <c r="E4068" t="s">
        <v>0</v>
      </c>
      <c r="F4068" s="1">
        <v>5</v>
      </c>
      <c r="G4068" s="1">
        <v>21</v>
      </c>
      <c r="H4068" s="1">
        <v>31</v>
      </c>
      <c r="I4068" s="1">
        <v>6</v>
      </c>
      <c r="J4068" s="1">
        <v>60</v>
      </c>
      <c r="K4068" s="1">
        <v>83</v>
      </c>
      <c r="R4068" t="str">
        <f t="shared" si="254"/>
        <v>FURNACE STATUS REQUEST</v>
      </c>
    </row>
    <row r="4069" spans="1:18" x14ac:dyDescent="0.25">
      <c r="A4069" s="12">
        <f t="shared" si="252"/>
        <v>44794.020579432872</v>
      </c>
      <c r="B4069" s="8" t="str">
        <f t="shared" si="253"/>
        <v>←</v>
      </c>
      <c r="C4069" s="10">
        <f t="shared" si="255"/>
        <v>0.157</v>
      </c>
      <c r="D4069" s="2">
        <v>1661005778063</v>
      </c>
      <c r="E4069" t="s">
        <v>0</v>
      </c>
      <c r="F4069" s="1">
        <v>9</v>
      </c>
      <c r="G4069" s="1">
        <v>31</v>
      </c>
      <c r="H4069" s="1">
        <v>21</v>
      </c>
      <c r="I4069" s="1" t="s">
        <v>1</v>
      </c>
      <c r="J4069" s="1">
        <v>0</v>
      </c>
      <c r="K4069" s="1">
        <v>0</v>
      </c>
      <c r="L4069" s="1">
        <v>0</v>
      </c>
      <c r="M4069" s="1">
        <v>0</v>
      </c>
      <c r="N4069" s="1" t="s">
        <v>26</v>
      </c>
      <c r="O4069" s="1" t="s">
        <v>27</v>
      </c>
      <c r="R4069" t="str">
        <f t="shared" si="254"/>
        <v>FURNACE STATUS RESPONSE Fan:0 Ignition:0 Burner:0 Unknown:0</v>
      </c>
    </row>
    <row r="4070" spans="1:18" x14ac:dyDescent="0.25">
      <c r="A4070" s="12">
        <f t="shared" si="252"/>
        <v>44794.02126483796</v>
      </c>
      <c r="B4070" s="8" t="str">
        <f t="shared" si="253"/>
        <v>→</v>
      </c>
      <c r="C4070" s="10">
        <f t="shared" si="255"/>
        <v>59.219000000000001</v>
      </c>
      <c r="D4070" s="2">
        <v>1661005837282</v>
      </c>
      <c r="E4070" t="s">
        <v>0</v>
      </c>
      <c r="F4070" s="1">
        <v>8</v>
      </c>
      <c r="G4070" s="1">
        <v>21</v>
      </c>
      <c r="H4070" s="1">
        <v>31</v>
      </c>
      <c r="I4070" s="1">
        <v>7</v>
      </c>
      <c r="J4070" s="1">
        <v>0</v>
      </c>
      <c r="K4070" s="1" t="s">
        <v>39</v>
      </c>
      <c r="L4070" s="1">
        <v>6</v>
      </c>
      <c r="M4070" s="1" t="s">
        <v>40</v>
      </c>
      <c r="N4070" s="1" t="s">
        <v>103</v>
      </c>
      <c r="R4070" t="str">
        <f t="shared" si="254"/>
        <v>TIME 0:28 Sun</v>
      </c>
    </row>
    <row r="4071" spans="1:18" x14ac:dyDescent="0.25">
      <c r="A4071" s="12">
        <f t="shared" si="252"/>
        <v>44794.021266319447</v>
      </c>
      <c r="B4071" s="8" t="str">
        <f t="shared" si="253"/>
        <v>←</v>
      </c>
      <c r="C4071" s="10">
        <f t="shared" si="255"/>
        <v>0.128</v>
      </c>
      <c r="D4071" s="2">
        <v>1661005837410</v>
      </c>
      <c r="E4071" t="s">
        <v>0</v>
      </c>
      <c r="F4071" s="1">
        <v>5</v>
      </c>
      <c r="G4071" s="1">
        <v>31</v>
      </c>
      <c r="H4071" s="1">
        <v>21</v>
      </c>
      <c r="I4071" s="1" t="s">
        <v>7</v>
      </c>
      <c r="J4071" s="1">
        <v>3</v>
      </c>
      <c r="K4071" s="1" t="s">
        <v>8</v>
      </c>
      <c r="R4071" t="str">
        <f t="shared" si="254"/>
        <v>ACK</v>
      </c>
    </row>
    <row r="4072" spans="1:18" x14ac:dyDescent="0.25">
      <c r="A4072" s="12">
        <f t="shared" si="252"/>
        <v>44794.021267708325</v>
      </c>
      <c r="B4072" s="8" t="str">
        <f t="shared" si="253"/>
        <v>→</v>
      </c>
      <c r="C4072" s="10">
        <f t="shared" si="255"/>
        <v>0.12</v>
      </c>
      <c r="D4072" s="2">
        <v>1661005837530</v>
      </c>
      <c r="E4072" t="s">
        <v>0</v>
      </c>
      <c r="F4072" s="1">
        <v>5</v>
      </c>
      <c r="G4072" s="1">
        <v>21</v>
      </c>
      <c r="H4072" s="1">
        <v>31</v>
      </c>
      <c r="I4072" s="1">
        <v>8</v>
      </c>
      <c r="J4072" s="1" t="s">
        <v>16</v>
      </c>
      <c r="K4072" s="1" t="s">
        <v>75</v>
      </c>
      <c r="R4072" t="str">
        <f t="shared" si="254"/>
        <v>UNKNOWN 8</v>
      </c>
    </row>
    <row r="4073" spans="1:18" x14ac:dyDescent="0.25">
      <c r="A4073" s="12">
        <f t="shared" si="252"/>
        <v>44794.02126908565</v>
      </c>
      <c r="B4073" s="8" t="str">
        <f t="shared" si="253"/>
        <v>←</v>
      </c>
      <c r="C4073" s="10">
        <f t="shared" si="255"/>
        <v>0.11899999999999999</v>
      </c>
      <c r="D4073" s="2">
        <v>1661005837649</v>
      </c>
      <c r="E4073" t="s">
        <v>0</v>
      </c>
      <c r="F4073" s="1">
        <v>5</v>
      </c>
      <c r="G4073" s="1">
        <v>31</v>
      </c>
      <c r="H4073" s="1">
        <v>21</v>
      </c>
      <c r="I4073" s="1" t="s">
        <v>7</v>
      </c>
      <c r="J4073" s="1">
        <v>3</v>
      </c>
      <c r="K4073" s="1" t="s">
        <v>8</v>
      </c>
      <c r="R4073" t="str">
        <f t="shared" si="254"/>
        <v>ACK</v>
      </c>
    </row>
    <row r="4074" spans="1:18" x14ac:dyDescent="0.25">
      <c r="A4074" s="12">
        <f t="shared" si="252"/>
        <v>44794.021270150457</v>
      </c>
      <c r="B4074" s="8" t="str">
        <f t="shared" si="253"/>
        <v>→</v>
      </c>
      <c r="C4074" s="10">
        <f t="shared" si="255"/>
        <v>9.1999999999999998E-2</v>
      </c>
      <c r="D4074" s="2">
        <v>1661005837741</v>
      </c>
      <c r="E4074" t="s">
        <v>0</v>
      </c>
      <c r="F4074" s="1">
        <v>6</v>
      </c>
      <c r="G4074" s="1">
        <v>21</v>
      </c>
      <c r="H4074" s="1">
        <v>31</v>
      </c>
      <c r="I4074" s="1" t="s">
        <v>43</v>
      </c>
      <c r="J4074" s="1">
        <v>0</v>
      </c>
      <c r="K4074" s="1" t="s">
        <v>73</v>
      </c>
      <c r="L4074" s="1" t="s">
        <v>102</v>
      </c>
      <c r="R4074" t="str">
        <f t="shared" si="254"/>
        <v>FAN SPEED Fan:Off</v>
      </c>
    </row>
    <row r="4075" spans="1:18" x14ac:dyDescent="0.25">
      <c r="A4075" s="12">
        <f t="shared" si="252"/>
        <v>44794.021271354162</v>
      </c>
      <c r="B4075" s="8" t="str">
        <f t="shared" si="253"/>
        <v>←</v>
      </c>
      <c r="C4075" s="10">
        <f t="shared" si="255"/>
        <v>0.104</v>
      </c>
      <c r="D4075" s="2">
        <v>1661005837845</v>
      </c>
      <c r="E4075" t="s">
        <v>0</v>
      </c>
      <c r="F4075" s="1">
        <v>5</v>
      </c>
      <c r="G4075" s="1">
        <v>31</v>
      </c>
      <c r="H4075" s="1">
        <v>21</v>
      </c>
      <c r="I4075" s="1" t="s">
        <v>7</v>
      </c>
      <c r="J4075" s="1">
        <v>3</v>
      </c>
      <c r="K4075" s="1" t="s">
        <v>8</v>
      </c>
      <c r="R4075" t="str">
        <f t="shared" si="254"/>
        <v>ACK</v>
      </c>
    </row>
    <row r="4076" spans="1:18" x14ac:dyDescent="0.25">
      <c r="A4076" s="12">
        <f t="shared" si="252"/>
        <v>44794.021272314807</v>
      </c>
      <c r="B4076" s="8" t="str">
        <f t="shared" si="253"/>
        <v>→</v>
      </c>
      <c r="C4076" s="10">
        <f t="shared" si="255"/>
        <v>8.3000000000000004E-2</v>
      </c>
      <c r="D4076" s="2">
        <v>1661005837928</v>
      </c>
      <c r="E4076" t="s">
        <v>0</v>
      </c>
      <c r="F4076" s="1">
        <v>5</v>
      </c>
      <c r="G4076" s="1">
        <v>21</v>
      </c>
      <c r="H4076" s="1">
        <v>31</v>
      </c>
      <c r="I4076" s="1">
        <v>6</v>
      </c>
      <c r="J4076" s="1">
        <v>60</v>
      </c>
      <c r="K4076" s="1">
        <v>83</v>
      </c>
      <c r="R4076" t="str">
        <f t="shared" si="254"/>
        <v>FURNACE STATUS REQUEST</v>
      </c>
    </row>
    <row r="4077" spans="1:18" x14ac:dyDescent="0.25">
      <c r="A4077" s="12">
        <f t="shared" si="252"/>
        <v>44794.021274224535</v>
      </c>
      <c r="B4077" s="8" t="str">
        <f t="shared" si="253"/>
        <v>←</v>
      </c>
      <c r="C4077" s="10">
        <f t="shared" si="255"/>
        <v>0.16500000000000001</v>
      </c>
      <c r="D4077" s="2">
        <v>1661005838093</v>
      </c>
      <c r="E4077" t="s">
        <v>0</v>
      </c>
      <c r="F4077" s="1">
        <v>9</v>
      </c>
      <c r="G4077" s="1">
        <v>31</v>
      </c>
      <c r="H4077" s="1">
        <v>21</v>
      </c>
      <c r="I4077" s="1" t="s">
        <v>1</v>
      </c>
      <c r="J4077" s="1">
        <v>0</v>
      </c>
      <c r="K4077" s="1">
        <v>0</v>
      </c>
      <c r="L4077" s="1">
        <v>0</v>
      </c>
      <c r="M4077" s="1">
        <v>0</v>
      </c>
      <c r="N4077" s="1" t="s">
        <v>26</v>
      </c>
      <c r="O4077" s="1" t="s">
        <v>27</v>
      </c>
      <c r="R4077" t="str">
        <f t="shared" si="254"/>
        <v>FURNACE STATUS RESPONSE Fan:0 Ignition:0 Burner:0 Unknown:0</v>
      </c>
    </row>
    <row r="4078" spans="1:18" x14ac:dyDescent="0.25">
      <c r="A4078" s="12">
        <f t="shared" si="252"/>
        <v>44794.021959305552</v>
      </c>
      <c r="B4078" s="8" t="str">
        <f t="shared" si="253"/>
        <v>→</v>
      </c>
      <c r="C4078" s="10">
        <f t="shared" si="255"/>
        <v>59.191000000000003</v>
      </c>
      <c r="D4078" s="2">
        <v>1661005897284</v>
      </c>
      <c r="E4078" t="s">
        <v>0</v>
      </c>
      <c r="F4078" s="1">
        <v>8</v>
      </c>
      <c r="G4078" s="1">
        <v>21</v>
      </c>
      <c r="H4078" s="1">
        <v>31</v>
      </c>
      <c r="I4078" s="1">
        <v>7</v>
      </c>
      <c r="J4078" s="1">
        <v>0</v>
      </c>
      <c r="K4078" s="1" t="s">
        <v>41</v>
      </c>
      <c r="L4078" s="1">
        <v>6</v>
      </c>
      <c r="M4078" s="1" t="s">
        <v>42</v>
      </c>
      <c r="N4078" s="1" t="s">
        <v>154</v>
      </c>
      <c r="R4078" t="str">
        <f t="shared" si="254"/>
        <v>TIME 0:29 Sun</v>
      </c>
    </row>
    <row r="4079" spans="1:18" x14ac:dyDescent="0.25">
      <c r="A4079" s="12">
        <f t="shared" si="252"/>
        <v>44794.021960671293</v>
      </c>
      <c r="B4079" s="8" t="str">
        <f t="shared" si="253"/>
        <v>←</v>
      </c>
      <c r="C4079" s="10">
        <f t="shared" si="255"/>
        <v>0.11799999999999999</v>
      </c>
      <c r="D4079" s="2">
        <v>1661005897402</v>
      </c>
      <c r="E4079" t="s">
        <v>0</v>
      </c>
      <c r="F4079" s="1">
        <v>5</v>
      </c>
      <c r="G4079" s="1">
        <v>31</v>
      </c>
      <c r="H4079" s="1">
        <v>21</v>
      </c>
      <c r="I4079" s="1" t="s">
        <v>7</v>
      </c>
      <c r="J4079" s="1">
        <v>3</v>
      </c>
      <c r="K4079" s="1" t="s">
        <v>8</v>
      </c>
      <c r="R4079" t="str">
        <f t="shared" si="254"/>
        <v>ACK</v>
      </c>
    </row>
    <row r="4080" spans="1:18" x14ac:dyDescent="0.25">
      <c r="A4080" s="12">
        <f t="shared" si="252"/>
        <v>44794.021962094906</v>
      </c>
      <c r="B4080" s="8" t="str">
        <f t="shared" si="253"/>
        <v>→</v>
      </c>
      <c r="C4080" s="10">
        <f t="shared" si="255"/>
        <v>0.123</v>
      </c>
      <c r="D4080" s="2">
        <v>1661005897525</v>
      </c>
      <c r="E4080" t="s">
        <v>0</v>
      </c>
      <c r="F4080" s="1">
        <v>5</v>
      </c>
      <c r="G4080" s="1">
        <v>21</v>
      </c>
      <c r="H4080" s="1">
        <v>31</v>
      </c>
      <c r="I4080" s="1">
        <v>8</v>
      </c>
      <c r="J4080" s="1" t="s">
        <v>16</v>
      </c>
      <c r="K4080" s="1" t="s">
        <v>75</v>
      </c>
      <c r="R4080" t="str">
        <f t="shared" si="254"/>
        <v>UNKNOWN 8</v>
      </c>
    </row>
    <row r="4081" spans="1:18" x14ac:dyDescent="0.25">
      <c r="A4081" s="12">
        <f t="shared" si="252"/>
        <v>44794.021963182873</v>
      </c>
      <c r="B4081" s="8" t="str">
        <f t="shared" si="253"/>
        <v>←</v>
      </c>
      <c r="C4081" s="10">
        <f t="shared" si="255"/>
        <v>9.4E-2</v>
      </c>
      <c r="D4081" s="2">
        <v>1661005897619</v>
      </c>
      <c r="E4081" t="s">
        <v>0</v>
      </c>
      <c r="F4081" s="1">
        <v>5</v>
      </c>
      <c r="G4081" s="1">
        <v>31</v>
      </c>
      <c r="H4081" s="1">
        <v>21</v>
      </c>
      <c r="I4081" s="1" t="s">
        <v>7</v>
      </c>
      <c r="J4081" s="1">
        <v>3</v>
      </c>
      <c r="K4081" s="1" t="s">
        <v>8</v>
      </c>
      <c r="R4081" t="str">
        <f t="shared" si="254"/>
        <v>ACK</v>
      </c>
    </row>
    <row r="4082" spans="1:18" x14ac:dyDescent="0.25">
      <c r="A4082" s="12">
        <f t="shared" si="252"/>
        <v>44794.021964293977</v>
      </c>
      <c r="B4082" s="8" t="str">
        <f t="shared" si="253"/>
        <v>→</v>
      </c>
      <c r="C4082" s="10">
        <f t="shared" si="255"/>
        <v>9.6000000000000002E-2</v>
      </c>
      <c r="D4082" s="2">
        <v>1661005897715</v>
      </c>
      <c r="E4082" t="s">
        <v>0</v>
      </c>
      <c r="F4082" s="1">
        <v>6</v>
      </c>
      <c r="G4082" s="1">
        <v>21</v>
      </c>
      <c r="H4082" s="1">
        <v>31</v>
      </c>
      <c r="I4082" s="1" t="s">
        <v>43</v>
      </c>
      <c r="J4082" s="1">
        <v>0</v>
      </c>
      <c r="K4082" s="1" t="s">
        <v>73</v>
      </c>
      <c r="L4082" s="1" t="s">
        <v>102</v>
      </c>
      <c r="R4082" t="str">
        <f t="shared" si="254"/>
        <v>FAN SPEED Fan:Off</v>
      </c>
    </row>
    <row r="4083" spans="1:18" x14ac:dyDescent="0.25">
      <c r="A4083" s="12">
        <f t="shared" si="252"/>
        <v>44794.021965624997</v>
      </c>
      <c r="B4083" s="8" t="str">
        <f t="shared" si="253"/>
        <v>←</v>
      </c>
      <c r="C4083" s="10">
        <f t="shared" si="255"/>
        <v>0.115</v>
      </c>
      <c r="D4083" s="2">
        <v>1661005897830</v>
      </c>
      <c r="E4083" t="s">
        <v>0</v>
      </c>
      <c r="F4083" s="1">
        <v>5</v>
      </c>
      <c r="G4083" s="1">
        <v>31</v>
      </c>
      <c r="H4083" s="1">
        <v>21</v>
      </c>
      <c r="I4083" s="1" t="s">
        <v>7</v>
      </c>
      <c r="J4083" s="1">
        <v>3</v>
      </c>
      <c r="K4083" s="1" t="s">
        <v>8</v>
      </c>
      <c r="R4083" t="str">
        <f t="shared" si="254"/>
        <v>ACK</v>
      </c>
    </row>
    <row r="4084" spans="1:18" x14ac:dyDescent="0.25">
      <c r="A4084" s="12">
        <f t="shared" si="252"/>
        <v>44794.021966817127</v>
      </c>
      <c r="B4084" s="8" t="str">
        <f t="shared" si="253"/>
        <v>→</v>
      </c>
      <c r="C4084" s="10">
        <f t="shared" si="255"/>
        <v>0.10299999999999999</v>
      </c>
      <c r="D4084" s="2">
        <v>1661005897933</v>
      </c>
      <c r="E4084" t="s">
        <v>0</v>
      </c>
      <c r="F4084" s="1">
        <v>5</v>
      </c>
      <c r="G4084" s="1">
        <v>21</v>
      </c>
      <c r="H4084" s="1">
        <v>31</v>
      </c>
      <c r="I4084" s="1">
        <v>6</v>
      </c>
      <c r="J4084" s="1">
        <v>60</v>
      </c>
      <c r="K4084" s="1">
        <v>83</v>
      </c>
      <c r="R4084" t="str">
        <f t="shared" si="254"/>
        <v>FURNACE STATUS REQUEST</v>
      </c>
    </row>
    <row r="4085" spans="1:18" x14ac:dyDescent="0.25">
      <c r="A4085" s="12">
        <f t="shared" si="252"/>
        <v>44794.021968599533</v>
      </c>
      <c r="B4085" s="8" t="str">
        <f t="shared" si="253"/>
        <v>←</v>
      </c>
      <c r="C4085" s="10">
        <f t="shared" si="255"/>
        <v>0.154</v>
      </c>
      <c r="D4085" s="2">
        <v>1661005898087</v>
      </c>
      <c r="E4085" t="s">
        <v>0</v>
      </c>
      <c r="F4085" s="1">
        <v>9</v>
      </c>
      <c r="G4085" s="1">
        <v>31</v>
      </c>
      <c r="H4085" s="1">
        <v>21</v>
      </c>
      <c r="I4085" s="1" t="s">
        <v>1</v>
      </c>
      <c r="J4085" s="1">
        <v>0</v>
      </c>
      <c r="K4085" s="1">
        <v>0</v>
      </c>
      <c r="L4085" s="1">
        <v>0</v>
      </c>
      <c r="M4085" s="1">
        <v>0</v>
      </c>
      <c r="N4085" s="1" t="s">
        <v>26</v>
      </c>
      <c r="O4085" s="1" t="s">
        <v>27</v>
      </c>
      <c r="R4085" t="str">
        <f t="shared" si="254"/>
        <v>FURNACE STATUS RESPONSE Fan:0 Ignition:0 Burner:0 Unknown:0</v>
      </c>
    </row>
    <row r="4086" spans="1:18" x14ac:dyDescent="0.25">
      <c r="A4086" s="12">
        <f t="shared" si="252"/>
        <v>44794.022653773143</v>
      </c>
      <c r="B4086" s="8" t="str">
        <f t="shared" si="253"/>
        <v>→</v>
      </c>
      <c r="C4086" s="10">
        <f t="shared" si="255"/>
        <v>59.198999999999998</v>
      </c>
      <c r="D4086" s="2">
        <v>1661005957286</v>
      </c>
      <c r="E4086" t="s">
        <v>0</v>
      </c>
      <c r="F4086" s="1">
        <v>8</v>
      </c>
      <c r="G4086" s="1">
        <v>21</v>
      </c>
      <c r="H4086" s="1">
        <v>31</v>
      </c>
      <c r="I4086" s="1">
        <v>7</v>
      </c>
      <c r="J4086" s="1">
        <v>0</v>
      </c>
      <c r="K4086" s="1" t="s">
        <v>43</v>
      </c>
      <c r="L4086" s="1">
        <v>6</v>
      </c>
      <c r="M4086" s="1" t="s">
        <v>44</v>
      </c>
      <c r="N4086" s="1" t="s">
        <v>154</v>
      </c>
      <c r="R4086" t="str">
        <f t="shared" si="254"/>
        <v>TIME 0:30 Sun</v>
      </c>
    </row>
    <row r="4087" spans="1:18" x14ac:dyDescent="0.25">
      <c r="A4087" s="12">
        <f t="shared" si="252"/>
        <v>44794.022654907407</v>
      </c>
      <c r="B4087" s="8" t="str">
        <f t="shared" si="253"/>
        <v>←</v>
      </c>
      <c r="C4087" s="10">
        <f t="shared" si="255"/>
        <v>9.8000000000000004E-2</v>
      </c>
      <c r="D4087" s="2">
        <v>1661005957384</v>
      </c>
      <c r="E4087" t="s">
        <v>0</v>
      </c>
      <c r="F4087" s="1">
        <v>5</v>
      </c>
      <c r="G4087" s="1">
        <v>31</v>
      </c>
      <c r="H4087" s="1">
        <v>21</v>
      </c>
      <c r="I4087" s="1" t="s">
        <v>7</v>
      </c>
      <c r="J4087" s="1">
        <v>3</v>
      </c>
      <c r="K4087" s="1" t="s">
        <v>8</v>
      </c>
      <c r="R4087" t="str">
        <f t="shared" si="254"/>
        <v>ACK</v>
      </c>
    </row>
    <row r="4088" spans="1:18" x14ac:dyDescent="0.25">
      <c r="A4088" s="12">
        <f t="shared" si="252"/>
        <v>44794.02265637731</v>
      </c>
      <c r="B4088" s="8" t="str">
        <f t="shared" si="253"/>
        <v>→</v>
      </c>
      <c r="C4088" s="10">
        <f t="shared" si="255"/>
        <v>0.127</v>
      </c>
      <c r="D4088" s="2">
        <v>1661005957511</v>
      </c>
      <c r="E4088" t="s">
        <v>0</v>
      </c>
      <c r="F4088" s="1">
        <v>5</v>
      </c>
      <c r="G4088" s="1">
        <v>21</v>
      </c>
      <c r="H4088" s="1">
        <v>31</v>
      </c>
      <c r="I4088" s="1">
        <v>8</v>
      </c>
      <c r="J4088" s="1" t="s">
        <v>16</v>
      </c>
      <c r="K4088" s="1" t="s">
        <v>75</v>
      </c>
      <c r="R4088" t="str">
        <f t="shared" si="254"/>
        <v>UNKNOWN 8</v>
      </c>
    </row>
    <row r="4089" spans="1:18" x14ac:dyDescent="0.25">
      <c r="A4089" s="12">
        <f t="shared" si="252"/>
        <v>44794.022657650457</v>
      </c>
      <c r="B4089" s="8" t="str">
        <f t="shared" si="253"/>
        <v>←</v>
      </c>
      <c r="C4089" s="10">
        <f t="shared" si="255"/>
        <v>0.11</v>
      </c>
      <c r="D4089" s="2">
        <v>1661005957621</v>
      </c>
      <c r="E4089" t="s">
        <v>0</v>
      </c>
      <c r="F4089" s="1">
        <v>5</v>
      </c>
      <c r="G4089" s="1">
        <v>31</v>
      </c>
      <c r="H4089" s="1">
        <v>21</v>
      </c>
      <c r="I4089" s="1" t="s">
        <v>7</v>
      </c>
      <c r="J4089" s="1">
        <v>3</v>
      </c>
      <c r="K4089" s="1" t="s">
        <v>8</v>
      </c>
      <c r="R4089" t="str">
        <f t="shared" si="254"/>
        <v>ACK</v>
      </c>
    </row>
    <row r="4090" spans="1:18" x14ac:dyDescent="0.25">
      <c r="A4090" s="12">
        <f t="shared" si="252"/>
        <v>44794.022658773145</v>
      </c>
      <c r="B4090" s="8" t="str">
        <f t="shared" si="253"/>
        <v>→</v>
      </c>
      <c r="C4090" s="10">
        <f t="shared" si="255"/>
        <v>9.7000000000000003E-2</v>
      </c>
      <c r="D4090" s="2">
        <v>1661005957718</v>
      </c>
      <c r="E4090" t="s">
        <v>0</v>
      </c>
      <c r="F4090" s="1">
        <v>6</v>
      </c>
      <c r="G4090" s="1">
        <v>21</v>
      </c>
      <c r="H4090" s="1">
        <v>31</v>
      </c>
      <c r="I4090" s="1" t="s">
        <v>43</v>
      </c>
      <c r="J4090" s="1">
        <v>0</v>
      </c>
      <c r="K4090" s="1" t="s">
        <v>73</v>
      </c>
      <c r="L4090" s="1" t="s">
        <v>102</v>
      </c>
      <c r="R4090" t="str">
        <f t="shared" si="254"/>
        <v>FAN SPEED Fan:Off</v>
      </c>
    </row>
    <row r="4091" spans="1:18" x14ac:dyDescent="0.25">
      <c r="A4091" s="12">
        <f t="shared" si="252"/>
        <v>44794.022660023147</v>
      </c>
      <c r="B4091" s="8" t="str">
        <f t="shared" si="253"/>
        <v>←</v>
      </c>
      <c r="C4091" s="10">
        <f t="shared" si="255"/>
        <v>0.108</v>
      </c>
      <c r="D4091" s="2">
        <v>1661005957826</v>
      </c>
      <c r="E4091" t="s">
        <v>0</v>
      </c>
      <c r="F4091" s="1">
        <v>5</v>
      </c>
      <c r="G4091" s="1">
        <v>31</v>
      </c>
      <c r="H4091" s="1">
        <v>21</v>
      </c>
      <c r="I4091" s="1" t="s">
        <v>7</v>
      </c>
      <c r="J4091" s="1">
        <v>3</v>
      </c>
      <c r="K4091" s="1" t="s">
        <v>8</v>
      </c>
      <c r="R4091" t="str">
        <f t="shared" si="254"/>
        <v>ACK</v>
      </c>
    </row>
    <row r="4092" spans="1:18" x14ac:dyDescent="0.25">
      <c r="A4092" s="12">
        <f t="shared" si="252"/>
        <v>44794.022661018513</v>
      </c>
      <c r="B4092" s="8" t="str">
        <f t="shared" si="253"/>
        <v>→</v>
      </c>
      <c r="C4092" s="10">
        <f t="shared" si="255"/>
        <v>8.5999999999999993E-2</v>
      </c>
      <c r="D4092" s="2">
        <v>1661005957912</v>
      </c>
      <c r="E4092" t="s">
        <v>0</v>
      </c>
      <c r="F4092" s="1">
        <v>5</v>
      </c>
      <c r="G4092" s="1">
        <v>21</v>
      </c>
      <c r="H4092" s="1">
        <v>31</v>
      </c>
      <c r="I4092" s="1">
        <v>6</v>
      </c>
      <c r="J4092" s="1">
        <v>60</v>
      </c>
      <c r="K4092" s="1">
        <v>83</v>
      </c>
      <c r="R4092" t="str">
        <f t="shared" si="254"/>
        <v>FURNACE STATUS REQUEST</v>
      </c>
    </row>
    <row r="4093" spans="1:18" x14ac:dyDescent="0.25">
      <c r="A4093" s="12">
        <f t="shared" si="252"/>
        <v>44794.022662951385</v>
      </c>
      <c r="B4093" s="8" t="str">
        <f t="shared" si="253"/>
        <v>←</v>
      </c>
      <c r="C4093" s="10">
        <f t="shared" si="255"/>
        <v>0.16700000000000001</v>
      </c>
      <c r="D4093" s="2">
        <v>1661005958079</v>
      </c>
      <c r="E4093" t="s">
        <v>0</v>
      </c>
      <c r="F4093" s="1">
        <v>9</v>
      </c>
      <c r="G4093" s="1">
        <v>31</v>
      </c>
      <c r="H4093" s="1">
        <v>21</v>
      </c>
      <c r="I4093" s="1" t="s">
        <v>1</v>
      </c>
      <c r="J4093" s="1">
        <v>0</v>
      </c>
      <c r="K4093" s="1">
        <v>0</v>
      </c>
      <c r="L4093" s="1">
        <v>0</v>
      </c>
      <c r="M4093" s="1">
        <v>0</v>
      </c>
      <c r="N4093" s="1" t="s">
        <v>26</v>
      </c>
      <c r="O4093" s="1" t="s">
        <v>27</v>
      </c>
      <c r="R4093" t="str">
        <f t="shared" si="254"/>
        <v>FURNACE STATUS RESPONSE Fan:0 Ignition:0 Burner:0 Unknown:0</v>
      </c>
    </row>
    <row r="4094" spans="1:18" x14ac:dyDescent="0.25">
      <c r="A4094" s="12">
        <f t="shared" si="252"/>
        <v>44794.023348333336</v>
      </c>
      <c r="B4094" s="8" t="str">
        <f t="shared" si="253"/>
        <v>→</v>
      </c>
      <c r="C4094" s="10">
        <f t="shared" si="255"/>
        <v>59.216999999999999</v>
      </c>
      <c r="D4094" s="2">
        <v>1661006017296</v>
      </c>
      <c r="E4094" t="s">
        <v>0</v>
      </c>
      <c r="F4094" s="1">
        <v>8</v>
      </c>
      <c r="G4094" s="1">
        <v>21</v>
      </c>
      <c r="H4094" s="1">
        <v>31</v>
      </c>
      <c r="I4094" s="1">
        <v>7</v>
      </c>
      <c r="J4094" s="1">
        <v>0</v>
      </c>
      <c r="K4094" s="1" t="s">
        <v>45</v>
      </c>
      <c r="L4094" s="1">
        <v>6</v>
      </c>
      <c r="M4094" s="1">
        <v>56</v>
      </c>
      <c r="N4094" s="1" t="s">
        <v>103</v>
      </c>
      <c r="R4094" t="str">
        <f t="shared" si="254"/>
        <v>TIME 0:31 Sun</v>
      </c>
    </row>
    <row r="4095" spans="1:18" x14ac:dyDescent="0.25">
      <c r="A4095" s="12">
        <f t="shared" si="252"/>
        <v>44794.023349409719</v>
      </c>
      <c r="B4095" s="8" t="str">
        <f t="shared" si="253"/>
        <v>←</v>
      </c>
      <c r="C4095" s="10">
        <f t="shared" si="255"/>
        <v>9.2999999999999999E-2</v>
      </c>
      <c r="D4095" s="2">
        <v>1661006017389</v>
      </c>
      <c r="E4095" t="s">
        <v>0</v>
      </c>
      <c r="F4095" s="1">
        <v>5</v>
      </c>
      <c r="G4095" s="1">
        <v>31</v>
      </c>
      <c r="H4095" s="1">
        <v>21</v>
      </c>
      <c r="I4095" s="1" t="s">
        <v>7</v>
      </c>
      <c r="J4095" s="1">
        <v>3</v>
      </c>
      <c r="K4095" s="1" t="s">
        <v>8</v>
      </c>
      <c r="R4095" t="str">
        <f t="shared" si="254"/>
        <v>ACK</v>
      </c>
    </row>
    <row r="4096" spans="1:18" x14ac:dyDescent="0.25">
      <c r="A4096" s="12">
        <f t="shared" si="252"/>
        <v>44794.023351018513</v>
      </c>
      <c r="B4096" s="8" t="str">
        <f t="shared" si="253"/>
        <v>→</v>
      </c>
      <c r="C4096" s="10">
        <f t="shared" si="255"/>
        <v>0.13900000000000001</v>
      </c>
      <c r="D4096" s="2">
        <v>1661006017528</v>
      </c>
      <c r="E4096" t="s">
        <v>0</v>
      </c>
      <c r="F4096" s="1">
        <v>5</v>
      </c>
      <c r="G4096" s="1">
        <v>21</v>
      </c>
      <c r="H4096" s="1">
        <v>31</v>
      </c>
      <c r="I4096" s="1">
        <v>8</v>
      </c>
      <c r="J4096" s="1" t="s">
        <v>16</v>
      </c>
      <c r="K4096" s="1" t="s">
        <v>75</v>
      </c>
      <c r="R4096" t="str">
        <f t="shared" si="254"/>
        <v>UNKNOWN 8</v>
      </c>
    </row>
    <row r="4097" spans="1:18" x14ac:dyDescent="0.25">
      <c r="A4097" s="12">
        <f t="shared" si="252"/>
        <v>44794.023352326381</v>
      </c>
      <c r="B4097" s="8" t="str">
        <f t="shared" si="253"/>
        <v>←</v>
      </c>
      <c r="C4097" s="10">
        <f t="shared" si="255"/>
        <v>0.113</v>
      </c>
      <c r="D4097" s="2">
        <v>1661006017641</v>
      </c>
      <c r="E4097" t="s">
        <v>0</v>
      </c>
      <c r="F4097" s="1">
        <v>5</v>
      </c>
      <c r="G4097" s="1">
        <v>31</v>
      </c>
      <c r="H4097" s="1">
        <v>21</v>
      </c>
      <c r="I4097" s="1" t="s">
        <v>7</v>
      </c>
      <c r="J4097" s="1">
        <v>3</v>
      </c>
      <c r="K4097" s="1" t="s">
        <v>8</v>
      </c>
      <c r="R4097" t="str">
        <f t="shared" si="254"/>
        <v>ACK</v>
      </c>
    </row>
    <row r="4098" spans="1:18" x14ac:dyDescent="0.25">
      <c r="A4098" s="12">
        <f t="shared" si="252"/>
        <v>44794.023353240736</v>
      </c>
      <c r="B4098" s="8" t="str">
        <f t="shared" si="253"/>
        <v>→</v>
      </c>
      <c r="C4098" s="10">
        <f t="shared" si="255"/>
        <v>7.9000000000000001E-2</v>
      </c>
      <c r="D4098" s="2">
        <v>1661006017720</v>
      </c>
      <c r="E4098" t="s">
        <v>0</v>
      </c>
      <c r="F4098" s="1">
        <v>6</v>
      </c>
      <c r="G4098" s="1">
        <v>21</v>
      </c>
      <c r="H4098" s="1">
        <v>31</v>
      </c>
      <c r="I4098" s="1" t="s">
        <v>43</v>
      </c>
      <c r="J4098" s="1">
        <v>0</v>
      </c>
      <c r="K4098" s="1" t="s">
        <v>73</v>
      </c>
      <c r="L4098" s="1" t="s">
        <v>102</v>
      </c>
      <c r="R4098" t="str">
        <f t="shared" si="254"/>
        <v>FAN SPEED Fan:Off</v>
      </c>
    </row>
    <row r="4099" spans="1:18" x14ac:dyDescent="0.25">
      <c r="A4099" s="12">
        <f t="shared" ref="A4099:A4162" si="256">IF(ISNUMBER(D4099),D4099/(1000*60*60*24)+25569+10/24,"")</f>
        <v>44794.023354398145</v>
      </c>
      <c r="B4099" s="8" t="str">
        <f t="shared" ref="B4099:B4162" si="257">IF(ISNUMBER(D4099),IF(AND(G4099=21,H4099=31),"→",IF(AND(G4099=31,H4099=21),"←",IF(AND(G4099=21,H4099=0),"→→","Error"))),"")</f>
        <v>←</v>
      </c>
      <c r="C4099" s="10">
        <f t="shared" si="255"/>
        <v>0.1</v>
      </c>
      <c r="D4099" s="2">
        <v>1661006017820</v>
      </c>
      <c r="E4099" t="s">
        <v>0</v>
      </c>
      <c r="F4099" s="1">
        <v>5</v>
      </c>
      <c r="G4099" s="1">
        <v>31</v>
      </c>
      <c r="H4099" s="1">
        <v>21</v>
      </c>
      <c r="I4099" s="1" t="s">
        <v>7</v>
      </c>
      <c r="J4099" s="1">
        <v>3</v>
      </c>
      <c r="K4099" s="1" t="s">
        <v>8</v>
      </c>
      <c r="R4099" t="str">
        <f t="shared" ref="R4099:R4162" si="258">DECODEPACKET(E4099)</f>
        <v>ACK</v>
      </c>
    </row>
    <row r="4100" spans="1:18" x14ac:dyDescent="0.25">
      <c r="A4100" s="12">
        <f t="shared" si="256"/>
        <v>44794.023355405086</v>
      </c>
      <c r="B4100" s="8" t="str">
        <f t="shared" si="257"/>
        <v>→</v>
      </c>
      <c r="C4100" s="10">
        <f t="shared" ref="C4100:C4163" si="259">IF(AND(ISNUMBER(D4099), ISNUMBER(D4100)),(D4100-D4099)/1000,"")</f>
        <v>8.6999999999999994E-2</v>
      </c>
      <c r="D4100" s="2">
        <v>1661006017907</v>
      </c>
      <c r="E4100" t="s">
        <v>0</v>
      </c>
      <c r="F4100" s="1">
        <v>5</v>
      </c>
      <c r="G4100" s="1">
        <v>21</v>
      </c>
      <c r="H4100" s="1">
        <v>31</v>
      </c>
      <c r="I4100" s="1">
        <v>6</v>
      </c>
      <c r="J4100" s="1">
        <v>60</v>
      </c>
      <c r="K4100" s="1">
        <v>83</v>
      </c>
      <c r="R4100" t="str">
        <f t="shared" si="258"/>
        <v>FURNACE STATUS REQUEST</v>
      </c>
    </row>
    <row r="4101" spans="1:18" x14ac:dyDescent="0.25">
      <c r="A4101" s="12">
        <f t="shared" si="256"/>
        <v>44794.023357268517</v>
      </c>
      <c r="B4101" s="8" t="str">
        <f t="shared" si="257"/>
        <v>←</v>
      </c>
      <c r="C4101" s="10">
        <f t="shared" si="259"/>
        <v>0.161</v>
      </c>
      <c r="D4101" s="2">
        <v>1661006018068</v>
      </c>
      <c r="E4101" t="s">
        <v>0</v>
      </c>
      <c r="F4101" s="1">
        <v>9</v>
      </c>
      <c r="G4101" s="1">
        <v>31</v>
      </c>
      <c r="H4101" s="1">
        <v>21</v>
      </c>
      <c r="I4101" s="1" t="s">
        <v>1</v>
      </c>
      <c r="J4101" s="1">
        <v>0</v>
      </c>
      <c r="K4101" s="1">
        <v>0</v>
      </c>
      <c r="L4101" s="1">
        <v>0</v>
      </c>
      <c r="M4101" s="1">
        <v>0</v>
      </c>
      <c r="N4101" s="1" t="s">
        <v>26</v>
      </c>
      <c r="O4101" s="1" t="s">
        <v>27</v>
      </c>
      <c r="R4101" t="str">
        <f t="shared" si="258"/>
        <v>FURNACE STATUS RESPONSE Fan:0 Ignition:0 Burner:0 Unknown:0</v>
      </c>
    </row>
    <row r="4102" spans="1:18" x14ac:dyDescent="0.25">
      <c r="A4102" s="12">
        <f t="shared" si="256"/>
        <v>44794.02404280092</v>
      </c>
      <c r="B4102" s="8" t="str">
        <f t="shared" si="257"/>
        <v>→</v>
      </c>
      <c r="C4102" s="10">
        <f t="shared" si="259"/>
        <v>59.23</v>
      </c>
      <c r="D4102" s="2">
        <v>1661006077298</v>
      </c>
      <c r="E4102" t="s">
        <v>0</v>
      </c>
      <c r="F4102" s="1">
        <v>8</v>
      </c>
      <c r="G4102" s="1">
        <v>21</v>
      </c>
      <c r="H4102" s="1">
        <v>31</v>
      </c>
      <c r="I4102" s="1">
        <v>7</v>
      </c>
      <c r="J4102" s="1">
        <v>0</v>
      </c>
      <c r="K4102" s="1">
        <v>20</v>
      </c>
      <c r="L4102" s="1">
        <v>6</v>
      </c>
      <c r="M4102" s="1" t="s">
        <v>46</v>
      </c>
      <c r="N4102" s="1" t="s">
        <v>103</v>
      </c>
      <c r="R4102" t="str">
        <f t="shared" si="258"/>
        <v>TIME 0:32 Sun</v>
      </c>
    </row>
    <row r="4103" spans="1:18" x14ac:dyDescent="0.25">
      <c r="A4103" s="12">
        <f t="shared" si="256"/>
        <v>44794.024044166661</v>
      </c>
      <c r="B4103" s="8" t="str">
        <f t="shared" si="257"/>
        <v>←</v>
      </c>
      <c r="C4103" s="10">
        <f t="shared" si="259"/>
        <v>0.11799999999999999</v>
      </c>
      <c r="D4103" s="2">
        <v>1661006077416</v>
      </c>
      <c r="E4103" t="s">
        <v>0</v>
      </c>
      <c r="F4103" s="1">
        <v>5</v>
      </c>
      <c r="G4103" s="1">
        <v>31</v>
      </c>
      <c r="H4103" s="1">
        <v>21</v>
      </c>
      <c r="I4103" s="1" t="s">
        <v>7</v>
      </c>
      <c r="J4103" s="1">
        <v>3</v>
      </c>
      <c r="K4103" s="1" t="s">
        <v>8</v>
      </c>
      <c r="R4103" t="str">
        <f t="shared" si="258"/>
        <v>ACK</v>
      </c>
    </row>
    <row r="4104" spans="1:18" x14ac:dyDescent="0.25">
      <c r="A4104" s="12">
        <f t="shared" si="256"/>
        <v>44794.024045416663</v>
      </c>
      <c r="B4104" s="8" t="str">
        <f t="shared" si="257"/>
        <v>→</v>
      </c>
      <c r="C4104" s="10">
        <f t="shared" si="259"/>
        <v>0.108</v>
      </c>
      <c r="D4104" s="2">
        <v>1661006077524</v>
      </c>
      <c r="E4104" t="s">
        <v>0</v>
      </c>
      <c r="F4104" s="1">
        <v>5</v>
      </c>
      <c r="G4104" s="1">
        <v>21</v>
      </c>
      <c r="H4104" s="1">
        <v>31</v>
      </c>
      <c r="I4104" s="1">
        <v>8</v>
      </c>
      <c r="J4104" s="1" t="s">
        <v>16</v>
      </c>
      <c r="K4104" s="1" t="s">
        <v>75</v>
      </c>
      <c r="R4104" t="str">
        <f t="shared" si="258"/>
        <v>UNKNOWN 8</v>
      </c>
    </row>
    <row r="4105" spans="1:18" x14ac:dyDescent="0.25">
      <c r="A4105" s="12">
        <f t="shared" si="256"/>
        <v>44794.024046631945</v>
      </c>
      <c r="B4105" s="8" t="str">
        <f t="shared" si="257"/>
        <v>←</v>
      </c>
      <c r="C4105" s="10">
        <f t="shared" si="259"/>
        <v>0.105</v>
      </c>
      <c r="D4105" s="2">
        <v>1661006077629</v>
      </c>
      <c r="E4105" t="s">
        <v>0</v>
      </c>
      <c r="F4105" s="1">
        <v>5</v>
      </c>
      <c r="G4105" s="1">
        <v>31</v>
      </c>
      <c r="H4105" s="1">
        <v>21</v>
      </c>
      <c r="I4105" s="1" t="s">
        <v>7</v>
      </c>
      <c r="J4105" s="1">
        <v>3</v>
      </c>
      <c r="K4105" s="1" t="s">
        <v>8</v>
      </c>
      <c r="R4105" t="str">
        <f t="shared" si="258"/>
        <v>ACK</v>
      </c>
    </row>
    <row r="4106" spans="1:18" x14ac:dyDescent="0.25">
      <c r="A4106" s="12">
        <f t="shared" si="256"/>
        <v>44794.024047777777</v>
      </c>
      <c r="B4106" s="8" t="str">
        <f t="shared" si="257"/>
        <v>→</v>
      </c>
      <c r="C4106" s="10">
        <f t="shared" si="259"/>
        <v>9.9000000000000005E-2</v>
      </c>
      <c r="D4106" s="2">
        <v>1661006077728</v>
      </c>
      <c r="E4106" t="s">
        <v>0</v>
      </c>
      <c r="F4106" s="1">
        <v>6</v>
      </c>
      <c r="G4106" s="1">
        <v>21</v>
      </c>
      <c r="H4106" s="1">
        <v>31</v>
      </c>
      <c r="I4106" s="1" t="s">
        <v>43</v>
      </c>
      <c r="J4106" s="1">
        <v>0</v>
      </c>
      <c r="K4106" s="1" t="s">
        <v>73</v>
      </c>
      <c r="L4106" s="1" t="s">
        <v>102</v>
      </c>
      <c r="R4106" t="str">
        <f t="shared" si="258"/>
        <v>FAN SPEED Fan:Off</v>
      </c>
    </row>
    <row r="4107" spans="1:18" x14ac:dyDescent="0.25">
      <c r="A4107" s="12">
        <f t="shared" si="256"/>
        <v>44794.024048981482</v>
      </c>
      <c r="B4107" s="8" t="str">
        <f t="shared" si="257"/>
        <v>←</v>
      </c>
      <c r="C4107" s="10">
        <f t="shared" si="259"/>
        <v>0.104</v>
      </c>
      <c r="D4107" s="2">
        <v>1661006077832</v>
      </c>
      <c r="E4107" t="s">
        <v>0</v>
      </c>
      <c r="F4107" s="1">
        <v>5</v>
      </c>
      <c r="G4107" s="1">
        <v>31</v>
      </c>
      <c r="H4107" s="1">
        <v>21</v>
      </c>
      <c r="I4107" s="1" t="s">
        <v>7</v>
      </c>
      <c r="J4107" s="1">
        <v>3</v>
      </c>
      <c r="K4107" s="1" t="s">
        <v>8</v>
      </c>
      <c r="R4107" t="str">
        <f t="shared" si="258"/>
        <v>ACK</v>
      </c>
    </row>
    <row r="4108" spans="1:18" x14ac:dyDescent="0.25">
      <c r="A4108" s="12">
        <f t="shared" si="256"/>
        <v>44794.024050104163</v>
      </c>
      <c r="B4108" s="8" t="str">
        <f t="shared" si="257"/>
        <v>→</v>
      </c>
      <c r="C4108" s="10">
        <f t="shared" si="259"/>
        <v>9.7000000000000003E-2</v>
      </c>
      <c r="D4108" s="2">
        <v>1661006077929</v>
      </c>
      <c r="E4108" t="s">
        <v>0</v>
      </c>
      <c r="F4108" s="1">
        <v>5</v>
      </c>
      <c r="G4108" s="1">
        <v>21</v>
      </c>
      <c r="H4108" s="1">
        <v>31</v>
      </c>
      <c r="I4108" s="1">
        <v>6</v>
      </c>
      <c r="J4108" s="1">
        <v>60</v>
      </c>
      <c r="K4108" s="1">
        <v>83</v>
      </c>
      <c r="R4108" t="str">
        <f t="shared" si="258"/>
        <v>FURNACE STATUS REQUEST</v>
      </c>
    </row>
    <row r="4109" spans="1:18" x14ac:dyDescent="0.25">
      <c r="A4109" s="12">
        <f t="shared" si="256"/>
        <v>44794.024051736109</v>
      </c>
      <c r="B4109" s="8" t="str">
        <f t="shared" si="257"/>
        <v>←</v>
      </c>
      <c r="C4109" s="10">
        <f t="shared" si="259"/>
        <v>0.14099999999999999</v>
      </c>
      <c r="D4109" s="2">
        <v>1661006078070</v>
      </c>
      <c r="E4109" t="s">
        <v>0</v>
      </c>
      <c r="F4109" s="1">
        <v>9</v>
      </c>
      <c r="G4109" s="1">
        <v>31</v>
      </c>
      <c r="H4109" s="1">
        <v>21</v>
      </c>
      <c r="I4109" s="1" t="s">
        <v>1</v>
      </c>
      <c r="J4109" s="1">
        <v>0</v>
      </c>
      <c r="K4109" s="1">
        <v>0</v>
      </c>
      <c r="L4109" s="1">
        <v>0</v>
      </c>
      <c r="M4109" s="1">
        <v>0</v>
      </c>
      <c r="N4109" s="1" t="s">
        <v>26</v>
      </c>
      <c r="O4109" s="1" t="s">
        <v>27</v>
      </c>
      <c r="R4109" t="str">
        <f t="shared" si="258"/>
        <v>FURNACE STATUS RESPONSE Fan:0 Ignition:0 Burner:0 Unknown:0</v>
      </c>
    </row>
    <row r="4110" spans="1:18" x14ac:dyDescent="0.25">
      <c r="A4110" s="12">
        <f t="shared" si="256"/>
        <v>44794.024737106483</v>
      </c>
      <c r="B4110" s="8" t="str">
        <f t="shared" si="257"/>
        <v>→</v>
      </c>
      <c r="C4110" s="10">
        <f t="shared" si="259"/>
        <v>59.216000000000001</v>
      </c>
      <c r="D4110" s="2">
        <v>1661006137286</v>
      </c>
      <c r="E4110" t="s">
        <v>0</v>
      </c>
      <c r="F4110" s="1">
        <v>8</v>
      </c>
      <c r="G4110" s="1">
        <v>21</v>
      </c>
      <c r="H4110" s="1">
        <v>31</v>
      </c>
      <c r="I4110" s="1">
        <v>7</v>
      </c>
      <c r="J4110" s="1">
        <v>0</v>
      </c>
      <c r="K4110" s="1">
        <v>21</v>
      </c>
      <c r="L4110" s="1">
        <v>6</v>
      </c>
      <c r="M4110" s="1">
        <v>52</v>
      </c>
      <c r="N4110" s="1" t="s">
        <v>154</v>
      </c>
      <c r="R4110" t="str">
        <f t="shared" si="258"/>
        <v>TIME 0:33 Sun</v>
      </c>
    </row>
    <row r="4111" spans="1:18" x14ac:dyDescent="0.25">
      <c r="A4111" s="12">
        <f t="shared" si="256"/>
        <v>44794.024738576387</v>
      </c>
      <c r="B4111" s="8" t="str">
        <f t="shared" si="257"/>
        <v>←</v>
      </c>
      <c r="C4111" s="10">
        <f t="shared" si="259"/>
        <v>0.127</v>
      </c>
      <c r="D4111" s="2">
        <v>1661006137413</v>
      </c>
      <c r="E4111" t="s">
        <v>0</v>
      </c>
      <c r="F4111" s="1">
        <v>5</v>
      </c>
      <c r="G4111" s="1">
        <v>31</v>
      </c>
      <c r="H4111" s="1">
        <v>21</v>
      </c>
      <c r="I4111" s="1" t="s">
        <v>7</v>
      </c>
      <c r="J4111" s="1">
        <v>3</v>
      </c>
      <c r="K4111" s="1" t="s">
        <v>8</v>
      </c>
      <c r="R4111" t="str">
        <f t="shared" si="258"/>
        <v>ACK</v>
      </c>
    </row>
    <row r="4112" spans="1:18" x14ac:dyDescent="0.25">
      <c r="A4112" s="12">
        <f t="shared" si="256"/>
        <v>44794.024739814813</v>
      </c>
      <c r="B4112" s="8" t="str">
        <f t="shared" si="257"/>
        <v>→</v>
      </c>
      <c r="C4112" s="10">
        <f t="shared" si="259"/>
        <v>0.107</v>
      </c>
      <c r="D4112" s="2">
        <v>1661006137520</v>
      </c>
      <c r="E4112" t="s">
        <v>0</v>
      </c>
      <c r="F4112" s="1">
        <v>5</v>
      </c>
      <c r="G4112" s="1">
        <v>21</v>
      </c>
      <c r="H4112" s="1">
        <v>31</v>
      </c>
      <c r="I4112" s="1">
        <v>8</v>
      </c>
      <c r="J4112" s="1" t="s">
        <v>16</v>
      </c>
      <c r="K4112" s="1" t="s">
        <v>75</v>
      </c>
      <c r="R4112" t="str">
        <f t="shared" si="258"/>
        <v>UNKNOWN 8</v>
      </c>
    </row>
    <row r="4113" spans="1:18" x14ac:dyDescent="0.25">
      <c r="A4113" s="12">
        <f t="shared" si="256"/>
        <v>44794.024741504625</v>
      </c>
      <c r="B4113" s="8" t="str">
        <f t="shared" si="257"/>
        <v>←</v>
      </c>
      <c r="C4113" s="10">
        <f t="shared" si="259"/>
        <v>0.14599999999999999</v>
      </c>
      <c r="D4113" s="2">
        <v>1661006137666</v>
      </c>
      <c r="E4113" t="s">
        <v>0</v>
      </c>
      <c r="F4113" s="1">
        <v>5</v>
      </c>
      <c r="G4113" s="1">
        <v>31</v>
      </c>
      <c r="H4113" s="1">
        <v>21</v>
      </c>
      <c r="I4113" s="1" t="s">
        <v>7</v>
      </c>
      <c r="J4113" s="1">
        <v>3</v>
      </c>
      <c r="K4113" s="1" t="s">
        <v>8</v>
      </c>
      <c r="R4113" t="str">
        <f t="shared" si="258"/>
        <v>ACK</v>
      </c>
    </row>
    <row r="4114" spans="1:18" x14ac:dyDescent="0.25">
      <c r="A4114" s="12">
        <f t="shared" si="256"/>
        <v>44794.024742442132</v>
      </c>
      <c r="B4114" s="8" t="str">
        <f t="shared" si="257"/>
        <v>→</v>
      </c>
      <c r="C4114" s="10">
        <f t="shared" si="259"/>
        <v>8.1000000000000003E-2</v>
      </c>
      <c r="D4114" s="2">
        <v>1661006137747</v>
      </c>
      <c r="E4114" t="s">
        <v>0</v>
      </c>
      <c r="F4114" s="1">
        <v>6</v>
      </c>
      <c r="G4114" s="1">
        <v>21</v>
      </c>
      <c r="H4114" s="1">
        <v>31</v>
      </c>
      <c r="I4114" s="1" t="s">
        <v>43</v>
      </c>
      <c r="J4114" s="1">
        <v>0</v>
      </c>
      <c r="K4114" s="1" t="s">
        <v>73</v>
      </c>
      <c r="L4114" s="1" t="s">
        <v>102</v>
      </c>
      <c r="R4114" t="str">
        <f t="shared" si="258"/>
        <v>FAN SPEED Fan:Off</v>
      </c>
    </row>
    <row r="4115" spans="1:18" x14ac:dyDescent="0.25">
      <c r="A4115" s="12">
        <f t="shared" si="256"/>
        <v>44794.024743773145</v>
      </c>
      <c r="B4115" s="8" t="str">
        <f t="shared" si="257"/>
        <v>←</v>
      </c>
      <c r="C4115" s="10">
        <f t="shared" si="259"/>
        <v>0.115</v>
      </c>
      <c r="D4115" s="2">
        <v>1661006137862</v>
      </c>
      <c r="E4115" t="s">
        <v>0</v>
      </c>
      <c r="F4115" s="1">
        <v>5</v>
      </c>
      <c r="G4115" s="1">
        <v>31</v>
      </c>
      <c r="H4115" s="1">
        <v>21</v>
      </c>
      <c r="I4115" s="1" t="s">
        <v>7</v>
      </c>
      <c r="J4115" s="1">
        <v>3</v>
      </c>
      <c r="K4115" s="1" t="s">
        <v>8</v>
      </c>
      <c r="R4115" t="str">
        <f t="shared" si="258"/>
        <v>ACK</v>
      </c>
    </row>
    <row r="4116" spans="1:18" x14ac:dyDescent="0.25">
      <c r="A4116" s="12">
        <f t="shared" si="256"/>
        <v>44794.024744849536</v>
      </c>
      <c r="B4116" s="8" t="str">
        <f t="shared" si="257"/>
        <v>→</v>
      </c>
      <c r="C4116" s="10">
        <f t="shared" si="259"/>
        <v>9.2999999999999999E-2</v>
      </c>
      <c r="D4116" s="2">
        <v>1661006137955</v>
      </c>
      <c r="E4116" t="s">
        <v>0</v>
      </c>
      <c r="F4116" s="1">
        <v>5</v>
      </c>
      <c r="G4116" s="1">
        <v>21</v>
      </c>
      <c r="H4116" s="1">
        <v>31</v>
      </c>
      <c r="I4116" s="1">
        <v>6</v>
      </c>
      <c r="J4116" s="1">
        <v>60</v>
      </c>
      <c r="K4116" s="1">
        <v>83</v>
      </c>
      <c r="R4116" t="str">
        <f t="shared" si="258"/>
        <v>FURNACE STATUS REQUEST</v>
      </c>
    </row>
    <row r="4117" spans="1:18" x14ac:dyDescent="0.25">
      <c r="A4117" s="12">
        <f t="shared" si="256"/>
        <v>44794.024746631942</v>
      </c>
      <c r="B4117" s="8" t="str">
        <f t="shared" si="257"/>
        <v>←</v>
      </c>
      <c r="C4117" s="10">
        <f t="shared" si="259"/>
        <v>0.154</v>
      </c>
      <c r="D4117" s="2">
        <v>1661006138109</v>
      </c>
      <c r="E4117" t="s">
        <v>0</v>
      </c>
      <c r="F4117" s="1">
        <v>9</v>
      </c>
      <c r="G4117" s="1">
        <v>31</v>
      </c>
      <c r="H4117" s="1">
        <v>21</v>
      </c>
      <c r="I4117" s="1" t="s">
        <v>1</v>
      </c>
      <c r="J4117" s="1">
        <v>0</v>
      </c>
      <c r="K4117" s="1">
        <v>0</v>
      </c>
      <c r="L4117" s="1">
        <v>0</v>
      </c>
      <c r="M4117" s="1">
        <v>0</v>
      </c>
      <c r="N4117" s="1" t="s">
        <v>26</v>
      </c>
      <c r="O4117" s="1" t="s">
        <v>27</v>
      </c>
      <c r="R4117" t="str">
        <f t="shared" si="258"/>
        <v>FURNACE STATUS RESPONSE Fan:0 Ignition:0 Burner:0 Unknown:0</v>
      </c>
    </row>
    <row r="4118" spans="1:18" x14ac:dyDescent="0.25">
      <c r="A4118" s="12">
        <f t="shared" si="256"/>
        <v>44794.025431956012</v>
      </c>
      <c r="B4118" s="8" t="str">
        <f t="shared" si="257"/>
        <v>→</v>
      </c>
      <c r="C4118" s="10">
        <f t="shared" si="259"/>
        <v>59.212000000000003</v>
      </c>
      <c r="D4118" s="2">
        <v>1661006197321</v>
      </c>
      <c r="E4118" t="s">
        <v>0</v>
      </c>
      <c r="F4118" s="1">
        <v>8</v>
      </c>
      <c r="G4118" s="1">
        <v>21</v>
      </c>
      <c r="H4118" s="1">
        <v>31</v>
      </c>
      <c r="I4118" s="1">
        <v>7</v>
      </c>
      <c r="J4118" s="1">
        <v>0</v>
      </c>
      <c r="K4118" s="1">
        <v>22</v>
      </c>
      <c r="L4118" s="1">
        <v>6</v>
      </c>
      <c r="M4118" s="1">
        <v>58</v>
      </c>
      <c r="N4118" s="1" t="s">
        <v>154</v>
      </c>
      <c r="R4118" t="str">
        <f t="shared" si="258"/>
        <v>TIME 0:34 Sun</v>
      </c>
    </row>
    <row r="4119" spans="1:18" x14ac:dyDescent="0.25">
      <c r="A4119" s="12">
        <f t="shared" si="256"/>
        <v>44794.025433009258</v>
      </c>
      <c r="B4119" s="8" t="str">
        <f t="shared" si="257"/>
        <v>←</v>
      </c>
      <c r="C4119" s="10">
        <f t="shared" si="259"/>
        <v>9.0999999999999998E-2</v>
      </c>
      <c r="D4119" s="2">
        <v>1661006197412</v>
      </c>
      <c r="E4119" t="s">
        <v>0</v>
      </c>
      <c r="F4119" s="1">
        <v>5</v>
      </c>
      <c r="G4119" s="1">
        <v>31</v>
      </c>
      <c r="H4119" s="1">
        <v>21</v>
      </c>
      <c r="I4119" s="1" t="s">
        <v>7</v>
      </c>
      <c r="J4119" s="1">
        <v>3</v>
      </c>
      <c r="K4119" s="1" t="s">
        <v>8</v>
      </c>
      <c r="R4119" t="str">
        <f t="shared" si="258"/>
        <v>ACK</v>
      </c>
    </row>
    <row r="4120" spans="1:18" x14ac:dyDescent="0.25">
      <c r="A4120" s="12">
        <f t="shared" si="256"/>
        <v>44794.025434143514</v>
      </c>
      <c r="B4120" s="8" t="str">
        <f t="shared" si="257"/>
        <v>→</v>
      </c>
      <c r="C4120" s="10">
        <f t="shared" si="259"/>
        <v>9.8000000000000004E-2</v>
      </c>
      <c r="D4120" s="2">
        <v>1661006197510</v>
      </c>
      <c r="E4120" t="s">
        <v>0</v>
      </c>
      <c r="F4120" s="1">
        <v>5</v>
      </c>
      <c r="G4120" s="1">
        <v>21</v>
      </c>
      <c r="H4120" s="1">
        <v>31</v>
      </c>
      <c r="I4120" s="1">
        <v>8</v>
      </c>
      <c r="J4120" s="1" t="s">
        <v>16</v>
      </c>
      <c r="K4120" s="1" t="s">
        <v>75</v>
      </c>
      <c r="R4120" t="str">
        <f t="shared" si="258"/>
        <v>UNKNOWN 8</v>
      </c>
    </row>
    <row r="4121" spans="1:18" x14ac:dyDescent="0.25">
      <c r="A4121" s="12">
        <f t="shared" si="256"/>
        <v>44794.025435289346</v>
      </c>
      <c r="B4121" s="8" t="str">
        <f t="shared" si="257"/>
        <v>←</v>
      </c>
      <c r="C4121" s="10">
        <f t="shared" si="259"/>
        <v>9.9000000000000005E-2</v>
      </c>
      <c r="D4121" s="2">
        <v>1661006197609</v>
      </c>
      <c r="E4121" t="s">
        <v>0</v>
      </c>
      <c r="F4121" s="1">
        <v>5</v>
      </c>
      <c r="G4121" s="1">
        <v>31</v>
      </c>
      <c r="H4121" s="1">
        <v>21</v>
      </c>
      <c r="I4121" s="1" t="s">
        <v>7</v>
      </c>
      <c r="J4121" s="1">
        <v>3</v>
      </c>
      <c r="K4121" s="1" t="s">
        <v>8</v>
      </c>
      <c r="R4121" t="str">
        <f t="shared" si="258"/>
        <v>ACK</v>
      </c>
    </row>
    <row r="4122" spans="1:18" x14ac:dyDescent="0.25">
      <c r="A4122" s="12">
        <f t="shared" si="256"/>
        <v>44794.025436585645</v>
      </c>
      <c r="B4122" s="8" t="str">
        <f t="shared" si="257"/>
        <v>→</v>
      </c>
      <c r="C4122" s="10">
        <f t="shared" si="259"/>
        <v>0.112</v>
      </c>
      <c r="D4122" s="2">
        <v>1661006197721</v>
      </c>
      <c r="E4122" t="s">
        <v>0</v>
      </c>
      <c r="F4122" s="1">
        <v>6</v>
      </c>
      <c r="G4122" s="1">
        <v>21</v>
      </c>
      <c r="H4122" s="1">
        <v>31</v>
      </c>
      <c r="I4122" s="1" t="s">
        <v>43</v>
      </c>
      <c r="J4122" s="1">
        <v>0</v>
      </c>
      <c r="K4122" s="1" t="s">
        <v>73</v>
      </c>
      <c r="L4122" s="1" t="s">
        <v>102</v>
      </c>
      <c r="R4122" t="str">
        <f t="shared" si="258"/>
        <v>FAN SPEED Fan:Off</v>
      </c>
    </row>
    <row r="4123" spans="1:18" x14ac:dyDescent="0.25">
      <c r="A4123" s="12">
        <f t="shared" si="256"/>
        <v>44794.025437696757</v>
      </c>
      <c r="B4123" s="8" t="str">
        <f t="shared" si="257"/>
        <v>←</v>
      </c>
      <c r="C4123" s="10">
        <f t="shared" si="259"/>
        <v>9.6000000000000002E-2</v>
      </c>
      <c r="D4123" s="2">
        <v>1661006197817</v>
      </c>
      <c r="E4123" t="s">
        <v>0</v>
      </c>
      <c r="F4123" s="1">
        <v>5</v>
      </c>
      <c r="G4123" s="1">
        <v>31</v>
      </c>
      <c r="H4123" s="1">
        <v>21</v>
      </c>
      <c r="I4123" s="1" t="s">
        <v>7</v>
      </c>
      <c r="J4123" s="1">
        <v>3</v>
      </c>
      <c r="K4123" s="1" t="s">
        <v>8</v>
      </c>
      <c r="R4123" t="str">
        <f t="shared" si="258"/>
        <v>ACK</v>
      </c>
    </row>
    <row r="4124" spans="1:18" x14ac:dyDescent="0.25">
      <c r="A4124" s="12">
        <f t="shared" si="256"/>
        <v>44794.025438865741</v>
      </c>
      <c r="B4124" s="8" t="str">
        <f t="shared" si="257"/>
        <v>→</v>
      </c>
      <c r="C4124" s="10">
        <f t="shared" si="259"/>
        <v>0.10100000000000001</v>
      </c>
      <c r="D4124" s="2">
        <v>1661006197918</v>
      </c>
      <c r="E4124" t="s">
        <v>0</v>
      </c>
      <c r="F4124" s="1">
        <v>5</v>
      </c>
      <c r="G4124" s="1">
        <v>21</v>
      </c>
      <c r="H4124" s="1">
        <v>31</v>
      </c>
      <c r="I4124" s="1">
        <v>6</v>
      </c>
      <c r="J4124" s="1">
        <v>60</v>
      </c>
      <c r="K4124" s="1">
        <v>83</v>
      </c>
      <c r="R4124" t="str">
        <f t="shared" si="258"/>
        <v>FURNACE STATUS REQUEST</v>
      </c>
    </row>
    <row r="4125" spans="1:18" x14ac:dyDescent="0.25">
      <c r="A4125" s="12">
        <f t="shared" si="256"/>
        <v>44794.025440868056</v>
      </c>
      <c r="B4125" s="8" t="str">
        <f t="shared" si="257"/>
        <v>←</v>
      </c>
      <c r="C4125" s="10">
        <f t="shared" si="259"/>
        <v>0.17299999999999999</v>
      </c>
      <c r="D4125" s="2">
        <v>1661006198091</v>
      </c>
      <c r="E4125" t="s">
        <v>0</v>
      </c>
      <c r="F4125" s="1">
        <v>9</v>
      </c>
      <c r="G4125" s="1">
        <v>31</v>
      </c>
      <c r="H4125" s="1">
        <v>21</v>
      </c>
      <c r="I4125" s="1" t="s">
        <v>1</v>
      </c>
      <c r="J4125" s="1">
        <v>0</v>
      </c>
      <c r="K4125" s="1">
        <v>0</v>
      </c>
      <c r="L4125" s="1">
        <v>0</v>
      </c>
      <c r="M4125" s="1">
        <v>0</v>
      </c>
      <c r="N4125" s="1" t="s">
        <v>26</v>
      </c>
      <c r="O4125" s="1" t="s">
        <v>27</v>
      </c>
      <c r="R4125" t="str">
        <f t="shared" si="258"/>
        <v>FURNACE STATUS RESPONSE Fan:0 Ignition:0 Burner:0 Unknown:0</v>
      </c>
    </row>
    <row r="4126" spans="1:18" x14ac:dyDescent="0.25">
      <c r="A4126" s="12">
        <f t="shared" si="256"/>
        <v>44794.026126122684</v>
      </c>
      <c r="B4126" s="8" t="str">
        <f t="shared" si="257"/>
        <v>→</v>
      </c>
      <c r="C4126" s="10">
        <f t="shared" si="259"/>
        <v>59.206000000000003</v>
      </c>
      <c r="D4126" s="2">
        <v>1661006257297</v>
      </c>
      <c r="E4126" t="s">
        <v>0</v>
      </c>
      <c r="F4126" s="1">
        <v>8</v>
      </c>
      <c r="G4126" s="1">
        <v>21</v>
      </c>
      <c r="H4126" s="1">
        <v>31</v>
      </c>
      <c r="I4126" s="1">
        <v>7</v>
      </c>
      <c r="J4126" s="1">
        <v>0</v>
      </c>
      <c r="K4126" s="1">
        <v>23</v>
      </c>
      <c r="L4126" s="1">
        <v>6</v>
      </c>
      <c r="M4126" s="1" t="s">
        <v>49</v>
      </c>
      <c r="N4126" s="1" t="s">
        <v>103</v>
      </c>
      <c r="R4126" t="str">
        <f t="shared" si="258"/>
        <v>TIME 0:35 Sun</v>
      </c>
    </row>
    <row r="4127" spans="1:18" x14ac:dyDescent="0.25">
      <c r="A4127" s="12">
        <f t="shared" si="256"/>
        <v>44794.026127488425</v>
      </c>
      <c r="B4127" s="8" t="str">
        <f t="shared" si="257"/>
        <v>←</v>
      </c>
      <c r="C4127" s="10">
        <f t="shared" si="259"/>
        <v>0.11799999999999999</v>
      </c>
      <c r="D4127" s="2">
        <v>1661006257415</v>
      </c>
      <c r="E4127" t="s">
        <v>0</v>
      </c>
      <c r="F4127" s="1">
        <v>5</v>
      </c>
      <c r="G4127" s="1">
        <v>31</v>
      </c>
      <c r="H4127" s="1">
        <v>21</v>
      </c>
      <c r="I4127" s="1" t="s">
        <v>7</v>
      </c>
      <c r="J4127" s="1">
        <v>3</v>
      </c>
      <c r="K4127" s="1" t="s">
        <v>8</v>
      </c>
      <c r="R4127" t="str">
        <f t="shared" si="258"/>
        <v>ACK</v>
      </c>
    </row>
    <row r="4128" spans="1:18" x14ac:dyDescent="0.25">
      <c r="A4128" s="12">
        <f t="shared" si="256"/>
        <v>44794.026129097219</v>
      </c>
      <c r="B4128" s="8" t="str">
        <f t="shared" si="257"/>
        <v>→</v>
      </c>
      <c r="C4128" s="10">
        <f t="shared" si="259"/>
        <v>0.13900000000000001</v>
      </c>
      <c r="D4128" s="2">
        <v>1661006257554</v>
      </c>
      <c r="E4128" t="s">
        <v>0</v>
      </c>
      <c r="F4128" s="1">
        <v>5</v>
      </c>
      <c r="G4128" s="1">
        <v>21</v>
      </c>
      <c r="H4128" s="1">
        <v>31</v>
      </c>
      <c r="I4128" s="1">
        <v>8</v>
      </c>
      <c r="J4128" s="1" t="s">
        <v>16</v>
      </c>
      <c r="K4128" s="1" t="s">
        <v>75</v>
      </c>
      <c r="R4128" t="str">
        <f t="shared" si="258"/>
        <v>UNKNOWN 8</v>
      </c>
    </row>
    <row r="4129" spans="1:18" x14ac:dyDescent="0.25">
      <c r="A4129" s="12">
        <f t="shared" si="256"/>
        <v>44794.026130289349</v>
      </c>
      <c r="B4129" s="8" t="str">
        <f t="shared" si="257"/>
        <v>←</v>
      </c>
      <c r="C4129" s="10">
        <f t="shared" si="259"/>
        <v>0.10299999999999999</v>
      </c>
      <c r="D4129" s="2">
        <v>1661006257657</v>
      </c>
      <c r="E4129" t="s">
        <v>0</v>
      </c>
      <c r="F4129" s="1">
        <v>5</v>
      </c>
      <c r="G4129" s="1">
        <v>31</v>
      </c>
      <c r="H4129" s="1">
        <v>21</v>
      </c>
      <c r="I4129" s="1" t="s">
        <v>7</v>
      </c>
      <c r="J4129" s="1">
        <v>3</v>
      </c>
      <c r="K4129" s="1" t="s">
        <v>8</v>
      </c>
      <c r="R4129" t="str">
        <f t="shared" si="258"/>
        <v>ACK</v>
      </c>
    </row>
    <row r="4130" spans="1:18" x14ac:dyDescent="0.25">
      <c r="A4130" s="12">
        <f t="shared" si="256"/>
        <v>44794.026131458326</v>
      </c>
      <c r="B4130" s="8" t="str">
        <f t="shared" si="257"/>
        <v>→</v>
      </c>
      <c r="C4130" s="10">
        <f t="shared" si="259"/>
        <v>0.10100000000000001</v>
      </c>
      <c r="D4130" s="2">
        <v>1661006257758</v>
      </c>
      <c r="E4130" t="s">
        <v>0</v>
      </c>
      <c r="F4130" s="1">
        <v>6</v>
      </c>
      <c r="G4130" s="1">
        <v>21</v>
      </c>
      <c r="H4130" s="1">
        <v>31</v>
      </c>
      <c r="I4130" s="1" t="s">
        <v>43</v>
      </c>
      <c r="J4130" s="1">
        <v>0</v>
      </c>
      <c r="K4130" s="1" t="s">
        <v>73</v>
      </c>
      <c r="L4130" s="1" t="s">
        <v>102</v>
      </c>
      <c r="R4130" t="str">
        <f t="shared" si="258"/>
        <v>FAN SPEED Fan:Off</v>
      </c>
    </row>
    <row r="4131" spans="1:18" x14ac:dyDescent="0.25">
      <c r="A4131" s="12">
        <f t="shared" si="256"/>
        <v>44794.026132754625</v>
      </c>
      <c r="B4131" s="8" t="str">
        <f t="shared" si="257"/>
        <v>←</v>
      </c>
      <c r="C4131" s="10">
        <f t="shared" si="259"/>
        <v>0.112</v>
      </c>
      <c r="D4131" s="2">
        <v>1661006257870</v>
      </c>
      <c r="E4131" t="s">
        <v>0</v>
      </c>
      <c r="F4131" s="1">
        <v>5</v>
      </c>
      <c r="G4131" s="1">
        <v>31</v>
      </c>
      <c r="H4131" s="1">
        <v>21</v>
      </c>
      <c r="I4131" s="1" t="s">
        <v>7</v>
      </c>
      <c r="J4131" s="1">
        <v>3</v>
      </c>
      <c r="K4131" s="1" t="s">
        <v>8</v>
      </c>
      <c r="R4131" t="str">
        <f t="shared" si="258"/>
        <v>ACK</v>
      </c>
    </row>
    <row r="4132" spans="1:18" x14ac:dyDescent="0.25">
      <c r="A4132" s="12">
        <f t="shared" si="256"/>
        <v>44794.026133703701</v>
      </c>
      <c r="B4132" s="8" t="str">
        <f t="shared" si="257"/>
        <v>→</v>
      </c>
      <c r="C4132" s="10">
        <f t="shared" si="259"/>
        <v>8.2000000000000003E-2</v>
      </c>
      <c r="D4132" s="2">
        <v>1661006257952</v>
      </c>
      <c r="E4132" t="s">
        <v>0</v>
      </c>
      <c r="F4132" s="1">
        <v>5</v>
      </c>
      <c r="G4132" s="1">
        <v>21</v>
      </c>
      <c r="H4132" s="1">
        <v>31</v>
      </c>
      <c r="I4132" s="1">
        <v>6</v>
      </c>
      <c r="J4132" s="1">
        <v>60</v>
      </c>
      <c r="K4132" s="1">
        <v>83</v>
      </c>
      <c r="R4132" t="str">
        <f t="shared" si="258"/>
        <v>FURNACE STATUS REQUEST</v>
      </c>
    </row>
    <row r="4133" spans="1:18" x14ac:dyDescent="0.25">
      <c r="A4133" s="12">
        <f t="shared" si="256"/>
        <v>44794.026135567132</v>
      </c>
      <c r="B4133" s="8" t="str">
        <f t="shared" si="257"/>
        <v>←</v>
      </c>
      <c r="C4133" s="10">
        <f t="shared" si="259"/>
        <v>0.161</v>
      </c>
      <c r="D4133" s="2">
        <v>1661006258113</v>
      </c>
      <c r="E4133" t="s">
        <v>0</v>
      </c>
      <c r="F4133" s="1">
        <v>9</v>
      </c>
      <c r="G4133" s="1">
        <v>31</v>
      </c>
      <c r="H4133" s="1">
        <v>21</v>
      </c>
      <c r="I4133" s="1" t="s">
        <v>1</v>
      </c>
      <c r="J4133" s="1">
        <v>0</v>
      </c>
      <c r="K4133" s="1">
        <v>0</v>
      </c>
      <c r="L4133" s="1">
        <v>0</v>
      </c>
      <c r="M4133" s="1">
        <v>0</v>
      </c>
      <c r="N4133" s="1" t="s">
        <v>26</v>
      </c>
      <c r="O4133" s="1" t="s">
        <v>27</v>
      </c>
      <c r="R4133" t="str">
        <f t="shared" si="258"/>
        <v>FURNACE STATUS RESPONSE Fan:0 Ignition:0 Burner:0 Unknown:0</v>
      </c>
    </row>
    <row r="4134" spans="1:18" x14ac:dyDescent="0.25">
      <c r="A4134" s="12">
        <f t="shared" si="256"/>
        <v>44794.0268205787</v>
      </c>
      <c r="B4134" s="8" t="str">
        <f t="shared" si="257"/>
        <v>→</v>
      </c>
      <c r="C4134" s="10">
        <f t="shared" si="259"/>
        <v>59.185000000000002</v>
      </c>
      <c r="D4134" s="2">
        <v>1661006317298</v>
      </c>
      <c r="E4134" t="s">
        <v>0</v>
      </c>
      <c r="F4134" s="1">
        <v>8</v>
      </c>
      <c r="G4134" s="1">
        <v>21</v>
      </c>
      <c r="H4134" s="1">
        <v>31</v>
      </c>
      <c r="I4134" s="1">
        <v>7</v>
      </c>
      <c r="J4134" s="1">
        <v>0</v>
      </c>
      <c r="K4134" s="1">
        <v>24</v>
      </c>
      <c r="L4134" s="1">
        <v>6</v>
      </c>
      <c r="M4134" s="1" t="s">
        <v>51</v>
      </c>
      <c r="N4134" s="1" t="s">
        <v>154</v>
      </c>
      <c r="R4134" t="str">
        <f t="shared" si="258"/>
        <v>TIME 0:36 Sun</v>
      </c>
    </row>
    <row r="4135" spans="1:18" x14ac:dyDescent="0.25">
      <c r="A4135" s="12">
        <f t="shared" si="256"/>
        <v>44794.026821689811</v>
      </c>
      <c r="B4135" s="8" t="str">
        <f t="shared" si="257"/>
        <v>←</v>
      </c>
      <c r="C4135" s="10">
        <f t="shared" si="259"/>
        <v>9.6000000000000002E-2</v>
      </c>
      <c r="D4135" s="2">
        <v>1661006317394</v>
      </c>
      <c r="E4135" t="s">
        <v>0</v>
      </c>
      <c r="F4135" s="1">
        <v>5</v>
      </c>
      <c r="G4135" s="1">
        <v>31</v>
      </c>
      <c r="H4135" s="1">
        <v>21</v>
      </c>
      <c r="I4135" s="1" t="s">
        <v>7</v>
      </c>
      <c r="J4135" s="1">
        <v>3</v>
      </c>
      <c r="K4135" s="1" t="s">
        <v>8</v>
      </c>
      <c r="R4135" t="str">
        <f t="shared" si="258"/>
        <v>ACK</v>
      </c>
    </row>
    <row r="4136" spans="1:18" x14ac:dyDescent="0.25">
      <c r="A4136" s="12">
        <f t="shared" si="256"/>
        <v>44794.026822800923</v>
      </c>
      <c r="B4136" s="8" t="str">
        <f t="shared" si="257"/>
        <v>→</v>
      </c>
      <c r="C4136" s="10">
        <f t="shared" si="259"/>
        <v>9.6000000000000002E-2</v>
      </c>
      <c r="D4136" s="2">
        <v>1661006317490</v>
      </c>
      <c r="E4136" t="s">
        <v>0</v>
      </c>
      <c r="F4136" s="1">
        <v>5</v>
      </c>
      <c r="G4136" s="1">
        <v>21</v>
      </c>
      <c r="H4136" s="1">
        <v>31</v>
      </c>
      <c r="I4136" s="1">
        <v>8</v>
      </c>
      <c r="J4136" s="1" t="s">
        <v>16</v>
      </c>
      <c r="K4136" s="1" t="s">
        <v>75</v>
      </c>
      <c r="R4136" t="str">
        <f t="shared" si="258"/>
        <v>UNKNOWN 8</v>
      </c>
    </row>
    <row r="4137" spans="1:18" x14ac:dyDescent="0.25">
      <c r="A4137" s="12">
        <f t="shared" si="256"/>
        <v>44794.026824201392</v>
      </c>
      <c r="B4137" s="8" t="str">
        <f t="shared" si="257"/>
        <v>←</v>
      </c>
      <c r="C4137" s="10">
        <f t="shared" si="259"/>
        <v>0.121</v>
      </c>
      <c r="D4137" s="2">
        <v>1661006317611</v>
      </c>
      <c r="E4137" t="s">
        <v>0</v>
      </c>
      <c r="F4137" s="1">
        <v>5</v>
      </c>
      <c r="G4137" s="1">
        <v>31</v>
      </c>
      <c r="H4137" s="1">
        <v>21</v>
      </c>
      <c r="I4137" s="1" t="s">
        <v>7</v>
      </c>
      <c r="J4137" s="1">
        <v>3</v>
      </c>
      <c r="K4137" s="1" t="s">
        <v>8</v>
      </c>
      <c r="R4137" t="str">
        <f t="shared" si="258"/>
        <v>ACK</v>
      </c>
    </row>
    <row r="4138" spans="1:18" x14ac:dyDescent="0.25">
      <c r="A4138" s="12">
        <f t="shared" si="256"/>
        <v>44794.026825451387</v>
      </c>
      <c r="B4138" s="8" t="str">
        <f t="shared" si="257"/>
        <v>→</v>
      </c>
      <c r="C4138" s="10">
        <f t="shared" si="259"/>
        <v>0.108</v>
      </c>
      <c r="D4138" s="2">
        <v>1661006317719</v>
      </c>
      <c r="E4138" t="s">
        <v>0</v>
      </c>
      <c r="F4138" s="1">
        <v>6</v>
      </c>
      <c r="G4138" s="1">
        <v>21</v>
      </c>
      <c r="H4138" s="1">
        <v>31</v>
      </c>
      <c r="I4138" s="1" t="s">
        <v>43</v>
      </c>
      <c r="J4138" s="1">
        <v>0</v>
      </c>
      <c r="K4138" s="1" t="s">
        <v>73</v>
      </c>
      <c r="L4138" s="1" t="s">
        <v>102</v>
      </c>
      <c r="R4138" t="str">
        <f t="shared" si="258"/>
        <v>FAN SPEED Fan:Off</v>
      </c>
    </row>
    <row r="4139" spans="1:18" x14ac:dyDescent="0.25">
      <c r="A4139" s="12">
        <f t="shared" si="256"/>
        <v>44794.026826944442</v>
      </c>
      <c r="B4139" s="8" t="str">
        <f t="shared" si="257"/>
        <v>←</v>
      </c>
      <c r="C4139" s="10">
        <f t="shared" si="259"/>
        <v>0.129</v>
      </c>
      <c r="D4139" s="2">
        <v>1661006317848</v>
      </c>
      <c r="E4139" t="s">
        <v>0</v>
      </c>
      <c r="F4139" s="1">
        <v>5</v>
      </c>
      <c r="G4139" s="1">
        <v>31</v>
      </c>
      <c r="H4139" s="1">
        <v>21</v>
      </c>
      <c r="I4139" s="1" t="s">
        <v>7</v>
      </c>
      <c r="J4139" s="1">
        <v>3</v>
      </c>
      <c r="K4139" s="1" t="s">
        <v>8</v>
      </c>
      <c r="R4139" t="str">
        <f t="shared" si="258"/>
        <v>ACK</v>
      </c>
    </row>
    <row r="4140" spans="1:18" x14ac:dyDescent="0.25">
      <c r="A4140" s="12">
        <f t="shared" si="256"/>
        <v>44794.026828148148</v>
      </c>
      <c r="B4140" s="8" t="str">
        <f t="shared" si="257"/>
        <v>→</v>
      </c>
      <c r="C4140" s="10">
        <f t="shared" si="259"/>
        <v>0.104</v>
      </c>
      <c r="D4140" s="2">
        <v>1661006317952</v>
      </c>
      <c r="E4140" t="s">
        <v>0</v>
      </c>
      <c r="F4140" s="1">
        <v>5</v>
      </c>
      <c r="G4140" s="1">
        <v>21</v>
      </c>
      <c r="H4140" s="1">
        <v>31</v>
      </c>
      <c r="I4140" s="1">
        <v>6</v>
      </c>
      <c r="J4140" s="1">
        <v>60</v>
      </c>
      <c r="K4140" s="1">
        <v>83</v>
      </c>
      <c r="R4140" t="str">
        <f t="shared" si="258"/>
        <v>FURNACE STATUS REQUEST</v>
      </c>
    </row>
    <row r="4141" spans="1:18" x14ac:dyDescent="0.25">
      <c r="A4141" s="12">
        <f t="shared" si="256"/>
        <v>44794.026829780087</v>
      </c>
      <c r="B4141" s="8" t="str">
        <f t="shared" si="257"/>
        <v>←</v>
      </c>
      <c r="C4141" s="10">
        <f t="shared" si="259"/>
        <v>0.14099999999999999</v>
      </c>
      <c r="D4141" s="2">
        <v>1661006318093</v>
      </c>
      <c r="E4141" t="s">
        <v>0</v>
      </c>
      <c r="F4141" s="1">
        <v>9</v>
      </c>
      <c r="G4141" s="1">
        <v>31</v>
      </c>
      <c r="H4141" s="1">
        <v>21</v>
      </c>
      <c r="I4141" s="1" t="s">
        <v>1</v>
      </c>
      <c r="J4141" s="1">
        <v>0</v>
      </c>
      <c r="K4141" s="1">
        <v>0</v>
      </c>
      <c r="L4141" s="1">
        <v>0</v>
      </c>
      <c r="M4141" s="1">
        <v>0</v>
      </c>
      <c r="N4141" s="1" t="s">
        <v>26</v>
      </c>
      <c r="O4141" s="1" t="s">
        <v>27</v>
      </c>
      <c r="R4141" t="str">
        <f t="shared" si="258"/>
        <v>FURNACE STATUS RESPONSE Fan:0 Ignition:0 Burner:0 Unknown:0</v>
      </c>
    </row>
    <row r="4142" spans="1:18" x14ac:dyDescent="0.25">
      <c r="A4142" s="12">
        <f t="shared" si="256"/>
        <v>44794.027515046291</v>
      </c>
      <c r="B4142" s="8" t="str">
        <f t="shared" si="257"/>
        <v>→</v>
      </c>
      <c r="C4142" s="10">
        <f t="shared" si="259"/>
        <v>59.207000000000001</v>
      </c>
      <c r="D4142" s="2">
        <v>1661006377300</v>
      </c>
      <c r="E4142" t="s">
        <v>0</v>
      </c>
      <c r="F4142" s="1">
        <v>8</v>
      </c>
      <c r="G4142" s="1">
        <v>21</v>
      </c>
      <c r="H4142" s="1">
        <v>31</v>
      </c>
      <c r="I4142" s="1">
        <v>7</v>
      </c>
      <c r="J4142" s="1">
        <v>0</v>
      </c>
      <c r="K4142" s="1">
        <v>25</v>
      </c>
      <c r="L4142" s="1">
        <v>6</v>
      </c>
      <c r="M4142" s="1" t="s">
        <v>52</v>
      </c>
      <c r="N4142" s="1" t="s">
        <v>103</v>
      </c>
      <c r="R4142" t="str">
        <f t="shared" si="258"/>
        <v>TIME 0:37 Sun</v>
      </c>
    </row>
    <row r="4143" spans="1:18" x14ac:dyDescent="0.25">
      <c r="A4143" s="12">
        <f t="shared" si="256"/>
        <v>44794.02751634259</v>
      </c>
      <c r="B4143" s="8" t="str">
        <f t="shared" si="257"/>
        <v>←</v>
      </c>
      <c r="C4143" s="10">
        <f t="shared" si="259"/>
        <v>0.112</v>
      </c>
      <c r="D4143" s="2">
        <v>1661006377412</v>
      </c>
      <c r="E4143" t="s">
        <v>0</v>
      </c>
      <c r="F4143" s="1">
        <v>5</v>
      </c>
      <c r="G4143" s="1">
        <v>31</v>
      </c>
      <c r="H4143" s="1">
        <v>21</v>
      </c>
      <c r="I4143" s="1" t="s">
        <v>7</v>
      </c>
      <c r="J4143" s="1">
        <v>3</v>
      </c>
      <c r="K4143" s="1" t="s">
        <v>8</v>
      </c>
      <c r="R4143" t="str">
        <f t="shared" si="258"/>
        <v>ACK</v>
      </c>
    </row>
    <row r="4144" spans="1:18" x14ac:dyDescent="0.25">
      <c r="A4144" s="12">
        <f t="shared" si="256"/>
        <v>44794.027517615737</v>
      </c>
      <c r="B4144" s="8" t="str">
        <f t="shared" si="257"/>
        <v>→</v>
      </c>
      <c r="C4144" s="10">
        <f t="shared" si="259"/>
        <v>0.11</v>
      </c>
      <c r="D4144" s="2">
        <v>1661006377522</v>
      </c>
      <c r="E4144" t="s">
        <v>0</v>
      </c>
      <c r="F4144" s="1">
        <v>5</v>
      </c>
      <c r="G4144" s="1">
        <v>21</v>
      </c>
      <c r="H4144" s="1">
        <v>31</v>
      </c>
      <c r="I4144" s="1">
        <v>8</v>
      </c>
      <c r="J4144" s="1" t="s">
        <v>16</v>
      </c>
      <c r="K4144" s="1" t="s">
        <v>75</v>
      </c>
      <c r="R4144" t="str">
        <f t="shared" si="258"/>
        <v>UNKNOWN 8</v>
      </c>
    </row>
    <row r="4145" spans="1:18" x14ac:dyDescent="0.25">
      <c r="A4145" s="12">
        <f t="shared" si="256"/>
        <v>44794.027518958326</v>
      </c>
      <c r="B4145" s="8" t="str">
        <f t="shared" si="257"/>
        <v>←</v>
      </c>
      <c r="C4145" s="10">
        <f t="shared" si="259"/>
        <v>0.11600000000000001</v>
      </c>
      <c r="D4145" s="2">
        <v>1661006377638</v>
      </c>
      <c r="E4145" t="s">
        <v>0</v>
      </c>
      <c r="F4145" s="1">
        <v>5</v>
      </c>
      <c r="G4145" s="1">
        <v>31</v>
      </c>
      <c r="H4145" s="1">
        <v>21</v>
      </c>
      <c r="I4145" s="1" t="s">
        <v>7</v>
      </c>
      <c r="J4145" s="1">
        <v>3</v>
      </c>
      <c r="K4145" s="1" t="s">
        <v>8</v>
      </c>
      <c r="R4145" t="str">
        <f t="shared" si="258"/>
        <v>ACK</v>
      </c>
    </row>
    <row r="4146" spans="1:18" x14ac:dyDescent="0.25">
      <c r="A4146" s="12">
        <f t="shared" si="256"/>
        <v>44794.027520405092</v>
      </c>
      <c r="B4146" s="8" t="str">
        <f t="shared" si="257"/>
        <v>→</v>
      </c>
      <c r="C4146" s="10">
        <f t="shared" si="259"/>
        <v>0.125</v>
      </c>
      <c r="D4146" s="2">
        <v>1661006377763</v>
      </c>
      <c r="E4146" t="s">
        <v>0</v>
      </c>
      <c r="F4146" s="1">
        <v>6</v>
      </c>
      <c r="G4146" s="1">
        <v>21</v>
      </c>
      <c r="H4146" s="1">
        <v>31</v>
      </c>
      <c r="I4146" s="1" t="s">
        <v>43</v>
      </c>
      <c r="J4146" s="1">
        <v>0</v>
      </c>
      <c r="K4146" s="1" t="s">
        <v>73</v>
      </c>
      <c r="L4146" s="1" t="s">
        <v>102</v>
      </c>
      <c r="R4146" t="str">
        <f t="shared" si="258"/>
        <v>FAN SPEED Fan:Off</v>
      </c>
    </row>
    <row r="4147" spans="1:18" x14ac:dyDescent="0.25">
      <c r="A4147" s="12">
        <f t="shared" si="256"/>
        <v>44794.027521249998</v>
      </c>
      <c r="B4147" s="8" t="str">
        <f t="shared" si="257"/>
        <v>←</v>
      </c>
      <c r="C4147" s="10">
        <f t="shared" si="259"/>
        <v>7.2999999999999995E-2</v>
      </c>
      <c r="D4147" s="2">
        <v>1661006377836</v>
      </c>
      <c r="E4147" t="s">
        <v>0</v>
      </c>
      <c r="F4147" s="1">
        <v>5</v>
      </c>
      <c r="G4147" s="1">
        <v>31</v>
      </c>
      <c r="H4147" s="1">
        <v>21</v>
      </c>
      <c r="I4147" s="1" t="s">
        <v>7</v>
      </c>
      <c r="J4147" s="1">
        <v>3</v>
      </c>
      <c r="K4147" s="1" t="s">
        <v>8</v>
      </c>
      <c r="R4147" t="str">
        <f t="shared" si="258"/>
        <v>ACK</v>
      </c>
    </row>
    <row r="4148" spans="1:18" x14ac:dyDescent="0.25">
      <c r="A4148" s="12">
        <f t="shared" si="256"/>
        <v>44794.02752254629</v>
      </c>
      <c r="B4148" s="8" t="str">
        <f t="shared" si="257"/>
        <v>→</v>
      </c>
      <c r="C4148" s="10">
        <f t="shared" si="259"/>
        <v>0.112</v>
      </c>
      <c r="D4148" s="2">
        <v>1661006377948</v>
      </c>
      <c r="E4148" t="s">
        <v>0</v>
      </c>
      <c r="F4148" s="1">
        <v>5</v>
      </c>
      <c r="G4148" s="1">
        <v>21</v>
      </c>
      <c r="H4148" s="1">
        <v>31</v>
      </c>
      <c r="I4148" s="1">
        <v>6</v>
      </c>
      <c r="J4148" s="1">
        <v>60</v>
      </c>
      <c r="K4148" s="1">
        <v>83</v>
      </c>
      <c r="R4148" t="str">
        <f t="shared" si="258"/>
        <v>FURNACE STATUS REQUEST</v>
      </c>
    </row>
    <row r="4149" spans="1:18" x14ac:dyDescent="0.25">
      <c r="A4149" s="12">
        <f t="shared" si="256"/>
        <v>44794.027524155092</v>
      </c>
      <c r="B4149" s="8" t="str">
        <f t="shared" si="257"/>
        <v>←</v>
      </c>
      <c r="C4149" s="10">
        <f t="shared" si="259"/>
        <v>0.13900000000000001</v>
      </c>
      <c r="D4149" s="2">
        <v>1661006378087</v>
      </c>
      <c r="E4149" t="s">
        <v>0</v>
      </c>
      <c r="F4149" s="1">
        <v>9</v>
      </c>
      <c r="G4149" s="1">
        <v>31</v>
      </c>
      <c r="H4149" s="1">
        <v>21</v>
      </c>
      <c r="I4149" s="1" t="s">
        <v>1</v>
      </c>
      <c r="J4149" s="1">
        <v>0</v>
      </c>
      <c r="K4149" s="1">
        <v>0</v>
      </c>
      <c r="L4149" s="1">
        <v>0</v>
      </c>
      <c r="M4149" s="1">
        <v>0</v>
      </c>
      <c r="N4149" s="1" t="s">
        <v>26</v>
      </c>
      <c r="O4149" s="1" t="s">
        <v>27</v>
      </c>
      <c r="R4149" t="str">
        <f t="shared" si="258"/>
        <v>FURNACE STATUS RESPONSE Fan:0 Ignition:0 Burner:0 Unknown:0</v>
      </c>
    </row>
    <row r="4150" spans="1:18" x14ac:dyDescent="0.25">
      <c r="A4150" s="12">
        <f t="shared" si="256"/>
        <v>44794.02820969907</v>
      </c>
      <c r="B4150" s="8" t="str">
        <f t="shared" si="257"/>
        <v>→</v>
      </c>
      <c r="C4150" s="10">
        <f t="shared" si="259"/>
        <v>59.231000000000002</v>
      </c>
      <c r="D4150" s="2">
        <v>1661006437318</v>
      </c>
      <c r="E4150" t="s">
        <v>0</v>
      </c>
      <c r="F4150" s="1">
        <v>8</v>
      </c>
      <c r="G4150" s="1">
        <v>21</v>
      </c>
      <c r="H4150" s="1">
        <v>31</v>
      </c>
      <c r="I4150" s="1">
        <v>7</v>
      </c>
      <c r="J4150" s="1">
        <v>0</v>
      </c>
      <c r="K4150" s="1">
        <v>26</v>
      </c>
      <c r="L4150" s="1">
        <v>6</v>
      </c>
      <c r="M4150" s="1" t="s">
        <v>53</v>
      </c>
      <c r="N4150" s="1" t="s">
        <v>103</v>
      </c>
      <c r="R4150" t="str">
        <f t="shared" si="258"/>
        <v>TIME 0:38 Sun</v>
      </c>
    </row>
    <row r="4151" spans="1:18" x14ac:dyDescent="0.25">
      <c r="A4151" s="12">
        <f t="shared" si="256"/>
        <v>44794.028210879631</v>
      </c>
      <c r="B4151" s="8" t="str">
        <f t="shared" si="257"/>
        <v>←</v>
      </c>
      <c r="C4151" s="10">
        <f t="shared" si="259"/>
        <v>0.10199999999999999</v>
      </c>
      <c r="D4151" s="2">
        <v>1661006437420</v>
      </c>
      <c r="E4151" t="s">
        <v>0</v>
      </c>
      <c r="F4151" s="1">
        <v>5</v>
      </c>
      <c r="G4151" s="1">
        <v>31</v>
      </c>
      <c r="H4151" s="1">
        <v>21</v>
      </c>
      <c r="I4151" s="1" t="s">
        <v>7</v>
      </c>
      <c r="J4151" s="1">
        <v>3</v>
      </c>
      <c r="K4151" s="1" t="s">
        <v>8</v>
      </c>
      <c r="R4151" t="str">
        <f t="shared" si="258"/>
        <v>ACK</v>
      </c>
    </row>
    <row r="4152" spans="1:18" x14ac:dyDescent="0.25">
      <c r="A4152" s="12">
        <f t="shared" si="256"/>
        <v>44794.028212199068</v>
      </c>
      <c r="B4152" s="8" t="str">
        <f t="shared" si="257"/>
        <v>→</v>
      </c>
      <c r="C4152" s="10">
        <f t="shared" si="259"/>
        <v>0.114</v>
      </c>
      <c r="D4152" s="2">
        <v>1661006437534</v>
      </c>
      <c r="E4152" t="s">
        <v>0</v>
      </c>
      <c r="F4152" s="1">
        <v>5</v>
      </c>
      <c r="G4152" s="1">
        <v>21</v>
      </c>
      <c r="H4152" s="1">
        <v>31</v>
      </c>
      <c r="I4152" s="1">
        <v>8</v>
      </c>
      <c r="J4152" s="1" t="s">
        <v>16</v>
      </c>
      <c r="K4152" s="1" t="s">
        <v>75</v>
      </c>
      <c r="R4152" t="str">
        <f t="shared" si="258"/>
        <v>UNKNOWN 8</v>
      </c>
    </row>
    <row r="4153" spans="1:18" x14ac:dyDescent="0.25">
      <c r="A4153" s="12">
        <f t="shared" si="256"/>
        <v>44794.028213611113</v>
      </c>
      <c r="B4153" s="8" t="str">
        <f t="shared" si="257"/>
        <v>←</v>
      </c>
      <c r="C4153" s="10">
        <f t="shared" si="259"/>
        <v>0.122</v>
      </c>
      <c r="D4153" s="2">
        <v>1661006437656</v>
      </c>
      <c r="E4153" t="s">
        <v>0</v>
      </c>
      <c r="F4153" s="1">
        <v>5</v>
      </c>
      <c r="G4153" s="1">
        <v>31</v>
      </c>
      <c r="H4153" s="1">
        <v>21</v>
      </c>
      <c r="I4153" s="1" t="s">
        <v>7</v>
      </c>
      <c r="J4153" s="1">
        <v>3</v>
      </c>
      <c r="K4153" s="1" t="s">
        <v>8</v>
      </c>
      <c r="R4153" t="str">
        <f t="shared" si="258"/>
        <v>ACK</v>
      </c>
    </row>
    <row r="4154" spans="1:18" x14ac:dyDescent="0.25">
      <c r="A4154" s="12">
        <f t="shared" si="256"/>
        <v>44794.028215185179</v>
      </c>
      <c r="B4154" s="8" t="str">
        <f t="shared" si="257"/>
        <v>→</v>
      </c>
      <c r="C4154" s="10">
        <f t="shared" si="259"/>
        <v>0.13600000000000001</v>
      </c>
      <c r="D4154" s="2">
        <v>1661006437792</v>
      </c>
      <c r="E4154" t="s">
        <v>0</v>
      </c>
      <c r="F4154" s="1">
        <v>6</v>
      </c>
      <c r="G4154" s="1">
        <v>21</v>
      </c>
      <c r="H4154" s="1">
        <v>31</v>
      </c>
      <c r="I4154" s="1" t="s">
        <v>43</v>
      </c>
      <c r="J4154" s="1">
        <v>0</v>
      </c>
      <c r="K4154" s="1" t="s">
        <v>73</v>
      </c>
      <c r="L4154" s="1" t="s">
        <v>102</v>
      </c>
      <c r="R4154" t="str">
        <f t="shared" si="258"/>
        <v>FAN SPEED Fan:Off</v>
      </c>
    </row>
    <row r="4155" spans="1:18" x14ac:dyDescent="0.25">
      <c r="A4155" s="12">
        <f t="shared" si="256"/>
        <v>44794.028216041661</v>
      </c>
      <c r="B4155" s="8" t="str">
        <f t="shared" si="257"/>
        <v>←</v>
      </c>
      <c r="C4155" s="10">
        <f t="shared" si="259"/>
        <v>7.3999999999999996E-2</v>
      </c>
      <c r="D4155" s="2">
        <v>1661006437866</v>
      </c>
      <c r="E4155" t="s">
        <v>0</v>
      </c>
      <c r="F4155" s="1">
        <v>5</v>
      </c>
      <c r="G4155" s="1">
        <v>31</v>
      </c>
      <c r="H4155" s="1">
        <v>21</v>
      </c>
      <c r="I4155" s="1" t="s">
        <v>7</v>
      </c>
      <c r="J4155" s="1">
        <v>3</v>
      </c>
      <c r="K4155" s="1" t="s">
        <v>8</v>
      </c>
      <c r="R4155" t="str">
        <f t="shared" si="258"/>
        <v>ACK</v>
      </c>
    </row>
    <row r="4156" spans="1:18" x14ac:dyDescent="0.25">
      <c r="A4156" s="12">
        <f t="shared" si="256"/>
        <v>44794.028217094907</v>
      </c>
      <c r="B4156" s="8" t="str">
        <f t="shared" si="257"/>
        <v>→</v>
      </c>
      <c r="C4156" s="10">
        <f t="shared" si="259"/>
        <v>9.0999999999999998E-2</v>
      </c>
      <c r="D4156" s="2">
        <v>1661006437957</v>
      </c>
      <c r="E4156" t="s">
        <v>0</v>
      </c>
      <c r="F4156" s="1">
        <v>5</v>
      </c>
      <c r="G4156" s="1">
        <v>21</v>
      </c>
      <c r="H4156" s="1">
        <v>31</v>
      </c>
      <c r="I4156" s="1">
        <v>6</v>
      </c>
      <c r="J4156" s="1">
        <v>60</v>
      </c>
      <c r="K4156" s="1">
        <v>83</v>
      </c>
      <c r="R4156" t="str">
        <f t="shared" si="258"/>
        <v>FURNACE STATUS REQUEST</v>
      </c>
    </row>
    <row r="4157" spans="1:18" x14ac:dyDescent="0.25">
      <c r="A4157" s="12">
        <f t="shared" si="256"/>
        <v>44794.02821895833</v>
      </c>
      <c r="B4157" s="8" t="str">
        <f t="shared" si="257"/>
        <v>←</v>
      </c>
      <c r="C4157" s="10">
        <f t="shared" si="259"/>
        <v>0.161</v>
      </c>
      <c r="D4157" s="2">
        <v>1661006438118</v>
      </c>
      <c r="E4157" t="s">
        <v>0</v>
      </c>
      <c r="F4157" s="1">
        <v>9</v>
      </c>
      <c r="G4157" s="1">
        <v>31</v>
      </c>
      <c r="H4157" s="1">
        <v>21</v>
      </c>
      <c r="I4157" s="1" t="s">
        <v>1</v>
      </c>
      <c r="J4157" s="1">
        <v>0</v>
      </c>
      <c r="K4157" s="1">
        <v>0</v>
      </c>
      <c r="L4157" s="1">
        <v>0</v>
      </c>
      <c r="M4157" s="1">
        <v>0</v>
      </c>
      <c r="N4157" s="1" t="s">
        <v>26</v>
      </c>
      <c r="O4157" s="1" t="s">
        <v>27</v>
      </c>
      <c r="R4157" t="str">
        <f t="shared" si="258"/>
        <v>FURNACE STATUS RESPONSE Fan:0 Ignition:0 Burner:0 Unknown:0</v>
      </c>
    </row>
    <row r="4158" spans="1:18" x14ac:dyDescent="0.25">
      <c r="A4158" s="12">
        <f t="shared" si="256"/>
        <v>44794.028903993058</v>
      </c>
      <c r="B4158" s="8" t="str">
        <f t="shared" si="257"/>
        <v>→</v>
      </c>
      <c r="C4158" s="10">
        <f t="shared" si="259"/>
        <v>59.186999999999998</v>
      </c>
      <c r="D4158" s="2">
        <v>1661006497305</v>
      </c>
      <c r="E4158" t="s">
        <v>0</v>
      </c>
      <c r="F4158" s="1">
        <v>8</v>
      </c>
      <c r="G4158" s="1">
        <v>21</v>
      </c>
      <c r="H4158" s="1">
        <v>31</v>
      </c>
      <c r="I4158" s="1">
        <v>7</v>
      </c>
      <c r="J4158" s="1">
        <v>0</v>
      </c>
      <c r="K4158" s="1">
        <v>27</v>
      </c>
      <c r="L4158" s="1">
        <v>6</v>
      </c>
      <c r="M4158" s="1">
        <v>46</v>
      </c>
      <c r="N4158" s="1" t="s">
        <v>154</v>
      </c>
      <c r="R4158" t="str">
        <f t="shared" si="258"/>
        <v>TIME 0:39 Sun</v>
      </c>
    </row>
    <row r="4159" spans="1:18" x14ac:dyDescent="0.25">
      <c r="A4159" s="12">
        <f t="shared" si="256"/>
        <v>44794.028905381943</v>
      </c>
      <c r="B4159" s="8" t="str">
        <f t="shared" si="257"/>
        <v>←</v>
      </c>
      <c r="C4159" s="10">
        <f t="shared" si="259"/>
        <v>0.12</v>
      </c>
      <c r="D4159" s="2">
        <v>1661006497425</v>
      </c>
      <c r="E4159" t="s">
        <v>0</v>
      </c>
      <c r="F4159" s="1">
        <v>5</v>
      </c>
      <c r="G4159" s="1">
        <v>31</v>
      </c>
      <c r="H4159" s="1">
        <v>21</v>
      </c>
      <c r="I4159" s="1" t="s">
        <v>7</v>
      </c>
      <c r="J4159" s="1">
        <v>3</v>
      </c>
      <c r="K4159" s="1" t="s">
        <v>8</v>
      </c>
      <c r="R4159" t="str">
        <f t="shared" si="258"/>
        <v>ACK</v>
      </c>
    </row>
    <row r="4160" spans="1:18" x14ac:dyDescent="0.25">
      <c r="A4160" s="12">
        <f t="shared" si="256"/>
        <v>44794.028906574073</v>
      </c>
      <c r="B4160" s="8" t="str">
        <f t="shared" si="257"/>
        <v>→</v>
      </c>
      <c r="C4160" s="10">
        <f t="shared" si="259"/>
        <v>0.10299999999999999</v>
      </c>
      <c r="D4160" s="2">
        <v>1661006497528</v>
      </c>
      <c r="E4160" t="s">
        <v>0</v>
      </c>
      <c r="F4160" s="1">
        <v>5</v>
      </c>
      <c r="G4160" s="1">
        <v>21</v>
      </c>
      <c r="H4160" s="1">
        <v>31</v>
      </c>
      <c r="I4160" s="1">
        <v>8</v>
      </c>
      <c r="J4160" s="1" t="s">
        <v>16</v>
      </c>
      <c r="K4160" s="1" t="s">
        <v>75</v>
      </c>
      <c r="R4160" t="str">
        <f t="shared" si="258"/>
        <v>UNKNOWN 8</v>
      </c>
    </row>
    <row r="4161" spans="1:18" x14ac:dyDescent="0.25">
      <c r="A4161" s="12">
        <f t="shared" si="256"/>
        <v>44794.028907766202</v>
      </c>
      <c r="B4161" s="8" t="str">
        <f t="shared" si="257"/>
        <v>←</v>
      </c>
      <c r="C4161" s="10">
        <f t="shared" si="259"/>
        <v>0.10299999999999999</v>
      </c>
      <c r="D4161" s="2">
        <v>1661006497631</v>
      </c>
      <c r="E4161" t="s">
        <v>0</v>
      </c>
      <c r="F4161" s="1">
        <v>5</v>
      </c>
      <c r="G4161" s="1">
        <v>31</v>
      </c>
      <c r="H4161" s="1">
        <v>21</v>
      </c>
      <c r="I4161" s="1" t="s">
        <v>7</v>
      </c>
      <c r="J4161" s="1">
        <v>3</v>
      </c>
      <c r="K4161" s="1" t="s">
        <v>8</v>
      </c>
      <c r="R4161" t="str">
        <f t="shared" si="258"/>
        <v>ACK</v>
      </c>
    </row>
    <row r="4162" spans="1:18" x14ac:dyDescent="0.25">
      <c r="A4162" s="12">
        <f t="shared" si="256"/>
        <v>44794.028909108798</v>
      </c>
      <c r="B4162" s="8" t="str">
        <f t="shared" si="257"/>
        <v>→</v>
      </c>
      <c r="C4162" s="10">
        <f t="shared" si="259"/>
        <v>0.11600000000000001</v>
      </c>
      <c r="D4162" s="2">
        <v>1661006497747</v>
      </c>
      <c r="E4162" t="s">
        <v>0</v>
      </c>
      <c r="F4162" s="1">
        <v>6</v>
      </c>
      <c r="G4162" s="1">
        <v>21</v>
      </c>
      <c r="H4162" s="1">
        <v>31</v>
      </c>
      <c r="I4162" s="1" t="s">
        <v>43</v>
      </c>
      <c r="J4162" s="1">
        <v>0</v>
      </c>
      <c r="K4162" s="1" t="s">
        <v>73</v>
      </c>
      <c r="L4162" s="1" t="s">
        <v>102</v>
      </c>
      <c r="R4162" t="str">
        <f t="shared" si="258"/>
        <v>FAN SPEED Fan:Off</v>
      </c>
    </row>
    <row r="4163" spans="1:18" x14ac:dyDescent="0.25">
      <c r="A4163" s="12">
        <f t="shared" ref="A4163:A4226" si="260">IF(ISNUMBER(D4163),D4163/(1000*60*60*24)+25569+10/24,"")</f>
        <v>44794.028910324072</v>
      </c>
      <c r="B4163" s="8" t="str">
        <f t="shared" ref="B4163:B4226" si="261">IF(ISNUMBER(D4163),IF(AND(G4163=21,H4163=31),"→",IF(AND(G4163=31,H4163=21),"←",IF(AND(G4163=21,H4163=0),"→→","Error"))),"")</f>
        <v>←</v>
      </c>
      <c r="C4163" s="10">
        <f t="shared" si="259"/>
        <v>0.105</v>
      </c>
      <c r="D4163" s="2">
        <v>1661006497852</v>
      </c>
      <c r="E4163" t="s">
        <v>0</v>
      </c>
      <c r="F4163" s="1">
        <v>5</v>
      </c>
      <c r="G4163" s="1">
        <v>31</v>
      </c>
      <c r="H4163" s="1">
        <v>21</v>
      </c>
      <c r="I4163" s="1" t="s">
        <v>7</v>
      </c>
      <c r="J4163" s="1">
        <v>3</v>
      </c>
      <c r="K4163" s="1" t="s">
        <v>8</v>
      </c>
      <c r="R4163" t="str">
        <f t="shared" ref="R4163:R4226" si="262">DECODEPACKET(E4163)</f>
        <v>ACK</v>
      </c>
    </row>
    <row r="4164" spans="1:18" x14ac:dyDescent="0.25">
      <c r="A4164" s="12">
        <f t="shared" si="260"/>
        <v>44794.028911249996</v>
      </c>
      <c r="B4164" s="8" t="str">
        <f t="shared" si="261"/>
        <v>→</v>
      </c>
      <c r="C4164" s="10">
        <f t="shared" ref="C4164:C4227" si="263">IF(AND(ISNUMBER(D4163), ISNUMBER(D4164)),(D4164-D4163)/1000,"")</f>
        <v>0.08</v>
      </c>
      <c r="D4164" s="2">
        <v>1661006497932</v>
      </c>
      <c r="E4164" t="s">
        <v>0</v>
      </c>
      <c r="F4164" s="1">
        <v>5</v>
      </c>
      <c r="G4164" s="1">
        <v>21</v>
      </c>
      <c r="H4164" s="1">
        <v>31</v>
      </c>
      <c r="I4164" s="1">
        <v>6</v>
      </c>
      <c r="J4164" s="1">
        <v>60</v>
      </c>
      <c r="K4164" s="1">
        <v>83</v>
      </c>
      <c r="R4164" t="str">
        <f t="shared" si="262"/>
        <v>FURNACE STATUS REQUEST</v>
      </c>
    </row>
    <row r="4165" spans="1:18" x14ac:dyDescent="0.25">
      <c r="A4165" s="12">
        <f t="shared" si="260"/>
        <v>44794.028913148148</v>
      </c>
      <c r="B4165" s="8" t="str">
        <f t="shared" si="261"/>
        <v>←</v>
      </c>
      <c r="C4165" s="10">
        <f t="shared" si="263"/>
        <v>0.16400000000000001</v>
      </c>
      <c r="D4165" s="2">
        <v>1661006498096</v>
      </c>
      <c r="E4165" t="s">
        <v>0</v>
      </c>
      <c r="F4165" s="1">
        <v>9</v>
      </c>
      <c r="G4165" s="1">
        <v>31</v>
      </c>
      <c r="H4165" s="1">
        <v>21</v>
      </c>
      <c r="I4165" s="1" t="s">
        <v>1</v>
      </c>
      <c r="J4165" s="1">
        <v>0</v>
      </c>
      <c r="K4165" s="1">
        <v>0</v>
      </c>
      <c r="L4165" s="1">
        <v>0</v>
      </c>
      <c r="M4165" s="1">
        <v>0</v>
      </c>
      <c r="N4165" s="1" t="s">
        <v>26</v>
      </c>
      <c r="O4165" s="1" t="s">
        <v>27</v>
      </c>
      <c r="R4165" t="str">
        <f t="shared" si="262"/>
        <v>FURNACE STATUS RESPONSE Fan:0 Ignition:0 Burner:0 Unknown:0</v>
      </c>
    </row>
    <row r="4166" spans="1:18" x14ac:dyDescent="0.25">
      <c r="A4166" s="12">
        <f t="shared" si="260"/>
        <v>44794.029598495363</v>
      </c>
      <c r="B4166" s="8" t="str">
        <f t="shared" si="261"/>
        <v>→</v>
      </c>
      <c r="C4166" s="10">
        <f t="shared" si="263"/>
        <v>59.213999999999999</v>
      </c>
      <c r="D4166" s="2">
        <v>1661006557310</v>
      </c>
      <c r="E4166" t="s">
        <v>0</v>
      </c>
      <c r="F4166" s="1">
        <v>8</v>
      </c>
      <c r="G4166" s="1">
        <v>21</v>
      </c>
      <c r="H4166" s="1">
        <v>31</v>
      </c>
      <c r="I4166" s="1">
        <v>7</v>
      </c>
      <c r="J4166" s="1">
        <v>0</v>
      </c>
      <c r="K4166" s="1">
        <v>28</v>
      </c>
      <c r="L4166" s="1">
        <v>6</v>
      </c>
      <c r="M4166" s="1">
        <v>64</v>
      </c>
      <c r="N4166" s="1" t="s">
        <v>154</v>
      </c>
      <c r="R4166" t="str">
        <f t="shared" si="262"/>
        <v>TIME 0:40 Sun</v>
      </c>
    </row>
    <row r="4167" spans="1:18" x14ac:dyDescent="0.25">
      <c r="A4167" s="12">
        <f t="shared" si="260"/>
        <v>44794.029599826383</v>
      </c>
      <c r="B4167" s="8" t="str">
        <f t="shared" si="261"/>
        <v>←</v>
      </c>
      <c r="C4167" s="10">
        <f t="shared" si="263"/>
        <v>0.115</v>
      </c>
      <c r="D4167" s="2">
        <v>1661006557425</v>
      </c>
      <c r="E4167" t="s">
        <v>0</v>
      </c>
      <c r="F4167" s="1">
        <v>5</v>
      </c>
      <c r="G4167" s="1">
        <v>31</v>
      </c>
      <c r="H4167" s="1">
        <v>21</v>
      </c>
      <c r="I4167" s="1" t="s">
        <v>7</v>
      </c>
      <c r="J4167" s="1">
        <v>3</v>
      </c>
      <c r="K4167" s="1" t="s">
        <v>8</v>
      </c>
      <c r="R4167" t="str">
        <f t="shared" si="262"/>
        <v>ACK</v>
      </c>
    </row>
    <row r="4168" spans="1:18" x14ac:dyDescent="0.25">
      <c r="A4168" s="12">
        <f t="shared" si="260"/>
        <v>44794.029601249997</v>
      </c>
      <c r="B4168" s="8" t="str">
        <f t="shared" si="261"/>
        <v>→</v>
      </c>
      <c r="C4168" s="10">
        <f t="shared" si="263"/>
        <v>0.123</v>
      </c>
      <c r="D4168" s="2">
        <v>1661006557548</v>
      </c>
      <c r="E4168" t="s">
        <v>0</v>
      </c>
      <c r="F4168" s="1">
        <v>5</v>
      </c>
      <c r="G4168" s="1">
        <v>21</v>
      </c>
      <c r="H4168" s="1">
        <v>31</v>
      </c>
      <c r="I4168" s="1">
        <v>8</v>
      </c>
      <c r="J4168" s="1" t="s">
        <v>16</v>
      </c>
      <c r="K4168" s="1" t="s">
        <v>75</v>
      </c>
      <c r="R4168" t="str">
        <f t="shared" si="262"/>
        <v>UNKNOWN 8</v>
      </c>
    </row>
    <row r="4169" spans="1:18" x14ac:dyDescent="0.25">
      <c r="A4169" s="12">
        <f t="shared" si="260"/>
        <v>44794.02960228009</v>
      </c>
      <c r="B4169" s="8" t="str">
        <f t="shared" si="261"/>
        <v>←</v>
      </c>
      <c r="C4169" s="10">
        <f t="shared" si="263"/>
        <v>8.8999999999999996E-2</v>
      </c>
      <c r="D4169" s="2">
        <v>1661006557637</v>
      </c>
      <c r="E4169" t="s">
        <v>0</v>
      </c>
      <c r="F4169" s="1">
        <v>5</v>
      </c>
      <c r="G4169" s="1">
        <v>31</v>
      </c>
      <c r="H4169" s="1">
        <v>21</v>
      </c>
      <c r="I4169" s="1" t="s">
        <v>7</v>
      </c>
      <c r="J4169" s="1">
        <v>3</v>
      </c>
      <c r="K4169" s="1" t="s">
        <v>8</v>
      </c>
      <c r="R4169" t="str">
        <f t="shared" si="262"/>
        <v>ACK</v>
      </c>
    </row>
    <row r="4170" spans="1:18" x14ac:dyDescent="0.25">
      <c r="A4170" s="12">
        <f t="shared" si="260"/>
        <v>44794.029603321753</v>
      </c>
      <c r="B4170" s="8" t="str">
        <f t="shared" si="261"/>
        <v>→</v>
      </c>
      <c r="C4170" s="10">
        <f t="shared" si="263"/>
        <v>0.09</v>
      </c>
      <c r="D4170" s="2">
        <v>1661006557727</v>
      </c>
      <c r="E4170" t="s">
        <v>0</v>
      </c>
      <c r="F4170" s="1">
        <v>6</v>
      </c>
      <c r="G4170" s="1">
        <v>21</v>
      </c>
      <c r="H4170" s="1">
        <v>31</v>
      </c>
      <c r="I4170" s="1" t="s">
        <v>43</v>
      </c>
      <c r="J4170" s="1">
        <v>0</v>
      </c>
      <c r="K4170" s="1" t="s">
        <v>73</v>
      </c>
      <c r="L4170" s="1" t="s">
        <v>102</v>
      </c>
      <c r="R4170" t="str">
        <f t="shared" si="262"/>
        <v>FAN SPEED Fan:Off</v>
      </c>
    </row>
    <row r="4171" spans="1:18" x14ac:dyDescent="0.25">
      <c r="A4171" s="12">
        <f t="shared" si="260"/>
        <v>44794.029604745367</v>
      </c>
      <c r="B4171" s="8" t="str">
        <f t="shared" si="261"/>
        <v>←</v>
      </c>
      <c r="C4171" s="10">
        <f t="shared" si="263"/>
        <v>0.123</v>
      </c>
      <c r="D4171" s="2">
        <v>1661006557850</v>
      </c>
      <c r="E4171" t="s">
        <v>0</v>
      </c>
      <c r="F4171" s="1">
        <v>5</v>
      </c>
      <c r="G4171" s="1">
        <v>31</v>
      </c>
      <c r="H4171" s="1">
        <v>21</v>
      </c>
      <c r="I4171" s="1" t="s">
        <v>7</v>
      </c>
      <c r="J4171" s="1">
        <v>3</v>
      </c>
      <c r="K4171" s="1" t="s">
        <v>8</v>
      </c>
      <c r="R4171" t="str">
        <f t="shared" si="262"/>
        <v>ACK</v>
      </c>
    </row>
    <row r="4172" spans="1:18" x14ac:dyDescent="0.25">
      <c r="A4172" s="12">
        <f t="shared" si="260"/>
        <v>44794.029605763884</v>
      </c>
      <c r="B4172" s="8" t="str">
        <f t="shared" si="261"/>
        <v>→</v>
      </c>
      <c r="C4172" s="10">
        <f t="shared" si="263"/>
        <v>8.7999999999999995E-2</v>
      </c>
      <c r="D4172" s="2">
        <v>1661006557938</v>
      </c>
      <c r="E4172" t="s">
        <v>0</v>
      </c>
      <c r="F4172" s="1">
        <v>5</v>
      </c>
      <c r="G4172" s="1">
        <v>21</v>
      </c>
      <c r="H4172" s="1">
        <v>31</v>
      </c>
      <c r="I4172" s="1">
        <v>6</v>
      </c>
      <c r="J4172" s="1">
        <v>60</v>
      </c>
      <c r="K4172" s="1">
        <v>83</v>
      </c>
      <c r="R4172" t="str">
        <f t="shared" si="262"/>
        <v>FURNACE STATUS REQUEST</v>
      </c>
    </row>
    <row r="4173" spans="1:18" x14ac:dyDescent="0.25">
      <c r="A4173" s="12">
        <f t="shared" si="260"/>
        <v>44794.02960765046</v>
      </c>
      <c r="B4173" s="8" t="str">
        <f t="shared" si="261"/>
        <v>←</v>
      </c>
      <c r="C4173" s="10">
        <f t="shared" si="263"/>
        <v>0.16300000000000001</v>
      </c>
      <c r="D4173" s="2">
        <v>1661006558101</v>
      </c>
      <c r="E4173" t="s">
        <v>0</v>
      </c>
      <c r="F4173" s="1">
        <v>9</v>
      </c>
      <c r="G4173" s="1">
        <v>31</v>
      </c>
      <c r="H4173" s="1">
        <v>21</v>
      </c>
      <c r="I4173" s="1" t="s">
        <v>1</v>
      </c>
      <c r="J4173" s="1">
        <v>0</v>
      </c>
      <c r="K4173" s="1">
        <v>0</v>
      </c>
      <c r="L4173" s="1">
        <v>0</v>
      </c>
      <c r="M4173" s="1">
        <v>0</v>
      </c>
      <c r="N4173" s="1" t="s">
        <v>26</v>
      </c>
      <c r="O4173" s="1" t="s">
        <v>27</v>
      </c>
      <c r="R4173" t="str">
        <f t="shared" si="262"/>
        <v>FURNACE STATUS RESPONSE Fan:0 Ignition:0 Burner:0 Unknown:0</v>
      </c>
    </row>
    <row r="4174" spans="1:18" x14ac:dyDescent="0.25">
      <c r="A4174" s="12">
        <f t="shared" si="260"/>
        <v>44794.030293113428</v>
      </c>
      <c r="B4174" s="8" t="str">
        <f t="shared" si="261"/>
        <v>→</v>
      </c>
      <c r="C4174" s="10">
        <f t="shared" si="263"/>
        <v>59.223999999999997</v>
      </c>
      <c r="D4174" s="2">
        <v>1661006617325</v>
      </c>
      <c r="E4174" t="s">
        <v>0</v>
      </c>
      <c r="F4174" s="1">
        <v>8</v>
      </c>
      <c r="G4174" s="1">
        <v>21</v>
      </c>
      <c r="H4174" s="1">
        <v>31</v>
      </c>
      <c r="I4174" s="1">
        <v>7</v>
      </c>
      <c r="J4174" s="1">
        <v>0</v>
      </c>
      <c r="K4174" s="1">
        <v>29</v>
      </c>
      <c r="L4174" s="1">
        <v>6</v>
      </c>
      <c r="M4174" s="1" t="s">
        <v>54</v>
      </c>
      <c r="N4174" s="1" t="s">
        <v>103</v>
      </c>
      <c r="R4174" t="str">
        <f t="shared" si="262"/>
        <v>TIME 0:41 Sun</v>
      </c>
    </row>
    <row r="4175" spans="1:18" x14ac:dyDescent="0.25">
      <c r="A4175" s="12">
        <f t="shared" si="260"/>
        <v>44794.030294317126</v>
      </c>
      <c r="B4175" s="8" t="str">
        <f t="shared" si="261"/>
        <v>←</v>
      </c>
      <c r="C4175" s="10">
        <f t="shared" si="263"/>
        <v>0.104</v>
      </c>
      <c r="D4175" s="2">
        <v>1661006617429</v>
      </c>
      <c r="E4175" t="s">
        <v>0</v>
      </c>
      <c r="F4175" s="1">
        <v>5</v>
      </c>
      <c r="G4175" s="1">
        <v>31</v>
      </c>
      <c r="H4175" s="1">
        <v>21</v>
      </c>
      <c r="I4175" s="1" t="s">
        <v>7</v>
      </c>
      <c r="J4175" s="1">
        <v>3</v>
      </c>
      <c r="K4175" s="1" t="s">
        <v>8</v>
      </c>
      <c r="R4175" t="str">
        <f t="shared" si="262"/>
        <v>ACK</v>
      </c>
    </row>
    <row r="4176" spans="1:18" x14ac:dyDescent="0.25">
      <c r="A4176" s="12">
        <f t="shared" si="260"/>
        <v>44794.030295474535</v>
      </c>
      <c r="B4176" s="8" t="str">
        <f t="shared" si="261"/>
        <v>→</v>
      </c>
      <c r="C4176" s="10">
        <f t="shared" si="263"/>
        <v>0.1</v>
      </c>
      <c r="D4176" s="2">
        <v>1661006617529</v>
      </c>
      <c r="E4176" t="s">
        <v>0</v>
      </c>
      <c r="F4176" s="1">
        <v>5</v>
      </c>
      <c r="G4176" s="1">
        <v>21</v>
      </c>
      <c r="H4176" s="1">
        <v>31</v>
      </c>
      <c r="I4176" s="1">
        <v>8</v>
      </c>
      <c r="J4176" s="1" t="s">
        <v>16</v>
      </c>
      <c r="K4176" s="1" t="s">
        <v>75</v>
      </c>
      <c r="R4176" t="str">
        <f t="shared" si="262"/>
        <v>UNKNOWN 8</v>
      </c>
    </row>
    <row r="4177" spans="1:18" x14ac:dyDescent="0.25">
      <c r="A4177" s="12">
        <f t="shared" si="260"/>
        <v>44794.03029672453</v>
      </c>
      <c r="B4177" s="8" t="str">
        <f t="shared" si="261"/>
        <v>←</v>
      </c>
      <c r="C4177" s="10">
        <f t="shared" si="263"/>
        <v>0.108</v>
      </c>
      <c r="D4177" s="2">
        <v>1661006617637</v>
      </c>
      <c r="E4177" t="s">
        <v>0</v>
      </c>
      <c r="F4177" s="1">
        <v>5</v>
      </c>
      <c r="G4177" s="1">
        <v>31</v>
      </c>
      <c r="H4177" s="1">
        <v>21</v>
      </c>
      <c r="I4177" s="1" t="s">
        <v>7</v>
      </c>
      <c r="J4177" s="1">
        <v>3</v>
      </c>
      <c r="K4177" s="1" t="s">
        <v>8</v>
      </c>
      <c r="R4177" t="str">
        <f t="shared" si="262"/>
        <v>ACK</v>
      </c>
    </row>
    <row r="4178" spans="1:18" x14ac:dyDescent="0.25">
      <c r="A4178" s="12">
        <f t="shared" si="260"/>
        <v>44794.030297870369</v>
      </c>
      <c r="B4178" s="8" t="str">
        <f t="shared" si="261"/>
        <v>→</v>
      </c>
      <c r="C4178" s="10">
        <f t="shared" si="263"/>
        <v>9.9000000000000005E-2</v>
      </c>
      <c r="D4178" s="2">
        <v>1661006617736</v>
      </c>
      <c r="E4178" t="s">
        <v>0</v>
      </c>
      <c r="F4178" s="1">
        <v>6</v>
      </c>
      <c r="G4178" s="1">
        <v>21</v>
      </c>
      <c r="H4178" s="1">
        <v>31</v>
      </c>
      <c r="I4178" s="1" t="s">
        <v>43</v>
      </c>
      <c r="J4178" s="1">
        <v>0</v>
      </c>
      <c r="K4178" s="1" t="s">
        <v>73</v>
      </c>
      <c r="L4178" s="1" t="s">
        <v>102</v>
      </c>
      <c r="R4178" t="str">
        <f t="shared" si="262"/>
        <v>FAN SPEED Fan:Off</v>
      </c>
    </row>
    <row r="4179" spans="1:18" x14ac:dyDescent="0.25">
      <c r="A4179" s="12">
        <f t="shared" si="260"/>
        <v>44794.030299166661</v>
      </c>
      <c r="B4179" s="8" t="str">
        <f t="shared" si="261"/>
        <v>←</v>
      </c>
      <c r="C4179" s="10">
        <f t="shared" si="263"/>
        <v>0.112</v>
      </c>
      <c r="D4179" s="2">
        <v>1661006617848</v>
      </c>
      <c r="E4179" t="s">
        <v>0</v>
      </c>
      <c r="F4179" s="1">
        <v>5</v>
      </c>
      <c r="G4179" s="1">
        <v>31</v>
      </c>
      <c r="H4179" s="1">
        <v>21</v>
      </c>
      <c r="I4179" s="1" t="s">
        <v>7</v>
      </c>
      <c r="J4179" s="1">
        <v>3</v>
      </c>
      <c r="K4179" s="1" t="s">
        <v>8</v>
      </c>
      <c r="R4179" t="str">
        <f t="shared" si="262"/>
        <v>ACK</v>
      </c>
    </row>
    <row r="4180" spans="1:18" x14ac:dyDescent="0.25">
      <c r="A4180" s="12">
        <f t="shared" si="260"/>
        <v>44794.030300289349</v>
      </c>
      <c r="B4180" s="8" t="str">
        <f t="shared" si="261"/>
        <v>→</v>
      </c>
      <c r="C4180" s="10">
        <f t="shared" si="263"/>
        <v>9.7000000000000003E-2</v>
      </c>
      <c r="D4180" s="2">
        <v>1661006617945</v>
      </c>
      <c r="E4180" t="s">
        <v>0</v>
      </c>
      <c r="F4180" s="1">
        <v>5</v>
      </c>
      <c r="G4180" s="1">
        <v>21</v>
      </c>
      <c r="H4180" s="1">
        <v>31</v>
      </c>
      <c r="I4180" s="1">
        <v>6</v>
      </c>
      <c r="J4180" s="1">
        <v>60</v>
      </c>
      <c r="K4180" s="1">
        <v>83</v>
      </c>
      <c r="R4180" t="str">
        <f t="shared" si="262"/>
        <v>FURNACE STATUS REQUEST</v>
      </c>
    </row>
    <row r="4181" spans="1:18" x14ac:dyDescent="0.25">
      <c r="A4181" s="12">
        <f t="shared" si="260"/>
        <v>44794.030302025458</v>
      </c>
      <c r="B4181" s="8" t="str">
        <f t="shared" si="261"/>
        <v>←</v>
      </c>
      <c r="C4181" s="10">
        <f t="shared" si="263"/>
        <v>0.15</v>
      </c>
      <c r="D4181" s="2">
        <v>1661006618095</v>
      </c>
      <c r="E4181" t="s">
        <v>0</v>
      </c>
      <c r="F4181" s="1">
        <v>9</v>
      </c>
      <c r="G4181" s="1">
        <v>31</v>
      </c>
      <c r="H4181" s="1">
        <v>21</v>
      </c>
      <c r="I4181" s="1" t="s">
        <v>1</v>
      </c>
      <c r="J4181" s="1">
        <v>0</v>
      </c>
      <c r="K4181" s="1">
        <v>0</v>
      </c>
      <c r="L4181" s="1">
        <v>0</v>
      </c>
      <c r="M4181" s="1">
        <v>0</v>
      </c>
      <c r="N4181" s="1" t="s">
        <v>26</v>
      </c>
      <c r="O4181" s="1" t="s">
        <v>27</v>
      </c>
      <c r="R4181" t="str">
        <f t="shared" si="262"/>
        <v>FURNACE STATUS RESPONSE Fan:0 Ignition:0 Burner:0 Unknown:0</v>
      </c>
    </row>
    <row r="4182" spans="1:18" x14ac:dyDescent="0.25">
      <c r="A4182" s="12">
        <f t="shared" si="260"/>
        <v>44794.030987708327</v>
      </c>
      <c r="B4182" s="8" t="str">
        <f t="shared" si="261"/>
        <v>→</v>
      </c>
      <c r="C4182" s="10">
        <f t="shared" si="263"/>
        <v>59.243000000000002</v>
      </c>
      <c r="D4182" s="2">
        <v>1661006677338</v>
      </c>
      <c r="E4182" t="s">
        <v>0</v>
      </c>
      <c r="F4182" s="1">
        <v>8</v>
      </c>
      <c r="G4182" s="1">
        <v>21</v>
      </c>
      <c r="H4182" s="1">
        <v>31</v>
      </c>
      <c r="I4182" s="1">
        <v>7</v>
      </c>
      <c r="J4182" s="1">
        <v>0</v>
      </c>
      <c r="K4182" s="1" t="s">
        <v>55</v>
      </c>
      <c r="L4182" s="1">
        <v>6</v>
      </c>
      <c r="M4182" s="1" t="s">
        <v>56</v>
      </c>
      <c r="N4182" s="1" t="s">
        <v>103</v>
      </c>
      <c r="R4182" t="str">
        <f t="shared" si="262"/>
        <v>TIME 0:42 Sun</v>
      </c>
    </row>
    <row r="4183" spans="1:18" x14ac:dyDescent="0.25">
      <c r="A4183" s="12">
        <f t="shared" si="260"/>
        <v>44794.030989016203</v>
      </c>
      <c r="B4183" s="8" t="str">
        <f t="shared" si="261"/>
        <v>←</v>
      </c>
      <c r="C4183" s="10">
        <f t="shared" si="263"/>
        <v>0.113</v>
      </c>
      <c r="D4183" s="2">
        <v>1661006677451</v>
      </c>
      <c r="E4183" t="s">
        <v>0</v>
      </c>
      <c r="F4183" s="1">
        <v>5</v>
      </c>
      <c r="G4183" s="1">
        <v>31</v>
      </c>
      <c r="H4183" s="1">
        <v>21</v>
      </c>
      <c r="I4183" s="1" t="s">
        <v>7</v>
      </c>
      <c r="J4183" s="1">
        <v>3</v>
      </c>
      <c r="K4183" s="1" t="s">
        <v>8</v>
      </c>
      <c r="R4183" t="str">
        <f t="shared" si="262"/>
        <v>ACK</v>
      </c>
    </row>
    <row r="4184" spans="1:18" x14ac:dyDescent="0.25">
      <c r="A4184" s="12">
        <f t="shared" si="260"/>
        <v>44794.030990173611</v>
      </c>
      <c r="B4184" s="8" t="str">
        <f t="shared" si="261"/>
        <v>→</v>
      </c>
      <c r="C4184" s="10">
        <f t="shared" si="263"/>
        <v>0.1</v>
      </c>
      <c r="D4184" s="2">
        <v>1661006677551</v>
      </c>
      <c r="E4184" t="s">
        <v>0</v>
      </c>
      <c r="F4184" s="1">
        <v>5</v>
      </c>
      <c r="G4184" s="1">
        <v>21</v>
      </c>
      <c r="H4184" s="1">
        <v>31</v>
      </c>
      <c r="I4184" s="1">
        <v>8</v>
      </c>
      <c r="J4184" s="1" t="s">
        <v>16</v>
      </c>
      <c r="K4184" s="1" t="s">
        <v>75</v>
      </c>
      <c r="R4184" t="str">
        <f t="shared" si="262"/>
        <v>UNKNOWN 8</v>
      </c>
    </row>
    <row r="4185" spans="1:18" x14ac:dyDescent="0.25">
      <c r="A4185" s="12">
        <f t="shared" si="260"/>
        <v>44794.030991550921</v>
      </c>
      <c r="B4185" s="8" t="str">
        <f t="shared" si="261"/>
        <v>←</v>
      </c>
      <c r="C4185" s="10">
        <f t="shared" si="263"/>
        <v>0.11899999999999999</v>
      </c>
      <c r="D4185" s="2">
        <v>1661006677670</v>
      </c>
      <c r="E4185" t="s">
        <v>0</v>
      </c>
      <c r="F4185" s="1">
        <v>5</v>
      </c>
      <c r="G4185" s="1">
        <v>31</v>
      </c>
      <c r="H4185" s="1">
        <v>21</v>
      </c>
      <c r="I4185" s="1" t="s">
        <v>7</v>
      </c>
      <c r="J4185" s="1">
        <v>3</v>
      </c>
      <c r="K4185" s="1" t="s">
        <v>8</v>
      </c>
      <c r="R4185" t="str">
        <f t="shared" si="262"/>
        <v>ACK</v>
      </c>
    </row>
    <row r="4186" spans="1:18" x14ac:dyDescent="0.25">
      <c r="A4186" s="12">
        <f t="shared" si="260"/>
        <v>44794.030992627311</v>
      </c>
      <c r="B4186" s="8" t="str">
        <f t="shared" si="261"/>
        <v>→</v>
      </c>
      <c r="C4186" s="10">
        <f t="shared" si="263"/>
        <v>9.2999999999999999E-2</v>
      </c>
      <c r="D4186" s="2">
        <v>1661006677763</v>
      </c>
      <c r="E4186" t="s">
        <v>0</v>
      </c>
      <c r="F4186" s="1">
        <v>6</v>
      </c>
      <c r="G4186" s="1">
        <v>21</v>
      </c>
      <c r="H4186" s="1">
        <v>31</v>
      </c>
      <c r="I4186" s="1" t="s">
        <v>43</v>
      </c>
      <c r="J4186" s="1">
        <v>0</v>
      </c>
      <c r="K4186" s="1" t="s">
        <v>73</v>
      </c>
      <c r="L4186" s="1" t="s">
        <v>102</v>
      </c>
      <c r="R4186" t="str">
        <f t="shared" si="262"/>
        <v>FAN SPEED Fan:Off</v>
      </c>
    </row>
    <row r="4187" spans="1:18" x14ac:dyDescent="0.25">
      <c r="A4187" s="12">
        <f t="shared" si="260"/>
        <v>44794.030993842585</v>
      </c>
      <c r="B4187" s="8" t="str">
        <f t="shared" si="261"/>
        <v>←</v>
      </c>
      <c r="C4187" s="10">
        <f t="shared" si="263"/>
        <v>0.105</v>
      </c>
      <c r="D4187" s="2">
        <v>1661006677868</v>
      </c>
      <c r="E4187" t="s">
        <v>0</v>
      </c>
      <c r="F4187" s="1">
        <v>5</v>
      </c>
      <c r="G4187" s="1">
        <v>31</v>
      </c>
      <c r="H4187" s="1">
        <v>21</v>
      </c>
      <c r="I4187" s="1" t="s">
        <v>7</v>
      </c>
      <c r="J4187" s="1">
        <v>3</v>
      </c>
      <c r="K4187" s="1" t="s">
        <v>8</v>
      </c>
      <c r="R4187" t="str">
        <f t="shared" si="262"/>
        <v>ACK</v>
      </c>
    </row>
    <row r="4188" spans="1:18" x14ac:dyDescent="0.25">
      <c r="A4188" s="12">
        <f t="shared" si="260"/>
        <v>44794.030994907407</v>
      </c>
      <c r="B4188" s="8" t="str">
        <f t="shared" si="261"/>
        <v>→</v>
      </c>
      <c r="C4188" s="10">
        <f t="shared" si="263"/>
        <v>9.1999999999999998E-2</v>
      </c>
      <c r="D4188" s="2">
        <v>1661006677960</v>
      </c>
      <c r="E4188" t="s">
        <v>0</v>
      </c>
      <c r="F4188" s="1">
        <v>5</v>
      </c>
      <c r="G4188" s="1">
        <v>21</v>
      </c>
      <c r="H4188" s="1">
        <v>31</v>
      </c>
      <c r="I4188" s="1">
        <v>6</v>
      </c>
      <c r="J4188" s="1">
        <v>60</v>
      </c>
      <c r="K4188" s="1">
        <v>83</v>
      </c>
      <c r="R4188" t="str">
        <f t="shared" si="262"/>
        <v>FURNACE STATUS REQUEST</v>
      </c>
    </row>
    <row r="4189" spans="1:18" x14ac:dyDescent="0.25">
      <c r="A4189" s="12">
        <f t="shared" si="260"/>
        <v>44794.030996770831</v>
      </c>
      <c r="B4189" s="8" t="str">
        <f t="shared" si="261"/>
        <v>←</v>
      </c>
      <c r="C4189" s="10">
        <f t="shared" si="263"/>
        <v>0.161</v>
      </c>
      <c r="D4189" s="2">
        <v>1661006678121</v>
      </c>
      <c r="E4189" t="s">
        <v>0</v>
      </c>
      <c r="F4189" s="1">
        <v>9</v>
      </c>
      <c r="G4189" s="1">
        <v>31</v>
      </c>
      <c r="H4189" s="1">
        <v>21</v>
      </c>
      <c r="I4189" s="1" t="s">
        <v>1</v>
      </c>
      <c r="J4189" s="1">
        <v>0</v>
      </c>
      <c r="K4189" s="1">
        <v>0</v>
      </c>
      <c r="L4189" s="1">
        <v>0</v>
      </c>
      <c r="M4189" s="1">
        <v>0</v>
      </c>
      <c r="N4189" s="1" t="s">
        <v>26</v>
      </c>
      <c r="O4189" s="1" t="s">
        <v>27</v>
      </c>
      <c r="R4189" t="str">
        <f t="shared" si="262"/>
        <v>FURNACE STATUS RESPONSE Fan:0 Ignition:0 Burner:0 Unknown:0</v>
      </c>
    </row>
    <row r="4190" spans="1:18" x14ac:dyDescent="0.25">
      <c r="A4190" s="12">
        <f t="shared" si="260"/>
        <v>44794.031682175926</v>
      </c>
      <c r="B4190" s="8" t="str">
        <f t="shared" si="261"/>
        <v>→</v>
      </c>
      <c r="C4190" s="10">
        <f t="shared" si="263"/>
        <v>59.219000000000001</v>
      </c>
      <c r="D4190" s="2">
        <v>1661006737340</v>
      </c>
      <c r="E4190" t="s">
        <v>0</v>
      </c>
      <c r="F4190" s="1">
        <v>8</v>
      </c>
      <c r="G4190" s="1">
        <v>21</v>
      </c>
      <c r="H4190" s="1">
        <v>31</v>
      </c>
      <c r="I4190" s="1">
        <v>7</v>
      </c>
      <c r="J4190" s="1">
        <v>0</v>
      </c>
      <c r="K4190" s="1" t="s">
        <v>57</v>
      </c>
      <c r="L4190" s="1">
        <v>6</v>
      </c>
      <c r="M4190" s="1" t="s">
        <v>21</v>
      </c>
      <c r="N4190" s="1" t="s">
        <v>154</v>
      </c>
      <c r="R4190" t="str">
        <f t="shared" si="262"/>
        <v>TIME 0:43 Sun</v>
      </c>
    </row>
    <row r="4191" spans="1:18" x14ac:dyDescent="0.25">
      <c r="A4191" s="12">
        <f t="shared" si="260"/>
        <v>44794.031683379631</v>
      </c>
      <c r="B4191" s="8" t="str">
        <f t="shared" si="261"/>
        <v>←</v>
      </c>
      <c r="C4191" s="10">
        <f t="shared" si="263"/>
        <v>0.104</v>
      </c>
      <c r="D4191" s="2">
        <v>1661006737444</v>
      </c>
      <c r="E4191" t="s">
        <v>0</v>
      </c>
      <c r="F4191" s="1">
        <v>5</v>
      </c>
      <c r="G4191" s="1">
        <v>31</v>
      </c>
      <c r="H4191" s="1">
        <v>21</v>
      </c>
      <c r="I4191" s="1" t="s">
        <v>7</v>
      </c>
      <c r="J4191" s="1">
        <v>3</v>
      </c>
      <c r="K4191" s="1" t="s">
        <v>8</v>
      </c>
      <c r="R4191" t="str">
        <f t="shared" si="262"/>
        <v>ACK</v>
      </c>
    </row>
    <row r="4192" spans="1:18" x14ac:dyDescent="0.25">
      <c r="A4192" s="12">
        <f t="shared" si="260"/>
        <v>44794.031684594906</v>
      </c>
      <c r="B4192" s="8" t="str">
        <f t="shared" si="261"/>
        <v>→</v>
      </c>
      <c r="C4192" s="10">
        <f t="shared" si="263"/>
        <v>0.105</v>
      </c>
      <c r="D4192" s="2">
        <v>1661006737549</v>
      </c>
      <c r="E4192" t="s">
        <v>0</v>
      </c>
      <c r="F4192" s="1">
        <v>5</v>
      </c>
      <c r="G4192" s="1">
        <v>21</v>
      </c>
      <c r="H4192" s="1">
        <v>31</v>
      </c>
      <c r="I4192" s="1">
        <v>8</v>
      </c>
      <c r="J4192" s="1" t="s">
        <v>16</v>
      </c>
      <c r="K4192" s="1" t="s">
        <v>75</v>
      </c>
      <c r="R4192" t="str">
        <f t="shared" si="262"/>
        <v>UNKNOWN 8</v>
      </c>
    </row>
    <row r="4193" spans="1:18" x14ac:dyDescent="0.25">
      <c r="A4193" s="12">
        <f t="shared" si="260"/>
        <v>44794.031686226845</v>
      </c>
      <c r="B4193" s="8" t="str">
        <f t="shared" si="261"/>
        <v>←</v>
      </c>
      <c r="C4193" s="10">
        <f t="shared" si="263"/>
        <v>0.14099999999999999</v>
      </c>
      <c r="D4193" s="2">
        <v>1661006737690</v>
      </c>
      <c r="E4193" t="s">
        <v>0</v>
      </c>
      <c r="F4193" s="1">
        <v>5</v>
      </c>
      <c r="G4193" s="1">
        <v>31</v>
      </c>
      <c r="H4193" s="1">
        <v>21</v>
      </c>
      <c r="I4193" s="1" t="s">
        <v>7</v>
      </c>
      <c r="J4193" s="1">
        <v>3</v>
      </c>
      <c r="K4193" s="1" t="s">
        <v>8</v>
      </c>
      <c r="R4193" t="str">
        <f t="shared" si="262"/>
        <v>ACK</v>
      </c>
    </row>
    <row r="4194" spans="1:18" x14ac:dyDescent="0.25">
      <c r="A4194" s="12">
        <f t="shared" si="260"/>
        <v>44794.03168738426</v>
      </c>
      <c r="B4194" s="8" t="str">
        <f t="shared" si="261"/>
        <v>→</v>
      </c>
      <c r="C4194" s="10">
        <f t="shared" si="263"/>
        <v>0.1</v>
      </c>
      <c r="D4194" s="2">
        <v>1661006737790</v>
      </c>
      <c r="E4194" t="s">
        <v>0</v>
      </c>
      <c r="F4194" s="1">
        <v>6</v>
      </c>
      <c r="G4194" s="1">
        <v>21</v>
      </c>
      <c r="H4194" s="1">
        <v>31</v>
      </c>
      <c r="I4194" s="1" t="s">
        <v>43</v>
      </c>
      <c r="J4194" s="1">
        <v>0</v>
      </c>
      <c r="K4194" s="1" t="s">
        <v>73</v>
      </c>
      <c r="L4194" s="1" t="s">
        <v>102</v>
      </c>
      <c r="R4194" t="str">
        <f t="shared" si="262"/>
        <v>FAN SPEED Fan:Off</v>
      </c>
    </row>
    <row r="4195" spans="1:18" x14ac:dyDescent="0.25">
      <c r="A4195" s="12">
        <f t="shared" si="260"/>
        <v>44794.031688576382</v>
      </c>
      <c r="B4195" s="8" t="str">
        <f t="shared" si="261"/>
        <v>←</v>
      </c>
      <c r="C4195" s="10">
        <f t="shared" si="263"/>
        <v>0.10299999999999999</v>
      </c>
      <c r="D4195" s="2">
        <v>1661006737893</v>
      </c>
      <c r="E4195" t="s">
        <v>0</v>
      </c>
      <c r="F4195" s="1">
        <v>5</v>
      </c>
      <c r="G4195" s="1">
        <v>31</v>
      </c>
      <c r="H4195" s="1">
        <v>21</v>
      </c>
      <c r="I4195" s="1" t="s">
        <v>7</v>
      </c>
      <c r="J4195" s="1">
        <v>3</v>
      </c>
      <c r="K4195" s="1" t="s">
        <v>8</v>
      </c>
      <c r="R4195" t="str">
        <f t="shared" si="262"/>
        <v>ACK</v>
      </c>
    </row>
    <row r="4196" spans="1:18" x14ac:dyDescent="0.25">
      <c r="A4196" s="12">
        <f t="shared" si="260"/>
        <v>44794.031689606483</v>
      </c>
      <c r="B4196" s="8" t="str">
        <f t="shared" si="261"/>
        <v>→</v>
      </c>
      <c r="C4196" s="10">
        <f t="shared" si="263"/>
        <v>8.8999999999999996E-2</v>
      </c>
      <c r="D4196" s="2">
        <v>1661006737982</v>
      </c>
      <c r="E4196" t="s">
        <v>0</v>
      </c>
      <c r="F4196" s="1">
        <v>5</v>
      </c>
      <c r="G4196" s="1">
        <v>21</v>
      </c>
      <c r="H4196" s="1">
        <v>31</v>
      </c>
      <c r="I4196" s="1">
        <v>6</v>
      </c>
      <c r="J4196" s="1">
        <v>60</v>
      </c>
      <c r="K4196" s="1">
        <v>83</v>
      </c>
      <c r="R4196" t="str">
        <f t="shared" si="262"/>
        <v>FURNACE STATUS REQUEST</v>
      </c>
    </row>
    <row r="4197" spans="1:18" x14ac:dyDescent="0.25">
      <c r="A4197" s="12">
        <f t="shared" si="260"/>
        <v>44794.031691527773</v>
      </c>
      <c r="B4197" s="8" t="str">
        <f t="shared" si="261"/>
        <v>←</v>
      </c>
      <c r="C4197" s="10">
        <f t="shared" si="263"/>
        <v>0.16600000000000001</v>
      </c>
      <c r="D4197" s="2">
        <v>1661006738148</v>
      </c>
      <c r="E4197" t="s">
        <v>0</v>
      </c>
      <c r="F4197" s="1">
        <v>9</v>
      </c>
      <c r="G4197" s="1">
        <v>31</v>
      </c>
      <c r="H4197" s="1">
        <v>21</v>
      </c>
      <c r="I4197" s="1" t="s">
        <v>1</v>
      </c>
      <c r="J4197" s="1">
        <v>0</v>
      </c>
      <c r="K4197" s="1">
        <v>0</v>
      </c>
      <c r="L4197" s="1">
        <v>0</v>
      </c>
      <c r="M4197" s="1">
        <v>0</v>
      </c>
      <c r="N4197" s="1" t="s">
        <v>26</v>
      </c>
      <c r="O4197" s="1" t="s">
        <v>27</v>
      </c>
      <c r="R4197" t="str">
        <f t="shared" si="262"/>
        <v>FURNACE STATUS RESPONSE Fan:0 Ignition:0 Burner:0 Unknown:0</v>
      </c>
    </row>
    <row r="4198" spans="1:18" x14ac:dyDescent="0.25">
      <c r="A4198" s="12">
        <f t="shared" si="260"/>
        <v>44794.032376643518</v>
      </c>
      <c r="B4198" s="8" t="str">
        <f t="shared" si="261"/>
        <v>→</v>
      </c>
      <c r="C4198" s="10">
        <f t="shared" si="263"/>
        <v>59.194000000000003</v>
      </c>
      <c r="D4198" s="2">
        <v>1661006797342</v>
      </c>
      <c r="E4198" t="s">
        <v>0</v>
      </c>
      <c r="F4198" s="1">
        <v>8</v>
      </c>
      <c r="G4198" s="1">
        <v>21</v>
      </c>
      <c r="H4198" s="1">
        <v>31</v>
      </c>
      <c r="I4198" s="1">
        <v>7</v>
      </c>
      <c r="J4198" s="1">
        <v>0</v>
      </c>
      <c r="K4198" s="1" t="s">
        <v>58</v>
      </c>
      <c r="L4198" s="1">
        <v>6</v>
      </c>
      <c r="M4198" s="1" t="s">
        <v>59</v>
      </c>
      <c r="N4198" s="1" t="s">
        <v>103</v>
      </c>
      <c r="R4198" t="str">
        <f t="shared" si="262"/>
        <v>TIME 0:44 Sun</v>
      </c>
    </row>
    <row r="4199" spans="1:18" x14ac:dyDescent="0.25">
      <c r="A4199" s="12">
        <f t="shared" si="260"/>
        <v>44794.032377858799</v>
      </c>
      <c r="B4199" s="8" t="str">
        <f t="shared" si="261"/>
        <v>←</v>
      </c>
      <c r="C4199" s="10">
        <f t="shared" si="263"/>
        <v>0.105</v>
      </c>
      <c r="D4199" s="2">
        <v>1661006797447</v>
      </c>
      <c r="E4199" t="s">
        <v>0</v>
      </c>
      <c r="F4199" s="1">
        <v>5</v>
      </c>
      <c r="G4199" s="1">
        <v>31</v>
      </c>
      <c r="H4199" s="1">
        <v>21</v>
      </c>
      <c r="I4199" s="1" t="s">
        <v>7</v>
      </c>
      <c r="J4199" s="1">
        <v>3</v>
      </c>
      <c r="K4199" s="1" t="s">
        <v>8</v>
      </c>
      <c r="R4199" t="str">
        <f t="shared" si="262"/>
        <v>ACK</v>
      </c>
    </row>
    <row r="4200" spans="1:18" x14ac:dyDescent="0.25">
      <c r="A4200" s="12">
        <f t="shared" si="260"/>
        <v>44794.032379236109</v>
      </c>
      <c r="B4200" s="8" t="str">
        <f t="shared" si="261"/>
        <v>→</v>
      </c>
      <c r="C4200" s="10">
        <f t="shared" si="263"/>
        <v>0.11899999999999999</v>
      </c>
      <c r="D4200" s="2">
        <v>1661006797566</v>
      </c>
      <c r="E4200" t="s">
        <v>0</v>
      </c>
      <c r="F4200" s="1">
        <v>5</v>
      </c>
      <c r="G4200" s="1">
        <v>21</v>
      </c>
      <c r="H4200" s="1">
        <v>31</v>
      </c>
      <c r="I4200" s="1">
        <v>8</v>
      </c>
      <c r="J4200" s="1" t="s">
        <v>16</v>
      </c>
      <c r="K4200" s="1" t="s">
        <v>75</v>
      </c>
      <c r="R4200" t="str">
        <f t="shared" si="262"/>
        <v>UNKNOWN 8</v>
      </c>
    </row>
    <row r="4201" spans="1:18" x14ac:dyDescent="0.25">
      <c r="A4201" s="12">
        <f t="shared" si="260"/>
        <v>44794.032380648146</v>
      </c>
      <c r="B4201" s="8" t="str">
        <f t="shared" si="261"/>
        <v>←</v>
      </c>
      <c r="C4201" s="10">
        <f t="shared" si="263"/>
        <v>0.122</v>
      </c>
      <c r="D4201" s="2">
        <v>1661006797688</v>
      </c>
      <c r="E4201" t="s">
        <v>0</v>
      </c>
      <c r="F4201" s="1">
        <v>5</v>
      </c>
      <c r="G4201" s="1">
        <v>31</v>
      </c>
      <c r="H4201" s="1">
        <v>21</v>
      </c>
      <c r="I4201" s="1" t="s">
        <v>7</v>
      </c>
      <c r="J4201" s="1">
        <v>3</v>
      </c>
      <c r="K4201" s="1" t="s">
        <v>8</v>
      </c>
      <c r="R4201" t="str">
        <f t="shared" si="262"/>
        <v>ACK</v>
      </c>
    </row>
    <row r="4202" spans="1:18" x14ac:dyDescent="0.25">
      <c r="A4202" s="12">
        <f t="shared" si="260"/>
        <v>44794.032381793979</v>
      </c>
      <c r="B4202" s="8" t="str">
        <f t="shared" si="261"/>
        <v>→</v>
      </c>
      <c r="C4202" s="10">
        <f t="shared" si="263"/>
        <v>9.9000000000000005E-2</v>
      </c>
      <c r="D4202" s="2">
        <v>1661006797787</v>
      </c>
      <c r="E4202" t="s">
        <v>0</v>
      </c>
      <c r="F4202" s="1">
        <v>6</v>
      </c>
      <c r="G4202" s="1">
        <v>21</v>
      </c>
      <c r="H4202" s="1">
        <v>31</v>
      </c>
      <c r="I4202" s="1" t="s">
        <v>43</v>
      </c>
      <c r="J4202" s="1">
        <v>0</v>
      </c>
      <c r="K4202" s="1" t="s">
        <v>73</v>
      </c>
      <c r="L4202" s="1" t="s">
        <v>102</v>
      </c>
      <c r="R4202" t="str">
        <f t="shared" si="262"/>
        <v>FAN SPEED Fan:Off</v>
      </c>
    </row>
    <row r="4203" spans="1:18" x14ac:dyDescent="0.25">
      <c r="A4203" s="12">
        <f t="shared" si="260"/>
        <v>44794.03238300926</v>
      </c>
      <c r="B4203" s="8" t="str">
        <f t="shared" si="261"/>
        <v>←</v>
      </c>
      <c r="C4203" s="10">
        <f t="shared" si="263"/>
        <v>0.105</v>
      </c>
      <c r="D4203" s="2">
        <v>1661006797892</v>
      </c>
      <c r="E4203" t="s">
        <v>0</v>
      </c>
      <c r="F4203" s="1">
        <v>5</v>
      </c>
      <c r="G4203" s="1">
        <v>31</v>
      </c>
      <c r="H4203" s="1">
        <v>21</v>
      </c>
      <c r="I4203" s="1" t="s">
        <v>7</v>
      </c>
      <c r="J4203" s="1">
        <v>3</v>
      </c>
      <c r="K4203" s="1" t="s">
        <v>8</v>
      </c>
      <c r="R4203" t="str">
        <f t="shared" si="262"/>
        <v>ACK</v>
      </c>
    </row>
    <row r="4204" spans="1:18" x14ac:dyDescent="0.25">
      <c r="A4204" s="12">
        <f t="shared" si="260"/>
        <v>44794.032384189813</v>
      </c>
      <c r="B4204" s="8" t="str">
        <f t="shared" si="261"/>
        <v>→</v>
      </c>
      <c r="C4204" s="10">
        <f t="shared" si="263"/>
        <v>0.10199999999999999</v>
      </c>
      <c r="D4204" s="2">
        <v>1661006797994</v>
      </c>
      <c r="E4204" t="s">
        <v>0</v>
      </c>
      <c r="F4204" s="1">
        <v>5</v>
      </c>
      <c r="G4204" s="1">
        <v>21</v>
      </c>
      <c r="H4204" s="1">
        <v>31</v>
      </c>
      <c r="I4204" s="1">
        <v>6</v>
      </c>
      <c r="J4204" s="1">
        <v>60</v>
      </c>
      <c r="K4204" s="1">
        <v>83</v>
      </c>
      <c r="R4204" t="str">
        <f t="shared" si="262"/>
        <v>FURNACE STATUS REQUEST</v>
      </c>
    </row>
    <row r="4205" spans="1:18" x14ac:dyDescent="0.25">
      <c r="A4205" s="12">
        <f t="shared" si="260"/>
        <v>44794.032385972219</v>
      </c>
      <c r="B4205" s="8" t="str">
        <f t="shared" si="261"/>
        <v>←</v>
      </c>
      <c r="C4205" s="10">
        <f t="shared" si="263"/>
        <v>0.154</v>
      </c>
      <c r="D4205" s="2">
        <v>1661006798148</v>
      </c>
      <c r="E4205" t="s">
        <v>0</v>
      </c>
      <c r="F4205" s="1">
        <v>9</v>
      </c>
      <c r="G4205" s="1">
        <v>31</v>
      </c>
      <c r="H4205" s="1">
        <v>21</v>
      </c>
      <c r="I4205" s="1" t="s">
        <v>1</v>
      </c>
      <c r="J4205" s="1">
        <v>0</v>
      </c>
      <c r="K4205" s="1">
        <v>0</v>
      </c>
      <c r="L4205" s="1">
        <v>0</v>
      </c>
      <c r="M4205" s="1">
        <v>0</v>
      </c>
      <c r="N4205" s="1" t="s">
        <v>26</v>
      </c>
      <c r="O4205" s="1" t="s">
        <v>27</v>
      </c>
      <c r="R4205" t="str">
        <f t="shared" si="262"/>
        <v>FURNACE STATUS RESPONSE Fan:0 Ignition:0 Burner:0 Unknown:0</v>
      </c>
    </row>
    <row r="4206" spans="1:18" x14ac:dyDescent="0.25">
      <c r="A4206" s="12">
        <f t="shared" si="260"/>
        <v>44794.033071134261</v>
      </c>
      <c r="B4206" s="8" t="str">
        <f t="shared" si="261"/>
        <v>→</v>
      </c>
      <c r="C4206" s="10">
        <f t="shared" si="263"/>
        <v>59.198</v>
      </c>
      <c r="D4206" s="2">
        <v>1661006857346</v>
      </c>
      <c r="E4206" t="s">
        <v>0</v>
      </c>
      <c r="F4206" s="1">
        <v>8</v>
      </c>
      <c r="G4206" s="1">
        <v>21</v>
      </c>
      <c r="H4206" s="1">
        <v>31</v>
      </c>
      <c r="I4206" s="1">
        <v>7</v>
      </c>
      <c r="J4206" s="1">
        <v>0</v>
      </c>
      <c r="K4206" s="1" t="s">
        <v>60</v>
      </c>
      <c r="L4206" s="1">
        <v>6</v>
      </c>
      <c r="M4206" s="1" t="s">
        <v>61</v>
      </c>
      <c r="N4206" s="1" t="s">
        <v>154</v>
      </c>
      <c r="R4206" t="str">
        <f t="shared" si="262"/>
        <v>TIME 0:45 Sun</v>
      </c>
    </row>
    <row r="4207" spans="1:18" x14ac:dyDescent="0.25">
      <c r="A4207" s="12">
        <f t="shared" si="260"/>
        <v>44794.033072222221</v>
      </c>
      <c r="B4207" s="8" t="str">
        <f t="shared" si="261"/>
        <v>←</v>
      </c>
      <c r="C4207" s="10">
        <f t="shared" si="263"/>
        <v>9.4E-2</v>
      </c>
      <c r="D4207" s="2">
        <v>1661006857440</v>
      </c>
      <c r="E4207" t="s">
        <v>0</v>
      </c>
      <c r="F4207" s="1">
        <v>5</v>
      </c>
      <c r="G4207" s="1">
        <v>31</v>
      </c>
      <c r="H4207" s="1">
        <v>21</v>
      </c>
      <c r="I4207" s="1" t="s">
        <v>7</v>
      </c>
      <c r="J4207" s="1">
        <v>3</v>
      </c>
      <c r="K4207" s="1" t="s">
        <v>8</v>
      </c>
      <c r="R4207" t="str">
        <f t="shared" si="262"/>
        <v>ACK</v>
      </c>
    </row>
    <row r="4208" spans="1:18" x14ac:dyDescent="0.25">
      <c r="A4208" s="12">
        <f t="shared" si="260"/>
        <v>44794.03307341435</v>
      </c>
      <c r="B4208" s="8" t="str">
        <f t="shared" si="261"/>
        <v>→</v>
      </c>
      <c r="C4208" s="10">
        <f t="shared" si="263"/>
        <v>0.10299999999999999</v>
      </c>
      <c r="D4208" s="2">
        <v>1661006857543</v>
      </c>
      <c r="E4208" t="s">
        <v>0</v>
      </c>
      <c r="F4208" s="1">
        <v>5</v>
      </c>
      <c r="G4208" s="1">
        <v>21</v>
      </c>
      <c r="H4208" s="1">
        <v>31</v>
      </c>
      <c r="I4208" s="1">
        <v>8</v>
      </c>
      <c r="J4208" s="1" t="s">
        <v>16</v>
      </c>
      <c r="K4208" s="1" t="s">
        <v>75</v>
      </c>
      <c r="R4208" t="str">
        <f t="shared" si="262"/>
        <v>UNKNOWN 8</v>
      </c>
    </row>
    <row r="4209" spans="1:18" x14ac:dyDescent="0.25">
      <c r="A4209" s="12">
        <f t="shared" si="260"/>
        <v>44794.033074953702</v>
      </c>
      <c r="B4209" s="8" t="str">
        <f t="shared" si="261"/>
        <v>←</v>
      </c>
      <c r="C4209" s="10">
        <f t="shared" si="263"/>
        <v>0.13300000000000001</v>
      </c>
      <c r="D4209" s="2">
        <v>1661006857676</v>
      </c>
      <c r="E4209" t="s">
        <v>0</v>
      </c>
      <c r="F4209" s="1">
        <v>5</v>
      </c>
      <c r="G4209" s="1">
        <v>31</v>
      </c>
      <c r="H4209" s="1">
        <v>21</v>
      </c>
      <c r="I4209" s="1" t="s">
        <v>7</v>
      </c>
      <c r="J4209" s="1">
        <v>3</v>
      </c>
      <c r="K4209" s="1" t="s">
        <v>8</v>
      </c>
      <c r="R4209" t="str">
        <f t="shared" si="262"/>
        <v>ACK</v>
      </c>
    </row>
    <row r="4210" spans="1:18" x14ac:dyDescent="0.25">
      <c r="A4210" s="12">
        <f t="shared" si="260"/>
        <v>44794.033076145832</v>
      </c>
      <c r="B4210" s="8" t="str">
        <f t="shared" si="261"/>
        <v>→</v>
      </c>
      <c r="C4210" s="10">
        <f t="shared" si="263"/>
        <v>0.10299999999999999</v>
      </c>
      <c r="D4210" s="2">
        <v>1661006857779</v>
      </c>
      <c r="E4210" t="s">
        <v>0</v>
      </c>
      <c r="F4210" s="1">
        <v>6</v>
      </c>
      <c r="G4210" s="1">
        <v>21</v>
      </c>
      <c r="H4210" s="1">
        <v>31</v>
      </c>
      <c r="I4210" s="1" t="s">
        <v>43</v>
      </c>
      <c r="J4210" s="1">
        <v>0</v>
      </c>
      <c r="K4210" s="1" t="s">
        <v>73</v>
      </c>
      <c r="L4210" s="1" t="s">
        <v>102</v>
      </c>
      <c r="R4210" t="str">
        <f t="shared" si="262"/>
        <v>FAN SPEED Fan:Off</v>
      </c>
    </row>
    <row r="4211" spans="1:18" x14ac:dyDescent="0.25">
      <c r="A4211" s="12">
        <f t="shared" si="260"/>
        <v>44794.033077708336</v>
      </c>
      <c r="B4211" s="8" t="str">
        <f t="shared" si="261"/>
        <v>←</v>
      </c>
      <c r="C4211" s="10">
        <f t="shared" si="263"/>
        <v>0.13500000000000001</v>
      </c>
      <c r="D4211" s="2">
        <v>1661006857914</v>
      </c>
      <c r="E4211" t="s">
        <v>0</v>
      </c>
      <c r="F4211" s="1">
        <v>5</v>
      </c>
      <c r="G4211" s="1">
        <v>31</v>
      </c>
      <c r="H4211" s="1">
        <v>21</v>
      </c>
      <c r="I4211" s="1" t="s">
        <v>7</v>
      </c>
      <c r="J4211" s="1">
        <v>3</v>
      </c>
      <c r="K4211" s="1" t="s">
        <v>8</v>
      </c>
      <c r="R4211" t="str">
        <f t="shared" si="262"/>
        <v>ACK</v>
      </c>
    </row>
    <row r="4212" spans="1:18" x14ac:dyDescent="0.25">
      <c r="A4212" s="12">
        <f t="shared" si="260"/>
        <v>44794.03307878472</v>
      </c>
      <c r="B4212" s="8" t="str">
        <f t="shared" si="261"/>
        <v>→</v>
      </c>
      <c r="C4212" s="10">
        <f t="shared" si="263"/>
        <v>9.2999999999999999E-2</v>
      </c>
      <c r="D4212" s="2">
        <v>1661006858007</v>
      </c>
      <c r="E4212" t="s">
        <v>0</v>
      </c>
      <c r="F4212" s="1">
        <v>5</v>
      </c>
      <c r="G4212" s="1">
        <v>21</v>
      </c>
      <c r="H4212" s="1">
        <v>31</v>
      </c>
      <c r="I4212" s="1">
        <v>6</v>
      </c>
      <c r="J4212" s="1">
        <v>60</v>
      </c>
      <c r="K4212" s="1">
        <v>83</v>
      </c>
      <c r="R4212" t="str">
        <f t="shared" si="262"/>
        <v>FURNACE STATUS REQUEST</v>
      </c>
    </row>
    <row r="4213" spans="1:18" x14ac:dyDescent="0.25">
      <c r="A4213" s="12">
        <f t="shared" si="260"/>
        <v>44794.033080532405</v>
      </c>
      <c r="B4213" s="8" t="str">
        <f t="shared" si="261"/>
        <v>←</v>
      </c>
      <c r="C4213" s="10">
        <f t="shared" si="263"/>
        <v>0.151</v>
      </c>
      <c r="D4213" s="2">
        <v>1661006858158</v>
      </c>
      <c r="E4213" t="s">
        <v>0</v>
      </c>
      <c r="F4213" s="1">
        <v>9</v>
      </c>
      <c r="G4213" s="1">
        <v>31</v>
      </c>
      <c r="H4213" s="1">
        <v>21</v>
      </c>
      <c r="I4213" s="1" t="s">
        <v>1</v>
      </c>
      <c r="J4213" s="1">
        <v>0</v>
      </c>
      <c r="K4213" s="1">
        <v>0</v>
      </c>
      <c r="L4213" s="1">
        <v>0</v>
      </c>
      <c r="M4213" s="1">
        <v>0</v>
      </c>
      <c r="N4213" s="1" t="s">
        <v>26</v>
      </c>
      <c r="O4213" s="1" t="s">
        <v>27</v>
      </c>
      <c r="R4213" t="str">
        <f t="shared" si="262"/>
        <v>FURNACE STATUS RESPONSE Fan:0 Ignition:0 Burner:0 Unknown:0</v>
      </c>
    </row>
    <row r="4214" spans="1:18" x14ac:dyDescent="0.25">
      <c r="A4214" s="12">
        <f t="shared" si="260"/>
        <v>44794.033765590277</v>
      </c>
      <c r="B4214" s="8" t="str">
        <f t="shared" si="261"/>
        <v>→</v>
      </c>
      <c r="C4214" s="10">
        <f t="shared" si="263"/>
        <v>59.189</v>
      </c>
      <c r="D4214" s="2">
        <v>1661006917347</v>
      </c>
      <c r="E4214" t="s">
        <v>0</v>
      </c>
      <c r="F4214" s="1">
        <v>8</v>
      </c>
      <c r="G4214" s="1">
        <v>21</v>
      </c>
      <c r="H4214" s="1">
        <v>31</v>
      </c>
      <c r="I4214" s="1">
        <v>7</v>
      </c>
      <c r="J4214" s="1">
        <v>0</v>
      </c>
      <c r="K4214" s="1" t="s">
        <v>62</v>
      </c>
      <c r="L4214" s="1">
        <v>6</v>
      </c>
      <c r="M4214" s="1">
        <v>70</v>
      </c>
      <c r="N4214" s="1" t="s">
        <v>154</v>
      </c>
      <c r="R4214" t="str">
        <f t="shared" si="262"/>
        <v>TIME 0:46 Sun</v>
      </c>
    </row>
    <row r="4215" spans="1:18" x14ac:dyDescent="0.25">
      <c r="A4215" s="12">
        <f t="shared" si="260"/>
        <v>44794.033766851848</v>
      </c>
      <c r="B4215" s="8" t="str">
        <f t="shared" si="261"/>
        <v>←</v>
      </c>
      <c r="C4215" s="10">
        <f t="shared" si="263"/>
        <v>0.109</v>
      </c>
      <c r="D4215" s="2">
        <v>1661006917456</v>
      </c>
      <c r="E4215" t="s">
        <v>0</v>
      </c>
      <c r="F4215" s="1">
        <v>5</v>
      </c>
      <c r="G4215" s="1">
        <v>31</v>
      </c>
      <c r="H4215" s="1">
        <v>21</v>
      </c>
      <c r="I4215" s="1" t="s">
        <v>7</v>
      </c>
      <c r="J4215" s="1">
        <v>3</v>
      </c>
      <c r="K4215" s="1" t="s">
        <v>8</v>
      </c>
      <c r="R4215" t="str">
        <f t="shared" si="262"/>
        <v>ACK</v>
      </c>
    </row>
    <row r="4216" spans="1:18" x14ac:dyDescent="0.25">
      <c r="A4216" s="12">
        <f t="shared" si="260"/>
        <v>44794.033768067129</v>
      </c>
      <c r="B4216" s="8" t="str">
        <f t="shared" si="261"/>
        <v>→</v>
      </c>
      <c r="C4216" s="10">
        <f t="shared" si="263"/>
        <v>0.105</v>
      </c>
      <c r="D4216" s="2">
        <v>1661006917561</v>
      </c>
      <c r="E4216" t="s">
        <v>0</v>
      </c>
      <c r="F4216" s="1">
        <v>5</v>
      </c>
      <c r="G4216" s="1">
        <v>21</v>
      </c>
      <c r="H4216" s="1">
        <v>31</v>
      </c>
      <c r="I4216" s="1">
        <v>8</v>
      </c>
      <c r="J4216" s="1" t="s">
        <v>16</v>
      </c>
      <c r="K4216" s="1" t="s">
        <v>75</v>
      </c>
      <c r="R4216" t="str">
        <f t="shared" si="262"/>
        <v>UNKNOWN 8</v>
      </c>
    </row>
    <row r="4217" spans="1:18" x14ac:dyDescent="0.25">
      <c r="A4217" s="12">
        <f t="shared" si="260"/>
        <v>44794.033769629626</v>
      </c>
      <c r="B4217" s="8" t="str">
        <f t="shared" si="261"/>
        <v>←</v>
      </c>
      <c r="C4217" s="10">
        <f t="shared" si="263"/>
        <v>0.13500000000000001</v>
      </c>
      <c r="D4217" s="2">
        <v>1661006917696</v>
      </c>
      <c r="E4217" t="s">
        <v>0</v>
      </c>
      <c r="F4217" s="1">
        <v>5</v>
      </c>
      <c r="G4217" s="1">
        <v>31</v>
      </c>
      <c r="H4217" s="1">
        <v>21</v>
      </c>
      <c r="I4217" s="1" t="s">
        <v>7</v>
      </c>
      <c r="J4217" s="1">
        <v>3</v>
      </c>
      <c r="K4217" s="1" t="s">
        <v>8</v>
      </c>
      <c r="R4217" t="str">
        <f t="shared" si="262"/>
        <v>ACK</v>
      </c>
    </row>
    <row r="4218" spans="1:18" x14ac:dyDescent="0.25">
      <c r="A4218" s="12">
        <f t="shared" si="260"/>
        <v>44794.033770821756</v>
      </c>
      <c r="B4218" s="8" t="str">
        <f t="shared" si="261"/>
        <v>→</v>
      </c>
      <c r="C4218" s="10">
        <f t="shared" si="263"/>
        <v>0.10299999999999999</v>
      </c>
      <c r="D4218" s="2">
        <v>1661006917799</v>
      </c>
      <c r="E4218" t="s">
        <v>0</v>
      </c>
      <c r="F4218" s="1">
        <v>6</v>
      </c>
      <c r="G4218" s="1">
        <v>21</v>
      </c>
      <c r="H4218" s="1">
        <v>31</v>
      </c>
      <c r="I4218" s="1" t="s">
        <v>43</v>
      </c>
      <c r="J4218" s="1">
        <v>0</v>
      </c>
      <c r="K4218" s="1" t="s">
        <v>73</v>
      </c>
      <c r="L4218" s="1" t="s">
        <v>102</v>
      </c>
      <c r="R4218" t="str">
        <f t="shared" si="262"/>
        <v>FAN SPEED Fan:Off</v>
      </c>
    </row>
    <row r="4219" spans="1:18" x14ac:dyDescent="0.25">
      <c r="A4219" s="12">
        <f t="shared" si="260"/>
        <v>44794.033772164352</v>
      </c>
      <c r="B4219" s="8" t="str">
        <f t="shared" si="261"/>
        <v>←</v>
      </c>
      <c r="C4219" s="10">
        <f t="shared" si="263"/>
        <v>0.11600000000000001</v>
      </c>
      <c r="D4219" s="2">
        <v>1661006917915</v>
      </c>
      <c r="E4219" t="s">
        <v>0</v>
      </c>
      <c r="F4219" s="1">
        <v>5</v>
      </c>
      <c r="G4219" s="1">
        <v>31</v>
      </c>
      <c r="H4219" s="1">
        <v>21</v>
      </c>
      <c r="I4219" s="1" t="s">
        <v>7</v>
      </c>
      <c r="J4219" s="1">
        <v>3</v>
      </c>
      <c r="K4219" s="1" t="s">
        <v>8</v>
      </c>
      <c r="R4219" t="str">
        <f t="shared" si="262"/>
        <v>ACK</v>
      </c>
    </row>
    <row r="4220" spans="1:18" x14ac:dyDescent="0.25">
      <c r="A4220" s="12">
        <f t="shared" si="260"/>
        <v>44794.033773043979</v>
      </c>
      <c r="B4220" s="8" t="str">
        <f t="shared" si="261"/>
        <v>→</v>
      </c>
      <c r="C4220" s="10">
        <f t="shared" si="263"/>
        <v>7.5999999999999998E-2</v>
      </c>
      <c r="D4220" s="2">
        <v>1661006917991</v>
      </c>
      <c r="E4220" t="s">
        <v>0</v>
      </c>
      <c r="F4220" s="1">
        <v>5</v>
      </c>
      <c r="G4220" s="1">
        <v>21</v>
      </c>
      <c r="H4220" s="1">
        <v>31</v>
      </c>
      <c r="I4220" s="1">
        <v>6</v>
      </c>
      <c r="J4220" s="1">
        <v>60</v>
      </c>
      <c r="K4220" s="1">
        <v>83</v>
      </c>
      <c r="R4220" t="str">
        <f t="shared" si="262"/>
        <v>FURNACE STATUS REQUEST</v>
      </c>
    </row>
    <row r="4221" spans="1:18" x14ac:dyDescent="0.25">
      <c r="A4221" s="12">
        <f t="shared" si="260"/>
        <v>44794.033774872682</v>
      </c>
      <c r="B4221" s="8" t="str">
        <f t="shared" si="261"/>
        <v>←</v>
      </c>
      <c r="C4221" s="10">
        <f t="shared" si="263"/>
        <v>0.158</v>
      </c>
      <c r="D4221" s="2">
        <v>1661006918149</v>
      </c>
      <c r="E4221" t="s">
        <v>0</v>
      </c>
      <c r="F4221" s="1">
        <v>9</v>
      </c>
      <c r="G4221" s="1">
        <v>31</v>
      </c>
      <c r="H4221" s="1">
        <v>21</v>
      </c>
      <c r="I4221" s="1" t="s">
        <v>1</v>
      </c>
      <c r="J4221" s="1">
        <v>0</v>
      </c>
      <c r="K4221" s="1">
        <v>0</v>
      </c>
      <c r="L4221" s="1">
        <v>0</v>
      </c>
      <c r="M4221" s="1">
        <v>0</v>
      </c>
      <c r="N4221" s="1" t="s">
        <v>26</v>
      </c>
      <c r="O4221" s="1" t="s">
        <v>27</v>
      </c>
      <c r="R4221" t="str">
        <f t="shared" si="262"/>
        <v>FURNACE STATUS RESPONSE Fan:0 Ignition:0 Burner:0 Unknown:0</v>
      </c>
    </row>
    <row r="4222" spans="1:18" x14ac:dyDescent="0.25">
      <c r="A4222" s="12">
        <f t="shared" si="260"/>
        <v>44794.034460208328</v>
      </c>
      <c r="B4222" s="8" t="str">
        <f t="shared" si="261"/>
        <v>→</v>
      </c>
      <c r="C4222" s="10">
        <f t="shared" si="263"/>
        <v>59.213000000000001</v>
      </c>
      <c r="D4222" s="2">
        <v>1661006977362</v>
      </c>
      <c r="E4222" t="s">
        <v>0</v>
      </c>
      <c r="F4222" s="1">
        <v>8</v>
      </c>
      <c r="G4222" s="1">
        <v>21</v>
      </c>
      <c r="H4222" s="1">
        <v>31</v>
      </c>
      <c r="I4222" s="1">
        <v>7</v>
      </c>
      <c r="J4222" s="1">
        <v>0</v>
      </c>
      <c r="K4222" s="1" t="s">
        <v>63</v>
      </c>
      <c r="L4222" s="1">
        <v>6</v>
      </c>
      <c r="M4222" s="1" t="s">
        <v>64</v>
      </c>
      <c r="N4222" s="1" t="s">
        <v>103</v>
      </c>
      <c r="R4222" t="str">
        <f t="shared" si="262"/>
        <v>TIME 0:47 Sun</v>
      </c>
    </row>
    <row r="4223" spans="1:18" x14ac:dyDescent="0.25">
      <c r="A4223" s="12">
        <f t="shared" si="260"/>
        <v>44794.034461296294</v>
      </c>
      <c r="B4223" s="8" t="str">
        <f t="shared" si="261"/>
        <v>←</v>
      </c>
      <c r="C4223" s="10">
        <f t="shared" si="263"/>
        <v>9.4E-2</v>
      </c>
      <c r="D4223" s="2">
        <v>1661006977456</v>
      </c>
      <c r="E4223" t="s">
        <v>0</v>
      </c>
      <c r="F4223" s="1">
        <v>5</v>
      </c>
      <c r="G4223" s="1">
        <v>31</v>
      </c>
      <c r="H4223" s="1">
        <v>21</v>
      </c>
      <c r="I4223" s="1" t="s">
        <v>7</v>
      </c>
      <c r="J4223" s="1">
        <v>3</v>
      </c>
      <c r="K4223" s="1" t="s">
        <v>8</v>
      </c>
      <c r="R4223" t="str">
        <f t="shared" si="262"/>
        <v>ACK</v>
      </c>
    </row>
    <row r="4224" spans="1:18" x14ac:dyDescent="0.25">
      <c r="A4224" s="12">
        <f t="shared" si="260"/>
        <v>44794.034462824071</v>
      </c>
      <c r="B4224" s="8" t="str">
        <f t="shared" si="261"/>
        <v>→</v>
      </c>
      <c r="C4224" s="10">
        <f t="shared" si="263"/>
        <v>0.13200000000000001</v>
      </c>
      <c r="D4224" s="2">
        <v>1661006977588</v>
      </c>
      <c r="E4224" t="s">
        <v>0</v>
      </c>
      <c r="F4224" s="1">
        <v>5</v>
      </c>
      <c r="G4224" s="1">
        <v>21</v>
      </c>
      <c r="H4224" s="1">
        <v>31</v>
      </c>
      <c r="I4224" s="1">
        <v>8</v>
      </c>
      <c r="J4224" s="1" t="s">
        <v>16</v>
      </c>
      <c r="K4224" s="1" t="s">
        <v>75</v>
      </c>
      <c r="R4224" t="str">
        <f t="shared" si="262"/>
        <v>UNKNOWN 8</v>
      </c>
    </row>
    <row r="4225" spans="1:18" x14ac:dyDescent="0.25">
      <c r="A4225" s="12">
        <f t="shared" si="260"/>
        <v>44794.034464293982</v>
      </c>
      <c r="B4225" s="8" t="str">
        <f t="shared" si="261"/>
        <v>←</v>
      </c>
      <c r="C4225" s="10">
        <f t="shared" si="263"/>
        <v>0.127</v>
      </c>
      <c r="D4225" s="2">
        <v>1661006977715</v>
      </c>
      <c r="E4225" t="s">
        <v>0</v>
      </c>
      <c r="F4225" s="1">
        <v>5</v>
      </c>
      <c r="G4225" s="1">
        <v>31</v>
      </c>
      <c r="H4225" s="1">
        <v>21</v>
      </c>
      <c r="I4225" s="1" t="s">
        <v>7</v>
      </c>
      <c r="J4225" s="1">
        <v>3</v>
      </c>
      <c r="K4225" s="1" t="s">
        <v>8</v>
      </c>
      <c r="R4225" t="str">
        <f t="shared" si="262"/>
        <v>ACK</v>
      </c>
    </row>
    <row r="4226" spans="1:18" x14ac:dyDescent="0.25">
      <c r="A4226" s="12">
        <f t="shared" si="260"/>
        <v>44794.034465393517</v>
      </c>
      <c r="B4226" s="8" t="str">
        <f t="shared" si="261"/>
        <v>→</v>
      </c>
      <c r="C4226" s="10">
        <f t="shared" si="263"/>
        <v>9.5000000000000001E-2</v>
      </c>
      <c r="D4226" s="2">
        <v>1661006977810</v>
      </c>
      <c r="E4226" t="s">
        <v>0</v>
      </c>
      <c r="F4226" s="1">
        <v>6</v>
      </c>
      <c r="G4226" s="1">
        <v>21</v>
      </c>
      <c r="H4226" s="1">
        <v>31</v>
      </c>
      <c r="I4226" s="1" t="s">
        <v>43</v>
      </c>
      <c r="J4226" s="1">
        <v>0</v>
      </c>
      <c r="K4226" s="1" t="s">
        <v>73</v>
      </c>
      <c r="L4226" s="1" t="s">
        <v>102</v>
      </c>
      <c r="R4226" t="str">
        <f t="shared" si="262"/>
        <v>FAN SPEED Fan:Off</v>
      </c>
    </row>
    <row r="4227" spans="1:18" x14ac:dyDescent="0.25">
      <c r="A4227" s="12">
        <f t="shared" ref="A4227:A4290" si="264">IF(ISNUMBER(D4227),D4227/(1000*60*60*24)+25569+10/24,"")</f>
        <v>44794.034466805555</v>
      </c>
      <c r="B4227" s="8" t="str">
        <f t="shared" ref="B4227:B4290" si="265">IF(ISNUMBER(D4227),IF(AND(G4227=21,H4227=31),"→",IF(AND(G4227=31,H4227=21),"←",IF(AND(G4227=21,H4227=0),"→→","Error"))),"")</f>
        <v>←</v>
      </c>
      <c r="C4227" s="10">
        <f t="shared" si="263"/>
        <v>0.122</v>
      </c>
      <c r="D4227" s="2">
        <v>1661006977932</v>
      </c>
      <c r="E4227" t="s">
        <v>0</v>
      </c>
      <c r="F4227" s="1">
        <v>5</v>
      </c>
      <c r="G4227" s="1">
        <v>31</v>
      </c>
      <c r="H4227" s="1">
        <v>21</v>
      </c>
      <c r="I4227" s="1" t="s">
        <v>7</v>
      </c>
      <c r="J4227" s="1">
        <v>3</v>
      </c>
      <c r="K4227" s="1" t="s">
        <v>8</v>
      </c>
      <c r="R4227" t="str">
        <f t="shared" ref="R4227:R4290" si="266">DECODEPACKET(E4227)</f>
        <v>ACK</v>
      </c>
    </row>
    <row r="4228" spans="1:18" x14ac:dyDescent="0.25">
      <c r="A4228" s="12">
        <f t="shared" si="264"/>
        <v>44794.034467986108</v>
      </c>
      <c r="B4228" s="8" t="str">
        <f t="shared" si="265"/>
        <v>→</v>
      </c>
      <c r="C4228" s="10">
        <f t="shared" ref="C4228:C4291" si="267">IF(AND(ISNUMBER(D4227), ISNUMBER(D4228)),(D4228-D4227)/1000,"")</f>
        <v>0.10199999999999999</v>
      </c>
      <c r="D4228" s="2">
        <v>1661006978034</v>
      </c>
      <c r="E4228" t="s">
        <v>0</v>
      </c>
      <c r="F4228" s="1">
        <v>5</v>
      </c>
      <c r="G4228" s="1">
        <v>21</v>
      </c>
      <c r="H4228" s="1">
        <v>31</v>
      </c>
      <c r="I4228" s="1">
        <v>6</v>
      </c>
      <c r="J4228" s="1">
        <v>60</v>
      </c>
      <c r="K4228" s="1">
        <v>83</v>
      </c>
      <c r="R4228" t="str">
        <f t="shared" si="266"/>
        <v>FURNACE STATUS REQUEST</v>
      </c>
    </row>
    <row r="4229" spans="1:18" x14ac:dyDescent="0.25">
      <c r="A4229" s="12">
        <f t="shared" si="264"/>
        <v>44794.034469710641</v>
      </c>
      <c r="B4229" s="8" t="str">
        <f t="shared" si="265"/>
        <v>←</v>
      </c>
      <c r="C4229" s="10">
        <f t="shared" si="267"/>
        <v>0.14899999999999999</v>
      </c>
      <c r="D4229" s="2">
        <v>1661006978183</v>
      </c>
      <c r="E4229" t="s">
        <v>0</v>
      </c>
      <c r="F4229" s="1">
        <v>9</v>
      </c>
      <c r="G4229" s="1">
        <v>31</v>
      </c>
      <c r="H4229" s="1">
        <v>21</v>
      </c>
      <c r="I4229" s="1" t="s">
        <v>1</v>
      </c>
      <c r="J4229" s="1">
        <v>0</v>
      </c>
      <c r="K4229" s="1">
        <v>0</v>
      </c>
      <c r="L4229" s="1">
        <v>0</v>
      </c>
      <c r="M4229" s="1">
        <v>0</v>
      </c>
      <c r="N4229" s="1" t="s">
        <v>26</v>
      </c>
      <c r="O4229" s="1" t="s">
        <v>27</v>
      </c>
      <c r="R4229" t="str">
        <f t="shared" si="266"/>
        <v>FURNACE STATUS RESPONSE Fan:0 Ignition:0 Burner:0 Unknown:0</v>
      </c>
    </row>
    <row r="4230" spans="1:18" x14ac:dyDescent="0.25">
      <c r="A4230" s="12">
        <f t="shared" si="264"/>
        <v>44794.035154548612</v>
      </c>
      <c r="B4230" s="8" t="str">
        <f t="shared" si="265"/>
        <v>→</v>
      </c>
      <c r="C4230" s="10">
        <f t="shared" si="267"/>
        <v>59.17</v>
      </c>
      <c r="D4230" s="2">
        <v>1661007037353</v>
      </c>
      <c r="E4230" t="s">
        <v>0</v>
      </c>
      <c r="F4230" s="1">
        <v>8</v>
      </c>
      <c r="G4230" s="1">
        <v>21</v>
      </c>
      <c r="H4230" s="1">
        <v>31</v>
      </c>
      <c r="I4230" s="1">
        <v>7</v>
      </c>
      <c r="J4230" s="1">
        <v>0</v>
      </c>
      <c r="K4230" s="1">
        <v>30</v>
      </c>
      <c r="L4230" s="1">
        <v>6</v>
      </c>
      <c r="M4230" s="1">
        <v>34</v>
      </c>
      <c r="N4230" s="1" t="s">
        <v>154</v>
      </c>
      <c r="R4230" t="str">
        <f t="shared" si="266"/>
        <v>TIME 0:48 Sun</v>
      </c>
    </row>
    <row r="4231" spans="1:18" x14ac:dyDescent="0.25">
      <c r="A4231" s="12">
        <f t="shared" si="264"/>
        <v>44794.035155914353</v>
      </c>
      <c r="B4231" s="8" t="str">
        <f t="shared" si="265"/>
        <v>←</v>
      </c>
      <c r="C4231" s="10">
        <f t="shared" si="267"/>
        <v>0.11799999999999999</v>
      </c>
      <c r="D4231" s="2">
        <v>1661007037471</v>
      </c>
      <c r="E4231" t="s">
        <v>0</v>
      </c>
      <c r="F4231" s="1">
        <v>5</v>
      </c>
      <c r="G4231" s="1">
        <v>31</v>
      </c>
      <c r="H4231" s="1">
        <v>21</v>
      </c>
      <c r="I4231" s="1" t="s">
        <v>7</v>
      </c>
      <c r="J4231" s="1">
        <v>3</v>
      </c>
      <c r="K4231" s="1" t="s">
        <v>8</v>
      </c>
      <c r="R4231" t="str">
        <f t="shared" si="266"/>
        <v>ACK</v>
      </c>
    </row>
    <row r="4232" spans="1:18" x14ac:dyDescent="0.25">
      <c r="A4232" s="12">
        <f t="shared" si="264"/>
        <v>44794.035157210645</v>
      </c>
      <c r="B4232" s="8" t="str">
        <f t="shared" si="265"/>
        <v>→</v>
      </c>
      <c r="C4232" s="10">
        <f t="shared" si="267"/>
        <v>0.112</v>
      </c>
      <c r="D4232" s="2">
        <v>1661007037583</v>
      </c>
      <c r="E4232" t="s">
        <v>0</v>
      </c>
      <c r="F4232" s="1">
        <v>5</v>
      </c>
      <c r="G4232" s="1">
        <v>21</v>
      </c>
      <c r="H4232" s="1">
        <v>31</v>
      </c>
      <c r="I4232" s="1">
        <v>8</v>
      </c>
      <c r="J4232" s="1" t="s">
        <v>16</v>
      </c>
      <c r="K4232" s="1" t="s">
        <v>75</v>
      </c>
      <c r="R4232" t="str">
        <f t="shared" si="266"/>
        <v>UNKNOWN 8</v>
      </c>
    </row>
    <row r="4233" spans="1:18" x14ac:dyDescent="0.25">
      <c r="A4233" s="12">
        <f t="shared" si="264"/>
        <v>44794.035158553241</v>
      </c>
      <c r="B4233" s="8" t="str">
        <f t="shared" si="265"/>
        <v>←</v>
      </c>
      <c r="C4233" s="10">
        <f t="shared" si="267"/>
        <v>0.11600000000000001</v>
      </c>
      <c r="D4233" s="2">
        <v>1661007037699</v>
      </c>
      <c r="E4233" t="s">
        <v>0</v>
      </c>
      <c r="F4233" s="1">
        <v>5</v>
      </c>
      <c r="G4233" s="1">
        <v>31</v>
      </c>
      <c r="H4233" s="1">
        <v>21</v>
      </c>
      <c r="I4233" s="1" t="s">
        <v>7</v>
      </c>
      <c r="J4233" s="1">
        <v>3</v>
      </c>
      <c r="K4233" s="1" t="s">
        <v>8</v>
      </c>
      <c r="R4233" t="str">
        <f t="shared" si="266"/>
        <v>ACK</v>
      </c>
    </row>
    <row r="4234" spans="1:18" x14ac:dyDescent="0.25">
      <c r="A4234" s="12">
        <f t="shared" si="264"/>
        <v>44794.035159780091</v>
      </c>
      <c r="B4234" s="8" t="str">
        <f t="shared" si="265"/>
        <v>→</v>
      </c>
      <c r="C4234" s="10">
        <f t="shared" si="267"/>
        <v>0.106</v>
      </c>
      <c r="D4234" s="2">
        <v>1661007037805</v>
      </c>
      <c r="E4234" t="s">
        <v>0</v>
      </c>
      <c r="F4234" s="1">
        <v>6</v>
      </c>
      <c r="G4234" s="1">
        <v>21</v>
      </c>
      <c r="H4234" s="1">
        <v>31</v>
      </c>
      <c r="I4234" s="1" t="s">
        <v>43</v>
      </c>
      <c r="J4234" s="1">
        <v>0</v>
      </c>
      <c r="K4234" s="1" t="s">
        <v>73</v>
      </c>
      <c r="L4234" s="1" t="s">
        <v>102</v>
      </c>
      <c r="R4234" t="str">
        <f t="shared" si="266"/>
        <v>FAN SPEED Fan:Off</v>
      </c>
    </row>
    <row r="4235" spans="1:18" x14ac:dyDescent="0.25">
      <c r="A4235" s="12">
        <f t="shared" si="264"/>
        <v>44794.035160821753</v>
      </c>
      <c r="B4235" s="8" t="str">
        <f t="shared" si="265"/>
        <v>←</v>
      </c>
      <c r="C4235" s="10">
        <f t="shared" si="267"/>
        <v>0.09</v>
      </c>
      <c r="D4235" s="2">
        <v>1661007037895</v>
      </c>
      <c r="E4235" t="s">
        <v>0</v>
      </c>
      <c r="F4235" s="1">
        <v>5</v>
      </c>
      <c r="G4235" s="1">
        <v>31</v>
      </c>
      <c r="H4235" s="1">
        <v>21</v>
      </c>
      <c r="I4235" s="1" t="s">
        <v>7</v>
      </c>
      <c r="J4235" s="1">
        <v>3</v>
      </c>
      <c r="K4235" s="1" t="s">
        <v>8</v>
      </c>
      <c r="R4235" t="str">
        <f t="shared" si="266"/>
        <v>ACK</v>
      </c>
    </row>
    <row r="4236" spans="1:18" x14ac:dyDescent="0.25">
      <c r="A4236" s="12">
        <f t="shared" si="264"/>
        <v>44794.035161956017</v>
      </c>
      <c r="B4236" s="8" t="str">
        <f t="shared" si="265"/>
        <v>→</v>
      </c>
      <c r="C4236" s="10">
        <f t="shared" si="267"/>
        <v>9.8000000000000004E-2</v>
      </c>
      <c r="D4236" s="2">
        <v>1661007037993</v>
      </c>
      <c r="E4236" t="s">
        <v>0</v>
      </c>
      <c r="F4236" s="1">
        <v>5</v>
      </c>
      <c r="G4236" s="1">
        <v>21</v>
      </c>
      <c r="H4236" s="1">
        <v>31</v>
      </c>
      <c r="I4236" s="1">
        <v>6</v>
      </c>
      <c r="J4236" s="1">
        <v>60</v>
      </c>
      <c r="K4236" s="1">
        <v>83</v>
      </c>
      <c r="R4236" t="str">
        <f t="shared" si="266"/>
        <v>FURNACE STATUS REQUEST</v>
      </c>
    </row>
    <row r="4237" spans="1:18" x14ac:dyDescent="0.25">
      <c r="A4237" s="12">
        <f t="shared" si="264"/>
        <v>44794.035164016204</v>
      </c>
      <c r="B4237" s="8" t="str">
        <f t="shared" si="265"/>
        <v>←</v>
      </c>
      <c r="C4237" s="10">
        <f t="shared" si="267"/>
        <v>0.17799999999999999</v>
      </c>
      <c r="D4237" s="2">
        <v>1661007038171</v>
      </c>
      <c r="E4237" t="s">
        <v>0</v>
      </c>
      <c r="F4237" s="1">
        <v>9</v>
      </c>
      <c r="G4237" s="1">
        <v>31</v>
      </c>
      <c r="H4237" s="1">
        <v>21</v>
      </c>
      <c r="I4237" s="1" t="s">
        <v>1</v>
      </c>
      <c r="J4237" s="1">
        <v>0</v>
      </c>
      <c r="K4237" s="1">
        <v>0</v>
      </c>
      <c r="L4237" s="1">
        <v>0</v>
      </c>
      <c r="M4237" s="1">
        <v>0</v>
      </c>
      <c r="N4237" s="1" t="s">
        <v>26</v>
      </c>
      <c r="O4237" s="1" t="s">
        <v>27</v>
      </c>
      <c r="R4237" t="str">
        <f t="shared" si="266"/>
        <v>FURNACE STATUS RESPONSE Fan:0 Ignition:0 Burner:0 Unknown:0</v>
      </c>
    </row>
    <row r="4238" spans="1:18" x14ac:dyDescent="0.25">
      <c r="A4238" s="12">
        <f t="shared" si="264"/>
        <v>44794.035849247688</v>
      </c>
      <c r="B4238" s="8" t="str">
        <f t="shared" si="265"/>
        <v>→</v>
      </c>
      <c r="C4238" s="10">
        <f t="shared" si="267"/>
        <v>59.204000000000001</v>
      </c>
      <c r="D4238" s="2">
        <v>1661007097375</v>
      </c>
      <c r="E4238" t="s">
        <v>0</v>
      </c>
      <c r="F4238" s="1">
        <v>8</v>
      </c>
      <c r="G4238" s="1">
        <v>21</v>
      </c>
      <c r="H4238" s="1">
        <v>31</v>
      </c>
      <c r="I4238" s="1">
        <v>7</v>
      </c>
      <c r="J4238" s="1">
        <v>0</v>
      </c>
      <c r="K4238" s="1">
        <v>31</v>
      </c>
      <c r="L4238" s="1">
        <v>6</v>
      </c>
      <c r="M4238" s="1" t="s">
        <v>65</v>
      </c>
      <c r="N4238" s="1" t="s">
        <v>103</v>
      </c>
      <c r="R4238" t="str">
        <f t="shared" si="266"/>
        <v>TIME 0:49 Sun</v>
      </c>
    </row>
    <row r="4239" spans="1:18" x14ac:dyDescent="0.25">
      <c r="A4239" s="12">
        <f t="shared" si="264"/>
        <v>44794.035850416665</v>
      </c>
      <c r="B4239" s="8" t="str">
        <f t="shared" si="265"/>
        <v>←</v>
      </c>
      <c r="C4239" s="10">
        <f t="shared" si="267"/>
        <v>0.10100000000000001</v>
      </c>
      <c r="D4239" s="2">
        <v>1661007097476</v>
      </c>
      <c r="E4239" t="s">
        <v>0</v>
      </c>
      <c r="F4239" s="1">
        <v>5</v>
      </c>
      <c r="G4239" s="1">
        <v>31</v>
      </c>
      <c r="H4239" s="1">
        <v>21</v>
      </c>
      <c r="I4239" s="1" t="s">
        <v>7</v>
      </c>
      <c r="J4239" s="1">
        <v>3</v>
      </c>
      <c r="K4239" s="1" t="s">
        <v>8</v>
      </c>
      <c r="R4239" t="str">
        <f t="shared" si="266"/>
        <v>ACK</v>
      </c>
    </row>
    <row r="4240" spans="1:18" x14ac:dyDescent="0.25">
      <c r="A4240" s="12">
        <f t="shared" si="264"/>
        <v>44794.035851678236</v>
      </c>
      <c r="B4240" s="8" t="str">
        <f t="shared" si="265"/>
        <v>→</v>
      </c>
      <c r="C4240" s="10">
        <f t="shared" si="267"/>
        <v>0.109</v>
      </c>
      <c r="D4240" s="2">
        <v>1661007097585</v>
      </c>
      <c r="E4240" t="s">
        <v>0</v>
      </c>
      <c r="F4240" s="1">
        <v>5</v>
      </c>
      <c r="G4240" s="1">
        <v>21</v>
      </c>
      <c r="H4240" s="1">
        <v>31</v>
      </c>
      <c r="I4240" s="1">
        <v>8</v>
      </c>
      <c r="J4240" s="1" t="s">
        <v>16</v>
      </c>
      <c r="K4240" s="1" t="s">
        <v>75</v>
      </c>
      <c r="R4240" t="str">
        <f t="shared" si="266"/>
        <v>UNKNOWN 8</v>
      </c>
    </row>
    <row r="4241" spans="1:18" x14ac:dyDescent="0.25">
      <c r="A4241" s="12">
        <f t="shared" si="264"/>
        <v>44794.035852939815</v>
      </c>
      <c r="B4241" s="8" t="str">
        <f t="shared" si="265"/>
        <v>←</v>
      </c>
      <c r="C4241" s="10">
        <f t="shared" si="267"/>
        <v>0.109</v>
      </c>
      <c r="D4241" s="2">
        <v>1661007097694</v>
      </c>
      <c r="E4241" t="s">
        <v>0</v>
      </c>
      <c r="F4241" s="1">
        <v>5</v>
      </c>
      <c r="G4241" s="1">
        <v>31</v>
      </c>
      <c r="H4241" s="1">
        <v>21</v>
      </c>
      <c r="I4241" s="1" t="s">
        <v>7</v>
      </c>
      <c r="J4241" s="1">
        <v>3</v>
      </c>
      <c r="K4241" s="1" t="s">
        <v>8</v>
      </c>
      <c r="R4241" t="str">
        <f t="shared" si="266"/>
        <v>ACK</v>
      </c>
    </row>
    <row r="4242" spans="1:18" x14ac:dyDescent="0.25">
      <c r="A4242" s="12">
        <f t="shared" si="264"/>
        <v>44794.035854097216</v>
      </c>
      <c r="B4242" s="8" t="str">
        <f t="shared" si="265"/>
        <v>→</v>
      </c>
      <c r="C4242" s="10">
        <f t="shared" si="267"/>
        <v>0.1</v>
      </c>
      <c r="D4242" s="2">
        <v>1661007097794</v>
      </c>
      <c r="E4242" t="s">
        <v>0</v>
      </c>
      <c r="F4242" s="1">
        <v>6</v>
      </c>
      <c r="G4242" s="1">
        <v>21</v>
      </c>
      <c r="H4242" s="1">
        <v>31</v>
      </c>
      <c r="I4242" s="1" t="s">
        <v>43</v>
      </c>
      <c r="J4242" s="1">
        <v>0</v>
      </c>
      <c r="K4242" s="1" t="s">
        <v>73</v>
      </c>
      <c r="L4242" s="1" t="s">
        <v>102</v>
      </c>
      <c r="R4242" t="str">
        <f t="shared" si="266"/>
        <v>FAN SPEED Fan:Off</v>
      </c>
    </row>
    <row r="4243" spans="1:18" x14ac:dyDescent="0.25">
      <c r="A4243" s="12">
        <f t="shared" si="264"/>
        <v>44794.035855497677</v>
      </c>
      <c r="B4243" s="8" t="str">
        <f t="shared" si="265"/>
        <v>←</v>
      </c>
      <c r="C4243" s="10">
        <f t="shared" si="267"/>
        <v>0.121</v>
      </c>
      <c r="D4243" s="2">
        <v>1661007097915</v>
      </c>
      <c r="E4243" t="s">
        <v>0</v>
      </c>
      <c r="F4243" s="1">
        <v>5</v>
      </c>
      <c r="G4243" s="1">
        <v>31</v>
      </c>
      <c r="H4243" s="1">
        <v>21</v>
      </c>
      <c r="I4243" s="1" t="s">
        <v>7</v>
      </c>
      <c r="J4243" s="1">
        <v>3</v>
      </c>
      <c r="K4243" s="1" t="s">
        <v>8</v>
      </c>
      <c r="R4243" t="str">
        <f t="shared" si="266"/>
        <v>ACK</v>
      </c>
    </row>
    <row r="4244" spans="1:18" x14ac:dyDescent="0.25">
      <c r="A4244" s="12">
        <f t="shared" si="264"/>
        <v>44794.03585659722</v>
      </c>
      <c r="B4244" s="8" t="str">
        <f t="shared" si="265"/>
        <v>→</v>
      </c>
      <c r="C4244" s="10">
        <f t="shared" si="267"/>
        <v>9.5000000000000001E-2</v>
      </c>
      <c r="D4244" s="2">
        <v>1661007098010</v>
      </c>
      <c r="E4244" t="s">
        <v>0</v>
      </c>
      <c r="F4244" s="1">
        <v>5</v>
      </c>
      <c r="G4244" s="1">
        <v>21</v>
      </c>
      <c r="H4244" s="1">
        <v>31</v>
      </c>
      <c r="I4244" s="1">
        <v>6</v>
      </c>
      <c r="J4244" s="1">
        <v>60</v>
      </c>
      <c r="K4244" s="1">
        <v>83</v>
      </c>
      <c r="R4244" t="str">
        <f t="shared" si="266"/>
        <v>FURNACE STATUS REQUEST</v>
      </c>
    </row>
    <row r="4245" spans="1:18" x14ac:dyDescent="0.25">
      <c r="A4245" s="12">
        <f t="shared" si="264"/>
        <v>44794.035858541662</v>
      </c>
      <c r="B4245" s="8" t="str">
        <f t="shared" si="265"/>
        <v>←</v>
      </c>
      <c r="C4245" s="10">
        <f t="shared" si="267"/>
        <v>0.16800000000000001</v>
      </c>
      <c r="D4245" s="2">
        <v>1661007098178</v>
      </c>
      <c r="E4245" t="s">
        <v>0</v>
      </c>
      <c r="F4245" s="1">
        <v>9</v>
      </c>
      <c r="G4245" s="1">
        <v>31</v>
      </c>
      <c r="H4245" s="1">
        <v>21</v>
      </c>
      <c r="I4245" s="1" t="s">
        <v>1</v>
      </c>
      <c r="J4245" s="1">
        <v>0</v>
      </c>
      <c r="K4245" s="1">
        <v>0</v>
      </c>
      <c r="L4245" s="1">
        <v>0</v>
      </c>
      <c r="M4245" s="1">
        <v>0</v>
      </c>
      <c r="N4245" s="1" t="s">
        <v>26</v>
      </c>
      <c r="O4245" s="1" t="s">
        <v>27</v>
      </c>
      <c r="R4245" t="str">
        <f t="shared" si="266"/>
        <v>FURNACE STATUS RESPONSE Fan:0 Ignition:0 Burner:0 Unknown:0</v>
      </c>
    </row>
    <row r="4246" spans="1:18" x14ac:dyDescent="0.25">
      <c r="A4246" s="12">
        <f t="shared" si="264"/>
        <v>44794.036543506947</v>
      </c>
      <c r="B4246" s="8" t="str">
        <f t="shared" si="265"/>
        <v>→</v>
      </c>
      <c r="C4246" s="10">
        <f t="shared" si="267"/>
        <v>59.180999999999997</v>
      </c>
      <c r="D4246" s="2">
        <v>1661007157359</v>
      </c>
      <c r="E4246" t="s">
        <v>0</v>
      </c>
      <c r="F4246" s="1">
        <v>8</v>
      </c>
      <c r="G4246" s="1">
        <v>21</v>
      </c>
      <c r="H4246" s="1">
        <v>31</v>
      </c>
      <c r="I4246" s="1">
        <v>7</v>
      </c>
      <c r="J4246" s="1">
        <v>0</v>
      </c>
      <c r="K4246" s="1">
        <v>32</v>
      </c>
      <c r="L4246" s="1">
        <v>6</v>
      </c>
      <c r="M4246" s="1" t="s">
        <v>66</v>
      </c>
      <c r="N4246" s="1" t="s">
        <v>103</v>
      </c>
      <c r="R4246" t="str">
        <f t="shared" si="266"/>
        <v>TIME 0:50 Sun</v>
      </c>
    </row>
    <row r="4247" spans="1:18" x14ac:dyDescent="0.25">
      <c r="A4247" s="12">
        <f t="shared" si="264"/>
        <v>44794.03654458333</v>
      </c>
      <c r="B4247" s="8" t="str">
        <f t="shared" si="265"/>
        <v>←</v>
      </c>
      <c r="C4247" s="10">
        <f t="shared" si="267"/>
        <v>9.2999999999999999E-2</v>
      </c>
      <c r="D4247" s="2">
        <v>1661007157452</v>
      </c>
      <c r="E4247" t="s">
        <v>0</v>
      </c>
      <c r="F4247" s="1">
        <v>5</v>
      </c>
      <c r="G4247" s="1">
        <v>31</v>
      </c>
      <c r="H4247" s="1">
        <v>21</v>
      </c>
      <c r="I4247" s="1" t="s">
        <v>7</v>
      </c>
      <c r="J4247" s="1">
        <v>3</v>
      </c>
      <c r="K4247" s="1" t="s">
        <v>8</v>
      </c>
      <c r="R4247" t="str">
        <f t="shared" si="266"/>
        <v>ACK</v>
      </c>
    </row>
    <row r="4248" spans="1:18" x14ac:dyDescent="0.25">
      <c r="A4248" s="12">
        <f t="shared" si="264"/>
        <v>44794.036545995368</v>
      </c>
      <c r="B4248" s="8" t="str">
        <f t="shared" si="265"/>
        <v>→</v>
      </c>
      <c r="C4248" s="10">
        <f t="shared" si="267"/>
        <v>0.122</v>
      </c>
      <c r="D4248" s="2">
        <v>1661007157574</v>
      </c>
      <c r="E4248" t="s">
        <v>0</v>
      </c>
      <c r="F4248" s="1">
        <v>5</v>
      </c>
      <c r="G4248" s="1">
        <v>21</v>
      </c>
      <c r="H4248" s="1">
        <v>31</v>
      </c>
      <c r="I4248" s="1">
        <v>8</v>
      </c>
      <c r="J4248" s="1" t="s">
        <v>16</v>
      </c>
      <c r="K4248" s="1" t="s">
        <v>75</v>
      </c>
      <c r="R4248" t="str">
        <f t="shared" si="266"/>
        <v>UNKNOWN 8</v>
      </c>
    </row>
    <row r="4249" spans="1:18" x14ac:dyDescent="0.25">
      <c r="A4249" s="12">
        <f t="shared" si="264"/>
        <v>44794.036547361109</v>
      </c>
      <c r="B4249" s="8" t="str">
        <f t="shared" si="265"/>
        <v>←</v>
      </c>
      <c r="C4249" s="10">
        <f t="shared" si="267"/>
        <v>0.11799999999999999</v>
      </c>
      <c r="D4249" s="2">
        <v>1661007157692</v>
      </c>
      <c r="E4249" t="s">
        <v>0</v>
      </c>
      <c r="F4249" s="1">
        <v>5</v>
      </c>
      <c r="G4249" s="1">
        <v>31</v>
      </c>
      <c r="H4249" s="1">
        <v>21</v>
      </c>
      <c r="I4249" s="1" t="s">
        <v>7</v>
      </c>
      <c r="J4249" s="1">
        <v>3</v>
      </c>
      <c r="K4249" s="1" t="s">
        <v>8</v>
      </c>
      <c r="R4249" t="str">
        <f t="shared" si="266"/>
        <v>ACK</v>
      </c>
    </row>
    <row r="4250" spans="1:18" x14ac:dyDescent="0.25">
      <c r="A4250" s="12">
        <f t="shared" si="264"/>
        <v>44794.036548923606</v>
      </c>
      <c r="B4250" s="8" t="str">
        <f t="shared" si="265"/>
        <v>→</v>
      </c>
      <c r="C4250" s="10">
        <f t="shared" si="267"/>
        <v>0.13500000000000001</v>
      </c>
      <c r="D4250" s="2">
        <v>1661007157827</v>
      </c>
      <c r="E4250" t="s">
        <v>0</v>
      </c>
      <c r="F4250" s="1">
        <v>6</v>
      </c>
      <c r="G4250" s="1">
        <v>21</v>
      </c>
      <c r="H4250" s="1">
        <v>31</v>
      </c>
      <c r="I4250" s="1" t="s">
        <v>43</v>
      </c>
      <c r="J4250" s="1">
        <v>0</v>
      </c>
      <c r="K4250" s="1" t="s">
        <v>73</v>
      </c>
      <c r="L4250" s="1" t="s">
        <v>102</v>
      </c>
      <c r="R4250" t="str">
        <f t="shared" si="266"/>
        <v>FAN SPEED Fan:Off</v>
      </c>
    </row>
    <row r="4251" spans="1:18" x14ac:dyDescent="0.25">
      <c r="A4251" s="12">
        <f t="shared" si="264"/>
        <v>44794.036550173609</v>
      </c>
      <c r="B4251" s="8" t="str">
        <f t="shared" si="265"/>
        <v>←</v>
      </c>
      <c r="C4251" s="10">
        <f t="shared" si="267"/>
        <v>0.108</v>
      </c>
      <c r="D4251" s="2">
        <v>1661007157935</v>
      </c>
      <c r="E4251" t="s">
        <v>0</v>
      </c>
      <c r="F4251" s="1">
        <v>5</v>
      </c>
      <c r="G4251" s="1">
        <v>31</v>
      </c>
      <c r="H4251" s="1">
        <v>21</v>
      </c>
      <c r="I4251" s="1" t="s">
        <v>7</v>
      </c>
      <c r="J4251" s="1">
        <v>3</v>
      </c>
      <c r="K4251" s="1" t="s">
        <v>8</v>
      </c>
      <c r="R4251" t="str">
        <f t="shared" si="266"/>
        <v>ACK</v>
      </c>
    </row>
    <row r="4252" spans="1:18" x14ac:dyDescent="0.25">
      <c r="A4252" s="12">
        <f t="shared" si="264"/>
        <v>44794.036551053236</v>
      </c>
      <c r="B4252" s="8" t="str">
        <f t="shared" si="265"/>
        <v>→</v>
      </c>
      <c r="C4252" s="10">
        <f t="shared" si="267"/>
        <v>7.5999999999999998E-2</v>
      </c>
      <c r="D4252" s="2">
        <v>1661007158011</v>
      </c>
      <c r="E4252" t="s">
        <v>0</v>
      </c>
      <c r="F4252" s="1">
        <v>5</v>
      </c>
      <c r="G4252" s="1">
        <v>21</v>
      </c>
      <c r="H4252" s="1">
        <v>31</v>
      </c>
      <c r="I4252" s="1">
        <v>6</v>
      </c>
      <c r="J4252" s="1">
        <v>60</v>
      </c>
      <c r="K4252" s="1">
        <v>83</v>
      </c>
      <c r="R4252" t="str">
        <f t="shared" si="266"/>
        <v>FURNACE STATUS REQUEST</v>
      </c>
    </row>
    <row r="4253" spans="1:18" x14ac:dyDescent="0.25">
      <c r="A4253" s="12">
        <f t="shared" si="264"/>
        <v>44794.03655297454</v>
      </c>
      <c r="B4253" s="8" t="str">
        <f t="shared" si="265"/>
        <v>←</v>
      </c>
      <c r="C4253" s="10">
        <f t="shared" si="267"/>
        <v>0.16600000000000001</v>
      </c>
      <c r="D4253" s="2">
        <v>1661007158177</v>
      </c>
      <c r="E4253" t="s">
        <v>0</v>
      </c>
      <c r="F4253" s="1">
        <v>9</v>
      </c>
      <c r="G4253" s="1">
        <v>31</v>
      </c>
      <c r="H4253" s="1">
        <v>21</v>
      </c>
      <c r="I4253" s="1" t="s">
        <v>1</v>
      </c>
      <c r="J4253" s="1">
        <v>0</v>
      </c>
      <c r="K4253" s="1">
        <v>0</v>
      </c>
      <c r="L4253" s="1">
        <v>0</v>
      </c>
      <c r="M4253" s="1">
        <v>0</v>
      </c>
      <c r="N4253" s="1" t="s">
        <v>26</v>
      </c>
      <c r="O4253" s="1" t="s">
        <v>27</v>
      </c>
      <c r="R4253" t="str">
        <f t="shared" si="266"/>
        <v>FURNACE STATUS RESPONSE Fan:0 Ignition:0 Burner:0 Unknown:0</v>
      </c>
    </row>
    <row r="4254" spans="1:18" x14ac:dyDescent="0.25">
      <c r="A4254" s="12">
        <f t="shared" si="264"/>
        <v>44794.037238055556</v>
      </c>
      <c r="B4254" s="8" t="str">
        <f t="shared" si="265"/>
        <v>→</v>
      </c>
      <c r="C4254" s="10">
        <f t="shared" si="267"/>
        <v>59.191000000000003</v>
      </c>
      <c r="D4254" s="2">
        <v>1661007217368</v>
      </c>
      <c r="E4254" t="s">
        <v>0</v>
      </c>
      <c r="F4254" s="1">
        <v>8</v>
      </c>
      <c r="G4254" s="1">
        <v>21</v>
      </c>
      <c r="H4254" s="1">
        <v>31</v>
      </c>
      <c r="I4254" s="1">
        <v>7</v>
      </c>
      <c r="J4254" s="1">
        <v>0</v>
      </c>
      <c r="K4254" s="1">
        <v>33</v>
      </c>
      <c r="L4254" s="1">
        <v>6</v>
      </c>
      <c r="M4254" s="1" t="s">
        <v>67</v>
      </c>
      <c r="N4254" s="1" t="s">
        <v>154</v>
      </c>
      <c r="R4254" t="str">
        <f t="shared" si="266"/>
        <v>TIME 0:51 Sun</v>
      </c>
    </row>
    <row r="4255" spans="1:18" x14ac:dyDescent="0.25">
      <c r="A4255" s="12">
        <f t="shared" si="264"/>
        <v>44794.037239363424</v>
      </c>
      <c r="B4255" s="8" t="str">
        <f t="shared" si="265"/>
        <v>←</v>
      </c>
      <c r="C4255" s="10">
        <f t="shared" si="267"/>
        <v>0.113</v>
      </c>
      <c r="D4255" s="2">
        <v>1661007217481</v>
      </c>
      <c r="E4255" t="s">
        <v>0</v>
      </c>
      <c r="F4255" s="1">
        <v>5</v>
      </c>
      <c r="G4255" s="1">
        <v>31</v>
      </c>
      <c r="H4255" s="1">
        <v>21</v>
      </c>
      <c r="I4255" s="1" t="s">
        <v>7</v>
      </c>
      <c r="J4255" s="1">
        <v>3</v>
      </c>
      <c r="K4255" s="1" t="s">
        <v>8</v>
      </c>
      <c r="R4255" t="str">
        <f t="shared" si="266"/>
        <v>ACK</v>
      </c>
    </row>
    <row r="4256" spans="1:18" x14ac:dyDescent="0.25">
      <c r="A4256" s="12">
        <f t="shared" si="264"/>
        <v>44794.037240891201</v>
      </c>
      <c r="B4256" s="8" t="str">
        <f t="shared" si="265"/>
        <v>→</v>
      </c>
      <c r="C4256" s="10">
        <f t="shared" si="267"/>
        <v>0.13200000000000001</v>
      </c>
      <c r="D4256" s="2">
        <v>1661007217613</v>
      </c>
      <c r="E4256" t="s">
        <v>0</v>
      </c>
      <c r="F4256" s="1">
        <v>5</v>
      </c>
      <c r="G4256" s="1">
        <v>21</v>
      </c>
      <c r="H4256" s="1">
        <v>31</v>
      </c>
      <c r="I4256" s="1">
        <v>8</v>
      </c>
      <c r="J4256" s="1" t="s">
        <v>16</v>
      </c>
      <c r="K4256" s="1" t="s">
        <v>75</v>
      </c>
      <c r="R4256" t="str">
        <f t="shared" si="266"/>
        <v>UNKNOWN 8</v>
      </c>
    </row>
    <row r="4257" spans="1:18" x14ac:dyDescent="0.25">
      <c r="A4257" s="12">
        <f t="shared" si="264"/>
        <v>44794.037241817125</v>
      </c>
      <c r="B4257" s="8" t="str">
        <f t="shared" si="265"/>
        <v>←</v>
      </c>
      <c r="C4257" s="10">
        <f t="shared" si="267"/>
        <v>0.08</v>
      </c>
      <c r="D4257" s="2">
        <v>1661007217693</v>
      </c>
      <c r="E4257" t="s">
        <v>0</v>
      </c>
      <c r="F4257" s="1">
        <v>5</v>
      </c>
      <c r="G4257" s="1">
        <v>31</v>
      </c>
      <c r="H4257" s="1">
        <v>21</v>
      </c>
      <c r="I4257" s="1" t="s">
        <v>7</v>
      </c>
      <c r="J4257" s="1">
        <v>3</v>
      </c>
      <c r="K4257" s="1" t="s">
        <v>8</v>
      </c>
      <c r="R4257" t="str">
        <f t="shared" si="266"/>
        <v>ACK</v>
      </c>
    </row>
    <row r="4258" spans="1:18" x14ac:dyDescent="0.25">
      <c r="A4258" s="12">
        <f t="shared" si="264"/>
        <v>44794.037243090272</v>
      </c>
      <c r="B4258" s="8" t="str">
        <f t="shared" si="265"/>
        <v>→</v>
      </c>
      <c r="C4258" s="10">
        <f t="shared" si="267"/>
        <v>0.11</v>
      </c>
      <c r="D4258" s="2">
        <v>1661007217803</v>
      </c>
      <c r="E4258" t="s">
        <v>0</v>
      </c>
      <c r="F4258" s="1">
        <v>6</v>
      </c>
      <c r="G4258" s="1">
        <v>21</v>
      </c>
      <c r="H4258" s="1">
        <v>31</v>
      </c>
      <c r="I4258" s="1" t="s">
        <v>43</v>
      </c>
      <c r="J4258" s="1">
        <v>0</v>
      </c>
      <c r="K4258" s="1" t="s">
        <v>73</v>
      </c>
      <c r="L4258" s="1" t="s">
        <v>102</v>
      </c>
      <c r="R4258" t="str">
        <f t="shared" si="266"/>
        <v>FAN SPEED Fan:Off</v>
      </c>
    </row>
    <row r="4259" spans="1:18" x14ac:dyDescent="0.25">
      <c r="A4259" s="12">
        <f t="shared" si="264"/>
        <v>44794.037244675921</v>
      </c>
      <c r="B4259" s="8" t="str">
        <f t="shared" si="265"/>
        <v>←</v>
      </c>
      <c r="C4259" s="10">
        <f t="shared" si="267"/>
        <v>0.13700000000000001</v>
      </c>
      <c r="D4259" s="2">
        <v>1661007217940</v>
      </c>
      <c r="E4259" t="s">
        <v>0</v>
      </c>
      <c r="F4259" s="1">
        <v>5</v>
      </c>
      <c r="G4259" s="1">
        <v>31</v>
      </c>
      <c r="H4259" s="1">
        <v>21</v>
      </c>
      <c r="I4259" s="1" t="s">
        <v>7</v>
      </c>
      <c r="J4259" s="1">
        <v>3</v>
      </c>
      <c r="K4259" s="1" t="s">
        <v>8</v>
      </c>
      <c r="R4259" t="str">
        <f t="shared" si="266"/>
        <v>ACK</v>
      </c>
    </row>
    <row r="4260" spans="1:18" x14ac:dyDescent="0.25">
      <c r="A4260" s="12">
        <f t="shared" si="264"/>
        <v>44794.037245624997</v>
      </c>
      <c r="B4260" s="8" t="str">
        <f t="shared" si="265"/>
        <v>→</v>
      </c>
      <c r="C4260" s="10">
        <f t="shared" si="267"/>
        <v>8.2000000000000003E-2</v>
      </c>
      <c r="D4260" s="2">
        <v>1661007218022</v>
      </c>
      <c r="E4260" t="s">
        <v>0</v>
      </c>
      <c r="F4260" s="1">
        <v>5</v>
      </c>
      <c r="G4260" s="1">
        <v>21</v>
      </c>
      <c r="H4260" s="1">
        <v>31</v>
      </c>
      <c r="I4260" s="1">
        <v>6</v>
      </c>
      <c r="J4260" s="1">
        <v>60</v>
      </c>
      <c r="K4260" s="1">
        <v>83</v>
      </c>
      <c r="R4260" t="str">
        <f t="shared" si="266"/>
        <v>FURNACE STATUS REQUEST</v>
      </c>
    </row>
    <row r="4261" spans="1:18" x14ac:dyDescent="0.25">
      <c r="A4261" s="12">
        <f t="shared" si="264"/>
        <v>44794.037247430555</v>
      </c>
      <c r="B4261" s="8" t="str">
        <f t="shared" si="265"/>
        <v>←</v>
      </c>
      <c r="C4261" s="10">
        <f t="shared" si="267"/>
        <v>0.156</v>
      </c>
      <c r="D4261" s="2">
        <v>1661007218178</v>
      </c>
      <c r="E4261" t="s">
        <v>0</v>
      </c>
      <c r="F4261" s="1">
        <v>9</v>
      </c>
      <c r="G4261" s="1">
        <v>31</v>
      </c>
      <c r="H4261" s="1">
        <v>21</v>
      </c>
      <c r="I4261" s="1" t="s">
        <v>1</v>
      </c>
      <c r="J4261" s="1">
        <v>0</v>
      </c>
      <c r="K4261" s="1">
        <v>0</v>
      </c>
      <c r="L4261" s="1">
        <v>0</v>
      </c>
      <c r="M4261" s="1">
        <v>0</v>
      </c>
      <c r="N4261" s="1" t="s">
        <v>26</v>
      </c>
      <c r="O4261" s="1" t="s">
        <v>27</v>
      </c>
      <c r="R4261" t="str">
        <f t="shared" si="266"/>
        <v>FURNACE STATUS RESPONSE Fan:0 Ignition:0 Burner:0 Unknown:0</v>
      </c>
    </row>
    <row r="4262" spans="1:18" x14ac:dyDescent="0.25">
      <c r="A4262" s="12">
        <f t="shared" si="264"/>
        <v>44794.037932407409</v>
      </c>
      <c r="B4262" s="8" t="str">
        <f t="shared" si="265"/>
        <v>→</v>
      </c>
      <c r="C4262" s="10">
        <f t="shared" si="267"/>
        <v>59.182000000000002</v>
      </c>
      <c r="D4262" s="2">
        <v>1661007277360</v>
      </c>
      <c r="E4262" t="s">
        <v>0</v>
      </c>
      <c r="F4262" s="1">
        <v>8</v>
      </c>
      <c r="G4262" s="1">
        <v>21</v>
      </c>
      <c r="H4262" s="1">
        <v>31</v>
      </c>
      <c r="I4262" s="1">
        <v>7</v>
      </c>
      <c r="J4262" s="1">
        <v>0</v>
      </c>
      <c r="K4262" s="1">
        <v>34</v>
      </c>
      <c r="L4262" s="1">
        <v>6</v>
      </c>
      <c r="M4262" s="1" t="s">
        <v>68</v>
      </c>
      <c r="N4262" s="1" t="s">
        <v>103</v>
      </c>
      <c r="R4262" t="str">
        <f t="shared" si="266"/>
        <v>TIME 0:52 Sun</v>
      </c>
    </row>
    <row r="4263" spans="1:18" x14ac:dyDescent="0.25">
      <c r="A4263" s="12">
        <f t="shared" si="264"/>
        <v>44794.037933495369</v>
      </c>
      <c r="B4263" s="8" t="str">
        <f t="shared" si="265"/>
        <v>←</v>
      </c>
      <c r="C4263" s="10">
        <f t="shared" si="267"/>
        <v>9.4E-2</v>
      </c>
      <c r="D4263" s="2">
        <v>1661007277454</v>
      </c>
      <c r="E4263" t="s">
        <v>0</v>
      </c>
      <c r="F4263" s="1">
        <v>5</v>
      </c>
      <c r="G4263" s="1">
        <v>31</v>
      </c>
      <c r="H4263" s="1">
        <v>21</v>
      </c>
      <c r="I4263" s="1" t="s">
        <v>7</v>
      </c>
      <c r="J4263" s="1">
        <v>3</v>
      </c>
      <c r="K4263" s="1" t="s">
        <v>8</v>
      </c>
      <c r="R4263" t="str">
        <f t="shared" si="266"/>
        <v>ACK</v>
      </c>
    </row>
    <row r="4264" spans="1:18" x14ac:dyDescent="0.25">
      <c r="A4264" s="12">
        <f t="shared" si="264"/>
        <v>44794.037935023145</v>
      </c>
      <c r="B4264" s="8" t="str">
        <f t="shared" si="265"/>
        <v>→</v>
      </c>
      <c r="C4264" s="10">
        <f t="shared" si="267"/>
        <v>0.13200000000000001</v>
      </c>
      <c r="D4264" s="2">
        <v>1661007277586</v>
      </c>
      <c r="E4264" t="s">
        <v>0</v>
      </c>
      <c r="F4264" s="1">
        <v>5</v>
      </c>
      <c r="G4264" s="1">
        <v>21</v>
      </c>
      <c r="H4264" s="1">
        <v>31</v>
      </c>
      <c r="I4264" s="1">
        <v>8</v>
      </c>
      <c r="J4264" s="1" t="s">
        <v>16</v>
      </c>
      <c r="K4264" s="1" t="s">
        <v>75</v>
      </c>
      <c r="R4264" t="str">
        <f t="shared" si="266"/>
        <v>UNKNOWN 8</v>
      </c>
    </row>
    <row r="4265" spans="1:18" x14ac:dyDescent="0.25">
      <c r="A4265" s="12">
        <f t="shared" si="264"/>
        <v>44794.037936539353</v>
      </c>
      <c r="B4265" s="8" t="str">
        <f t="shared" si="265"/>
        <v>←</v>
      </c>
      <c r="C4265" s="10">
        <f t="shared" si="267"/>
        <v>0.13100000000000001</v>
      </c>
      <c r="D4265" s="2">
        <v>1661007277717</v>
      </c>
      <c r="E4265" t="s">
        <v>0</v>
      </c>
      <c r="F4265" s="1">
        <v>5</v>
      </c>
      <c r="G4265" s="1">
        <v>31</v>
      </c>
      <c r="H4265" s="1">
        <v>21</v>
      </c>
      <c r="I4265" s="1" t="s">
        <v>7</v>
      </c>
      <c r="J4265" s="1">
        <v>3</v>
      </c>
      <c r="K4265" s="1" t="s">
        <v>8</v>
      </c>
      <c r="R4265" t="str">
        <f t="shared" si="266"/>
        <v>ACK</v>
      </c>
    </row>
    <row r="4266" spans="1:18" x14ac:dyDescent="0.25">
      <c r="A4266" s="12">
        <f t="shared" si="264"/>
        <v>44794.037937488429</v>
      </c>
      <c r="B4266" s="8" t="str">
        <f t="shared" si="265"/>
        <v>→</v>
      </c>
      <c r="C4266" s="10">
        <f t="shared" si="267"/>
        <v>8.2000000000000003E-2</v>
      </c>
      <c r="D4266" s="2">
        <v>1661007277799</v>
      </c>
      <c r="E4266" t="s">
        <v>0</v>
      </c>
      <c r="F4266" s="1">
        <v>6</v>
      </c>
      <c r="G4266" s="1">
        <v>21</v>
      </c>
      <c r="H4266" s="1">
        <v>31</v>
      </c>
      <c r="I4266" s="1" t="s">
        <v>43</v>
      </c>
      <c r="J4266" s="1">
        <v>0</v>
      </c>
      <c r="K4266" s="1" t="s">
        <v>73</v>
      </c>
      <c r="L4266" s="1" t="s">
        <v>102</v>
      </c>
      <c r="R4266" t="str">
        <f t="shared" si="266"/>
        <v>FAN SPEED Fan:Off</v>
      </c>
    </row>
    <row r="4267" spans="1:18" x14ac:dyDescent="0.25">
      <c r="A4267" s="12">
        <f t="shared" si="264"/>
        <v>44794.03793885417</v>
      </c>
      <c r="B4267" s="8" t="str">
        <f t="shared" si="265"/>
        <v>←</v>
      </c>
      <c r="C4267" s="10">
        <f t="shared" si="267"/>
        <v>0.11799999999999999</v>
      </c>
      <c r="D4267" s="2">
        <v>1661007277917</v>
      </c>
      <c r="E4267" t="s">
        <v>0</v>
      </c>
      <c r="F4267" s="1">
        <v>5</v>
      </c>
      <c r="G4267" s="1">
        <v>31</v>
      </c>
      <c r="H4267" s="1">
        <v>21</v>
      </c>
      <c r="I4267" s="1" t="s">
        <v>7</v>
      </c>
      <c r="J4267" s="1">
        <v>3</v>
      </c>
      <c r="K4267" s="1" t="s">
        <v>8</v>
      </c>
      <c r="R4267" t="str">
        <f t="shared" si="266"/>
        <v>ACK</v>
      </c>
    </row>
    <row r="4268" spans="1:18" x14ac:dyDescent="0.25">
      <c r="A4268" s="12">
        <f t="shared" si="264"/>
        <v>44794.037939988419</v>
      </c>
      <c r="B4268" s="8" t="str">
        <f t="shared" si="265"/>
        <v>→</v>
      </c>
      <c r="C4268" s="10">
        <f t="shared" si="267"/>
        <v>9.8000000000000004E-2</v>
      </c>
      <c r="D4268" s="2">
        <v>1661007278015</v>
      </c>
      <c r="E4268" t="s">
        <v>0</v>
      </c>
      <c r="F4268" s="1">
        <v>5</v>
      </c>
      <c r="G4268" s="1">
        <v>21</v>
      </c>
      <c r="H4268" s="1">
        <v>31</v>
      </c>
      <c r="I4268" s="1">
        <v>6</v>
      </c>
      <c r="J4268" s="1">
        <v>60</v>
      </c>
      <c r="K4268" s="1">
        <v>83</v>
      </c>
      <c r="R4268" t="str">
        <f t="shared" si="266"/>
        <v>FURNACE STATUS REQUEST</v>
      </c>
    </row>
    <row r="4269" spans="1:18" x14ac:dyDescent="0.25">
      <c r="A4269" s="12">
        <f t="shared" si="264"/>
        <v>44794.037941712959</v>
      </c>
      <c r="B4269" s="8" t="str">
        <f t="shared" si="265"/>
        <v>←</v>
      </c>
      <c r="C4269" s="10">
        <f t="shared" si="267"/>
        <v>0.14899999999999999</v>
      </c>
      <c r="D4269" s="2">
        <v>1661007278164</v>
      </c>
      <c r="E4269" t="s">
        <v>0</v>
      </c>
      <c r="F4269" s="1">
        <v>9</v>
      </c>
      <c r="G4269" s="1">
        <v>31</v>
      </c>
      <c r="H4269" s="1">
        <v>21</v>
      </c>
      <c r="I4269" s="1" t="s">
        <v>1</v>
      </c>
      <c r="J4269" s="1">
        <v>0</v>
      </c>
      <c r="K4269" s="1">
        <v>0</v>
      </c>
      <c r="L4269" s="1">
        <v>0</v>
      </c>
      <c r="M4269" s="1">
        <v>0</v>
      </c>
      <c r="N4269" s="1" t="s">
        <v>26</v>
      </c>
      <c r="O4269" s="1" t="s">
        <v>27</v>
      </c>
      <c r="R4269" t="str">
        <f t="shared" si="266"/>
        <v>FURNACE STATUS RESPONSE Fan:0 Ignition:0 Burner:0 Unknown:0</v>
      </c>
    </row>
    <row r="4270" spans="1:18" x14ac:dyDescent="0.25">
      <c r="A4270" s="12">
        <f t="shared" si="264"/>
        <v>44794.038626770831</v>
      </c>
      <c r="B4270" s="8" t="str">
        <f t="shared" si="265"/>
        <v>→</v>
      </c>
      <c r="C4270" s="10">
        <f t="shared" si="267"/>
        <v>59.189</v>
      </c>
      <c r="D4270" s="2">
        <v>1661007337353</v>
      </c>
      <c r="E4270" t="s">
        <v>0</v>
      </c>
      <c r="F4270" s="1">
        <v>8</v>
      </c>
      <c r="G4270" s="1">
        <v>21</v>
      </c>
      <c r="H4270" s="1">
        <v>31</v>
      </c>
      <c r="I4270" s="1">
        <v>7</v>
      </c>
      <c r="J4270" s="1">
        <v>0</v>
      </c>
      <c r="K4270" s="1">
        <v>35</v>
      </c>
      <c r="L4270" s="1">
        <v>6</v>
      </c>
      <c r="M4270" s="1" t="s">
        <v>55</v>
      </c>
      <c r="N4270" s="1" t="s">
        <v>154</v>
      </c>
      <c r="R4270" t="str">
        <f t="shared" si="266"/>
        <v>TIME 0:53 Sun</v>
      </c>
    </row>
    <row r="4271" spans="1:18" x14ac:dyDescent="0.25">
      <c r="A4271" s="12">
        <f t="shared" si="264"/>
        <v>44794.038628206014</v>
      </c>
      <c r="B4271" s="8" t="str">
        <f t="shared" si="265"/>
        <v>←</v>
      </c>
      <c r="C4271" s="10">
        <f t="shared" si="267"/>
        <v>0.124</v>
      </c>
      <c r="D4271" s="2">
        <v>1661007337477</v>
      </c>
      <c r="E4271" t="s">
        <v>0</v>
      </c>
      <c r="F4271" s="1">
        <v>5</v>
      </c>
      <c r="G4271" s="1">
        <v>31</v>
      </c>
      <c r="H4271" s="1">
        <v>21</v>
      </c>
      <c r="I4271" s="1" t="s">
        <v>7</v>
      </c>
      <c r="J4271" s="1">
        <v>3</v>
      </c>
      <c r="K4271" s="1" t="s">
        <v>8</v>
      </c>
      <c r="R4271" t="str">
        <f t="shared" si="266"/>
        <v>ACK</v>
      </c>
    </row>
    <row r="4272" spans="1:18" x14ac:dyDescent="0.25">
      <c r="A4272" s="12">
        <f t="shared" si="264"/>
        <v>44794.038630601848</v>
      </c>
      <c r="B4272" s="8" t="str">
        <f t="shared" si="265"/>
        <v>→</v>
      </c>
      <c r="C4272" s="10">
        <f t="shared" si="267"/>
        <v>0.20699999999999999</v>
      </c>
      <c r="D4272" s="2">
        <v>1661007337684</v>
      </c>
      <c r="E4272" t="s">
        <v>0</v>
      </c>
      <c r="F4272" s="1">
        <v>5</v>
      </c>
      <c r="G4272" s="1">
        <v>21</v>
      </c>
      <c r="H4272" s="1">
        <v>31</v>
      </c>
      <c r="I4272" s="1">
        <v>8</v>
      </c>
      <c r="J4272" s="1" t="s">
        <v>16</v>
      </c>
      <c r="K4272" s="1" t="s">
        <v>75</v>
      </c>
      <c r="R4272" t="str">
        <f t="shared" si="266"/>
        <v>UNKNOWN 8</v>
      </c>
    </row>
    <row r="4273" spans="1:18" x14ac:dyDescent="0.25">
      <c r="A4273" s="12">
        <f t="shared" si="264"/>
        <v>44794.038630914351</v>
      </c>
      <c r="B4273" s="8" t="str">
        <f t="shared" si="265"/>
        <v>←</v>
      </c>
      <c r="C4273" s="10">
        <f t="shared" si="267"/>
        <v>2.7E-2</v>
      </c>
      <c r="D4273" s="2">
        <v>1661007337711</v>
      </c>
      <c r="E4273" t="s">
        <v>0</v>
      </c>
      <c r="F4273" s="1">
        <v>5</v>
      </c>
      <c r="G4273" s="1">
        <v>31</v>
      </c>
      <c r="H4273" s="1">
        <v>21</v>
      </c>
      <c r="I4273" s="1" t="s">
        <v>7</v>
      </c>
      <c r="J4273" s="1">
        <v>3</v>
      </c>
      <c r="K4273" s="1" t="s">
        <v>8</v>
      </c>
      <c r="R4273" t="str">
        <f t="shared" si="266"/>
        <v>ACK</v>
      </c>
    </row>
    <row r="4274" spans="1:18" x14ac:dyDescent="0.25">
      <c r="A4274" s="12">
        <f t="shared" si="264"/>
        <v>44794.038631979165</v>
      </c>
      <c r="B4274" s="8" t="str">
        <f t="shared" si="265"/>
        <v>→</v>
      </c>
      <c r="C4274" s="10">
        <f t="shared" si="267"/>
        <v>9.1999999999999998E-2</v>
      </c>
      <c r="D4274" s="2">
        <v>1661007337803</v>
      </c>
      <c r="E4274" t="s">
        <v>0</v>
      </c>
      <c r="F4274" s="1">
        <v>6</v>
      </c>
      <c r="G4274" s="1">
        <v>21</v>
      </c>
      <c r="H4274" s="1">
        <v>31</v>
      </c>
      <c r="I4274" s="1" t="s">
        <v>43</v>
      </c>
      <c r="J4274" s="1">
        <v>0</v>
      </c>
      <c r="K4274" s="1" t="s">
        <v>73</v>
      </c>
      <c r="L4274" s="1" t="s">
        <v>102</v>
      </c>
      <c r="R4274" t="str">
        <f t="shared" si="266"/>
        <v>FAN SPEED Fan:Off</v>
      </c>
    </row>
    <row r="4275" spans="1:18" x14ac:dyDescent="0.25">
      <c r="A4275" s="12">
        <f t="shared" si="264"/>
        <v>44794.038633472221</v>
      </c>
      <c r="B4275" s="8" t="str">
        <f t="shared" si="265"/>
        <v>←</v>
      </c>
      <c r="C4275" s="10">
        <f t="shared" si="267"/>
        <v>0.129</v>
      </c>
      <c r="D4275" s="2">
        <v>1661007337932</v>
      </c>
      <c r="E4275" t="s">
        <v>0</v>
      </c>
      <c r="F4275" s="1">
        <v>5</v>
      </c>
      <c r="G4275" s="1">
        <v>31</v>
      </c>
      <c r="H4275" s="1">
        <v>21</v>
      </c>
      <c r="I4275" s="1" t="s">
        <v>7</v>
      </c>
      <c r="J4275" s="1">
        <v>3</v>
      </c>
      <c r="K4275" s="1" t="s">
        <v>8</v>
      </c>
      <c r="R4275" t="str">
        <f t="shared" si="266"/>
        <v>ACK</v>
      </c>
    </row>
    <row r="4276" spans="1:18" x14ac:dyDescent="0.25">
      <c r="A4276" s="12">
        <f t="shared" si="264"/>
        <v>44794.038634363424</v>
      </c>
      <c r="B4276" s="8" t="str">
        <f t="shared" si="265"/>
        <v>→</v>
      </c>
      <c r="C4276" s="10">
        <f t="shared" si="267"/>
        <v>7.6999999999999999E-2</v>
      </c>
      <c r="D4276" s="2">
        <v>1661007338009</v>
      </c>
      <c r="E4276" t="s">
        <v>0</v>
      </c>
      <c r="F4276" s="1">
        <v>5</v>
      </c>
      <c r="G4276" s="1">
        <v>21</v>
      </c>
      <c r="H4276" s="1">
        <v>31</v>
      </c>
      <c r="I4276" s="1">
        <v>6</v>
      </c>
      <c r="J4276" s="1">
        <v>60</v>
      </c>
      <c r="K4276" s="1">
        <v>83</v>
      </c>
      <c r="R4276" t="str">
        <f t="shared" si="266"/>
        <v>FURNACE STATUS REQUEST</v>
      </c>
    </row>
    <row r="4277" spans="1:18" x14ac:dyDescent="0.25">
      <c r="A4277" s="12">
        <f t="shared" si="264"/>
        <v>44794.03863628472</v>
      </c>
      <c r="B4277" s="8" t="str">
        <f t="shared" si="265"/>
        <v>←</v>
      </c>
      <c r="C4277" s="10">
        <f t="shared" si="267"/>
        <v>0.16600000000000001</v>
      </c>
      <c r="D4277" s="2">
        <v>1661007338175</v>
      </c>
      <c r="E4277" t="s">
        <v>0</v>
      </c>
      <c r="F4277" s="1">
        <v>9</v>
      </c>
      <c r="G4277" s="1">
        <v>31</v>
      </c>
      <c r="H4277" s="1">
        <v>21</v>
      </c>
      <c r="I4277" s="1" t="s">
        <v>1</v>
      </c>
      <c r="J4277" s="1">
        <v>0</v>
      </c>
      <c r="K4277" s="1">
        <v>0</v>
      </c>
      <c r="L4277" s="1">
        <v>0</v>
      </c>
      <c r="M4277" s="1">
        <v>0</v>
      </c>
      <c r="N4277" s="1" t="s">
        <v>26</v>
      </c>
      <c r="O4277" s="1" t="s">
        <v>27</v>
      </c>
      <c r="R4277" t="str">
        <f t="shared" si="266"/>
        <v>FURNACE STATUS RESPONSE Fan:0 Ignition:0 Burner:0 Unknown:0</v>
      </c>
    </row>
    <row r="4278" spans="1:18" x14ac:dyDescent="0.25">
      <c r="A4278" s="12">
        <f t="shared" si="264"/>
        <v>44794.039321481476</v>
      </c>
      <c r="B4278" s="8" t="str">
        <f t="shared" si="265"/>
        <v>→</v>
      </c>
      <c r="C4278" s="10">
        <f t="shared" si="267"/>
        <v>59.201000000000001</v>
      </c>
      <c r="D4278" s="2">
        <v>1661007397376</v>
      </c>
      <c r="E4278" t="s">
        <v>0</v>
      </c>
      <c r="F4278" s="1">
        <v>8</v>
      </c>
      <c r="G4278" s="1">
        <v>21</v>
      </c>
      <c r="H4278" s="1">
        <v>31</v>
      </c>
      <c r="I4278" s="1">
        <v>7</v>
      </c>
      <c r="J4278" s="1">
        <v>0</v>
      </c>
      <c r="K4278" s="1">
        <v>36</v>
      </c>
      <c r="L4278" s="1">
        <v>6</v>
      </c>
      <c r="M4278" s="1">
        <v>20</v>
      </c>
      <c r="N4278" s="1" t="s">
        <v>154</v>
      </c>
      <c r="R4278" t="str">
        <f t="shared" si="266"/>
        <v>TIME 0:54 Sun</v>
      </c>
    </row>
    <row r="4279" spans="1:18" x14ac:dyDescent="0.25">
      <c r="A4279" s="12">
        <f t="shared" si="264"/>
        <v>44794.039322696757</v>
      </c>
      <c r="B4279" s="8" t="str">
        <f t="shared" si="265"/>
        <v>←</v>
      </c>
      <c r="C4279" s="10">
        <f t="shared" si="267"/>
        <v>0.105</v>
      </c>
      <c r="D4279" s="2">
        <v>1661007397481</v>
      </c>
      <c r="E4279" t="s">
        <v>0</v>
      </c>
      <c r="F4279" s="1">
        <v>5</v>
      </c>
      <c r="G4279" s="1">
        <v>31</v>
      </c>
      <c r="H4279" s="1">
        <v>21</v>
      </c>
      <c r="I4279" s="1" t="s">
        <v>7</v>
      </c>
      <c r="J4279" s="1">
        <v>3</v>
      </c>
      <c r="K4279" s="1" t="s">
        <v>8</v>
      </c>
      <c r="R4279" t="str">
        <f t="shared" si="266"/>
        <v>ACK</v>
      </c>
    </row>
    <row r="4280" spans="1:18" x14ac:dyDescent="0.25">
      <c r="A4280" s="12">
        <f t="shared" si="264"/>
        <v>44794.039324259262</v>
      </c>
      <c r="B4280" s="8" t="str">
        <f t="shared" si="265"/>
        <v>→</v>
      </c>
      <c r="C4280" s="10">
        <f t="shared" si="267"/>
        <v>0.13500000000000001</v>
      </c>
      <c r="D4280" s="2">
        <v>1661007397616</v>
      </c>
      <c r="E4280" t="s">
        <v>0</v>
      </c>
      <c r="F4280" s="1">
        <v>5</v>
      </c>
      <c r="G4280" s="1">
        <v>21</v>
      </c>
      <c r="H4280" s="1">
        <v>31</v>
      </c>
      <c r="I4280" s="1">
        <v>8</v>
      </c>
      <c r="J4280" s="1" t="s">
        <v>16</v>
      </c>
      <c r="K4280" s="1" t="s">
        <v>75</v>
      </c>
      <c r="R4280" t="str">
        <f t="shared" si="266"/>
        <v>UNKNOWN 8</v>
      </c>
    </row>
    <row r="4281" spans="1:18" x14ac:dyDescent="0.25">
      <c r="A4281" s="12">
        <f t="shared" si="264"/>
        <v>44794.039325520826</v>
      </c>
      <c r="B4281" s="8" t="str">
        <f t="shared" si="265"/>
        <v>←</v>
      </c>
      <c r="C4281" s="10">
        <f t="shared" si="267"/>
        <v>0.109</v>
      </c>
      <c r="D4281" s="2">
        <v>1661007397725</v>
      </c>
      <c r="E4281" t="s">
        <v>0</v>
      </c>
      <c r="F4281" s="1">
        <v>5</v>
      </c>
      <c r="G4281" s="1">
        <v>31</v>
      </c>
      <c r="H4281" s="1">
        <v>21</v>
      </c>
      <c r="I4281" s="1" t="s">
        <v>7</v>
      </c>
      <c r="J4281" s="1">
        <v>3</v>
      </c>
      <c r="K4281" s="1" t="s">
        <v>8</v>
      </c>
      <c r="R4281" t="str">
        <f t="shared" si="266"/>
        <v>ACK</v>
      </c>
    </row>
    <row r="4282" spans="1:18" x14ac:dyDescent="0.25">
      <c r="A4282" s="12">
        <f t="shared" si="264"/>
        <v>44794.039326678241</v>
      </c>
      <c r="B4282" s="8" t="str">
        <f t="shared" si="265"/>
        <v>→</v>
      </c>
      <c r="C4282" s="10">
        <f t="shared" si="267"/>
        <v>0.1</v>
      </c>
      <c r="D4282" s="2">
        <v>1661007397825</v>
      </c>
      <c r="E4282" t="s">
        <v>0</v>
      </c>
      <c r="F4282" s="1">
        <v>6</v>
      </c>
      <c r="G4282" s="1">
        <v>21</v>
      </c>
      <c r="H4282" s="1">
        <v>31</v>
      </c>
      <c r="I4282" s="1" t="s">
        <v>43</v>
      </c>
      <c r="J4282" s="1">
        <v>0</v>
      </c>
      <c r="K4282" s="1" t="s">
        <v>73</v>
      </c>
      <c r="L4282" s="1" t="s">
        <v>102</v>
      </c>
      <c r="R4282" t="str">
        <f t="shared" si="266"/>
        <v>FAN SPEED Fan:Off</v>
      </c>
    </row>
    <row r="4283" spans="1:18" x14ac:dyDescent="0.25">
      <c r="A4283" s="12">
        <f t="shared" si="264"/>
        <v>44794.039328356484</v>
      </c>
      <c r="B4283" s="8" t="str">
        <f t="shared" si="265"/>
        <v>←</v>
      </c>
      <c r="C4283" s="10">
        <f t="shared" si="267"/>
        <v>0.14499999999999999</v>
      </c>
      <c r="D4283" s="2">
        <v>1661007397970</v>
      </c>
      <c r="E4283" t="s">
        <v>0</v>
      </c>
      <c r="F4283" s="1">
        <v>5</v>
      </c>
      <c r="G4283" s="1">
        <v>31</v>
      </c>
      <c r="H4283" s="1">
        <v>21</v>
      </c>
      <c r="I4283" s="1" t="s">
        <v>7</v>
      </c>
      <c r="J4283" s="1">
        <v>3</v>
      </c>
      <c r="K4283" s="1" t="s">
        <v>8</v>
      </c>
      <c r="R4283" t="str">
        <f t="shared" si="266"/>
        <v>ACK</v>
      </c>
    </row>
    <row r="4284" spans="1:18" x14ac:dyDescent="0.25">
      <c r="A4284" s="12">
        <f t="shared" si="264"/>
        <v>44794.039329282408</v>
      </c>
      <c r="B4284" s="8" t="str">
        <f t="shared" si="265"/>
        <v>→</v>
      </c>
      <c r="C4284" s="10">
        <f t="shared" si="267"/>
        <v>0.08</v>
      </c>
      <c r="D4284" s="2">
        <v>1661007398050</v>
      </c>
      <c r="E4284" t="s">
        <v>0</v>
      </c>
      <c r="F4284" s="1">
        <v>5</v>
      </c>
      <c r="G4284" s="1">
        <v>21</v>
      </c>
      <c r="H4284" s="1">
        <v>31</v>
      </c>
      <c r="I4284" s="1">
        <v>6</v>
      </c>
      <c r="J4284" s="1">
        <v>60</v>
      </c>
      <c r="K4284" s="1">
        <v>83</v>
      </c>
      <c r="R4284" t="str">
        <f t="shared" si="266"/>
        <v>FURNACE STATUS REQUEST</v>
      </c>
    </row>
    <row r="4285" spans="1:18" x14ac:dyDescent="0.25">
      <c r="A4285" s="12">
        <f t="shared" si="264"/>
        <v>44794.039331192129</v>
      </c>
      <c r="B4285" s="8" t="str">
        <f t="shared" si="265"/>
        <v>←</v>
      </c>
      <c r="C4285" s="10">
        <f t="shared" si="267"/>
        <v>0.16500000000000001</v>
      </c>
      <c r="D4285" s="2">
        <v>1661007398215</v>
      </c>
      <c r="E4285" t="s">
        <v>0</v>
      </c>
      <c r="F4285" s="1">
        <v>9</v>
      </c>
      <c r="G4285" s="1">
        <v>31</v>
      </c>
      <c r="H4285" s="1">
        <v>21</v>
      </c>
      <c r="I4285" s="1" t="s">
        <v>1</v>
      </c>
      <c r="J4285" s="1">
        <v>0</v>
      </c>
      <c r="K4285" s="1">
        <v>0</v>
      </c>
      <c r="L4285" s="1">
        <v>0</v>
      </c>
      <c r="M4285" s="1">
        <v>0</v>
      </c>
      <c r="N4285" s="1" t="s">
        <v>26</v>
      </c>
      <c r="O4285" s="1" t="s">
        <v>27</v>
      </c>
      <c r="R4285" t="str">
        <f t="shared" si="266"/>
        <v>FURNACE STATUS RESPONSE Fan:0 Ignition:0 Burner:0 Unknown:0</v>
      </c>
    </row>
    <row r="4286" spans="1:18" x14ac:dyDescent="0.25">
      <c r="A4286" s="12">
        <f t="shared" si="264"/>
        <v>44794.040015729166</v>
      </c>
      <c r="B4286" s="8" t="str">
        <f t="shared" si="265"/>
        <v>→</v>
      </c>
      <c r="C4286" s="10">
        <f t="shared" si="267"/>
        <v>59.143999999999998</v>
      </c>
      <c r="D4286" s="2">
        <v>1661007457359</v>
      </c>
      <c r="E4286" t="s">
        <v>0</v>
      </c>
      <c r="F4286" s="1">
        <v>8</v>
      </c>
      <c r="G4286" s="1">
        <v>21</v>
      </c>
      <c r="H4286" s="1">
        <v>31</v>
      </c>
      <c r="I4286" s="1">
        <v>7</v>
      </c>
      <c r="J4286" s="1">
        <v>0</v>
      </c>
      <c r="K4286" s="1">
        <v>37</v>
      </c>
      <c r="L4286" s="1">
        <v>6</v>
      </c>
      <c r="M4286" s="1" t="s">
        <v>69</v>
      </c>
      <c r="N4286" s="1" t="s">
        <v>103</v>
      </c>
      <c r="R4286" t="str">
        <f t="shared" si="266"/>
        <v>TIME 0:55 Sun</v>
      </c>
    </row>
    <row r="4287" spans="1:18" x14ac:dyDescent="0.25">
      <c r="A4287" s="12">
        <f t="shared" si="264"/>
        <v>44794.040017118052</v>
      </c>
      <c r="B4287" s="8" t="str">
        <f t="shared" si="265"/>
        <v>←</v>
      </c>
      <c r="C4287" s="10">
        <f t="shared" si="267"/>
        <v>0.12</v>
      </c>
      <c r="D4287" s="2">
        <v>1661007457479</v>
      </c>
      <c r="E4287" t="s">
        <v>0</v>
      </c>
      <c r="F4287" s="1">
        <v>5</v>
      </c>
      <c r="G4287" s="1">
        <v>31</v>
      </c>
      <c r="H4287" s="1">
        <v>21</v>
      </c>
      <c r="I4287" s="1" t="s">
        <v>7</v>
      </c>
      <c r="J4287" s="1">
        <v>3</v>
      </c>
      <c r="K4287" s="1" t="s">
        <v>8</v>
      </c>
      <c r="R4287" t="str">
        <f t="shared" si="266"/>
        <v>ACK</v>
      </c>
    </row>
    <row r="4288" spans="1:18" x14ac:dyDescent="0.25">
      <c r="A4288" s="12">
        <f t="shared" si="264"/>
        <v>44794.040018310181</v>
      </c>
      <c r="B4288" s="8" t="str">
        <f t="shared" si="265"/>
        <v>→</v>
      </c>
      <c r="C4288" s="10">
        <f t="shared" si="267"/>
        <v>0.10299999999999999</v>
      </c>
      <c r="D4288" s="2">
        <v>1661007457582</v>
      </c>
      <c r="E4288" t="s">
        <v>0</v>
      </c>
      <c r="F4288" s="1">
        <v>5</v>
      </c>
      <c r="G4288" s="1">
        <v>21</v>
      </c>
      <c r="H4288" s="1">
        <v>31</v>
      </c>
      <c r="I4288" s="1">
        <v>8</v>
      </c>
      <c r="J4288" s="1" t="s">
        <v>16</v>
      </c>
      <c r="K4288" s="1" t="s">
        <v>75</v>
      </c>
      <c r="R4288" t="str">
        <f t="shared" si="266"/>
        <v>UNKNOWN 8</v>
      </c>
    </row>
    <row r="4289" spans="1:18" x14ac:dyDescent="0.25">
      <c r="A4289" s="12">
        <f t="shared" si="264"/>
        <v>44794.040019884262</v>
      </c>
      <c r="B4289" s="8" t="str">
        <f t="shared" si="265"/>
        <v>←</v>
      </c>
      <c r="C4289" s="10">
        <f t="shared" si="267"/>
        <v>0.13600000000000001</v>
      </c>
      <c r="D4289" s="2">
        <v>1661007457718</v>
      </c>
      <c r="E4289" t="s">
        <v>0</v>
      </c>
      <c r="F4289" s="1">
        <v>5</v>
      </c>
      <c r="G4289" s="1">
        <v>31</v>
      </c>
      <c r="H4289" s="1">
        <v>21</v>
      </c>
      <c r="I4289" s="1" t="s">
        <v>7</v>
      </c>
      <c r="J4289" s="1">
        <v>3</v>
      </c>
      <c r="K4289" s="1" t="s">
        <v>8</v>
      </c>
      <c r="R4289" t="str">
        <f t="shared" si="266"/>
        <v>ACK</v>
      </c>
    </row>
    <row r="4290" spans="1:18" x14ac:dyDescent="0.25">
      <c r="A4290" s="12">
        <f t="shared" si="264"/>
        <v>44794.040021134257</v>
      </c>
      <c r="B4290" s="8" t="str">
        <f t="shared" si="265"/>
        <v>→</v>
      </c>
      <c r="C4290" s="10">
        <f t="shared" si="267"/>
        <v>0.108</v>
      </c>
      <c r="D4290" s="2">
        <v>1661007457826</v>
      </c>
      <c r="E4290" t="s">
        <v>0</v>
      </c>
      <c r="F4290" s="1">
        <v>6</v>
      </c>
      <c r="G4290" s="1">
        <v>21</v>
      </c>
      <c r="H4290" s="1">
        <v>31</v>
      </c>
      <c r="I4290" s="1" t="s">
        <v>43</v>
      </c>
      <c r="J4290" s="1">
        <v>0</v>
      </c>
      <c r="K4290" s="1" t="s">
        <v>73</v>
      </c>
      <c r="L4290" s="1" t="s">
        <v>102</v>
      </c>
      <c r="R4290" t="str">
        <f t="shared" si="266"/>
        <v>FAN SPEED Fan:Off</v>
      </c>
    </row>
    <row r="4291" spans="1:18" x14ac:dyDescent="0.25">
      <c r="A4291" s="12">
        <f t="shared" ref="A4291:A4354" si="268">IF(ISNUMBER(D4291),D4291/(1000*60*60*24)+25569+10/24,"")</f>
        <v>44794.040022615744</v>
      </c>
      <c r="B4291" s="8" t="str">
        <f t="shared" ref="B4291:B4354" si="269">IF(ISNUMBER(D4291),IF(AND(G4291=21,H4291=31),"→",IF(AND(G4291=31,H4291=21),"←",IF(AND(G4291=21,H4291=0),"→→","Error"))),"")</f>
        <v>←</v>
      </c>
      <c r="C4291" s="10">
        <f t="shared" si="267"/>
        <v>0.128</v>
      </c>
      <c r="D4291" s="2">
        <v>1661007457954</v>
      </c>
      <c r="E4291" t="s">
        <v>0</v>
      </c>
      <c r="F4291" s="1">
        <v>5</v>
      </c>
      <c r="G4291" s="1">
        <v>31</v>
      </c>
      <c r="H4291" s="1">
        <v>21</v>
      </c>
      <c r="I4291" s="1" t="s">
        <v>7</v>
      </c>
      <c r="J4291" s="1">
        <v>3</v>
      </c>
      <c r="K4291" s="1" t="s">
        <v>8</v>
      </c>
      <c r="R4291" t="str">
        <f t="shared" ref="R4291:R4354" si="270">DECODEPACKET(E4291)</f>
        <v>ACK</v>
      </c>
    </row>
    <row r="4292" spans="1:18" x14ac:dyDescent="0.25">
      <c r="A4292" s="12">
        <f t="shared" si="268"/>
        <v>44794.040023657406</v>
      </c>
      <c r="B4292" s="8" t="str">
        <f t="shared" si="269"/>
        <v>→</v>
      </c>
      <c r="C4292" s="10">
        <f t="shared" ref="C4292:C4355" si="271">IF(AND(ISNUMBER(D4291), ISNUMBER(D4292)),(D4292-D4291)/1000,"")</f>
        <v>0.09</v>
      </c>
      <c r="D4292" s="2">
        <v>1661007458044</v>
      </c>
      <c r="E4292" t="s">
        <v>0</v>
      </c>
      <c r="F4292" s="1">
        <v>5</v>
      </c>
      <c r="G4292" s="1">
        <v>21</v>
      </c>
      <c r="H4292" s="1">
        <v>31</v>
      </c>
      <c r="I4292" s="1">
        <v>6</v>
      </c>
      <c r="J4292" s="1">
        <v>60</v>
      </c>
      <c r="K4292" s="1">
        <v>83</v>
      </c>
      <c r="R4292" t="str">
        <f t="shared" si="270"/>
        <v>FURNACE STATUS REQUEST</v>
      </c>
    </row>
    <row r="4293" spans="1:18" x14ac:dyDescent="0.25">
      <c r="A4293" s="12">
        <f t="shared" si="268"/>
        <v>44794.040025613423</v>
      </c>
      <c r="B4293" s="8" t="str">
        <f t="shared" si="269"/>
        <v>←</v>
      </c>
      <c r="C4293" s="10">
        <f t="shared" si="271"/>
        <v>0.16900000000000001</v>
      </c>
      <c r="D4293" s="2">
        <v>1661007458213</v>
      </c>
      <c r="E4293" t="s">
        <v>0</v>
      </c>
      <c r="F4293" s="1">
        <v>9</v>
      </c>
      <c r="G4293" s="1">
        <v>31</v>
      </c>
      <c r="H4293" s="1">
        <v>21</v>
      </c>
      <c r="I4293" s="1" t="s">
        <v>1</v>
      </c>
      <c r="J4293" s="1">
        <v>0</v>
      </c>
      <c r="K4293" s="1">
        <v>0</v>
      </c>
      <c r="L4293" s="1">
        <v>0</v>
      </c>
      <c r="M4293" s="1">
        <v>0</v>
      </c>
      <c r="N4293" s="1" t="s">
        <v>26</v>
      </c>
      <c r="O4293" s="1" t="s">
        <v>27</v>
      </c>
      <c r="R4293" t="str">
        <f t="shared" si="270"/>
        <v>FURNACE STATUS RESPONSE Fan:0 Ignition:0 Burner:0 Unknown:0</v>
      </c>
    </row>
    <row r="4294" spans="1:18" x14ac:dyDescent="0.25">
      <c r="A4294" s="12">
        <f t="shared" si="268"/>
        <v>44794.04071040509</v>
      </c>
      <c r="B4294" s="8" t="str">
        <f t="shared" si="269"/>
        <v>→</v>
      </c>
      <c r="C4294" s="10">
        <f t="shared" si="271"/>
        <v>59.165999999999997</v>
      </c>
      <c r="D4294" s="2">
        <v>1661007517379</v>
      </c>
      <c r="E4294" t="s">
        <v>0</v>
      </c>
      <c r="F4294" s="1">
        <v>8</v>
      </c>
      <c r="G4294" s="1">
        <v>21</v>
      </c>
      <c r="H4294" s="1">
        <v>31</v>
      </c>
      <c r="I4294" s="1">
        <v>7</v>
      </c>
      <c r="J4294" s="1">
        <v>0</v>
      </c>
      <c r="K4294" s="1">
        <v>38</v>
      </c>
      <c r="L4294" s="1">
        <v>6</v>
      </c>
      <c r="M4294" s="1">
        <v>84</v>
      </c>
      <c r="N4294" s="1" t="s">
        <v>103</v>
      </c>
      <c r="R4294" t="str">
        <f t="shared" si="270"/>
        <v>TIME 0:56 Sun</v>
      </c>
    </row>
    <row r="4295" spans="1:18" x14ac:dyDescent="0.25">
      <c r="A4295" s="12">
        <f t="shared" si="268"/>
        <v>44794.040712013892</v>
      </c>
      <c r="B4295" s="8" t="str">
        <f t="shared" si="269"/>
        <v>←</v>
      </c>
      <c r="C4295" s="10">
        <f t="shared" si="271"/>
        <v>0.13900000000000001</v>
      </c>
      <c r="D4295" s="2">
        <v>1661007517518</v>
      </c>
      <c r="E4295" t="s">
        <v>0</v>
      </c>
      <c r="F4295" s="1">
        <v>5</v>
      </c>
      <c r="G4295" s="1">
        <v>31</v>
      </c>
      <c r="H4295" s="1">
        <v>21</v>
      </c>
      <c r="I4295" s="1" t="s">
        <v>7</v>
      </c>
      <c r="J4295" s="1">
        <v>3</v>
      </c>
      <c r="K4295" s="1" t="s">
        <v>8</v>
      </c>
      <c r="R4295" t="str">
        <f t="shared" si="270"/>
        <v>ACK</v>
      </c>
    </row>
    <row r="4296" spans="1:18" x14ac:dyDescent="0.25">
      <c r="A4296" s="12">
        <f t="shared" si="268"/>
        <v>44794.040712789349</v>
      </c>
      <c r="B4296" s="8" t="str">
        <f t="shared" si="269"/>
        <v>→</v>
      </c>
      <c r="C4296" s="10">
        <f t="shared" si="271"/>
        <v>6.7000000000000004E-2</v>
      </c>
      <c r="D4296" s="2">
        <v>1661007517585</v>
      </c>
      <c r="E4296" t="s">
        <v>0</v>
      </c>
      <c r="F4296" s="1">
        <v>5</v>
      </c>
      <c r="G4296" s="1">
        <v>21</v>
      </c>
      <c r="H4296" s="1">
        <v>31</v>
      </c>
      <c r="I4296" s="1">
        <v>8</v>
      </c>
      <c r="J4296" s="1" t="s">
        <v>16</v>
      </c>
      <c r="K4296" s="1" t="s">
        <v>75</v>
      </c>
      <c r="R4296" t="str">
        <f t="shared" si="270"/>
        <v>UNKNOWN 8</v>
      </c>
    </row>
    <row r="4297" spans="1:18" x14ac:dyDescent="0.25">
      <c r="A4297" s="12">
        <f t="shared" si="268"/>
        <v>44794.040714814815</v>
      </c>
      <c r="B4297" s="8" t="str">
        <f t="shared" si="269"/>
        <v>←</v>
      </c>
      <c r="C4297" s="10">
        <f t="shared" si="271"/>
        <v>0.17499999999999999</v>
      </c>
      <c r="D4297" s="2">
        <v>1661007517760</v>
      </c>
      <c r="E4297" t="s">
        <v>0</v>
      </c>
      <c r="F4297" s="1">
        <v>5</v>
      </c>
      <c r="G4297" s="1">
        <v>31</v>
      </c>
      <c r="H4297" s="1">
        <v>21</v>
      </c>
      <c r="I4297" s="1" t="s">
        <v>7</v>
      </c>
      <c r="J4297" s="1">
        <v>3</v>
      </c>
      <c r="K4297" s="1" t="s">
        <v>8</v>
      </c>
      <c r="R4297" t="str">
        <f t="shared" si="270"/>
        <v>ACK</v>
      </c>
    </row>
    <row r="4298" spans="1:18" x14ac:dyDescent="0.25">
      <c r="A4298" s="12">
        <f t="shared" si="268"/>
        <v>44794.04071552083</v>
      </c>
      <c r="B4298" s="8" t="str">
        <f t="shared" si="269"/>
        <v>→</v>
      </c>
      <c r="C4298" s="10">
        <f t="shared" si="271"/>
        <v>6.0999999999999999E-2</v>
      </c>
      <c r="D4298" s="2">
        <v>1661007517821</v>
      </c>
      <c r="E4298" t="s">
        <v>0</v>
      </c>
      <c r="F4298" s="1">
        <v>6</v>
      </c>
      <c r="G4298" s="1">
        <v>21</v>
      </c>
      <c r="H4298" s="1">
        <v>31</v>
      </c>
      <c r="I4298" s="1" t="s">
        <v>43</v>
      </c>
      <c r="J4298" s="1">
        <v>0</v>
      </c>
      <c r="K4298" s="1" t="s">
        <v>73</v>
      </c>
      <c r="L4298" s="1" t="s">
        <v>102</v>
      </c>
      <c r="R4298" t="str">
        <f t="shared" si="270"/>
        <v>FAN SPEED Fan:Off</v>
      </c>
    </row>
    <row r="4299" spans="1:18" x14ac:dyDescent="0.25">
      <c r="A4299" s="12">
        <f t="shared" si="268"/>
        <v>44794.040716886571</v>
      </c>
      <c r="B4299" s="8" t="str">
        <f t="shared" si="269"/>
        <v>←</v>
      </c>
      <c r="C4299" s="10">
        <f t="shared" si="271"/>
        <v>0.11799999999999999</v>
      </c>
      <c r="D4299" s="2">
        <v>1661007517939</v>
      </c>
      <c r="E4299" t="s">
        <v>0</v>
      </c>
      <c r="F4299" s="1">
        <v>5</v>
      </c>
      <c r="G4299" s="1">
        <v>31</v>
      </c>
      <c r="H4299" s="1">
        <v>21</v>
      </c>
      <c r="I4299" s="1" t="s">
        <v>7</v>
      </c>
      <c r="J4299" s="1">
        <v>3</v>
      </c>
      <c r="K4299" s="1" t="s">
        <v>8</v>
      </c>
      <c r="R4299" t="str">
        <f t="shared" si="270"/>
        <v>ACK</v>
      </c>
    </row>
    <row r="4300" spans="1:18" x14ac:dyDescent="0.25">
      <c r="A4300" s="12">
        <f t="shared" si="268"/>
        <v>44794.040717812495</v>
      </c>
      <c r="B4300" s="8" t="str">
        <f t="shared" si="269"/>
        <v>→</v>
      </c>
      <c r="C4300" s="10">
        <f t="shared" si="271"/>
        <v>0.08</v>
      </c>
      <c r="D4300" s="2">
        <v>1661007518019</v>
      </c>
      <c r="E4300" t="s">
        <v>0</v>
      </c>
      <c r="F4300" s="1">
        <v>5</v>
      </c>
      <c r="G4300" s="1">
        <v>21</v>
      </c>
      <c r="H4300" s="1">
        <v>31</v>
      </c>
      <c r="I4300" s="1">
        <v>6</v>
      </c>
      <c r="J4300" s="1">
        <v>60</v>
      </c>
      <c r="K4300" s="1">
        <v>83</v>
      </c>
      <c r="R4300" t="str">
        <f t="shared" si="270"/>
        <v>FURNACE STATUS REQUEST</v>
      </c>
    </row>
    <row r="4301" spans="1:18" x14ac:dyDescent="0.25">
      <c r="A4301" s="12">
        <f t="shared" si="268"/>
        <v>44794.040719826386</v>
      </c>
      <c r="B4301" s="8" t="str">
        <f t="shared" si="269"/>
        <v>←</v>
      </c>
      <c r="C4301" s="10">
        <f t="shared" si="271"/>
        <v>0.17399999999999999</v>
      </c>
      <c r="D4301" s="2">
        <v>1661007518193</v>
      </c>
      <c r="E4301" t="s">
        <v>0</v>
      </c>
      <c r="F4301" s="1">
        <v>9</v>
      </c>
      <c r="G4301" s="1">
        <v>31</v>
      </c>
      <c r="H4301" s="1">
        <v>21</v>
      </c>
      <c r="I4301" s="1" t="s">
        <v>1</v>
      </c>
      <c r="J4301" s="1">
        <v>0</v>
      </c>
      <c r="K4301" s="1">
        <v>0</v>
      </c>
      <c r="L4301" s="1">
        <v>0</v>
      </c>
      <c r="M4301" s="1">
        <v>0</v>
      </c>
      <c r="N4301" s="1" t="s">
        <v>26</v>
      </c>
      <c r="O4301" s="1" t="s">
        <v>27</v>
      </c>
      <c r="R4301" t="str">
        <f t="shared" si="270"/>
        <v>FURNACE STATUS RESPONSE Fan:0 Ignition:0 Burner:0 Unknown:0</v>
      </c>
    </row>
    <row r="4302" spans="1:18" x14ac:dyDescent="0.25">
      <c r="A4302" s="12">
        <f t="shared" si="268"/>
        <v>44794.041404872682</v>
      </c>
      <c r="B4302" s="8" t="str">
        <f t="shared" si="269"/>
        <v>→</v>
      </c>
      <c r="C4302" s="10">
        <f t="shared" si="271"/>
        <v>59.188000000000002</v>
      </c>
      <c r="D4302" s="2">
        <v>1661007577381</v>
      </c>
      <c r="E4302" t="s">
        <v>0</v>
      </c>
      <c r="F4302" s="1">
        <v>8</v>
      </c>
      <c r="G4302" s="1">
        <v>21</v>
      </c>
      <c r="H4302" s="1">
        <v>31</v>
      </c>
      <c r="I4302" s="1">
        <v>7</v>
      </c>
      <c r="J4302" s="1">
        <v>0</v>
      </c>
      <c r="K4302" s="1">
        <v>39</v>
      </c>
      <c r="L4302" s="1">
        <v>6</v>
      </c>
      <c r="M4302" s="1">
        <v>2</v>
      </c>
      <c r="N4302" s="1" t="s">
        <v>154</v>
      </c>
      <c r="R4302" t="str">
        <f t="shared" si="270"/>
        <v>TIME 0:57 Sun</v>
      </c>
    </row>
    <row r="4303" spans="1:18" x14ac:dyDescent="0.25">
      <c r="A4303" s="12">
        <f t="shared" si="268"/>
        <v>44794.041406342592</v>
      </c>
      <c r="B4303" s="8" t="str">
        <f t="shared" si="269"/>
        <v>←</v>
      </c>
      <c r="C4303" s="10">
        <f t="shared" si="271"/>
        <v>0.127</v>
      </c>
      <c r="D4303" s="2">
        <v>1661007577508</v>
      </c>
      <c r="E4303" t="s">
        <v>0</v>
      </c>
      <c r="F4303" s="1">
        <v>5</v>
      </c>
      <c r="G4303" s="1">
        <v>31</v>
      </c>
      <c r="H4303" s="1">
        <v>21</v>
      </c>
      <c r="I4303" s="1" t="s">
        <v>7</v>
      </c>
      <c r="J4303" s="1">
        <v>3</v>
      </c>
      <c r="K4303" s="1" t="s">
        <v>8</v>
      </c>
      <c r="R4303" t="str">
        <f t="shared" si="270"/>
        <v>ACK</v>
      </c>
    </row>
    <row r="4304" spans="1:18" x14ac:dyDescent="0.25">
      <c r="A4304" s="12">
        <f t="shared" si="268"/>
        <v>44794.041407719902</v>
      </c>
      <c r="B4304" s="8" t="str">
        <f t="shared" si="269"/>
        <v>→</v>
      </c>
      <c r="C4304" s="10">
        <f t="shared" si="271"/>
        <v>0.11899999999999999</v>
      </c>
      <c r="D4304" s="2">
        <v>1661007577627</v>
      </c>
      <c r="E4304" t="s">
        <v>0</v>
      </c>
      <c r="F4304" s="1">
        <v>5</v>
      </c>
      <c r="G4304" s="1">
        <v>21</v>
      </c>
      <c r="H4304" s="1">
        <v>31</v>
      </c>
      <c r="I4304" s="1">
        <v>8</v>
      </c>
      <c r="J4304" s="1" t="s">
        <v>16</v>
      </c>
      <c r="K4304" s="1" t="s">
        <v>75</v>
      </c>
      <c r="R4304" t="str">
        <f t="shared" si="270"/>
        <v>UNKNOWN 8</v>
      </c>
    </row>
    <row r="4305" spans="1:18" x14ac:dyDescent="0.25">
      <c r="A4305" s="12">
        <f t="shared" si="268"/>
        <v>44794.041409050922</v>
      </c>
      <c r="B4305" s="8" t="str">
        <f t="shared" si="269"/>
        <v>←</v>
      </c>
      <c r="C4305" s="10">
        <f t="shared" si="271"/>
        <v>0.115</v>
      </c>
      <c r="D4305" s="2">
        <v>1661007577742</v>
      </c>
      <c r="E4305" t="s">
        <v>0</v>
      </c>
      <c r="F4305" s="1">
        <v>5</v>
      </c>
      <c r="G4305" s="1">
        <v>31</v>
      </c>
      <c r="H4305" s="1">
        <v>21</v>
      </c>
      <c r="I4305" s="1" t="s">
        <v>7</v>
      </c>
      <c r="J4305" s="1">
        <v>3</v>
      </c>
      <c r="K4305" s="1" t="s">
        <v>8</v>
      </c>
      <c r="R4305" t="str">
        <f t="shared" si="270"/>
        <v>ACK</v>
      </c>
    </row>
    <row r="4306" spans="1:18" x14ac:dyDescent="0.25">
      <c r="A4306" s="12">
        <f t="shared" si="268"/>
        <v>44794.041410243051</v>
      </c>
      <c r="B4306" s="8" t="str">
        <f t="shared" si="269"/>
        <v>→</v>
      </c>
      <c r="C4306" s="10">
        <f t="shared" si="271"/>
        <v>0.10299999999999999</v>
      </c>
      <c r="D4306" s="2">
        <v>1661007577845</v>
      </c>
      <c r="E4306" t="s">
        <v>0</v>
      </c>
      <c r="F4306" s="1">
        <v>6</v>
      </c>
      <c r="G4306" s="1">
        <v>21</v>
      </c>
      <c r="H4306" s="1">
        <v>31</v>
      </c>
      <c r="I4306" s="1" t="s">
        <v>43</v>
      </c>
      <c r="J4306" s="1">
        <v>0</v>
      </c>
      <c r="K4306" s="1" t="s">
        <v>73</v>
      </c>
      <c r="L4306" s="1" t="s">
        <v>102</v>
      </c>
      <c r="R4306" t="str">
        <f t="shared" si="270"/>
        <v>FAN SPEED Fan:Off</v>
      </c>
    </row>
    <row r="4307" spans="1:18" x14ac:dyDescent="0.25">
      <c r="A4307" s="12">
        <f t="shared" si="268"/>
        <v>44794.041411631937</v>
      </c>
      <c r="B4307" s="8" t="str">
        <f t="shared" si="269"/>
        <v>←</v>
      </c>
      <c r="C4307" s="10">
        <f t="shared" si="271"/>
        <v>0.12</v>
      </c>
      <c r="D4307" s="2">
        <v>1661007577965</v>
      </c>
      <c r="E4307" t="s">
        <v>0</v>
      </c>
      <c r="F4307" s="1">
        <v>5</v>
      </c>
      <c r="G4307" s="1">
        <v>31</v>
      </c>
      <c r="H4307" s="1">
        <v>21</v>
      </c>
      <c r="I4307" s="1" t="s">
        <v>7</v>
      </c>
      <c r="J4307" s="1">
        <v>3</v>
      </c>
      <c r="K4307" s="1" t="s">
        <v>8</v>
      </c>
      <c r="R4307" t="str">
        <f t="shared" si="270"/>
        <v>ACK</v>
      </c>
    </row>
    <row r="4308" spans="1:18" x14ac:dyDescent="0.25">
      <c r="A4308" s="12">
        <f t="shared" si="268"/>
        <v>44794.041412615734</v>
      </c>
      <c r="B4308" s="8" t="str">
        <f t="shared" si="269"/>
        <v>→</v>
      </c>
      <c r="C4308" s="10">
        <f t="shared" si="271"/>
        <v>8.5000000000000006E-2</v>
      </c>
      <c r="D4308" s="2">
        <v>1661007578050</v>
      </c>
      <c r="E4308" t="s">
        <v>0</v>
      </c>
      <c r="F4308" s="1">
        <v>5</v>
      </c>
      <c r="G4308" s="1">
        <v>21</v>
      </c>
      <c r="H4308" s="1">
        <v>31</v>
      </c>
      <c r="I4308" s="1">
        <v>6</v>
      </c>
      <c r="J4308" s="1">
        <v>60</v>
      </c>
      <c r="K4308" s="1">
        <v>83</v>
      </c>
      <c r="R4308" t="str">
        <f t="shared" si="270"/>
        <v>FURNACE STATUS REQUEST</v>
      </c>
    </row>
    <row r="4309" spans="1:18" x14ac:dyDescent="0.25">
      <c r="A4309" s="12">
        <f t="shared" si="268"/>
        <v>44794.041414398147</v>
      </c>
      <c r="B4309" s="8" t="str">
        <f t="shared" si="269"/>
        <v>←</v>
      </c>
      <c r="C4309" s="10">
        <f t="shared" si="271"/>
        <v>0.154</v>
      </c>
      <c r="D4309" s="2">
        <v>1661007578204</v>
      </c>
      <c r="E4309" t="s">
        <v>0</v>
      </c>
      <c r="F4309" s="1">
        <v>9</v>
      </c>
      <c r="G4309" s="1">
        <v>31</v>
      </c>
      <c r="H4309" s="1">
        <v>21</v>
      </c>
      <c r="I4309" s="1" t="s">
        <v>1</v>
      </c>
      <c r="J4309" s="1">
        <v>0</v>
      </c>
      <c r="K4309" s="1">
        <v>0</v>
      </c>
      <c r="L4309" s="1">
        <v>0</v>
      </c>
      <c r="M4309" s="1">
        <v>0</v>
      </c>
      <c r="N4309" s="1" t="s">
        <v>26</v>
      </c>
      <c r="O4309" s="1" t="s">
        <v>27</v>
      </c>
      <c r="R4309" t="str">
        <f t="shared" si="270"/>
        <v>FURNACE STATUS RESPONSE Fan:0 Ignition:0 Burner:0 Unknown:0</v>
      </c>
    </row>
    <row r="4310" spans="1:18" x14ac:dyDescent="0.25">
      <c r="A4310" s="12">
        <f t="shared" si="268"/>
        <v>44794.042099351849</v>
      </c>
      <c r="B4310" s="8" t="str">
        <f t="shared" si="269"/>
        <v>→</v>
      </c>
      <c r="C4310" s="10">
        <f t="shared" si="271"/>
        <v>59.18</v>
      </c>
      <c r="D4310" s="2">
        <v>1661007637384</v>
      </c>
      <c r="E4310" t="s">
        <v>0</v>
      </c>
      <c r="F4310" s="1">
        <v>8</v>
      </c>
      <c r="G4310" s="1">
        <v>21</v>
      </c>
      <c r="H4310" s="1">
        <v>31</v>
      </c>
      <c r="I4310" s="1">
        <v>7</v>
      </c>
      <c r="J4310" s="1">
        <v>0</v>
      </c>
      <c r="K4310" s="1" t="s">
        <v>70</v>
      </c>
      <c r="L4310" s="1">
        <v>6</v>
      </c>
      <c r="M4310" s="1">
        <v>8</v>
      </c>
      <c r="N4310" s="1" t="s">
        <v>154</v>
      </c>
      <c r="R4310" t="str">
        <f t="shared" si="270"/>
        <v>TIME 0:58 Sun</v>
      </c>
    </row>
    <row r="4311" spans="1:18" x14ac:dyDescent="0.25">
      <c r="A4311" s="12">
        <f t="shared" si="268"/>
        <v>44794.042100844905</v>
      </c>
      <c r="B4311" s="8" t="str">
        <f t="shared" si="269"/>
        <v>←</v>
      </c>
      <c r="C4311" s="10">
        <f t="shared" si="271"/>
        <v>0.129</v>
      </c>
      <c r="D4311" s="2">
        <v>1661007637513</v>
      </c>
      <c r="E4311" t="s">
        <v>0</v>
      </c>
      <c r="F4311" s="1">
        <v>5</v>
      </c>
      <c r="G4311" s="1">
        <v>31</v>
      </c>
      <c r="H4311" s="1">
        <v>21</v>
      </c>
      <c r="I4311" s="1" t="s">
        <v>7</v>
      </c>
      <c r="J4311" s="1">
        <v>3</v>
      </c>
      <c r="K4311" s="1" t="s">
        <v>8</v>
      </c>
      <c r="R4311" t="str">
        <f t="shared" si="270"/>
        <v>ACK</v>
      </c>
    </row>
    <row r="4312" spans="1:18" x14ac:dyDescent="0.25">
      <c r="A4312" s="12">
        <f t="shared" si="268"/>
        <v>44794.042102106476</v>
      </c>
      <c r="B4312" s="8" t="str">
        <f t="shared" si="269"/>
        <v>→</v>
      </c>
      <c r="C4312" s="10">
        <f t="shared" si="271"/>
        <v>0.109</v>
      </c>
      <c r="D4312" s="2">
        <v>1661007637622</v>
      </c>
      <c r="E4312" t="s">
        <v>0</v>
      </c>
      <c r="F4312" s="1">
        <v>5</v>
      </c>
      <c r="G4312" s="1">
        <v>21</v>
      </c>
      <c r="H4312" s="1">
        <v>31</v>
      </c>
      <c r="I4312" s="1">
        <v>8</v>
      </c>
      <c r="J4312" s="1" t="s">
        <v>16</v>
      </c>
      <c r="K4312" s="1" t="s">
        <v>75</v>
      </c>
      <c r="R4312" t="str">
        <f t="shared" si="270"/>
        <v>UNKNOWN 8</v>
      </c>
    </row>
    <row r="4313" spans="1:18" x14ac:dyDescent="0.25">
      <c r="A4313" s="12">
        <f t="shared" si="268"/>
        <v>44794.042103206019</v>
      </c>
      <c r="B4313" s="8" t="str">
        <f t="shared" si="269"/>
        <v>←</v>
      </c>
      <c r="C4313" s="10">
        <f t="shared" si="271"/>
        <v>9.5000000000000001E-2</v>
      </c>
      <c r="D4313" s="2">
        <v>1661007637717</v>
      </c>
      <c r="E4313" t="s">
        <v>0</v>
      </c>
      <c r="F4313" s="1">
        <v>5</v>
      </c>
      <c r="G4313" s="1">
        <v>31</v>
      </c>
      <c r="H4313" s="1">
        <v>21</v>
      </c>
      <c r="I4313" s="1" t="s">
        <v>7</v>
      </c>
      <c r="J4313" s="1">
        <v>3</v>
      </c>
      <c r="K4313" s="1" t="s">
        <v>8</v>
      </c>
      <c r="R4313" t="str">
        <f t="shared" si="270"/>
        <v>ACK</v>
      </c>
    </row>
    <row r="4314" spans="1:18" x14ac:dyDescent="0.25">
      <c r="A4314" s="12">
        <f t="shared" si="268"/>
        <v>44794.04210460648</v>
      </c>
      <c r="B4314" s="8" t="str">
        <f t="shared" si="269"/>
        <v>→</v>
      </c>
      <c r="C4314" s="10">
        <f t="shared" si="271"/>
        <v>0.121</v>
      </c>
      <c r="D4314" s="2">
        <v>1661007637838</v>
      </c>
      <c r="E4314" t="s">
        <v>0</v>
      </c>
      <c r="F4314" s="1">
        <v>6</v>
      </c>
      <c r="G4314" s="1">
        <v>21</v>
      </c>
      <c r="H4314" s="1">
        <v>31</v>
      </c>
      <c r="I4314" s="1" t="s">
        <v>43</v>
      </c>
      <c r="J4314" s="1">
        <v>0</v>
      </c>
      <c r="K4314" s="1" t="s">
        <v>73</v>
      </c>
      <c r="L4314" s="1" t="s">
        <v>102</v>
      </c>
      <c r="R4314" t="str">
        <f t="shared" si="270"/>
        <v>FAN SPEED Fan:Off</v>
      </c>
    </row>
    <row r="4315" spans="1:18" x14ac:dyDescent="0.25">
      <c r="A4315" s="12">
        <f t="shared" si="268"/>
        <v>44794.042105659719</v>
      </c>
      <c r="B4315" s="8" t="str">
        <f t="shared" si="269"/>
        <v>←</v>
      </c>
      <c r="C4315" s="10">
        <f t="shared" si="271"/>
        <v>9.0999999999999998E-2</v>
      </c>
      <c r="D4315" s="2">
        <v>1661007637929</v>
      </c>
      <c r="E4315" t="s">
        <v>0</v>
      </c>
      <c r="F4315" s="1">
        <v>5</v>
      </c>
      <c r="G4315" s="1">
        <v>31</v>
      </c>
      <c r="H4315" s="1">
        <v>21</v>
      </c>
      <c r="I4315" s="1" t="s">
        <v>7</v>
      </c>
      <c r="J4315" s="1">
        <v>3</v>
      </c>
      <c r="K4315" s="1" t="s">
        <v>8</v>
      </c>
      <c r="R4315" t="str">
        <f t="shared" si="270"/>
        <v>ACK</v>
      </c>
    </row>
    <row r="4316" spans="1:18" x14ac:dyDescent="0.25">
      <c r="A4316" s="12">
        <f t="shared" si="268"/>
        <v>44794.042106527777</v>
      </c>
      <c r="B4316" s="8" t="str">
        <f t="shared" si="269"/>
        <v>→</v>
      </c>
      <c r="C4316" s="10">
        <f t="shared" si="271"/>
        <v>7.4999999999999997E-2</v>
      </c>
      <c r="D4316" s="2">
        <v>1661007638004</v>
      </c>
      <c r="E4316" t="s">
        <v>0</v>
      </c>
      <c r="F4316" s="1">
        <v>5</v>
      </c>
      <c r="G4316" s="1">
        <v>21</v>
      </c>
      <c r="H4316" s="1">
        <v>31</v>
      </c>
      <c r="I4316" s="1">
        <v>6</v>
      </c>
      <c r="J4316" s="1">
        <v>60</v>
      </c>
      <c r="K4316" s="1">
        <v>83</v>
      </c>
      <c r="R4316" t="str">
        <f t="shared" si="270"/>
        <v>FURNACE STATUS REQUEST</v>
      </c>
    </row>
    <row r="4317" spans="1:18" x14ac:dyDescent="0.25">
      <c r="A4317" s="12">
        <f t="shared" si="268"/>
        <v>44794.042108414353</v>
      </c>
      <c r="B4317" s="8" t="str">
        <f t="shared" si="269"/>
        <v>←</v>
      </c>
      <c r="C4317" s="10">
        <f t="shared" si="271"/>
        <v>0.16300000000000001</v>
      </c>
      <c r="D4317" s="2">
        <v>1661007638167</v>
      </c>
      <c r="E4317" t="s">
        <v>0</v>
      </c>
      <c r="F4317" s="1">
        <v>9</v>
      </c>
      <c r="G4317" s="1">
        <v>31</v>
      </c>
      <c r="H4317" s="1">
        <v>21</v>
      </c>
      <c r="I4317" s="1" t="s">
        <v>1</v>
      </c>
      <c r="J4317" s="1">
        <v>0</v>
      </c>
      <c r="K4317" s="1">
        <v>0</v>
      </c>
      <c r="L4317" s="1">
        <v>0</v>
      </c>
      <c r="M4317" s="1">
        <v>0</v>
      </c>
      <c r="N4317" s="1" t="s">
        <v>26</v>
      </c>
      <c r="O4317" s="1" t="s">
        <v>27</v>
      </c>
      <c r="R4317" t="str">
        <f t="shared" si="270"/>
        <v>FURNACE STATUS RESPONSE Fan:0 Ignition:0 Burner:0 Unknown:0</v>
      </c>
    </row>
    <row r="4318" spans="1:18" x14ac:dyDescent="0.25">
      <c r="A4318" s="12">
        <f t="shared" si="268"/>
        <v>44794.042793831017</v>
      </c>
      <c r="B4318" s="8" t="str">
        <f t="shared" si="269"/>
        <v>→</v>
      </c>
      <c r="C4318" s="10">
        <f t="shared" si="271"/>
        <v>59.22</v>
      </c>
      <c r="D4318" s="2">
        <v>1661007697387</v>
      </c>
      <c r="E4318" t="s">
        <v>0</v>
      </c>
      <c r="F4318" s="1">
        <v>8</v>
      </c>
      <c r="G4318" s="1">
        <v>21</v>
      </c>
      <c r="H4318" s="1">
        <v>31</v>
      </c>
      <c r="I4318" s="1">
        <v>7</v>
      </c>
      <c r="J4318" s="1">
        <v>0</v>
      </c>
      <c r="K4318" s="1" t="s">
        <v>71</v>
      </c>
      <c r="L4318" s="1">
        <v>6</v>
      </c>
      <c r="M4318" s="1" t="s">
        <v>72</v>
      </c>
      <c r="N4318" s="1" t="s">
        <v>103</v>
      </c>
      <c r="R4318" t="str">
        <f t="shared" si="270"/>
        <v>TIME 0:59 Sun</v>
      </c>
    </row>
    <row r="4319" spans="1:18" x14ac:dyDescent="0.25">
      <c r="A4319" s="12">
        <f t="shared" si="268"/>
        <v>44794.042795312496</v>
      </c>
      <c r="B4319" s="8" t="str">
        <f t="shared" si="269"/>
        <v>←</v>
      </c>
      <c r="C4319" s="10">
        <f t="shared" si="271"/>
        <v>0.128</v>
      </c>
      <c r="D4319" s="2">
        <v>1661007697515</v>
      </c>
      <c r="E4319" t="s">
        <v>0</v>
      </c>
      <c r="F4319" s="1">
        <v>5</v>
      </c>
      <c r="G4319" s="1">
        <v>31</v>
      </c>
      <c r="H4319" s="1">
        <v>21</v>
      </c>
      <c r="I4319" s="1" t="s">
        <v>7</v>
      </c>
      <c r="J4319" s="1">
        <v>3</v>
      </c>
      <c r="K4319" s="1" t="s">
        <v>8</v>
      </c>
      <c r="R4319" t="str">
        <f t="shared" si="270"/>
        <v>ACK</v>
      </c>
    </row>
    <row r="4320" spans="1:18" x14ac:dyDescent="0.25">
      <c r="A4320" s="12">
        <f t="shared" si="268"/>
        <v>44794.042796747679</v>
      </c>
      <c r="B4320" s="8" t="str">
        <f t="shared" si="269"/>
        <v>→</v>
      </c>
      <c r="C4320" s="10">
        <f t="shared" si="271"/>
        <v>0.124</v>
      </c>
      <c r="D4320" s="2">
        <v>1661007697639</v>
      </c>
      <c r="E4320" t="s">
        <v>0</v>
      </c>
      <c r="F4320" s="1">
        <v>5</v>
      </c>
      <c r="G4320" s="1">
        <v>21</v>
      </c>
      <c r="H4320" s="1">
        <v>31</v>
      </c>
      <c r="I4320" s="1">
        <v>8</v>
      </c>
      <c r="J4320" s="1" t="s">
        <v>16</v>
      </c>
      <c r="K4320" s="1" t="s">
        <v>75</v>
      </c>
      <c r="R4320" t="str">
        <f t="shared" si="270"/>
        <v>UNKNOWN 8</v>
      </c>
    </row>
    <row r="4321" spans="1:18" x14ac:dyDescent="0.25">
      <c r="A4321" s="12">
        <f t="shared" si="268"/>
        <v>44794.042797951384</v>
      </c>
      <c r="B4321" s="8" t="str">
        <f t="shared" si="269"/>
        <v>←</v>
      </c>
      <c r="C4321" s="10">
        <f t="shared" si="271"/>
        <v>0.104</v>
      </c>
      <c r="D4321" s="2">
        <v>1661007697743</v>
      </c>
      <c r="E4321" t="s">
        <v>0</v>
      </c>
      <c r="F4321" s="1">
        <v>5</v>
      </c>
      <c r="G4321" s="1">
        <v>31</v>
      </c>
      <c r="H4321" s="1">
        <v>21</v>
      </c>
      <c r="I4321" s="1" t="s">
        <v>7</v>
      </c>
      <c r="J4321" s="1">
        <v>3</v>
      </c>
      <c r="K4321" s="1" t="s">
        <v>8</v>
      </c>
      <c r="R4321" t="str">
        <f t="shared" si="270"/>
        <v>ACK</v>
      </c>
    </row>
    <row r="4322" spans="1:18" x14ac:dyDescent="0.25">
      <c r="A4322" s="12">
        <f t="shared" si="268"/>
        <v>44794.042799236107</v>
      </c>
      <c r="B4322" s="8" t="str">
        <f t="shared" si="269"/>
        <v>→</v>
      </c>
      <c r="C4322" s="10">
        <f t="shared" si="271"/>
        <v>0.111</v>
      </c>
      <c r="D4322" s="2">
        <v>1661007697854</v>
      </c>
      <c r="E4322" t="s">
        <v>0</v>
      </c>
      <c r="F4322" s="1">
        <v>6</v>
      </c>
      <c r="G4322" s="1">
        <v>21</v>
      </c>
      <c r="H4322" s="1">
        <v>31</v>
      </c>
      <c r="I4322" s="1" t="s">
        <v>43</v>
      </c>
      <c r="J4322" s="1">
        <v>0</v>
      </c>
      <c r="K4322" s="1" t="s">
        <v>73</v>
      </c>
      <c r="L4322" s="1" t="s">
        <v>102</v>
      </c>
      <c r="R4322" t="str">
        <f t="shared" si="270"/>
        <v>FAN SPEED Fan:Off</v>
      </c>
    </row>
    <row r="4323" spans="1:18" x14ac:dyDescent="0.25">
      <c r="A4323" s="12">
        <f t="shared" si="268"/>
        <v>44794.042800648145</v>
      </c>
      <c r="B4323" s="8" t="str">
        <f t="shared" si="269"/>
        <v>←</v>
      </c>
      <c r="C4323" s="10">
        <f t="shared" si="271"/>
        <v>0.122</v>
      </c>
      <c r="D4323" s="2">
        <v>1661007697976</v>
      </c>
      <c r="E4323" t="s">
        <v>0</v>
      </c>
      <c r="F4323" s="1">
        <v>5</v>
      </c>
      <c r="G4323" s="1">
        <v>31</v>
      </c>
      <c r="H4323" s="1">
        <v>21</v>
      </c>
      <c r="I4323" s="1" t="s">
        <v>7</v>
      </c>
      <c r="J4323" s="1">
        <v>3</v>
      </c>
      <c r="K4323" s="1" t="s">
        <v>8</v>
      </c>
      <c r="R4323" t="str">
        <f t="shared" si="270"/>
        <v>ACK</v>
      </c>
    </row>
    <row r="4324" spans="1:18" x14ac:dyDescent="0.25">
      <c r="A4324" s="12">
        <f t="shared" si="268"/>
        <v>44794.042801967589</v>
      </c>
      <c r="B4324" s="8" t="str">
        <f t="shared" si="269"/>
        <v>→</v>
      </c>
      <c r="C4324" s="10">
        <f t="shared" si="271"/>
        <v>0.114</v>
      </c>
      <c r="D4324" s="2">
        <v>1661007698090</v>
      </c>
      <c r="E4324" t="s">
        <v>0</v>
      </c>
      <c r="F4324" s="1">
        <v>5</v>
      </c>
      <c r="G4324" s="1">
        <v>21</v>
      </c>
      <c r="H4324" s="1">
        <v>31</v>
      </c>
      <c r="I4324" s="1">
        <v>6</v>
      </c>
      <c r="J4324" s="1">
        <v>60</v>
      </c>
      <c r="K4324" s="1">
        <v>83</v>
      </c>
      <c r="R4324" t="str">
        <f t="shared" si="270"/>
        <v>FURNACE STATUS REQUEST</v>
      </c>
    </row>
    <row r="4325" spans="1:18" x14ac:dyDescent="0.25">
      <c r="A4325" s="12">
        <f t="shared" si="268"/>
        <v>44794.042803715274</v>
      </c>
      <c r="B4325" s="8" t="str">
        <f t="shared" si="269"/>
        <v>←</v>
      </c>
      <c r="C4325" s="10">
        <f t="shared" si="271"/>
        <v>0.151</v>
      </c>
      <c r="D4325" s="2">
        <v>1661007698241</v>
      </c>
      <c r="E4325" t="s">
        <v>0</v>
      </c>
      <c r="F4325" s="1">
        <v>9</v>
      </c>
      <c r="G4325" s="1">
        <v>31</v>
      </c>
      <c r="H4325" s="1">
        <v>21</v>
      </c>
      <c r="I4325" s="1" t="s">
        <v>1</v>
      </c>
      <c r="J4325" s="1">
        <v>0</v>
      </c>
      <c r="K4325" s="1">
        <v>0</v>
      </c>
      <c r="L4325" s="1">
        <v>0</v>
      </c>
      <c r="M4325" s="1">
        <v>0</v>
      </c>
      <c r="N4325" s="1" t="s">
        <v>26</v>
      </c>
      <c r="O4325" s="1" t="s">
        <v>27</v>
      </c>
      <c r="R4325" t="str">
        <f t="shared" si="270"/>
        <v>FURNACE STATUS RESPONSE Fan:0 Ignition:0 Burner:0 Unknown:0</v>
      </c>
    </row>
    <row r="4326" spans="1:18" x14ac:dyDescent="0.25">
      <c r="A4326" s="12">
        <f t="shared" si="268"/>
        <v>44794.043488437499</v>
      </c>
      <c r="B4326" s="8" t="str">
        <f t="shared" si="269"/>
        <v>→</v>
      </c>
      <c r="C4326" s="10">
        <f t="shared" si="271"/>
        <v>59.16</v>
      </c>
      <c r="D4326" s="2">
        <v>1661007757401</v>
      </c>
      <c r="E4326" t="s">
        <v>0</v>
      </c>
      <c r="F4326" s="1">
        <v>8</v>
      </c>
      <c r="G4326" s="1">
        <v>21</v>
      </c>
      <c r="H4326" s="1">
        <v>31</v>
      </c>
      <c r="I4326" s="1">
        <v>7</v>
      </c>
      <c r="J4326" s="1">
        <v>1</v>
      </c>
      <c r="K4326" s="1">
        <v>0</v>
      </c>
      <c r="L4326" s="1">
        <v>6</v>
      </c>
      <c r="M4326" s="1">
        <v>14</v>
      </c>
      <c r="N4326" s="1" t="s">
        <v>105</v>
      </c>
      <c r="R4326" t="str">
        <f t="shared" si="270"/>
        <v>TIME 1:00 Sun</v>
      </c>
    </row>
    <row r="4327" spans="1:18" x14ac:dyDescent="0.25">
      <c r="A4327" s="12">
        <f t="shared" si="268"/>
        <v>44794.043490046293</v>
      </c>
      <c r="B4327" s="8" t="str">
        <f t="shared" si="269"/>
        <v>←</v>
      </c>
      <c r="C4327" s="10">
        <f t="shared" si="271"/>
        <v>0.13900000000000001</v>
      </c>
      <c r="D4327" s="2">
        <v>1661007757540</v>
      </c>
      <c r="E4327" t="s">
        <v>0</v>
      </c>
      <c r="F4327" s="1">
        <v>5</v>
      </c>
      <c r="G4327" s="1">
        <v>31</v>
      </c>
      <c r="H4327" s="1">
        <v>21</v>
      </c>
      <c r="I4327" s="1" t="s">
        <v>7</v>
      </c>
      <c r="J4327" s="1">
        <v>3</v>
      </c>
      <c r="K4327" s="1" t="s">
        <v>8</v>
      </c>
      <c r="R4327" t="str">
        <f t="shared" si="270"/>
        <v>ACK</v>
      </c>
    </row>
    <row r="4328" spans="1:18" x14ac:dyDescent="0.25">
      <c r="A4328" s="12">
        <f t="shared" si="268"/>
        <v>44794.043491238423</v>
      </c>
      <c r="B4328" s="8" t="str">
        <f t="shared" si="269"/>
        <v>→</v>
      </c>
      <c r="C4328" s="10">
        <f t="shared" si="271"/>
        <v>0.10299999999999999</v>
      </c>
      <c r="D4328" s="2">
        <v>1661007757643</v>
      </c>
      <c r="E4328" t="s">
        <v>0</v>
      </c>
      <c r="F4328" s="1">
        <v>5</v>
      </c>
      <c r="G4328" s="1">
        <v>21</v>
      </c>
      <c r="H4328" s="1">
        <v>31</v>
      </c>
      <c r="I4328" s="1">
        <v>8</v>
      </c>
      <c r="J4328" s="1" t="s">
        <v>16</v>
      </c>
      <c r="K4328" s="1" t="s">
        <v>75</v>
      </c>
      <c r="R4328" t="str">
        <f t="shared" si="270"/>
        <v>UNKNOWN 8</v>
      </c>
    </row>
    <row r="4329" spans="1:18" x14ac:dyDescent="0.25">
      <c r="A4329" s="12">
        <f t="shared" si="268"/>
        <v>44794.043492199075</v>
      </c>
      <c r="B4329" s="8" t="str">
        <f t="shared" si="269"/>
        <v>←</v>
      </c>
      <c r="C4329" s="10">
        <f t="shared" si="271"/>
        <v>8.3000000000000004E-2</v>
      </c>
      <c r="D4329" s="2">
        <v>1661007757726</v>
      </c>
      <c r="E4329" t="s">
        <v>0</v>
      </c>
      <c r="F4329" s="1">
        <v>5</v>
      </c>
      <c r="G4329" s="1">
        <v>31</v>
      </c>
      <c r="H4329" s="1">
        <v>21</v>
      </c>
      <c r="I4329" s="1" t="s">
        <v>7</v>
      </c>
      <c r="J4329" s="1">
        <v>3</v>
      </c>
      <c r="K4329" s="1" t="s">
        <v>8</v>
      </c>
      <c r="R4329" t="str">
        <f t="shared" si="270"/>
        <v>ACK</v>
      </c>
    </row>
    <row r="4330" spans="1:18" x14ac:dyDescent="0.25">
      <c r="A4330" s="12">
        <f t="shared" si="268"/>
        <v>44794.043493472222</v>
      </c>
      <c r="B4330" s="8" t="str">
        <f t="shared" si="269"/>
        <v>→</v>
      </c>
      <c r="C4330" s="10">
        <f t="shared" si="271"/>
        <v>0.11</v>
      </c>
      <c r="D4330" s="2">
        <v>1661007757836</v>
      </c>
      <c r="E4330" t="s">
        <v>0</v>
      </c>
      <c r="F4330" s="1">
        <v>6</v>
      </c>
      <c r="G4330" s="1">
        <v>21</v>
      </c>
      <c r="H4330" s="1">
        <v>31</v>
      </c>
      <c r="I4330" s="1" t="s">
        <v>43</v>
      </c>
      <c r="J4330" s="1">
        <v>0</v>
      </c>
      <c r="K4330" s="1" t="s">
        <v>73</v>
      </c>
      <c r="L4330" s="1" t="s">
        <v>102</v>
      </c>
      <c r="R4330" t="str">
        <f t="shared" si="270"/>
        <v>FAN SPEED Fan:Off</v>
      </c>
    </row>
    <row r="4331" spans="1:18" x14ac:dyDescent="0.25">
      <c r="A4331" s="12">
        <f t="shared" si="268"/>
        <v>44794.043494699072</v>
      </c>
      <c r="B4331" s="8" t="str">
        <f t="shared" si="269"/>
        <v>←</v>
      </c>
      <c r="C4331" s="10">
        <f t="shared" si="271"/>
        <v>0.106</v>
      </c>
      <c r="D4331" s="2">
        <v>1661007757942</v>
      </c>
      <c r="E4331" t="s">
        <v>0</v>
      </c>
      <c r="F4331" s="1">
        <v>5</v>
      </c>
      <c r="G4331" s="1">
        <v>31</v>
      </c>
      <c r="H4331" s="1">
        <v>21</v>
      </c>
      <c r="I4331" s="1" t="s">
        <v>7</v>
      </c>
      <c r="J4331" s="1">
        <v>3</v>
      </c>
      <c r="K4331" s="1" t="s">
        <v>8</v>
      </c>
      <c r="R4331" t="str">
        <f t="shared" si="270"/>
        <v>ACK</v>
      </c>
    </row>
    <row r="4332" spans="1:18" x14ac:dyDescent="0.25">
      <c r="A4332" s="12">
        <f t="shared" si="268"/>
        <v>44794.04349561342</v>
      </c>
      <c r="B4332" s="8" t="str">
        <f t="shared" si="269"/>
        <v>→</v>
      </c>
      <c r="C4332" s="10">
        <f t="shared" si="271"/>
        <v>7.9000000000000001E-2</v>
      </c>
      <c r="D4332" s="2">
        <v>1661007758021</v>
      </c>
      <c r="E4332" t="s">
        <v>0</v>
      </c>
      <c r="F4332" s="1">
        <v>5</v>
      </c>
      <c r="G4332" s="1">
        <v>21</v>
      </c>
      <c r="H4332" s="1">
        <v>31</v>
      </c>
      <c r="I4332" s="1">
        <v>6</v>
      </c>
      <c r="J4332" s="1">
        <v>60</v>
      </c>
      <c r="K4332" s="1">
        <v>83</v>
      </c>
      <c r="R4332" t="str">
        <f t="shared" si="270"/>
        <v>FURNACE STATUS REQUEST</v>
      </c>
    </row>
    <row r="4333" spans="1:18" x14ac:dyDescent="0.25">
      <c r="A4333" s="12">
        <f t="shared" si="268"/>
        <v>44794.04349747685</v>
      </c>
      <c r="B4333" s="8" t="str">
        <f t="shared" si="269"/>
        <v>←</v>
      </c>
      <c r="C4333" s="10">
        <f t="shared" si="271"/>
        <v>0.161</v>
      </c>
      <c r="D4333" s="2">
        <v>1661007758182</v>
      </c>
      <c r="E4333" t="s">
        <v>0</v>
      </c>
      <c r="F4333" s="1">
        <v>9</v>
      </c>
      <c r="G4333" s="1">
        <v>31</v>
      </c>
      <c r="H4333" s="1">
        <v>21</v>
      </c>
      <c r="I4333" s="1" t="s">
        <v>1</v>
      </c>
      <c r="J4333" s="1">
        <v>0</v>
      </c>
      <c r="K4333" s="1">
        <v>0</v>
      </c>
      <c r="L4333" s="1">
        <v>0</v>
      </c>
      <c r="M4333" s="1">
        <v>0</v>
      </c>
      <c r="N4333" s="1" t="s">
        <v>26</v>
      </c>
      <c r="O4333" s="1" t="s">
        <v>27</v>
      </c>
      <c r="R4333" t="str">
        <f t="shared" si="270"/>
        <v>FURNACE STATUS RESPONSE Fan:0 Ignition:0 Burner:0 Unknown:0</v>
      </c>
    </row>
    <row r="4334" spans="1:18" x14ac:dyDescent="0.25">
      <c r="A4334" s="12">
        <f t="shared" si="268"/>
        <v>44794.044182789345</v>
      </c>
      <c r="B4334" s="8" t="str">
        <f t="shared" si="269"/>
        <v>→</v>
      </c>
      <c r="C4334" s="10">
        <f t="shared" si="271"/>
        <v>59.210999999999999</v>
      </c>
      <c r="D4334" s="2">
        <v>1661007817393</v>
      </c>
      <c r="E4334" t="s">
        <v>0</v>
      </c>
      <c r="F4334" s="1">
        <v>8</v>
      </c>
      <c r="G4334" s="1">
        <v>21</v>
      </c>
      <c r="H4334" s="1">
        <v>31</v>
      </c>
      <c r="I4334" s="1">
        <v>7</v>
      </c>
      <c r="J4334" s="1">
        <v>1</v>
      </c>
      <c r="K4334" s="1">
        <v>1</v>
      </c>
      <c r="L4334" s="1">
        <v>6</v>
      </c>
      <c r="M4334" s="1">
        <v>92</v>
      </c>
      <c r="N4334" s="1">
        <v>59</v>
      </c>
      <c r="R4334" t="str">
        <f t="shared" si="270"/>
        <v>TIME 1:01 Sun</v>
      </c>
    </row>
    <row r="4335" spans="1:18" x14ac:dyDescent="0.25">
      <c r="A4335" s="12">
        <f t="shared" si="268"/>
        <v>44794.044184456019</v>
      </c>
      <c r="B4335" s="8" t="str">
        <f t="shared" si="269"/>
        <v>←</v>
      </c>
      <c r="C4335" s="10">
        <f t="shared" si="271"/>
        <v>0.14399999999999999</v>
      </c>
      <c r="D4335" s="2">
        <v>1661007817537</v>
      </c>
      <c r="E4335" t="s">
        <v>0</v>
      </c>
      <c r="F4335" s="1">
        <v>5</v>
      </c>
      <c r="G4335" s="1">
        <v>31</v>
      </c>
      <c r="H4335" s="1">
        <v>21</v>
      </c>
      <c r="I4335" s="1" t="s">
        <v>7</v>
      </c>
      <c r="J4335" s="1">
        <v>3</v>
      </c>
      <c r="K4335" s="1" t="s">
        <v>8</v>
      </c>
      <c r="R4335" t="str">
        <f t="shared" si="270"/>
        <v>ACK</v>
      </c>
    </row>
    <row r="4336" spans="1:18" x14ac:dyDescent="0.25">
      <c r="A4336" s="12">
        <f t="shared" si="268"/>
        <v>44794.044185543979</v>
      </c>
      <c r="B4336" s="8" t="str">
        <f t="shared" si="269"/>
        <v>→</v>
      </c>
      <c r="C4336" s="10">
        <f t="shared" si="271"/>
        <v>9.4E-2</v>
      </c>
      <c r="D4336" s="2">
        <v>1661007817631</v>
      </c>
      <c r="E4336" t="s">
        <v>0</v>
      </c>
      <c r="F4336" s="1">
        <v>5</v>
      </c>
      <c r="G4336" s="1">
        <v>21</v>
      </c>
      <c r="H4336" s="1">
        <v>31</v>
      </c>
      <c r="I4336" s="1">
        <v>8</v>
      </c>
      <c r="J4336" s="1" t="s">
        <v>16</v>
      </c>
      <c r="K4336" s="1" t="s">
        <v>75</v>
      </c>
      <c r="R4336" t="str">
        <f t="shared" si="270"/>
        <v>UNKNOWN 8</v>
      </c>
    </row>
    <row r="4337" spans="1:18" x14ac:dyDescent="0.25">
      <c r="A4337" s="12">
        <f t="shared" si="268"/>
        <v>44794.044187025465</v>
      </c>
      <c r="B4337" s="8" t="str">
        <f t="shared" si="269"/>
        <v>←</v>
      </c>
      <c r="C4337" s="10">
        <f t="shared" si="271"/>
        <v>0.128</v>
      </c>
      <c r="D4337" s="2">
        <v>1661007817759</v>
      </c>
      <c r="E4337" t="s">
        <v>0</v>
      </c>
      <c r="F4337" s="1">
        <v>5</v>
      </c>
      <c r="G4337" s="1">
        <v>31</v>
      </c>
      <c r="H4337" s="1">
        <v>21</v>
      </c>
      <c r="I4337" s="1" t="s">
        <v>7</v>
      </c>
      <c r="J4337" s="1">
        <v>3</v>
      </c>
      <c r="K4337" s="1" t="s">
        <v>8</v>
      </c>
      <c r="R4337" t="str">
        <f t="shared" si="270"/>
        <v>ACK</v>
      </c>
    </row>
    <row r="4338" spans="1:18" x14ac:dyDescent="0.25">
      <c r="A4338" s="12">
        <f t="shared" si="268"/>
        <v>44794.044188240739</v>
      </c>
      <c r="B4338" s="8" t="str">
        <f t="shared" si="269"/>
        <v>→</v>
      </c>
      <c r="C4338" s="10">
        <f t="shared" si="271"/>
        <v>0.105</v>
      </c>
      <c r="D4338" s="2">
        <v>1661007817864</v>
      </c>
      <c r="E4338" t="s">
        <v>0</v>
      </c>
      <c r="F4338" s="1">
        <v>6</v>
      </c>
      <c r="G4338" s="1">
        <v>21</v>
      </c>
      <c r="H4338" s="1">
        <v>31</v>
      </c>
      <c r="I4338" s="1" t="s">
        <v>43</v>
      </c>
      <c r="J4338" s="1">
        <v>0</v>
      </c>
      <c r="K4338" s="1" t="s">
        <v>73</v>
      </c>
      <c r="L4338" s="1" t="s">
        <v>102</v>
      </c>
      <c r="R4338" t="str">
        <f t="shared" si="270"/>
        <v>FAN SPEED Fan:Off</v>
      </c>
    </row>
    <row r="4339" spans="1:18" x14ac:dyDescent="0.25">
      <c r="A4339" s="12">
        <f t="shared" si="268"/>
        <v>44794.044189456014</v>
      </c>
      <c r="B4339" s="8" t="str">
        <f t="shared" si="269"/>
        <v>←</v>
      </c>
      <c r="C4339" s="10">
        <f t="shared" si="271"/>
        <v>0.105</v>
      </c>
      <c r="D4339" s="2">
        <v>1661007817969</v>
      </c>
      <c r="E4339" t="s">
        <v>0</v>
      </c>
      <c r="F4339" s="1">
        <v>5</v>
      </c>
      <c r="G4339" s="1">
        <v>31</v>
      </c>
      <c r="H4339" s="1">
        <v>21</v>
      </c>
      <c r="I4339" s="1" t="s">
        <v>7</v>
      </c>
      <c r="J4339" s="1">
        <v>3</v>
      </c>
      <c r="K4339" s="1" t="s">
        <v>8</v>
      </c>
      <c r="R4339" t="str">
        <f t="shared" si="270"/>
        <v>ACK</v>
      </c>
    </row>
    <row r="4340" spans="1:18" x14ac:dyDescent="0.25">
      <c r="A4340" s="12">
        <f t="shared" si="268"/>
        <v>44794.044190763881</v>
      </c>
      <c r="B4340" s="8" t="str">
        <f t="shared" si="269"/>
        <v>→</v>
      </c>
      <c r="C4340" s="10">
        <f t="shared" si="271"/>
        <v>0.113</v>
      </c>
      <c r="D4340" s="2">
        <v>1661007818082</v>
      </c>
      <c r="E4340" t="s">
        <v>0</v>
      </c>
      <c r="F4340" s="1">
        <v>5</v>
      </c>
      <c r="G4340" s="1">
        <v>21</v>
      </c>
      <c r="H4340" s="1">
        <v>31</v>
      </c>
      <c r="I4340" s="1">
        <v>6</v>
      </c>
      <c r="J4340" s="1">
        <v>60</v>
      </c>
      <c r="K4340" s="1">
        <v>83</v>
      </c>
      <c r="R4340" t="str">
        <f t="shared" si="270"/>
        <v>FURNACE STATUS REQUEST</v>
      </c>
    </row>
    <row r="4341" spans="1:18" x14ac:dyDescent="0.25">
      <c r="A4341" s="12">
        <f t="shared" si="268"/>
        <v>44794.044192442125</v>
      </c>
      <c r="B4341" s="8" t="str">
        <f t="shared" si="269"/>
        <v>←</v>
      </c>
      <c r="C4341" s="10">
        <f t="shared" si="271"/>
        <v>0.14499999999999999</v>
      </c>
      <c r="D4341" s="2">
        <v>1661007818227</v>
      </c>
      <c r="E4341" t="s">
        <v>0</v>
      </c>
      <c r="F4341" s="1">
        <v>9</v>
      </c>
      <c r="G4341" s="1">
        <v>31</v>
      </c>
      <c r="H4341" s="1">
        <v>21</v>
      </c>
      <c r="I4341" s="1" t="s">
        <v>1</v>
      </c>
      <c r="J4341" s="1">
        <v>0</v>
      </c>
      <c r="K4341" s="1">
        <v>0</v>
      </c>
      <c r="L4341" s="1">
        <v>0</v>
      </c>
      <c r="M4341" s="1">
        <v>0</v>
      </c>
      <c r="N4341" s="1" t="s">
        <v>26</v>
      </c>
      <c r="O4341" s="1" t="s">
        <v>27</v>
      </c>
      <c r="R4341" t="str">
        <f t="shared" si="270"/>
        <v>FURNACE STATUS RESPONSE Fan:0 Ignition:0 Burner:0 Unknown:0</v>
      </c>
    </row>
    <row r="4342" spans="1:18" x14ac:dyDescent="0.25">
      <c r="A4342" s="12">
        <f t="shared" si="268"/>
        <v>44794.044877314816</v>
      </c>
      <c r="B4342" s="8" t="str">
        <f t="shared" si="269"/>
        <v>→</v>
      </c>
      <c r="C4342" s="10">
        <f t="shared" si="271"/>
        <v>59.173000000000002</v>
      </c>
      <c r="D4342" s="2">
        <v>1661007877400</v>
      </c>
      <c r="E4342" t="s">
        <v>0</v>
      </c>
      <c r="F4342" s="1">
        <v>8</v>
      </c>
      <c r="G4342" s="1">
        <v>21</v>
      </c>
      <c r="H4342" s="1">
        <v>31</v>
      </c>
      <c r="I4342" s="1">
        <v>7</v>
      </c>
      <c r="J4342" s="1">
        <v>1</v>
      </c>
      <c r="K4342" s="1">
        <v>2</v>
      </c>
      <c r="L4342" s="1">
        <v>6</v>
      </c>
      <c r="M4342" s="1">
        <v>98</v>
      </c>
      <c r="N4342" s="1">
        <v>59</v>
      </c>
      <c r="R4342" t="str">
        <f t="shared" si="270"/>
        <v>TIME 1:02 Sun</v>
      </c>
    </row>
    <row r="4343" spans="1:18" x14ac:dyDescent="0.25">
      <c r="A4343" s="12">
        <f t="shared" si="268"/>
        <v>44794.044878611108</v>
      </c>
      <c r="B4343" s="8" t="str">
        <f t="shared" si="269"/>
        <v>←</v>
      </c>
      <c r="C4343" s="10">
        <f t="shared" si="271"/>
        <v>0.112</v>
      </c>
      <c r="D4343" s="2">
        <v>1661007877512</v>
      </c>
      <c r="E4343" t="s">
        <v>0</v>
      </c>
      <c r="F4343" s="1">
        <v>5</v>
      </c>
      <c r="G4343" s="1">
        <v>31</v>
      </c>
      <c r="H4343" s="1">
        <v>21</v>
      </c>
      <c r="I4343" s="1" t="s">
        <v>7</v>
      </c>
      <c r="J4343" s="1">
        <v>3</v>
      </c>
      <c r="K4343" s="1" t="s">
        <v>8</v>
      </c>
      <c r="R4343" t="str">
        <f t="shared" si="270"/>
        <v>ACK</v>
      </c>
    </row>
    <row r="4344" spans="1:18" x14ac:dyDescent="0.25">
      <c r="A4344" s="12">
        <f t="shared" si="268"/>
        <v>44794.044879918983</v>
      </c>
      <c r="B4344" s="8" t="str">
        <f t="shared" si="269"/>
        <v>→</v>
      </c>
      <c r="C4344" s="10">
        <f t="shared" si="271"/>
        <v>0.113</v>
      </c>
      <c r="D4344" s="2">
        <v>1661007877625</v>
      </c>
      <c r="E4344" t="s">
        <v>0</v>
      </c>
      <c r="F4344" s="1">
        <v>5</v>
      </c>
      <c r="G4344" s="1">
        <v>21</v>
      </c>
      <c r="H4344" s="1">
        <v>31</v>
      </c>
      <c r="I4344" s="1">
        <v>8</v>
      </c>
      <c r="J4344" s="1" t="s">
        <v>16</v>
      </c>
      <c r="K4344" s="1" t="s">
        <v>75</v>
      </c>
      <c r="R4344" t="str">
        <f t="shared" si="270"/>
        <v>UNKNOWN 8</v>
      </c>
    </row>
    <row r="4345" spans="1:18" x14ac:dyDescent="0.25">
      <c r="A4345" s="12">
        <f t="shared" si="268"/>
        <v>44794.044880856476</v>
      </c>
      <c r="B4345" s="8" t="str">
        <f t="shared" si="269"/>
        <v>←</v>
      </c>
      <c r="C4345" s="10">
        <f t="shared" si="271"/>
        <v>8.1000000000000003E-2</v>
      </c>
      <c r="D4345" s="2">
        <v>1661007877706</v>
      </c>
      <c r="E4345" t="s">
        <v>0</v>
      </c>
      <c r="F4345" s="1">
        <v>5</v>
      </c>
      <c r="G4345" s="1">
        <v>31</v>
      </c>
      <c r="H4345" s="1">
        <v>21</v>
      </c>
      <c r="I4345" s="1" t="s">
        <v>7</v>
      </c>
      <c r="J4345" s="1">
        <v>3</v>
      </c>
      <c r="K4345" s="1" t="s">
        <v>8</v>
      </c>
      <c r="R4345" t="str">
        <f t="shared" si="270"/>
        <v>ACK</v>
      </c>
    </row>
    <row r="4346" spans="1:18" x14ac:dyDescent="0.25">
      <c r="A4346" s="12">
        <f t="shared" si="268"/>
        <v>44794.044882175927</v>
      </c>
      <c r="B4346" s="8" t="str">
        <f t="shared" si="269"/>
        <v>→</v>
      </c>
      <c r="C4346" s="10">
        <f t="shared" si="271"/>
        <v>0.114</v>
      </c>
      <c r="D4346" s="2">
        <v>1661007877820</v>
      </c>
      <c r="E4346" t="s">
        <v>0</v>
      </c>
      <c r="F4346" s="1">
        <v>6</v>
      </c>
      <c r="G4346" s="1">
        <v>21</v>
      </c>
      <c r="H4346" s="1">
        <v>31</v>
      </c>
      <c r="I4346" s="1" t="s">
        <v>43</v>
      </c>
      <c r="J4346" s="1">
        <v>0</v>
      </c>
      <c r="K4346" s="1" t="s">
        <v>73</v>
      </c>
      <c r="L4346" s="1" t="s">
        <v>102</v>
      </c>
      <c r="R4346" t="str">
        <f t="shared" si="270"/>
        <v>FAN SPEED Fan:Off</v>
      </c>
    </row>
    <row r="4347" spans="1:18" x14ac:dyDescent="0.25">
      <c r="A4347" s="12">
        <f t="shared" si="268"/>
        <v>44794.04488321759</v>
      </c>
      <c r="B4347" s="8" t="str">
        <f t="shared" si="269"/>
        <v>←</v>
      </c>
      <c r="C4347" s="10">
        <f t="shared" si="271"/>
        <v>0.09</v>
      </c>
      <c r="D4347" s="2">
        <v>1661007877910</v>
      </c>
      <c r="E4347" t="s">
        <v>0</v>
      </c>
      <c r="F4347" s="1">
        <v>5</v>
      </c>
      <c r="G4347" s="1">
        <v>31</v>
      </c>
      <c r="H4347" s="1">
        <v>21</v>
      </c>
      <c r="I4347" s="1" t="s">
        <v>7</v>
      </c>
      <c r="J4347" s="1">
        <v>3</v>
      </c>
      <c r="K4347" s="1" t="s">
        <v>8</v>
      </c>
      <c r="R4347" t="str">
        <f t="shared" si="270"/>
        <v>ACK</v>
      </c>
    </row>
    <row r="4348" spans="1:18" x14ac:dyDescent="0.25">
      <c r="A4348" s="12">
        <f t="shared" si="268"/>
        <v>44794.044884247684</v>
      </c>
      <c r="B4348" s="8" t="str">
        <f t="shared" si="269"/>
        <v>→</v>
      </c>
      <c r="C4348" s="10">
        <f t="shared" si="271"/>
        <v>8.8999999999999996E-2</v>
      </c>
      <c r="D4348" s="2">
        <v>1661007877999</v>
      </c>
      <c r="E4348" t="s">
        <v>0</v>
      </c>
      <c r="F4348" s="1">
        <v>5</v>
      </c>
      <c r="G4348" s="1">
        <v>21</v>
      </c>
      <c r="H4348" s="1">
        <v>31</v>
      </c>
      <c r="I4348" s="1">
        <v>6</v>
      </c>
      <c r="J4348" s="1">
        <v>60</v>
      </c>
      <c r="K4348" s="1">
        <v>83</v>
      </c>
      <c r="R4348" t="str">
        <f t="shared" si="270"/>
        <v>FURNACE STATUS REQUEST</v>
      </c>
    </row>
    <row r="4349" spans="1:18" x14ac:dyDescent="0.25">
      <c r="A4349" s="12">
        <f t="shared" si="268"/>
        <v>44794.04488616898</v>
      </c>
      <c r="B4349" s="8" t="str">
        <f t="shared" si="269"/>
        <v>←</v>
      </c>
      <c r="C4349" s="10">
        <f t="shared" si="271"/>
        <v>0.16600000000000001</v>
      </c>
      <c r="D4349" s="2">
        <v>1661007878165</v>
      </c>
      <c r="E4349" t="s">
        <v>0</v>
      </c>
      <c r="F4349" s="1">
        <v>9</v>
      </c>
      <c r="G4349" s="1">
        <v>31</v>
      </c>
      <c r="H4349" s="1">
        <v>21</v>
      </c>
      <c r="I4349" s="1" t="s">
        <v>1</v>
      </c>
      <c r="J4349" s="1">
        <v>0</v>
      </c>
      <c r="K4349" s="1">
        <v>0</v>
      </c>
      <c r="L4349" s="1">
        <v>0</v>
      </c>
      <c r="M4349" s="1">
        <v>0</v>
      </c>
      <c r="N4349" s="1" t="s">
        <v>26</v>
      </c>
      <c r="O4349" s="1" t="s">
        <v>27</v>
      </c>
      <c r="R4349" t="str">
        <f t="shared" si="270"/>
        <v>FURNACE STATUS RESPONSE Fan:0 Ignition:0 Burner:0 Unknown:0</v>
      </c>
    </row>
    <row r="4350" spans="1:18" x14ac:dyDescent="0.25">
      <c r="A4350" s="12">
        <f t="shared" si="268"/>
        <v>44794.045571863426</v>
      </c>
      <c r="B4350" s="8" t="str">
        <f t="shared" si="269"/>
        <v>→</v>
      </c>
      <c r="C4350" s="10">
        <f t="shared" si="271"/>
        <v>59.244</v>
      </c>
      <c r="D4350" s="2">
        <v>1661007937409</v>
      </c>
      <c r="E4350" t="s">
        <v>0</v>
      </c>
      <c r="F4350" s="1">
        <v>8</v>
      </c>
      <c r="G4350" s="1">
        <v>21</v>
      </c>
      <c r="H4350" s="1">
        <v>31</v>
      </c>
      <c r="I4350" s="1">
        <v>7</v>
      </c>
      <c r="J4350" s="1">
        <v>1</v>
      </c>
      <c r="K4350" s="1">
        <v>3</v>
      </c>
      <c r="L4350" s="1">
        <v>6</v>
      </c>
      <c r="M4350" s="1" t="s">
        <v>43</v>
      </c>
      <c r="N4350" s="1" t="s">
        <v>105</v>
      </c>
      <c r="R4350" t="str">
        <f t="shared" si="270"/>
        <v>TIME 1:03 Sun</v>
      </c>
    </row>
    <row r="4351" spans="1:18" x14ac:dyDescent="0.25">
      <c r="A4351" s="12">
        <f t="shared" si="268"/>
        <v>44794.045573449075</v>
      </c>
      <c r="B4351" s="8" t="str">
        <f t="shared" si="269"/>
        <v>←</v>
      </c>
      <c r="C4351" s="10">
        <f t="shared" si="271"/>
        <v>0.13700000000000001</v>
      </c>
      <c r="D4351" s="2">
        <v>1661007937546</v>
      </c>
      <c r="E4351" t="s">
        <v>0</v>
      </c>
      <c r="F4351" s="1">
        <v>5</v>
      </c>
      <c r="G4351" s="1">
        <v>31</v>
      </c>
      <c r="H4351" s="1">
        <v>21</v>
      </c>
      <c r="I4351" s="1" t="s">
        <v>7</v>
      </c>
      <c r="J4351" s="1">
        <v>3</v>
      </c>
      <c r="K4351" s="1" t="s">
        <v>8</v>
      </c>
      <c r="R4351" t="str">
        <f t="shared" si="270"/>
        <v>ACK</v>
      </c>
    </row>
    <row r="4352" spans="1:18" x14ac:dyDescent="0.25">
      <c r="A4352" s="12">
        <f t="shared" si="268"/>
        <v>44794.045574363423</v>
      </c>
      <c r="B4352" s="8" t="str">
        <f t="shared" si="269"/>
        <v>→</v>
      </c>
      <c r="C4352" s="10">
        <f t="shared" si="271"/>
        <v>7.9000000000000001E-2</v>
      </c>
      <c r="D4352" s="2">
        <v>1661007937625</v>
      </c>
      <c r="E4352" t="s">
        <v>0</v>
      </c>
      <c r="F4352" s="1">
        <v>5</v>
      </c>
      <c r="G4352" s="1">
        <v>21</v>
      </c>
      <c r="H4352" s="1">
        <v>31</v>
      </c>
      <c r="I4352" s="1">
        <v>8</v>
      </c>
      <c r="J4352" s="1" t="s">
        <v>16</v>
      </c>
      <c r="K4352" s="1" t="s">
        <v>75</v>
      </c>
      <c r="R4352" t="str">
        <f t="shared" si="270"/>
        <v>UNKNOWN 8</v>
      </c>
    </row>
    <row r="4353" spans="1:18" x14ac:dyDescent="0.25">
      <c r="A4353" s="12">
        <f t="shared" si="268"/>
        <v>44794.045575671298</v>
      </c>
      <c r="B4353" s="8" t="str">
        <f t="shared" si="269"/>
        <v>←</v>
      </c>
      <c r="C4353" s="10">
        <f t="shared" si="271"/>
        <v>0.113</v>
      </c>
      <c r="D4353" s="2">
        <v>1661007937738</v>
      </c>
      <c r="E4353" t="s">
        <v>0</v>
      </c>
      <c r="F4353" s="1">
        <v>5</v>
      </c>
      <c r="G4353" s="1">
        <v>31</v>
      </c>
      <c r="H4353" s="1">
        <v>21</v>
      </c>
      <c r="I4353" s="1" t="s">
        <v>7</v>
      </c>
      <c r="J4353" s="1">
        <v>3</v>
      </c>
      <c r="K4353" s="1" t="s">
        <v>8</v>
      </c>
      <c r="R4353" t="str">
        <f t="shared" si="270"/>
        <v>ACK</v>
      </c>
    </row>
    <row r="4354" spans="1:18" x14ac:dyDescent="0.25">
      <c r="A4354" s="12">
        <f t="shared" si="268"/>
        <v>44794.045576909724</v>
      </c>
      <c r="B4354" s="8" t="str">
        <f t="shared" si="269"/>
        <v>→</v>
      </c>
      <c r="C4354" s="10">
        <f t="shared" si="271"/>
        <v>0.107</v>
      </c>
      <c r="D4354" s="2">
        <v>1661007937845</v>
      </c>
      <c r="E4354" t="s">
        <v>0</v>
      </c>
      <c r="F4354" s="1">
        <v>6</v>
      </c>
      <c r="G4354" s="1">
        <v>21</v>
      </c>
      <c r="H4354" s="1">
        <v>31</v>
      </c>
      <c r="I4354" s="1" t="s">
        <v>43</v>
      </c>
      <c r="J4354" s="1">
        <v>0</v>
      </c>
      <c r="K4354" s="1" t="s">
        <v>73</v>
      </c>
      <c r="L4354" s="1" t="s">
        <v>102</v>
      </c>
      <c r="R4354" t="str">
        <f t="shared" si="270"/>
        <v>FAN SPEED Fan:Off</v>
      </c>
    </row>
    <row r="4355" spans="1:18" x14ac:dyDescent="0.25">
      <c r="A4355" s="12">
        <f t="shared" ref="A4355:A4418" si="272">IF(ISNUMBER(D4355),D4355/(1000*60*60*24)+25569+10/24,"")</f>
        <v>44794.045578032405</v>
      </c>
      <c r="B4355" s="8" t="str">
        <f t="shared" ref="B4355:B4418" si="273">IF(ISNUMBER(D4355),IF(AND(G4355=21,H4355=31),"→",IF(AND(G4355=31,H4355=21),"←",IF(AND(G4355=21,H4355=0),"→→","Error"))),"")</f>
        <v>←</v>
      </c>
      <c r="C4355" s="10">
        <f t="shared" si="271"/>
        <v>9.7000000000000003E-2</v>
      </c>
      <c r="D4355" s="2">
        <v>1661007937942</v>
      </c>
      <c r="E4355" t="s">
        <v>0</v>
      </c>
      <c r="F4355" s="1">
        <v>5</v>
      </c>
      <c r="G4355" s="1">
        <v>31</v>
      </c>
      <c r="H4355" s="1">
        <v>21</v>
      </c>
      <c r="I4355" s="1" t="s">
        <v>7</v>
      </c>
      <c r="J4355" s="1">
        <v>3</v>
      </c>
      <c r="K4355" s="1" t="s">
        <v>8</v>
      </c>
      <c r="R4355" t="str">
        <f t="shared" ref="R4355:R4418" si="274">DECODEPACKET(E4355)</f>
        <v>ACK</v>
      </c>
    </row>
    <row r="4356" spans="1:18" x14ac:dyDescent="0.25">
      <c r="A4356" s="12">
        <f t="shared" si="272"/>
        <v>44794.045579166668</v>
      </c>
      <c r="B4356" s="8" t="str">
        <f t="shared" si="273"/>
        <v>→</v>
      </c>
      <c r="C4356" s="10">
        <f t="shared" ref="C4356:C4419" si="275">IF(AND(ISNUMBER(D4355), ISNUMBER(D4356)),(D4356-D4355)/1000,"")</f>
        <v>9.8000000000000004E-2</v>
      </c>
      <c r="D4356" s="2">
        <v>1661007938040</v>
      </c>
      <c r="E4356" t="s">
        <v>0</v>
      </c>
      <c r="F4356" s="1">
        <v>5</v>
      </c>
      <c r="G4356" s="1">
        <v>21</v>
      </c>
      <c r="H4356" s="1">
        <v>31</v>
      </c>
      <c r="I4356" s="1">
        <v>6</v>
      </c>
      <c r="J4356" s="1">
        <v>60</v>
      </c>
      <c r="K4356" s="1">
        <v>83</v>
      </c>
      <c r="R4356" t="str">
        <f t="shared" si="274"/>
        <v>FURNACE STATUS REQUEST</v>
      </c>
    </row>
    <row r="4357" spans="1:18" x14ac:dyDescent="0.25">
      <c r="A4357" s="12">
        <f t="shared" si="272"/>
        <v>44794.045580914353</v>
      </c>
      <c r="B4357" s="8" t="str">
        <f t="shared" si="273"/>
        <v>←</v>
      </c>
      <c r="C4357" s="10">
        <f t="shared" si="275"/>
        <v>0.151</v>
      </c>
      <c r="D4357" s="2">
        <v>1661007938191</v>
      </c>
      <c r="E4357" t="s">
        <v>0</v>
      </c>
      <c r="F4357" s="1">
        <v>9</v>
      </c>
      <c r="G4357" s="1">
        <v>31</v>
      </c>
      <c r="H4357" s="1">
        <v>21</v>
      </c>
      <c r="I4357" s="1" t="s">
        <v>1</v>
      </c>
      <c r="J4357" s="1">
        <v>0</v>
      </c>
      <c r="K4357" s="1">
        <v>0</v>
      </c>
      <c r="L4357" s="1">
        <v>0</v>
      </c>
      <c r="M4357" s="1">
        <v>0</v>
      </c>
      <c r="N4357" s="1" t="s">
        <v>26</v>
      </c>
      <c r="O4357" s="1" t="s">
        <v>27</v>
      </c>
      <c r="R4357" t="str">
        <f t="shared" si="274"/>
        <v>FURNACE STATUS RESPONSE Fan:0 Ignition:0 Burner:0 Unknown:0</v>
      </c>
    </row>
    <row r="4358" spans="1:18" x14ac:dyDescent="0.25">
      <c r="A4358" s="12">
        <f t="shared" si="272"/>
        <v>44794.046266203703</v>
      </c>
      <c r="B4358" s="8" t="str">
        <f t="shared" si="273"/>
        <v>→</v>
      </c>
      <c r="C4358" s="10">
        <f t="shared" si="275"/>
        <v>59.209000000000003</v>
      </c>
      <c r="D4358" s="2">
        <v>1661007997400</v>
      </c>
      <c r="E4358" t="s">
        <v>0</v>
      </c>
      <c r="F4358" s="1">
        <v>8</v>
      </c>
      <c r="G4358" s="1">
        <v>21</v>
      </c>
      <c r="H4358" s="1">
        <v>31</v>
      </c>
      <c r="I4358" s="1">
        <v>7</v>
      </c>
      <c r="J4358" s="1">
        <v>1</v>
      </c>
      <c r="K4358" s="1">
        <v>4</v>
      </c>
      <c r="L4358" s="1">
        <v>6</v>
      </c>
      <c r="M4358" s="1" t="s">
        <v>74</v>
      </c>
      <c r="N4358" s="1">
        <v>59</v>
      </c>
      <c r="R4358" t="str">
        <f t="shared" si="274"/>
        <v>TIME 1:04 Sun</v>
      </c>
    </row>
    <row r="4359" spans="1:18" x14ac:dyDescent="0.25">
      <c r="A4359" s="12">
        <f t="shared" si="272"/>
        <v>44794.046267986108</v>
      </c>
      <c r="B4359" s="8" t="str">
        <f t="shared" si="273"/>
        <v>←</v>
      </c>
      <c r="C4359" s="10">
        <f t="shared" si="275"/>
        <v>0.154</v>
      </c>
      <c r="D4359" s="2">
        <v>1661007997554</v>
      </c>
      <c r="E4359" t="s">
        <v>0</v>
      </c>
      <c r="F4359" s="1">
        <v>5</v>
      </c>
      <c r="G4359" s="1">
        <v>31</v>
      </c>
      <c r="H4359" s="1">
        <v>21</v>
      </c>
      <c r="I4359" s="1" t="s">
        <v>7</v>
      </c>
      <c r="J4359" s="1">
        <v>3</v>
      </c>
      <c r="K4359" s="1" t="s">
        <v>8</v>
      </c>
      <c r="R4359" t="str">
        <f t="shared" si="274"/>
        <v>ACK</v>
      </c>
    </row>
    <row r="4360" spans="1:18" x14ac:dyDescent="0.25">
      <c r="A4360" s="12">
        <f t="shared" si="272"/>
        <v>44794.046268819446</v>
      </c>
      <c r="B4360" s="8" t="str">
        <f t="shared" si="273"/>
        <v>→</v>
      </c>
      <c r="C4360" s="10">
        <f t="shared" si="275"/>
        <v>7.1999999999999995E-2</v>
      </c>
      <c r="D4360" s="2">
        <v>1661007997626</v>
      </c>
      <c r="E4360" t="s">
        <v>0</v>
      </c>
      <c r="F4360" s="1">
        <v>5</v>
      </c>
      <c r="G4360" s="1">
        <v>21</v>
      </c>
      <c r="H4360" s="1">
        <v>31</v>
      </c>
      <c r="I4360" s="1">
        <v>8</v>
      </c>
      <c r="J4360" s="1" t="s">
        <v>16</v>
      </c>
      <c r="K4360" s="1" t="s">
        <v>75</v>
      </c>
      <c r="R4360" t="str">
        <f t="shared" si="274"/>
        <v>UNKNOWN 8</v>
      </c>
    </row>
    <row r="4361" spans="1:18" x14ac:dyDescent="0.25">
      <c r="A4361" s="12">
        <f t="shared" si="272"/>
        <v>44794.046270115738</v>
      </c>
      <c r="B4361" s="8" t="str">
        <f t="shared" si="273"/>
        <v>←</v>
      </c>
      <c r="C4361" s="10">
        <f t="shared" si="275"/>
        <v>0.112</v>
      </c>
      <c r="D4361" s="2">
        <v>1661007997738</v>
      </c>
      <c r="E4361" t="s">
        <v>0</v>
      </c>
      <c r="F4361" s="1">
        <v>5</v>
      </c>
      <c r="G4361" s="1">
        <v>31</v>
      </c>
      <c r="H4361" s="1">
        <v>21</v>
      </c>
      <c r="I4361" s="1" t="s">
        <v>7</v>
      </c>
      <c r="J4361" s="1">
        <v>3</v>
      </c>
      <c r="K4361" s="1" t="s">
        <v>8</v>
      </c>
      <c r="R4361" t="str">
        <f t="shared" si="274"/>
        <v>ACK</v>
      </c>
    </row>
    <row r="4362" spans="1:18" x14ac:dyDescent="0.25">
      <c r="A4362" s="12">
        <f t="shared" si="272"/>
        <v>44794.046271342588</v>
      </c>
      <c r="B4362" s="8" t="str">
        <f t="shared" si="273"/>
        <v>→</v>
      </c>
      <c r="C4362" s="10">
        <f t="shared" si="275"/>
        <v>0.106</v>
      </c>
      <c r="D4362" s="2">
        <v>1661007997844</v>
      </c>
      <c r="E4362" t="s">
        <v>0</v>
      </c>
      <c r="F4362" s="1">
        <v>6</v>
      </c>
      <c r="G4362" s="1">
        <v>21</v>
      </c>
      <c r="H4362" s="1">
        <v>31</v>
      </c>
      <c r="I4362" s="1" t="s">
        <v>43</v>
      </c>
      <c r="J4362" s="1">
        <v>0</v>
      </c>
      <c r="K4362" s="1" t="s">
        <v>73</v>
      </c>
      <c r="L4362" s="1" t="s">
        <v>102</v>
      </c>
      <c r="R4362" t="str">
        <f t="shared" si="274"/>
        <v>FAN SPEED Fan:Off</v>
      </c>
    </row>
    <row r="4363" spans="1:18" x14ac:dyDescent="0.25">
      <c r="A4363" s="12">
        <f t="shared" si="272"/>
        <v>44794.046272546293</v>
      </c>
      <c r="B4363" s="8" t="str">
        <f t="shared" si="273"/>
        <v>←</v>
      </c>
      <c r="C4363" s="10">
        <f t="shared" si="275"/>
        <v>0.104</v>
      </c>
      <c r="D4363" s="2">
        <v>1661007997948</v>
      </c>
      <c r="E4363" t="s">
        <v>0</v>
      </c>
      <c r="F4363" s="1">
        <v>5</v>
      </c>
      <c r="G4363" s="1">
        <v>31</v>
      </c>
      <c r="H4363" s="1">
        <v>21</v>
      </c>
      <c r="I4363" s="1" t="s">
        <v>7</v>
      </c>
      <c r="J4363" s="1">
        <v>3</v>
      </c>
      <c r="K4363" s="1" t="s">
        <v>8</v>
      </c>
      <c r="R4363" t="str">
        <f t="shared" si="274"/>
        <v>ACK</v>
      </c>
    </row>
    <row r="4364" spans="1:18" x14ac:dyDescent="0.25">
      <c r="A4364" s="12">
        <f t="shared" si="272"/>
        <v>44794.046273576387</v>
      </c>
      <c r="B4364" s="8" t="str">
        <f t="shared" si="273"/>
        <v>→</v>
      </c>
      <c r="C4364" s="10">
        <f t="shared" si="275"/>
        <v>8.8999999999999996E-2</v>
      </c>
      <c r="D4364" s="2">
        <v>1661007998037</v>
      </c>
      <c r="E4364" t="s">
        <v>0</v>
      </c>
      <c r="F4364" s="1">
        <v>5</v>
      </c>
      <c r="G4364" s="1">
        <v>21</v>
      </c>
      <c r="H4364" s="1">
        <v>31</v>
      </c>
      <c r="I4364" s="1">
        <v>6</v>
      </c>
      <c r="J4364" s="1">
        <v>60</v>
      </c>
      <c r="K4364" s="1">
        <v>83</v>
      </c>
      <c r="R4364" t="str">
        <f t="shared" si="274"/>
        <v>FURNACE STATUS REQUEST</v>
      </c>
    </row>
    <row r="4365" spans="1:18" x14ac:dyDescent="0.25">
      <c r="A4365" s="12">
        <f t="shared" si="272"/>
        <v>44794.046275509252</v>
      </c>
      <c r="B4365" s="8" t="str">
        <f t="shared" si="273"/>
        <v>←</v>
      </c>
      <c r="C4365" s="10">
        <f t="shared" si="275"/>
        <v>0.16700000000000001</v>
      </c>
      <c r="D4365" s="2">
        <v>1661007998204</v>
      </c>
      <c r="E4365" t="s">
        <v>0</v>
      </c>
      <c r="F4365" s="1">
        <v>9</v>
      </c>
      <c r="G4365" s="1">
        <v>31</v>
      </c>
      <c r="H4365" s="1">
        <v>21</v>
      </c>
      <c r="I4365" s="1" t="s">
        <v>1</v>
      </c>
      <c r="J4365" s="1">
        <v>0</v>
      </c>
      <c r="K4365" s="1">
        <v>0</v>
      </c>
      <c r="L4365" s="1">
        <v>0</v>
      </c>
      <c r="M4365" s="1">
        <v>0</v>
      </c>
      <c r="N4365" s="1" t="s">
        <v>26</v>
      </c>
      <c r="O4365" s="1" t="s">
        <v>27</v>
      </c>
      <c r="R4365" t="str">
        <f t="shared" si="274"/>
        <v>FURNACE STATUS RESPONSE Fan:0 Ignition:0 Burner:0 Unknown:0</v>
      </c>
    </row>
    <row r="4366" spans="1:18" x14ac:dyDescent="0.25">
      <c r="A4366" s="12">
        <f t="shared" si="272"/>
        <v>44794.046960891203</v>
      </c>
      <c r="B4366" s="8" t="str">
        <f t="shared" si="273"/>
        <v>→</v>
      </c>
      <c r="C4366" s="10">
        <f t="shared" si="275"/>
        <v>59.216999999999999</v>
      </c>
      <c r="D4366" s="2">
        <v>1661008057421</v>
      </c>
      <c r="E4366" t="s">
        <v>0</v>
      </c>
      <c r="F4366" s="1">
        <v>8</v>
      </c>
      <c r="G4366" s="1">
        <v>21</v>
      </c>
      <c r="H4366" s="1">
        <v>31</v>
      </c>
      <c r="I4366" s="1">
        <v>7</v>
      </c>
      <c r="J4366" s="1">
        <v>1</v>
      </c>
      <c r="K4366" s="1">
        <v>5</v>
      </c>
      <c r="L4366" s="1">
        <v>6</v>
      </c>
      <c r="M4366" s="1" t="s">
        <v>10</v>
      </c>
      <c r="N4366" s="1" t="s">
        <v>105</v>
      </c>
      <c r="R4366" t="str">
        <f t="shared" si="274"/>
        <v>TIME 1:05 Sun</v>
      </c>
    </row>
    <row r="4367" spans="1:18" x14ac:dyDescent="0.25">
      <c r="A4367" s="12">
        <f t="shared" si="272"/>
        <v>44794.046961967593</v>
      </c>
      <c r="B4367" s="8" t="str">
        <f t="shared" si="273"/>
        <v>←</v>
      </c>
      <c r="C4367" s="10">
        <f t="shared" si="275"/>
        <v>9.2999999999999999E-2</v>
      </c>
      <c r="D4367" s="2">
        <v>1661008057514</v>
      </c>
      <c r="E4367" t="s">
        <v>0</v>
      </c>
      <c r="F4367" s="1">
        <v>5</v>
      </c>
      <c r="G4367" s="1">
        <v>31</v>
      </c>
      <c r="H4367" s="1">
        <v>21</v>
      </c>
      <c r="I4367" s="1" t="s">
        <v>7</v>
      </c>
      <c r="J4367" s="1">
        <v>3</v>
      </c>
      <c r="K4367" s="1" t="s">
        <v>8</v>
      </c>
      <c r="R4367" t="str">
        <f t="shared" si="274"/>
        <v>ACK</v>
      </c>
    </row>
    <row r="4368" spans="1:18" x14ac:dyDescent="0.25">
      <c r="A4368" s="12">
        <f t="shared" si="272"/>
        <v>44794.04696324074</v>
      </c>
      <c r="B4368" s="8" t="str">
        <f t="shared" si="273"/>
        <v>→</v>
      </c>
      <c r="C4368" s="10">
        <f t="shared" si="275"/>
        <v>0.11</v>
      </c>
      <c r="D4368" s="2">
        <v>1661008057624</v>
      </c>
      <c r="E4368" t="s">
        <v>0</v>
      </c>
      <c r="F4368" s="1">
        <v>5</v>
      </c>
      <c r="G4368" s="1">
        <v>21</v>
      </c>
      <c r="H4368" s="1">
        <v>31</v>
      </c>
      <c r="I4368" s="1">
        <v>8</v>
      </c>
      <c r="J4368" s="1" t="s">
        <v>16</v>
      </c>
      <c r="K4368" s="1" t="s">
        <v>75</v>
      </c>
      <c r="R4368" t="str">
        <f t="shared" si="274"/>
        <v>UNKNOWN 8</v>
      </c>
    </row>
    <row r="4369" spans="1:18" x14ac:dyDescent="0.25">
      <c r="A4369" s="12">
        <f t="shared" si="272"/>
        <v>44794.046964247682</v>
      </c>
      <c r="B4369" s="8" t="str">
        <f t="shared" si="273"/>
        <v>←</v>
      </c>
      <c r="C4369" s="10">
        <f t="shared" si="275"/>
        <v>8.6999999999999994E-2</v>
      </c>
      <c r="D4369" s="2">
        <v>1661008057711</v>
      </c>
      <c r="E4369" t="s">
        <v>0</v>
      </c>
      <c r="F4369" s="1">
        <v>5</v>
      </c>
      <c r="G4369" s="1">
        <v>31</v>
      </c>
      <c r="H4369" s="1">
        <v>21</v>
      </c>
      <c r="I4369" s="1" t="s">
        <v>7</v>
      </c>
      <c r="J4369" s="1">
        <v>3</v>
      </c>
      <c r="K4369" s="1" t="s">
        <v>8</v>
      </c>
      <c r="R4369" t="str">
        <f t="shared" si="274"/>
        <v>ACK</v>
      </c>
    </row>
    <row r="4370" spans="1:18" x14ac:dyDescent="0.25">
      <c r="A4370" s="12">
        <f t="shared" si="272"/>
        <v>44794.04696540509</v>
      </c>
      <c r="B4370" s="8" t="str">
        <f t="shared" si="273"/>
        <v>→</v>
      </c>
      <c r="C4370" s="10">
        <f t="shared" si="275"/>
        <v>0.1</v>
      </c>
      <c r="D4370" s="2">
        <v>1661008057811</v>
      </c>
      <c r="E4370" t="s">
        <v>0</v>
      </c>
      <c r="F4370" s="1">
        <v>6</v>
      </c>
      <c r="G4370" s="1">
        <v>21</v>
      </c>
      <c r="H4370" s="1">
        <v>31</v>
      </c>
      <c r="I4370" s="1" t="s">
        <v>43</v>
      </c>
      <c r="J4370" s="1">
        <v>0</v>
      </c>
      <c r="K4370" s="1" t="s">
        <v>73</v>
      </c>
      <c r="L4370" s="1" t="s">
        <v>102</v>
      </c>
      <c r="R4370" t="str">
        <f t="shared" si="274"/>
        <v>FAN SPEED Fan:Off</v>
      </c>
    </row>
    <row r="4371" spans="1:18" x14ac:dyDescent="0.25">
      <c r="A4371" s="12">
        <f t="shared" si="272"/>
        <v>44794.046966817128</v>
      </c>
      <c r="B4371" s="8" t="str">
        <f t="shared" si="273"/>
        <v>←</v>
      </c>
      <c r="C4371" s="10">
        <f t="shared" si="275"/>
        <v>0.122</v>
      </c>
      <c r="D4371" s="2">
        <v>1661008057933</v>
      </c>
      <c r="E4371" t="s">
        <v>0</v>
      </c>
      <c r="F4371" s="1">
        <v>5</v>
      </c>
      <c r="G4371" s="1">
        <v>31</v>
      </c>
      <c r="H4371" s="1">
        <v>21</v>
      </c>
      <c r="I4371" s="1" t="s">
        <v>7</v>
      </c>
      <c r="J4371" s="1">
        <v>3</v>
      </c>
      <c r="K4371" s="1" t="s">
        <v>8</v>
      </c>
      <c r="R4371" t="str">
        <f t="shared" si="274"/>
        <v>ACK</v>
      </c>
    </row>
    <row r="4372" spans="1:18" x14ac:dyDescent="0.25">
      <c r="A4372" s="12">
        <f t="shared" si="272"/>
        <v>44794.046967870367</v>
      </c>
      <c r="B4372" s="8" t="str">
        <f t="shared" si="273"/>
        <v>→</v>
      </c>
      <c r="C4372" s="10">
        <f t="shared" si="275"/>
        <v>9.0999999999999998E-2</v>
      </c>
      <c r="D4372" s="2">
        <v>1661008058024</v>
      </c>
      <c r="E4372" t="s">
        <v>0</v>
      </c>
      <c r="F4372" s="1">
        <v>5</v>
      </c>
      <c r="G4372" s="1">
        <v>21</v>
      </c>
      <c r="H4372" s="1">
        <v>31</v>
      </c>
      <c r="I4372" s="1">
        <v>6</v>
      </c>
      <c r="J4372" s="1">
        <v>60</v>
      </c>
      <c r="K4372" s="1">
        <v>83</v>
      </c>
      <c r="R4372" t="str">
        <f t="shared" si="274"/>
        <v>FURNACE STATUS REQUEST</v>
      </c>
    </row>
    <row r="4373" spans="1:18" x14ac:dyDescent="0.25">
      <c r="A4373" s="12">
        <f t="shared" si="272"/>
        <v>44794.046969641196</v>
      </c>
      <c r="B4373" s="8" t="str">
        <f t="shared" si="273"/>
        <v>←</v>
      </c>
      <c r="C4373" s="10">
        <f t="shared" si="275"/>
        <v>0.153</v>
      </c>
      <c r="D4373" s="2">
        <v>1661008058177</v>
      </c>
      <c r="E4373" t="s">
        <v>0</v>
      </c>
      <c r="F4373" s="1">
        <v>9</v>
      </c>
      <c r="G4373" s="1">
        <v>31</v>
      </c>
      <c r="H4373" s="1">
        <v>21</v>
      </c>
      <c r="I4373" s="1" t="s">
        <v>1</v>
      </c>
      <c r="J4373" s="1">
        <v>0</v>
      </c>
      <c r="K4373" s="1">
        <v>0</v>
      </c>
      <c r="L4373" s="1">
        <v>0</v>
      </c>
      <c r="M4373" s="1">
        <v>0</v>
      </c>
      <c r="N4373" s="1" t="s">
        <v>26</v>
      </c>
      <c r="O4373" s="1" t="s">
        <v>27</v>
      </c>
      <c r="R4373" t="str">
        <f t="shared" si="274"/>
        <v>FURNACE STATUS RESPONSE Fan:0 Ignition:0 Burner:0 Unknown:0</v>
      </c>
    </row>
    <row r="4374" spans="1:18" x14ac:dyDescent="0.25">
      <c r="A4374" s="12">
        <f t="shared" si="272"/>
        <v>44794.047655138886</v>
      </c>
      <c r="B4374" s="8" t="str">
        <f t="shared" si="273"/>
        <v>→</v>
      </c>
      <c r="C4374" s="10">
        <f t="shared" si="275"/>
        <v>59.226999999999997</v>
      </c>
      <c r="D4374" s="2">
        <v>1661008117404</v>
      </c>
      <c r="E4374" t="s">
        <v>0</v>
      </c>
      <c r="F4374" s="1">
        <v>8</v>
      </c>
      <c r="G4374" s="1">
        <v>21</v>
      </c>
      <c r="H4374" s="1">
        <v>31</v>
      </c>
      <c r="I4374" s="1">
        <v>7</v>
      </c>
      <c r="J4374" s="1">
        <v>1</v>
      </c>
      <c r="K4374" s="1">
        <v>6</v>
      </c>
      <c r="L4374" s="1">
        <v>6</v>
      </c>
      <c r="M4374" s="1">
        <v>0</v>
      </c>
      <c r="N4374" s="1" t="s">
        <v>105</v>
      </c>
      <c r="R4374" t="str">
        <f t="shared" si="274"/>
        <v>TIME 1:06 Sun</v>
      </c>
    </row>
    <row r="4375" spans="1:18" x14ac:dyDescent="0.25">
      <c r="A4375" s="12">
        <f t="shared" si="272"/>
        <v>44794.047656562492</v>
      </c>
      <c r="B4375" s="8" t="str">
        <f t="shared" si="273"/>
        <v>←</v>
      </c>
      <c r="C4375" s="10">
        <f t="shared" si="275"/>
        <v>0.123</v>
      </c>
      <c r="D4375" s="2">
        <v>1661008117527</v>
      </c>
      <c r="E4375" t="s">
        <v>0</v>
      </c>
      <c r="F4375" s="1">
        <v>5</v>
      </c>
      <c r="G4375" s="1">
        <v>31</v>
      </c>
      <c r="H4375" s="1">
        <v>21</v>
      </c>
      <c r="I4375" s="1" t="s">
        <v>7</v>
      </c>
      <c r="J4375" s="1">
        <v>3</v>
      </c>
      <c r="K4375" s="1" t="s">
        <v>8</v>
      </c>
      <c r="R4375" t="str">
        <f t="shared" si="274"/>
        <v>ACK</v>
      </c>
    </row>
    <row r="4376" spans="1:18" x14ac:dyDescent="0.25">
      <c r="A4376" s="12">
        <f t="shared" si="272"/>
        <v>44794.047657893512</v>
      </c>
      <c r="B4376" s="8" t="str">
        <f t="shared" si="273"/>
        <v>→</v>
      </c>
      <c r="C4376" s="10">
        <f t="shared" si="275"/>
        <v>0.115</v>
      </c>
      <c r="D4376" s="2">
        <v>1661008117642</v>
      </c>
      <c r="E4376" t="s">
        <v>0</v>
      </c>
      <c r="F4376" s="1">
        <v>5</v>
      </c>
      <c r="G4376" s="1">
        <v>21</v>
      </c>
      <c r="H4376" s="1">
        <v>31</v>
      </c>
      <c r="I4376" s="1">
        <v>8</v>
      </c>
      <c r="J4376" s="1" t="s">
        <v>16</v>
      </c>
      <c r="K4376" s="1" t="s">
        <v>75</v>
      </c>
      <c r="R4376" t="str">
        <f t="shared" si="274"/>
        <v>UNKNOWN 8</v>
      </c>
    </row>
    <row r="4377" spans="1:18" x14ac:dyDescent="0.25">
      <c r="A4377" s="12">
        <f t="shared" si="272"/>
        <v>44794.047659270829</v>
      </c>
      <c r="B4377" s="8" t="str">
        <f t="shared" si="273"/>
        <v>←</v>
      </c>
      <c r="C4377" s="10">
        <f t="shared" si="275"/>
        <v>0.11899999999999999</v>
      </c>
      <c r="D4377" s="2">
        <v>1661008117761</v>
      </c>
      <c r="E4377" t="s">
        <v>0</v>
      </c>
      <c r="F4377" s="1">
        <v>5</v>
      </c>
      <c r="G4377" s="1">
        <v>31</v>
      </c>
      <c r="H4377" s="1">
        <v>21</v>
      </c>
      <c r="I4377" s="1" t="s">
        <v>7</v>
      </c>
      <c r="J4377" s="1">
        <v>3</v>
      </c>
      <c r="K4377" s="1" t="s">
        <v>8</v>
      </c>
      <c r="R4377" t="str">
        <f t="shared" si="274"/>
        <v>ACK</v>
      </c>
    </row>
    <row r="4378" spans="1:18" x14ac:dyDescent="0.25">
      <c r="A4378" s="12">
        <f t="shared" si="272"/>
        <v>44794.047660381941</v>
      </c>
      <c r="B4378" s="8" t="str">
        <f t="shared" si="273"/>
        <v>→</v>
      </c>
      <c r="C4378" s="10">
        <f t="shared" si="275"/>
        <v>9.6000000000000002E-2</v>
      </c>
      <c r="D4378" s="2">
        <v>1661008117857</v>
      </c>
      <c r="E4378" t="s">
        <v>0</v>
      </c>
      <c r="F4378" s="1">
        <v>6</v>
      </c>
      <c r="G4378" s="1">
        <v>21</v>
      </c>
      <c r="H4378" s="1">
        <v>31</v>
      </c>
      <c r="I4378" s="1" t="s">
        <v>43</v>
      </c>
      <c r="J4378" s="1">
        <v>0</v>
      </c>
      <c r="K4378" s="1" t="s">
        <v>73</v>
      </c>
      <c r="L4378" s="1" t="s">
        <v>102</v>
      </c>
      <c r="R4378" t="str">
        <f t="shared" si="274"/>
        <v>FAN SPEED Fan:Off</v>
      </c>
    </row>
    <row r="4379" spans="1:18" x14ac:dyDescent="0.25">
      <c r="A4379" s="12">
        <f t="shared" si="272"/>
        <v>44794.047661909724</v>
      </c>
      <c r="B4379" s="8" t="str">
        <f t="shared" si="273"/>
        <v>←</v>
      </c>
      <c r="C4379" s="10">
        <f t="shared" si="275"/>
        <v>0.13200000000000001</v>
      </c>
      <c r="D4379" s="2">
        <v>1661008117989</v>
      </c>
      <c r="E4379" t="s">
        <v>0</v>
      </c>
      <c r="F4379" s="1">
        <v>5</v>
      </c>
      <c r="G4379" s="1">
        <v>31</v>
      </c>
      <c r="H4379" s="1">
        <v>21</v>
      </c>
      <c r="I4379" s="1" t="s">
        <v>7</v>
      </c>
      <c r="J4379" s="1">
        <v>3</v>
      </c>
      <c r="K4379" s="1" t="s">
        <v>8</v>
      </c>
      <c r="R4379" t="str">
        <f t="shared" si="274"/>
        <v>ACK</v>
      </c>
    </row>
    <row r="4380" spans="1:18" x14ac:dyDescent="0.25">
      <c r="A4380" s="12">
        <f t="shared" si="272"/>
        <v>44794.047662696757</v>
      </c>
      <c r="B4380" s="8" t="str">
        <f t="shared" si="273"/>
        <v>→</v>
      </c>
      <c r="C4380" s="10">
        <f t="shared" si="275"/>
        <v>6.8000000000000005E-2</v>
      </c>
      <c r="D4380" s="2">
        <v>1661008118057</v>
      </c>
      <c r="E4380" t="s">
        <v>0</v>
      </c>
      <c r="F4380" s="1">
        <v>5</v>
      </c>
      <c r="G4380" s="1">
        <v>21</v>
      </c>
      <c r="H4380" s="1">
        <v>31</v>
      </c>
      <c r="I4380" s="1">
        <v>6</v>
      </c>
      <c r="J4380" s="1">
        <v>60</v>
      </c>
      <c r="K4380" s="1">
        <v>83</v>
      </c>
      <c r="R4380" t="str">
        <f t="shared" si="274"/>
        <v>FURNACE STATUS REQUEST</v>
      </c>
    </row>
    <row r="4381" spans="1:18" x14ac:dyDescent="0.25">
      <c r="A4381" s="12">
        <f t="shared" si="272"/>
        <v>44794.047664571757</v>
      </c>
      <c r="B4381" s="8" t="str">
        <f t="shared" si="273"/>
        <v>←</v>
      </c>
      <c r="C4381" s="10">
        <f t="shared" si="275"/>
        <v>0.16200000000000001</v>
      </c>
      <c r="D4381" s="2">
        <v>1661008118219</v>
      </c>
      <c r="E4381" t="s">
        <v>0</v>
      </c>
      <c r="F4381" s="1">
        <v>9</v>
      </c>
      <c r="G4381" s="1">
        <v>31</v>
      </c>
      <c r="H4381" s="1">
        <v>21</v>
      </c>
      <c r="I4381" s="1" t="s">
        <v>1</v>
      </c>
      <c r="J4381" s="1">
        <v>0</v>
      </c>
      <c r="K4381" s="1">
        <v>0</v>
      </c>
      <c r="L4381" s="1">
        <v>0</v>
      </c>
      <c r="M4381" s="1">
        <v>0</v>
      </c>
      <c r="N4381" s="1" t="s">
        <v>26</v>
      </c>
      <c r="O4381" s="1" t="s">
        <v>27</v>
      </c>
      <c r="R4381" t="str">
        <f t="shared" si="274"/>
        <v>FURNACE STATUS RESPONSE Fan:0 Ignition:0 Burner:0 Unknown:0</v>
      </c>
    </row>
    <row r="4382" spans="1:18" x14ac:dyDescent="0.25">
      <c r="A4382" s="12">
        <f t="shared" si="272"/>
        <v>44794.048350173609</v>
      </c>
      <c r="B4382" s="8" t="str">
        <f t="shared" si="273"/>
        <v>→</v>
      </c>
      <c r="C4382" s="10">
        <f t="shared" si="275"/>
        <v>59.235999999999997</v>
      </c>
      <c r="D4382" s="2">
        <v>1661008177455</v>
      </c>
      <c r="E4382" t="s">
        <v>0</v>
      </c>
      <c r="F4382" s="1">
        <v>8</v>
      </c>
      <c r="G4382" s="1">
        <v>21</v>
      </c>
      <c r="H4382" s="1">
        <v>31</v>
      </c>
      <c r="I4382" s="1">
        <v>7</v>
      </c>
      <c r="J4382" s="1">
        <v>1</v>
      </c>
      <c r="K4382" s="1">
        <v>7</v>
      </c>
      <c r="L4382" s="1">
        <v>6</v>
      </c>
      <c r="M4382" s="1">
        <v>86</v>
      </c>
      <c r="N4382" s="1">
        <v>59</v>
      </c>
      <c r="R4382" t="str">
        <f t="shared" si="274"/>
        <v>TIME 1:07 Sun</v>
      </c>
    </row>
    <row r="4383" spans="1:18" x14ac:dyDescent="0.25">
      <c r="A4383" s="12">
        <f t="shared" si="272"/>
        <v>44794.048351319441</v>
      </c>
      <c r="B4383" s="8" t="str">
        <f t="shared" si="273"/>
        <v>←</v>
      </c>
      <c r="C4383" s="10">
        <f t="shared" si="275"/>
        <v>9.9000000000000005E-2</v>
      </c>
      <c r="D4383" s="2">
        <v>1661008177554</v>
      </c>
      <c r="E4383" t="s">
        <v>0</v>
      </c>
      <c r="F4383" s="1">
        <v>5</v>
      </c>
      <c r="G4383" s="1">
        <v>31</v>
      </c>
      <c r="H4383" s="1">
        <v>21</v>
      </c>
      <c r="I4383" s="1" t="s">
        <v>7</v>
      </c>
      <c r="J4383" s="1">
        <v>3</v>
      </c>
      <c r="K4383" s="1" t="s">
        <v>8</v>
      </c>
      <c r="R4383" t="str">
        <f t="shared" si="274"/>
        <v>ACK</v>
      </c>
    </row>
    <row r="4384" spans="1:18" x14ac:dyDescent="0.25">
      <c r="A4384" s="12">
        <f t="shared" si="272"/>
        <v>44794.048352557867</v>
      </c>
      <c r="B4384" s="8" t="str">
        <f t="shared" si="273"/>
        <v>→</v>
      </c>
      <c r="C4384" s="10">
        <f t="shared" si="275"/>
        <v>0.107</v>
      </c>
      <c r="D4384" s="2">
        <v>1661008177661</v>
      </c>
      <c r="E4384" t="s">
        <v>0</v>
      </c>
      <c r="F4384" s="1">
        <v>5</v>
      </c>
      <c r="G4384" s="1">
        <v>21</v>
      </c>
      <c r="H4384" s="1">
        <v>31</v>
      </c>
      <c r="I4384" s="1">
        <v>8</v>
      </c>
      <c r="J4384" s="1" t="s">
        <v>16</v>
      </c>
      <c r="K4384" s="1" t="s">
        <v>75</v>
      </c>
      <c r="R4384" t="str">
        <f t="shared" si="274"/>
        <v>UNKNOWN 8</v>
      </c>
    </row>
    <row r="4385" spans="1:18" x14ac:dyDescent="0.25">
      <c r="A4385" s="12">
        <f t="shared" si="272"/>
        <v>44794.048353738421</v>
      </c>
      <c r="B4385" s="8" t="str">
        <f t="shared" si="273"/>
        <v>←</v>
      </c>
      <c r="C4385" s="10">
        <f t="shared" si="275"/>
        <v>0.10199999999999999</v>
      </c>
      <c r="D4385" s="2">
        <v>1661008177763</v>
      </c>
      <c r="E4385" t="s">
        <v>0</v>
      </c>
      <c r="F4385" s="1">
        <v>5</v>
      </c>
      <c r="G4385" s="1">
        <v>31</v>
      </c>
      <c r="H4385" s="1">
        <v>21</v>
      </c>
      <c r="I4385" s="1" t="s">
        <v>7</v>
      </c>
      <c r="J4385" s="1">
        <v>3</v>
      </c>
      <c r="K4385" s="1" t="s">
        <v>8</v>
      </c>
      <c r="R4385" t="str">
        <f t="shared" si="274"/>
        <v>ACK</v>
      </c>
    </row>
    <row r="4386" spans="1:18" x14ac:dyDescent="0.25">
      <c r="A4386" s="12">
        <f t="shared" si="272"/>
        <v>44794.048354907405</v>
      </c>
      <c r="B4386" s="8" t="str">
        <f t="shared" si="273"/>
        <v>→</v>
      </c>
      <c r="C4386" s="10">
        <f t="shared" si="275"/>
        <v>0.10100000000000001</v>
      </c>
      <c r="D4386" s="2">
        <v>1661008177864</v>
      </c>
      <c r="E4386" t="s">
        <v>0</v>
      </c>
      <c r="F4386" s="1">
        <v>6</v>
      </c>
      <c r="G4386" s="1">
        <v>21</v>
      </c>
      <c r="H4386" s="1">
        <v>31</v>
      </c>
      <c r="I4386" s="1" t="s">
        <v>43</v>
      </c>
      <c r="J4386" s="1">
        <v>0</v>
      </c>
      <c r="K4386" s="1" t="s">
        <v>73</v>
      </c>
      <c r="L4386" s="1" t="s">
        <v>102</v>
      </c>
      <c r="R4386" t="str">
        <f t="shared" si="274"/>
        <v>FAN SPEED Fan:Off</v>
      </c>
    </row>
    <row r="4387" spans="1:18" x14ac:dyDescent="0.25">
      <c r="A4387" s="12">
        <f t="shared" si="272"/>
        <v>44794.048356087958</v>
      </c>
      <c r="B4387" s="8" t="str">
        <f t="shared" si="273"/>
        <v>←</v>
      </c>
      <c r="C4387" s="10">
        <f t="shared" si="275"/>
        <v>0.10199999999999999</v>
      </c>
      <c r="D4387" s="2">
        <v>1661008177966</v>
      </c>
      <c r="E4387" t="s">
        <v>0</v>
      </c>
      <c r="F4387" s="1">
        <v>5</v>
      </c>
      <c r="G4387" s="1">
        <v>31</v>
      </c>
      <c r="H4387" s="1">
        <v>21</v>
      </c>
      <c r="I4387" s="1" t="s">
        <v>7</v>
      </c>
      <c r="J4387" s="1">
        <v>3</v>
      </c>
      <c r="K4387" s="1" t="s">
        <v>8</v>
      </c>
      <c r="R4387" t="str">
        <f t="shared" si="274"/>
        <v>ACK</v>
      </c>
    </row>
    <row r="4388" spans="1:18" x14ac:dyDescent="0.25">
      <c r="A4388" s="12">
        <f t="shared" si="272"/>
        <v>44794.048357164349</v>
      </c>
      <c r="B4388" s="8" t="str">
        <f t="shared" si="273"/>
        <v>→</v>
      </c>
      <c r="C4388" s="10">
        <f t="shared" si="275"/>
        <v>9.2999999999999999E-2</v>
      </c>
      <c r="D4388" s="2">
        <v>1661008178059</v>
      </c>
      <c r="E4388" t="s">
        <v>0</v>
      </c>
      <c r="F4388" s="1">
        <v>5</v>
      </c>
      <c r="G4388" s="1">
        <v>21</v>
      </c>
      <c r="H4388" s="1">
        <v>31</v>
      </c>
      <c r="I4388" s="1">
        <v>6</v>
      </c>
      <c r="J4388" s="1">
        <v>60</v>
      </c>
      <c r="K4388" s="1">
        <v>83</v>
      </c>
      <c r="R4388" t="str">
        <f t="shared" si="274"/>
        <v>FURNACE STATUS REQUEST</v>
      </c>
    </row>
    <row r="4389" spans="1:18" x14ac:dyDescent="0.25">
      <c r="A4389" s="12">
        <f t="shared" si="272"/>
        <v>44794.048359050925</v>
      </c>
      <c r="B4389" s="8" t="str">
        <f t="shared" si="273"/>
        <v>←</v>
      </c>
      <c r="C4389" s="10">
        <f t="shared" si="275"/>
        <v>0.16300000000000001</v>
      </c>
      <c r="D4389" s="2">
        <v>1661008178222</v>
      </c>
      <c r="E4389" t="s">
        <v>0</v>
      </c>
      <c r="F4389" s="1">
        <v>9</v>
      </c>
      <c r="G4389" s="1">
        <v>31</v>
      </c>
      <c r="H4389" s="1">
        <v>21</v>
      </c>
      <c r="I4389" s="1" t="s">
        <v>1</v>
      </c>
      <c r="J4389" s="1">
        <v>0</v>
      </c>
      <c r="K4389" s="1">
        <v>0</v>
      </c>
      <c r="L4389" s="1">
        <v>0</v>
      </c>
      <c r="M4389" s="1">
        <v>0</v>
      </c>
      <c r="N4389" s="1" t="s">
        <v>26</v>
      </c>
      <c r="O4389" s="1" t="s">
        <v>27</v>
      </c>
      <c r="R4389" t="str">
        <f t="shared" si="274"/>
        <v>FURNACE STATUS RESPONSE Fan:0 Ignition:0 Burner:0 Unknown:0</v>
      </c>
    </row>
    <row r="4390" spans="1:18" x14ac:dyDescent="0.25">
      <c r="A4390" s="12">
        <f t="shared" si="272"/>
        <v>44794.049044166662</v>
      </c>
      <c r="B4390" s="8" t="str">
        <f t="shared" si="273"/>
        <v>→</v>
      </c>
      <c r="C4390" s="10">
        <f t="shared" si="275"/>
        <v>59.194000000000003</v>
      </c>
      <c r="D4390" s="2">
        <v>1661008237416</v>
      </c>
      <c r="E4390" t="s">
        <v>0</v>
      </c>
      <c r="F4390" s="1">
        <v>8</v>
      </c>
      <c r="G4390" s="1">
        <v>21</v>
      </c>
      <c r="H4390" s="1">
        <v>31</v>
      </c>
      <c r="I4390" s="1">
        <v>7</v>
      </c>
      <c r="J4390" s="1">
        <v>1</v>
      </c>
      <c r="K4390" s="1">
        <v>8</v>
      </c>
      <c r="L4390" s="1">
        <v>6</v>
      </c>
      <c r="M4390" s="1" t="s">
        <v>75</v>
      </c>
      <c r="N4390" s="1">
        <v>59</v>
      </c>
      <c r="R4390" t="str">
        <f t="shared" si="274"/>
        <v>TIME 1:08 Sun</v>
      </c>
    </row>
    <row r="4391" spans="1:18" x14ac:dyDescent="0.25">
      <c r="A4391" s="12">
        <f t="shared" si="272"/>
        <v>44794.049045937492</v>
      </c>
      <c r="B4391" s="8" t="str">
        <f t="shared" si="273"/>
        <v>←</v>
      </c>
      <c r="C4391" s="10">
        <f t="shared" si="275"/>
        <v>0.153</v>
      </c>
      <c r="D4391" s="2">
        <v>1661008237569</v>
      </c>
      <c r="E4391" t="s">
        <v>0</v>
      </c>
      <c r="F4391" s="1">
        <v>5</v>
      </c>
      <c r="G4391" s="1">
        <v>31</v>
      </c>
      <c r="H4391" s="1">
        <v>21</v>
      </c>
      <c r="I4391" s="1" t="s">
        <v>7</v>
      </c>
      <c r="J4391" s="1">
        <v>3</v>
      </c>
      <c r="K4391" s="1" t="s">
        <v>8</v>
      </c>
      <c r="R4391" t="str">
        <f t="shared" si="274"/>
        <v>ACK</v>
      </c>
    </row>
    <row r="4392" spans="1:18" x14ac:dyDescent="0.25">
      <c r="A4392" s="12">
        <f t="shared" si="272"/>
        <v>44794.049046782406</v>
      </c>
      <c r="B4392" s="8" t="str">
        <f t="shared" si="273"/>
        <v>→</v>
      </c>
      <c r="C4392" s="10">
        <f t="shared" si="275"/>
        <v>7.2999999999999995E-2</v>
      </c>
      <c r="D4392" s="2">
        <v>1661008237642</v>
      </c>
      <c r="E4392" t="s">
        <v>0</v>
      </c>
      <c r="F4392" s="1">
        <v>5</v>
      </c>
      <c r="G4392" s="1">
        <v>21</v>
      </c>
      <c r="H4392" s="1">
        <v>31</v>
      </c>
      <c r="I4392" s="1">
        <v>8</v>
      </c>
      <c r="J4392" s="1" t="s">
        <v>16</v>
      </c>
      <c r="K4392" s="1" t="s">
        <v>75</v>
      </c>
      <c r="R4392" t="str">
        <f t="shared" si="274"/>
        <v>UNKNOWN 8</v>
      </c>
    </row>
    <row r="4393" spans="1:18" x14ac:dyDescent="0.25">
      <c r="A4393" s="12">
        <f t="shared" si="272"/>
        <v>44794.049048912035</v>
      </c>
      <c r="B4393" s="8" t="str">
        <f t="shared" si="273"/>
        <v>←</v>
      </c>
      <c r="C4393" s="10">
        <f t="shared" si="275"/>
        <v>0.184</v>
      </c>
      <c r="D4393" s="2">
        <v>1661008237826</v>
      </c>
      <c r="E4393" t="s">
        <v>0</v>
      </c>
      <c r="F4393" s="1">
        <v>5</v>
      </c>
      <c r="G4393" s="1">
        <v>31</v>
      </c>
      <c r="H4393" s="1">
        <v>21</v>
      </c>
      <c r="I4393" s="1" t="s">
        <v>7</v>
      </c>
      <c r="J4393" s="1">
        <v>3</v>
      </c>
      <c r="K4393" s="1" t="s">
        <v>8</v>
      </c>
      <c r="R4393" t="str">
        <f t="shared" si="274"/>
        <v>ACK</v>
      </c>
    </row>
    <row r="4394" spans="1:18" x14ac:dyDescent="0.25">
      <c r="A4394" s="12">
        <f t="shared" si="272"/>
        <v>44794.049049259258</v>
      </c>
      <c r="B4394" s="8" t="str">
        <f t="shared" si="273"/>
        <v>→</v>
      </c>
      <c r="C4394" s="10">
        <f t="shared" si="275"/>
        <v>0.03</v>
      </c>
      <c r="D4394" s="2">
        <v>1661008237856</v>
      </c>
      <c r="E4394" t="s">
        <v>0</v>
      </c>
      <c r="F4394" s="1">
        <v>6</v>
      </c>
      <c r="G4394" s="1">
        <v>21</v>
      </c>
      <c r="H4394" s="1">
        <v>31</v>
      </c>
      <c r="I4394" s="1" t="s">
        <v>43</v>
      </c>
      <c r="J4394" s="1">
        <v>0</v>
      </c>
      <c r="K4394" s="1" t="s">
        <v>73</v>
      </c>
      <c r="L4394" s="1" t="s">
        <v>102</v>
      </c>
      <c r="R4394" t="str">
        <f t="shared" si="274"/>
        <v>FAN SPEED Fan:Off</v>
      </c>
    </row>
    <row r="4395" spans="1:18" x14ac:dyDescent="0.25">
      <c r="A4395" s="12">
        <f t="shared" si="272"/>
        <v>44794.049050682872</v>
      </c>
      <c r="B4395" s="8" t="str">
        <f t="shared" si="273"/>
        <v>←</v>
      </c>
      <c r="C4395" s="10">
        <f t="shared" si="275"/>
        <v>0.123</v>
      </c>
      <c r="D4395" s="2">
        <v>1661008237979</v>
      </c>
      <c r="E4395" t="s">
        <v>0</v>
      </c>
      <c r="F4395" s="1">
        <v>5</v>
      </c>
      <c r="G4395" s="1">
        <v>31</v>
      </c>
      <c r="H4395" s="1">
        <v>21</v>
      </c>
      <c r="I4395" s="1" t="s">
        <v>7</v>
      </c>
      <c r="J4395" s="1">
        <v>3</v>
      </c>
      <c r="K4395" s="1" t="s">
        <v>8</v>
      </c>
      <c r="R4395" t="str">
        <f t="shared" si="274"/>
        <v>ACK</v>
      </c>
    </row>
    <row r="4396" spans="1:18" x14ac:dyDescent="0.25">
      <c r="A4396" s="12">
        <f t="shared" si="272"/>
        <v>44794.049051666669</v>
      </c>
      <c r="B4396" s="8" t="str">
        <f t="shared" si="273"/>
        <v>→</v>
      </c>
      <c r="C4396" s="10">
        <f t="shared" si="275"/>
        <v>8.5000000000000006E-2</v>
      </c>
      <c r="D4396" s="2">
        <v>1661008238064</v>
      </c>
      <c r="E4396" t="s">
        <v>0</v>
      </c>
      <c r="F4396" s="1">
        <v>5</v>
      </c>
      <c r="G4396" s="1">
        <v>21</v>
      </c>
      <c r="H4396" s="1">
        <v>31</v>
      </c>
      <c r="I4396" s="1">
        <v>6</v>
      </c>
      <c r="J4396" s="1">
        <v>60</v>
      </c>
      <c r="K4396" s="1">
        <v>83</v>
      </c>
      <c r="R4396" t="str">
        <f t="shared" si="274"/>
        <v>FURNACE STATUS REQUEST</v>
      </c>
    </row>
    <row r="4397" spans="1:18" x14ac:dyDescent="0.25">
      <c r="A4397" s="12">
        <f t="shared" si="272"/>
        <v>44794.049053414354</v>
      </c>
      <c r="B4397" s="8" t="str">
        <f t="shared" si="273"/>
        <v>←</v>
      </c>
      <c r="C4397" s="10">
        <f t="shared" si="275"/>
        <v>0.151</v>
      </c>
      <c r="D4397" s="2">
        <v>1661008238215</v>
      </c>
      <c r="E4397" t="s">
        <v>0</v>
      </c>
      <c r="F4397" s="1">
        <v>9</v>
      </c>
      <c r="G4397" s="1">
        <v>31</v>
      </c>
      <c r="H4397" s="1">
        <v>21</v>
      </c>
      <c r="I4397" s="1" t="s">
        <v>1</v>
      </c>
      <c r="J4397" s="1">
        <v>0</v>
      </c>
      <c r="K4397" s="1">
        <v>0</v>
      </c>
      <c r="L4397" s="1">
        <v>0</v>
      </c>
      <c r="M4397" s="1">
        <v>0</v>
      </c>
      <c r="N4397" s="1" t="s">
        <v>26</v>
      </c>
      <c r="O4397" s="1" t="s">
        <v>27</v>
      </c>
      <c r="R4397" t="str">
        <f t="shared" si="274"/>
        <v>FURNACE STATUS RESPONSE Fan:0 Ignition:0 Burner:0 Unknown:0</v>
      </c>
    </row>
    <row r="4398" spans="1:18" x14ac:dyDescent="0.25">
      <c r="A4398" s="12">
        <f t="shared" si="272"/>
        <v>44794.04973879629</v>
      </c>
      <c r="B4398" s="8" t="str">
        <f t="shared" si="273"/>
        <v>→</v>
      </c>
      <c r="C4398" s="10">
        <f t="shared" si="275"/>
        <v>59.216999999999999</v>
      </c>
      <c r="D4398" s="2">
        <v>1661008297432</v>
      </c>
      <c r="E4398" t="s">
        <v>0</v>
      </c>
      <c r="F4398" s="1">
        <v>8</v>
      </c>
      <c r="G4398" s="1">
        <v>21</v>
      </c>
      <c r="H4398" s="1">
        <v>31</v>
      </c>
      <c r="I4398" s="1">
        <v>7</v>
      </c>
      <c r="J4398" s="1">
        <v>1</v>
      </c>
      <c r="K4398" s="1">
        <v>9</v>
      </c>
      <c r="L4398" s="1">
        <v>6</v>
      </c>
      <c r="M4398" s="1">
        <v>22</v>
      </c>
      <c r="N4398" s="1" t="s">
        <v>105</v>
      </c>
      <c r="R4398" t="str">
        <f t="shared" si="274"/>
        <v>TIME 1:09 Sun</v>
      </c>
    </row>
    <row r="4399" spans="1:18" x14ac:dyDescent="0.25">
      <c r="A4399" s="12">
        <f t="shared" si="272"/>
        <v>44794.049740289345</v>
      </c>
      <c r="B4399" s="8" t="str">
        <f t="shared" si="273"/>
        <v>←</v>
      </c>
      <c r="C4399" s="10">
        <f t="shared" si="275"/>
        <v>0.129</v>
      </c>
      <c r="D4399" s="2">
        <v>1661008297561</v>
      </c>
      <c r="E4399" t="s">
        <v>0</v>
      </c>
      <c r="F4399" s="1">
        <v>5</v>
      </c>
      <c r="G4399" s="1">
        <v>31</v>
      </c>
      <c r="H4399" s="1">
        <v>21</v>
      </c>
      <c r="I4399" s="1" t="s">
        <v>7</v>
      </c>
      <c r="J4399" s="1">
        <v>3</v>
      </c>
      <c r="K4399" s="1" t="s">
        <v>8</v>
      </c>
      <c r="R4399" t="str">
        <f t="shared" si="274"/>
        <v>ACK</v>
      </c>
    </row>
    <row r="4400" spans="1:18" x14ac:dyDescent="0.25">
      <c r="A4400" s="12">
        <f t="shared" si="272"/>
        <v>44794.049740960647</v>
      </c>
      <c r="B4400" s="8" t="str">
        <f t="shared" si="273"/>
        <v>→</v>
      </c>
      <c r="C4400" s="10">
        <f t="shared" si="275"/>
        <v>5.8000000000000003E-2</v>
      </c>
      <c r="D4400" s="2">
        <v>1661008297619</v>
      </c>
      <c r="E4400" t="s">
        <v>0</v>
      </c>
      <c r="F4400" s="1">
        <v>5</v>
      </c>
      <c r="G4400" s="1">
        <v>21</v>
      </c>
      <c r="H4400" s="1">
        <v>31</v>
      </c>
      <c r="I4400" s="1">
        <v>8</v>
      </c>
      <c r="J4400" s="1" t="s">
        <v>16</v>
      </c>
      <c r="K4400" s="1" t="s">
        <v>75</v>
      </c>
      <c r="R4400" t="str">
        <f t="shared" si="274"/>
        <v>UNKNOWN 8</v>
      </c>
    </row>
    <row r="4401" spans="1:18" x14ac:dyDescent="0.25">
      <c r="A4401" s="12">
        <f t="shared" si="272"/>
        <v>44794.049742314812</v>
      </c>
      <c r="B4401" s="8" t="str">
        <f t="shared" si="273"/>
        <v>←</v>
      </c>
      <c r="C4401" s="10">
        <f t="shared" si="275"/>
        <v>0.11700000000000001</v>
      </c>
      <c r="D4401" s="2">
        <v>1661008297736</v>
      </c>
      <c r="E4401" t="s">
        <v>0</v>
      </c>
      <c r="F4401" s="1">
        <v>5</v>
      </c>
      <c r="G4401" s="1">
        <v>31</v>
      </c>
      <c r="H4401" s="1">
        <v>21</v>
      </c>
      <c r="I4401" s="1" t="s">
        <v>7</v>
      </c>
      <c r="J4401" s="1">
        <v>3</v>
      </c>
      <c r="K4401" s="1" t="s">
        <v>8</v>
      </c>
      <c r="R4401" t="str">
        <f t="shared" si="274"/>
        <v>ACK</v>
      </c>
    </row>
    <row r="4402" spans="1:18" x14ac:dyDescent="0.25">
      <c r="A4402" s="12">
        <f t="shared" si="272"/>
        <v>44794.04974357639</v>
      </c>
      <c r="B4402" s="8" t="str">
        <f t="shared" si="273"/>
        <v>→</v>
      </c>
      <c r="C4402" s="10">
        <f t="shared" si="275"/>
        <v>0.109</v>
      </c>
      <c r="D4402" s="2">
        <v>1661008297845</v>
      </c>
      <c r="E4402" t="s">
        <v>0</v>
      </c>
      <c r="F4402" s="1">
        <v>6</v>
      </c>
      <c r="G4402" s="1">
        <v>21</v>
      </c>
      <c r="H4402" s="1">
        <v>31</v>
      </c>
      <c r="I4402" s="1" t="s">
        <v>43</v>
      </c>
      <c r="J4402" s="1">
        <v>0</v>
      </c>
      <c r="K4402" s="1" t="s">
        <v>73</v>
      </c>
      <c r="L4402" s="1" t="s">
        <v>102</v>
      </c>
      <c r="R4402" t="str">
        <f t="shared" si="274"/>
        <v>FAN SPEED Fan:Off</v>
      </c>
    </row>
    <row r="4403" spans="1:18" x14ac:dyDescent="0.25">
      <c r="A4403" s="12">
        <f t="shared" si="272"/>
        <v>44794.049744687502</v>
      </c>
      <c r="B4403" s="8" t="str">
        <f t="shared" si="273"/>
        <v>←</v>
      </c>
      <c r="C4403" s="10">
        <f t="shared" si="275"/>
        <v>9.6000000000000002E-2</v>
      </c>
      <c r="D4403" s="2">
        <v>1661008297941</v>
      </c>
      <c r="E4403" t="s">
        <v>0</v>
      </c>
      <c r="F4403" s="1">
        <v>5</v>
      </c>
      <c r="G4403" s="1">
        <v>31</v>
      </c>
      <c r="H4403" s="1">
        <v>21</v>
      </c>
      <c r="I4403" s="1" t="s">
        <v>7</v>
      </c>
      <c r="J4403" s="1">
        <v>3</v>
      </c>
      <c r="K4403" s="1" t="s">
        <v>8</v>
      </c>
      <c r="R4403" t="str">
        <f t="shared" si="274"/>
        <v>ACK</v>
      </c>
    </row>
    <row r="4404" spans="1:18" x14ac:dyDescent="0.25">
      <c r="A4404" s="12">
        <f t="shared" si="272"/>
        <v>44794.049745868055</v>
      </c>
      <c r="B4404" s="8" t="str">
        <f t="shared" si="273"/>
        <v>→</v>
      </c>
      <c r="C4404" s="10">
        <f t="shared" si="275"/>
        <v>0.10199999999999999</v>
      </c>
      <c r="D4404" s="2">
        <v>1661008298043</v>
      </c>
      <c r="E4404" t="s">
        <v>0</v>
      </c>
      <c r="F4404" s="1">
        <v>5</v>
      </c>
      <c r="G4404" s="1">
        <v>21</v>
      </c>
      <c r="H4404" s="1">
        <v>31</v>
      </c>
      <c r="I4404" s="1">
        <v>6</v>
      </c>
      <c r="J4404" s="1">
        <v>60</v>
      </c>
      <c r="K4404" s="1">
        <v>83</v>
      </c>
      <c r="R4404" t="str">
        <f t="shared" si="274"/>
        <v>FURNACE STATUS REQUEST</v>
      </c>
    </row>
    <row r="4405" spans="1:18" x14ac:dyDescent="0.25">
      <c r="A4405" s="12">
        <f t="shared" si="272"/>
        <v>44794.049747731478</v>
      </c>
      <c r="B4405" s="8" t="str">
        <f t="shared" si="273"/>
        <v>←</v>
      </c>
      <c r="C4405" s="10">
        <f t="shared" si="275"/>
        <v>0.161</v>
      </c>
      <c r="D4405" s="2">
        <v>1661008298204</v>
      </c>
      <c r="E4405" t="s">
        <v>0</v>
      </c>
      <c r="F4405" s="1">
        <v>9</v>
      </c>
      <c r="G4405" s="1">
        <v>31</v>
      </c>
      <c r="H4405" s="1">
        <v>21</v>
      </c>
      <c r="I4405" s="1" t="s">
        <v>1</v>
      </c>
      <c r="J4405" s="1">
        <v>0</v>
      </c>
      <c r="K4405" s="1">
        <v>0</v>
      </c>
      <c r="L4405" s="1">
        <v>0</v>
      </c>
      <c r="M4405" s="1">
        <v>0</v>
      </c>
      <c r="N4405" s="1" t="s">
        <v>26</v>
      </c>
      <c r="O4405" s="1" t="s">
        <v>27</v>
      </c>
      <c r="R4405" t="str">
        <f t="shared" si="274"/>
        <v>FURNACE STATUS RESPONSE Fan:0 Ignition:0 Burner:0 Unknown:0</v>
      </c>
    </row>
    <row r="4406" spans="1:18" x14ac:dyDescent="0.25">
      <c r="A4406" s="12">
        <f t="shared" si="272"/>
        <v>44794.050433356482</v>
      </c>
      <c r="B4406" s="8" t="str">
        <f t="shared" si="273"/>
        <v>→</v>
      </c>
      <c r="C4406" s="10">
        <f t="shared" si="275"/>
        <v>59.238</v>
      </c>
      <c r="D4406" s="2">
        <v>1661008357442</v>
      </c>
      <c r="E4406" t="s">
        <v>0</v>
      </c>
      <c r="F4406" s="1">
        <v>8</v>
      </c>
      <c r="G4406" s="1">
        <v>21</v>
      </c>
      <c r="H4406" s="1">
        <v>31</v>
      </c>
      <c r="I4406" s="1">
        <v>7</v>
      </c>
      <c r="J4406" s="1">
        <v>1</v>
      </c>
      <c r="K4406" s="1" t="s">
        <v>10</v>
      </c>
      <c r="L4406" s="1">
        <v>6</v>
      </c>
      <c r="M4406" s="1">
        <v>28</v>
      </c>
      <c r="N4406" s="1" t="s">
        <v>105</v>
      </c>
      <c r="R4406" t="str">
        <f t="shared" si="274"/>
        <v>TIME 1:10 Sun</v>
      </c>
    </row>
    <row r="4407" spans="1:18" x14ac:dyDescent="0.25">
      <c r="A4407" s="12">
        <f t="shared" si="272"/>
        <v>44794.050434606477</v>
      </c>
      <c r="B4407" s="8" t="str">
        <f t="shared" si="273"/>
        <v>←</v>
      </c>
      <c r="C4407" s="10">
        <f t="shared" si="275"/>
        <v>0.108</v>
      </c>
      <c r="D4407" s="2">
        <v>1661008357550</v>
      </c>
      <c r="E4407" t="s">
        <v>0</v>
      </c>
      <c r="F4407" s="1">
        <v>5</v>
      </c>
      <c r="G4407" s="1">
        <v>31</v>
      </c>
      <c r="H4407" s="1">
        <v>21</v>
      </c>
      <c r="I4407" s="1" t="s">
        <v>7</v>
      </c>
      <c r="J4407" s="1">
        <v>3</v>
      </c>
      <c r="K4407" s="1" t="s">
        <v>8</v>
      </c>
      <c r="R4407" t="str">
        <f t="shared" si="274"/>
        <v>ACK</v>
      </c>
    </row>
    <row r="4408" spans="1:18" x14ac:dyDescent="0.25">
      <c r="A4408" s="12">
        <f t="shared" si="272"/>
        <v>44794.05043570602</v>
      </c>
      <c r="B4408" s="8" t="str">
        <f t="shared" si="273"/>
        <v>→</v>
      </c>
      <c r="C4408" s="10">
        <f t="shared" si="275"/>
        <v>9.5000000000000001E-2</v>
      </c>
      <c r="D4408" s="2">
        <v>1661008357645</v>
      </c>
      <c r="E4408" t="s">
        <v>0</v>
      </c>
      <c r="F4408" s="1">
        <v>5</v>
      </c>
      <c r="G4408" s="1">
        <v>21</v>
      </c>
      <c r="H4408" s="1">
        <v>31</v>
      </c>
      <c r="I4408" s="1">
        <v>8</v>
      </c>
      <c r="J4408" s="1" t="s">
        <v>16</v>
      </c>
      <c r="K4408" s="1" t="s">
        <v>75</v>
      </c>
      <c r="R4408" t="str">
        <f t="shared" si="274"/>
        <v>UNKNOWN 8</v>
      </c>
    </row>
    <row r="4409" spans="1:18" x14ac:dyDescent="0.25">
      <c r="A4409" s="12">
        <f t="shared" si="272"/>
        <v>44794.05043787037</v>
      </c>
      <c r="B4409" s="8" t="str">
        <f t="shared" si="273"/>
        <v>←</v>
      </c>
      <c r="C4409" s="10">
        <f t="shared" si="275"/>
        <v>0.187</v>
      </c>
      <c r="D4409" s="2">
        <v>1661008357832</v>
      </c>
      <c r="E4409" t="s">
        <v>0</v>
      </c>
      <c r="F4409" s="1">
        <v>5</v>
      </c>
      <c r="G4409" s="1">
        <v>31</v>
      </c>
      <c r="H4409" s="1">
        <v>21</v>
      </c>
      <c r="I4409" s="1" t="s">
        <v>7</v>
      </c>
      <c r="J4409" s="1">
        <v>3</v>
      </c>
      <c r="K4409" s="1" t="s">
        <v>8</v>
      </c>
      <c r="R4409" t="str">
        <f t="shared" si="274"/>
        <v>ACK</v>
      </c>
    </row>
    <row r="4410" spans="1:18" x14ac:dyDescent="0.25">
      <c r="A4410" s="12">
        <f t="shared" si="272"/>
        <v>44794.050438333332</v>
      </c>
      <c r="B4410" s="8" t="str">
        <f t="shared" si="273"/>
        <v>→</v>
      </c>
      <c r="C4410" s="10">
        <f t="shared" si="275"/>
        <v>0.04</v>
      </c>
      <c r="D4410" s="2">
        <v>1661008357872</v>
      </c>
      <c r="E4410" t="s">
        <v>0</v>
      </c>
      <c r="F4410" s="1">
        <v>6</v>
      </c>
      <c r="G4410" s="1">
        <v>21</v>
      </c>
      <c r="H4410" s="1">
        <v>31</v>
      </c>
      <c r="I4410" s="1" t="s">
        <v>43</v>
      </c>
      <c r="J4410" s="1">
        <v>0</v>
      </c>
      <c r="K4410" s="1" t="s">
        <v>73</v>
      </c>
      <c r="L4410" s="1" t="s">
        <v>102</v>
      </c>
      <c r="R4410" t="str">
        <f t="shared" si="274"/>
        <v>FAN SPEED Fan:Off</v>
      </c>
    </row>
    <row r="4411" spans="1:18" x14ac:dyDescent="0.25">
      <c r="A4411" s="12">
        <f t="shared" si="272"/>
        <v>44794.050439664345</v>
      </c>
      <c r="B4411" s="8" t="str">
        <f t="shared" si="273"/>
        <v>←</v>
      </c>
      <c r="C4411" s="10">
        <f t="shared" si="275"/>
        <v>0.115</v>
      </c>
      <c r="D4411" s="2">
        <v>1661008357987</v>
      </c>
      <c r="E4411" t="s">
        <v>0</v>
      </c>
      <c r="F4411" s="1">
        <v>5</v>
      </c>
      <c r="G4411" s="1">
        <v>31</v>
      </c>
      <c r="H4411" s="1">
        <v>21</v>
      </c>
      <c r="I4411" s="1" t="s">
        <v>7</v>
      </c>
      <c r="J4411" s="1">
        <v>3</v>
      </c>
      <c r="K4411" s="1" t="s">
        <v>8</v>
      </c>
      <c r="R4411" t="str">
        <f t="shared" si="274"/>
        <v>ACK</v>
      </c>
    </row>
    <row r="4412" spans="1:18" x14ac:dyDescent="0.25">
      <c r="A4412" s="12">
        <f t="shared" si="272"/>
        <v>44794.050440775456</v>
      </c>
      <c r="B4412" s="8" t="str">
        <f t="shared" si="273"/>
        <v>→</v>
      </c>
      <c r="C4412" s="10">
        <f t="shared" si="275"/>
        <v>9.6000000000000002E-2</v>
      </c>
      <c r="D4412" s="2">
        <v>1661008358083</v>
      </c>
      <c r="E4412" t="s">
        <v>0</v>
      </c>
      <c r="F4412" s="1">
        <v>5</v>
      </c>
      <c r="G4412" s="1">
        <v>21</v>
      </c>
      <c r="H4412" s="1">
        <v>31</v>
      </c>
      <c r="I4412" s="1">
        <v>6</v>
      </c>
      <c r="J4412" s="1">
        <v>60</v>
      </c>
      <c r="K4412" s="1">
        <v>83</v>
      </c>
      <c r="R4412" t="str">
        <f t="shared" si="274"/>
        <v>FURNACE STATUS REQUEST</v>
      </c>
    </row>
    <row r="4413" spans="1:18" x14ac:dyDescent="0.25">
      <c r="A4413" s="12">
        <f t="shared" si="272"/>
        <v>44794.050442638887</v>
      </c>
      <c r="B4413" s="8" t="str">
        <f t="shared" si="273"/>
        <v>←</v>
      </c>
      <c r="C4413" s="10">
        <f t="shared" si="275"/>
        <v>0.161</v>
      </c>
      <c r="D4413" s="2">
        <v>1661008358244</v>
      </c>
      <c r="E4413" t="s">
        <v>0</v>
      </c>
      <c r="F4413" s="1">
        <v>9</v>
      </c>
      <c r="G4413" s="1">
        <v>31</v>
      </c>
      <c r="H4413" s="1">
        <v>21</v>
      </c>
      <c r="I4413" s="1" t="s">
        <v>1</v>
      </c>
      <c r="J4413" s="1">
        <v>0</v>
      </c>
      <c r="K4413" s="1">
        <v>0</v>
      </c>
      <c r="L4413" s="1">
        <v>0</v>
      </c>
      <c r="M4413" s="1">
        <v>0</v>
      </c>
      <c r="N4413" s="1" t="s">
        <v>26</v>
      </c>
      <c r="O4413" s="1" t="s">
        <v>27</v>
      </c>
      <c r="R4413" t="str">
        <f t="shared" si="274"/>
        <v>FURNACE STATUS RESPONSE Fan:0 Ignition:0 Burner:0 Unknown:0</v>
      </c>
    </row>
    <row r="4414" spans="1:18" x14ac:dyDescent="0.25">
      <c r="A4414" s="12">
        <f t="shared" si="272"/>
        <v>44794.051127789346</v>
      </c>
      <c r="B4414" s="8" t="str">
        <f t="shared" si="273"/>
        <v>→</v>
      </c>
      <c r="C4414" s="10">
        <f t="shared" si="275"/>
        <v>59.197000000000003</v>
      </c>
      <c r="D4414" s="2">
        <v>1661008417441</v>
      </c>
      <c r="E4414" t="s">
        <v>0</v>
      </c>
      <c r="F4414" s="1">
        <v>8</v>
      </c>
      <c r="G4414" s="1">
        <v>21</v>
      </c>
      <c r="H4414" s="1">
        <v>31</v>
      </c>
      <c r="I4414" s="1">
        <v>7</v>
      </c>
      <c r="J4414" s="1">
        <v>1</v>
      </c>
      <c r="K4414" s="1" t="s">
        <v>3</v>
      </c>
      <c r="L4414" s="1">
        <v>6</v>
      </c>
      <c r="M4414" s="1" t="s">
        <v>76</v>
      </c>
      <c r="N4414" s="1">
        <v>59</v>
      </c>
      <c r="R4414" t="str">
        <f t="shared" si="274"/>
        <v>TIME 1:11 Sun</v>
      </c>
    </row>
    <row r="4415" spans="1:18" x14ac:dyDescent="0.25">
      <c r="A4415" s="12">
        <f t="shared" si="272"/>
        <v>44794.051129108797</v>
      </c>
      <c r="B4415" s="8" t="str">
        <f t="shared" si="273"/>
        <v>←</v>
      </c>
      <c r="C4415" s="10">
        <f t="shared" si="275"/>
        <v>0.114</v>
      </c>
      <c r="D4415" s="2">
        <v>1661008417555</v>
      </c>
      <c r="E4415" t="s">
        <v>0</v>
      </c>
      <c r="F4415" s="1">
        <v>5</v>
      </c>
      <c r="G4415" s="1">
        <v>31</v>
      </c>
      <c r="H4415" s="1">
        <v>21</v>
      </c>
      <c r="I4415" s="1" t="s">
        <v>7</v>
      </c>
      <c r="J4415" s="1">
        <v>3</v>
      </c>
      <c r="K4415" s="1" t="s">
        <v>8</v>
      </c>
      <c r="R4415" t="str">
        <f t="shared" si="274"/>
        <v>ACK</v>
      </c>
    </row>
    <row r="4416" spans="1:18" x14ac:dyDescent="0.25">
      <c r="A4416" s="12">
        <f t="shared" si="272"/>
        <v>44794.051130486107</v>
      </c>
      <c r="B4416" s="8" t="str">
        <f t="shared" si="273"/>
        <v>→</v>
      </c>
      <c r="C4416" s="10">
        <f t="shared" si="275"/>
        <v>0.11899999999999999</v>
      </c>
      <c r="D4416" s="2">
        <v>1661008417674</v>
      </c>
      <c r="E4416" t="s">
        <v>0</v>
      </c>
      <c r="F4416" s="1">
        <v>5</v>
      </c>
      <c r="G4416" s="1">
        <v>21</v>
      </c>
      <c r="H4416" s="1">
        <v>31</v>
      </c>
      <c r="I4416" s="1">
        <v>8</v>
      </c>
      <c r="J4416" s="1" t="s">
        <v>16</v>
      </c>
      <c r="K4416" s="1" t="s">
        <v>75</v>
      </c>
      <c r="R4416" t="str">
        <f t="shared" si="274"/>
        <v>UNKNOWN 8</v>
      </c>
    </row>
    <row r="4417" spans="1:18" x14ac:dyDescent="0.25">
      <c r="A4417" s="12">
        <f t="shared" si="272"/>
        <v>44794.051131319444</v>
      </c>
      <c r="B4417" s="8" t="str">
        <f t="shared" si="273"/>
        <v>←</v>
      </c>
      <c r="C4417" s="10">
        <f t="shared" si="275"/>
        <v>7.1999999999999995E-2</v>
      </c>
      <c r="D4417" s="2">
        <v>1661008417746</v>
      </c>
      <c r="E4417" t="s">
        <v>0</v>
      </c>
      <c r="F4417" s="1">
        <v>5</v>
      </c>
      <c r="G4417" s="1">
        <v>31</v>
      </c>
      <c r="H4417" s="1">
        <v>21</v>
      </c>
      <c r="I4417" s="1" t="s">
        <v>7</v>
      </c>
      <c r="J4417" s="1">
        <v>3</v>
      </c>
      <c r="K4417" s="1" t="s">
        <v>8</v>
      </c>
      <c r="R4417" t="str">
        <f t="shared" si="274"/>
        <v>ACK</v>
      </c>
    </row>
    <row r="4418" spans="1:18" x14ac:dyDescent="0.25">
      <c r="A4418" s="12">
        <f t="shared" si="272"/>
        <v>44794.051132719906</v>
      </c>
      <c r="B4418" s="8" t="str">
        <f t="shared" si="273"/>
        <v>→</v>
      </c>
      <c r="C4418" s="10">
        <f t="shared" si="275"/>
        <v>0.121</v>
      </c>
      <c r="D4418" s="2">
        <v>1661008417867</v>
      </c>
      <c r="E4418" t="s">
        <v>0</v>
      </c>
      <c r="F4418" s="1">
        <v>6</v>
      </c>
      <c r="G4418" s="1">
        <v>21</v>
      </c>
      <c r="H4418" s="1">
        <v>31</v>
      </c>
      <c r="I4418" s="1" t="s">
        <v>43</v>
      </c>
      <c r="J4418" s="1">
        <v>0</v>
      </c>
      <c r="K4418" s="1" t="s">
        <v>73</v>
      </c>
      <c r="L4418" s="1" t="s">
        <v>102</v>
      </c>
      <c r="R4418" t="str">
        <f t="shared" si="274"/>
        <v>FAN SPEED Fan:Off</v>
      </c>
    </row>
    <row r="4419" spans="1:18" x14ac:dyDescent="0.25">
      <c r="A4419" s="12">
        <f t="shared" ref="A4419:A4482" si="276">IF(ISNUMBER(D4419),D4419/(1000*60*60*24)+25569+10/24,"")</f>
        <v>44794.051133807872</v>
      </c>
      <c r="B4419" s="8" t="str">
        <f t="shared" ref="B4419:B4482" si="277">IF(ISNUMBER(D4419),IF(AND(G4419=21,H4419=31),"→",IF(AND(G4419=31,H4419=21),"←",IF(AND(G4419=21,H4419=0),"→→","Error"))),"")</f>
        <v>←</v>
      </c>
      <c r="C4419" s="10">
        <f t="shared" si="275"/>
        <v>9.4E-2</v>
      </c>
      <c r="D4419" s="2">
        <v>1661008417961</v>
      </c>
      <c r="E4419" t="s">
        <v>0</v>
      </c>
      <c r="F4419" s="1">
        <v>5</v>
      </c>
      <c r="G4419" s="1">
        <v>31</v>
      </c>
      <c r="H4419" s="1">
        <v>21</v>
      </c>
      <c r="I4419" s="1" t="s">
        <v>7</v>
      </c>
      <c r="J4419" s="1">
        <v>3</v>
      </c>
      <c r="K4419" s="1" t="s">
        <v>8</v>
      </c>
      <c r="R4419" t="str">
        <f t="shared" ref="R4419:R4482" si="278">DECODEPACKET(E4419)</f>
        <v>ACK</v>
      </c>
    </row>
    <row r="4420" spans="1:18" x14ac:dyDescent="0.25">
      <c r="A4420" s="12">
        <f t="shared" si="276"/>
        <v>44794.051134953705</v>
      </c>
      <c r="B4420" s="8" t="str">
        <f t="shared" si="277"/>
        <v>→</v>
      </c>
      <c r="C4420" s="10">
        <f t="shared" ref="C4420:C4483" si="279">IF(AND(ISNUMBER(D4419), ISNUMBER(D4420)),(D4420-D4419)/1000,"")</f>
        <v>9.9000000000000005E-2</v>
      </c>
      <c r="D4420" s="2">
        <v>1661008418060</v>
      </c>
      <c r="E4420" t="s">
        <v>0</v>
      </c>
      <c r="F4420" s="1">
        <v>5</v>
      </c>
      <c r="G4420" s="1">
        <v>21</v>
      </c>
      <c r="H4420" s="1">
        <v>31</v>
      </c>
      <c r="I4420" s="1">
        <v>6</v>
      </c>
      <c r="J4420" s="1">
        <v>60</v>
      </c>
      <c r="K4420" s="1">
        <v>83</v>
      </c>
      <c r="R4420" t="str">
        <f t="shared" si="278"/>
        <v>FURNACE STATUS REQUEST</v>
      </c>
    </row>
    <row r="4421" spans="1:18" x14ac:dyDescent="0.25">
      <c r="A4421" s="12">
        <f t="shared" si="276"/>
        <v>44794.051136759255</v>
      </c>
      <c r="B4421" s="8" t="str">
        <f t="shared" si="277"/>
        <v>←</v>
      </c>
      <c r="C4421" s="10">
        <f t="shared" si="279"/>
        <v>0.156</v>
      </c>
      <c r="D4421" s="2">
        <v>1661008418216</v>
      </c>
      <c r="E4421" t="s">
        <v>0</v>
      </c>
      <c r="F4421" s="1">
        <v>9</v>
      </c>
      <c r="G4421" s="1">
        <v>31</v>
      </c>
      <c r="H4421" s="1">
        <v>21</v>
      </c>
      <c r="I4421" s="1" t="s">
        <v>1</v>
      </c>
      <c r="J4421" s="1">
        <v>0</v>
      </c>
      <c r="K4421" s="1">
        <v>0</v>
      </c>
      <c r="L4421" s="1">
        <v>0</v>
      </c>
      <c r="M4421" s="1">
        <v>0</v>
      </c>
      <c r="N4421" s="1" t="s">
        <v>26</v>
      </c>
      <c r="O4421" s="1" t="s">
        <v>27</v>
      </c>
      <c r="R4421" t="str">
        <f t="shared" si="278"/>
        <v>FURNACE STATUS RESPONSE Fan:0 Ignition:0 Burner:0 Unknown:0</v>
      </c>
    </row>
    <row r="4422" spans="1:18" x14ac:dyDescent="0.25">
      <c r="A4422" s="12">
        <f t="shared" si="276"/>
        <v>44794.051822106478</v>
      </c>
      <c r="B4422" s="8" t="str">
        <f t="shared" si="277"/>
        <v>→</v>
      </c>
      <c r="C4422" s="10">
        <f t="shared" si="279"/>
        <v>59.213999999999999</v>
      </c>
      <c r="D4422" s="2">
        <v>1661008477430</v>
      </c>
      <c r="E4422" t="s">
        <v>0</v>
      </c>
      <c r="F4422" s="1">
        <v>8</v>
      </c>
      <c r="G4422" s="1">
        <v>21</v>
      </c>
      <c r="H4422" s="1">
        <v>31</v>
      </c>
      <c r="I4422" s="1">
        <v>7</v>
      </c>
      <c r="J4422" s="1">
        <v>1</v>
      </c>
      <c r="K4422" s="1" t="s">
        <v>77</v>
      </c>
      <c r="L4422" s="1">
        <v>6</v>
      </c>
      <c r="M4422" s="1" t="s">
        <v>78</v>
      </c>
      <c r="N4422" s="1" t="s">
        <v>105</v>
      </c>
      <c r="R4422" t="str">
        <f t="shared" si="278"/>
        <v>TIME 1:12 Sun</v>
      </c>
    </row>
    <row r="4423" spans="1:18" x14ac:dyDescent="0.25">
      <c r="A4423" s="12">
        <f t="shared" si="276"/>
        <v>44794.051823807873</v>
      </c>
      <c r="B4423" s="8" t="str">
        <f t="shared" si="277"/>
        <v>←</v>
      </c>
      <c r="C4423" s="10">
        <f t="shared" si="279"/>
        <v>0.14699999999999999</v>
      </c>
      <c r="D4423" s="2">
        <v>1661008477577</v>
      </c>
      <c r="E4423" t="s">
        <v>0</v>
      </c>
      <c r="F4423" s="1">
        <v>5</v>
      </c>
      <c r="G4423" s="1">
        <v>31</v>
      </c>
      <c r="H4423" s="1">
        <v>21</v>
      </c>
      <c r="I4423" s="1" t="s">
        <v>7</v>
      </c>
      <c r="J4423" s="1">
        <v>3</v>
      </c>
      <c r="K4423" s="1" t="s">
        <v>8</v>
      </c>
      <c r="R4423" t="str">
        <f t="shared" si="278"/>
        <v>ACK</v>
      </c>
    </row>
    <row r="4424" spans="1:18" x14ac:dyDescent="0.25">
      <c r="A4424" s="12">
        <f t="shared" si="276"/>
        <v>44794.051824641203</v>
      </c>
      <c r="B4424" s="8" t="str">
        <f t="shared" si="277"/>
        <v>→</v>
      </c>
      <c r="C4424" s="10">
        <f t="shared" si="279"/>
        <v>7.1999999999999995E-2</v>
      </c>
      <c r="D4424" s="2">
        <v>1661008477649</v>
      </c>
      <c r="E4424" t="s">
        <v>0</v>
      </c>
      <c r="F4424" s="1">
        <v>5</v>
      </c>
      <c r="G4424" s="1">
        <v>21</v>
      </c>
      <c r="H4424" s="1">
        <v>31</v>
      </c>
      <c r="I4424" s="1">
        <v>8</v>
      </c>
      <c r="J4424" s="1" t="s">
        <v>16</v>
      </c>
      <c r="K4424" s="1" t="s">
        <v>75</v>
      </c>
      <c r="R4424" t="str">
        <f t="shared" si="278"/>
        <v>UNKNOWN 8</v>
      </c>
    </row>
    <row r="4425" spans="1:18" x14ac:dyDescent="0.25">
      <c r="A4425" s="12">
        <f t="shared" si="276"/>
        <v>44794.051826099538</v>
      </c>
      <c r="B4425" s="8" t="str">
        <f t="shared" si="277"/>
        <v>←</v>
      </c>
      <c r="C4425" s="10">
        <f t="shared" si="279"/>
        <v>0.126</v>
      </c>
      <c r="D4425" s="2">
        <v>1661008477775</v>
      </c>
      <c r="E4425" t="s">
        <v>0</v>
      </c>
      <c r="F4425" s="1">
        <v>5</v>
      </c>
      <c r="G4425" s="1">
        <v>31</v>
      </c>
      <c r="H4425" s="1">
        <v>21</v>
      </c>
      <c r="I4425" s="1" t="s">
        <v>7</v>
      </c>
      <c r="J4425" s="1">
        <v>3</v>
      </c>
      <c r="K4425" s="1" t="s">
        <v>8</v>
      </c>
      <c r="R4425" t="str">
        <f t="shared" si="278"/>
        <v>ACK</v>
      </c>
    </row>
    <row r="4426" spans="1:18" x14ac:dyDescent="0.25">
      <c r="A4426" s="12">
        <f t="shared" si="276"/>
        <v>44794.05182739583</v>
      </c>
      <c r="B4426" s="8" t="str">
        <f t="shared" si="277"/>
        <v>→</v>
      </c>
      <c r="C4426" s="10">
        <f t="shared" si="279"/>
        <v>0.112</v>
      </c>
      <c r="D4426" s="2">
        <v>1661008477887</v>
      </c>
      <c r="E4426" t="s">
        <v>0</v>
      </c>
      <c r="F4426" s="1">
        <v>6</v>
      </c>
      <c r="G4426" s="1">
        <v>21</v>
      </c>
      <c r="H4426" s="1">
        <v>31</v>
      </c>
      <c r="I4426" s="1" t="s">
        <v>43</v>
      </c>
      <c r="J4426" s="1">
        <v>0</v>
      </c>
      <c r="K4426" s="1" t="s">
        <v>73</v>
      </c>
      <c r="L4426" s="1" t="s">
        <v>102</v>
      </c>
      <c r="R4426" t="str">
        <f t="shared" si="278"/>
        <v>FAN SPEED Fan:Off</v>
      </c>
    </row>
    <row r="4427" spans="1:18" x14ac:dyDescent="0.25">
      <c r="A4427" s="12">
        <f t="shared" si="276"/>
        <v>44794.051828842588</v>
      </c>
      <c r="B4427" s="8" t="str">
        <f t="shared" si="277"/>
        <v>←</v>
      </c>
      <c r="C4427" s="10">
        <f t="shared" si="279"/>
        <v>0.125</v>
      </c>
      <c r="D4427" s="2">
        <v>1661008478012</v>
      </c>
      <c r="E4427" t="s">
        <v>0</v>
      </c>
      <c r="F4427" s="1">
        <v>5</v>
      </c>
      <c r="G4427" s="1">
        <v>31</v>
      </c>
      <c r="H4427" s="1">
        <v>21</v>
      </c>
      <c r="I4427" s="1" t="s">
        <v>7</v>
      </c>
      <c r="J4427" s="1">
        <v>3</v>
      </c>
      <c r="K4427" s="1" t="s">
        <v>8</v>
      </c>
      <c r="R4427" t="str">
        <f t="shared" si="278"/>
        <v>ACK</v>
      </c>
    </row>
    <row r="4428" spans="1:18" x14ac:dyDescent="0.25">
      <c r="A4428" s="12">
        <f t="shared" si="276"/>
        <v>44794.05182990741</v>
      </c>
      <c r="B4428" s="8" t="str">
        <f t="shared" si="277"/>
        <v>→</v>
      </c>
      <c r="C4428" s="10">
        <f t="shared" si="279"/>
        <v>9.1999999999999998E-2</v>
      </c>
      <c r="D4428" s="2">
        <v>1661008478104</v>
      </c>
      <c r="E4428" t="s">
        <v>0</v>
      </c>
      <c r="F4428" s="1">
        <v>5</v>
      </c>
      <c r="G4428" s="1">
        <v>21</v>
      </c>
      <c r="H4428" s="1">
        <v>31</v>
      </c>
      <c r="I4428" s="1">
        <v>6</v>
      </c>
      <c r="J4428" s="1">
        <v>60</v>
      </c>
      <c r="K4428" s="1">
        <v>83</v>
      </c>
      <c r="R4428" t="str">
        <f t="shared" si="278"/>
        <v>FURNACE STATUS REQUEST</v>
      </c>
    </row>
    <row r="4429" spans="1:18" x14ac:dyDescent="0.25">
      <c r="A4429" s="12">
        <f t="shared" si="276"/>
        <v>44794.05183167824</v>
      </c>
      <c r="B4429" s="8" t="str">
        <f t="shared" si="277"/>
        <v>←</v>
      </c>
      <c r="C4429" s="10">
        <f t="shared" si="279"/>
        <v>0.153</v>
      </c>
      <c r="D4429" s="2">
        <v>1661008478257</v>
      </c>
      <c r="E4429" t="s">
        <v>0</v>
      </c>
      <c r="F4429" s="1">
        <v>9</v>
      </c>
      <c r="G4429" s="1">
        <v>31</v>
      </c>
      <c r="H4429" s="1">
        <v>21</v>
      </c>
      <c r="I4429" s="1" t="s">
        <v>1</v>
      </c>
      <c r="J4429" s="1">
        <v>0</v>
      </c>
      <c r="K4429" s="1">
        <v>0</v>
      </c>
      <c r="L4429" s="1">
        <v>0</v>
      </c>
      <c r="M4429" s="1">
        <v>0</v>
      </c>
      <c r="N4429" s="1" t="s">
        <v>26</v>
      </c>
      <c r="O4429" s="1" t="s">
        <v>27</v>
      </c>
      <c r="R4429" t="str">
        <f t="shared" si="278"/>
        <v>FURNACE STATUS RESPONSE Fan:0 Ignition:0 Burner:0 Unknown:0</v>
      </c>
    </row>
    <row r="4430" spans="1:18" x14ac:dyDescent="0.25">
      <c r="A4430" s="12">
        <f t="shared" si="276"/>
        <v>44794.052516828706</v>
      </c>
      <c r="B4430" s="8" t="str">
        <f t="shared" si="277"/>
        <v>→</v>
      </c>
      <c r="C4430" s="10">
        <f t="shared" si="279"/>
        <v>59.197000000000003</v>
      </c>
      <c r="D4430" s="2">
        <v>1661008537454</v>
      </c>
      <c r="E4430" t="s">
        <v>0</v>
      </c>
      <c r="F4430" s="1">
        <v>8</v>
      </c>
      <c r="G4430" s="1">
        <v>21</v>
      </c>
      <c r="H4430" s="1">
        <v>31</v>
      </c>
      <c r="I4430" s="1">
        <v>7</v>
      </c>
      <c r="J4430" s="1">
        <v>1</v>
      </c>
      <c r="K4430" s="1" t="s">
        <v>79</v>
      </c>
      <c r="L4430" s="1">
        <v>6</v>
      </c>
      <c r="M4430" s="1" t="s">
        <v>80</v>
      </c>
      <c r="N4430" s="1">
        <v>59</v>
      </c>
      <c r="R4430" t="str">
        <f t="shared" si="278"/>
        <v>TIME 1:13 Sun</v>
      </c>
    </row>
    <row r="4431" spans="1:18" x14ac:dyDescent="0.25">
      <c r="A4431" s="12">
        <f t="shared" si="276"/>
        <v>44794.052517881944</v>
      </c>
      <c r="B4431" s="8" t="str">
        <f t="shared" si="277"/>
        <v>←</v>
      </c>
      <c r="C4431" s="10">
        <f t="shared" si="279"/>
        <v>9.0999999999999998E-2</v>
      </c>
      <c r="D4431" s="2">
        <v>1661008537545</v>
      </c>
      <c r="E4431" t="s">
        <v>0</v>
      </c>
      <c r="F4431" s="1">
        <v>5</v>
      </c>
      <c r="G4431" s="1">
        <v>31</v>
      </c>
      <c r="H4431" s="1">
        <v>21</v>
      </c>
      <c r="I4431" s="1" t="s">
        <v>7</v>
      </c>
      <c r="J4431" s="1">
        <v>3</v>
      </c>
      <c r="K4431" s="1" t="s">
        <v>8</v>
      </c>
      <c r="R4431" t="str">
        <f t="shared" si="278"/>
        <v>ACK</v>
      </c>
    </row>
    <row r="4432" spans="1:18" x14ac:dyDescent="0.25">
      <c r="A4432" s="12">
        <f t="shared" si="276"/>
        <v>44794.052519224533</v>
      </c>
      <c r="B4432" s="8" t="str">
        <f t="shared" si="277"/>
        <v>→</v>
      </c>
      <c r="C4432" s="10">
        <f t="shared" si="279"/>
        <v>0.11600000000000001</v>
      </c>
      <c r="D4432" s="2">
        <v>1661008537661</v>
      </c>
      <c r="E4432" t="s">
        <v>0</v>
      </c>
      <c r="F4432" s="1">
        <v>5</v>
      </c>
      <c r="G4432" s="1">
        <v>21</v>
      </c>
      <c r="H4432" s="1">
        <v>31</v>
      </c>
      <c r="I4432" s="1">
        <v>8</v>
      </c>
      <c r="J4432" s="1" t="s">
        <v>16</v>
      </c>
      <c r="K4432" s="1" t="s">
        <v>75</v>
      </c>
      <c r="R4432" t="str">
        <f t="shared" si="278"/>
        <v>UNKNOWN 8</v>
      </c>
    </row>
    <row r="4433" spans="1:18" x14ac:dyDescent="0.25">
      <c r="A4433" s="12">
        <f t="shared" si="276"/>
        <v>44794.05252075231</v>
      </c>
      <c r="B4433" s="8" t="str">
        <f t="shared" si="277"/>
        <v>←</v>
      </c>
      <c r="C4433" s="10">
        <f t="shared" si="279"/>
        <v>0.13200000000000001</v>
      </c>
      <c r="D4433" s="2">
        <v>1661008537793</v>
      </c>
      <c r="E4433" t="s">
        <v>0</v>
      </c>
      <c r="F4433" s="1">
        <v>5</v>
      </c>
      <c r="G4433" s="1">
        <v>31</v>
      </c>
      <c r="H4433" s="1">
        <v>21</v>
      </c>
      <c r="I4433" s="1" t="s">
        <v>7</v>
      </c>
      <c r="J4433" s="1">
        <v>3</v>
      </c>
      <c r="K4433" s="1" t="s">
        <v>8</v>
      </c>
      <c r="R4433" t="str">
        <f t="shared" si="278"/>
        <v>ACK</v>
      </c>
    </row>
    <row r="4434" spans="1:18" x14ac:dyDescent="0.25">
      <c r="A4434" s="12">
        <f t="shared" si="276"/>
        <v>44794.052522013888</v>
      </c>
      <c r="B4434" s="8" t="str">
        <f t="shared" si="277"/>
        <v>→</v>
      </c>
      <c r="C4434" s="10">
        <f t="shared" si="279"/>
        <v>0.109</v>
      </c>
      <c r="D4434" s="2">
        <v>1661008537902</v>
      </c>
      <c r="E4434" t="s">
        <v>0</v>
      </c>
      <c r="F4434" s="1">
        <v>6</v>
      </c>
      <c r="G4434" s="1">
        <v>21</v>
      </c>
      <c r="H4434" s="1">
        <v>31</v>
      </c>
      <c r="I4434" s="1" t="s">
        <v>43</v>
      </c>
      <c r="J4434" s="1">
        <v>0</v>
      </c>
      <c r="K4434" s="1" t="s">
        <v>73</v>
      </c>
      <c r="L4434" s="1" t="s">
        <v>102</v>
      </c>
      <c r="R4434" t="str">
        <f t="shared" si="278"/>
        <v>FAN SPEED Fan:Off</v>
      </c>
    </row>
    <row r="4435" spans="1:18" x14ac:dyDescent="0.25">
      <c r="A4435" s="12">
        <f t="shared" si="276"/>
        <v>44794.052523564817</v>
      </c>
      <c r="B4435" s="8" t="str">
        <f t="shared" si="277"/>
        <v>←</v>
      </c>
      <c r="C4435" s="10">
        <f t="shared" si="279"/>
        <v>0.13400000000000001</v>
      </c>
      <c r="D4435" s="2">
        <v>1661008538036</v>
      </c>
      <c r="E4435" t="s">
        <v>0</v>
      </c>
      <c r="F4435" s="1">
        <v>5</v>
      </c>
      <c r="G4435" s="1">
        <v>31</v>
      </c>
      <c r="H4435" s="1">
        <v>21</v>
      </c>
      <c r="I4435" s="1" t="s">
        <v>7</v>
      </c>
      <c r="J4435" s="1">
        <v>3</v>
      </c>
      <c r="K4435" s="1" t="s">
        <v>8</v>
      </c>
      <c r="R4435" t="str">
        <f t="shared" si="278"/>
        <v>ACK</v>
      </c>
    </row>
    <row r="4436" spans="1:18" x14ac:dyDescent="0.25">
      <c r="A4436" s="12">
        <f t="shared" si="276"/>
        <v>44794.052524629624</v>
      </c>
      <c r="B4436" s="8" t="str">
        <f t="shared" si="277"/>
        <v>→</v>
      </c>
      <c r="C4436" s="10">
        <f t="shared" si="279"/>
        <v>9.1999999999999998E-2</v>
      </c>
      <c r="D4436" s="2">
        <v>1661008538128</v>
      </c>
      <c r="E4436" t="s">
        <v>0</v>
      </c>
      <c r="F4436" s="1">
        <v>5</v>
      </c>
      <c r="G4436" s="1">
        <v>21</v>
      </c>
      <c r="H4436" s="1">
        <v>31</v>
      </c>
      <c r="I4436" s="1">
        <v>6</v>
      </c>
      <c r="J4436" s="1">
        <v>60</v>
      </c>
      <c r="K4436" s="1">
        <v>83</v>
      </c>
      <c r="R4436" t="str">
        <f t="shared" si="278"/>
        <v>FURNACE STATUS REQUEST</v>
      </c>
    </row>
    <row r="4437" spans="1:18" x14ac:dyDescent="0.25">
      <c r="A4437" s="12">
        <f t="shared" si="276"/>
        <v>44794.052526493055</v>
      </c>
      <c r="B4437" s="8" t="str">
        <f t="shared" si="277"/>
        <v>←</v>
      </c>
      <c r="C4437" s="10">
        <f t="shared" si="279"/>
        <v>0.161</v>
      </c>
      <c r="D4437" s="2">
        <v>1661008538289</v>
      </c>
      <c r="E4437" t="s">
        <v>0</v>
      </c>
      <c r="F4437" s="1">
        <v>9</v>
      </c>
      <c r="G4437" s="1">
        <v>31</v>
      </c>
      <c r="H4437" s="1">
        <v>21</v>
      </c>
      <c r="I4437" s="1" t="s">
        <v>1</v>
      </c>
      <c r="J4437" s="1">
        <v>0</v>
      </c>
      <c r="K4437" s="1">
        <v>0</v>
      </c>
      <c r="L4437" s="1">
        <v>0</v>
      </c>
      <c r="M4437" s="1">
        <v>0</v>
      </c>
      <c r="N4437" s="1" t="s">
        <v>26</v>
      </c>
      <c r="O4437" s="1" t="s">
        <v>27</v>
      </c>
      <c r="R4437" t="str">
        <f t="shared" si="278"/>
        <v>FURNACE STATUS RESPONSE Fan:0 Ignition:0 Burner:0 Unknown:0</v>
      </c>
    </row>
    <row r="4438" spans="1:18" x14ac:dyDescent="0.25">
      <c r="A4438" s="12">
        <f t="shared" si="276"/>
        <v>44794.053211192127</v>
      </c>
      <c r="B4438" s="8" t="str">
        <f t="shared" si="277"/>
        <v>→</v>
      </c>
      <c r="C4438" s="10">
        <f t="shared" si="279"/>
        <v>59.158000000000001</v>
      </c>
      <c r="D4438" s="2">
        <v>1661008597447</v>
      </c>
      <c r="E4438" t="s">
        <v>0</v>
      </c>
      <c r="F4438" s="1">
        <v>8</v>
      </c>
      <c r="G4438" s="1">
        <v>21</v>
      </c>
      <c r="H4438" s="1">
        <v>31</v>
      </c>
      <c r="I4438" s="1">
        <v>7</v>
      </c>
      <c r="J4438" s="1">
        <v>1</v>
      </c>
      <c r="K4438" s="1" t="s">
        <v>81</v>
      </c>
      <c r="L4438" s="1">
        <v>6</v>
      </c>
      <c r="M4438" s="1" t="s">
        <v>82</v>
      </c>
      <c r="N4438" s="1">
        <v>59</v>
      </c>
      <c r="R4438" t="str">
        <f t="shared" si="278"/>
        <v>TIME 1:14 Sun</v>
      </c>
    </row>
    <row r="4439" spans="1:18" x14ac:dyDescent="0.25">
      <c r="A4439" s="12">
        <f t="shared" si="276"/>
        <v>44794.053212314808</v>
      </c>
      <c r="B4439" s="8" t="str">
        <f t="shared" si="277"/>
        <v>←</v>
      </c>
      <c r="C4439" s="10">
        <f t="shared" si="279"/>
        <v>9.7000000000000003E-2</v>
      </c>
      <c r="D4439" s="2">
        <v>1661008597544</v>
      </c>
      <c r="E4439" t="s">
        <v>0</v>
      </c>
      <c r="F4439" s="1">
        <v>5</v>
      </c>
      <c r="G4439" s="1">
        <v>31</v>
      </c>
      <c r="H4439" s="1">
        <v>21</v>
      </c>
      <c r="I4439" s="1" t="s">
        <v>7</v>
      </c>
      <c r="J4439" s="1">
        <v>3</v>
      </c>
      <c r="K4439" s="1" t="s">
        <v>8</v>
      </c>
      <c r="R4439" t="str">
        <f t="shared" si="278"/>
        <v>ACK</v>
      </c>
    </row>
    <row r="4440" spans="1:18" x14ac:dyDescent="0.25">
      <c r="A4440" s="12">
        <f t="shared" si="276"/>
        <v>44794.053213634259</v>
      </c>
      <c r="B4440" s="8" t="str">
        <f t="shared" si="277"/>
        <v>→</v>
      </c>
      <c r="C4440" s="10">
        <f t="shared" si="279"/>
        <v>0.114</v>
      </c>
      <c r="D4440" s="2">
        <v>1661008597658</v>
      </c>
      <c r="E4440" t="s">
        <v>0</v>
      </c>
      <c r="F4440" s="1">
        <v>5</v>
      </c>
      <c r="G4440" s="1">
        <v>21</v>
      </c>
      <c r="H4440" s="1">
        <v>31</v>
      </c>
      <c r="I4440" s="1">
        <v>8</v>
      </c>
      <c r="J4440" s="1" t="s">
        <v>16</v>
      </c>
      <c r="K4440" s="1" t="s">
        <v>75</v>
      </c>
      <c r="R4440" t="str">
        <f t="shared" si="278"/>
        <v>UNKNOWN 8</v>
      </c>
    </row>
    <row r="4441" spans="1:18" x14ac:dyDescent="0.25">
      <c r="A4441" s="12">
        <f t="shared" si="276"/>
        <v>44794.053214768515</v>
      </c>
      <c r="B4441" s="8" t="str">
        <f t="shared" si="277"/>
        <v>←</v>
      </c>
      <c r="C4441" s="10">
        <f t="shared" si="279"/>
        <v>9.8000000000000004E-2</v>
      </c>
      <c r="D4441" s="2">
        <v>1661008597756</v>
      </c>
      <c r="E4441" t="s">
        <v>0</v>
      </c>
      <c r="F4441" s="1">
        <v>5</v>
      </c>
      <c r="G4441" s="1">
        <v>31</v>
      </c>
      <c r="H4441" s="1">
        <v>21</v>
      </c>
      <c r="I4441" s="1" t="s">
        <v>7</v>
      </c>
      <c r="J4441" s="1">
        <v>3</v>
      </c>
      <c r="K4441" s="1" t="s">
        <v>8</v>
      </c>
      <c r="R4441" t="str">
        <f t="shared" si="278"/>
        <v>ACK</v>
      </c>
    </row>
    <row r="4442" spans="1:18" x14ac:dyDescent="0.25">
      <c r="A4442" s="12">
        <f t="shared" si="276"/>
        <v>44794.053216157401</v>
      </c>
      <c r="B4442" s="8" t="str">
        <f t="shared" si="277"/>
        <v>→</v>
      </c>
      <c r="C4442" s="10">
        <f t="shared" si="279"/>
        <v>0.12</v>
      </c>
      <c r="D4442" s="2">
        <v>1661008597876</v>
      </c>
      <c r="E4442" t="s">
        <v>0</v>
      </c>
      <c r="F4442" s="1">
        <v>6</v>
      </c>
      <c r="G4442" s="1">
        <v>21</v>
      </c>
      <c r="H4442" s="1">
        <v>31</v>
      </c>
      <c r="I4442" s="1" t="s">
        <v>43</v>
      </c>
      <c r="J4442" s="1">
        <v>0</v>
      </c>
      <c r="K4442" s="1" t="s">
        <v>73</v>
      </c>
      <c r="L4442" s="1" t="s">
        <v>102</v>
      </c>
      <c r="R4442" t="str">
        <f t="shared" si="278"/>
        <v>FAN SPEED Fan:Off</v>
      </c>
    </row>
    <row r="4443" spans="1:18" x14ac:dyDescent="0.25">
      <c r="A4443" s="12">
        <f t="shared" si="276"/>
        <v>44794.053217280089</v>
      </c>
      <c r="B4443" s="8" t="str">
        <f t="shared" si="277"/>
        <v>←</v>
      </c>
      <c r="C4443" s="10">
        <f t="shared" si="279"/>
        <v>9.7000000000000003E-2</v>
      </c>
      <c r="D4443" s="2">
        <v>1661008597973</v>
      </c>
      <c r="E4443" t="s">
        <v>0</v>
      </c>
      <c r="F4443" s="1">
        <v>5</v>
      </c>
      <c r="G4443" s="1">
        <v>31</v>
      </c>
      <c r="H4443" s="1">
        <v>21</v>
      </c>
      <c r="I4443" s="1" t="s">
        <v>7</v>
      </c>
      <c r="J4443" s="1">
        <v>3</v>
      </c>
      <c r="K4443" s="1" t="s">
        <v>8</v>
      </c>
      <c r="R4443" t="str">
        <f t="shared" si="278"/>
        <v>ACK</v>
      </c>
    </row>
    <row r="4444" spans="1:18" x14ac:dyDescent="0.25">
      <c r="A4444" s="12">
        <f t="shared" si="276"/>
        <v>44794.05321828703</v>
      </c>
      <c r="B4444" s="8" t="str">
        <f t="shared" si="277"/>
        <v>→</v>
      </c>
      <c r="C4444" s="10">
        <f t="shared" si="279"/>
        <v>8.6999999999999994E-2</v>
      </c>
      <c r="D4444" s="2">
        <v>1661008598060</v>
      </c>
      <c r="E4444" t="s">
        <v>0</v>
      </c>
      <c r="F4444" s="1">
        <v>5</v>
      </c>
      <c r="G4444" s="1">
        <v>21</v>
      </c>
      <c r="H4444" s="1">
        <v>31</v>
      </c>
      <c r="I4444" s="1">
        <v>6</v>
      </c>
      <c r="J4444" s="1">
        <v>60</v>
      </c>
      <c r="K4444" s="1">
        <v>83</v>
      </c>
      <c r="R4444" t="str">
        <f t="shared" si="278"/>
        <v>FURNACE STATUS REQUEST</v>
      </c>
    </row>
    <row r="4445" spans="1:18" x14ac:dyDescent="0.25">
      <c r="A4445" s="12">
        <f t="shared" si="276"/>
        <v>44794.053220104164</v>
      </c>
      <c r="B4445" s="8" t="str">
        <f t="shared" si="277"/>
        <v>←</v>
      </c>
      <c r="C4445" s="10">
        <f t="shared" si="279"/>
        <v>0.157</v>
      </c>
      <c r="D4445" s="2">
        <v>1661008598217</v>
      </c>
      <c r="E4445" t="s">
        <v>0</v>
      </c>
      <c r="F4445" s="1">
        <v>9</v>
      </c>
      <c r="G4445" s="1">
        <v>31</v>
      </c>
      <c r="H4445" s="1">
        <v>21</v>
      </c>
      <c r="I4445" s="1" t="s">
        <v>1</v>
      </c>
      <c r="J4445" s="1">
        <v>0</v>
      </c>
      <c r="K4445" s="1">
        <v>0</v>
      </c>
      <c r="L4445" s="1">
        <v>0</v>
      </c>
      <c r="M4445" s="1">
        <v>0</v>
      </c>
      <c r="N4445" s="1" t="s">
        <v>26</v>
      </c>
      <c r="O4445" s="1" t="s">
        <v>27</v>
      </c>
      <c r="R4445" t="str">
        <f t="shared" si="278"/>
        <v>FURNACE STATUS RESPONSE Fan:0 Ignition:0 Burner:0 Unknown:0</v>
      </c>
    </row>
    <row r="4446" spans="1:18" x14ac:dyDescent="0.25">
      <c r="A4446" s="12">
        <f t="shared" si="276"/>
        <v>44794.053905706016</v>
      </c>
      <c r="B4446" s="8" t="str">
        <f t="shared" si="277"/>
        <v>→</v>
      </c>
      <c r="C4446" s="10">
        <f t="shared" si="279"/>
        <v>59.235999999999997</v>
      </c>
      <c r="D4446" s="2">
        <v>1661008657453</v>
      </c>
      <c r="E4446" t="s">
        <v>0</v>
      </c>
      <c r="F4446" s="1">
        <v>8</v>
      </c>
      <c r="G4446" s="1">
        <v>21</v>
      </c>
      <c r="H4446" s="1">
        <v>31</v>
      </c>
      <c r="I4446" s="1">
        <v>7</v>
      </c>
      <c r="J4446" s="1">
        <v>1</v>
      </c>
      <c r="K4446" s="1" t="s">
        <v>83</v>
      </c>
      <c r="L4446" s="1">
        <v>6</v>
      </c>
      <c r="M4446" s="1">
        <v>36</v>
      </c>
      <c r="N4446" s="1" t="s">
        <v>105</v>
      </c>
      <c r="R4446" t="str">
        <f t="shared" si="278"/>
        <v>TIME 1:15 Sun</v>
      </c>
    </row>
    <row r="4447" spans="1:18" x14ac:dyDescent="0.25">
      <c r="A4447" s="12">
        <f t="shared" si="276"/>
        <v>44794.05390702546</v>
      </c>
      <c r="B4447" s="8" t="str">
        <f t="shared" si="277"/>
        <v>←</v>
      </c>
      <c r="C4447" s="10">
        <f t="shared" si="279"/>
        <v>0.114</v>
      </c>
      <c r="D4447" s="2">
        <v>1661008657567</v>
      </c>
      <c r="E4447" t="s">
        <v>0</v>
      </c>
      <c r="F4447" s="1">
        <v>5</v>
      </c>
      <c r="G4447" s="1">
        <v>31</v>
      </c>
      <c r="H4447" s="1">
        <v>21</v>
      </c>
      <c r="I4447" s="1" t="s">
        <v>7</v>
      </c>
      <c r="J4447" s="1">
        <v>3</v>
      </c>
      <c r="K4447" s="1" t="s">
        <v>8</v>
      </c>
      <c r="R4447" t="str">
        <f t="shared" si="278"/>
        <v>ACK</v>
      </c>
    </row>
    <row r="4448" spans="1:18" x14ac:dyDescent="0.25">
      <c r="A4448" s="12">
        <f t="shared" si="276"/>
        <v>44794.053908240741</v>
      </c>
      <c r="B4448" s="8" t="str">
        <f t="shared" si="277"/>
        <v>→</v>
      </c>
      <c r="C4448" s="10">
        <f t="shared" si="279"/>
        <v>0.105</v>
      </c>
      <c r="D4448" s="2">
        <v>1661008657672</v>
      </c>
      <c r="E4448" t="s">
        <v>0</v>
      </c>
      <c r="F4448" s="1">
        <v>5</v>
      </c>
      <c r="G4448" s="1">
        <v>21</v>
      </c>
      <c r="H4448" s="1">
        <v>31</v>
      </c>
      <c r="I4448" s="1">
        <v>8</v>
      </c>
      <c r="J4448" s="1" t="s">
        <v>16</v>
      </c>
      <c r="K4448" s="1" t="s">
        <v>75</v>
      </c>
      <c r="R4448" t="str">
        <f t="shared" si="278"/>
        <v>UNKNOWN 8</v>
      </c>
    </row>
    <row r="4449" spans="1:18" x14ac:dyDescent="0.25">
      <c r="A4449" s="12">
        <f t="shared" si="276"/>
        <v>44794.053909247683</v>
      </c>
      <c r="B4449" s="8" t="str">
        <f t="shared" si="277"/>
        <v>←</v>
      </c>
      <c r="C4449" s="10">
        <f t="shared" si="279"/>
        <v>8.6999999999999994E-2</v>
      </c>
      <c r="D4449" s="2">
        <v>1661008657759</v>
      </c>
      <c r="E4449" t="s">
        <v>0</v>
      </c>
      <c r="F4449" s="1">
        <v>5</v>
      </c>
      <c r="G4449" s="1">
        <v>31</v>
      </c>
      <c r="H4449" s="1">
        <v>21</v>
      </c>
      <c r="I4449" s="1" t="s">
        <v>7</v>
      </c>
      <c r="J4449" s="1">
        <v>3</v>
      </c>
      <c r="K4449" s="1" t="s">
        <v>8</v>
      </c>
      <c r="R4449" t="str">
        <f t="shared" si="278"/>
        <v>ACK</v>
      </c>
    </row>
    <row r="4450" spans="1:18" x14ac:dyDescent="0.25">
      <c r="A4450" s="12">
        <f t="shared" si="276"/>
        <v>44794.053910578703</v>
      </c>
      <c r="B4450" s="8" t="str">
        <f t="shared" si="277"/>
        <v>→</v>
      </c>
      <c r="C4450" s="10">
        <f t="shared" si="279"/>
        <v>0.115</v>
      </c>
      <c r="D4450" s="2">
        <v>1661008657874</v>
      </c>
      <c r="E4450" t="s">
        <v>0</v>
      </c>
      <c r="F4450" s="1">
        <v>6</v>
      </c>
      <c r="G4450" s="1">
        <v>21</v>
      </c>
      <c r="H4450" s="1">
        <v>31</v>
      </c>
      <c r="I4450" s="1" t="s">
        <v>43</v>
      </c>
      <c r="J4450" s="1">
        <v>0</v>
      </c>
      <c r="K4450" s="1" t="s">
        <v>73</v>
      </c>
      <c r="L4450" s="1" t="s">
        <v>102</v>
      </c>
      <c r="R4450" t="str">
        <f t="shared" si="278"/>
        <v>FAN SPEED Fan:Off</v>
      </c>
    </row>
    <row r="4451" spans="1:18" x14ac:dyDescent="0.25">
      <c r="A4451" s="12">
        <f t="shared" si="276"/>
        <v>44794.053912129624</v>
      </c>
      <c r="B4451" s="8" t="str">
        <f t="shared" si="277"/>
        <v>←</v>
      </c>
      <c r="C4451" s="10">
        <f t="shared" si="279"/>
        <v>0.13400000000000001</v>
      </c>
      <c r="D4451" s="2">
        <v>1661008658008</v>
      </c>
      <c r="E4451" t="s">
        <v>0</v>
      </c>
      <c r="F4451" s="1">
        <v>5</v>
      </c>
      <c r="G4451" s="1">
        <v>31</v>
      </c>
      <c r="H4451" s="1">
        <v>21</v>
      </c>
      <c r="I4451" s="1" t="s">
        <v>7</v>
      </c>
      <c r="J4451" s="1">
        <v>3</v>
      </c>
      <c r="K4451" s="1" t="s">
        <v>8</v>
      </c>
      <c r="R4451" t="str">
        <f t="shared" si="278"/>
        <v>ACK</v>
      </c>
    </row>
    <row r="4452" spans="1:18" x14ac:dyDescent="0.25">
      <c r="A4452" s="12">
        <f t="shared" si="276"/>
        <v>44794.0539130787</v>
      </c>
      <c r="B4452" s="8" t="str">
        <f t="shared" si="277"/>
        <v>→</v>
      </c>
      <c r="C4452" s="10">
        <f t="shared" si="279"/>
        <v>8.2000000000000003E-2</v>
      </c>
      <c r="D4452" s="2">
        <v>1661008658090</v>
      </c>
      <c r="E4452" t="s">
        <v>0</v>
      </c>
      <c r="F4452" s="1">
        <v>5</v>
      </c>
      <c r="G4452" s="1">
        <v>21</v>
      </c>
      <c r="H4452" s="1">
        <v>31</v>
      </c>
      <c r="I4452" s="1">
        <v>6</v>
      </c>
      <c r="J4452" s="1">
        <v>60</v>
      </c>
      <c r="K4452" s="1">
        <v>83</v>
      </c>
      <c r="R4452" t="str">
        <f t="shared" si="278"/>
        <v>FURNACE STATUS REQUEST</v>
      </c>
    </row>
    <row r="4453" spans="1:18" x14ac:dyDescent="0.25">
      <c r="A4453" s="12">
        <f t="shared" si="276"/>
        <v>44794.053914872682</v>
      </c>
      <c r="B4453" s="8" t="str">
        <f t="shared" si="277"/>
        <v>←</v>
      </c>
      <c r="C4453" s="10">
        <f t="shared" si="279"/>
        <v>0.155</v>
      </c>
      <c r="D4453" s="2">
        <v>1661008658245</v>
      </c>
      <c r="E4453" t="s">
        <v>0</v>
      </c>
      <c r="F4453" s="1">
        <v>9</v>
      </c>
      <c r="G4453" s="1">
        <v>31</v>
      </c>
      <c r="H4453" s="1">
        <v>21</v>
      </c>
      <c r="I4453" s="1" t="s">
        <v>1</v>
      </c>
      <c r="J4453" s="1">
        <v>0</v>
      </c>
      <c r="K4453" s="1">
        <v>0</v>
      </c>
      <c r="L4453" s="1">
        <v>0</v>
      </c>
      <c r="M4453" s="1">
        <v>0</v>
      </c>
      <c r="N4453" s="1" t="s">
        <v>26</v>
      </c>
      <c r="O4453" s="1" t="s">
        <v>27</v>
      </c>
      <c r="R4453" t="str">
        <f t="shared" si="278"/>
        <v>FURNACE STATUS RESPONSE Fan:0 Ignition:0 Burner:0 Unknown:0</v>
      </c>
    </row>
    <row r="4454" spans="1:18" x14ac:dyDescent="0.25">
      <c r="A4454" s="12">
        <f t="shared" si="276"/>
        <v>44794.05460023148</v>
      </c>
      <c r="B4454" s="8" t="str">
        <f t="shared" si="277"/>
        <v>→</v>
      </c>
      <c r="C4454" s="10">
        <f t="shared" si="279"/>
        <v>59.215000000000003</v>
      </c>
      <c r="D4454" s="2">
        <v>1661008717460</v>
      </c>
      <c r="E4454" t="s">
        <v>0</v>
      </c>
      <c r="F4454" s="1">
        <v>8</v>
      </c>
      <c r="G4454" s="1">
        <v>21</v>
      </c>
      <c r="H4454" s="1">
        <v>31</v>
      </c>
      <c r="I4454" s="1">
        <v>7</v>
      </c>
      <c r="J4454" s="1">
        <v>1</v>
      </c>
      <c r="K4454" s="1">
        <v>10</v>
      </c>
      <c r="L4454" s="1">
        <v>6</v>
      </c>
      <c r="M4454" s="1" t="s">
        <v>84</v>
      </c>
      <c r="N4454" s="1">
        <v>59</v>
      </c>
      <c r="R4454" t="str">
        <f t="shared" si="278"/>
        <v>TIME 1:16 Sun</v>
      </c>
    </row>
    <row r="4455" spans="1:18" x14ac:dyDescent="0.25">
      <c r="A4455" s="12">
        <f t="shared" si="276"/>
        <v>44794.054601469907</v>
      </c>
      <c r="B4455" s="8" t="str">
        <f t="shared" si="277"/>
        <v>←</v>
      </c>
      <c r="C4455" s="10">
        <f t="shared" si="279"/>
        <v>0.107</v>
      </c>
      <c r="D4455" s="2">
        <v>1661008717567</v>
      </c>
      <c r="E4455" t="s">
        <v>0</v>
      </c>
      <c r="F4455" s="1">
        <v>5</v>
      </c>
      <c r="G4455" s="1">
        <v>31</v>
      </c>
      <c r="H4455" s="1">
        <v>21</v>
      </c>
      <c r="I4455" s="1" t="s">
        <v>7</v>
      </c>
      <c r="J4455" s="1">
        <v>3</v>
      </c>
      <c r="K4455" s="1" t="s">
        <v>8</v>
      </c>
      <c r="R4455" t="str">
        <f t="shared" si="278"/>
        <v>ACK</v>
      </c>
    </row>
    <row r="4456" spans="1:18" x14ac:dyDescent="0.25">
      <c r="A4456" s="12">
        <f t="shared" si="276"/>
        <v>44794.054602858792</v>
      </c>
      <c r="B4456" s="8" t="str">
        <f t="shared" si="277"/>
        <v>→</v>
      </c>
      <c r="C4456" s="10">
        <f t="shared" si="279"/>
        <v>0.12</v>
      </c>
      <c r="D4456" s="2">
        <v>1661008717687</v>
      </c>
      <c r="E4456" t="s">
        <v>0</v>
      </c>
      <c r="F4456" s="1">
        <v>5</v>
      </c>
      <c r="G4456" s="1">
        <v>21</v>
      </c>
      <c r="H4456" s="1">
        <v>31</v>
      </c>
      <c r="I4456" s="1">
        <v>8</v>
      </c>
      <c r="J4456" s="1" t="s">
        <v>16</v>
      </c>
      <c r="K4456" s="1" t="s">
        <v>75</v>
      </c>
      <c r="R4456" t="str">
        <f t="shared" si="278"/>
        <v>UNKNOWN 8</v>
      </c>
    </row>
    <row r="4457" spans="1:18" x14ac:dyDescent="0.25">
      <c r="A4457" s="12">
        <f t="shared" si="276"/>
        <v>44794.05460442129</v>
      </c>
      <c r="B4457" s="8" t="str">
        <f t="shared" si="277"/>
        <v>←</v>
      </c>
      <c r="C4457" s="10">
        <f t="shared" si="279"/>
        <v>0.13500000000000001</v>
      </c>
      <c r="D4457" s="2">
        <v>1661008717822</v>
      </c>
      <c r="E4457" t="s">
        <v>0</v>
      </c>
      <c r="F4457" s="1">
        <v>5</v>
      </c>
      <c r="G4457" s="1">
        <v>31</v>
      </c>
      <c r="H4457" s="1">
        <v>21</v>
      </c>
      <c r="I4457" s="1" t="s">
        <v>7</v>
      </c>
      <c r="J4457" s="1">
        <v>3</v>
      </c>
      <c r="K4457" s="1" t="s">
        <v>8</v>
      </c>
      <c r="R4457" t="str">
        <f t="shared" si="278"/>
        <v>ACK</v>
      </c>
    </row>
    <row r="4458" spans="1:18" x14ac:dyDescent="0.25">
      <c r="A4458" s="12">
        <f t="shared" si="276"/>
        <v>44794.054605370366</v>
      </c>
      <c r="B4458" s="8" t="str">
        <f t="shared" si="277"/>
        <v>→</v>
      </c>
      <c r="C4458" s="10">
        <f t="shared" si="279"/>
        <v>8.2000000000000003E-2</v>
      </c>
      <c r="D4458" s="2">
        <v>1661008717904</v>
      </c>
      <c r="E4458" t="s">
        <v>0</v>
      </c>
      <c r="F4458" s="1">
        <v>6</v>
      </c>
      <c r="G4458" s="1">
        <v>21</v>
      </c>
      <c r="H4458" s="1">
        <v>31</v>
      </c>
      <c r="I4458" s="1" t="s">
        <v>43</v>
      </c>
      <c r="J4458" s="1">
        <v>0</v>
      </c>
      <c r="K4458" s="1" t="s">
        <v>73</v>
      </c>
      <c r="L4458" s="1" t="s">
        <v>102</v>
      </c>
      <c r="R4458" t="str">
        <f t="shared" si="278"/>
        <v>FAN SPEED Fan:Off</v>
      </c>
    </row>
    <row r="4459" spans="1:18" x14ac:dyDescent="0.25">
      <c r="A4459" s="12">
        <f t="shared" si="276"/>
        <v>44794.054606689817</v>
      </c>
      <c r="B4459" s="8" t="str">
        <f t="shared" si="277"/>
        <v>←</v>
      </c>
      <c r="C4459" s="10">
        <f t="shared" si="279"/>
        <v>0.114</v>
      </c>
      <c r="D4459" s="2">
        <v>1661008718018</v>
      </c>
      <c r="E4459" t="s">
        <v>0</v>
      </c>
      <c r="F4459" s="1">
        <v>5</v>
      </c>
      <c r="G4459" s="1">
        <v>31</v>
      </c>
      <c r="H4459" s="1">
        <v>21</v>
      </c>
      <c r="I4459" s="1" t="s">
        <v>7</v>
      </c>
      <c r="J4459" s="1">
        <v>3</v>
      </c>
      <c r="K4459" s="1" t="s">
        <v>8</v>
      </c>
      <c r="R4459" t="str">
        <f t="shared" si="278"/>
        <v>ACK</v>
      </c>
    </row>
    <row r="4460" spans="1:18" x14ac:dyDescent="0.25">
      <c r="A4460" s="12">
        <f t="shared" si="276"/>
        <v>44794.054607928243</v>
      </c>
      <c r="B4460" s="8" t="str">
        <f t="shared" si="277"/>
        <v>→</v>
      </c>
      <c r="C4460" s="10">
        <f t="shared" si="279"/>
        <v>0.107</v>
      </c>
      <c r="D4460" s="2">
        <v>1661008718125</v>
      </c>
      <c r="E4460" t="s">
        <v>0</v>
      </c>
      <c r="F4460" s="1">
        <v>5</v>
      </c>
      <c r="G4460" s="1">
        <v>21</v>
      </c>
      <c r="H4460" s="1">
        <v>31</v>
      </c>
      <c r="I4460" s="1">
        <v>6</v>
      </c>
      <c r="J4460" s="1">
        <v>60</v>
      </c>
      <c r="K4460" s="1">
        <v>83</v>
      </c>
      <c r="R4460" t="str">
        <f t="shared" si="278"/>
        <v>FURNACE STATUS REQUEST</v>
      </c>
    </row>
    <row r="4461" spans="1:18" x14ac:dyDescent="0.25">
      <c r="A4461" s="12">
        <f t="shared" si="276"/>
        <v>44794.05460953703</v>
      </c>
      <c r="B4461" s="8" t="str">
        <f t="shared" si="277"/>
        <v>←</v>
      </c>
      <c r="C4461" s="10">
        <f t="shared" si="279"/>
        <v>0.13900000000000001</v>
      </c>
      <c r="D4461" s="2">
        <v>1661008718264</v>
      </c>
      <c r="E4461" t="s">
        <v>0</v>
      </c>
      <c r="F4461" s="1">
        <v>9</v>
      </c>
      <c r="G4461" s="1">
        <v>31</v>
      </c>
      <c r="H4461" s="1">
        <v>21</v>
      </c>
      <c r="I4461" s="1" t="s">
        <v>1</v>
      </c>
      <c r="J4461" s="1">
        <v>0</v>
      </c>
      <c r="K4461" s="1">
        <v>0</v>
      </c>
      <c r="L4461" s="1">
        <v>0</v>
      </c>
      <c r="M4461" s="1">
        <v>0</v>
      </c>
      <c r="N4461" s="1" t="s">
        <v>26</v>
      </c>
      <c r="O4461" s="1" t="s">
        <v>27</v>
      </c>
      <c r="R4461" t="str">
        <f t="shared" si="278"/>
        <v>FURNACE STATUS RESPONSE Fan:0 Ignition:0 Burner:0 Unknown:0</v>
      </c>
    </row>
    <row r="4462" spans="1:18" x14ac:dyDescent="0.25">
      <c r="A4462" s="12">
        <f t="shared" si="276"/>
        <v>44794.05529452546</v>
      </c>
      <c r="B4462" s="8" t="str">
        <f t="shared" si="277"/>
        <v>→</v>
      </c>
      <c r="C4462" s="10">
        <f t="shared" si="279"/>
        <v>59.183</v>
      </c>
      <c r="D4462" s="2">
        <v>1661008777447</v>
      </c>
      <c r="E4462" t="s">
        <v>0</v>
      </c>
      <c r="F4462" s="1">
        <v>8</v>
      </c>
      <c r="G4462" s="1">
        <v>21</v>
      </c>
      <c r="H4462" s="1">
        <v>31</v>
      </c>
      <c r="I4462" s="1">
        <v>7</v>
      </c>
      <c r="J4462" s="1">
        <v>1</v>
      </c>
      <c r="K4462" s="1">
        <v>11</v>
      </c>
      <c r="L4462" s="1">
        <v>6</v>
      </c>
      <c r="M4462" s="1">
        <v>72</v>
      </c>
      <c r="N4462" s="1" t="s">
        <v>105</v>
      </c>
      <c r="R4462" t="str">
        <f t="shared" si="278"/>
        <v>TIME 1:17 Sun</v>
      </c>
    </row>
    <row r="4463" spans="1:18" x14ac:dyDescent="0.25">
      <c r="A4463" s="12">
        <f t="shared" si="276"/>
        <v>44794.05529611111</v>
      </c>
      <c r="B4463" s="8" t="str">
        <f t="shared" si="277"/>
        <v>←</v>
      </c>
      <c r="C4463" s="10">
        <f t="shared" si="279"/>
        <v>0.13700000000000001</v>
      </c>
      <c r="D4463" s="2">
        <v>1661008777584</v>
      </c>
      <c r="E4463" t="s">
        <v>0</v>
      </c>
      <c r="F4463" s="1">
        <v>5</v>
      </c>
      <c r="G4463" s="1">
        <v>31</v>
      </c>
      <c r="H4463" s="1">
        <v>21</v>
      </c>
      <c r="I4463" s="1" t="s">
        <v>7</v>
      </c>
      <c r="J4463" s="1">
        <v>3</v>
      </c>
      <c r="K4463" s="1" t="s">
        <v>8</v>
      </c>
      <c r="R4463" t="str">
        <f t="shared" si="278"/>
        <v>ACK</v>
      </c>
    </row>
    <row r="4464" spans="1:18" x14ac:dyDescent="0.25">
      <c r="A4464" s="12">
        <f t="shared" si="276"/>
        <v>44794.055297199076</v>
      </c>
      <c r="B4464" s="8" t="str">
        <f t="shared" si="277"/>
        <v>→</v>
      </c>
      <c r="C4464" s="10">
        <f t="shared" si="279"/>
        <v>9.4E-2</v>
      </c>
      <c r="D4464" s="2">
        <v>1661008777678</v>
      </c>
      <c r="E4464" t="s">
        <v>0</v>
      </c>
      <c r="F4464" s="1">
        <v>5</v>
      </c>
      <c r="G4464" s="1">
        <v>21</v>
      </c>
      <c r="H4464" s="1">
        <v>31</v>
      </c>
      <c r="I4464" s="1">
        <v>8</v>
      </c>
      <c r="J4464" s="1" t="s">
        <v>16</v>
      </c>
      <c r="K4464" s="1" t="s">
        <v>75</v>
      </c>
      <c r="R4464" t="str">
        <f t="shared" si="278"/>
        <v>UNKNOWN 8</v>
      </c>
    </row>
    <row r="4465" spans="1:18" x14ac:dyDescent="0.25">
      <c r="A4465" s="12">
        <f t="shared" si="276"/>
        <v>44794.055298310188</v>
      </c>
      <c r="B4465" s="8" t="str">
        <f t="shared" si="277"/>
        <v>←</v>
      </c>
      <c r="C4465" s="10">
        <f t="shared" si="279"/>
        <v>9.6000000000000002E-2</v>
      </c>
      <c r="D4465" s="2">
        <v>1661008777774</v>
      </c>
      <c r="E4465" t="s">
        <v>0</v>
      </c>
      <c r="F4465" s="1">
        <v>5</v>
      </c>
      <c r="G4465" s="1">
        <v>31</v>
      </c>
      <c r="H4465" s="1">
        <v>21</v>
      </c>
      <c r="I4465" s="1" t="s">
        <v>7</v>
      </c>
      <c r="J4465" s="1">
        <v>3</v>
      </c>
      <c r="K4465" s="1" t="s">
        <v>8</v>
      </c>
      <c r="R4465" t="str">
        <f t="shared" si="278"/>
        <v>ACK</v>
      </c>
    </row>
    <row r="4466" spans="1:18" x14ac:dyDescent="0.25">
      <c r="A4466" s="12">
        <f t="shared" si="276"/>
        <v>44794.055299594904</v>
      </c>
      <c r="B4466" s="8" t="str">
        <f t="shared" si="277"/>
        <v>→</v>
      </c>
      <c r="C4466" s="10">
        <f t="shared" si="279"/>
        <v>0.111</v>
      </c>
      <c r="D4466" s="2">
        <v>1661008777885</v>
      </c>
      <c r="E4466" t="s">
        <v>0</v>
      </c>
      <c r="F4466" s="1">
        <v>6</v>
      </c>
      <c r="G4466" s="1">
        <v>21</v>
      </c>
      <c r="H4466" s="1">
        <v>31</v>
      </c>
      <c r="I4466" s="1" t="s">
        <v>43</v>
      </c>
      <c r="J4466" s="1">
        <v>0</v>
      </c>
      <c r="K4466" s="1" t="s">
        <v>73</v>
      </c>
      <c r="L4466" s="1" t="s">
        <v>102</v>
      </c>
      <c r="R4466" t="str">
        <f t="shared" si="278"/>
        <v>FAN SPEED Fan:Off</v>
      </c>
    </row>
    <row r="4467" spans="1:18" x14ac:dyDescent="0.25">
      <c r="A4467" s="12">
        <f t="shared" si="276"/>
        <v>44794.055301261571</v>
      </c>
      <c r="B4467" s="8" t="str">
        <f t="shared" si="277"/>
        <v>←</v>
      </c>
      <c r="C4467" s="10">
        <f t="shared" si="279"/>
        <v>0.14399999999999999</v>
      </c>
      <c r="D4467" s="2">
        <v>1661008778029</v>
      </c>
      <c r="E4467" t="s">
        <v>0</v>
      </c>
      <c r="F4467" s="1">
        <v>5</v>
      </c>
      <c r="G4467" s="1">
        <v>31</v>
      </c>
      <c r="H4467" s="1">
        <v>21</v>
      </c>
      <c r="I4467" s="1" t="s">
        <v>7</v>
      </c>
      <c r="J4467" s="1">
        <v>3</v>
      </c>
      <c r="K4467" s="1" t="s">
        <v>8</v>
      </c>
      <c r="R4467" t="str">
        <f t="shared" si="278"/>
        <v>ACK</v>
      </c>
    </row>
    <row r="4468" spans="1:18" x14ac:dyDescent="0.25">
      <c r="A4468" s="12">
        <f t="shared" si="276"/>
        <v>44794.055302210647</v>
      </c>
      <c r="B4468" s="8" t="str">
        <f t="shared" si="277"/>
        <v>→</v>
      </c>
      <c r="C4468" s="10">
        <f t="shared" si="279"/>
        <v>8.2000000000000003E-2</v>
      </c>
      <c r="D4468" s="2">
        <v>1661008778111</v>
      </c>
      <c r="E4468" t="s">
        <v>0</v>
      </c>
      <c r="F4468" s="1">
        <v>5</v>
      </c>
      <c r="G4468" s="1">
        <v>21</v>
      </c>
      <c r="H4468" s="1">
        <v>31</v>
      </c>
      <c r="I4468" s="1">
        <v>6</v>
      </c>
      <c r="J4468" s="1">
        <v>60</v>
      </c>
      <c r="K4468" s="1">
        <v>83</v>
      </c>
      <c r="R4468" t="str">
        <f t="shared" si="278"/>
        <v>FURNACE STATUS REQUEST</v>
      </c>
    </row>
    <row r="4469" spans="1:18" x14ac:dyDescent="0.25">
      <c r="A4469" s="12">
        <f t="shared" si="276"/>
        <v>44794.055304062502</v>
      </c>
      <c r="B4469" s="8" t="str">
        <f t="shared" si="277"/>
        <v>←</v>
      </c>
      <c r="C4469" s="10">
        <f t="shared" si="279"/>
        <v>0.16</v>
      </c>
      <c r="D4469" s="2">
        <v>1661008778271</v>
      </c>
      <c r="E4469" t="s">
        <v>0</v>
      </c>
      <c r="F4469" s="1">
        <v>9</v>
      </c>
      <c r="G4469" s="1">
        <v>31</v>
      </c>
      <c r="H4469" s="1">
        <v>21</v>
      </c>
      <c r="I4469" s="1" t="s">
        <v>1</v>
      </c>
      <c r="J4469" s="1">
        <v>0</v>
      </c>
      <c r="K4469" s="1">
        <v>0</v>
      </c>
      <c r="L4469" s="1">
        <v>0</v>
      </c>
      <c r="M4469" s="1">
        <v>0</v>
      </c>
      <c r="N4469" s="1" t="s">
        <v>26</v>
      </c>
      <c r="O4469" s="1" t="s">
        <v>27</v>
      </c>
      <c r="R4469" t="str">
        <f t="shared" si="278"/>
        <v>FURNACE STATUS RESPONSE Fan:0 Ignition:0 Burner:0 Unknown:0</v>
      </c>
    </row>
    <row r="4470" spans="1:18" x14ac:dyDescent="0.25">
      <c r="A4470" s="12">
        <f t="shared" si="276"/>
        <v>44794.055989224529</v>
      </c>
      <c r="B4470" s="8" t="str">
        <f t="shared" si="277"/>
        <v>→</v>
      </c>
      <c r="C4470" s="10">
        <f t="shared" si="279"/>
        <v>59.198</v>
      </c>
      <c r="D4470" s="2">
        <v>1661008837469</v>
      </c>
      <c r="E4470" t="s">
        <v>0</v>
      </c>
      <c r="F4470" s="1">
        <v>8</v>
      </c>
      <c r="G4470" s="1">
        <v>21</v>
      </c>
      <c r="H4470" s="1">
        <v>31</v>
      </c>
      <c r="I4470" s="1">
        <v>7</v>
      </c>
      <c r="J4470" s="1">
        <v>1</v>
      </c>
      <c r="K4470" s="1">
        <v>12</v>
      </c>
      <c r="L4470" s="1">
        <v>6</v>
      </c>
      <c r="M4470" s="1">
        <v>78</v>
      </c>
      <c r="N4470" s="1" t="s">
        <v>105</v>
      </c>
      <c r="R4470" t="str">
        <f t="shared" si="278"/>
        <v>TIME 1:18 Sun</v>
      </c>
    </row>
    <row r="4471" spans="1:18" x14ac:dyDescent="0.25">
      <c r="A4471" s="12">
        <f t="shared" si="276"/>
        <v>44794.055991458335</v>
      </c>
      <c r="B4471" s="8" t="str">
        <f t="shared" si="277"/>
        <v>←</v>
      </c>
      <c r="C4471" s="10">
        <f t="shared" si="279"/>
        <v>0.193</v>
      </c>
      <c r="D4471" s="2">
        <v>1661008837662</v>
      </c>
      <c r="E4471" t="s">
        <v>0</v>
      </c>
      <c r="F4471" s="1">
        <v>5</v>
      </c>
      <c r="G4471" s="1">
        <v>31</v>
      </c>
      <c r="H4471" s="1">
        <v>21</v>
      </c>
      <c r="I4471" s="1" t="s">
        <v>7</v>
      </c>
      <c r="J4471" s="1">
        <v>3</v>
      </c>
      <c r="K4471" s="1" t="s">
        <v>8</v>
      </c>
      <c r="R4471" t="str">
        <f t="shared" si="278"/>
        <v>ACK</v>
      </c>
    </row>
    <row r="4472" spans="1:18" x14ac:dyDescent="0.25">
      <c r="A4472" s="12">
        <f t="shared" si="276"/>
        <v>44794.05599173611</v>
      </c>
      <c r="B4472" s="8" t="str">
        <f t="shared" si="277"/>
        <v>→</v>
      </c>
      <c r="C4472" s="10">
        <f t="shared" si="279"/>
        <v>2.4E-2</v>
      </c>
      <c r="D4472" s="2">
        <v>1661008837686</v>
      </c>
      <c r="E4472" t="s">
        <v>0</v>
      </c>
      <c r="F4472" s="1">
        <v>5</v>
      </c>
      <c r="G4472" s="1">
        <v>21</v>
      </c>
      <c r="H4472" s="1">
        <v>31</v>
      </c>
      <c r="I4472" s="1">
        <v>8</v>
      </c>
      <c r="J4472" s="1" t="s">
        <v>16</v>
      </c>
      <c r="K4472" s="1" t="s">
        <v>75</v>
      </c>
      <c r="R4472" t="str">
        <f t="shared" si="278"/>
        <v>UNKNOWN 8</v>
      </c>
    </row>
    <row r="4473" spans="1:18" x14ac:dyDescent="0.25">
      <c r="A4473" s="12">
        <f t="shared" si="276"/>
        <v>44794.055993124995</v>
      </c>
      <c r="B4473" s="8" t="str">
        <f t="shared" si="277"/>
        <v>←</v>
      </c>
      <c r="C4473" s="10">
        <f t="shared" si="279"/>
        <v>0.12</v>
      </c>
      <c r="D4473" s="2">
        <v>1661008837806</v>
      </c>
      <c r="E4473" t="s">
        <v>0</v>
      </c>
      <c r="F4473" s="1">
        <v>5</v>
      </c>
      <c r="G4473" s="1">
        <v>31</v>
      </c>
      <c r="H4473" s="1">
        <v>21</v>
      </c>
      <c r="I4473" s="1" t="s">
        <v>7</v>
      </c>
      <c r="J4473" s="1">
        <v>3</v>
      </c>
      <c r="K4473" s="1" t="s">
        <v>8</v>
      </c>
      <c r="R4473" t="str">
        <f t="shared" si="278"/>
        <v>ACK</v>
      </c>
    </row>
    <row r="4474" spans="1:18" x14ac:dyDescent="0.25">
      <c r="A4474" s="12">
        <f t="shared" si="276"/>
        <v>44794.055994398143</v>
      </c>
      <c r="B4474" s="8" t="str">
        <f t="shared" si="277"/>
        <v>→</v>
      </c>
      <c r="C4474" s="10">
        <f t="shared" si="279"/>
        <v>0.11</v>
      </c>
      <c r="D4474" s="2">
        <v>1661008837916</v>
      </c>
      <c r="E4474" t="s">
        <v>0</v>
      </c>
      <c r="F4474" s="1">
        <v>6</v>
      </c>
      <c r="G4474" s="1">
        <v>21</v>
      </c>
      <c r="H4474" s="1">
        <v>31</v>
      </c>
      <c r="I4474" s="1" t="s">
        <v>43</v>
      </c>
      <c r="J4474" s="1">
        <v>0</v>
      </c>
      <c r="K4474" s="1" t="s">
        <v>73</v>
      </c>
      <c r="L4474" s="1" t="s">
        <v>102</v>
      </c>
      <c r="R4474" t="str">
        <f t="shared" si="278"/>
        <v>FAN SPEED Fan:Off</v>
      </c>
    </row>
    <row r="4475" spans="1:18" x14ac:dyDescent="0.25">
      <c r="A4475" s="12">
        <f t="shared" si="276"/>
        <v>44794.055996018513</v>
      </c>
      <c r="B4475" s="8" t="str">
        <f t="shared" si="277"/>
        <v>←</v>
      </c>
      <c r="C4475" s="10">
        <f t="shared" si="279"/>
        <v>0.14000000000000001</v>
      </c>
      <c r="D4475" s="2">
        <v>1661008838056</v>
      </c>
      <c r="E4475" t="s">
        <v>0</v>
      </c>
      <c r="F4475" s="1">
        <v>5</v>
      </c>
      <c r="G4475" s="1">
        <v>31</v>
      </c>
      <c r="H4475" s="1">
        <v>21</v>
      </c>
      <c r="I4475" s="1" t="s">
        <v>7</v>
      </c>
      <c r="J4475" s="1">
        <v>3</v>
      </c>
      <c r="K4475" s="1" t="s">
        <v>8</v>
      </c>
      <c r="R4475" t="str">
        <f t="shared" si="278"/>
        <v>ACK</v>
      </c>
    </row>
    <row r="4476" spans="1:18" x14ac:dyDescent="0.25">
      <c r="A4476" s="12">
        <f t="shared" si="276"/>
        <v>44794.055997314812</v>
      </c>
      <c r="B4476" s="8" t="str">
        <f t="shared" si="277"/>
        <v>→</v>
      </c>
      <c r="C4476" s="10">
        <f t="shared" si="279"/>
        <v>0.112</v>
      </c>
      <c r="D4476" s="2">
        <v>1661008838168</v>
      </c>
      <c r="E4476" t="s">
        <v>0</v>
      </c>
      <c r="F4476" s="1">
        <v>5</v>
      </c>
      <c r="G4476" s="1">
        <v>21</v>
      </c>
      <c r="H4476" s="1">
        <v>31</v>
      </c>
      <c r="I4476" s="1">
        <v>6</v>
      </c>
      <c r="J4476" s="1">
        <v>60</v>
      </c>
      <c r="K4476" s="1">
        <v>83</v>
      </c>
      <c r="R4476" t="str">
        <f t="shared" si="278"/>
        <v>FURNACE STATUS REQUEST</v>
      </c>
    </row>
    <row r="4477" spans="1:18" x14ac:dyDescent="0.25">
      <c r="A4477" s="12">
        <f t="shared" si="276"/>
        <v>44794.05599872685</v>
      </c>
      <c r="B4477" s="8" t="str">
        <f t="shared" si="277"/>
        <v>←</v>
      </c>
      <c r="C4477" s="10">
        <f t="shared" si="279"/>
        <v>0.122</v>
      </c>
      <c r="D4477" s="2">
        <v>1661008838290</v>
      </c>
      <c r="E4477" t="s">
        <v>0</v>
      </c>
      <c r="F4477" s="1">
        <v>9</v>
      </c>
      <c r="G4477" s="1">
        <v>31</v>
      </c>
      <c r="H4477" s="1">
        <v>21</v>
      </c>
      <c r="I4477" s="1" t="s">
        <v>1</v>
      </c>
      <c r="J4477" s="1">
        <v>0</v>
      </c>
      <c r="K4477" s="1">
        <v>0</v>
      </c>
      <c r="L4477" s="1">
        <v>0</v>
      </c>
      <c r="M4477" s="1">
        <v>0</v>
      </c>
      <c r="N4477" s="1" t="s">
        <v>26</v>
      </c>
      <c r="O4477" s="1" t="s">
        <v>27</v>
      </c>
      <c r="R4477" t="str">
        <f t="shared" si="278"/>
        <v>FURNACE STATUS RESPONSE Fan:0 Ignition:0 Burner:0 Unknown:0</v>
      </c>
    </row>
    <row r="4478" spans="1:18" x14ac:dyDescent="0.25">
      <c r="A4478" s="12">
        <f t="shared" si="276"/>
        <v>44794.056683877316</v>
      </c>
      <c r="B4478" s="8" t="str">
        <f t="shared" si="277"/>
        <v>→</v>
      </c>
      <c r="C4478" s="10">
        <f t="shared" si="279"/>
        <v>59.197000000000003</v>
      </c>
      <c r="D4478" s="2">
        <v>1661008897487</v>
      </c>
      <c r="E4478" t="s">
        <v>0</v>
      </c>
      <c r="F4478" s="1">
        <v>8</v>
      </c>
      <c r="G4478" s="1">
        <v>21</v>
      </c>
      <c r="H4478" s="1">
        <v>31</v>
      </c>
      <c r="I4478" s="1">
        <v>7</v>
      </c>
      <c r="J4478" s="1">
        <v>1</v>
      </c>
      <c r="K4478" s="1">
        <v>13</v>
      </c>
      <c r="L4478" s="1">
        <v>6</v>
      </c>
      <c r="M4478" s="1" t="s">
        <v>98</v>
      </c>
      <c r="N4478" s="1">
        <v>59</v>
      </c>
      <c r="R4478" t="str">
        <f t="shared" si="278"/>
        <v>TIME 1:19 Sun</v>
      </c>
    </row>
    <row r="4479" spans="1:18" x14ac:dyDescent="0.25">
      <c r="A4479" s="12">
        <f t="shared" si="276"/>
        <v>44794.056685046293</v>
      </c>
      <c r="B4479" s="8" t="str">
        <f t="shared" si="277"/>
        <v>←</v>
      </c>
      <c r="C4479" s="10">
        <f t="shared" si="279"/>
        <v>0.10100000000000001</v>
      </c>
      <c r="D4479" s="2">
        <v>1661008897588</v>
      </c>
      <c r="E4479" t="s">
        <v>0</v>
      </c>
      <c r="F4479" s="1">
        <v>5</v>
      </c>
      <c r="G4479" s="1">
        <v>31</v>
      </c>
      <c r="H4479" s="1">
        <v>21</v>
      </c>
      <c r="I4479" s="1" t="s">
        <v>7</v>
      </c>
      <c r="J4479" s="1">
        <v>3</v>
      </c>
      <c r="K4479" s="1" t="s">
        <v>8</v>
      </c>
      <c r="R4479" t="str">
        <f t="shared" si="278"/>
        <v>ACK</v>
      </c>
    </row>
    <row r="4480" spans="1:18" x14ac:dyDescent="0.25">
      <c r="A4480" s="12">
        <f t="shared" si="276"/>
        <v>44794.056686273143</v>
      </c>
      <c r="B4480" s="8" t="str">
        <f t="shared" si="277"/>
        <v>→</v>
      </c>
      <c r="C4480" s="10">
        <f t="shared" si="279"/>
        <v>0.106</v>
      </c>
      <c r="D4480" s="2">
        <v>1661008897694</v>
      </c>
      <c r="E4480" t="s">
        <v>0</v>
      </c>
      <c r="F4480" s="1">
        <v>5</v>
      </c>
      <c r="G4480" s="1">
        <v>21</v>
      </c>
      <c r="H4480" s="1">
        <v>31</v>
      </c>
      <c r="I4480" s="1">
        <v>8</v>
      </c>
      <c r="J4480" s="1" t="s">
        <v>16</v>
      </c>
      <c r="K4480" s="1" t="s">
        <v>75</v>
      </c>
      <c r="R4480" t="str">
        <f t="shared" si="278"/>
        <v>UNKNOWN 8</v>
      </c>
    </row>
    <row r="4481" spans="1:18" x14ac:dyDescent="0.25">
      <c r="A4481" s="12">
        <f t="shared" si="276"/>
        <v>44794.0566875</v>
      </c>
      <c r="B4481" s="8" t="str">
        <f t="shared" si="277"/>
        <v>←</v>
      </c>
      <c r="C4481" s="10">
        <f t="shared" si="279"/>
        <v>0.106</v>
      </c>
      <c r="D4481" s="2">
        <v>1661008897800</v>
      </c>
      <c r="E4481" t="s">
        <v>0</v>
      </c>
      <c r="F4481" s="1">
        <v>5</v>
      </c>
      <c r="G4481" s="1">
        <v>31</v>
      </c>
      <c r="H4481" s="1">
        <v>21</v>
      </c>
      <c r="I4481" s="1" t="s">
        <v>7</v>
      </c>
      <c r="J4481" s="1">
        <v>3</v>
      </c>
      <c r="K4481" s="1" t="s">
        <v>8</v>
      </c>
      <c r="R4481" t="str">
        <f t="shared" si="278"/>
        <v>ACK</v>
      </c>
    </row>
    <row r="4482" spans="1:18" x14ac:dyDescent="0.25">
      <c r="A4482" s="12">
        <f t="shared" si="276"/>
        <v>44794.056688807868</v>
      </c>
      <c r="B4482" s="8" t="str">
        <f t="shared" si="277"/>
        <v>→</v>
      </c>
      <c r="C4482" s="10">
        <f t="shared" si="279"/>
        <v>0.113</v>
      </c>
      <c r="D4482" s="2">
        <v>1661008897913</v>
      </c>
      <c r="E4482" t="s">
        <v>0</v>
      </c>
      <c r="F4482" s="1">
        <v>6</v>
      </c>
      <c r="G4482" s="1">
        <v>21</v>
      </c>
      <c r="H4482" s="1">
        <v>31</v>
      </c>
      <c r="I4482" s="1" t="s">
        <v>43</v>
      </c>
      <c r="J4482" s="1">
        <v>0</v>
      </c>
      <c r="K4482" s="1" t="s">
        <v>73</v>
      </c>
      <c r="L4482" s="1" t="s">
        <v>102</v>
      </c>
      <c r="R4482" t="str">
        <f t="shared" si="278"/>
        <v>FAN SPEED Fan:Off</v>
      </c>
    </row>
    <row r="4483" spans="1:18" x14ac:dyDescent="0.25">
      <c r="A4483" s="12">
        <f t="shared" ref="A4483:A4546" si="280">IF(ISNUMBER(D4483),D4483/(1000*60*60*24)+25569+10/24,"")</f>
        <v>44794.056690011574</v>
      </c>
      <c r="B4483" s="8" t="str">
        <f t="shared" ref="B4483:B4546" si="281">IF(ISNUMBER(D4483),IF(AND(G4483=21,H4483=31),"→",IF(AND(G4483=31,H4483=21),"←",IF(AND(G4483=21,H4483=0),"→→","Error"))),"")</f>
        <v>←</v>
      </c>
      <c r="C4483" s="10">
        <f t="shared" si="279"/>
        <v>0.104</v>
      </c>
      <c r="D4483" s="2">
        <v>1661008898017</v>
      </c>
      <c r="E4483" t="s">
        <v>0</v>
      </c>
      <c r="F4483" s="1">
        <v>5</v>
      </c>
      <c r="G4483" s="1">
        <v>31</v>
      </c>
      <c r="H4483" s="1">
        <v>21</v>
      </c>
      <c r="I4483" s="1" t="s">
        <v>7</v>
      </c>
      <c r="J4483" s="1">
        <v>3</v>
      </c>
      <c r="K4483" s="1" t="s">
        <v>8</v>
      </c>
      <c r="R4483" t="str">
        <f t="shared" ref="R4483:R4546" si="282">DECODEPACKET(E4483)</f>
        <v>ACK</v>
      </c>
    </row>
    <row r="4484" spans="1:18" x14ac:dyDescent="0.25">
      <c r="A4484" s="12">
        <f t="shared" si="280"/>
        <v>44794.056690914345</v>
      </c>
      <c r="B4484" s="8" t="str">
        <f t="shared" si="281"/>
        <v>→</v>
      </c>
      <c r="C4484" s="10">
        <f t="shared" ref="C4484:C4547" si="283">IF(AND(ISNUMBER(D4483), ISNUMBER(D4484)),(D4484-D4483)/1000,"")</f>
        <v>7.8E-2</v>
      </c>
      <c r="D4484" s="2">
        <v>1661008898095</v>
      </c>
      <c r="E4484" t="s">
        <v>0</v>
      </c>
      <c r="F4484" s="1">
        <v>5</v>
      </c>
      <c r="G4484" s="1">
        <v>21</v>
      </c>
      <c r="H4484" s="1">
        <v>31</v>
      </c>
      <c r="I4484" s="1">
        <v>6</v>
      </c>
      <c r="J4484" s="1">
        <v>60</v>
      </c>
      <c r="K4484" s="1">
        <v>83</v>
      </c>
      <c r="R4484" t="str">
        <f t="shared" si="282"/>
        <v>FURNACE STATUS REQUEST</v>
      </c>
    </row>
    <row r="4485" spans="1:18" x14ac:dyDescent="0.25">
      <c r="A4485" s="12">
        <f t="shared" si="280"/>
        <v>44794.056692997685</v>
      </c>
      <c r="B4485" s="8" t="str">
        <f t="shared" si="281"/>
        <v>←</v>
      </c>
      <c r="C4485" s="10">
        <f t="shared" si="283"/>
        <v>0.18</v>
      </c>
      <c r="D4485" s="2">
        <v>1661008898275</v>
      </c>
      <c r="E4485" t="s">
        <v>0</v>
      </c>
      <c r="F4485" s="1">
        <v>9</v>
      </c>
      <c r="G4485" s="1">
        <v>31</v>
      </c>
      <c r="H4485" s="1">
        <v>21</v>
      </c>
      <c r="I4485" s="1" t="s">
        <v>1</v>
      </c>
      <c r="J4485" s="1">
        <v>0</v>
      </c>
      <c r="K4485" s="1">
        <v>0</v>
      </c>
      <c r="L4485" s="1">
        <v>0</v>
      </c>
      <c r="M4485" s="1">
        <v>0</v>
      </c>
      <c r="N4485" s="1" t="s">
        <v>26</v>
      </c>
      <c r="O4485" s="1" t="s">
        <v>27</v>
      </c>
      <c r="R4485" t="str">
        <f t="shared" si="282"/>
        <v>FURNACE STATUS RESPONSE Fan:0 Ignition:0 Burner:0 Unknown:0</v>
      </c>
    </row>
    <row r="4486" spans="1:18" x14ac:dyDescent="0.25">
      <c r="A4486" s="12">
        <f t="shared" si="280"/>
        <v>44794.057378090271</v>
      </c>
      <c r="B4486" s="8" t="str">
        <f t="shared" si="281"/>
        <v>→</v>
      </c>
      <c r="C4486" s="10">
        <f t="shared" si="283"/>
        <v>59.192</v>
      </c>
      <c r="D4486" s="2">
        <v>1661008957467</v>
      </c>
      <c r="E4486" t="s">
        <v>0</v>
      </c>
      <c r="F4486" s="1">
        <v>8</v>
      </c>
      <c r="G4486" s="1">
        <v>21</v>
      </c>
      <c r="H4486" s="1">
        <v>31</v>
      </c>
      <c r="I4486" s="1">
        <v>7</v>
      </c>
      <c r="J4486" s="1">
        <v>1</v>
      </c>
      <c r="K4486" s="1">
        <v>14</v>
      </c>
      <c r="L4486" s="1">
        <v>6</v>
      </c>
      <c r="M4486" s="1" t="s">
        <v>99</v>
      </c>
      <c r="N4486" s="1" t="s">
        <v>105</v>
      </c>
      <c r="R4486" t="str">
        <f t="shared" si="282"/>
        <v>TIME 1:20 Sun</v>
      </c>
    </row>
    <row r="4487" spans="1:18" x14ac:dyDescent="0.25">
      <c r="A4487" s="12">
        <f t="shared" si="280"/>
        <v>44794.057379513884</v>
      </c>
      <c r="B4487" s="8" t="str">
        <f t="shared" si="281"/>
        <v>←</v>
      </c>
      <c r="C4487" s="10">
        <f t="shared" si="283"/>
        <v>0.123</v>
      </c>
      <c r="D4487" s="2">
        <v>1661008957590</v>
      </c>
      <c r="E4487" t="s">
        <v>0</v>
      </c>
      <c r="F4487" s="1">
        <v>5</v>
      </c>
      <c r="G4487" s="1">
        <v>31</v>
      </c>
      <c r="H4487" s="1">
        <v>21</v>
      </c>
      <c r="I4487" s="1" t="s">
        <v>7</v>
      </c>
      <c r="J4487" s="1">
        <v>3</v>
      </c>
      <c r="K4487" s="1" t="s">
        <v>8</v>
      </c>
      <c r="R4487" t="str">
        <f t="shared" si="282"/>
        <v>ACK</v>
      </c>
    </row>
    <row r="4488" spans="1:18" x14ac:dyDescent="0.25">
      <c r="A4488" s="12">
        <f t="shared" si="280"/>
        <v>44794.057380729166</v>
      </c>
      <c r="B4488" s="8" t="str">
        <f t="shared" si="281"/>
        <v>→</v>
      </c>
      <c r="C4488" s="10">
        <f t="shared" si="283"/>
        <v>0.105</v>
      </c>
      <c r="D4488" s="2">
        <v>1661008957695</v>
      </c>
      <c r="E4488" t="s">
        <v>0</v>
      </c>
      <c r="F4488" s="1">
        <v>5</v>
      </c>
      <c r="G4488" s="1">
        <v>21</v>
      </c>
      <c r="H4488" s="1">
        <v>31</v>
      </c>
      <c r="I4488" s="1">
        <v>8</v>
      </c>
      <c r="J4488" s="1" t="s">
        <v>16</v>
      </c>
      <c r="K4488" s="1" t="s">
        <v>75</v>
      </c>
      <c r="R4488" t="str">
        <f t="shared" si="282"/>
        <v>UNKNOWN 8</v>
      </c>
    </row>
    <row r="4489" spans="1:18" x14ac:dyDescent="0.25">
      <c r="A4489" s="12">
        <f t="shared" si="280"/>
        <v>44794.057382199077</v>
      </c>
      <c r="B4489" s="8" t="str">
        <f t="shared" si="281"/>
        <v>←</v>
      </c>
      <c r="C4489" s="10">
        <f t="shared" si="283"/>
        <v>0.127</v>
      </c>
      <c r="D4489" s="2">
        <v>1661008957822</v>
      </c>
      <c r="E4489" t="s">
        <v>0</v>
      </c>
      <c r="F4489" s="1">
        <v>5</v>
      </c>
      <c r="G4489" s="1">
        <v>31</v>
      </c>
      <c r="H4489" s="1">
        <v>21</v>
      </c>
      <c r="I4489" s="1" t="s">
        <v>7</v>
      </c>
      <c r="J4489" s="1">
        <v>3</v>
      </c>
      <c r="K4489" s="1" t="s">
        <v>8</v>
      </c>
      <c r="R4489" t="str">
        <f t="shared" si="282"/>
        <v>ACK</v>
      </c>
    </row>
    <row r="4490" spans="1:18" x14ac:dyDescent="0.25">
      <c r="A4490" s="12">
        <f t="shared" si="280"/>
        <v>44794.057383356478</v>
      </c>
      <c r="B4490" s="8" t="str">
        <f t="shared" si="281"/>
        <v>→</v>
      </c>
      <c r="C4490" s="10">
        <f t="shared" si="283"/>
        <v>0.1</v>
      </c>
      <c r="D4490" s="2">
        <v>1661008957922</v>
      </c>
      <c r="E4490" t="s">
        <v>0</v>
      </c>
      <c r="F4490" s="1">
        <v>6</v>
      </c>
      <c r="G4490" s="1">
        <v>21</v>
      </c>
      <c r="H4490" s="1">
        <v>31</v>
      </c>
      <c r="I4490" s="1" t="s">
        <v>43</v>
      </c>
      <c r="J4490" s="1">
        <v>0</v>
      </c>
      <c r="K4490" s="1" t="s">
        <v>73</v>
      </c>
      <c r="L4490" s="1" t="s">
        <v>102</v>
      </c>
      <c r="R4490" t="str">
        <f t="shared" si="282"/>
        <v>FAN SPEED Fan:Off</v>
      </c>
    </row>
    <row r="4491" spans="1:18" x14ac:dyDescent="0.25">
      <c r="A4491" s="12">
        <f t="shared" si="280"/>
        <v>44794.057384652777</v>
      </c>
      <c r="B4491" s="8" t="str">
        <f t="shared" si="281"/>
        <v>←</v>
      </c>
      <c r="C4491" s="10">
        <f t="shared" si="283"/>
        <v>0.112</v>
      </c>
      <c r="D4491" s="2">
        <v>1661008958034</v>
      </c>
      <c r="E4491" t="s">
        <v>0</v>
      </c>
      <c r="F4491" s="1">
        <v>5</v>
      </c>
      <c r="G4491" s="1">
        <v>31</v>
      </c>
      <c r="H4491" s="1">
        <v>21</v>
      </c>
      <c r="I4491" s="1" t="s">
        <v>7</v>
      </c>
      <c r="J4491" s="1">
        <v>3</v>
      </c>
      <c r="K4491" s="1" t="s">
        <v>8</v>
      </c>
      <c r="R4491" t="str">
        <f t="shared" si="282"/>
        <v>ACK</v>
      </c>
    </row>
    <row r="4492" spans="1:18" x14ac:dyDescent="0.25">
      <c r="A4492" s="12">
        <f t="shared" si="280"/>
        <v>44794.057385601853</v>
      </c>
      <c r="B4492" s="8" t="str">
        <f t="shared" si="281"/>
        <v>→</v>
      </c>
      <c r="C4492" s="10">
        <f t="shared" si="283"/>
        <v>8.2000000000000003E-2</v>
      </c>
      <c r="D4492" s="2">
        <v>1661008958116</v>
      </c>
      <c r="E4492" t="s">
        <v>0</v>
      </c>
      <c r="F4492" s="1">
        <v>5</v>
      </c>
      <c r="G4492" s="1">
        <v>21</v>
      </c>
      <c r="H4492" s="1">
        <v>31</v>
      </c>
      <c r="I4492" s="1">
        <v>6</v>
      </c>
      <c r="J4492" s="1">
        <v>60</v>
      </c>
      <c r="K4492" s="1">
        <v>83</v>
      </c>
      <c r="R4492" t="str">
        <f t="shared" si="282"/>
        <v>FURNACE STATUS REQUEST</v>
      </c>
    </row>
    <row r="4493" spans="1:18" x14ac:dyDescent="0.25">
      <c r="A4493" s="12">
        <f t="shared" si="280"/>
        <v>44794.057387569446</v>
      </c>
      <c r="B4493" s="8" t="str">
        <f t="shared" si="281"/>
        <v>←</v>
      </c>
      <c r="C4493" s="10">
        <f t="shared" si="283"/>
        <v>0.17</v>
      </c>
      <c r="D4493" s="2">
        <v>1661008958286</v>
      </c>
      <c r="E4493" t="s">
        <v>0</v>
      </c>
      <c r="F4493" s="1">
        <v>9</v>
      </c>
      <c r="G4493" s="1">
        <v>31</v>
      </c>
      <c r="H4493" s="1">
        <v>21</v>
      </c>
      <c r="I4493" s="1" t="s">
        <v>1</v>
      </c>
      <c r="J4493" s="1">
        <v>0</v>
      </c>
      <c r="K4493" s="1">
        <v>0</v>
      </c>
      <c r="L4493" s="1">
        <v>0</v>
      </c>
      <c r="M4493" s="1">
        <v>0</v>
      </c>
      <c r="N4493" s="1" t="s">
        <v>26</v>
      </c>
      <c r="O4493" s="1" t="s">
        <v>27</v>
      </c>
      <c r="R4493" t="str">
        <f t="shared" si="282"/>
        <v>FURNACE STATUS RESPONSE Fan:0 Ignition:0 Burner:0 Unknown:0</v>
      </c>
    </row>
    <row r="4494" spans="1:18" x14ac:dyDescent="0.25">
      <c r="A4494" s="12">
        <f t="shared" si="280"/>
        <v>44794.058072569438</v>
      </c>
      <c r="B4494" s="8" t="str">
        <f t="shared" si="281"/>
        <v>→</v>
      </c>
      <c r="C4494" s="10">
        <f t="shared" si="283"/>
        <v>59.183999999999997</v>
      </c>
      <c r="D4494" s="2">
        <v>1661009017470</v>
      </c>
      <c r="E4494" t="s">
        <v>0</v>
      </c>
      <c r="F4494" s="1">
        <v>8</v>
      </c>
      <c r="G4494" s="1">
        <v>21</v>
      </c>
      <c r="H4494" s="1">
        <v>31</v>
      </c>
      <c r="I4494" s="1">
        <v>7</v>
      </c>
      <c r="J4494" s="1">
        <v>1</v>
      </c>
      <c r="K4494" s="1">
        <v>15</v>
      </c>
      <c r="L4494" s="1">
        <v>6</v>
      </c>
      <c r="M4494" s="1" t="s">
        <v>100</v>
      </c>
      <c r="N4494" s="1">
        <v>59</v>
      </c>
      <c r="R4494" t="str">
        <f t="shared" si="282"/>
        <v>TIME 1:21 Sun</v>
      </c>
    </row>
    <row r="4495" spans="1:18" x14ac:dyDescent="0.25">
      <c r="A4495" s="12">
        <f t="shared" si="280"/>
        <v>44794.058073842585</v>
      </c>
      <c r="B4495" s="8" t="str">
        <f t="shared" si="281"/>
        <v>←</v>
      </c>
      <c r="C4495" s="10">
        <f t="shared" si="283"/>
        <v>0.11</v>
      </c>
      <c r="D4495" s="2">
        <v>1661009017580</v>
      </c>
      <c r="E4495" t="s">
        <v>0</v>
      </c>
      <c r="F4495" s="1">
        <v>5</v>
      </c>
      <c r="G4495" s="1">
        <v>31</v>
      </c>
      <c r="H4495" s="1">
        <v>21</v>
      </c>
      <c r="I4495" s="1" t="s">
        <v>7</v>
      </c>
      <c r="J4495" s="1">
        <v>3</v>
      </c>
      <c r="K4495" s="1" t="s">
        <v>8</v>
      </c>
      <c r="R4495" t="str">
        <f t="shared" si="282"/>
        <v>ACK</v>
      </c>
    </row>
    <row r="4496" spans="1:18" x14ac:dyDescent="0.25">
      <c r="A4496" s="12">
        <f t="shared" si="280"/>
        <v>44794.058075127316</v>
      </c>
      <c r="B4496" s="8" t="str">
        <f t="shared" si="281"/>
        <v>→</v>
      </c>
      <c r="C4496" s="10">
        <f t="shared" si="283"/>
        <v>0.111</v>
      </c>
      <c r="D4496" s="2">
        <v>1661009017691</v>
      </c>
      <c r="E4496" t="s">
        <v>0</v>
      </c>
      <c r="F4496" s="1">
        <v>5</v>
      </c>
      <c r="G4496" s="1">
        <v>21</v>
      </c>
      <c r="H4496" s="1">
        <v>31</v>
      </c>
      <c r="I4496" s="1">
        <v>8</v>
      </c>
      <c r="J4496" s="1" t="s">
        <v>16</v>
      </c>
      <c r="K4496" s="1" t="s">
        <v>75</v>
      </c>
      <c r="R4496" t="str">
        <f t="shared" si="282"/>
        <v>UNKNOWN 8</v>
      </c>
    </row>
    <row r="4497" spans="1:18" x14ac:dyDescent="0.25">
      <c r="A4497" s="12">
        <f t="shared" si="280"/>
        <v>44794.058076516201</v>
      </c>
      <c r="B4497" s="8" t="str">
        <f t="shared" si="281"/>
        <v>←</v>
      </c>
      <c r="C4497" s="10">
        <f t="shared" si="283"/>
        <v>0.12</v>
      </c>
      <c r="D4497" s="2">
        <v>1661009017811</v>
      </c>
      <c r="E4497" t="s">
        <v>0</v>
      </c>
      <c r="F4497" s="1">
        <v>5</v>
      </c>
      <c r="G4497" s="1">
        <v>31</v>
      </c>
      <c r="H4497" s="1">
        <v>21</v>
      </c>
      <c r="I4497" s="1" t="s">
        <v>7</v>
      </c>
      <c r="J4497" s="1">
        <v>3</v>
      </c>
      <c r="K4497" s="1" t="s">
        <v>8</v>
      </c>
      <c r="R4497" t="str">
        <f t="shared" si="282"/>
        <v>ACK</v>
      </c>
    </row>
    <row r="4498" spans="1:18" x14ac:dyDescent="0.25">
      <c r="A4498" s="12">
        <f t="shared" si="280"/>
        <v>44794.058077696762</v>
      </c>
      <c r="B4498" s="8" t="str">
        <f t="shared" si="281"/>
        <v>→</v>
      </c>
      <c r="C4498" s="10">
        <f t="shared" si="283"/>
        <v>0.10199999999999999</v>
      </c>
      <c r="D4498" s="2">
        <v>1661009017913</v>
      </c>
      <c r="E4498" t="s">
        <v>0</v>
      </c>
      <c r="F4498" s="1">
        <v>6</v>
      </c>
      <c r="G4498" s="1">
        <v>21</v>
      </c>
      <c r="H4498" s="1">
        <v>31</v>
      </c>
      <c r="I4498" s="1" t="s">
        <v>43</v>
      </c>
      <c r="J4498" s="1">
        <v>0</v>
      </c>
      <c r="K4498" s="1" t="s">
        <v>73</v>
      </c>
      <c r="L4498" s="1" t="s">
        <v>102</v>
      </c>
      <c r="R4498" t="str">
        <f t="shared" si="282"/>
        <v>FAN SPEED Fan:Off</v>
      </c>
    </row>
    <row r="4499" spans="1:18" x14ac:dyDescent="0.25">
      <c r="A4499" s="12">
        <f t="shared" si="280"/>
        <v>44794.058078935188</v>
      </c>
      <c r="B4499" s="8" t="str">
        <f t="shared" si="281"/>
        <v>←</v>
      </c>
      <c r="C4499" s="10">
        <f t="shared" si="283"/>
        <v>0.107</v>
      </c>
      <c r="D4499" s="2">
        <v>1661009018020</v>
      </c>
      <c r="E4499" t="s">
        <v>0</v>
      </c>
      <c r="F4499" s="1">
        <v>5</v>
      </c>
      <c r="G4499" s="1">
        <v>31</v>
      </c>
      <c r="H4499" s="1">
        <v>21</v>
      </c>
      <c r="I4499" s="1" t="s">
        <v>7</v>
      </c>
      <c r="J4499" s="1">
        <v>3</v>
      </c>
      <c r="K4499" s="1" t="s">
        <v>8</v>
      </c>
      <c r="R4499" t="str">
        <f t="shared" si="282"/>
        <v>ACK</v>
      </c>
    </row>
    <row r="4500" spans="1:18" x14ac:dyDescent="0.25">
      <c r="A4500" s="12">
        <f t="shared" si="280"/>
        <v>44794.058080069437</v>
      </c>
      <c r="B4500" s="8" t="str">
        <f t="shared" si="281"/>
        <v>→</v>
      </c>
      <c r="C4500" s="10">
        <f t="shared" si="283"/>
        <v>9.8000000000000004E-2</v>
      </c>
      <c r="D4500" s="2">
        <v>1661009018118</v>
      </c>
      <c r="E4500" t="s">
        <v>0</v>
      </c>
      <c r="F4500" s="1">
        <v>5</v>
      </c>
      <c r="G4500" s="1">
        <v>21</v>
      </c>
      <c r="H4500" s="1">
        <v>31</v>
      </c>
      <c r="I4500" s="1">
        <v>6</v>
      </c>
      <c r="J4500" s="1">
        <v>60</v>
      </c>
      <c r="K4500" s="1">
        <v>83</v>
      </c>
      <c r="R4500" t="str">
        <f t="shared" si="282"/>
        <v>FURNACE STATUS REQUEST</v>
      </c>
    </row>
    <row r="4501" spans="1:18" x14ac:dyDescent="0.25">
      <c r="A4501" s="12">
        <f t="shared" si="280"/>
        <v>44794.058081898147</v>
      </c>
      <c r="B4501" s="8" t="str">
        <f t="shared" si="281"/>
        <v>←</v>
      </c>
      <c r="C4501" s="10">
        <f t="shared" si="283"/>
        <v>0.158</v>
      </c>
      <c r="D4501" s="2">
        <v>1661009018276</v>
      </c>
      <c r="E4501" t="s">
        <v>0</v>
      </c>
      <c r="F4501" s="1">
        <v>9</v>
      </c>
      <c r="G4501" s="1">
        <v>31</v>
      </c>
      <c r="H4501" s="1">
        <v>21</v>
      </c>
      <c r="I4501" s="1" t="s">
        <v>1</v>
      </c>
      <c r="J4501" s="1">
        <v>0</v>
      </c>
      <c r="K4501" s="1">
        <v>0</v>
      </c>
      <c r="L4501" s="1">
        <v>0</v>
      </c>
      <c r="M4501" s="1">
        <v>0</v>
      </c>
      <c r="N4501" s="1" t="s">
        <v>26</v>
      </c>
      <c r="O4501" s="1" t="s">
        <v>27</v>
      </c>
      <c r="R4501" t="str">
        <f t="shared" si="282"/>
        <v>FURNACE STATUS RESPONSE Fan:0 Ignition:0 Burner:0 Unknown:0</v>
      </c>
    </row>
    <row r="4502" spans="1:18" x14ac:dyDescent="0.25">
      <c r="A4502" s="12">
        <f t="shared" si="280"/>
        <v>44794.058767187496</v>
      </c>
      <c r="B4502" s="8" t="str">
        <f t="shared" si="281"/>
        <v>→</v>
      </c>
      <c r="C4502" s="10">
        <f t="shared" si="283"/>
        <v>59.209000000000003</v>
      </c>
      <c r="D4502" s="2">
        <v>1661009077485</v>
      </c>
      <c r="E4502" t="s">
        <v>0</v>
      </c>
      <c r="F4502" s="1">
        <v>8</v>
      </c>
      <c r="G4502" s="1">
        <v>21</v>
      </c>
      <c r="H4502" s="1">
        <v>31</v>
      </c>
      <c r="I4502" s="1">
        <v>7</v>
      </c>
      <c r="J4502" s="1">
        <v>1</v>
      </c>
      <c r="K4502" s="1">
        <v>16</v>
      </c>
      <c r="L4502" s="1">
        <v>6</v>
      </c>
      <c r="M4502" s="1" t="s">
        <v>16</v>
      </c>
      <c r="N4502" s="1">
        <v>59</v>
      </c>
      <c r="R4502" t="str">
        <f t="shared" si="282"/>
        <v>TIME 1:22 Sun</v>
      </c>
    </row>
    <row r="4503" spans="1:18" x14ac:dyDescent="0.25">
      <c r="A4503" s="12">
        <f t="shared" si="280"/>
        <v>44794.058768518516</v>
      </c>
      <c r="B4503" s="8" t="str">
        <f t="shared" si="281"/>
        <v>←</v>
      </c>
      <c r="C4503" s="10">
        <f t="shared" si="283"/>
        <v>0.115</v>
      </c>
      <c r="D4503" s="2">
        <v>1661009077600</v>
      </c>
      <c r="E4503" t="s">
        <v>0</v>
      </c>
      <c r="F4503" s="1">
        <v>5</v>
      </c>
      <c r="G4503" s="1">
        <v>31</v>
      </c>
      <c r="H4503" s="1">
        <v>21</v>
      </c>
      <c r="I4503" s="1" t="s">
        <v>7</v>
      </c>
      <c r="J4503" s="1">
        <v>3</v>
      </c>
      <c r="K4503" s="1" t="s">
        <v>8</v>
      </c>
      <c r="R4503" t="str">
        <f t="shared" si="282"/>
        <v>ACK</v>
      </c>
    </row>
    <row r="4504" spans="1:18" x14ac:dyDescent="0.25">
      <c r="A4504" s="12">
        <f t="shared" si="280"/>
        <v>44794.058769629628</v>
      </c>
      <c r="B4504" s="8" t="str">
        <f t="shared" si="281"/>
        <v>→</v>
      </c>
      <c r="C4504" s="10">
        <f t="shared" si="283"/>
        <v>9.6000000000000002E-2</v>
      </c>
      <c r="D4504" s="2">
        <v>1661009077696</v>
      </c>
      <c r="E4504" t="s">
        <v>0</v>
      </c>
      <c r="F4504" s="1">
        <v>5</v>
      </c>
      <c r="G4504" s="1">
        <v>21</v>
      </c>
      <c r="H4504" s="1">
        <v>31</v>
      </c>
      <c r="I4504" s="1">
        <v>8</v>
      </c>
      <c r="J4504" s="1" t="s">
        <v>16</v>
      </c>
      <c r="K4504" s="1" t="s">
        <v>75</v>
      </c>
      <c r="R4504" t="str">
        <f t="shared" si="282"/>
        <v>UNKNOWN 8</v>
      </c>
    </row>
    <row r="4505" spans="1:18" x14ac:dyDescent="0.25">
      <c r="A4505" s="12">
        <f t="shared" si="280"/>
        <v>44794.058771203701</v>
      </c>
      <c r="B4505" s="8" t="str">
        <f t="shared" si="281"/>
        <v>←</v>
      </c>
      <c r="C4505" s="10">
        <f t="shared" si="283"/>
        <v>0.13600000000000001</v>
      </c>
      <c r="D4505" s="2">
        <v>1661009077832</v>
      </c>
      <c r="E4505" t="s">
        <v>0</v>
      </c>
      <c r="F4505" s="1">
        <v>5</v>
      </c>
      <c r="G4505" s="1">
        <v>31</v>
      </c>
      <c r="H4505" s="1">
        <v>21</v>
      </c>
      <c r="I4505" s="1" t="s">
        <v>7</v>
      </c>
      <c r="J4505" s="1">
        <v>3</v>
      </c>
      <c r="K4505" s="1" t="s">
        <v>8</v>
      </c>
      <c r="R4505" t="str">
        <f t="shared" si="282"/>
        <v>ACK</v>
      </c>
    </row>
    <row r="4506" spans="1:18" x14ac:dyDescent="0.25">
      <c r="A4506" s="12">
        <f t="shared" si="280"/>
        <v>44794.058772303237</v>
      </c>
      <c r="B4506" s="8" t="str">
        <f t="shared" si="281"/>
        <v>→</v>
      </c>
      <c r="C4506" s="10">
        <f t="shared" si="283"/>
        <v>9.5000000000000001E-2</v>
      </c>
      <c r="D4506" s="2">
        <v>1661009077927</v>
      </c>
      <c r="E4506" t="s">
        <v>0</v>
      </c>
      <c r="F4506" s="1">
        <v>6</v>
      </c>
      <c r="G4506" s="1">
        <v>21</v>
      </c>
      <c r="H4506" s="1">
        <v>31</v>
      </c>
      <c r="I4506" s="1" t="s">
        <v>43</v>
      </c>
      <c r="J4506" s="1">
        <v>0</v>
      </c>
      <c r="K4506" s="1" t="s">
        <v>73</v>
      </c>
      <c r="L4506" s="1" t="s">
        <v>102</v>
      </c>
      <c r="R4506" t="str">
        <f t="shared" si="282"/>
        <v>FAN SPEED Fan:Off</v>
      </c>
    </row>
    <row r="4507" spans="1:18" x14ac:dyDescent="0.25">
      <c r="A4507" s="12">
        <f t="shared" si="280"/>
        <v>44794.05877358796</v>
      </c>
      <c r="B4507" s="8" t="str">
        <f t="shared" si="281"/>
        <v>←</v>
      </c>
      <c r="C4507" s="10">
        <f t="shared" si="283"/>
        <v>0.111</v>
      </c>
      <c r="D4507" s="2">
        <v>1661009078038</v>
      </c>
      <c r="E4507" t="s">
        <v>0</v>
      </c>
      <c r="F4507" s="1">
        <v>5</v>
      </c>
      <c r="G4507" s="1">
        <v>31</v>
      </c>
      <c r="H4507" s="1">
        <v>21</v>
      </c>
      <c r="I4507" s="1" t="s">
        <v>7</v>
      </c>
      <c r="J4507" s="1">
        <v>3</v>
      </c>
      <c r="K4507" s="1" t="s">
        <v>8</v>
      </c>
      <c r="R4507" t="str">
        <f t="shared" si="282"/>
        <v>ACK</v>
      </c>
    </row>
    <row r="4508" spans="1:18" x14ac:dyDescent="0.25">
      <c r="A4508" s="12">
        <f t="shared" si="280"/>
        <v>44794.058774456011</v>
      </c>
      <c r="B4508" s="8" t="str">
        <f t="shared" si="281"/>
        <v>→</v>
      </c>
      <c r="C4508" s="10">
        <f t="shared" si="283"/>
        <v>7.4999999999999997E-2</v>
      </c>
      <c r="D4508" s="2">
        <v>1661009078113</v>
      </c>
      <c r="E4508" t="s">
        <v>0</v>
      </c>
      <c r="F4508" s="1">
        <v>5</v>
      </c>
      <c r="G4508" s="1">
        <v>21</v>
      </c>
      <c r="H4508" s="1">
        <v>31</v>
      </c>
      <c r="I4508" s="1">
        <v>6</v>
      </c>
      <c r="J4508" s="1">
        <v>60</v>
      </c>
      <c r="K4508" s="1">
        <v>83</v>
      </c>
      <c r="R4508" t="str">
        <f t="shared" si="282"/>
        <v>FURNACE STATUS REQUEST</v>
      </c>
    </row>
    <row r="4509" spans="1:18" x14ac:dyDescent="0.25">
      <c r="A4509" s="12">
        <f t="shared" si="280"/>
        <v>44794.058776423604</v>
      </c>
      <c r="B4509" s="8" t="str">
        <f t="shared" si="281"/>
        <v>←</v>
      </c>
      <c r="C4509" s="10">
        <f t="shared" si="283"/>
        <v>0.17</v>
      </c>
      <c r="D4509" s="2">
        <v>1661009078283</v>
      </c>
      <c r="E4509" t="s">
        <v>0</v>
      </c>
      <c r="F4509" s="1">
        <v>9</v>
      </c>
      <c r="G4509" s="1">
        <v>31</v>
      </c>
      <c r="H4509" s="1">
        <v>21</v>
      </c>
      <c r="I4509" s="1" t="s">
        <v>1</v>
      </c>
      <c r="J4509" s="1">
        <v>0</v>
      </c>
      <c r="K4509" s="1">
        <v>0</v>
      </c>
      <c r="L4509" s="1">
        <v>0</v>
      </c>
      <c r="M4509" s="1">
        <v>0</v>
      </c>
      <c r="N4509" s="1" t="s">
        <v>26</v>
      </c>
      <c r="O4509" s="1" t="s">
        <v>27</v>
      </c>
      <c r="R4509" t="str">
        <f t="shared" si="282"/>
        <v>FURNACE STATUS RESPONSE Fan:0 Ignition:0 Burner:0 Unknown:0</v>
      </c>
    </row>
    <row r="4510" spans="1:18" x14ac:dyDescent="0.25">
      <c r="A4510" s="12">
        <f t="shared" si="280"/>
        <v>44794.059461481484</v>
      </c>
      <c r="B4510" s="8" t="str">
        <f t="shared" si="281"/>
        <v>→</v>
      </c>
      <c r="C4510" s="10">
        <f t="shared" si="283"/>
        <v>59.189</v>
      </c>
      <c r="D4510" s="2">
        <v>1661009137472</v>
      </c>
      <c r="E4510" t="s">
        <v>0</v>
      </c>
      <c r="F4510" s="1">
        <v>8</v>
      </c>
      <c r="G4510" s="1">
        <v>21</v>
      </c>
      <c r="H4510" s="1">
        <v>31</v>
      </c>
      <c r="I4510" s="1">
        <v>7</v>
      </c>
      <c r="J4510" s="1">
        <v>1</v>
      </c>
      <c r="K4510" s="1">
        <v>17</v>
      </c>
      <c r="L4510" s="1">
        <v>6</v>
      </c>
      <c r="M4510" s="1">
        <v>66</v>
      </c>
      <c r="N4510" s="1" t="s">
        <v>105</v>
      </c>
      <c r="R4510" t="str">
        <f t="shared" si="282"/>
        <v>TIME 1:23 Sun</v>
      </c>
    </row>
    <row r="4511" spans="1:18" x14ac:dyDescent="0.25">
      <c r="A4511" s="12">
        <f t="shared" si="280"/>
        <v>44794.059462997684</v>
      </c>
      <c r="B4511" s="8" t="str">
        <f t="shared" si="281"/>
        <v>←</v>
      </c>
      <c r="C4511" s="10">
        <f t="shared" si="283"/>
        <v>0.13100000000000001</v>
      </c>
      <c r="D4511" s="2">
        <v>1661009137603</v>
      </c>
      <c r="E4511" t="s">
        <v>0</v>
      </c>
      <c r="F4511" s="1">
        <v>5</v>
      </c>
      <c r="G4511" s="1">
        <v>31</v>
      </c>
      <c r="H4511" s="1">
        <v>21</v>
      </c>
      <c r="I4511" s="1" t="s">
        <v>7</v>
      </c>
      <c r="J4511" s="1">
        <v>3</v>
      </c>
      <c r="K4511" s="1" t="s">
        <v>8</v>
      </c>
      <c r="R4511" t="str">
        <f t="shared" si="282"/>
        <v>ACK</v>
      </c>
    </row>
    <row r="4512" spans="1:18" x14ac:dyDescent="0.25">
      <c r="A4512" s="12">
        <f t="shared" si="280"/>
        <v>44794.059464074067</v>
      </c>
      <c r="B4512" s="8" t="str">
        <f t="shared" si="281"/>
        <v>→</v>
      </c>
      <c r="C4512" s="10">
        <f t="shared" si="283"/>
        <v>9.2999999999999999E-2</v>
      </c>
      <c r="D4512" s="2">
        <v>1661009137696</v>
      </c>
      <c r="E4512" t="s">
        <v>0</v>
      </c>
      <c r="F4512" s="1">
        <v>5</v>
      </c>
      <c r="G4512" s="1">
        <v>21</v>
      </c>
      <c r="H4512" s="1">
        <v>31</v>
      </c>
      <c r="I4512" s="1">
        <v>8</v>
      </c>
      <c r="J4512" s="1" t="s">
        <v>16</v>
      </c>
      <c r="K4512" s="1" t="s">
        <v>75</v>
      </c>
      <c r="R4512" t="str">
        <f t="shared" si="282"/>
        <v>UNKNOWN 8</v>
      </c>
    </row>
    <row r="4513" spans="1:18" x14ac:dyDescent="0.25">
      <c r="A4513" s="12">
        <f t="shared" si="280"/>
        <v>44794.059465439808</v>
      </c>
      <c r="B4513" s="8" t="str">
        <f t="shared" si="281"/>
        <v>←</v>
      </c>
      <c r="C4513" s="10">
        <f t="shared" si="283"/>
        <v>0.11799999999999999</v>
      </c>
      <c r="D4513" s="2">
        <v>1661009137814</v>
      </c>
      <c r="E4513" t="s">
        <v>0</v>
      </c>
      <c r="F4513" s="1">
        <v>5</v>
      </c>
      <c r="G4513" s="1">
        <v>31</v>
      </c>
      <c r="H4513" s="1">
        <v>21</v>
      </c>
      <c r="I4513" s="1" t="s">
        <v>7</v>
      </c>
      <c r="J4513" s="1">
        <v>3</v>
      </c>
      <c r="K4513" s="1" t="s">
        <v>8</v>
      </c>
      <c r="R4513" t="str">
        <f t="shared" si="282"/>
        <v>ACK</v>
      </c>
    </row>
    <row r="4514" spans="1:18" x14ac:dyDescent="0.25">
      <c r="A4514" s="12">
        <f t="shared" si="280"/>
        <v>44794.059466608793</v>
      </c>
      <c r="B4514" s="8" t="str">
        <f t="shared" si="281"/>
        <v>→</v>
      </c>
      <c r="C4514" s="10">
        <f t="shared" si="283"/>
        <v>0.10100000000000001</v>
      </c>
      <c r="D4514" s="2">
        <v>1661009137915</v>
      </c>
      <c r="E4514" t="s">
        <v>0</v>
      </c>
      <c r="F4514" s="1">
        <v>6</v>
      </c>
      <c r="G4514" s="1">
        <v>21</v>
      </c>
      <c r="H4514" s="1">
        <v>31</v>
      </c>
      <c r="I4514" s="1" t="s">
        <v>43</v>
      </c>
      <c r="J4514" s="1">
        <v>0</v>
      </c>
      <c r="K4514" s="1" t="s">
        <v>73</v>
      </c>
      <c r="L4514" s="1" t="s">
        <v>102</v>
      </c>
      <c r="R4514" t="str">
        <f t="shared" si="282"/>
        <v>FAN SPEED Fan:Off</v>
      </c>
    </row>
    <row r="4515" spans="1:18" x14ac:dyDescent="0.25">
      <c r="A4515" s="12">
        <f t="shared" si="280"/>
        <v>44794.059467789346</v>
      </c>
      <c r="B4515" s="8" t="str">
        <f t="shared" si="281"/>
        <v>←</v>
      </c>
      <c r="C4515" s="10">
        <f t="shared" si="283"/>
        <v>0.10199999999999999</v>
      </c>
      <c r="D4515" s="2">
        <v>1661009138017</v>
      </c>
      <c r="E4515" t="s">
        <v>0</v>
      </c>
      <c r="F4515" s="1">
        <v>5</v>
      </c>
      <c r="G4515" s="1">
        <v>31</v>
      </c>
      <c r="H4515" s="1">
        <v>21</v>
      </c>
      <c r="I4515" s="1" t="s">
        <v>7</v>
      </c>
      <c r="J4515" s="1">
        <v>3</v>
      </c>
      <c r="K4515" s="1" t="s">
        <v>8</v>
      </c>
      <c r="R4515" t="str">
        <f t="shared" si="282"/>
        <v>ACK</v>
      </c>
    </row>
    <row r="4516" spans="1:18" x14ac:dyDescent="0.25">
      <c r="A4516" s="12">
        <f t="shared" si="280"/>
        <v>44794.059469108797</v>
      </c>
      <c r="B4516" s="8" t="str">
        <f t="shared" si="281"/>
        <v>→</v>
      </c>
      <c r="C4516" s="10">
        <f t="shared" si="283"/>
        <v>0.114</v>
      </c>
      <c r="D4516" s="2">
        <v>1661009138131</v>
      </c>
      <c r="E4516" t="s">
        <v>0</v>
      </c>
      <c r="F4516" s="1">
        <v>5</v>
      </c>
      <c r="G4516" s="1">
        <v>21</v>
      </c>
      <c r="H4516" s="1">
        <v>31</v>
      </c>
      <c r="I4516" s="1">
        <v>6</v>
      </c>
      <c r="J4516" s="1">
        <v>60</v>
      </c>
      <c r="K4516" s="1">
        <v>83</v>
      </c>
      <c r="R4516" t="str">
        <f t="shared" si="282"/>
        <v>FURNACE STATUS REQUEST</v>
      </c>
    </row>
    <row r="4517" spans="1:18" x14ac:dyDescent="0.25">
      <c r="A4517" s="12">
        <f t="shared" si="280"/>
        <v>44794.059470752312</v>
      </c>
      <c r="B4517" s="8" t="str">
        <f t="shared" si="281"/>
        <v>←</v>
      </c>
      <c r="C4517" s="10">
        <f t="shared" si="283"/>
        <v>0.14199999999999999</v>
      </c>
      <c r="D4517" s="2">
        <v>1661009138273</v>
      </c>
      <c r="E4517" t="s">
        <v>0</v>
      </c>
      <c r="F4517" s="1">
        <v>9</v>
      </c>
      <c r="G4517" s="1">
        <v>31</v>
      </c>
      <c r="H4517" s="1">
        <v>21</v>
      </c>
      <c r="I4517" s="1" t="s">
        <v>1</v>
      </c>
      <c r="J4517" s="1">
        <v>0</v>
      </c>
      <c r="K4517" s="1">
        <v>0</v>
      </c>
      <c r="L4517" s="1">
        <v>0</v>
      </c>
      <c r="M4517" s="1">
        <v>0</v>
      </c>
      <c r="N4517" s="1" t="s">
        <v>26</v>
      </c>
      <c r="O4517" s="1" t="s">
        <v>27</v>
      </c>
      <c r="R4517" t="str">
        <f t="shared" si="282"/>
        <v>FURNACE STATUS RESPONSE Fan:0 Ignition:0 Burner:0 Unknown:0</v>
      </c>
    </row>
    <row r="4518" spans="1:18" x14ac:dyDescent="0.25">
      <c r="A4518" s="12">
        <f t="shared" si="280"/>
        <v>44794.060156296291</v>
      </c>
      <c r="B4518" s="8" t="str">
        <f t="shared" si="281"/>
        <v>→</v>
      </c>
      <c r="C4518" s="10">
        <f t="shared" si="283"/>
        <v>59.231000000000002</v>
      </c>
      <c r="D4518" s="2">
        <v>1661009197504</v>
      </c>
      <c r="E4518" t="s">
        <v>0</v>
      </c>
      <c r="F4518" s="1">
        <v>8</v>
      </c>
      <c r="G4518" s="1">
        <v>21</v>
      </c>
      <c r="H4518" s="1">
        <v>31</v>
      </c>
      <c r="I4518" s="1">
        <v>7</v>
      </c>
      <c r="J4518" s="1">
        <v>1</v>
      </c>
      <c r="K4518" s="1">
        <v>18</v>
      </c>
      <c r="L4518" s="1">
        <v>6</v>
      </c>
      <c r="M4518" s="1">
        <v>44</v>
      </c>
      <c r="N4518" s="1" t="s">
        <v>105</v>
      </c>
      <c r="R4518" t="str">
        <f t="shared" si="282"/>
        <v>TIME 1:24 Sun</v>
      </c>
    </row>
    <row r="4519" spans="1:18" x14ac:dyDescent="0.25">
      <c r="A4519" s="12">
        <f t="shared" si="280"/>
        <v>44794.060157719905</v>
      </c>
      <c r="B4519" s="8" t="str">
        <f t="shared" si="281"/>
        <v>←</v>
      </c>
      <c r="C4519" s="10">
        <f t="shared" si="283"/>
        <v>0.123</v>
      </c>
      <c r="D4519" s="2">
        <v>1661009197627</v>
      </c>
      <c r="E4519" t="s">
        <v>0</v>
      </c>
      <c r="F4519" s="1">
        <v>5</v>
      </c>
      <c r="G4519" s="1">
        <v>31</v>
      </c>
      <c r="H4519" s="1">
        <v>21</v>
      </c>
      <c r="I4519" s="1" t="s">
        <v>7</v>
      </c>
      <c r="J4519" s="1">
        <v>3</v>
      </c>
      <c r="K4519" s="1" t="s">
        <v>8</v>
      </c>
      <c r="R4519" t="str">
        <f t="shared" si="282"/>
        <v>ACK</v>
      </c>
    </row>
    <row r="4520" spans="1:18" x14ac:dyDescent="0.25">
      <c r="A4520" s="12">
        <f t="shared" si="280"/>
        <v>44794.060158993052</v>
      </c>
      <c r="B4520" s="8" t="str">
        <f t="shared" si="281"/>
        <v>→</v>
      </c>
      <c r="C4520" s="10">
        <f t="shared" si="283"/>
        <v>0.11</v>
      </c>
      <c r="D4520" s="2">
        <v>1661009197737</v>
      </c>
      <c r="E4520" t="s">
        <v>0</v>
      </c>
      <c r="F4520" s="1">
        <v>5</v>
      </c>
      <c r="G4520" s="1">
        <v>21</v>
      </c>
      <c r="H4520" s="1">
        <v>31</v>
      </c>
      <c r="I4520" s="1">
        <v>8</v>
      </c>
      <c r="J4520" s="1" t="s">
        <v>16</v>
      </c>
      <c r="K4520" s="1" t="s">
        <v>75</v>
      </c>
      <c r="R4520" t="str">
        <f t="shared" si="282"/>
        <v>UNKNOWN 8</v>
      </c>
    </row>
    <row r="4521" spans="1:18" x14ac:dyDescent="0.25">
      <c r="A4521" s="12">
        <f t="shared" si="280"/>
        <v>44794.060160474539</v>
      </c>
      <c r="B4521" s="8" t="str">
        <f t="shared" si="281"/>
        <v>←</v>
      </c>
      <c r="C4521" s="10">
        <f t="shared" si="283"/>
        <v>0.128</v>
      </c>
      <c r="D4521" s="2">
        <v>1661009197865</v>
      </c>
      <c r="E4521" t="s">
        <v>0</v>
      </c>
      <c r="F4521" s="1">
        <v>5</v>
      </c>
      <c r="G4521" s="1">
        <v>31</v>
      </c>
      <c r="H4521" s="1">
        <v>21</v>
      </c>
      <c r="I4521" s="1" t="s">
        <v>7</v>
      </c>
      <c r="J4521" s="1">
        <v>3</v>
      </c>
      <c r="K4521" s="1" t="s">
        <v>8</v>
      </c>
      <c r="R4521" t="str">
        <f t="shared" si="282"/>
        <v>ACK</v>
      </c>
    </row>
    <row r="4522" spans="1:18" x14ac:dyDescent="0.25">
      <c r="A4522" s="12">
        <f t="shared" si="280"/>
        <v>44794.06016184028</v>
      </c>
      <c r="B4522" s="8" t="str">
        <f t="shared" si="281"/>
        <v>→</v>
      </c>
      <c r="C4522" s="10">
        <f t="shared" si="283"/>
        <v>0.11799999999999999</v>
      </c>
      <c r="D4522" s="2">
        <v>1661009197983</v>
      </c>
      <c r="E4522" t="s">
        <v>0</v>
      </c>
      <c r="F4522" s="1">
        <v>6</v>
      </c>
      <c r="G4522" s="1">
        <v>21</v>
      </c>
      <c r="H4522" s="1">
        <v>31</v>
      </c>
      <c r="I4522" s="1" t="s">
        <v>43</v>
      </c>
      <c r="J4522" s="1">
        <v>0</v>
      </c>
      <c r="K4522" s="1" t="s">
        <v>73</v>
      </c>
      <c r="L4522" s="1" t="s">
        <v>102</v>
      </c>
      <c r="R4522" t="str">
        <f t="shared" si="282"/>
        <v>FAN SPEED Fan:Off</v>
      </c>
    </row>
    <row r="4523" spans="1:18" x14ac:dyDescent="0.25">
      <c r="A4523" s="12">
        <f t="shared" si="280"/>
        <v>44794.060164155089</v>
      </c>
      <c r="B4523" s="8" t="str">
        <f t="shared" si="281"/>
        <v>←</v>
      </c>
      <c r="C4523" s="10">
        <f t="shared" si="283"/>
        <v>0.2</v>
      </c>
      <c r="D4523" s="2">
        <v>1661009198183</v>
      </c>
      <c r="E4523" t="s">
        <v>0</v>
      </c>
      <c r="F4523" s="1">
        <v>5</v>
      </c>
      <c r="G4523" s="1">
        <v>31</v>
      </c>
      <c r="H4523" s="1">
        <v>21</v>
      </c>
      <c r="I4523" s="1" t="s">
        <v>7</v>
      </c>
      <c r="J4523" s="1">
        <v>3</v>
      </c>
      <c r="K4523" s="1" t="s">
        <v>8</v>
      </c>
      <c r="R4523" t="str">
        <f t="shared" si="282"/>
        <v>ACK</v>
      </c>
    </row>
    <row r="4524" spans="1:18" x14ac:dyDescent="0.25">
      <c r="A4524" s="12">
        <f t="shared" si="280"/>
        <v>44794.060164976851</v>
      </c>
      <c r="B4524" s="8" t="str">
        <f t="shared" si="281"/>
        <v>→</v>
      </c>
      <c r="C4524" s="10">
        <f t="shared" si="283"/>
        <v>7.0999999999999994E-2</v>
      </c>
      <c r="D4524" s="2">
        <v>1661009198254</v>
      </c>
      <c r="E4524" t="s">
        <v>0</v>
      </c>
      <c r="F4524" s="1">
        <v>5</v>
      </c>
      <c r="G4524" s="1">
        <v>21</v>
      </c>
      <c r="H4524" s="1">
        <v>31</v>
      </c>
      <c r="I4524" s="1">
        <v>6</v>
      </c>
      <c r="J4524" s="1">
        <v>60</v>
      </c>
      <c r="K4524" s="1">
        <v>83</v>
      </c>
      <c r="R4524" t="str">
        <f t="shared" si="282"/>
        <v>FURNACE STATUS REQUEST</v>
      </c>
    </row>
    <row r="4525" spans="1:18" x14ac:dyDescent="0.25">
      <c r="A4525" s="12">
        <f t="shared" si="280"/>
        <v>44794.060166006944</v>
      </c>
      <c r="B4525" s="8" t="str">
        <f t="shared" si="281"/>
        <v>←</v>
      </c>
      <c r="C4525" s="10">
        <f t="shared" si="283"/>
        <v>8.8999999999999996E-2</v>
      </c>
      <c r="D4525" s="2">
        <v>1661009198343</v>
      </c>
      <c r="E4525" t="s">
        <v>0</v>
      </c>
      <c r="F4525" s="1">
        <v>9</v>
      </c>
      <c r="G4525" s="1">
        <v>31</v>
      </c>
      <c r="H4525" s="1">
        <v>21</v>
      </c>
      <c r="I4525" s="1" t="s">
        <v>1</v>
      </c>
      <c r="J4525" s="1">
        <v>0</v>
      </c>
      <c r="K4525" s="1">
        <v>0</v>
      </c>
      <c r="L4525" s="1">
        <v>0</v>
      </c>
      <c r="M4525" s="1">
        <v>0</v>
      </c>
      <c r="N4525" s="1" t="s">
        <v>26</v>
      </c>
      <c r="O4525" s="1" t="s">
        <v>27</v>
      </c>
      <c r="R4525" t="str">
        <f t="shared" si="282"/>
        <v>FURNACE STATUS RESPONSE Fan:0 Ignition:0 Burner:0 Unknown:0</v>
      </c>
    </row>
    <row r="4526" spans="1:18" x14ac:dyDescent="0.25">
      <c r="A4526" s="12">
        <f t="shared" si="280"/>
        <v>44794.060850694441</v>
      </c>
      <c r="B4526" s="8" t="str">
        <f t="shared" si="281"/>
        <v>→</v>
      </c>
      <c r="C4526" s="10">
        <f t="shared" si="283"/>
        <v>59.156999999999996</v>
      </c>
      <c r="D4526" s="2">
        <v>1661009257500</v>
      </c>
      <c r="E4526" t="s">
        <v>0</v>
      </c>
      <c r="F4526" s="1">
        <v>8</v>
      </c>
      <c r="G4526" s="1">
        <v>21</v>
      </c>
      <c r="H4526" s="1">
        <v>31</v>
      </c>
      <c r="I4526" s="1">
        <v>7</v>
      </c>
      <c r="J4526" s="1">
        <v>1</v>
      </c>
      <c r="K4526" s="1">
        <v>19</v>
      </c>
      <c r="L4526" s="1">
        <v>6</v>
      </c>
      <c r="M4526" s="1" t="s">
        <v>101</v>
      </c>
      <c r="N4526" s="1">
        <v>59</v>
      </c>
      <c r="R4526" t="str">
        <f t="shared" si="282"/>
        <v>TIME 1:25 Sun</v>
      </c>
    </row>
    <row r="4527" spans="1:18" x14ac:dyDescent="0.25">
      <c r="A4527" s="12">
        <f t="shared" si="280"/>
        <v>44794.060851863418</v>
      </c>
      <c r="B4527" s="8" t="str">
        <f t="shared" si="281"/>
        <v>←</v>
      </c>
      <c r="C4527" s="10">
        <f t="shared" si="283"/>
        <v>0.10100000000000001</v>
      </c>
      <c r="D4527" s="2">
        <v>1661009257601</v>
      </c>
      <c r="E4527" t="s">
        <v>0</v>
      </c>
      <c r="F4527" s="1">
        <v>5</v>
      </c>
      <c r="G4527" s="1">
        <v>31</v>
      </c>
      <c r="H4527" s="1">
        <v>21</v>
      </c>
      <c r="I4527" s="1" t="s">
        <v>7</v>
      </c>
      <c r="J4527" s="1">
        <v>3</v>
      </c>
      <c r="K4527" s="1" t="s">
        <v>8</v>
      </c>
      <c r="R4527" t="str">
        <f t="shared" si="282"/>
        <v>ACK</v>
      </c>
    </row>
    <row r="4528" spans="1:18" x14ac:dyDescent="0.25">
      <c r="A4528" s="12">
        <f t="shared" si="280"/>
        <v>44794.060853101844</v>
      </c>
      <c r="B4528" s="8" t="str">
        <f t="shared" si="281"/>
        <v>→</v>
      </c>
      <c r="C4528" s="10">
        <f t="shared" si="283"/>
        <v>0.107</v>
      </c>
      <c r="D4528" s="2">
        <v>1661009257708</v>
      </c>
      <c r="E4528" t="s">
        <v>0</v>
      </c>
      <c r="F4528" s="1">
        <v>5</v>
      </c>
      <c r="G4528" s="1">
        <v>21</v>
      </c>
      <c r="H4528" s="1">
        <v>31</v>
      </c>
      <c r="I4528" s="1">
        <v>8</v>
      </c>
      <c r="J4528" s="1" t="s">
        <v>16</v>
      </c>
      <c r="K4528" s="1" t="s">
        <v>75</v>
      </c>
      <c r="R4528" t="str">
        <f t="shared" si="282"/>
        <v>UNKNOWN 8</v>
      </c>
    </row>
    <row r="4529" spans="1:18" x14ac:dyDescent="0.25">
      <c r="A4529" s="12">
        <f t="shared" si="280"/>
        <v>44794.060854247684</v>
      </c>
      <c r="B4529" s="8" t="str">
        <f t="shared" si="281"/>
        <v>←</v>
      </c>
      <c r="C4529" s="10">
        <f t="shared" si="283"/>
        <v>9.9000000000000005E-2</v>
      </c>
      <c r="D4529" s="2">
        <v>1661009257807</v>
      </c>
      <c r="E4529" t="s">
        <v>0</v>
      </c>
      <c r="F4529" s="1">
        <v>5</v>
      </c>
      <c r="G4529" s="1">
        <v>31</v>
      </c>
      <c r="H4529" s="1">
        <v>21</v>
      </c>
      <c r="I4529" s="1" t="s">
        <v>7</v>
      </c>
      <c r="J4529" s="1">
        <v>3</v>
      </c>
      <c r="K4529" s="1" t="s">
        <v>8</v>
      </c>
      <c r="R4529" t="str">
        <f t="shared" si="282"/>
        <v>ACK</v>
      </c>
    </row>
    <row r="4530" spans="1:18" x14ac:dyDescent="0.25">
      <c r="A4530" s="12">
        <f t="shared" si="280"/>
        <v>44794.060855474534</v>
      </c>
      <c r="B4530" s="8" t="str">
        <f t="shared" si="281"/>
        <v>→</v>
      </c>
      <c r="C4530" s="10">
        <f t="shared" si="283"/>
        <v>0.106</v>
      </c>
      <c r="D4530" s="2">
        <v>1661009257913</v>
      </c>
      <c r="E4530" t="s">
        <v>0</v>
      </c>
      <c r="F4530" s="1">
        <v>6</v>
      </c>
      <c r="G4530" s="1">
        <v>21</v>
      </c>
      <c r="H4530" s="1">
        <v>31</v>
      </c>
      <c r="I4530" s="1" t="s">
        <v>43</v>
      </c>
      <c r="J4530" s="1">
        <v>0</v>
      </c>
      <c r="K4530" s="1" t="s">
        <v>73</v>
      </c>
      <c r="L4530" s="1" t="s">
        <v>102</v>
      </c>
      <c r="R4530" t="str">
        <f t="shared" si="282"/>
        <v>FAN SPEED Fan:Off</v>
      </c>
    </row>
    <row r="4531" spans="1:18" x14ac:dyDescent="0.25">
      <c r="A4531" s="12">
        <f t="shared" si="280"/>
        <v>44794.060856666663</v>
      </c>
      <c r="B4531" s="8" t="str">
        <f t="shared" si="281"/>
        <v>←</v>
      </c>
      <c r="C4531" s="10">
        <f t="shared" si="283"/>
        <v>0.10299999999999999</v>
      </c>
      <c r="D4531" s="2">
        <v>1661009258016</v>
      </c>
      <c r="E4531" t="s">
        <v>0</v>
      </c>
      <c r="F4531" s="1">
        <v>5</v>
      </c>
      <c r="G4531" s="1">
        <v>31</v>
      </c>
      <c r="H4531" s="1">
        <v>21</v>
      </c>
      <c r="I4531" s="1" t="s">
        <v>7</v>
      </c>
      <c r="J4531" s="1">
        <v>3</v>
      </c>
      <c r="K4531" s="1" t="s">
        <v>8</v>
      </c>
      <c r="R4531" t="str">
        <f t="shared" si="282"/>
        <v>ACK</v>
      </c>
    </row>
    <row r="4532" spans="1:18" x14ac:dyDescent="0.25">
      <c r="A4532" s="12">
        <f t="shared" si="280"/>
        <v>44794.060857638884</v>
      </c>
      <c r="B4532" s="8" t="str">
        <f t="shared" si="281"/>
        <v>→</v>
      </c>
      <c r="C4532" s="10">
        <f t="shared" si="283"/>
        <v>8.4000000000000005E-2</v>
      </c>
      <c r="D4532" s="2">
        <v>1661009258100</v>
      </c>
      <c r="E4532" t="s">
        <v>0</v>
      </c>
      <c r="F4532" s="1">
        <v>5</v>
      </c>
      <c r="G4532" s="1">
        <v>21</v>
      </c>
      <c r="H4532" s="1">
        <v>31</v>
      </c>
      <c r="I4532" s="1">
        <v>6</v>
      </c>
      <c r="J4532" s="1">
        <v>60</v>
      </c>
      <c r="K4532" s="1">
        <v>83</v>
      </c>
      <c r="R4532" t="str">
        <f t="shared" si="282"/>
        <v>FURNACE STATUS REQUEST</v>
      </c>
    </row>
    <row r="4533" spans="1:18" x14ac:dyDescent="0.25">
      <c r="A4533" s="12">
        <f t="shared" si="280"/>
        <v>44794.060859652775</v>
      </c>
      <c r="B4533" s="8" t="str">
        <f t="shared" si="281"/>
        <v>←</v>
      </c>
      <c r="C4533" s="10">
        <f t="shared" si="283"/>
        <v>0.17399999999999999</v>
      </c>
      <c r="D4533" s="2">
        <v>1661009258274</v>
      </c>
      <c r="E4533" t="s">
        <v>0</v>
      </c>
      <c r="F4533" s="1">
        <v>9</v>
      </c>
      <c r="G4533" s="1">
        <v>31</v>
      </c>
      <c r="H4533" s="1">
        <v>21</v>
      </c>
      <c r="I4533" s="1" t="s">
        <v>1</v>
      </c>
      <c r="J4533" s="1">
        <v>0</v>
      </c>
      <c r="K4533" s="1">
        <v>0</v>
      </c>
      <c r="L4533" s="1">
        <v>0</v>
      </c>
      <c r="M4533" s="1">
        <v>0</v>
      </c>
      <c r="N4533" s="1" t="s">
        <v>26</v>
      </c>
      <c r="O4533" s="1" t="s">
        <v>27</v>
      </c>
      <c r="R4533" t="str">
        <f t="shared" si="282"/>
        <v>FURNACE STATUS RESPONSE Fan:0 Ignition:0 Burner:0 Unknown:0</v>
      </c>
    </row>
    <row r="4534" spans="1:18" x14ac:dyDescent="0.25">
      <c r="A4534" s="12">
        <f t="shared" si="280"/>
        <v>44794.061545115743</v>
      </c>
      <c r="B4534" s="8" t="str">
        <f t="shared" si="281"/>
        <v>→</v>
      </c>
      <c r="C4534" s="10">
        <f t="shared" si="283"/>
        <v>59.223999999999997</v>
      </c>
      <c r="D4534" s="2">
        <v>1661009317498</v>
      </c>
      <c r="E4534" t="s">
        <v>0</v>
      </c>
      <c r="F4534" s="1">
        <v>8</v>
      </c>
      <c r="G4534" s="1">
        <v>21</v>
      </c>
      <c r="H4534" s="1">
        <v>31</v>
      </c>
      <c r="I4534" s="1">
        <v>7</v>
      </c>
      <c r="J4534" s="1">
        <v>1</v>
      </c>
      <c r="K4534" s="1" t="s">
        <v>35</v>
      </c>
      <c r="L4534" s="1">
        <v>6</v>
      </c>
      <c r="M4534" s="1" t="s">
        <v>102</v>
      </c>
      <c r="N4534" s="1">
        <v>59</v>
      </c>
      <c r="R4534" t="str">
        <f t="shared" si="282"/>
        <v>TIME 1:26 Sun</v>
      </c>
    </row>
    <row r="4535" spans="1:18" x14ac:dyDescent="0.25">
      <c r="A4535" s="12">
        <f t="shared" si="280"/>
        <v>44794.061546342586</v>
      </c>
      <c r="B4535" s="8" t="str">
        <f t="shared" si="281"/>
        <v>←</v>
      </c>
      <c r="C4535" s="10">
        <f t="shared" si="283"/>
        <v>0.106</v>
      </c>
      <c r="D4535" s="2">
        <v>1661009317604</v>
      </c>
      <c r="E4535" t="s">
        <v>0</v>
      </c>
      <c r="F4535" s="1">
        <v>5</v>
      </c>
      <c r="G4535" s="1">
        <v>31</v>
      </c>
      <c r="H4535" s="1">
        <v>21</v>
      </c>
      <c r="I4535" s="1" t="s">
        <v>7</v>
      </c>
      <c r="J4535" s="1">
        <v>3</v>
      </c>
      <c r="K4535" s="1" t="s">
        <v>8</v>
      </c>
      <c r="R4535" t="str">
        <f t="shared" si="282"/>
        <v>ACK</v>
      </c>
    </row>
    <row r="4536" spans="1:18" x14ac:dyDescent="0.25">
      <c r="A4536" s="12">
        <f t="shared" si="280"/>
        <v>44794.061547430552</v>
      </c>
      <c r="B4536" s="8" t="str">
        <f t="shared" si="281"/>
        <v>→</v>
      </c>
      <c r="C4536" s="10">
        <f t="shared" si="283"/>
        <v>9.4E-2</v>
      </c>
      <c r="D4536" s="2">
        <v>1661009317698</v>
      </c>
      <c r="E4536" t="s">
        <v>0</v>
      </c>
      <c r="F4536" s="1">
        <v>5</v>
      </c>
      <c r="G4536" s="1">
        <v>21</v>
      </c>
      <c r="H4536" s="1">
        <v>31</v>
      </c>
      <c r="I4536" s="1">
        <v>8</v>
      </c>
      <c r="J4536" s="1" t="s">
        <v>16</v>
      </c>
      <c r="K4536" s="1" t="s">
        <v>75</v>
      </c>
      <c r="R4536" t="str">
        <f t="shared" si="282"/>
        <v>UNKNOWN 8</v>
      </c>
    </row>
    <row r="4537" spans="1:18" x14ac:dyDescent="0.25">
      <c r="A4537" s="12">
        <f t="shared" si="280"/>
        <v>44794.061549004626</v>
      </c>
      <c r="B4537" s="8" t="str">
        <f t="shared" si="281"/>
        <v>←</v>
      </c>
      <c r="C4537" s="10">
        <f t="shared" si="283"/>
        <v>0.13600000000000001</v>
      </c>
      <c r="D4537" s="2">
        <v>1661009317834</v>
      </c>
      <c r="E4537" t="s">
        <v>0</v>
      </c>
      <c r="F4537" s="1">
        <v>5</v>
      </c>
      <c r="G4537" s="1">
        <v>31</v>
      </c>
      <c r="H4537" s="1">
        <v>21</v>
      </c>
      <c r="I4537" s="1" t="s">
        <v>7</v>
      </c>
      <c r="J4537" s="1">
        <v>3</v>
      </c>
      <c r="K4537" s="1" t="s">
        <v>8</v>
      </c>
      <c r="R4537" t="str">
        <f t="shared" si="282"/>
        <v>ACK</v>
      </c>
    </row>
    <row r="4538" spans="1:18" x14ac:dyDescent="0.25">
      <c r="A4538" s="12">
        <f t="shared" si="280"/>
        <v>44794.0615502199</v>
      </c>
      <c r="B4538" s="8" t="str">
        <f t="shared" si="281"/>
        <v>→</v>
      </c>
      <c r="C4538" s="10">
        <f t="shared" si="283"/>
        <v>0.105</v>
      </c>
      <c r="D4538" s="2">
        <v>1661009317939</v>
      </c>
      <c r="E4538" t="s">
        <v>0</v>
      </c>
      <c r="F4538" s="1">
        <v>6</v>
      </c>
      <c r="G4538" s="1">
        <v>21</v>
      </c>
      <c r="H4538" s="1">
        <v>31</v>
      </c>
      <c r="I4538" s="1" t="s">
        <v>43</v>
      </c>
      <c r="J4538" s="1">
        <v>0</v>
      </c>
      <c r="K4538" s="1" t="s">
        <v>73</v>
      </c>
      <c r="L4538" s="1" t="s">
        <v>102</v>
      </c>
      <c r="R4538" t="str">
        <f t="shared" si="282"/>
        <v>FAN SPEED Fan:Off</v>
      </c>
    </row>
    <row r="4539" spans="1:18" x14ac:dyDescent="0.25">
      <c r="A4539" s="12">
        <f t="shared" si="280"/>
        <v>44794.061551724539</v>
      </c>
      <c r="B4539" s="8" t="str">
        <f t="shared" si="281"/>
        <v>←</v>
      </c>
      <c r="C4539" s="10">
        <f t="shared" si="283"/>
        <v>0.13</v>
      </c>
      <c r="D4539" s="2">
        <v>1661009318069</v>
      </c>
      <c r="E4539" t="s">
        <v>0</v>
      </c>
      <c r="F4539" s="1">
        <v>5</v>
      </c>
      <c r="G4539" s="1">
        <v>31</v>
      </c>
      <c r="H4539" s="1">
        <v>21</v>
      </c>
      <c r="I4539" s="1" t="s">
        <v>7</v>
      </c>
      <c r="J4539" s="1">
        <v>3</v>
      </c>
      <c r="K4539" s="1" t="s">
        <v>8</v>
      </c>
      <c r="R4539" t="str">
        <f t="shared" si="282"/>
        <v>ACK</v>
      </c>
    </row>
    <row r="4540" spans="1:18" x14ac:dyDescent="0.25">
      <c r="A4540" s="12">
        <f t="shared" si="280"/>
        <v>44794.06155273148</v>
      </c>
      <c r="B4540" s="8" t="str">
        <f t="shared" si="281"/>
        <v>→</v>
      </c>
      <c r="C4540" s="10">
        <f t="shared" si="283"/>
        <v>8.6999999999999994E-2</v>
      </c>
      <c r="D4540" s="2">
        <v>1661009318156</v>
      </c>
      <c r="E4540" t="s">
        <v>0</v>
      </c>
      <c r="F4540" s="1">
        <v>5</v>
      </c>
      <c r="G4540" s="1">
        <v>21</v>
      </c>
      <c r="H4540" s="1">
        <v>31</v>
      </c>
      <c r="I4540" s="1">
        <v>6</v>
      </c>
      <c r="J4540" s="1">
        <v>60</v>
      </c>
      <c r="K4540" s="1">
        <v>83</v>
      </c>
      <c r="R4540" t="str">
        <f t="shared" si="282"/>
        <v>FURNACE STATUS REQUEST</v>
      </c>
    </row>
    <row r="4541" spans="1:18" x14ac:dyDescent="0.25">
      <c r="A4541" s="12">
        <f t="shared" si="280"/>
        <v>44794.061554664346</v>
      </c>
      <c r="B4541" s="8" t="str">
        <f t="shared" si="281"/>
        <v>←</v>
      </c>
      <c r="C4541" s="10">
        <f t="shared" si="283"/>
        <v>0.16700000000000001</v>
      </c>
      <c r="D4541" s="2">
        <v>1661009318323</v>
      </c>
      <c r="E4541" t="s">
        <v>0</v>
      </c>
      <c r="F4541" s="1">
        <v>9</v>
      </c>
      <c r="G4541" s="1">
        <v>31</v>
      </c>
      <c r="H4541" s="1">
        <v>21</v>
      </c>
      <c r="I4541" s="1" t="s">
        <v>1</v>
      </c>
      <c r="J4541" s="1">
        <v>0</v>
      </c>
      <c r="K4541" s="1">
        <v>0</v>
      </c>
      <c r="L4541" s="1">
        <v>0</v>
      </c>
      <c r="M4541" s="1">
        <v>0</v>
      </c>
      <c r="N4541" s="1" t="s">
        <v>26</v>
      </c>
      <c r="O4541" s="1" t="s">
        <v>27</v>
      </c>
      <c r="R4541" t="str">
        <f t="shared" si="282"/>
        <v>FURNACE STATUS RESPONSE Fan:0 Ignition:0 Burner:0 Unknown:0</v>
      </c>
    </row>
    <row r="4542" spans="1:18" x14ac:dyDescent="0.25">
      <c r="A4542" s="12">
        <f t="shared" si="280"/>
        <v>44794.062239884261</v>
      </c>
      <c r="B4542" s="8" t="str">
        <f t="shared" si="281"/>
        <v>→</v>
      </c>
      <c r="C4542" s="10">
        <f t="shared" si="283"/>
        <v>59.203000000000003</v>
      </c>
      <c r="D4542" s="2">
        <v>1661009377526</v>
      </c>
      <c r="E4542" t="s">
        <v>0</v>
      </c>
      <c r="F4542" s="1">
        <v>8</v>
      </c>
      <c r="G4542" s="1">
        <v>21</v>
      </c>
      <c r="H4542" s="1">
        <v>31</v>
      </c>
      <c r="I4542" s="1">
        <v>7</v>
      </c>
      <c r="J4542" s="1">
        <v>1</v>
      </c>
      <c r="K4542" s="1" t="s">
        <v>36</v>
      </c>
      <c r="L4542" s="1">
        <v>6</v>
      </c>
      <c r="M4542" s="1" t="s">
        <v>103</v>
      </c>
      <c r="N4542" s="1" t="s">
        <v>105</v>
      </c>
      <c r="R4542" t="str">
        <f t="shared" si="282"/>
        <v>TIME 1:27 Sun</v>
      </c>
    </row>
    <row r="4543" spans="1:18" x14ac:dyDescent="0.25">
      <c r="A4543" s="12">
        <f t="shared" si="280"/>
        <v>44794.062240671294</v>
      </c>
      <c r="B4543" s="8" t="str">
        <f t="shared" si="281"/>
        <v>←</v>
      </c>
      <c r="C4543" s="10">
        <f t="shared" si="283"/>
        <v>6.8000000000000005E-2</v>
      </c>
      <c r="D4543" s="2">
        <v>1661009377594</v>
      </c>
      <c r="E4543" t="s">
        <v>0</v>
      </c>
      <c r="F4543" s="1">
        <v>5</v>
      </c>
      <c r="G4543" s="1">
        <v>31</v>
      </c>
      <c r="H4543" s="1">
        <v>21</v>
      </c>
      <c r="I4543" s="1" t="s">
        <v>7</v>
      </c>
      <c r="J4543" s="1">
        <v>3</v>
      </c>
      <c r="K4543" s="1" t="s">
        <v>8</v>
      </c>
      <c r="R4543" t="str">
        <f t="shared" si="282"/>
        <v>ACK</v>
      </c>
    </row>
    <row r="4544" spans="1:18" x14ac:dyDescent="0.25">
      <c r="A4544" s="12">
        <f t="shared" si="280"/>
        <v>44794.062241898144</v>
      </c>
      <c r="B4544" s="8" t="str">
        <f t="shared" si="281"/>
        <v>→</v>
      </c>
      <c r="C4544" s="10">
        <f t="shared" si="283"/>
        <v>0.106</v>
      </c>
      <c r="D4544" s="2">
        <v>1661009377700</v>
      </c>
      <c r="E4544" t="s">
        <v>0</v>
      </c>
      <c r="F4544" s="1">
        <v>5</v>
      </c>
      <c r="G4544" s="1">
        <v>21</v>
      </c>
      <c r="H4544" s="1">
        <v>31</v>
      </c>
      <c r="I4544" s="1">
        <v>8</v>
      </c>
      <c r="J4544" s="1" t="s">
        <v>16</v>
      </c>
      <c r="K4544" s="1" t="s">
        <v>75</v>
      </c>
      <c r="R4544" t="str">
        <f t="shared" si="282"/>
        <v>UNKNOWN 8</v>
      </c>
    </row>
    <row r="4545" spans="1:18" x14ac:dyDescent="0.25">
      <c r="A4545" s="12">
        <f t="shared" si="280"/>
        <v>44794.062243541666</v>
      </c>
      <c r="B4545" s="8" t="str">
        <f t="shared" si="281"/>
        <v>←</v>
      </c>
      <c r="C4545" s="10">
        <f t="shared" si="283"/>
        <v>0.14199999999999999</v>
      </c>
      <c r="D4545" s="2">
        <v>1661009377842</v>
      </c>
      <c r="E4545" t="s">
        <v>0</v>
      </c>
      <c r="F4545" s="1">
        <v>5</v>
      </c>
      <c r="G4545" s="1">
        <v>31</v>
      </c>
      <c r="H4545" s="1">
        <v>21</v>
      </c>
      <c r="I4545" s="1" t="s">
        <v>7</v>
      </c>
      <c r="J4545" s="1">
        <v>3</v>
      </c>
      <c r="K4545" s="1" t="s">
        <v>8</v>
      </c>
      <c r="R4545" t="str">
        <f t="shared" si="282"/>
        <v>ACK</v>
      </c>
    </row>
    <row r="4546" spans="1:18" x14ac:dyDescent="0.25">
      <c r="A4546" s="12">
        <f t="shared" si="280"/>
        <v>44794.062244942128</v>
      </c>
      <c r="B4546" s="8" t="str">
        <f t="shared" si="281"/>
        <v>→</v>
      </c>
      <c r="C4546" s="10">
        <f t="shared" si="283"/>
        <v>0.121</v>
      </c>
      <c r="D4546" s="2">
        <v>1661009377963</v>
      </c>
      <c r="E4546" t="s">
        <v>0</v>
      </c>
      <c r="F4546" s="1">
        <v>6</v>
      </c>
      <c r="G4546" s="1">
        <v>21</v>
      </c>
      <c r="H4546" s="1">
        <v>31</v>
      </c>
      <c r="I4546" s="1" t="s">
        <v>43</v>
      </c>
      <c r="J4546" s="1">
        <v>0</v>
      </c>
      <c r="K4546" s="1" t="s">
        <v>73</v>
      </c>
      <c r="L4546" s="1" t="s">
        <v>102</v>
      </c>
      <c r="R4546" t="str">
        <f t="shared" si="282"/>
        <v>FAN SPEED Fan:Off</v>
      </c>
    </row>
    <row r="4547" spans="1:18" x14ac:dyDescent="0.25">
      <c r="A4547" s="12">
        <f t="shared" ref="A4547:A4610" si="284">IF(ISNUMBER(D4547),D4547/(1000*60*60*24)+25569+10/24,"")</f>
        <v>44794.062245925925</v>
      </c>
      <c r="B4547" s="8" t="str">
        <f t="shared" ref="B4547:B4610" si="285">IF(ISNUMBER(D4547),IF(AND(G4547=21,H4547=31),"→",IF(AND(G4547=31,H4547=21),"←",IF(AND(G4547=21,H4547=0),"→→","Error"))),"")</f>
        <v>←</v>
      </c>
      <c r="C4547" s="10">
        <f t="shared" si="283"/>
        <v>8.5000000000000006E-2</v>
      </c>
      <c r="D4547" s="2">
        <v>1661009378048</v>
      </c>
      <c r="E4547" t="s">
        <v>0</v>
      </c>
      <c r="F4547" s="1">
        <v>5</v>
      </c>
      <c r="G4547" s="1">
        <v>31</v>
      </c>
      <c r="H4547" s="1">
        <v>21</v>
      </c>
      <c r="I4547" s="1" t="s">
        <v>7</v>
      </c>
      <c r="J4547" s="1">
        <v>3</v>
      </c>
      <c r="K4547" s="1" t="s">
        <v>8</v>
      </c>
      <c r="R4547" t="str">
        <f t="shared" ref="R4547:R4610" si="286">DECODEPACKET(E4547)</f>
        <v>ACK</v>
      </c>
    </row>
    <row r="4548" spans="1:18" x14ac:dyDescent="0.25">
      <c r="A4548" s="12">
        <f t="shared" si="284"/>
        <v>44794.062247187496</v>
      </c>
      <c r="B4548" s="8" t="str">
        <f t="shared" si="285"/>
        <v>→</v>
      </c>
      <c r="C4548" s="10">
        <f t="shared" ref="C4548:C4611" si="287">IF(AND(ISNUMBER(D4547), ISNUMBER(D4548)),(D4548-D4547)/1000,"")</f>
        <v>0.109</v>
      </c>
      <c r="D4548" s="2">
        <v>1661009378157</v>
      </c>
      <c r="E4548" t="s">
        <v>0</v>
      </c>
      <c r="F4548" s="1">
        <v>5</v>
      </c>
      <c r="G4548" s="1">
        <v>21</v>
      </c>
      <c r="H4548" s="1">
        <v>31</v>
      </c>
      <c r="I4548" s="1">
        <v>6</v>
      </c>
      <c r="J4548" s="1">
        <v>60</v>
      </c>
      <c r="K4548" s="1">
        <v>83</v>
      </c>
      <c r="R4548" t="str">
        <f t="shared" si="286"/>
        <v>FURNACE STATUS REQUEST</v>
      </c>
    </row>
    <row r="4549" spans="1:18" x14ac:dyDescent="0.25">
      <c r="A4549" s="12">
        <f t="shared" si="284"/>
        <v>44794.062249270828</v>
      </c>
      <c r="B4549" s="8" t="str">
        <f t="shared" si="285"/>
        <v>←</v>
      </c>
      <c r="C4549" s="10">
        <f t="shared" si="287"/>
        <v>0.18</v>
      </c>
      <c r="D4549" s="2">
        <v>1661009378337</v>
      </c>
      <c r="E4549" t="s">
        <v>0</v>
      </c>
      <c r="F4549" s="1">
        <v>9</v>
      </c>
      <c r="G4549" s="1">
        <v>31</v>
      </c>
      <c r="H4549" s="1">
        <v>21</v>
      </c>
      <c r="I4549" s="1" t="s">
        <v>1</v>
      </c>
      <c r="J4549" s="1">
        <v>0</v>
      </c>
      <c r="K4549" s="1">
        <v>0</v>
      </c>
      <c r="L4549" s="1">
        <v>0</v>
      </c>
      <c r="M4549" s="1">
        <v>0</v>
      </c>
      <c r="N4549" s="1" t="s">
        <v>26</v>
      </c>
      <c r="O4549" s="1" t="s">
        <v>27</v>
      </c>
      <c r="R4549" t="str">
        <f t="shared" si="286"/>
        <v>FURNACE STATUS RESPONSE Fan:0 Ignition:0 Burner:0 Unknown:0</v>
      </c>
    </row>
    <row r="4550" spans="1:18" x14ac:dyDescent="0.25">
      <c r="A4550" s="12">
        <f t="shared" si="284"/>
        <v>44794.062934131944</v>
      </c>
      <c r="B4550" s="8" t="str">
        <f t="shared" si="285"/>
        <v>→</v>
      </c>
      <c r="C4550" s="10">
        <f t="shared" si="287"/>
        <v>59.171999999999997</v>
      </c>
      <c r="D4550" s="2">
        <v>1661009437509</v>
      </c>
      <c r="E4550" t="s">
        <v>0</v>
      </c>
      <c r="F4550" s="1">
        <v>8</v>
      </c>
      <c r="G4550" s="1">
        <v>21</v>
      </c>
      <c r="H4550" s="1">
        <v>31</v>
      </c>
      <c r="I4550" s="1">
        <v>7</v>
      </c>
      <c r="J4550" s="1">
        <v>1</v>
      </c>
      <c r="K4550" s="1" t="s">
        <v>39</v>
      </c>
      <c r="L4550" s="1">
        <v>6</v>
      </c>
      <c r="M4550" s="1" t="s">
        <v>104</v>
      </c>
      <c r="N4550" s="1">
        <v>59</v>
      </c>
      <c r="R4550" t="str">
        <f t="shared" si="286"/>
        <v>TIME 1:28 Sun</v>
      </c>
    </row>
    <row r="4551" spans="1:18" x14ac:dyDescent="0.25">
      <c r="A4551" s="12">
        <f t="shared" si="284"/>
        <v>44794.062935648144</v>
      </c>
      <c r="B4551" s="8" t="str">
        <f t="shared" si="285"/>
        <v>←</v>
      </c>
      <c r="C4551" s="10">
        <f t="shared" si="287"/>
        <v>0.13100000000000001</v>
      </c>
      <c r="D4551" s="2">
        <v>1661009437640</v>
      </c>
      <c r="E4551" t="s">
        <v>0</v>
      </c>
      <c r="F4551" s="1">
        <v>5</v>
      </c>
      <c r="G4551" s="1">
        <v>31</v>
      </c>
      <c r="H4551" s="1">
        <v>21</v>
      </c>
      <c r="I4551" s="1" t="s">
        <v>7</v>
      </c>
      <c r="J4551" s="1">
        <v>3</v>
      </c>
      <c r="K4551" s="1" t="s">
        <v>8</v>
      </c>
      <c r="R4551" t="str">
        <f t="shared" si="286"/>
        <v>ACK</v>
      </c>
    </row>
    <row r="4552" spans="1:18" x14ac:dyDescent="0.25">
      <c r="A4552" s="12">
        <f t="shared" si="284"/>
        <v>44794.062936666662</v>
      </c>
      <c r="B4552" s="8" t="str">
        <f t="shared" si="285"/>
        <v>→</v>
      </c>
      <c r="C4552" s="10">
        <f t="shared" si="287"/>
        <v>8.7999999999999995E-2</v>
      </c>
      <c r="D4552" s="2">
        <v>1661009437728</v>
      </c>
      <c r="E4552" t="s">
        <v>0</v>
      </c>
      <c r="F4552" s="1">
        <v>5</v>
      </c>
      <c r="G4552" s="1">
        <v>21</v>
      </c>
      <c r="H4552" s="1">
        <v>31</v>
      </c>
      <c r="I4552" s="1">
        <v>8</v>
      </c>
      <c r="J4552" s="1" t="s">
        <v>16</v>
      </c>
      <c r="K4552" s="1" t="s">
        <v>75</v>
      </c>
      <c r="R4552" t="str">
        <f t="shared" si="286"/>
        <v>UNKNOWN 8</v>
      </c>
    </row>
    <row r="4553" spans="1:18" x14ac:dyDescent="0.25">
      <c r="A4553" s="12">
        <f t="shared" si="284"/>
        <v>44794.062938043979</v>
      </c>
      <c r="B4553" s="8" t="str">
        <f t="shared" si="285"/>
        <v>←</v>
      </c>
      <c r="C4553" s="10">
        <f t="shared" si="287"/>
        <v>0.11899999999999999</v>
      </c>
      <c r="D4553" s="2">
        <v>1661009437847</v>
      </c>
      <c r="E4553" t="s">
        <v>0</v>
      </c>
      <c r="F4553" s="1">
        <v>5</v>
      </c>
      <c r="G4553" s="1">
        <v>31</v>
      </c>
      <c r="H4553" s="1">
        <v>21</v>
      </c>
      <c r="I4553" s="1" t="s">
        <v>7</v>
      </c>
      <c r="J4553" s="1">
        <v>3</v>
      </c>
      <c r="K4553" s="1" t="s">
        <v>8</v>
      </c>
      <c r="R4553" t="str">
        <f t="shared" si="286"/>
        <v>ACK</v>
      </c>
    </row>
    <row r="4554" spans="1:18" x14ac:dyDescent="0.25">
      <c r="A4554" s="12">
        <f t="shared" si="284"/>
        <v>44794.062938958326</v>
      </c>
      <c r="B4554" s="8" t="str">
        <f t="shared" si="285"/>
        <v>→</v>
      </c>
      <c r="C4554" s="10">
        <f t="shared" si="287"/>
        <v>7.9000000000000001E-2</v>
      </c>
      <c r="D4554" s="2">
        <v>1661009437926</v>
      </c>
      <c r="E4554" t="s">
        <v>0</v>
      </c>
      <c r="F4554" s="1">
        <v>6</v>
      </c>
      <c r="G4554" s="1">
        <v>21</v>
      </c>
      <c r="H4554" s="1">
        <v>31</v>
      </c>
      <c r="I4554" s="1" t="s">
        <v>43</v>
      </c>
      <c r="J4554" s="1">
        <v>0</v>
      </c>
      <c r="K4554" s="1" t="s">
        <v>73</v>
      </c>
      <c r="L4554" s="1" t="s">
        <v>102</v>
      </c>
      <c r="R4554" t="str">
        <f t="shared" si="286"/>
        <v>FAN SPEED Fan:Off</v>
      </c>
    </row>
    <row r="4555" spans="1:18" x14ac:dyDescent="0.25">
      <c r="A4555" s="12">
        <f t="shared" si="284"/>
        <v>44794.062940439813</v>
      </c>
      <c r="B4555" s="8" t="str">
        <f t="shared" si="285"/>
        <v>←</v>
      </c>
      <c r="C4555" s="10">
        <f t="shared" si="287"/>
        <v>0.128</v>
      </c>
      <c r="D4555" s="2">
        <v>1661009438054</v>
      </c>
      <c r="E4555" t="s">
        <v>0</v>
      </c>
      <c r="F4555" s="1">
        <v>5</v>
      </c>
      <c r="G4555" s="1">
        <v>31</v>
      </c>
      <c r="H4555" s="1">
        <v>21</v>
      </c>
      <c r="I4555" s="1" t="s">
        <v>7</v>
      </c>
      <c r="J4555" s="1">
        <v>3</v>
      </c>
      <c r="K4555" s="1" t="s">
        <v>8</v>
      </c>
      <c r="R4555" t="str">
        <f t="shared" si="286"/>
        <v>ACK</v>
      </c>
    </row>
    <row r="4556" spans="1:18" x14ac:dyDescent="0.25">
      <c r="A4556" s="12">
        <f t="shared" si="284"/>
        <v>44794.062941493052</v>
      </c>
      <c r="B4556" s="8" t="str">
        <f t="shared" si="285"/>
        <v>→</v>
      </c>
      <c r="C4556" s="10">
        <f t="shared" si="287"/>
        <v>9.0999999999999998E-2</v>
      </c>
      <c r="D4556" s="2">
        <v>1661009438145</v>
      </c>
      <c r="E4556" t="s">
        <v>0</v>
      </c>
      <c r="F4556" s="1">
        <v>5</v>
      </c>
      <c r="G4556" s="1">
        <v>21</v>
      </c>
      <c r="H4556" s="1">
        <v>31</v>
      </c>
      <c r="I4556" s="1">
        <v>6</v>
      </c>
      <c r="J4556" s="1">
        <v>60</v>
      </c>
      <c r="K4556" s="1">
        <v>83</v>
      </c>
      <c r="R4556" t="str">
        <f t="shared" si="286"/>
        <v>FURNACE STATUS REQUEST</v>
      </c>
    </row>
    <row r="4557" spans="1:18" x14ac:dyDescent="0.25">
      <c r="A4557" s="12">
        <f t="shared" si="284"/>
        <v>44794.062943391204</v>
      </c>
      <c r="B4557" s="8" t="str">
        <f t="shared" si="285"/>
        <v>←</v>
      </c>
      <c r="C4557" s="10">
        <f t="shared" si="287"/>
        <v>0.16400000000000001</v>
      </c>
      <c r="D4557" s="2">
        <v>1661009438309</v>
      </c>
      <c r="E4557" t="s">
        <v>0</v>
      </c>
      <c r="F4557" s="1">
        <v>9</v>
      </c>
      <c r="G4557" s="1">
        <v>31</v>
      </c>
      <c r="H4557" s="1">
        <v>21</v>
      </c>
      <c r="I4557" s="1" t="s">
        <v>1</v>
      </c>
      <c r="J4557" s="1">
        <v>0</v>
      </c>
      <c r="K4557" s="1">
        <v>0</v>
      </c>
      <c r="L4557" s="1">
        <v>0</v>
      </c>
      <c r="M4557" s="1">
        <v>0</v>
      </c>
      <c r="N4557" s="1" t="s">
        <v>26</v>
      </c>
      <c r="O4557" s="1" t="s">
        <v>27</v>
      </c>
      <c r="R4557" t="str">
        <f t="shared" si="286"/>
        <v>FURNACE STATUS RESPONSE Fan:0 Ignition:0 Burner:0 Unknown:0</v>
      </c>
    </row>
    <row r="4558" spans="1:18" x14ac:dyDescent="0.25">
      <c r="A4558" s="12">
        <f t="shared" si="284"/>
        <v>44794.063628495373</v>
      </c>
      <c r="B4558" s="8" t="str">
        <f t="shared" si="285"/>
        <v>→</v>
      </c>
      <c r="C4558" s="10">
        <f t="shared" si="287"/>
        <v>59.192999999999998</v>
      </c>
      <c r="D4558" s="2">
        <v>1661009497502</v>
      </c>
      <c r="E4558" t="s">
        <v>0</v>
      </c>
      <c r="F4558" s="1">
        <v>8</v>
      </c>
      <c r="G4558" s="1">
        <v>21</v>
      </c>
      <c r="H4558" s="1">
        <v>31</v>
      </c>
      <c r="I4558" s="1">
        <v>7</v>
      </c>
      <c r="J4558" s="1">
        <v>1</v>
      </c>
      <c r="K4558" s="1" t="s">
        <v>41</v>
      </c>
      <c r="L4558" s="1">
        <v>6</v>
      </c>
      <c r="M4558" s="1" t="s">
        <v>105</v>
      </c>
      <c r="N4558" s="1" t="s">
        <v>105</v>
      </c>
      <c r="R4558" t="str">
        <f t="shared" si="286"/>
        <v>TIME 1:29 Sun</v>
      </c>
    </row>
    <row r="4559" spans="1:18" x14ac:dyDescent="0.25">
      <c r="A4559" s="12">
        <f t="shared" si="284"/>
        <v>44794.063629780088</v>
      </c>
      <c r="B4559" s="8" t="str">
        <f t="shared" si="285"/>
        <v>←</v>
      </c>
      <c r="C4559" s="10">
        <f t="shared" si="287"/>
        <v>0.111</v>
      </c>
      <c r="D4559" s="2">
        <v>1661009497613</v>
      </c>
      <c r="E4559" t="s">
        <v>0</v>
      </c>
      <c r="F4559" s="1">
        <v>5</v>
      </c>
      <c r="G4559" s="1">
        <v>31</v>
      </c>
      <c r="H4559" s="1">
        <v>21</v>
      </c>
      <c r="I4559" s="1" t="s">
        <v>7</v>
      </c>
      <c r="J4559" s="1">
        <v>3</v>
      </c>
      <c r="K4559" s="1" t="s">
        <v>8</v>
      </c>
      <c r="R4559" t="str">
        <f t="shared" si="286"/>
        <v>ACK</v>
      </c>
    </row>
    <row r="4560" spans="1:18" x14ac:dyDescent="0.25">
      <c r="A4560" s="12">
        <f t="shared" si="284"/>
        <v>44794.063630914352</v>
      </c>
      <c r="B4560" s="8" t="str">
        <f t="shared" si="285"/>
        <v>→</v>
      </c>
      <c r="C4560" s="10">
        <f t="shared" si="287"/>
        <v>9.8000000000000004E-2</v>
      </c>
      <c r="D4560" s="2">
        <v>1661009497711</v>
      </c>
      <c r="E4560" t="s">
        <v>0</v>
      </c>
      <c r="F4560" s="1">
        <v>5</v>
      </c>
      <c r="G4560" s="1">
        <v>21</v>
      </c>
      <c r="H4560" s="1">
        <v>31</v>
      </c>
      <c r="I4560" s="1">
        <v>8</v>
      </c>
      <c r="J4560" s="1" t="s">
        <v>16</v>
      </c>
      <c r="K4560" s="1" t="s">
        <v>75</v>
      </c>
      <c r="R4560" t="str">
        <f t="shared" si="286"/>
        <v>UNKNOWN 8</v>
      </c>
    </row>
    <row r="4561" spans="1:18" x14ac:dyDescent="0.25">
      <c r="A4561" s="12">
        <f t="shared" si="284"/>
        <v>44794.063632106474</v>
      </c>
      <c r="B4561" s="8" t="str">
        <f t="shared" si="285"/>
        <v>←</v>
      </c>
      <c r="C4561" s="10">
        <f t="shared" si="287"/>
        <v>0.10299999999999999</v>
      </c>
      <c r="D4561" s="2">
        <v>1661009497814</v>
      </c>
      <c r="E4561" t="s">
        <v>0</v>
      </c>
      <c r="F4561" s="1">
        <v>5</v>
      </c>
      <c r="G4561" s="1">
        <v>31</v>
      </c>
      <c r="H4561" s="1">
        <v>21</v>
      </c>
      <c r="I4561" s="1" t="s">
        <v>7</v>
      </c>
      <c r="J4561" s="1">
        <v>3</v>
      </c>
      <c r="K4561" s="1" t="s">
        <v>8</v>
      </c>
      <c r="R4561" t="str">
        <f t="shared" si="286"/>
        <v>ACK</v>
      </c>
    </row>
    <row r="4562" spans="1:18" x14ac:dyDescent="0.25">
      <c r="A4562" s="12">
        <f t="shared" si="284"/>
        <v>44794.063633379628</v>
      </c>
      <c r="B4562" s="8" t="str">
        <f t="shared" si="285"/>
        <v>→</v>
      </c>
      <c r="C4562" s="10">
        <f t="shared" si="287"/>
        <v>0.11</v>
      </c>
      <c r="D4562" s="2">
        <v>1661009497924</v>
      </c>
      <c r="E4562" t="s">
        <v>0</v>
      </c>
      <c r="F4562" s="1">
        <v>6</v>
      </c>
      <c r="G4562" s="1">
        <v>21</v>
      </c>
      <c r="H4562" s="1">
        <v>31</v>
      </c>
      <c r="I4562" s="1" t="s">
        <v>43</v>
      </c>
      <c r="J4562" s="1">
        <v>0</v>
      </c>
      <c r="K4562" s="1" t="s">
        <v>73</v>
      </c>
      <c r="L4562" s="1" t="s">
        <v>102</v>
      </c>
      <c r="R4562" t="str">
        <f t="shared" si="286"/>
        <v>FAN SPEED Fan:Off</v>
      </c>
    </row>
    <row r="4563" spans="1:18" x14ac:dyDescent="0.25">
      <c r="A4563" s="12">
        <f t="shared" si="284"/>
        <v>44794.063634548605</v>
      </c>
      <c r="B4563" s="8" t="str">
        <f t="shared" si="285"/>
        <v>←</v>
      </c>
      <c r="C4563" s="10">
        <f t="shared" si="287"/>
        <v>0.10100000000000001</v>
      </c>
      <c r="D4563" s="2">
        <v>1661009498025</v>
      </c>
      <c r="E4563" t="s">
        <v>0</v>
      </c>
      <c r="F4563" s="1">
        <v>5</v>
      </c>
      <c r="G4563" s="1">
        <v>31</v>
      </c>
      <c r="H4563" s="1">
        <v>21</v>
      </c>
      <c r="I4563" s="1" t="s">
        <v>7</v>
      </c>
      <c r="J4563" s="1">
        <v>3</v>
      </c>
      <c r="K4563" s="1" t="s">
        <v>8</v>
      </c>
      <c r="R4563" t="str">
        <f t="shared" si="286"/>
        <v>ACK</v>
      </c>
    </row>
    <row r="4564" spans="1:18" x14ac:dyDescent="0.25">
      <c r="A4564" s="12">
        <f t="shared" si="284"/>
        <v>44794.063635497681</v>
      </c>
      <c r="B4564" s="8" t="str">
        <f t="shared" si="285"/>
        <v>→</v>
      </c>
      <c r="C4564" s="10">
        <f t="shared" si="287"/>
        <v>8.2000000000000003E-2</v>
      </c>
      <c r="D4564" s="2">
        <v>1661009498107</v>
      </c>
      <c r="E4564" t="s">
        <v>0</v>
      </c>
      <c r="F4564" s="1">
        <v>5</v>
      </c>
      <c r="G4564" s="1">
        <v>21</v>
      </c>
      <c r="H4564" s="1">
        <v>31</v>
      </c>
      <c r="I4564" s="1">
        <v>6</v>
      </c>
      <c r="J4564" s="1">
        <v>60</v>
      </c>
      <c r="K4564" s="1">
        <v>83</v>
      </c>
      <c r="R4564" t="str">
        <f t="shared" si="286"/>
        <v>FURNACE STATUS REQUEST</v>
      </c>
    </row>
    <row r="4565" spans="1:18" x14ac:dyDescent="0.25">
      <c r="A4565" s="12">
        <f t="shared" si="284"/>
        <v>44794.063637349536</v>
      </c>
      <c r="B4565" s="8" t="str">
        <f t="shared" si="285"/>
        <v>←</v>
      </c>
      <c r="C4565" s="10">
        <f t="shared" si="287"/>
        <v>0.16</v>
      </c>
      <c r="D4565" s="2">
        <v>1661009498267</v>
      </c>
      <c r="E4565" t="s">
        <v>0</v>
      </c>
      <c r="F4565" s="1">
        <v>9</v>
      </c>
      <c r="G4565" s="1">
        <v>31</v>
      </c>
      <c r="H4565" s="1">
        <v>21</v>
      </c>
      <c r="I4565" s="1" t="s">
        <v>1</v>
      </c>
      <c r="J4565" s="1">
        <v>0</v>
      </c>
      <c r="K4565" s="1">
        <v>0</v>
      </c>
      <c r="L4565" s="1">
        <v>0</v>
      </c>
      <c r="M4565" s="1">
        <v>0</v>
      </c>
      <c r="N4565" s="1" t="s">
        <v>26</v>
      </c>
      <c r="O4565" s="1" t="s">
        <v>27</v>
      </c>
      <c r="R4565" t="str">
        <f t="shared" si="286"/>
        <v>FURNACE STATUS RESPONSE Fan:0 Ignition:0 Burner:0 Unknown:0</v>
      </c>
    </row>
    <row r="4566" spans="1:18" x14ac:dyDescent="0.25">
      <c r="A4566" s="12">
        <f t="shared" si="284"/>
        <v>44794.064323078703</v>
      </c>
      <c r="B4566" s="8" t="str">
        <f t="shared" si="285"/>
        <v>→</v>
      </c>
      <c r="C4566" s="10">
        <f t="shared" si="287"/>
        <v>59.247</v>
      </c>
      <c r="D4566" s="2">
        <v>1661009557514</v>
      </c>
      <c r="E4566" t="s">
        <v>0</v>
      </c>
      <c r="F4566" s="1">
        <v>8</v>
      </c>
      <c r="G4566" s="1">
        <v>21</v>
      </c>
      <c r="H4566" s="1">
        <v>31</v>
      </c>
      <c r="I4566" s="1">
        <v>7</v>
      </c>
      <c r="J4566" s="1">
        <v>1</v>
      </c>
      <c r="K4566" s="1" t="s">
        <v>43</v>
      </c>
      <c r="L4566" s="1">
        <v>6</v>
      </c>
      <c r="M4566" s="1">
        <v>50</v>
      </c>
      <c r="N4566" s="1" t="s">
        <v>105</v>
      </c>
      <c r="R4566" t="str">
        <f t="shared" si="286"/>
        <v>TIME 1:30 Sun</v>
      </c>
    </row>
    <row r="4567" spans="1:18" x14ac:dyDescent="0.25">
      <c r="A4567" s="12">
        <f t="shared" si="284"/>
        <v>44794.064324212959</v>
      </c>
      <c r="B4567" s="8" t="str">
        <f t="shared" si="285"/>
        <v>←</v>
      </c>
      <c r="C4567" s="10">
        <f t="shared" si="287"/>
        <v>9.8000000000000004E-2</v>
      </c>
      <c r="D4567" s="2">
        <v>1661009557612</v>
      </c>
      <c r="E4567" t="s">
        <v>0</v>
      </c>
      <c r="F4567" s="1">
        <v>5</v>
      </c>
      <c r="G4567" s="1">
        <v>31</v>
      </c>
      <c r="H4567" s="1">
        <v>21</v>
      </c>
      <c r="I4567" s="1" t="s">
        <v>7</v>
      </c>
      <c r="J4567" s="1">
        <v>3</v>
      </c>
      <c r="K4567" s="1" t="s">
        <v>8</v>
      </c>
      <c r="R4567" t="str">
        <f t="shared" si="286"/>
        <v>ACK</v>
      </c>
    </row>
    <row r="4568" spans="1:18" x14ac:dyDescent="0.25">
      <c r="A4568" s="12">
        <f t="shared" si="284"/>
        <v>44794.064325532403</v>
      </c>
      <c r="B4568" s="8" t="str">
        <f t="shared" si="285"/>
        <v>→</v>
      </c>
      <c r="C4568" s="10">
        <f t="shared" si="287"/>
        <v>0.114</v>
      </c>
      <c r="D4568" s="2">
        <v>1661009557726</v>
      </c>
      <c r="E4568" t="s">
        <v>0</v>
      </c>
      <c r="F4568" s="1">
        <v>5</v>
      </c>
      <c r="G4568" s="1">
        <v>21</v>
      </c>
      <c r="H4568" s="1">
        <v>31</v>
      </c>
      <c r="I4568" s="1">
        <v>8</v>
      </c>
      <c r="J4568" s="1" t="s">
        <v>16</v>
      </c>
      <c r="K4568" s="1" t="s">
        <v>75</v>
      </c>
      <c r="R4568" t="str">
        <f t="shared" si="286"/>
        <v>UNKNOWN 8</v>
      </c>
    </row>
    <row r="4569" spans="1:18" x14ac:dyDescent="0.25">
      <c r="A4569" s="12">
        <f t="shared" si="284"/>
        <v>44794.064327071756</v>
      </c>
      <c r="B4569" s="8" t="str">
        <f t="shared" si="285"/>
        <v>←</v>
      </c>
      <c r="C4569" s="10">
        <f t="shared" si="287"/>
        <v>0.13300000000000001</v>
      </c>
      <c r="D4569" s="2">
        <v>1661009557859</v>
      </c>
      <c r="E4569" t="s">
        <v>0</v>
      </c>
      <c r="F4569" s="1">
        <v>5</v>
      </c>
      <c r="G4569" s="1">
        <v>31</v>
      </c>
      <c r="H4569" s="1">
        <v>21</v>
      </c>
      <c r="I4569" s="1" t="s">
        <v>7</v>
      </c>
      <c r="J4569" s="1">
        <v>3</v>
      </c>
      <c r="K4569" s="1" t="s">
        <v>8</v>
      </c>
      <c r="R4569" t="str">
        <f t="shared" si="286"/>
        <v>ACK</v>
      </c>
    </row>
    <row r="4570" spans="1:18" x14ac:dyDescent="0.25">
      <c r="A4570" s="12">
        <f t="shared" si="284"/>
        <v>44794.064328321758</v>
      </c>
      <c r="B4570" s="8" t="str">
        <f t="shared" si="285"/>
        <v>→</v>
      </c>
      <c r="C4570" s="10">
        <f t="shared" si="287"/>
        <v>0.108</v>
      </c>
      <c r="D4570" s="2">
        <v>1661009557967</v>
      </c>
      <c r="E4570" t="s">
        <v>0</v>
      </c>
      <c r="F4570" s="1">
        <v>6</v>
      </c>
      <c r="G4570" s="1">
        <v>21</v>
      </c>
      <c r="H4570" s="1">
        <v>31</v>
      </c>
      <c r="I4570" s="1" t="s">
        <v>43</v>
      </c>
      <c r="J4570" s="1">
        <v>0</v>
      </c>
      <c r="K4570" s="1" t="s">
        <v>73</v>
      </c>
      <c r="L4570" s="1" t="s">
        <v>102</v>
      </c>
      <c r="R4570" t="str">
        <f t="shared" si="286"/>
        <v>FAN SPEED Fan:Off</v>
      </c>
    </row>
    <row r="4571" spans="1:18" x14ac:dyDescent="0.25">
      <c r="A4571" s="12">
        <f t="shared" si="284"/>
        <v>44794.064329918976</v>
      </c>
      <c r="B4571" s="8" t="str">
        <f t="shared" si="285"/>
        <v>←</v>
      </c>
      <c r="C4571" s="10">
        <f t="shared" si="287"/>
        <v>0.13800000000000001</v>
      </c>
      <c r="D4571" s="2">
        <v>1661009558105</v>
      </c>
      <c r="E4571" t="s">
        <v>0</v>
      </c>
      <c r="F4571" s="1">
        <v>5</v>
      </c>
      <c r="G4571" s="1">
        <v>31</v>
      </c>
      <c r="H4571" s="1">
        <v>21</v>
      </c>
      <c r="I4571" s="1" t="s">
        <v>7</v>
      </c>
      <c r="J4571" s="1">
        <v>3</v>
      </c>
      <c r="K4571" s="1" t="s">
        <v>8</v>
      </c>
      <c r="R4571" t="str">
        <f t="shared" si="286"/>
        <v>ACK</v>
      </c>
    </row>
    <row r="4572" spans="1:18" x14ac:dyDescent="0.25">
      <c r="A4572" s="12">
        <f t="shared" si="284"/>
        <v>44794.064331597219</v>
      </c>
      <c r="B4572" s="8" t="str">
        <f t="shared" si="285"/>
        <v>→</v>
      </c>
      <c r="C4572" s="10">
        <f t="shared" si="287"/>
        <v>0.14499999999999999</v>
      </c>
      <c r="D4572" s="2">
        <v>1661009558250</v>
      </c>
      <c r="E4572" t="s">
        <v>0</v>
      </c>
      <c r="F4572" s="1">
        <v>5</v>
      </c>
      <c r="G4572" s="1">
        <v>21</v>
      </c>
      <c r="H4572" s="1">
        <v>31</v>
      </c>
      <c r="I4572" s="1">
        <v>6</v>
      </c>
      <c r="J4572" s="1">
        <v>60</v>
      </c>
      <c r="K4572" s="1">
        <v>83</v>
      </c>
      <c r="R4572" t="str">
        <f t="shared" si="286"/>
        <v>FURNACE STATUS REQUEST</v>
      </c>
    </row>
    <row r="4573" spans="1:18" x14ac:dyDescent="0.25">
      <c r="A4573" s="12">
        <f t="shared" si="284"/>
        <v>44794.064332731483</v>
      </c>
      <c r="B4573" s="8" t="str">
        <f t="shared" si="285"/>
        <v>←</v>
      </c>
      <c r="C4573" s="10">
        <f t="shared" si="287"/>
        <v>9.8000000000000004E-2</v>
      </c>
      <c r="D4573" s="2">
        <v>1661009558348</v>
      </c>
      <c r="E4573" t="s">
        <v>0</v>
      </c>
      <c r="F4573" s="1">
        <v>9</v>
      </c>
      <c r="G4573" s="1">
        <v>31</v>
      </c>
      <c r="H4573" s="1">
        <v>21</v>
      </c>
      <c r="I4573" s="1" t="s">
        <v>1</v>
      </c>
      <c r="J4573" s="1">
        <v>0</v>
      </c>
      <c r="K4573" s="1">
        <v>0</v>
      </c>
      <c r="L4573" s="1">
        <v>0</v>
      </c>
      <c r="M4573" s="1">
        <v>0</v>
      </c>
      <c r="N4573" s="1" t="s">
        <v>26</v>
      </c>
      <c r="O4573" s="1" t="s">
        <v>27</v>
      </c>
      <c r="R4573" t="str">
        <f t="shared" si="286"/>
        <v>FURNACE STATUS RESPONSE Fan:0 Ignition:0 Burner:0 Unknown:0</v>
      </c>
    </row>
    <row r="4574" spans="1:18" x14ac:dyDescent="0.25">
      <c r="A4574" s="12">
        <f t="shared" si="284"/>
        <v>44794.065017766203</v>
      </c>
      <c r="B4574" s="8" t="str">
        <f t="shared" si="285"/>
        <v>→</v>
      </c>
      <c r="C4574" s="10">
        <f t="shared" si="287"/>
        <v>59.186999999999998</v>
      </c>
      <c r="D4574" s="2">
        <v>1661009617535</v>
      </c>
      <c r="E4574" t="s">
        <v>0</v>
      </c>
      <c r="F4574" s="1">
        <v>8</v>
      </c>
      <c r="G4574" s="1">
        <v>21</v>
      </c>
      <c r="H4574" s="1">
        <v>31</v>
      </c>
      <c r="I4574" s="1">
        <v>7</v>
      </c>
      <c r="J4574" s="1">
        <v>1</v>
      </c>
      <c r="K4574" s="1" t="s">
        <v>45</v>
      </c>
      <c r="L4574" s="1">
        <v>6</v>
      </c>
      <c r="M4574" s="1" t="s">
        <v>106</v>
      </c>
      <c r="N4574" s="1">
        <v>59</v>
      </c>
      <c r="R4574" t="str">
        <f t="shared" si="286"/>
        <v>TIME 1:31 Sun</v>
      </c>
    </row>
    <row r="4575" spans="1:18" x14ac:dyDescent="0.25">
      <c r="A4575" s="12">
        <f t="shared" si="284"/>
        <v>44794.065018946756</v>
      </c>
      <c r="B4575" s="8" t="str">
        <f t="shared" si="285"/>
        <v>←</v>
      </c>
      <c r="C4575" s="10">
        <f t="shared" si="287"/>
        <v>0.10199999999999999</v>
      </c>
      <c r="D4575" s="2">
        <v>1661009617637</v>
      </c>
      <c r="E4575" t="s">
        <v>0</v>
      </c>
      <c r="F4575" s="1">
        <v>5</v>
      </c>
      <c r="G4575" s="1">
        <v>31</v>
      </c>
      <c r="H4575" s="1">
        <v>21</v>
      </c>
      <c r="I4575" s="1" t="s">
        <v>7</v>
      </c>
      <c r="J4575" s="1">
        <v>3</v>
      </c>
      <c r="K4575" s="1" t="s">
        <v>8</v>
      </c>
      <c r="R4575" t="str">
        <f t="shared" si="286"/>
        <v>ACK</v>
      </c>
    </row>
    <row r="4576" spans="1:18" x14ac:dyDescent="0.25">
      <c r="A4576" s="12">
        <f t="shared" si="284"/>
        <v>44794.065020243048</v>
      </c>
      <c r="B4576" s="8" t="str">
        <f t="shared" si="285"/>
        <v>→</v>
      </c>
      <c r="C4576" s="10">
        <f t="shared" si="287"/>
        <v>0.112</v>
      </c>
      <c r="D4576" s="2">
        <v>1661009617749</v>
      </c>
      <c r="E4576" t="s">
        <v>0</v>
      </c>
      <c r="F4576" s="1">
        <v>5</v>
      </c>
      <c r="G4576" s="1">
        <v>21</v>
      </c>
      <c r="H4576" s="1">
        <v>31</v>
      </c>
      <c r="I4576" s="1">
        <v>8</v>
      </c>
      <c r="J4576" s="1" t="s">
        <v>16</v>
      </c>
      <c r="K4576" s="1" t="s">
        <v>75</v>
      </c>
      <c r="R4576" t="str">
        <f t="shared" si="286"/>
        <v>UNKNOWN 8</v>
      </c>
    </row>
    <row r="4577" spans="1:18" x14ac:dyDescent="0.25">
      <c r="A4577" s="12">
        <f t="shared" si="284"/>
        <v>44794.065021666662</v>
      </c>
      <c r="B4577" s="8" t="str">
        <f t="shared" si="285"/>
        <v>←</v>
      </c>
      <c r="C4577" s="10">
        <f t="shared" si="287"/>
        <v>0.123</v>
      </c>
      <c r="D4577" s="2">
        <v>1661009617872</v>
      </c>
      <c r="E4577" t="s">
        <v>0</v>
      </c>
      <c r="F4577" s="1">
        <v>5</v>
      </c>
      <c r="G4577" s="1">
        <v>31</v>
      </c>
      <c r="H4577" s="1">
        <v>21</v>
      </c>
      <c r="I4577" s="1" t="s">
        <v>7</v>
      </c>
      <c r="J4577" s="1">
        <v>3</v>
      </c>
      <c r="K4577" s="1" t="s">
        <v>8</v>
      </c>
      <c r="R4577" t="str">
        <f t="shared" si="286"/>
        <v>ACK</v>
      </c>
    </row>
    <row r="4578" spans="1:18" x14ac:dyDescent="0.25">
      <c r="A4578" s="12">
        <f t="shared" si="284"/>
        <v>44794.065022893519</v>
      </c>
      <c r="B4578" s="8" t="str">
        <f t="shared" si="285"/>
        <v>→</v>
      </c>
      <c r="C4578" s="10">
        <f t="shared" si="287"/>
        <v>0.106</v>
      </c>
      <c r="D4578" s="2">
        <v>1661009617978</v>
      </c>
      <c r="E4578" t="s">
        <v>0</v>
      </c>
      <c r="F4578" s="1">
        <v>6</v>
      </c>
      <c r="G4578" s="1">
        <v>21</v>
      </c>
      <c r="H4578" s="1">
        <v>31</v>
      </c>
      <c r="I4578" s="1" t="s">
        <v>43</v>
      </c>
      <c r="J4578" s="1">
        <v>0</v>
      </c>
      <c r="K4578" s="1" t="s">
        <v>73</v>
      </c>
      <c r="L4578" s="1" t="s">
        <v>102</v>
      </c>
      <c r="R4578" t="str">
        <f t="shared" si="286"/>
        <v>FAN SPEED Fan:Off</v>
      </c>
    </row>
    <row r="4579" spans="1:18" x14ac:dyDescent="0.25">
      <c r="A4579" s="12">
        <f t="shared" si="284"/>
        <v>44794.065024016199</v>
      </c>
      <c r="B4579" s="8" t="str">
        <f t="shared" si="285"/>
        <v>←</v>
      </c>
      <c r="C4579" s="10">
        <f t="shared" si="287"/>
        <v>9.7000000000000003E-2</v>
      </c>
      <c r="D4579" s="2">
        <v>1661009618075</v>
      </c>
      <c r="E4579" t="s">
        <v>0</v>
      </c>
      <c r="F4579" s="1">
        <v>5</v>
      </c>
      <c r="G4579" s="1">
        <v>31</v>
      </c>
      <c r="H4579" s="1">
        <v>21</v>
      </c>
      <c r="I4579" s="1" t="s">
        <v>7</v>
      </c>
      <c r="J4579" s="1">
        <v>3</v>
      </c>
      <c r="K4579" s="1" t="s">
        <v>8</v>
      </c>
      <c r="R4579" t="str">
        <f t="shared" si="286"/>
        <v>ACK</v>
      </c>
    </row>
    <row r="4580" spans="1:18" x14ac:dyDescent="0.25">
      <c r="A4580" s="12">
        <f t="shared" si="284"/>
        <v>44794.065025185184</v>
      </c>
      <c r="B4580" s="8" t="str">
        <f t="shared" si="285"/>
        <v>→</v>
      </c>
      <c r="C4580" s="10">
        <f t="shared" si="287"/>
        <v>0.10100000000000001</v>
      </c>
      <c r="D4580" s="2">
        <v>1661009618176</v>
      </c>
      <c r="E4580" t="s">
        <v>0</v>
      </c>
      <c r="F4580" s="1">
        <v>5</v>
      </c>
      <c r="G4580" s="1">
        <v>21</v>
      </c>
      <c r="H4580" s="1">
        <v>31</v>
      </c>
      <c r="I4580" s="1">
        <v>6</v>
      </c>
      <c r="J4580" s="1">
        <v>60</v>
      </c>
      <c r="K4580" s="1">
        <v>83</v>
      </c>
      <c r="R4580" t="str">
        <f t="shared" si="286"/>
        <v>FURNACE STATUS REQUEST</v>
      </c>
    </row>
    <row r="4581" spans="1:18" x14ac:dyDescent="0.25">
      <c r="A4581" s="12">
        <f t="shared" si="284"/>
        <v>44794.065027106481</v>
      </c>
      <c r="B4581" s="8" t="str">
        <f t="shared" si="285"/>
        <v>←</v>
      </c>
      <c r="C4581" s="10">
        <f t="shared" si="287"/>
        <v>0.16600000000000001</v>
      </c>
      <c r="D4581" s="2">
        <v>1661009618342</v>
      </c>
      <c r="E4581" t="s">
        <v>0</v>
      </c>
      <c r="F4581" s="1">
        <v>9</v>
      </c>
      <c r="G4581" s="1">
        <v>31</v>
      </c>
      <c r="H4581" s="1">
        <v>21</v>
      </c>
      <c r="I4581" s="1" t="s">
        <v>1</v>
      </c>
      <c r="J4581" s="1">
        <v>0</v>
      </c>
      <c r="K4581" s="1">
        <v>0</v>
      </c>
      <c r="L4581" s="1">
        <v>0</v>
      </c>
      <c r="M4581" s="1">
        <v>0</v>
      </c>
      <c r="N4581" s="1" t="s">
        <v>26</v>
      </c>
      <c r="O4581" s="1" t="s">
        <v>27</v>
      </c>
      <c r="R4581" t="str">
        <f t="shared" si="286"/>
        <v>FURNACE STATUS RESPONSE Fan:0 Ignition:0 Burner:0 Unknown:0</v>
      </c>
    </row>
    <row r="4582" spans="1:18" x14ac:dyDescent="0.25">
      <c r="A4582" s="12">
        <f t="shared" si="284"/>
        <v>44794.065712175921</v>
      </c>
      <c r="B4582" s="8" t="str">
        <f t="shared" si="285"/>
        <v>→</v>
      </c>
      <c r="C4582" s="10">
        <f t="shared" si="287"/>
        <v>59.19</v>
      </c>
      <c r="D4582" s="2">
        <v>1661009677532</v>
      </c>
      <c r="E4582" t="s">
        <v>0</v>
      </c>
      <c r="F4582" s="1">
        <v>8</v>
      </c>
      <c r="G4582" s="1">
        <v>21</v>
      </c>
      <c r="H4582" s="1">
        <v>31</v>
      </c>
      <c r="I4582" s="1">
        <v>7</v>
      </c>
      <c r="J4582" s="1">
        <v>1</v>
      </c>
      <c r="K4582" s="1">
        <v>20</v>
      </c>
      <c r="L4582" s="1">
        <v>6</v>
      </c>
      <c r="M4582" s="1">
        <v>54</v>
      </c>
      <c r="N4582" s="1">
        <v>59</v>
      </c>
      <c r="R4582" t="str">
        <f t="shared" si="286"/>
        <v>TIME 1:32 Sun</v>
      </c>
    </row>
    <row r="4583" spans="1:18" x14ac:dyDescent="0.25">
      <c r="A4583" s="12">
        <f t="shared" si="284"/>
        <v>44794.065713043979</v>
      </c>
      <c r="B4583" s="8" t="str">
        <f t="shared" si="285"/>
        <v>←</v>
      </c>
      <c r="C4583" s="10">
        <f t="shared" si="287"/>
        <v>7.4999999999999997E-2</v>
      </c>
      <c r="D4583" s="2">
        <v>1661009677607</v>
      </c>
      <c r="E4583" t="s">
        <v>0</v>
      </c>
      <c r="F4583" s="1">
        <v>5</v>
      </c>
      <c r="G4583" s="1">
        <v>31</v>
      </c>
      <c r="H4583" s="1">
        <v>21</v>
      </c>
      <c r="I4583" s="1" t="s">
        <v>7</v>
      </c>
      <c r="J4583" s="1">
        <v>3</v>
      </c>
      <c r="K4583" s="1" t="s">
        <v>8</v>
      </c>
      <c r="R4583" t="str">
        <f t="shared" si="286"/>
        <v>ACK</v>
      </c>
    </row>
    <row r="4584" spans="1:18" x14ac:dyDescent="0.25">
      <c r="A4584" s="12">
        <f t="shared" si="284"/>
        <v>44794.065714189812</v>
      </c>
      <c r="B4584" s="8" t="str">
        <f t="shared" si="285"/>
        <v>→</v>
      </c>
      <c r="C4584" s="10">
        <f t="shared" si="287"/>
        <v>9.9000000000000005E-2</v>
      </c>
      <c r="D4584" s="2">
        <v>1661009677706</v>
      </c>
      <c r="E4584" t="s">
        <v>0</v>
      </c>
      <c r="F4584" s="1">
        <v>5</v>
      </c>
      <c r="G4584" s="1">
        <v>21</v>
      </c>
      <c r="H4584" s="1">
        <v>31</v>
      </c>
      <c r="I4584" s="1">
        <v>8</v>
      </c>
      <c r="J4584" s="1" t="s">
        <v>16</v>
      </c>
      <c r="K4584" s="1" t="s">
        <v>75</v>
      </c>
      <c r="R4584" t="str">
        <f t="shared" si="286"/>
        <v>UNKNOWN 8</v>
      </c>
    </row>
    <row r="4585" spans="1:18" x14ac:dyDescent="0.25">
      <c r="A4585" s="12">
        <f t="shared" si="284"/>
        <v>44794.065715682867</v>
      </c>
      <c r="B4585" s="8" t="str">
        <f t="shared" si="285"/>
        <v>←</v>
      </c>
      <c r="C4585" s="10">
        <f t="shared" si="287"/>
        <v>0.129</v>
      </c>
      <c r="D4585" s="2">
        <v>1661009677835</v>
      </c>
      <c r="E4585" t="s">
        <v>0</v>
      </c>
      <c r="F4585" s="1">
        <v>5</v>
      </c>
      <c r="G4585" s="1">
        <v>31</v>
      </c>
      <c r="H4585" s="1">
        <v>21</v>
      </c>
      <c r="I4585" s="1" t="s">
        <v>7</v>
      </c>
      <c r="J4585" s="1">
        <v>3</v>
      </c>
      <c r="K4585" s="1" t="s">
        <v>8</v>
      </c>
      <c r="R4585" t="str">
        <f t="shared" si="286"/>
        <v>ACK</v>
      </c>
    </row>
    <row r="4586" spans="1:18" x14ac:dyDescent="0.25">
      <c r="A4586" s="12">
        <f t="shared" si="284"/>
        <v>44794.065717002311</v>
      </c>
      <c r="B4586" s="8" t="str">
        <f t="shared" si="285"/>
        <v>→</v>
      </c>
      <c r="C4586" s="10">
        <f t="shared" si="287"/>
        <v>0.114</v>
      </c>
      <c r="D4586" s="2">
        <v>1661009677949</v>
      </c>
      <c r="E4586" t="s">
        <v>0</v>
      </c>
      <c r="F4586" s="1">
        <v>6</v>
      </c>
      <c r="G4586" s="1">
        <v>21</v>
      </c>
      <c r="H4586" s="1">
        <v>31</v>
      </c>
      <c r="I4586" s="1" t="s">
        <v>43</v>
      </c>
      <c r="J4586" s="1">
        <v>0</v>
      </c>
      <c r="K4586" s="1" t="s">
        <v>73</v>
      </c>
      <c r="L4586" s="1" t="s">
        <v>102</v>
      </c>
      <c r="R4586" t="str">
        <f t="shared" si="286"/>
        <v>FAN SPEED Fan:Off</v>
      </c>
    </row>
    <row r="4587" spans="1:18" x14ac:dyDescent="0.25">
      <c r="A4587" s="12">
        <f t="shared" si="284"/>
        <v>44794.065718587961</v>
      </c>
      <c r="B4587" s="8" t="str">
        <f t="shared" si="285"/>
        <v>←</v>
      </c>
      <c r="C4587" s="10">
        <f t="shared" si="287"/>
        <v>0.13700000000000001</v>
      </c>
      <c r="D4587" s="2">
        <v>1661009678086</v>
      </c>
      <c r="E4587" t="s">
        <v>0</v>
      </c>
      <c r="F4587" s="1">
        <v>5</v>
      </c>
      <c r="G4587" s="1">
        <v>31</v>
      </c>
      <c r="H4587" s="1">
        <v>21</v>
      </c>
      <c r="I4587" s="1" t="s">
        <v>7</v>
      </c>
      <c r="J4587" s="1">
        <v>3</v>
      </c>
      <c r="K4587" s="1" t="s">
        <v>8</v>
      </c>
      <c r="R4587" t="str">
        <f t="shared" si="286"/>
        <v>ACK</v>
      </c>
    </row>
    <row r="4588" spans="1:18" x14ac:dyDescent="0.25">
      <c r="A4588" s="12">
        <f t="shared" si="284"/>
        <v>44794.065719502316</v>
      </c>
      <c r="B4588" s="8" t="str">
        <f t="shared" si="285"/>
        <v>→</v>
      </c>
      <c r="C4588" s="10">
        <f t="shared" si="287"/>
        <v>7.9000000000000001E-2</v>
      </c>
      <c r="D4588" s="2">
        <v>1661009678165</v>
      </c>
      <c r="E4588" t="s">
        <v>0</v>
      </c>
      <c r="F4588" s="1">
        <v>5</v>
      </c>
      <c r="G4588" s="1">
        <v>21</v>
      </c>
      <c r="H4588" s="1">
        <v>31</v>
      </c>
      <c r="I4588" s="1">
        <v>6</v>
      </c>
      <c r="J4588" s="1">
        <v>60</v>
      </c>
      <c r="K4588" s="1">
        <v>83</v>
      </c>
      <c r="R4588" t="str">
        <f t="shared" si="286"/>
        <v>FURNACE STATUS REQUEST</v>
      </c>
    </row>
    <row r="4589" spans="1:18" x14ac:dyDescent="0.25">
      <c r="A4589" s="12">
        <f t="shared" si="284"/>
        <v>44794.06572140046</v>
      </c>
      <c r="B4589" s="8" t="str">
        <f t="shared" si="285"/>
        <v>←</v>
      </c>
      <c r="C4589" s="10">
        <f t="shared" si="287"/>
        <v>0.16400000000000001</v>
      </c>
      <c r="D4589" s="2">
        <v>1661009678329</v>
      </c>
      <c r="E4589" t="s">
        <v>0</v>
      </c>
      <c r="F4589" s="1">
        <v>9</v>
      </c>
      <c r="G4589" s="1">
        <v>31</v>
      </c>
      <c r="H4589" s="1">
        <v>21</v>
      </c>
      <c r="I4589" s="1" t="s">
        <v>1</v>
      </c>
      <c r="J4589" s="1">
        <v>0</v>
      </c>
      <c r="K4589" s="1">
        <v>0</v>
      </c>
      <c r="L4589" s="1">
        <v>0</v>
      </c>
      <c r="M4589" s="1">
        <v>0</v>
      </c>
      <c r="N4589" s="1" t="s">
        <v>26</v>
      </c>
      <c r="O4589" s="1" t="s">
        <v>27</v>
      </c>
      <c r="R4589" t="str">
        <f t="shared" si="286"/>
        <v>FURNACE STATUS RESPONSE Fan:0 Ignition:0 Burner:0 Unknown:0</v>
      </c>
    </row>
    <row r="4590" spans="1:18" x14ac:dyDescent="0.25">
      <c r="A4590" s="12">
        <f t="shared" si="284"/>
        <v>44794.066406736114</v>
      </c>
      <c r="B4590" s="8" t="str">
        <f t="shared" si="285"/>
        <v>→</v>
      </c>
      <c r="C4590" s="10">
        <f t="shared" si="287"/>
        <v>59.213000000000001</v>
      </c>
      <c r="D4590" s="2">
        <v>1661009737542</v>
      </c>
      <c r="E4590" t="s">
        <v>0</v>
      </c>
      <c r="F4590" s="1">
        <v>8</v>
      </c>
      <c r="G4590" s="1">
        <v>21</v>
      </c>
      <c r="H4590" s="1">
        <v>31</v>
      </c>
      <c r="I4590" s="1">
        <v>7</v>
      </c>
      <c r="J4590" s="1">
        <v>1</v>
      </c>
      <c r="K4590" s="1">
        <v>21</v>
      </c>
      <c r="L4590" s="1">
        <v>6</v>
      </c>
      <c r="M4590" s="1" t="s">
        <v>73</v>
      </c>
      <c r="N4590" s="1" t="s">
        <v>105</v>
      </c>
      <c r="R4590" t="str">
        <f t="shared" si="286"/>
        <v>TIME 1:33 Sun</v>
      </c>
    </row>
    <row r="4591" spans="1:18" x14ac:dyDescent="0.25">
      <c r="A4591" s="12">
        <f t="shared" si="284"/>
        <v>44794.066407812497</v>
      </c>
      <c r="B4591" s="8" t="str">
        <f t="shared" si="285"/>
        <v>←</v>
      </c>
      <c r="C4591" s="10">
        <f t="shared" si="287"/>
        <v>9.2999999999999999E-2</v>
      </c>
      <c r="D4591" s="2">
        <v>1661009737635</v>
      </c>
      <c r="E4591" t="s">
        <v>0</v>
      </c>
      <c r="F4591" s="1">
        <v>5</v>
      </c>
      <c r="G4591" s="1">
        <v>31</v>
      </c>
      <c r="H4591" s="1">
        <v>21</v>
      </c>
      <c r="I4591" s="1" t="s">
        <v>7</v>
      </c>
      <c r="J4591" s="1">
        <v>3</v>
      </c>
      <c r="K4591" s="1" t="s">
        <v>8</v>
      </c>
      <c r="R4591" t="str">
        <f t="shared" si="286"/>
        <v>ACK</v>
      </c>
    </row>
    <row r="4592" spans="1:18" x14ac:dyDescent="0.25">
      <c r="A4592" s="12">
        <f t="shared" si="284"/>
        <v>44794.066408923609</v>
      </c>
      <c r="B4592" s="8" t="str">
        <f t="shared" si="285"/>
        <v>→</v>
      </c>
      <c r="C4592" s="10">
        <f t="shared" si="287"/>
        <v>9.6000000000000002E-2</v>
      </c>
      <c r="D4592" s="2">
        <v>1661009737731</v>
      </c>
      <c r="E4592" t="s">
        <v>0</v>
      </c>
      <c r="F4592" s="1">
        <v>5</v>
      </c>
      <c r="G4592" s="1">
        <v>21</v>
      </c>
      <c r="H4592" s="1">
        <v>31</v>
      </c>
      <c r="I4592" s="1">
        <v>8</v>
      </c>
      <c r="J4592" s="1" t="s">
        <v>16</v>
      </c>
      <c r="K4592" s="1" t="s">
        <v>75</v>
      </c>
      <c r="R4592" t="str">
        <f t="shared" si="286"/>
        <v>UNKNOWN 8</v>
      </c>
    </row>
    <row r="4593" spans="1:18" x14ac:dyDescent="0.25">
      <c r="A4593" s="12">
        <f t="shared" si="284"/>
        <v>44794.06641013889</v>
      </c>
      <c r="B4593" s="8" t="str">
        <f t="shared" si="285"/>
        <v>←</v>
      </c>
      <c r="C4593" s="10">
        <f t="shared" si="287"/>
        <v>0.105</v>
      </c>
      <c r="D4593" s="2">
        <v>1661009737836</v>
      </c>
      <c r="E4593" t="s">
        <v>0</v>
      </c>
      <c r="F4593" s="1">
        <v>5</v>
      </c>
      <c r="G4593" s="1">
        <v>31</v>
      </c>
      <c r="H4593" s="1">
        <v>21</v>
      </c>
      <c r="I4593" s="1" t="s">
        <v>7</v>
      </c>
      <c r="J4593" s="1">
        <v>3</v>
      </c>
      <c r="K4593" s="1" t="s">
        <v>8</v>
      </c>
      <c r="R4593" t="str">
        <f t="shared" si="286"/>
        <v>ACK</v>
      </c>
    </row>
    <row r="4594" spans="1:18" x14ac:dyDescent="0.25">
      <c r="A4594" s="12">
        <f t="shared" si="284"/>
        <v>44794.066411354164</v>
      </c>
      <c r="B4594" s="8" t="str">
        <f t="shared" si="285"/>
        <v>→</v>
      </c>
      <c r="C4594" s="10">
        <f t="shared" si="287"/>
        <v>0.105</v>
      </c>
      <c r="D4594" s="2">
        <v>1661009737941</v>
      </c>
      <c r="E4594" t="s">
        <v>0</v>
      </c>
      <c r="F4594" s="1">
        <v>6</v>
      </c>
      <c r="G4594" s="1">
        <v>21</v>
      </c>
      <c r="H4594" s="1">
        <v>31</v>
      </c>
      <c r="I4594" s="1" t="s">
        <v>43</v>
      </c>
      <c r="J4594" s="1">
        <v>0</v>
      </c>
      <c r="K4594" s="1" t="s">
        <v>73</v>
      </c>
      <c r="L4594" s="1" t="s">
        <v>102</v>
      </c>
      <c r="R4594" t="str">
        <f t="shared" si="286"/>
        <v>FAN SPEED Fan:Off</v>
      </c>
    </row>
    <row r="4595" spans="1:18" x14ac:dyDescent="0.25">
      <c r="A4595" s="12">
        <f t="shared" si="284"/>
        <v>44794.066412418979</v>
      </c>
      <c r="B4595" s="8" t="str">
        <f t="shared" si="285"/>
        <v>←</v>
      </c>
      <c r="C4595" s="10">
        <f t="shared" si="287"/>
        <v>9.1999999999999998E-2</v>
      </c>
      <c r="D4595" s="2">
        <v>1661009738033</v>
      </c>
      <c r="E4595" t="s">
        <v>0</v>
      </c>
      <c r="F4595" s="1">
        <v>5</v>
      </c>
      <c r="G4595" s="1">
        <v>31</v>
      </c>
      <c r="H4595" s="1">
        <v>21</v>
      </c>
      <c r="I4595" s="1" t="s">
        <v>7</v>
      </c>
      <c r="J4595" s="1">
        <v>3</v>
      </c>
      <c r="K4595" s="1" t="s">
        <v>8</v>
      </c>
      <c r="R4595" t="str">
        <f t="shared" si="286"/>
        <v>ACK</v>
      </c>
    </row>
    <row r="4596" spans="1:18" x14ac:dyDescent="0.25">
      <c r="A4596" s="12">
        <f t="shared" si="284"/>
        <v>44794.066413553235</v>
      </c>
      <c r="B4596" s="8" t="str">
        <f t="shared" si="285"/>
        <v>→</v>
      </c>
      <c r="C4596" s="10">
        <f t="shared" si="287"/>
        <v>9.8000000000000004E-2</v>
      </c>
      <c r="D4596" s="2">
        <v>1661009738131</v>
      </c>
      <c r="E4596" t="s">
        <v>0</v>
      </c>
      <c r="F4596" s="1">
        <v>5</v>
      </c>
      <c r="G4596" s="1">
        <v>21</v>
      </c>
      <c r="H4596" s="1">
        <v>31</v>
      </c>
      <c r="I4596" s="1">
        <v>6</v>
      </c>
      <c r="J4596" s="1">
        <v>60</v>
      </c>
      <c r="K4596" s="1">
        <v>83</v>
      </c>
      <c r="R4596" t="str">
        <f t="shared" si="286"/>
        <v>FURNACE STATUS REQUEST</v>
      </c>
    </row>
    <row r="4597" spans="1:18" x14ac:dyDescent="0.25">
      <c r="A4597" s="12">
        <f t="shared" si="284"/>
        <v>44794.066415312496</v>
      </c>
      <c r="B4597" s="8" t="str">
        <f t="shared" si="285"/>
        <v>←</v>
      </c>
      <c r="C4597" s="10">
        <f t="shared" si="287"/>
        <v>0.152</v>
      </c>
      <c r="D4597" s="2">
        <v>1661009738283</v>
      </c>
      <c r="E4597" t="s">
        <v>0</v>
      </c>
      <c r="F4597" s="1">
        <v>9</v>
      </c>
      <c r="G4597" s="1">
        <v>31</v>
      </c>
      <c r="H4597" s="1">
        <v>21</v>
      </c>
      <c r="I4597" s="1" t="s">
        <v>1</v>
      </c>
      <c r="J4597" s="1">
        <v>0</v>
      </c>
      <c r="K4597" s="1">
        <v>0</v>
      </c>
      <c r="L4597" s="1">
        <v>0</v>
      </c>
      <c r="M4597" s="1">
        <v>0</v>
      </c>
      <c r="N4597" s="1" t="s">
        <v>26</v>
      </c>
      <c r="O4597" s="1" t="s">
        <v>27</v>
      </c>
      <c r="R4597" t="str">
        <f t="shared" si="286"/>
        <v>FURNACE STATUS RESPONSE Fan:0 Ignition:0 Burner:0 Unknown:0</v>
      </c>
    </row>
    <row r="4598" spans="1:18" x14ac:dyDescent="0.25">
      <c r="A4598" s="12">
        <f t="shared" si="284"/>
        <v>44794.06710108796</v>
      </c>
      <c r="B4598" s="8" t="str">
        <f t="shared" si="285"/>
        <v>→</v>
      </c>
      <c r="C4598" s="10">
        <f t="shared" si="287"/>
        <v>59.250999999999998</v>
      </c>
      <c r="D4598" s="2">
        <v>1661009797534</v>
      </c>
      <c r="E4598" t="s">
        <v>0</v>
      </c>
      <c r="F4598" s="1">
        <v>8</v>
      </c>
      <c r="G4598" s="1">
        <v>21</v>
      </c>
      <c r="H4598" s="1">
        <v>31</v>
      </c>
      <c r="I4598" s="1">
        <v>7</v>
      </c>
      <c r="J4598" s="1">
        <v>1</v>
      </c>
      <c r="K4598" s="1">
        <v>22</v>
      </c>
      <c r="L4598" s="1">
        <v>6</v>
      </c>
      <c r="M4598" s="1" t="s">
        <v>34</v>
      </c>
      <c r="N4598" s="1" t="s">
        <v>105</v>
      </c>
      <c r="R4598" t="str">
        <f t="shared" si="286"/>
        <v>TIME 1:34 Sun</v>
      </c>
    </row>
    <row r="4599" spans="1:18" x14ac:dyDescent="0.25">
      <c r="A4599" s="12">
        <f t="shared" si="284"/>
        <v>44794.06710241898</v>
      </c>
      <c r="B4599" s="8" t="str">
        <f t="shared" si="285"/>
        <v>←</v>
      </c>
      <c r="C4599" s="10">
        <f t="shared" si="287"/>
        <v>0.115</v>
      </c>
      <c r="D4599" s="2">
        <v>1661009797649</v>
      </c>
      <c r="E4599" t="s">
        <v>0</v>
      </c>
      <c r="F4599" s="1">
        <v>5</v>
      </c>
      <c r="G4599" s="1">
        <v>31</v>
      </c>
      <c r="H4599" s="1">
        <v>21</v>
      </c>
      <c r="I4599" s="1" t="s">
        <v>7</v>
      </c>
      <c r="J4599" s="1">
        <v>3</v>
      </c>
      <c r="K4599" s="1" t="s">
        <v>8</v>
      </c>
      <c r="R4599" t="str">
        <f t="shared" si="286"/>
        <v>ACK</v>
      </c>
    </row>
    <row r="4600" spans="1:18" x14ac:dyDescent="0.25">
      <c r="A4600" s="12">
        <f t="shared" si="284"/>
        <v>44794.067103564812</v>
      </c>
      <c r="B4600" s="8" t="str">
        <f t="shared" si="285"/>
        <v>→</v>
      </c>
      <c r="C4600" s="10">
        <f t="shared" si="287"/>
        <v>9.9000000000000005E-2</v>
      </c>
      <c r="D4600" s="2">
        <v>1661009797748</v>
      </c>
      <c r="E4600" t="s">
        <v>0</v>
      </c>
      <c r="F4600" s="1">
        <v>5</v>
      </c>
      <c r="G4600" s="1">
        <v>21</v>
      </c>
      <c r="H4600" s="1">
        <v>31</v>
      </c>
      <c r="I4600" s="1">
        <v>8</v>
      </c>
      <c r="J4600" s="1" t="s">
        <v>16</v>
      </c>
      <c r="K4600" s="1" t="s">
        <v>75</v>
      </c>
      <c r="R4600" t="str">
        <f t="shared" si="286"/>
        <v>UNKNOWN 8</v>
      </c>
    </row>
    <row r="4601" spans="1:18" x14ac:dyDescent="0.25">
      <c r="A4601" s="12">
        <f t="shared" si="284"/>
        <v>44794.067104930553</v>
      </c>
      <c r="B4601" s="8" t="str">
        <f t="shared" si="285"/>
        <v>←</v>
      </c>
      <c r="C4601" s="10">
        <f t="shared" si="287"/>
        <v>0.11799999999999999</v>
      </c>
      <c r="D4601" s="2">
        <v>1661009797866</v>
      </c>
      <c r="E4601" t="s">
        <v>0</v>
      </c>
      <c r="F4601" s="1">
        <v>5</v>
      </c>
      <c r="G4601" s="1">
        <v>31</v>
      </c>
      <c r="H4601" s="1">
        <v>21</v>
      </c>
      <c r="I4601" s="1" t="s">
        <v>7</v>
      </c>
      <c r="J4601" s="1">
        <v>3</v>
      </c>
      <c r="K4601" s="1" t="s">
        <v>8</v>
      </c>
      <c r="R4601" t="str">
        <f t="shared" si="286"/>
        <v>ACK</v>
      </c>
    </row>
    <row r="4602" spans="1:18" x14ac:dyDescent="0.25">
      <c r="A4602" s="12">
        <f t="shared" si="284"/>
        <v>44794.067106249997</v>
      </c>
      <c r="B4602" s="8" t="str">
        <f t="shared" si="285"/>
        <v>→</v>
      </c>
      <c r="C4602" s="10">
        <f t="shared" si="287"/>
        <v>0.114</v>
      </c>
      <c r="D4602" s="2">
        <v>1661009797980</v>
      </c>
      <c r="E4602" t="s">
        <v>0</v>
      </c>
      <c r="F4602" s="1">
        <v>6</v>
      </c>
      <c r="G4602" s="1">
        <v>21</v>
      </c>
      <c r="H4602" s="1">
        <v>31</v>
      </c>
      <c r="I4602" s="1" t="s">
        <v>43</v>
      </c>
      <c r="J4602" s="1">
        <v>0</v>
      </c>
      <c r="K4602" s="1" t="s">
        <v>73</v>
      </c>
      <c r="L4602" s="1" t="s">
        <v>102</v>
      </c>
      <c r="R4602" t="str">
        <f t="shared" si="286"/>
        <v>FAN SPEED Fan:Off</v>
      </c>
    </row>
    <row r="4603" spans="1:18" x14ac:dyDescent="0.25">
      <c r="A4603" s="12">
        <f t="shared" si="284"/>
        <v>44794.06710743055</v>
      </c>
      <c r="B4603" s="8" t="str">
        <f t="shared" si="285"/>
        <v>←</v>
      </c>
      <c r="C4603" s="10">
        <f t="shared" si="287"/>
        <v>0.10199999999999999</v>
      </c>
      <c r="D4603" s="2">
        <v>1661009798082</v>
      </c>
      <c r="E4603" t="s">
        <v>0</v>
      </c>
      <c r="F4603" s="1">
        <v>5</v>
      </c>
      <c r="G4603" s="1">
        <v>31</v>
      </c>
      <c r="H4603" s="1">
        <v>21</v>
      </c>
      <c r="I4603" s="1" t="s">
        <v>7</v>
      </c>
      <c r="J4603" s="1">
        <v>3</v>
      </c>
      <c r="K4603" s="1" t="s">
        <v>8</v>
      </c>
      <c r="R4603" t="str">
        <f t="shared" si="286"/>
        <v>ACK</v>
      </c>
    </row>
    <row r="4604" spans="1:18" x14ac:dyDescent="0.25">
      <c r="A4604" s="12">
        <f t="shared" si="284"/>
        <v>44794.067108530093</v>
      </c>
      <c r="B4604" s="8" t="str">
        <f t="shared" si="285"/>
        <v>→</v>
      </c>
      <c r="C4604" s="10">
        <f t="shared" si="287"/>
        <v>9.5000000000000001E-2</v>
      </c>
      <c r="D4604" s="2">
        <v>1661009798177</v>
      </c>
      <c r="E4604" t="s">
        <v>0</v>
      </c>
      <c r="F4604" s="1">
        <v>5</v>
      </c>
      <c r="G4604" s="1">
        <v>21</v>
      </c>
      <c r="H4604" s="1">
        <v>31</v>
      </c>
      <c r="I4604" s="1">
        <v>6</v>
      </c>
      <c r="J4604" s="1">
        <v>60</v>
      </c>
      <c r="K4604" s="1">
        <v>83</v>
      </c>
      <c r="R4604" t="str">
        <f t="shared" si="286"/>
        <v>FURNACE STATUS REQUEST</v>
      </c>
    </row>
    <row r="4605" spans="1:18" x14ac:dyDescent="0.25">
      <c r="A4605" s="12">
        <f t="shared" si="284"/>
        <v>44794.067110277778</v>
      </c>
      <c r="B4605" s="8" t="str">
        <f t="shared" si="285"/>
        <v>←</v>
      </c>
      <c r="C4605" s="10">
        <f t="shared" si="287"/>
        <v>0.151</v>
      </c>
      <c r="D4605" s="2">
        <v>1661009798328</v>
      </c>
      <c r="E4605" t="s">
        <v>0</v>
      </c>
      <c r="F4605" s="1">
        <v>9</v>
      </c>
      <c r="G4605" s="1">
        <v>31</v>
      </c>
      <c r="H4605" s="1">
        <v>21</v>
      </c>
      <c r="I4605" s="1" t="s">
        <v>1</v>
      </c>
      <c r="J4605" s="1">
        <v>0</v>
      </c>
      <c r="K4605" s="1">
        <v>0</v>
      </c>
      <c r="L4605" s="1">
        <v>0</v>
      </c>
      <c r="M4605" s="1">
        <v>0</v>
      </c>
      <c r="N4605" s="1" t="s">
        <v>26</v>
      </c>
      <c r="O4605" s="1" t="s">
        <v>27</v>
      </c>
      <c r="R4605" t="str">
        <f t="shared" si="286"/>
        <v>FURNACE STATUS RESPONSE Fan:0 Ignition:0 Burner:0 Unknown:0</v>
      </c>
    </row>
    <row r="4606" spans="1:18" x14ac:dyDescent="0.25">
      <c r="A4606" s="12">
        <f t="shared" si="284"/>
        <v>44794.067795439812</v>
      </c>
      <c r="B4606" s="8" t="str">
        <f t="shared" si="285"/>
        <v>→</v>
      </c>
      <c r="C4606" s="10">
        <f t="shared" si="287"/>
        <v>59.198</v>
      </c>
      <c r="D4606" s="2">
        <v>1661009857526</v>
      </c>
      <c r="E4606" t="s">
        <v>0</v>
      </c>
      <c r="F4606" s="1">
        <v>8</v>
      </c>
      <c r="G4606" s="1">
        <v>21</v>
      </c>
      <c r="H4606" s="1">
        <v>31</v>
      </c>
      <c r="I4606" s="1">
        <v>7</v>
      </c>
      <c r="J4606" s="1">
        <v>1</v>
      </c>
      <c r="K4606" s="1">
        <v>23</v>
      </c>
      <c r="L4606" s="1">
        <v>6</v>
      </c>
      <c r="M4606" s="1" t="s">
        <v>107</v>
      </c>
      <c r="N4606" s="1">
        <v>59</v>
      </c>
      <c r="R4606" t="str">
        <f t="shared" si="286"/>
        <v>TIME 1:35 Sun</v>
      </c>
    </row>
    <row r="4607" spans="1:18" x14ac:dyDescent="0.25">
      <c r="A4607" s="12">
        <f t="shared" si="284"/>
        <v>44794.067796770833</v>
      </c>
      <c r="B4607" s="8" t="str">
        <f t="shared" si="285"/>
        <v>←</v>
      </c>
      <c r="C4607" s="10">
        <f t="shared" si="287"/>
        <v>0.115</v>
      </c>
      <c r="D4607" s="2">
        <v>1661009857641</v>
      </c>
      <c r="E4607" t="s">
        <v>0</v>
      </c>
      <c r="F4607" s="1">
        <v>5</v>
      </c>
      <c r="G4607" s="1">
        <v>31</v>
      </c>
      <c r="H4607" s="1">
        <v>21</v>
      </c>
      <c r="I4607" s="1" t="s">
        <v>7</v>
      </c>
      <c r="J4607" s="1">
        <v>3</v>
      </c>
      <c r="K4607" s="1" t="s">
        <v>8</v>
      </c>
      <c r="R4607" t="str">
        <f t="shared" si="286"/>
        <v>ACK</v>
      </c>
    </row>
    <row r="4608" spans="1:18" x14ac:dyDescent="0.25">
      <c r="A4608" s="12">
        <f t="shared" si="284"/>
        <v>44794.067798217591</v>
      </c>
      <c r="B4608" s="8" t="str">
        <f t="shared" si="285"/>
        <v>→</v>
      </c>
      <c r="C4608" s="10">
        <f t="shared" si="287"/>
        <v>0.125</v>
      </c>
      <c r="D4608" s="2">
        <v>1661009857766</v>
      </c>
      <c r="E4608" t="s">
        <v>0</v>
      </c>
      <c r="F4608" s="1">
        <v>5</v>
      </c>
      <c r="G4608" s="1">
        <v>21</v>
      </c>
      <c r="H4608" s="1">
        <v>31</v>
      </c>
      <c r="I4608" s="1">
        <v>8</v>
      </c>
      <c r="J4608" s="1" t="s">
        <v>16</v>
      </c>
      <c r="K4608" s="1" t="s">
        <v>75</v>
      </c>
      <c r="R4608" t="str">
        <f t="shared" si="286"/>
        <v>UNKNOWN 8</v>
      </c>
    </row>
    <row r="4609" spans="1:18" x14ac:dyDescent="0.25">
      <c r="A4609" s="12">
        <f t="shared" si="284"/>
        <v>44794.067799120363</v>
      </c>
      <c r="B4609" s="8" t="str">
        <f t="shared" si="285"/>
        <v>←</v>
      </c>
      <c r="C4609" s="10">
        <f t="shared" si="287"/>
        <v>7.8E-2</v>
      </c>
      <c r="D4609" s="2">
        <v>1661009857844</v>
      </c>
      <c r="E4609" t="s">
        <v>0</v>
      </c>
      <c r="F4609" s="1">
        <v>5</v>
      </c>
      <c r="G4609" s="1">
        <v>31</v>
      </c>
      <c r="H4609" s="1">
        <v>21</v>
      </c>
      <c r="I4609" s="1" t="s">
        <v>7</v>
      </c>
      <c r="J4609" s="1">
        <v>3</v>
      </c>
      <c r="K4609" s="1" t="s">
        <v>8</v>
      </c>
      <c r="R4609" t="str">
        <f t="shared" si="286"/>
        <v>ACK</v>
      </c>
    </row>
    <row r="4610" spans="1:18" x14ac:dyDescent="0.25">
      <c r="A4610" s="12">
        <f t="shared" si="284"/>
        <v>44794.067800393517</v>
      </c>
      <c r="B4610" s="8" t="str">
        <f t="shared" si="285"/>
        <v>→</v>
      </c>
      <c r="C4610" s="10">
        <f t="shared" si="287"/>
        <v>0.11</v>
      </c>
      <c r="D4610" s="2">
        <v>1661009857954</v>
      </c>
      <c r="E4610" t="s">
        <v>0</v>
      </c>
      <c r="F4610" s="1">
        <v>6</v>
      </c>
      <c r="G4610" s="1">
        <v>21</v>
      </c>
      <c r="H4610" s="1">
        <v>31</v>
      </c>
      <c r="I4610" s="1" t="s">
        <v>43</v>
      </c>
      <c r="J4610" s="1">
        <v>0</v>
      </c>
      <c r="K4610" s="1" t="s">
        <v>73</v>
      </c>
      <c r="L4610" s="1" t="s">
        <v>102</v>
      </c>
      <c r="R4610" t="str">
        <f t="shared" si="286"/>
        <v>FAN SPEED Fan:Off</v>
      </c>
    </row>
    <row r="4611" spans="1:18" x14ac:dyDescent="0.25">
      <c r="A4611" s="12">
        <f t="shared" ref="A4611:A4674" si="288">IF(ISNUMBER(D4611),D4611/(1000*60*60*24)+25569+10/24,"")</f>
        <v>44794.0678018287</v>
      </c>
      <c r="B4611" s="8" t="str">
        <f t="shared" ref="B4611:B4674" si="289">IF(ISNUMBER(D4611),IF(AND(G4611=21,H4611=31),"→",IF(AND(G4611=31,H4611=21),"←",IF(AND(G4611=21,H4611=0),"→→","Error"))),"")</f>
        <v>←</v>
      </c>
      <c r="C4611" s="10">
        <f t="shared" si="287"/>
        <v>0.124</v>
      </c>
      <c r="D4611" s="2">
        <v>1661009858078</v>
      </c>
      <c r="E4611" t="s">
        <v>0</v>
      </c>
      <c r="F4611" s="1">
        <v>5</v>
      </c>
      <c r="G4611" s="1">
        <v>31</v>
      </c>
      <c r="H4611" s="1">
        <v>21</v>
      </c>
      <c r="I4611" s="1" t="s">
        <v>7</v>
      </c>
      <c r="J4611" s="1">
        <v>3</v>
      </c>
      <c r="K4611" s="1" t="s">
        <v>8</v>
      </c>
      <c r="R4611" t="str">
        <f t="shared" ref="R4611:R4674" si="290">DECODEPACKET(E4611)</f>
        <v>ACK</v>
      </c>
    </row>
    <row r="4612" spans="1:18" x14ac:dyDescent="0.25">
      <c r="A4612" s="12">
        <f t="shared" si="288"/>
        <v>44794.067802777776</v>
      </c>
      <c r="B4612" s="8" t="str">
        <f t="shared" si="289"/>
        <v>→</v>
      </c>
      <c r="C4612" s="10">
        <f t="shared" ref="C4612:C4675" si="291">IF(AND(ISNUMBER(D4611), ISNUMBER(D4612)),(D4612-D4611)/1000,"")</f>
        <v>8.2000000000000003E-2</v>
      </c>
      <c r="D4612" s="2">
        <v>1661009858160</v>
      </c>
      <c r="E4612" t="s">
        <v>0</v>
      </c>
      <c r="F4612" s="1">
        <v>5</v>
      </c>
      <c r="G4612" s="1">
        <v>21</v>
      </c>
      <c r="H4612" s="1">
        <v>31</v>
      </c>
      <c r="I4612" s="1">
        <v>6</v>
      </c>
      <c r="J4612" s="1">
        <v>60</v>
      </c>
      <c r="K4612" s="1">
        <v>83</v>
      </c>
      <c r="R4612" t="str">
        <f t="shared" si="290"/>
        <v>FURNACE STATUS REQUEST</v>
      </c>
    </row>
    <row r="4613" spans="1:18" x14ac:dyDescent="0.25">
      <c r="A4613" s="12">
        <f t="shared" si="288"/>
        <v>44794.067804664352</v>
      </c>
      <c r="B4613" s="8" t="str">
        <f t="shared" si="289"/>
        <v>←</v>
      </c>
      <c r="C4613" s="10">
        <f t="shared" si="291"/>
        <v>0.16300000000000001</v>
      </c>
      <c r="D4613" s="2">
        <v>1661009858323</v>
      </c>
      <c r="E4613" t="s">
        <v>0</v>
      </c>
      <c r="F4613" s="1">
        <v>9</v>
      </c>
      <c r="G4613" s="1">
        <v>31</v>
      </c>
      <c r="H4613" s="1">
        <v>21</v>
      </c>
      <c r="I4613" s="1" t="s">
        <v>1</v>
      </c>
      <c r="J4613" s="1">
        <v>0</v>
      </c>
      <c r="K4613" s="1">
        <v>0</v>
      </c>
      <c r="L4613" s="1">
        <v>0</v>
      </c>
      <c r="M4613" s="1">
        <v>0</v>
      </c>
      <c r="N4613" s="1" t="s">
        <v>26</v>
      </c>
      <c r="O4613" s="1" t="s">
        <v>27</v>
      </c>
      <c r="R4613" t="str">
        <f t="shared" si="290"/>
        <v>FURNACE STATUS RESPONSE Fan:0 Ignition:0 Burner:0 Unknown:0</v>
      </c>
    </row>
    <row r="4614" spans="1:18" x14ac:dyDescent="0.25">
      <c r="A4614" s="12">
        <f t="shared" si="288"/>
        <v>44794.068489895835</v>
      </c>
      <c r="B4614" s="8" t="str">
        <f t="shared" si="289"/>
        <v>→</v>
      </c>
      <c r="C4614" s="10">
        <f t="shared" si="291"/>
        <v>59.204000000000001</v>
      </c>
      <c r="D4614" s="2">
        <v>1661009917527</v>
      </c>
      <c r="E4614" t="s">
        <v>0</v>
      </c>
      <c r="F4614" s="1">
        <v>8</v>
      </c>
      <c r="G4614" s="1">
        <v>21</v>
      </c>
      <c r="H4614" s="1">
        <v>31</v>
      </c>
      <c r="I4614" s="1">
        <v>7</v>
      </c>
      <c r="J4614" s="1">
        <v>1</v>
      </c>
      <c r="K4614" s="1">
        <v>24</v>
      </c>
      <c r="L4614" s="1">
        <v>6</v>
      </c>
      <c r="M4614" s="1" t="s">
        <v>27</v>
      </c>
      <c r="N4614" s="1" t="s">
        <v>105</v>
      </c>
      <c r="R4614" t="str">
        <f t="shared" si="290"/>
        <v>TIME 1:36 Sun</v>
      </c>
    </row>
    <row r="4615" spans="1:18" x14ac:dyDescent="0.25">
      <c r="A4615" s="12">
        <f t="shared" si="288"/>
        <v>44794.068491099533</v>
      </c>
      <c r="B4615" s="8" t="str">
        <f t="shared" si="289"/>
        <v>←</v>
      </c>
      <c r="C4615" s="10">
        <f t="shared" si="291"/>
        <v>0.104</v>
      </c>
      <c r="D4615" s="2">
        <v>1661009917631</v>
      </c>
      <c r="E4615" t="s">
        <v>0</v>
      </c>
      <c r="F4615" s="1">
        <v>5</v>
      </c>
      <c r="G4615" s="1">
        <v>31</v>
      </c>
      <c r="H4615" s="1">
        <v>21</v>
      </c>
      <c r="I4615" s="1" t="s">
        <v>7</v>
      </c>
      <c r="J4615" s="1">
        <v>3</v>
      </c>
      <c r="K4615" s="1" t="s">
        <v>8</v>
      </c>
      <c r="R4615" t="str">
        <f t="shared" si="290"/>
        <v>ACK</v>
      </c>
    </row>
    <row r="4616" spans="1:18" x14ac:dyDescent="0.25">
      <c r="A4616" s="12">
        <f t="shared" si="288"/>
        <v>44794.068492280094</v>
      </c>
      <c r="B4616" s="8" t="str">
        <f t="shared" si="289"/>
        <v>→</v>
      </c>
      <c r="C4616" s="10">
        <f t="shared" si="291"/>
        <v>0.10199999999999999</v>
      </c>
      <c r="D4616" s="2">
        <v>1661009917733</v>
      </c>
      <c r="E4616" t="s">
        <v>0</v>
      </c>
      <c r="F4616" s="1">
        <v>5</v>
      </c>
      <c r="G4616" s="1">
        <v>21</v>
      </c>
      <c r="H4616" s="1">
        <v>31</v>
      </c>
      <c r="I4616" s="1">
        <v>8</v>
      </c>
      <c r="J4616" s="1" t="s">
        <v>16</v>
      </c>
      <c r="K4616" s="1" t="s">
        <v>75</v>
      </c>
      <c r="R4616" t="str">
        <f t="shared" si="290"/>
        <v>UNKNOWN 8</v>
      </c>
    </row>
    <row r="4617" spans="1:18" x14ac:dyDescent="0.25">
      <c r="A4617" s="12">
        <f t="shared" si="288"/>
        <v>44794.068493645835</v>
      </c>
      <c r="B4617" s="8" t="str">
        <f t="shared" si="289"/>
        <v>←</v>
      </c>
      <c r="C4617" s="10">
        <f t="shared" si="291"/>
        <v>0.11799999999999999</v>
      </c>
      <c r="D4617" s="2">
        <v>1661009917851</v>
      </c>
      <c r="E4617" t="s">
        <v>0</v>
      </c>
      <c r="F4617" s="1">
        <v>5</v>
      </c>
      <c r="G4617" s="1">
        <v>31</v>
      </c>
      <c r="H4617" s="1">
        <v>21</v>
      </c>
      <c r="I4617" s="1" t="s">
        <v>7</v>
      </c>
      <c r="J4617" s="1">
        <v>3</v>
      </c>
      <c r="K4617" s="1" t="s">
        <v>8</v>
      </c>
      <c r="R4617" t="str">
        <f t="shared" si="290"/>
        <v>ACK</v>
      </c>
    </row>
    <row r="4618" spans="1:18" x14ac:dyDescent="0.25">
      <c r="A4618" s="12">
        <f t="shared" si="288"/>
        <v>44794.068494780091</v>
      </c>
      <c r="B4618" s="8" t="str">
        <f t="shared" si="289"/>
        <v>→</v>
      </c>
      <c r="C4618" s="10">
        <f t="shared" si="291"/>
        <v>9.8000000000000004E-2</v>
      </c>
      <c r="D4618" s="2">
        <v>1661009917949</v>
      </c>
      <c r="E4618" t="s">
        <v>0</v>
      </c>
      <c r="F4618" s="1">
        <v>6</v>
      </c>
      <c r="G4618" s="1">
        <v>21</v>
      </c>
      <c r="H4618" s="1">
        <v>31</v>
      </c>
      <c r="I4618" s="1" t="s">
        <v>43</v>
      </c>
      <c r="J4618" s="1">
        <v>0</v>
      </c>
      <c r="K4618" s="1" t="s">
        <v>73</v>
      </c>
      <c r="L4618" s="1" t="s">
        <v>102</v>
      </c>
      <c r="R4618" t="str">
        <f t="shared" si="290"/>
        <v>FAN SPEED Fan:Off</v>
      </c>
    </row>
    <row r="4619" spans="1:18" x14ac:dyDescent="0.25">
      <c r="A4619" s="12">
        <f t="shared" si="288"/>
        <v>44794.068496168977</v>
      </c>
      <c r="B4619" s="8" t="str">
        <f t="shared" si="289"/>
        <v>←</v>
      </c>
      <c r="C4619" s="10">
        <f t="shared" si="291"/>
        <v>0.12</v>
      </c>
      <c r="D4619" s="2">
        <v>1661009918069</v>
      </c>
      <c r="E4619" t="s">
        <v>0</v>
      </c>
      <c r="F4619" s="1">
        <v>5</v>
      </c>
      <c r="G4619" s="1">
        <v>31</v>
      </c>
      <c r="H4619" s="1">
        <v>21</v>
      </c>
      <c r="I4619" s="1" t="s">
        <v>7</v>
      </c>
      <c r="J4619" s="1">
        <v>3</v>
      </c>
      <c r="K4619" s="1" t="s">
        <v>8</v>
      </c>
      <c r="R4619" t="str">
        <f t="shared" si="290"/>
        <v>ACK</v>
      </c>
    </row>
    <row r="4620" spans="1:18" x14ac:dyDescent="0.25">
      <c r="A4620" s="12">
        <f t="shared" si="288"/>
        <v>44794.068496932865</v>
      </c>
      <c r="B4620" s="8" t="str">
        <f t="shared" si="289"/>
        <v>→</v>
      </c>
      <c r="C4620" s="10">
        <f t="shared" si="291"/>
        <v>6.6000000000000003E-2</v>
      </c>
      <c r="D4620" s="2">
        <v>1661009918135</v>
      </c>
      <c r="E4620" t="s">
        <v>0</v>
      </c>
      <c r="F4620" s="1">
        <v>5</v>
      </c>
      <c r="G4620" s="1">
        <v>21</v>
      </c>
      <c r="H4620" s="1">
        <v>31</v>
      </c>
      <c r="I4620" s="1">
        <v>6</v>
      </c>
      <c r="J4620" s="1">
        <v>60</v>
      </c>
      <c r="K4620" s="1">
        <v>83</v>
      </c>
      <c r="R4620" t="str">
        <f t="shared" si="290"/>
        <v>FURNACE STATUS REQUEST</v>
      </c>
    </row>
    <row r="4621" spans="1:18" x14ac:dyDescent="0.25">
      <c r="A4621" s="12">
        <f t="shared" si="288"/>
        <v>44794.068498946755</v>
      </c>
      <c r="B4621" s="8" t="str">
        <f t="shared" si="289"/>
        <v>←</v>
      </c>
      <c r="C4621" s="10">
        <f t="shared" si="291"/>
        <v>0.17399999999999999</v>
      </c>
      <c r="D4621" s="2">
        <v>1661009918309</v>
      </c>
      <c r="E4621" t="s">
        <v>0</v>
      </c>
      <c r="F4621" s="1">
        <v>9</v>
      </c>
      <c r="G4621" s="1">
        <v>31</v>
      </c>
      <c r="H4621" s="1">
        <v>21</v>
      </c>
      <c r="I4621" s="1" t="s">
        <v>1</v>
      </c>
      <c r="J4621" s="1">
        <v>0</v>
      </c>
      <c r="K4621" s="1">
        <v>0</v>
      </c>
      <c r="L4621" s="1">
        <v>0</v>
      </c>
      <c r="M4621" s="1">
        <v>0</v>
      </c>
      <c r="N4621" s="1" t="s">
        <v>26</v>
      </c>
      <c r="O4621" s="1" t="s">
        <v>27</v>
      </c>
      <c r="R4621" t="str">
        <f t="shared" si="290"/>
        <v>FURNACE STATUS RESPONSE Fan:0 Ignition:0 Burner:0 Unknown:0</v>
      </c>
    </row>
    <row r="4622" spans="1:18" x14ac:dyDescent="0.25">
      <c r="A4622" s="12">
        <f t="shared" si="288"/>
        <v>44794.069184687498</v>
      </c>
      <c r="B4622" s="8" t="str">
        <f t="shared" si="289"/>
        <v>→</v>
      </c>
      <c r="C4622" s="10">
        <f t="shared" si="291"/>
        <v>59.247999999999998</v>
      </c>
      <c r="D4622" s="2">
        <v>1661009977557</v>
      </c>
      <c r="E4622" t="s">
        <v>0</v>
      </c>
      <c r="F4622" s="1">
        <v>8</v>
      </c>
      <c r="G4622" s="1">
        <v>21</v>
      </c>
      <c r="H4622" s="1">
        <v>31</v>
      </c>
      <c r="I4622" s="1">
        <v>7</v>
      </c>
      <c r="J4622" s="1">
        <v>1</v>
      </c>
      <c r="K4622" s="1">
        <v>25</v>
      </c>
      <c r="L4622" s="1">
        <v>6</v>
      </c>
      <c r="M4622" s="1" t="s">
        <v>108</v>
      </c>
      <c r="N4622" s="1">
        <v>59</v>
      </c>
      <c r="R4622" t="str">
        <f t="shared" si="290"/>
        <v>TIME 1:37 Sun</v>
      </c>
    </row>
    <row r="4623" spans="1:18" x14ac:dyDescent="0.25">
      <c r="A4623" s="12">
        <f t="shared" si="288"/>
        <v>44794.069185902779</v>
      </c>
      <c r="B4623" s="8" t="str">
        <f t="shared" si="289"/>
        <v>←</v>
      </c>
      <c r="C4623" s="10">
        <f t="shared" si="291"/>
        <v>0.105</v>
      </c>
      <c r="D4623" s="2">
        <v>1661009977662</v>
      </c>
      <c r="E4623" t="s">
        <v>0</v>
      </c>
      <c r="F4623" s="1">
        <v>5</v>
      </c>
      <c r="G4623" s="1">
        <v>31</v>
      </c>
      <c r="H4623" s="1">
        <v>21</v>
      </c>
      <c r="I4623" s="1" t="s">
        <v>7</v>
      </c>
      <c r="J4623" s="1">
        <v>3</v>
      </c>
      <c r="K4623" s="1" t="s">
        <v>8</v>
      </c>
      <c r="R4623" t="str">
        <f t="shared" si="290"/>
        <v>ACK</v>
      </c>
    </row>
    <row r="4624" spans="1:18" x14ac:dyDescent="0.25">
      <c r="A4624" s="12">
        <f t="shared" si="288"/>
        <v>44794.06918755787</v>
      </c>
      <c r="B4624" s="8" t="str">
        <f t="shared" si="289"/>
        <v>→</v>
      </c>
      <c r="C4624" s="10">
        <f t="shared" si="291"/>
        <v>0.14299999999999999</v>
      </c>
      <c r="D4624" s="2">
        <v>1661009977805</v>
      </c>
      <c r="E4624" t="s">
        <v>0</v>
      </c>
      <c r="F4624" s="1">
        <v>5</v>
      </c>
      <c r="G4624" s="1">
        <v>21</v>
      </c>
      <c r="H4624" s="1">
        <v>31</v>
      </c>
      <c r="I4624" s="1">
        <v>8</v>
      </c>
      <c r="J4624" s="1" t="s">
        <v>16</v>
      </c>
      <c r="K4624" s="1" t="s">
        <v>75</v>
      </c>
      <c r="R4624" t="str">
        <f t="shared" si="290"/>
        <v>UNKNOWN 8</v>
      </c>
    </row>
    <row r="4625" spans="1:18" x14ac:dyDescent="0.25">
      <c r="A4625" s="12">
        <f t="shared" si="288"/>
        <v>44794.069188692127</v>
      </c>
      <c r="B4625" s="8" t="str">
        <f t="shared" si="289"/>
        <v>←</v>
      </c>
      <c r="C4625" s="10">
        <f t="shared" si="291"/>
        <v>9.8000000000000004E-2</v>
      </c>
      <c r="D4625" s="2">
        <v>1661009977903</v>
      </c>
      <c r="E4625" t="s">
        <v>0</v>
      </c>
      <c r="F4625" s="1">
        <v>5</v>
      </c>
      <c r="G4625" s="1">
        <v>31</v>
      </c>
      <c r="H4625" s="1">
        <v>21</v>
      </c>
      <c r="I4625" s="1" t="s">
        <v>7</v>
      </c>
      <c r="J4625" s="1">
        <v>3</v>
      </c>
      <c r="K4625" s="1" t="s">
        <v>8</v>
      </c>
      <c r="R4625" t="str">
        <f t="shared" si="290"/>
        <v>ACK</v>
      </c>
    </row>
    <row r="4626" spans="1:18" x14ac:dyDescent="0.25">
      <c r="A4626" s="12">
        <f t="shared" si="288"/>
        <v>44794.069189895832</v>
      </c>
      <c r="B4626" s="8" t="str">
        <f t="shared" si="289"/>
        <v>→</v>
      </c>
      <c r="C4626" s="10">
        <f t="shared" si="291"/>
        <v>0.104</v>
      </c>
      <c r="D4626" s="2">
        <v>1661009978007</v>
      </c>
      <c r="E4626" t="s">
        <v>0</v>
      </c>
      <c r="F4626" s="1">
        <v>6</v>
      </c>
      <c r="G4626" s="1">
        <v>21</v>
      </c>
      <c r="H4626" s="1">
        <v>31</v>
      </c>
      <c r="I4626" s="1" t="s">
        <v>43</v>
      </c>
      <c r="J4626" s="1">
        <v>0</v>
      </c>
      <c r="K4626" s="1" t="s">
        <v>73</v>
      </c>
      <c r="L4626" s="1" t="s">
        <v>102</v>
      </c>
      <c r="R4626" t="str">
        <f t="shared" si="290"/>
        <v>FAN SPEED Fan:Off</v>
      </c>
    </row>
    <row r="4627" spans="1:18" x14ac:dyDescent="0.25">
      <c r="A4627" s="12">
        <f t="shared" si="288"/>
        <v>44794.069191446753</v>
      </c>
      <c r="B4627" s="8" t="str">
        <f t="shared" si="289"/>
        <v>←</v>
      </c>
      <c r="C4627" s="10">
        <f t="shared" si="291"/>
        <v>0.13400000000000001</v>
      </c>
      <c r="D4627" s="2">
        <v>1661009978141</v>
      </c>
      <c r="E4627" t="s">
        <v>0</v>
      </c>
      <c r="F4627" s="1">
        <v>5</v>
      </c>
      <c r="G4627" s="1">
        <v>31</v>
      </c>
      <c r="H4627" s="1">
        <v>21</v>
      </c>
      <c r="I4627" s="1" t="s">
        <v>7</v>
      </c>
      <c r="J4627" s="1">
        <v>3</v>
      </c>
      <c r="K4627" s="1" t="s">
        <v>8</v>
      </c>
      <c r="R4627" t="str">
        <f t="shared" si="290"/>
        <v>ACK</v>
      </c>
    </row>
    <row r="4628" spans="1:18" x14ac:dyDescent="0.25">
      <c r="A4628" s="12">
        <f t="shared" si="288"/>
        <v>44794.069192511575</v>
      </c>
      <c r="B4628" s="8" t="str">
        <f t="shared" si="289"/>
        <v>→</v>
      </c>
      <c r="C4628" s="10">
        <f t="shared" si="291"/>
        <v>9.1999999999999998E-2</v>
      </c>
      <c r="D4628" s="2">
        <v>1661009978233</v>
      </c>
      <c r="E4628" t="s">
        <v>0</v>
      </c>
      <c r="F4628" s="1">
        <v>5</v>
      </c>
      <c r="G4628" s="1">
        <v>21</v>
      </c>
      <c r="H4628" s="1">
        <v>31</v>
      </c>
      <c r="I4628" s="1">
        <v>6</v>
      </c>
      <c r="J4628" s="1">
        <v>60</v>
      </c>
      <c r="K4628" s="1">
        <v>83</v>
      </c>
      <c r="R4628" t="str">
        <f t="shared" si="290"/>
        <v>FURNACE STATUS REQUEST</v>
      </c>
    </row>
    <row r="4629" spans="1:18" x14ac:dyDescent="0.25">
      <c r="A4629" s="12">
        <f t="shared" si="288"/>
        <v>44794.069194351854</v>
      </c>
      <c r="B4629" s="8" t="str">
        <f t="shared" si="289"/>
        <v>←</v>
      </c>
      <c r="C4629" s="10">
        <f t="shared" si="291"/>
        <v>0.159</v>
      </c>
      <c r="D4629" s="2">
        <v>1661009978392</v>
      </c>
      <c r="E4629" t="s">
        <v>0</v>
      </c>
      <c r="F4629" s="1">
        <v>9</v>
      </c>
      <c r="G4629" s="1">
        <v>31</v>
      </c>
      <c r="H4629" s="1">
        <v>21</v>
      </c>
      <c r="I4629" s="1" t="s">
        <v>1</v>
      </c>
      <c r="J4629" s="1">
        <v>0</v>
      </c>
      <c r="K4629" s="1">
        <v>0</v>
      </c>
      <c r="L4629" s="1">
        <v>0</v>
      </c>
      <c r="M4629" s="1">
        <v>0</v>
      </c>
      <c r="N4629" s="1" t="s">
        <v>26</v>
      </c>
      <c r="O4629" s="1" t="s">
        <v>27</v>
      </c>
      <c r="R4629" t="str">
        <f t="shared" si="290"/>
        <v>FURNACE STATUS RESPONSE Fan:0 Ignition:0 Burner:0 Unknown:0</v>
      </c>
    </row>
    <row r="4630" spans="1:18" x14ac:dyDescent="0.25">
      <c r="A4630" s="12">
        <f t="shared" si="288"/>
        <v>44794.069879143521</v>
      </c>
      <c r="B4630" s="8" t="str">
        <f t="shared" si="289"/>
        <v>→</v>
      </c>
      <c r="C4630" s="10">
        <f t="shared" si="291"/>
        <v>59.165999999999997</v>
      </c>
      <c r="D4630" s="2">
        <v>1661010037558</v>
      </c>
      <c r="E4630" t="s">
        <v>0</v>
      </c>
      <c r="F4630" s="1">
        <v>8</v>
      </c>
      <c r="G4630" s="1">
        <v>21</v>
      </c>
      <c r="H4630" s="1">
        <v>31</v>
      </c>
      <c r="I4630" s="1">
        <v>7</v>
      </c>
      <c r="J4630" s="1">
        <v>1</v>
      </c>
      <c r="K4630" s="1">
        <v>26</v>
      </c>
      <c r="L4630" s="1">
        <v>6</v>
      </c>
      <c r="M4630" s="1">
        <v>40</v>
      </c>
      <c r="N4630" s="1">
        <v>59</v>
      </c>
      <c r="R4630" t="str">
        <f t="shared" si="290"/>
        <v>TIME 1:38 Sun</v>
      </c>
    </row>
    <row r="4631" spans="1:18" x14ac:dyDescent="0.25">
      <c r="A4631" s="12">
        <f t="shared" si="288"/>
        <v>44794.06988023148</v>
      </c>
      <c r="B4631" s="8" t="str">
        <f t="shared" si="289"/>
        <v>←</v>
      </c>
      <c r="C4631" s="10">
        <f t="shared" si="291"/>
        <v>9.4E-2</v>
      </c>
      <c r="D4631" s="2">
        <v>1661010037652</v>
      </c>
      <c r="E4631" t="s">
        <v>0</v>
      </c>
      <c r="F4631" s="1">
        <v>5</v>
      </c>
      <c r="G4631" s="1">
        <v>31</v>
      </c>
      <c r="H4631" s="1">
        <v>21</v>
      </c>
      <c r="I4631" s="1" t="s">
        <v>7</v>
      </c>
      <c r="J4631" s="1">
        <v>3</v>
      </c>
      <c r="K4631" s="1" t="s">
        <v>8</v>
      </c>
      <c r="R4631" t="str">
        <f t="shared" si="290"/>
        <v>ACK</v>
      </c>
    </row>
    <row r="4632" spans="1:18" x14ac:dyDescent="0.25">
      <c r="A4632" s="12">
        <f t="shared" si="288"/>
        <v>44794.069881481475</v>
      </c>
      <c r="B4632" s="8" t="str">
        <f t="shared" si="289"/>
        <v>→</v>
      </c>
      <c r="C4632" s="10">
        <f t="shared" si="291"/>
        <v>0.108</v>
      </c>
      <c r="D4632" s="2">
        <v>1661010037760</v>
      </c>
      <c r="E4632" t="s">
        <v>0</v>
      </c>
      <c r="F4632" s="1">
        <v>5</v>
      </c>
      <c r="G4632" s="1">
        <v>21</v>
      </c>
      <c r="H4632" s="1">
        <v>31</v>
      </c>
      <c r="I4632" s="1">
        <v>8</v>
      </c>
      <c r="J4632" s="1" t="s">
        <v>16</v>
      </c>
      <c r="K4632" s="1" t="s">
        <v>75</v>
      </c>
      <c r="R4632" t="str">
        <f t="shared" si="290"/>
        <v>UNKNOWN 8</v>
      </c>
    </row>
    <row r="4633" spans="1:18" x14ac:dyDescent="0.25">
      <c r="A4633" s="12">
        <f t="shared" si="288"/>
        <v>44794.069882731477</v>
      </c>
      <c r="B4633" s="8" t="str">
        <f t="shared" si="289"/>
        <v>←</v>
      </c>
      <c r="C4633" s="10">
        <f t="shared" si="291"/>
        <v>0.108</v>
      </c>
      <c r="D4633" s="2">
        <v>1661010037868</v>
      </c>
      <c r="E4633" t="s">
        <v>0</v>
      </c>
      <c r="F4633" s="1">
        <v>5</v>
      </c>
      <c r="G4633" s="1">
        <v>31</v>
      </c>
      <c r="H4633" s="1">
        <v>21</v>
      </c>
      <c r="I4633" s="1" t="s">
        <v>7</v>
      </c>
      <c r="J4633" s="1">
        <v>3</v>
      </c>
      <c r="K4633" s="1" t="s">
        <v>8</v>
      </c>
      <c r="R4633" t="str">
        <f t="shared" si="290"/>
        <v>ACK</v>
      </c>
    </row>
    <row r="4634" spans="1:18" x14ac:dyDescent="0.25">
      <c r="A4634" s="12">
        <f t="shared" si="288"/>
        <v>44794.069883796292</v>
      </c>
      <c r="B4634" s="8" t="str">
        <f t="shared" si="289"/>
        <v>→</v>
      </c>
      <c r="C4634" s="10">
        <f t="shared" si="291"/>
        <v>9.1999999999999998E-2</v>
      </c>
      <c r="D4634" s="2">
        <v>1661010037960</v>
      </c>
      <c r="E4634" t="s">
        <v>0</v>
      </c>
      <c r="F4634" s="1">
        <v>6</v>
      </c>
      <c r="G4634" s="1">
        <v>21</v>
      </c>
      <c r="H4634" s="1">
        <v>31</v>
      </c>
      <c r="I4634" s="1" t="s">
        <v>43</v>
      </c>
      <c r="J4634" s="1">
        <v>0</v>
      </c>
      <c r="K4634" s="1" t="s">
        <v>73</v>
      </c>
      <c r="L4634" s="1" t="s">
        <v>102</v>
      </c>
      <c r="R4634" t="str">
        <f t="shared" si="290"/>
        <v>FAN SPEED Fan:Off</v>
      </c>
    </row>
    <row r="4635" spans="1:18" x14ac:dyDescent="0.25">
      <c r="A4635" s="12">
        <f t="shared" si="288"/>
        <v>44794.069885173609</v>
      </c>
      <c r="B4635" s="8" t="str">
        <f t="shared" si="289"/>
        <v>←</v>
      </c>
      <c r="C4635" s="10">
        <f t="shared" si="291"/>
        <v>0.11899999999999999</v>
      </c>
      <c r="D4635" s="2">
        <v>1661010038079</v>
      </c>
      <c r="E4635" t="s">
        <v>0</v>
      </c>
      <c r="F4635" s="1">
        <v>5</v>
      </c>
      <c r="G4635" s="1">
        <v>31</v>
      </c>
      <c r="H4635" s="1">
        <v>21</v>
      </c>
      <c r="I4635" s="1" t="s">
        <v>7</v>
      </c>
      <c r="J4635" s="1">
        <v>3</v>
      </c>
      <c r="K4635" s="1" t="s">
        <v>8</v>
      </c>
      <c r="R4635" t="str">
        <f t="shared" si="290"/>
        <v>ACK</v>
      </c>
    </row>
    <row r="4636" spans="1:18" x14ac:dyDescent="0.25">
      <c r="A4636" s="12">
        <f t="shared" si="288"/>
        <v>44794.069886342586</v>
      </c>
      <c r="B4636" s="8" t="str">
        <f t="shared" si="289"/>
        <v>→</v>
      </c>
      <c r="C4636" s="10">
        <f t="shared" si="291"/>
        <v>0.10100000000000001</v>
      </c>
      <c r="D4636" s="2">
        <v>1661010038180</v>
      </c>
      <c r="E4636" t="s">
        <v>0</v>
      </c>
      <c r="F4636" s="1">
        <v>5</v>
      </c>
      <c r="G4636" s="1">
        <v>21</v>
      </c>
      <c r="H4636" s="1">
        <v>31</v>
      </c>
      <c r="I4636" s="1">
        <v>6</v>
      </c>
      <c r="J4636" s="1">
        <v>60</v>
      </c>
      <c r="K4636" s="1">
        <v>83</v>
      </c>
      <c r="R4636" t="str">
        <f t="shared" si="290"/>
        <v>FURNACE STATUS REQUEST</v>
      </c>
    </row>
    <row r="4637" spans="1:18" x14ac:dyDescent="0.25">
      <c r="A4637" s="12">
        <f t="shared" si="288"/>
        <v>44794.069888101854</v>
      </c>
      <c r="B4637" s="8" t="str">
        <f t="shared" si="289"/>
        <v>←</v>
      </c>
      <c r="C4637" s="10">
        <f t="shared" si="291"/>
        <v>0.152</v>
      </c>
      <c r="D4637" s="2">
        <v>1661010038332</v>
      </c>
      <c r="E4637" t="s">
        <v>0</v>
      </c>
      <c r="F4637" s="1">
        <v>9</v>
      </c>
      <c r="G4637" s="1">
        <v>31</v>
      </c>
      <c r="H4637" s="1">
        <v>21</v>
      </c>
      <c r="I4637" s="1" t="s">
        <v>1</v>
      </c>
      <c r="J4637" s="1">
        <v>0</v>
      </c>
      <c r="K4637" s="1">
        <v>0</v>
      </c>
      <c r="L4637" s="1">
        <v>0</v>
      </c>
      <c r="M4637" s="1">
        <v>0</v>
      </c>
      <c r="N4637" s="1" t="s">
        <v>26</v>
      </c>
      <c r="O4637" s="1" t="s">
        <v>27</v>
      </c>
      <c r="R4637" t="str">
        <f t="shared" si="290"/>
        <v>FURNACE STATUS RESPONSE Fan:0 Ignition:0 Burner:0 Unknown:0</v>
      </c>
    </row>
    <row r="4638" spans="1:18" x14ac:dyDescent="0.25">
      <c r="A4638" s="12">
        <f t="shared" si="288"/>
        <v>44794.07057348379</v>
      </c>
      <c r="B4638" s="8" t="str">
        <f t="shared" si="289"/>
        <v>→</v>
      </c>
      <c r="C4638" s="10">
        <f t="shared" si="291"/>
        <v>59.216999999999999</v>
      </c>
      <c r="D4638" s="2">
        <v>1661010097549</v>
      </c>
      <c r="E4638" t="s">
        <v>0</v>
      </c>
      <c r="F4638" s="1">
        <v>8</v>
      </c>
      <c r="G4638" s="1">
        <v>21</v>
      </c>
      <c r="H4638" s="1">
        <v>31</v>
      </c>
      <c r="I4638" s="1">
        <v>7</v>
      </c>
      <c r="J4638" s="1">
        <v>1</v>
      </c>
      <c r="K4638" s="1">
        <v>27</v>
      </c>
      <c r="L4638" s="1">
        <v>6</v>
      </c>
      <c r="M4638" s="1" t="s">
        <v>20</v>
      </c>
      <c r="N4638" s="1" t="s">
        <v>105</v>
      </c>
      <c r="R4638" t="str">
        <f t="shared" si="290"/>
        <v>TIME 1:39 Sun</v>
      </c>
    </row>
    <row r="4639" spans="1:18" x14ac:dyDescent="0.25">
      <c r="A4639" s="12">
        <f t="shared" si="288"/>
        <v>44794.070574664351</v>
      </c>
      <c r="B4639" s="8" t="str">
        <f t="shared" si="289"/>
        <v>←</v>
      </c>
      <c r="C4639" s="10">
        <f t="shared" si="291"/>
        <v>0.10199999999999999</v>
      </c>
      <c r="D4639" s="2">
        <v>1661010097651</v>
      </c>
      <c r="E4639" t="s">
        <v>0</v>
      </c>
      <c r="F4639" s="1">
        <v>5</v>
      </c>
      <c r="G4639" s="1">
        <v>31</v>
      </c>
      <c r="H4639" s="1">
        <v>21</v>
      </c>
      <c r="I4639" s="1" t="s">
        <v>7</v>
      </c>
      <c r="J4639" s="1">
        <v>3</v>
      </c>
      <c r="K4639" s="1" t="s">
        <v>8</v>
      </c>
      <c r="R4639" t="str">
        <f t="shared" si="290"/>
        <v>ACK</v>
      </c>
    </row>
    <row r="4640" spans="1:18" x14ac:dyDescent="0.25">
      <c r="A4640" s="12">
        <f t="shared" si="288"/>
        <v>44794.070575833328</v>
      </c>
      <c r="B4640" s="8" t="str">
        <f t="shared" si="289"/>
        <v>→</v>
      </c>
      <c r="C4640" s="10">
        <f t="shared" si="291"/>
        <v>0.10100000000000001</v>
      </c>
      <c r="D4640" s="2">
        <v>1661010097752</v>
      </c>
      <c r="E4640" t="s">
        <v>0</v>
      </c>
      <c r="F4640" s="1">
        <v>5</v>
      </c>
      <c r="G4640" s="1">
        <v>21</v>
      </c>
      <c r="H4640" s="1">
        <v>31</v>
      </c>
      <c r="I4640" s="1">
        <v>8</v>
      </c>
      <c r="J4640" s="1" t="s">
        <v>16</v>
      </c>
      <c r="K4640" s="1" t="s">
        <v>75</v>
      </c>
      <c r="R4640" t="str">
        <f t="shared" si="290"/>
        <v>UNKNOWN 8</v>
      </c>
    </row>
    <row r="4641" spans="1:18" x14ac:dyDescent="0.25">
      <c r="A4641" s="12">
        <f t="shared" si="288"/>
        <v>44794.070577453698</v>
      </c>
      <c r="B4641" s="8" t="str">
        <f t="shared" si="289"/>
        <v>←</v>
      </c>
      <c r="C4641" s="10">
        <f t="shared" si="291"/>
        <v>0.14000000000000001</v>
      </c>
      <c r="D4641" s="2">
        <v>1661010097892</v>
      </c>
      <c r="E4641" t="s">
        <v>0</v>
      </c>
      <c r="F4641" s="1">
        <v>5</v>
      </c>
      <c r="G4641" s="1">
        <v>31</v>
      </c>
      <c r="H4641" s="1">
        <v>21</v>
      </c>
      <c r="I4641" s="1" t="s">
        <v>7</v>
      </c>
      <c r="J4641" s="1">
        <v>3</v>
      </c>
      <c r="K4641" s="1" t="s">
        <v>8</v>
      </c>
      <c r="R4641" t="str">
        <f t="shared" si="290"/>
        <v>ACK</v>
      </c>
    </row>
    <row r="4642" spans="1:18" x14ac:dyDescent="0.25">
      <c r="A4642" s="12">
        <f t="shared" si="288"/>
        <v>44794.070578599531</v>
      </c>
      <c r="B4642" s="8" t="str">
        <f t="shared" si="289"/>
        <v>→</v>
      </c>
      <c r="C4642" s="10">
        <f t="shared" si="291"/>
        <v>9.9000000000000005E-2</v>
      </c>
      <c r="D4642" s="2">
        <v>1661010097991</v>
      </c>
      <c r="E4642" t="s">
        <v>0</v>
      </c>
      <c r="F4642" s="1">
        <v>6</v>
      </c>
      <c r="G4642" s="1">
        <v>21</v>
      </c>
      <c r="H4642" s="1">
        <v>31</v>
      </c>
      <c r="I4642" s="1" t="s">
        <v>43</v>
      </c>
      <c r="J4642" s="1">
        <v>0</v>
      </c>
      <c r="K4642" s="1" t="s">
        <v>73</v>
      </c>
      <c r="L4642" s="1" t="s">
        <v>102</v>
      </c>
      <c r="R4642" t="str">
        <f t="shared" si="290"/>
        <v>FAN SPEED Fan:Off</v>
      </c>
    </row>
    <row r="4643" spans="1:18" x14ac:dyDescent="0.25">
      <c r="A4643" s="12">
        <f t="shared" si="288"/>
        <v>44794.070579722218</v>
      </c>
      <c r="B4643" s="8" t="str">
        <f t="shared" si="289"/>
        <v>←</v>
      </c>
      <c r="C4643" s="10">
        <f t="shared" si="291"/>
        <v>9.7000000000000003E-2</v>
      </c>
      <c r="D4643" s="2">
        <v>1661010098088</v>
      </c>
      <c r="E4643" t="s">
        <v>0</v>
      </c>
      <c r="F4643" s="1">
        <v>5</v>
      </c>
      <c r="G4643" s="1">
        <v>31</v>
      </c>
      <c r="H4643" s="1">
        <v>21</v>
      </c>
      <c r="I4643" s="1" t="s">
        <v>7</v>
      </c>
      <c r="J4643" s="1">
        <v>3</v>
      </c>
      <c r="K4643" s="1" t="s">
        <v>8</v>
      </c>
      <c r="R4643" t="str">
        <f t="shared" si="290"/>
        <v>ACK</v>
      </c>
    </row>
    <row r="4644" spans="1:18" x14ac:dyDescent="0.25">
      <c r="A4644" s="12">
        <f t="shared" si="288"/>
        <v>44794.07058068287</v>
      </c>
      <c r="B4644" s="8" t="str">
        <f t="shared" si="289"/>
        <v>→</v>
      </c>
      <c r="C4644" s="10">
        <f t="shared" si="291"/>
        <v>8.3000000000000004E-2</v>
      </c>
      <c r="D4644" s="2">
        <v>1661010098171</v>
      </c>
      <c r="E4644" t="s">
        <v>0</v>
      </c>
      <c r="F4644" s="1">
        <v>5</v>
      </c>
      <c r="G4644" s="1">
        <v>21</v>
      </c>
      <c r="H4644" s="1">
        <v>31</v>
      </c>
      <c r="I4644" s="1">
        <v>6</v>
      </c>
      <c r="J4644" s="1">
        <v>60</v>
      </c>
      <c r="K4644" s="1">
        <v>83</v>
      </c>
      <c r="R4644" t="str">
        <f t="shared" si="290"/>
        <v>FURNACE STATUS REQUEST</v>
      </c>
    </row>
    <row r="4645" spans="1:18" x14ac:dyDescent="0.25">
      <c r="A4645" s="12">
        <f t="shared" si="288"/>
        <v>44794.070582685184</v>
      </c>
      <c r="B4645" s="8" t="str">
        <f t="shared" si="289"/>
        <v>←</v>
      </c>
      <c r="C4645" s="10">
        <f t="shared" si="291"/>
        <v>0.17299999999999999</v>
      </c>
      <c r="D4645" s="2">
        <v>1661010098344</v>
      </c>
      <c r="E4645" t="s">
        <v>0</v>
      </c>
      <c r="F4645" s="1">
        <v>9</v>
      </c>
      <c r="G4645" s="1">
        <v>31</v>
      </c>
      <c r="H4645" s="1">
        <v>21</v>
      </c>
      <c r="I4645" s="1" t="s">
        <v>1</v>
      </c>
      <c r="J4645" s="1">
        <v>0</v>
      </c>
      <c r="K4645" s="1">
        <v>0</v>
      </c>
      <c r="L4645" s="1">
        <v>0</v>
      </c>
      <c r="M4645" s="1">
        <v>0</v>
      </c>
      <c r="N4645" s="1" t="s">
        <v>26</v>
      </c>
      <c r="O4645" s="1" t="s">
        <v>27</v>
      </c>
      <c r="R4645" t="str">
        <f t="shared" si="290"/>
        <v>FURNACE STATUS RESPONSE Fan:0 Ignition:0 Burner:0 Unknown:0</v>
      </c>
    </row>
    <row r="4646" spans="1:18" x14ac:dyDescent="0.25">
      <c r="A4646" s="12">
        <f t="shared" si="288"/>
        <v>44794.07126798611</v>
      </c>
      <c r="B4646" s="8" t="str">
        <f t="shared" si="289"/>
        <v>→</v>
      </c>
      <c r="C4646" s="10">
        <f t="shared" si="291"/>
        <v>59.21</v>
      </c>
      <c r="D4646" s="2">
        <v>1661010157554</v>
      </c>
      <c r="E4646" t="s">
        <v>0</v>
      </c>
      <c r="F4646" s="1">
        <v>8</v>
      </c>
      <c r="G4646" s="1">
        <v>21</v>
      </c>
      <c r="H4646" s="1">
        <v>31</v>
      </c>
      <c r="I4646" s="1">
        <v>7</v>
      </c>
      <c r="J4646" s="1">
        <v>1</v>
      </c>
      <c r="K4646" s="1">
        <v>28</v>
      </c>
      <c r="L4646" s="1">
        <v>6</v>
      </c>
      <c r="M4646" s="1" t="s">
        <v>109</v>
      </c>
      <c r="N4646" s="1" t="s">
        <v>105</v>
      </c>
      <c r="R4646" t="str">
        <f t="shared" si="290"/>
        <v>TIME 1:40 Sun</v>
      </c>
    </row>
    <row r="4647" spans="1:18" x14ac:dyDescent="0.25">
      <c r="A4647" s="12">
        <f t="shared" si="288"/>
        <v>44794.071269120366</v>
      </c>
      <c r="B4647" s="8" t="str">
        <f t="shared" si="289"/>
        <v>←</v>
      </c>
      <c r="C4647" s="10">
        <f t="shared" si="291"/>
        <v>9.8000000000000004E-2</v>
      </c>
      <c r="D4647" s="2">
        <v>1661010157652</v>
      </c>
      <c r="E4647" t="s">
        <v>0</v>
      </c>
      <c r="F4647" s="1">
        <v>5</v>
      </c>
      <c r="G4647" s="1">
        <v>31</v>
      </c>
      <c r="H4647" s="1">
        <v>21</v>
      </c>
      <c r="I4647" s="1" t="s">
        <v>7</v>
      </c>
      <c r="J4647" s="1">
        <v>3</v>
      </c>
      <c r="K4647" s="1" t="s">
        <v>8</v>
      </c>
      <c r="R4647" t="str">
        <f t="shared" si="290"/>
        <v>ACK</v>
      </c>
    </row>
    <row r="4648" spans="1:18" x14ac:dyDescent="0.25">
      <c r="A4648" s="12">
        <f t="shared" si="288"/>
        <v>44794.071270578701</v>
      </c>
      <c r="B4648" s="8" t="str">
        <f t="shared" si="289"/>
        <v>→</v>
      </c>
      <c r="C4648" s="10">
        <f t="shared" si="291"/>
        <v>0.126</v>
      </c>
      <c r="D4648" s="2">
        <v>1661010157778</v>
      </c>
      <c r="E4648" t="s">
        <v>0</v>
      </c>
      <c r="F4648" s="1">
        <v>5</v>
      </c>
      <c r="G4648" s="1">
        <v>21</v>
      </c>
      <c r="H4648" s="1">
        <v>31</v>
      </c>
      <c r="I4648" s="1">
        <v>8</v>
      </c>
      <c r="J4648" s="1" t="s">
        <v>16</v>
      </c>
      <c r="K4648" s="1" t="s">
        <v>75</v>
      </c>
      <c r="R4648" t="str">
        <f t="shared" si="290"/>
        <v>UNKNOWN 8</v>
      </c>
    </row>
    <row r="4649" spans="1:18" x14ac:dyDescent="0.25">
      <c r="A4649" s="12">
        <f t="shared" si="288"/>
        <v>44794.071271874993</v>
      </c>
      <c r="B4649" s="8" t="str">
        <f t="shared" si="289"/>
        <v>←</v>
      </c>
      <c r="C4649" s="10">
        <f t="shared" si="291"/>
        <v>0.112</v>
      </c>
      <c r="D4649" s="2">
        <v>1661010157890</v>
      </c>
      <c r="E4649" t="s">
        <v>0</v>
      </c>
      <c r="F4649" s="1">
        <v>5</v>
      </c>
      <c r="G4649" s="1">
        <v>31</v>
      </c>
      <c r="H4649" s="1">
        <v>21</v>
      </c>
      <c r="I4649" s="1" t="s">
        <v>7</v>
      </c>
      <c r="J4649" s="1">
        <v>3</v>
      </c>
      <c r="K4649" s="1" t="s">
        <v>8</v>
      </c>
      <c r="R4649" t="str">
        <f t="shared" si="290"/>
        <v>ACK</v>
      </c>
    </row>
    <row r="4650" spans="1:18" x14ac:dyDescent="0.25">
      <c r="A4650" s="12">
        <f t="shared" si="288"/>
        <v>44794.071273009256</v>
      </c>
      <c r="B4650" s="8" t="str">
        <f t="shared" si="289"/>
        <v>→</v>
      </c>
      <c r="C4650" s="10">
        <f t="shared" si="291"/>
        <v>9.8000000000000004E-2</v>
      </c>
      <c r="D4650" s="2">
        <v>1661010157988</v>
      </c>
      <c r="E4650" t="s">
        <v>0</v>
      </c>
      <c r="F4650" s="1">
        <v>6</v>
      </c>
      <c r="G4650" s="1">
        <v>21</v>
      </c>
      <c r="H4650" s="1">
        <v>31</v>
      </c>
      <c r="I4650" s="1" t="s">
        <v>43</v>
      </c>
      <c r="J4650" s="1">
        <v>0</v>
      </c>
      <c r="K4650" s="1" t="s">
        <v>73</v>
      </c>
      <c r="L4650" s="1" t="s">
        <v>102</v>
      </c>
      <c r="R4650" t="str">
        <f t="shared" si="290"/>
        <v>FAN SPEED Fan:Off</v>
      </c>
    </row>
    <row r="4651" spans="1:18" x14ac:dyDescent="0.25">
      <c r="A4651" s="12">
        <f t="shared" si="288"/>
        <v>44794.0712743287</v>
      </c>
      <c r="B4651" s="8" t="str">
        <f t="shared" si="289"/>
        <v>←</v>
      </c>
      <c r="C4651" s="10">
        <f t="shared" si="291"/>
        <v>0.114</v>
      </c>
      <c r="D4651" s="2">
        <v>1661010158102</v>
      </c>
      <c r="E4651" t="s">
        <v>0</v>
      </c>
      <c r="F4651" s="1">
        <v>5</v>
      </c>
      <c r="G4651" s="1">
        <v>31</v>
      </c>
      <c r="H4651" s="1">
        <v>21</v>
      </c>
      <c r="I4651" s="1" t="s">
        <v>7</v>
      </c>
      <c r="J4651" s="1">
        <v>3</v>
      </c>
      <c r="K4651" s="1" t="s">
        <v>8</v>
      </c>
      <c r="R4651" t="str">
        <f t="shared" si="290"/>
        <v>ACK</v>
      </c>
    </row>
    <row r="4652" spans="1:18" x14ac:dyDescent="0.25">
      <c r="A4652" s="12">
        <f t="shared" si="288"/>
        <v>44794.071275324073</v>
      </c>
      <c r="B4652" s="8" t="str">
        <f t="shared" si="289"/>
        <v>→</v>
      </c>
      <c r="C4652" s="10">
        <f t="shared" si="291"/>
        <v>8.5999999999999993E-2</v>
      </c>
      <c r="D4652" s="2">
        <v>1661010158188</v>
      </c>
      <c r="E4652" t="s">
        <v>0</v>
      </c>
      <c r="F4652" s="1">
        <v>5</v>
      </c>
      <c r="G4652" s="1">
        <v>21</v>
      </c>
      <c r="H4652" s="1">
        <v>31</v>
      </c>
      <c r="I4652" s="1">
        <v>6</v>
      </c>
      <c r="J4652" s="1">
        <v>60</v>
      </c>
      <c r="K4652" s="1">
        <v>83</v>
      </c>
      <c r="R4652" t="str">
        <f t="shared" si="290"/>
        <v>FURNACE STATUS REQUEST</v>
      </c>
    </row>
    <row r="4653" spans="1:18" x14ac:dyDescent="0.25">
      <c r="A4653" s="12">
        <f t="shared" si="288"/>
        <v>44794.071277291667</v>
      </c>
      <c r="B4653" s="8" t="str">
        <f t="shared" si="289"/>
        <v>←</v>
      </c>
      <c r="C4653" s="10">
        <f t="shared" si="291"/>
        <v>0.17</v>
      </c>
      <c r="D4653" s="2">
        <v>1661010158358</v>
      </c>
      <c r="E4653" t="s">
        <v>0</v>
      </c>
      <c r="F4653" s="1">
        <v>9</v>
      </c>
      <c r="G4653" s="1">
        <v>31</v>
      </c>
      <c r="H4653" s="1">
        <v>21</v>
      </c>
      <c r="I4653" s="1" t="s">
        <v>1</v>
      </c>
      <c r="J4653" s="1">
        <v>0</v>
      </c>
      <c r="K4653" s="1">
        <v>0</v>
      </c>
      <c r="L4653" s="1">
        <v>0</v>
      </c>
      <c r="M4653" s="1">
        <v>0</v>
      </c>
      <c r="N4653" s="1" t="s">
        <v>26</v>
      </c>
      <c r="O4653" s="1" t="s">
        <v>27</v>
      </c>
      <c r="R4653" t="str">
        <f t="shared" si="290"/>
        <v>FURNACE STATUS RESPONSE Fan:0 Ignition:0 Burner:0 Unknown:0</v>
      </c>
    </row>
    <row r="4654" spans="1:18" x14ac:dyDescent="0.25">
      <c r="A4654" s="12">
        <f t="shared" si="288"/>
        <v>44794.071962557871</v>
      </c>
      <c r="B4654" s="8" t="str">
        <f t="shared" si="289"/>
        <v>→</v>
      </c>
      <c r="C4654" s="10">
        <f t="shared" si="291"/>
        <v>59.207000000000001</v>
      </c>
      <c r="D4654" s="2">
        <v>1661010217565</v>
      </c>
      <c r="E4654" t="s">
        <v>0</v>
      </c>
      <c r="F4654" s="1">
        <v>8</v>
      </c>
      <c r="G4654" s="1">
        <v>21</v>
      </c>
      <c r="H4654" s="1">
        <v>31</v>
      </c>
      <c r="I4654" s="1">
        <v>7</v>
      </c>
      <c r="J4654" s="1">
        <v>1</v>
      </c>
      <c r="K4654" s="1">
        <v>29</v>
      </c>
      <c r="L4654" s="1">
        <v>6</v>
      </c>
      <c r="M4654" s="1">
        <v>62</v>
      </c>
      <c r="N4654" s="1">
        <v>59</v>
      </c>
      <c r="R4654" t="str">
        <f t="shared" si="290"/>
        <v>TIME 1:41 Sun</v>
      </c>
    </row>
    <row r="4655" spans="1:18" x14ac:dyDescent="0.25">
      <c r="A4655" s="12">
        <f t="shared" si="288"/>
        <v>44794.071963888891</v>
      </c>
      <c r="B4655" s="8" t="str">
        <f t="shared" si="289"/>
        <v>←</v>
      </c>
      <c r="C4655" s="10">
        <f t="shared" si="291"/>
        <v>0.115</v>
      </c>
      <c r="D4655" s="2">
        <v>1661010217680</v>
      </c>
      <c r="E4655" t="s">
        <v>0</v>
      </c>
      <c r="F4655" s="1">
        <v>5</v>
      </c>
      <c r="G4655" s="1">
        <v>31</v>
      </c>
      <c r="H4655" s="1">
        <v>21</v>
      </c>
      <c r="I4655" s="1" t="s">
        <v>7</v>
      </c>
      <c r="J4655" s="1">
        <v>3</v>
      </c>
      <c r="K4655" s="1" t="s">
        <v>8</v>
      </c>
      <c r="R4655" t="str">
        <f t="shared" si="290"/>
        <v>ACK</v>
      </c>
    </row>
    <row r="4656" spans="1:18" x14ac:dyDescent="0.25">
      <c r="A4656" s="12">
        <f t="shared" si="288"/>
        <v>44794.071965046292</v>
      </c>
      <c r="B4656" s="8" t="str">
        <f t="shared" si="289"/>
        <v>→</v>
      </c>
      <c r="C4656" s="10">
        <f t="shared" si="291"/>
        <v>0.1</v>
      </c>
      <c r="D4656" s="2">
        <v>1661010217780</v>
      </c>
      <c r="E4656" t="s">
        <v>0</v>
      </c>
      <c r="F4656" s="1">
        <v>5</v>
      </c>
      <c r="G4656" s="1">
        <v>21</v>
      </c>
      <c r="H4656" s="1">
        <v>31</v>
      </c>
      <c r="I4656" s="1">
        <v>8</v>
      </c>
      <c r="J4656" s="1" t="s">
        <v>16</v>
      </c>
      <c r="K4656" s="1" t="s">
        <v>75</v>
      </c>
      <c r="R4656" t="str">
        <f t="shared" si="290"/>
        <v>UNKNOWN 8</v>
      </c>
    </row>
    <row r="4657" spans="1:18" x14ac:dyDescent="0.25">
      <c r="A4657" s="12">
        <f t="shared" si="288"/>
        <v>44794.071966307871</v>
      </c>
      <c r="B4657" s="8" t="str">
        <f t="shared" si="289"/>
        <v>←</v>
      </c>
      <c r="C4657" s="10">
        <f t="shared" si="291"/>
        <v>0.109</v>
      </c>
      <c r="D4657" s="2">
        <v>1661010217889</v>
      </c>
      <c r="E4657" t="s">
        <v>0</v>
      </c>
      <c r="F4657" s="1">
        <v>5</v>
      </c>
      <c r="G4657" s="1">
        <v>31</v>
      </c>
      <c r="H4657" s="1">
        <v>21</v>
      </c>
      <c r="I4657" s="1" t="s">
        <v>7</v>
      </c>
      <c r="J4657" s="1">
        <v>3</v>
      </c>
      <c r="K4657" s="1" t="s">
        <v>8</v>
      </c>
      <c r="R4657" t="str">
        <f t="shared" si="290"/>
        <v>ACK</v>
      </c>
    </row>
    <row r="4658" spans="1:18" x14ac:dyDescent="0.25">
      <c r="A4658" s="12">
        <f t="shared" si="288"/>
        <v>44794.071967557866</v>
      </c>
      <c r="B4658" s="8" t="str">
        <f t="shared" si="289"/>
        <v>→</v>
      </c>
      <c r="C4658" s="10">
        <f t="shared" si="291"/>
        <v>0.108</v>
      </c>
      <c r="D4658" s="2">
        <v>1661010217997</v>
      </c>
      <c r="E4658" t="s">
        <v>0</v>
      </c>
      <c r="F4658" s="1">
        <v>6</v>
      </c>
      <c r="G4658" s="1">
        <v>21</v>
      </c>
      <c r="H4658" s="1">
        <v>31</v>
      </c>
      <c r="I4658" s="1" t="s">
        <v>43</v>
      </c>
      <c r="J4658" s="1">
        <v>0</v>
      </c>
      <c r="K4658" s="1" t="s">
        <v>73</v>
      </c>
      <c r="L4658" s="1" t="s">
        <v>102</v>
      </c>
      <c r="R4658" t="str">
        <f t="shared" si="290"/>
        <v>FAN SPEED Fan:Off</v>
      </c>
    </row>
    <row r="4659" spans="1:18" x14ac:dyDescent="0.25">
      <c r="A4659" s="12">
        <f t="shared" si="288"/>
        <v>44794.071968854165</v>
      </c>
      <c r="B4659" s="8" t="str">
        <f t="shared" si="289"/>
        <v>←</v>
      </c>
      <c r="C4659" s="10">
        <f t="shared" si="291"/>
        <v>0.112</v>
      </c>
      <c r="D4659" s="2">
        <v>1661010218109</v>
      </c>
      <c r="E4659" t="s">
        <v>0</v>
      </c>
      <c r="F4659" s="1">
        <v>5</v>
      </c>
      <c r="G4659" s="1">
        <v>31</v>
      </c>
      <c r="H4659" s="1">
        <v>21</v>
      </c>
      <c r="I4659" s="1" t="s">
        <v>7</v>
      </c>
      <c r="J4659" s="1">
        <v>3</v>
      </c>
      <c r="K4659" s="1" t="s">
        <v>8</v>
      </c>
      <c r="R4659" t="str">
        <f t="shared" si="290"/>
        <v>ACK</v>
      </c>
    </row>
    <row r="4660" spans="1:18" x14ac:dyDescent="0.25">
      <c r="A4660" s="12">
        <f t="shared" si="288"/>
        <v>44794.07196966435</v>
      </c>
      <c r="B4660" s="8" t="str">
        <f t="shared" si="289"/>
        <v>→</v>
      </c>
      <c r="C4660" s="10">
        <f t="shared" si="291"/>
        <v>7.0000000000000007E-2</v>
      </c>
      <c r="D4660" s="2">
        <v>1661010218179</v>
      </c>
      <c r="E4660" t="s">
        <v>0</v>
      </c>
      <c r="F4660" s="1">
        <v>5</v>
      </c>
      <c r="G4660" s="1">
        <v>21</v>
      </c>
      <c r="H4660" s="1">
        <v>31</v>
      </c>
      <c r="I4660" s="1">
        <v>6</v>
      </c>
      <c r="J4660" s="1">
        <v>60</v>
      </c>
      <c r="K4660" s="1">
        <v>83</v>
      </c>
      <c r="R4660" t="str">
        <f t="shared" si="290"/>
        <v>FURNACE STATUS REQUEST</v>
      </c>
    </row>
    <row r="4661" spans="1:18" x14ac:dyDescent="0.25">
      <c r="A4661" s="12">
        <f t="shared" si="288"/>
        <v>44794.071971701385</v>
      </c>
      <c r="B4661" s="8" t="str">
        <f t="shared" si="289"/>
        <v>←</v>
      </c>
      <c r="C4661" s="10">
        <f t="shared" si="291"/>
        <v>0.17599999999999999</v>
      </c>
      <c r="D4661" s="2">
        <v>1661010218355</v>
      </c>
      <c r="E4661" t="s">
        <v>0</v>
      </c>
      <c r="F4661" s="1">
        <v>9</v>
      </c>
      <c r="G4661" s="1">
        <v>31</v>
      </c>
      <c r="H4661" s="1">
        <v>21</v>
      </c>
      <c r="I4661" s="1" t="s">
        <v>1</v>
      </c>
      <c r="J4661" s="1">
        <v>0</v>
      </c>
      <c r="K4661" s="1">
        <v>0</v>
      </c>
      <c r="L4661" s="1">
        <v>0</v>
      </c>
      <c r="M4661" s="1">
        <v>0</v>
      </c>
      <c r="N4661" s="1" t="s">
        <v>26</v>
      </c>
      <c r="O4661" s="1" t="s">
        <v>27</v>
      </c>
      <c r="R4661" t="str">
        <f t="shared" si="290"/>
        <v>FURNACE STATUS RESPONSE Fan:0 Ignition:0 Burner:0 Unknown:0</v>
      </c>
    </row>
    <row r="4662" spans="1:18" x14ac:dyDescent="0.25">
      <c r="A4662" s="12">
        <f t="shared" si="288"/>
        <v>44794.072656956014</v>
      </c>
      <c r="B4662" s="8" t="str">
        <f t="shared" si="289"/>
        <v>→</v>
      </c>
      <c r="C4662" s="10">
        <f t="shared" si="291"/>
        <v>59.206000000000003</v>
      </c>
      <c r="D4662" s="2">
        <v>1661010277561</v>
      </c>
      <c r="E4662" t="s">
        <v>0</v>
      </c>
      <c r="F4662" s="1">
        <v>8</v>
      </c>
      <c r="G4662" s="1">
        <v>21</v>
      </c>
      <c r="H4662" s="1">
        <v>31</v>
      </c>
      <c r="I4662" s="1">
        <v>7</v>
      </c>
      <c r="J4662" s="1">
        <v>1</v>
      </c>
      <c r="K4662" s="1" t="s">
        <v>55</v>
      </c>
      <c r="L4662" s="1">
        <v>6</v>
      </c>
      <c r="M4662" s="1">
        <v>68</v>
      </c>
      <c r="N4662" s="1">
        <v>59</v>
      </c>
      <c r="R4662" t="str">
        <f t="shared" si="290"/>
        <v>TIME 1:42 Sun</v>
      </c>
    </row>
    <row r="4663" spans="1:18" x14ac:dyDescent="0.25">
      <c r="A4663" s="12">
        <f t="shared" si="288"/>
        <v>44794.072658356476</v>
      </c>
      <c r="B4663" s="8" t="str">
        <f t="shared" si="289"/>
        <v>←</v>
      </c>
      <c r="C4663" s="10">
        <f t="shared" si="291"/>
        <v>0.121</v>
      </c>
      <c r="D4663" s="2">
        <v>1661010277682</v>
      </c>
      <c r="E4663" t="s">
        <v>0</v>
      </c>
      <c r="F4663" s="1">
        <v>5</v>
      </c>
      <c r="G4663" s="1">
        <v>31</v>
      </c>
      <c r="H4663" s="1">
        <v>21</v>
      </c>
      <c r="I4663" s="1" t="s">
        <v>7</v>
      </c>
      <c r="J4663" s="1">
        <v>3</v>
      </c>
      <c r="K4663" s="1" t="s">
        <v>8</v>
      </c>
      <c r="R4663" t="str">
        <f t="shared" si="290"/>
        <v>ACK</v>
      </c>
    </row>
    <row r="4664" spans="1:18" x14ac:dyDescent="0.25">
      <c r="A4664" s="12">
        <f t="shared" si="288"/>
        <v>44794.072659641206</v>
      </c>
      <c r="B4664" s="8" t="str">
        <f t="shared" si="289"/>
        <v>→</v>
      </c>
      <c r="C4664" s="10">
        <f t="shared" si="291"/>
        <v>0.111</v>
      </c>
      <c r="D4664" s="2">
        <v>1661010277793</v>
      </c>
      <c r="E4664" t="s">
        <v>0</v>
      </c>
      <c r="F4664" s="1">
        <v>5</v>
      </c>
      <c r="G4664" s="1">
        <v>21</v>
      </c>
      <c r="H4664" s="1">
        <v>31</v>
      </c>
      <c r="I4664" s="1">
        <v>8</v>
      </c>
      <c r="J4664" s="1" t="s">
        <v>16</v>
      </c>
      <c r="K4664" s="1" t="s">
        <v>75</v>
      </c>
      <c r="R4664" t="str">
        <f t="shared" si="290"/>
        <v>UNKNOWN 8</v>
      </c>
    </row>
    <row r="4665" spans="1:18" x14ac:dyDescent="0.25">
      <c r="A4665" s="12">
        <f t="shared" si="288"/>
        <v>44794.072660995364</v>
      </c>
      <c r="B4665" s="8" t="str">
        <f t="shared" si="289"/>
        <v>←</v>
      </c>
      <c r="C4665" s="10">
        <f t="shared" si="291"/>
        <v>0.11700000000000001</v>
      </c>
      <c r="D4665" s="2">
        <v>1661010277910</v>
      </c>
      <c r="E4665" t="s">
        <v>0</v>
      </c>
      <c r="F4665" s="1">
        <v>5</v>
      </c>
      <c r="G4665" s="1">
        <v>31</v>
      </c>
      <c r="H4665" s="1">
        <v>21</v>
      </c>
      <c r="I4665" s="1" t="s">
        <v>7</v>
      </c>
      <c r="J4665" s="1">
        <v>3</v>
      </c>
      <c r="K4665" s="1" t="s">
        <v>8</v>
      </c>
      <c r="R4665" t="str">
        <f t="shared" si="290"/>
        <v>ACK</v>
      </c>
    </row>
    <row r="4666" spans="1:18" x14ac:dyDescent="0.25">
      <c r="A4666" s="12">
        <f t="shared" si="288"/>
        <v>44794.072662118058</v>
      </c>
      <c r="B4666" s="8" t="str">
        <f t="shared" si="289"/>
        <v>→</v>
      </c>
      <c r="C4666" s="10">
        <f t="shared" si="291"/>
        <v>9.7000000000000003E-2</v>
      </c>
      <c r="D4666" s="2">
        <v>1661010278007</v>
      </c>
      <c r="E4666" t="s">
        <v>0</v>
      </c>
      <c r="F4666" s="1">
        <v>6</v>
      </c>
      <c r="G4666" s="1">
        <v>21</v>
      </c>
      <c r="H4666" s="1">
        <v>31</v>
      </c>
      <c r="I4666" s="1" t="s">
        <v>43</v>
      </c>
      <c r="J4666" s="1">
        <v>0</v>
      </c>
      <c r="K4666" s="1" t="s">
        <v>73</v>
      </c>
      <c r="L4666" s="1" t="s">
        <v>102</v>
      </c>
      <c r="R4666" t="str">
        <f t="shared" si="290"/>
        <v>FAN SPEED Fan:Off</v>
      </c>
    </row>
    <row r="4667" spans="1:18" x14ac:dyDescent="0.25">
      <c r="A4667" s="12">
        <f t="shared" si="288"/>
        <v>44794.072663379622</v>
      </c>
      <c r="B4667" s="8" t="str">
        <f t="shared" si="289"/>
        <v>←</v>
      </c>
      <c r="C4667" s="10">
        <f t="shared" si="291"/>
        <v>0.109</v>
      </c>
      <c r="D4667" s="2">
        <v>1661010278116</v>
      </c>
      <c r="E4667" t="s">
        <v>0</v>
      </c>
      <c r="F4667" s="1">
        <v>5</v>
      </c>
      <c r="G4667" s="1">
        <v>31</v>
      </c>
      <c r="H4667" s="1">
        <v>21</v>
      </c>
      <c r="I4667" s="1" t="s">
        <v>7</v>
      </c>
      <c r="J4667" s="1">
        <v>3</v>
      </c>
      <c r="K4667" s="1" t="s">
        <v>8</v>
      </c>
      <c r="R4667" t="str">
        <f t="shared" si="290"/>
        <v>ACK</v>
      </c>
    </row>
    <row r="4668" spans="1:18" x14ac:dyDescent="0.25">
      <c r="A4668" s="12">
        <f t="shared" si="288"/>
        <v>44794.072664652776</v>
      </c>
      <c r="B4668" s="8" t="str">
        <f t="shared" si="289"/>
        <v>→</v>
      </c>
      <c r="C4668" s="10">
        <f t="shared" si="291"/>
        <v>0.11</v>
      </c>
      <c r="D4668" s="2">
        <v>1661010278226</v>
      </c>
      <c r="E4668" t="s">
        <v>0</v>
      </c>
      <c r="F4668" s="1">
        <v>5</v>
      </c>
      <c r="G4668" s="1">
        <v>21</v>
      </c>
      <c r="H4668" s="1">
        <v>31</v>
      </c>
      <c r="I4668" s="1">
        <v>6</v>
      </c>
      <c r="J4668" s="1">
        <v>60</v>
      </c>
      <c r="K4668" s="1">
        <v>83</v>
      </c>
      <c r="R4668" t="str">
        <f t="shared" si="290"/>
        <v>FURNACE STATUS REQUEST</v>
      </c>
    </row>
    <row r="4669" spans="1:18" x14ac:dyDescent="0.25">
      <c r="A4669" s="12">
        <f t="shared" si="288"/>
        <v>44794.072666412038</v>
      </c>
      <c r="B4669" s="8" t="str">
        <f t="shared" si="289"/>
        <v>←</v>
      </c>
      <c r="C4669" s="10">
        <f t="shared" si="291"/>
        <v>0.152</v>
      </c>
      <c r="D4669" s="2">
        <v>1661010278378</v>
      </c>
      <c r="E4669" t="s">
        <v>0</v>
      </c>
      <c r="F4669" s="1">
        <v>9</v>
      </c>
      <c r="G4669" s="1">
        <v>31</v>
      </c>
      <c r="H4669" s="1">
        <v>21</v>
      </c>
      <c r="I4669" s="1" t="s">
        <v>1</v>
      </c>
      <c r="J4669" s="1">
        <v>0</v>
      </c>
      <c r="K4669" s="1">
        <v>0</v>
      </c>
      <c r="L4669" s="1">
        <v>0</v>
      </c>
      <c r="M4669" s="1">
        <v>0</v>
      </c>
      <c r="N4669" s="1" t="s">
        <v>26</v>
      </c>
      <c r="O4669" s="1" t="s">
        <v>27</v>
      </c>
      <c r="R4669" t="str">
        <f t="shared" si="290"/>
        <v>FURNACE STATUS RESPONSE Fan:0 Ignition:0 Burner:0 Unknown:0</v>
      </c>
    </row>
    <row r="4670" spans="1:18" x14ac:dyDescent="0.25">
      <c r="A4670" s="12">
        <f t="shared" si="288"/>
        <v>44794.073351666666</v>
      </c>
      <c r="B4670" s="8" t="str">
        <f t="shared" si="289"/>
        <v>→</v>
      </c>
      <c r="C4670" s="10">
        <f t="shared" si="291"/>
        <v>59.206000000000003</v>
      </c>
      <c r="D4670" s="2">
        <v>1661010337584</v>
      </c>
      <c r="E4670" t="s">
        <v>0</v>
      </c>
      <c r="F4670" s="1">
        <v>8</v>
      </c>
      <c r="G4670" s="1">
        <v>21</v>
      </c>
      <c r="H4670" s="1">
        <v>31</v>
      </c>
      <c r="I4670" s="1">
        <v>7</v>
      </c>
      <c r="J4670" s="1">
        <v>1</v>
      </c>
      <c r="K4670" s="1" t="s">
        <v>57</v>
      </c>
      <c r="L4670" s="1">
        <v>6</v>
      </c>
      <c r="M4670" s="1" t="s">
        <v>110</v>
      </c>
      <c r="N4670" s="1" t="s">
        <v>105</v>
      </c>
      <c r="R4670" t="str">
        <f t="shared" si="290"/>
        <v>TIME 1:43 Sun</v>
      </c>
    </row>
    <row r="4671" spans="1:18" x14ac:dyDescent="0.25">
      <c r="A4671" s="12">
        <f t="shared" si="288"/>
        <v>44794.073352604166</v>
      </c>
      <c r="B4671" s="8" t="str">
        <f t="shared" si="289"/>
        <v>←</v>
      </c>
      <c r="C4671" s="10">
        <f t="shared" si="291"/>
        <v>8.1000000000000003E-2</v>
      </c>
      <c r="D4671" s="2">
        <v>1661010337665</v>
      </c>
      <c r="E4671" t="s">
        <v>0</v>
      </c>
      <c r="F4671" s="1">
        <v>5</v>
      </c>
      <c r="G4671" s="1">
        <v>31</v>
      </c>
      <c r="H4671" s="1">
        <v>21</v>
      </c>
      <c r="I4671" s="1" t="s">
        <v>7</v>
      </c>
      <c r="J4671" s="1">
        <v>3</v>
      </c>
      <c r="K4671" s="1" t="s">
        <v>8</v>
      </c>
      <c r="R4671" t="str">
        <f t="shared" si="290"/>
        <v>ACK</v>
      </c>
    </row>
    <row r="4672" spans="1:18" x14ac:dyDescent="0.25">
      <c r="A4672" s="12">
        <f t="shared" si="288"/>
        <v>44794.073353854161</v>
      </c>
      <c r="B4672" s="8" t="str">
        <f t="shared" si="289"/>
        <v>→</v>
      </c>
      <c r="C4672" s="10">
        <f t="shared" si="291"/>
        <v>0.108</v>
      </c>
      <c r="D4672" s="2">
        <v>1661010337773</v>
      </c>
      <c r="E4672" t="s">
        <v>0</v>
      </c>
      <c r="F4672" s="1">
        <v>5</v>
      </c>
      <c r="G4672" s="1">
        <v>21</v>
      </c>
      <c r="H4672" s="1">
        <v>31</v>
      </c>
      <c r="I4672" s="1">
        <v>8</v>
      </c>
      <c r="J4672" s="1" t="s">
        <v>16</v>
      </c>
      <c r="K4672" s="1" t="s">
        <v>75</v>
      </c>
      <c r="R4672" t="str">
        <f t="shared" si="290"/>
        <v>UNKNOWN 8</v>
      </c>
    </row>
    <row r="4673" spans="1:18" x14ac:dyDescent="0.25">
      <c r="A4673" s="12">
        <f t="shared" si="288"/>
        <v>44794.073355497683</v>
      </c>
      <c r="B4673" s="8" t="str">
        <f t="shared" si="289"/>
        <v>←</v>
      </c>
      <c r="C4673" s="10">
        <f t="shared" si="291"/>
        <v>0.14199999999999999</v>
      </c>
      <c r="D4673" s="2">
        <v>1661010337915</v>
      </c>
      <c r="E4673" t="s">
        <v>0</v>
      </c>
      <c r="F4673" s="1">
        <v>5</v>
      </c>
      <c r="G4673" s="1">
        <v>31</v>
      </c>
      <c r="H4673" s="1">
        <v>21</v>
      </c>
      <c r="I4673" s="1" t="s">
        <v>7</v>
      </c>
      <c r="J4673" s="1">
        <v>3</v>
      </c>
      <c r="K4673" s="1" t="s">
        <v>8</v>
      </c>
      <c r="R4673" t="str">
        <f t="shared" si="290"/>
        <v>ACK</v>
      </c>
    </row>
    <row r="4674" spans="1:18" x14ac:dyDescent="0.25">
      <c r="A4674" s="12">
        <f t="shared" si="288"/>
        <v>44794.07335648148</v>
      </c>
      <c r="B4674" s="8" t="str">
        <f t="shared" si="289"/>
        <v>→</v>
      </c>
      <c r="C4674" s="10">
        <f t="shared" si="291"/>
        <v>8.5000000000000006E-2</v>
      </c>
      <c r="D4674" s="2">
        <v>1661010338000</v>
      </c>
      <c r="E4674" t="s">
        <v>0</v>
      </c>
      <c r="F4674" s="1">
        <v>6</v>
      </c>
      <c r="G4674" s="1">
        <v>21</v>
      </c>
      <c r="H4674" s="1">
        <v>31</v>
      </c>
      <c r="I4674" s="1" t="s">
        <v>43</v>
      </c>
      <c r="J4674" s="1">
        <v>0</v>
      </c>
      <c r="K4674" s="1" t="s">
        <v>73</v>
      </c>
      <c r="L4674" s="1" t="s">
        <v>102</v>
      </c>
      <c r="R4674" t="str">
        <f t="shared" si="290"/>
        <v>FAN SPEED Fan:Off</v>
      </c>
    </row>
    <row r="4675" spans="1:18" x14ac:dyDescent="0.25">
      <c r="A4675" s="12">
        <f t="shared" ref="A4675:A4738" si="292">IF(ISNUMBER(D4675),D4675/(1000*60*60*24)+25569+10/24,"")</f>
        <v>44794.073357835645</v>
      </c>
      <c r="B4675" s="8" t="str">
        <f t="shared" ref="B4675:B4738" si="293">IF(ISNUMBER(D4675),IF(AND(G4675=21,H4675=31),"→",IF(AND(G4675=31,H4675=21),"←",IF(AND(G4675=21,H4675=0),"→→","Error"))),"")</f>
        <v>←</v>
      </c>
      <c r="C4675" s="10">
        <f t="shared" si="291"/>
        <v>0.11700000000000001</v>
      </c>
      <c r="D4675" s="2">
        <v>1661010338117</v>
      </c>
      <c r="E4675" t="s">
        <v>0</v>
      </c>
      <c r="F4675" s="1">
        <v>5</v>
      </c>
      <c r="G4675" s="1">
        <v>31</v>
      </c>
      <c r="H4675" s="1">
        <v>21</v>
      </c>
      <c r="I4675" s="1" t="s">
        <v>7</v>
      </c>
      <c r="J4675" s="1">
        <v>3</v>
      </c>
      <c r="K4675" s="1" t="s">
        <v>8</v>
      </c>
      <c r="R4675" t="str">
        <f t="shared" ref="R4675:R4738" si="294">DECODEPACKET(E4675)</f>
        <v>ACK</v>
      </c>
    </row>
    <row r="4676" spans="1:18" x14ac:dyDescent="0.25">
      <c r="A4676" s="12">
        <f t="shared" si="292"/>
        <v>44794.07335893518</v>
      </c>
      <c r="B4676" s="8" t="str">
        <f t="shared" si="293"/>
        <v>→</v>
      </c>
      <c r="C4676" s="10">
        <f t="shared" ref="C4676:C4739" si="295">IF(AND(ISNUMBER(D4675), ISNUMBER(D4676)),(D4676-D4675)/1000,"")</f>
        <v>9.5000000000000001E-2</v>
      </c>
      <c r="D4676" s="2">
        <v>1661010338212</v>
      </c>
      <c r="E4676" t="s">
        <v>0</v>
      </c>
      <c r="F4676" s="1">
        <v>5</v>
      </c>
      <c r="G4676" s="1">
        <v>21</v>
      </c>
      <c r="H4676" s="1">
        <v>31</v>
      </c>
      <c r="I4676" s="1">
        <v>6</v>
      </c>
      <c r="J4676" s="1">
        <v>60</v>
      </c>
      <c r="K4676" s="1">
        <v>83</v>
      </c>
      <c r="R4676" t="str">
        <f t="shared" si="294"/>
        <v>FURNACE STATUS REQUEST</v>
      </c>
    </row>
    <row r="4677" spans="1:18" x14ac:dyDescent="0.25">
      <c r="A4677" s="12">
        <f t="shared" si="292"/>
        <v>44794.073360833332</v>
      </c>
      <c r="B4677" s="8" t="str">
        <f t="shared" si="293"/>
        <v>←</v>
      </c>
      <c r="C4677" s="10">
        <f t="shared" si="295"/>
        <v>0.16400000000000001</v>
      </c>
      <c r="D4677" s="2">
        <v>1661010338376</v>
      </c>
      <c r="E4677" t="s">
        <v>0</v>
      </c>
      <c r="F4677" s="1">
        <v>9</v>
      </c>
      <c r="G4677" s="1">
        <v>31</v>
      </c>
      <c r="H4677" s="1">
        <v>21</v>
      </c>
      <c r="I4677" s="1" t="s">
        <v>1</v>
      </c>
      <c r="J4677" s="1">
        <v>0</v>
      </c>
      <c r="K4677" s="1">
        <v>0</v>
      </c>
      <c r="L4677" s="1">
        <v>0</v>
      </c>
      <c r="M4677" s="1">
        <v>0</v>
      </c>
      <c r="N4677" s="1" t="s">
        <v>26</v>
      </c>
      <c r="O4677" s="1" t="s">
        <v>27</v>
      </c>
      <c r="R4677" t="str">
        <f t="shared" si="294"/>
        <v>FURNACE STATUS RESPONSE Fan:0 Ignition:0 Burner:0 Unknown:0</v>
      </c>
    </row>
    <row r="4678" spans="1:18" x14ac:dyDescent="0.25">
      <c r="A4678" s="12">
        <f t="shared" si="292"/>
        <v>44794.074045995367</v>
      </c>
      <c r="B4678" s="8" t="str">
        <f t="shared" si="293"/>
        <v>→</v>
      </c>
      <c r="C4678" s="10">
        <f t="shared" si="295"/>
        <v>59.198</v>
      </c>
      <c r="D4678" s="2">
        <v>1661010397574</v>
      </c>
      <c r="E4678" t="s">
        <v>0</v>
      </c>
      <c r="F4678" s="1">
        <v>8</v>
      </c>
      <c r="G4678" s="1">
        <v>21</v>
      </c>
      <c r="H4678" s="1">
        <v>31</v>
      </c>
      <c r="I4678" s="1">
        <v>7</v>
      </c>
      <c r="J4678" s="1">
        <v>1</v>
      </c>
      <c r="K4678" s="1" t="s">
        <v>58</v>
      </c>
      <c r="L4678" s="1">
        <v>6</v>
      </c>
      <c r="M4678" s="1" t="s">
        <v>111</v>
      </c>
      <c r="N4678" s="1">
        <v>59</v>
      </c>
      <c r="R4678" t="str">
        <f t="shared" si="294"/>
        <v>TIME 1:44 Sun</v>
      </c>
    </row>
    <row r="4679" spans="1:18" x14ac:dyDescent="0.25">
      <c r="A4679" s="12">
        <f t="shared" si="292"/>
        <v>44794.074047210648</v>
      </c>
      <c r="B4679" s="8" t="str">
        <f t="shared" si="293"/>
        <v>←</v>
      </c>
      <c r="C4679" s="10">
        <f t="shared" si="295"/>
        <v>0.105</v>
      </c>
      <c r="D4679" s="2">
        <v>1661010397679</v>
      </c>
      <c r="E4679" t="s">
        <v>0</v>
      </c>
      <c r="F4679" s="1">
        <v>5</v>
      </c>
      <c r="G4679" s="1">
        <v>31</v>
      </c>
      <c r="H4679" s="1">
        <v>21</v>
      </c>
      <c r="I4679" s="1" t="s">
        <v>7</v>
      </c>
      <c r="J4679" s="1">
        <v>3</v>
      </c>
      <c r="K4679" s="1" t="s">
        <v>8</v>
      </c>
      <c r="R4679" t="str">
        <f t="shared" si="294"/>
        <v>ACK</v>
      </c>
    </row>
    <row r="4680" spans="1:18" x14ac:dyDescent="0.25">
      <c r="A4680" s="12">
        <f t="shared" si="292"/>
        <v>44794.074048194445</v>
      </c>
      <c r="B4680" s="8" t="str">
        <f t="shared" si="293"/>
        <v>→</v>
      </c>
      <c r="C4680" s="10">
        <f t="shared" si="295"/>
        <v>8.5000000000000006E-2</v>
      </c>
      <c r="D4680" s="2">
        <v>1661010397764</v>
      </c>
      <c r="E4680" t="s">
        <v>0</v>
      </c>
      <c r="F4680" s="1">
        <v>5</v>
      </c>
      <c r="G4680" s="1">
        <v>21</v>
      </c>
      <c r="H4680" s="1">
        <v>31</v>
      </c>
      <c r="I4680" s="1">
        <v>8</v>
      </c>
      <c r="J4680" s="1" t="s">
        <v>16</v>
      </c>
      <c r="K4680" s="1" t="s">
        <v>75</v>
      </c>
      <c r="R4680" t="str">
        <f t="shared" si="294"/>
        <v>UNKNOWN 8</v>
      </c>
    </row>
    <row r="4681" spans="1:18" x14ac:dyDescent="0.25">
      <c r="A4681" s="12">
        <f t="shared" si="292"/>
        <v>44794.074049432871</v>
      </c>
      <c r="B4681" s="8" t="str">
        <f t="shared" si="293"/>
        <v>←</v>
      </c>
      <c r="C4681" s="10">
        <f t="shared" si="295"/>
        <v>0.107</v>
      </c>
      <c r="D4681" s="2">
        <v>1661010397871</v>
      </c>
      <c r="E4681" t="s">
        <v>0</v>
      </c>
      <c r="F4681" s="1">
        <v>5</v>
      </c>
      <c r="G4681" s="1">
        <v>31</v>
      </c>
      <c r="H4681" s="1">
        <v>21</v>
      </c>
      <c r="I4681" s="1" t="s">
        <v>7</v>
      </c>
      <c r="J4681" s="1">
        <v>3</v>
      </c>
      <c r="K4681" s="1" t="s">
        <v>8</v>
      </c>
      <c r="R4681" t="str">
        <f t="shared" si="294"/>
        <v>ACK</v>
      </c>
    </row>
    <row r="4682" spans="1:18" x14ac:dyDescent="0.25">
      <c r="A4682" s="12">
        <f t="shared" si="292"/>
        <v>44794.074050694442</v>
      </c>
      <c r="B4682" s="8" t="str">
        <f t="shared" si="293"/>
        <v>→</v>
      </c>
      <c r="C4682" s="10">
        <f t="shared" si="295"/>
        <v>0.109</v>
      </c>
      <c r="D4682" s="2">
        <v>1661010397980</v>
      </c>
      <c r="E4682" t="s">
        <v>0</v>
      </c>
      <c r="F4682" s="1">
        <v>6</v>
      </c>
      <c r="G4682" s="1">
        <v>21</v>
      </c>
      <c r="H4682" s="1">
        <v>31</v>
      </c>
      <c r="I4682" s="1" t="s">
        <v>43</v>
      </c>
      <c r="J4682" s="1">
        <v>0</v>
      </c>
      <c r="K4682" s="1" t="s">
        <v>73</v>
      </c>
      <c r="L4682" s="1" t="s">
        <v>102</v>
      </c>
      <c r="R4682" t="str">
        <f t="shared" si="294"/>
        <v>FAN SPEED Fan:Off</v>
      </c>
    </row>
    <row r="4683" spans="1:18" x14ac:dyDescent="0.25">
      <c r="A4683" s="12">
        <f t="shared" si="292"/>
        <v>44794.07405181713</v>
      </c>
      <c r="B4683" s="8" t="str">
        <f t="shared" si="293"/>
        <v>←</v>
      </c>
      <c r="C4683" s="10">
        <f t="shared" si="295"/>
        <v>9.7000000000000003E-2</v>
      </c>
      <c r="D4683" s="2">
        <v>1661010398077</v>
      </c>
      <c r="E4683" t="s">
        <v>0</v>
      </c>
      <c r="F4683" s="1">
        <v>5</v>
      </c>
      <c r="G4683" s="1">
        <v>31</v>
      </c>
      <c r="H4683" s="1">
        <v>21</v>
      </c>
      <c r="I4683" s="1" t="s">
        <v>7</v>
      </c>
      <c r="J4683" s="1">
        <v>3</v>
      </c>
      <c r="K4683" s="1" t="s">
        <v>8</v>
      </c>
      <c r="R4683" t="str">
        <f t="shared" si="294"/>
        <v>ACK</v>
      </c>
    </row>
    <row r="4684" spans="1:18" x14ac:dyDescent="0.25">
      <c r="A4684" s="12">
        <f t="shared" si="292"/>
        <v>44794.074052858792</v>
      </c>
      <c r="B4684" s="8" t="str">
        <f t="shared" si="293"/>
        <v>→</v>
      </c>
      <c r="C4684" s="10">
        <f t="shared" si="295"/>
        <v>0.09</v>
      </c>
      <c r="D4684" s="2">
        <v>1661010398167</v>
      </c>
      <c r="E4684" t="s">
        <v>0</v>
      </c>
      <c r="F4684" s="1">
        <v>5</v>
      </c>
      <c r="G4684" s="1">
        <v>21</v>
      </c>
      <c r="H4684" s="1">
        <v>31</v>
      </c>
      <c r="I4684" s="1">
        <v>6</v>
      </c>
      <c r="J4684" s="1">
        <v>60</v>
      </c>
      <c r="K4684" s="1">
        <v>83</v>
      </c>
      <c r="R4684" t="str">
        <f t="shared" si="294"/>
        <v>FURNACE STATUS REQUEST</v>
      </c>
    </row>
    <row r="4685" spans="1:18" x14ac:dyDescent="0.25">
      <c r="A4685" s="12">
        <f t="shared" si="292"/>
        <v>44794.074054872683</v>
      </c>
      <c r="B4685" s="8" t="str">
        <f t="shared" si="293"/>
        <v>←</v>
      </c>
      <c r="C4685" s="10">
        <f t="shared" si="295"/>
        <v>0.17399999999999999</v>
      </c>
      <c r="D4685" s="2">
        <v>1661010398341</v>
      </c>
      <c r="E4685" t="s">
        <v>0</v>
      </c>
      <c r="F4685" s="1">
        <v>9</v>
      </c>
      <c r="G4685" s="1">
        <v>31</v>
      </c>
      <c r="H4685" s="1">
        <v>21</v>
      </c>
      <c r="I4685" s="1" t="s">
        <v>1</v>
      </c>
      <c r="J4685" s="1">
        <v>0</v>
      </c>
      <c r="K4685" s="1">
        <v>0</v>
      </c>
      <c r="L4685" s="1">
        <v>0</v>
      </c>
      <c r="M4685" s="1">
        <v>0</v>
      </c>
      <c r="N4685" s="1" t="s">
        <v>26</v>
      </c>
      <c r="O4685" s="1" t="s">
        <v>27</v>
      </c>
      <c r="R4685" t="str">
        <f t="shared" si="294"/>
        <v>FURNACE STATUS RESPONSE Fan:0 Ignition:0 Burner:0 Unknown:0</v>
      </c>
    </row>
    <row r="4686" spans="1:18" x14ac:dyDescent="0.25">
      <c r="A4686" s="12">
        <f t="shared" si="292"/>
        <v>44794.074740324075</v>
      </c>
      <c r="B4686" s="8" t="str">
        <f t="shared" si="293"/>
        <v>→</v>
      </c>
      <c r="C4686" s="10">
        <f t="shared" si="295"/>
        <v>59.222999999999999</v>
      </c>
      <c r="D4686" s="2">
        <v>1661010457564</v>
      </c>
      <c r="E4686" t="s">
        <v>0</v>
      </c>
      <c r="F4686" s="1">
        <v>8</v>
      </c>
      <c r="G4686" s="1">
        <v>21</v>
      </c>
      <c r="H4686" s="1">
        <v>31</v>
      </c>
      <c r="I4686" s="1">
        <v>7</v>
      </c>
      <c r="J4686" s="1">
        <v>1</v>
      </c>
      <c r="K4686" s="1" t="s">
        <v>60</v>
      </c>
      <c r="L4686" s="1">
        <v>6</v>
      </c>
      <c r="M4686" s="1" t="s">
        <v>112</v>
      </c>
      <c r="N4686" s="1" t="s">
        <v>105</v>
      </c>
      <c r="R4686" t="str">
        <f t="shared" si="294"/>
        <v>TIME 1:45 Sun</v>
      </c>
    </row>
    <row r="4687" spans="1:18" x14ac:dyDescent="0.25">
      <c r="A4687" s="12">
        <f t="shared" si="292"/>
        <v>44794.074741793978</v>
      </c>
      <c r="B4687" s="8" t="str">
        <f t="shared" si="293"/>
        <v>←</v>
      </c>
      <c r="C4687" s="10">
        <f t="shared" si="295"/>
        <v>0.127</v>
      </c>
      <c r="D4687" s="2">
        <v>1661010457691</v>
      </c>
      <c r="E4687" t="s">
        <v>0</v>
      </c>
      <c r="F4687" s="1">
        <v>5</v>
      </c>
      <c r="G4687" s="1">
        <v>31</v>
      </c>
      <c r="H4687" s="1">
        <v>21</v>
      </c>
      <c r="I4687" s="1" t="s">
        <v>7</v>
      </c>
      <c r="J4687" s="1">
        <v>3</v>
      </c>
      <c r="K4687" s="1" t="s">
        <v>8</v>
      </c>
      <c r="R4687" t="str">
        <f t="shared" si="294"/>
        <v>ACK</v>
      </c>
    </row>
    <row r="4688" spans="1:18" x14ac:dyDescent="0.25">
      <c r="A4688" s="12">
        <f t="shared" si="292"/>
        <v>44794.074742916666</v>
      </c>
      <c r="B4688" s="8" t="str">
        <f t="shared" si="293"/>
        <v>→</v>
      </c>
      <c r="C4688" s="10">
        <f t="shared" si="295"/>
        <v>9.7000000000000003E-2</v>
      </c>
      <c r="D4688" s="2">
        <v>1661010457788</v>
      </c>
      <c r="E4688" t="s">
        <v>0</v>
      </c>
      <c r="F4688" s="1">
        <v>5</v>
      </c>
      <c r="G4688" s="1">
        <v>21</v>
      </c>
      <c r="H4688" s="1">
        <v>31</v>
      </c>
      <c r="I4688" s="1">
        <v>8</v>
      </c>
      <c r="J4688" s="1" t="s">
        <v>16</v>
      </c>
      <c r="K4688" s="1" t="s">
        <v>75</v>
      </c>
      <c r="R4688" t="str">
        <f t="shared" si="294"/>
        <v>UNKNOWN 8</v>
      </c>
    </row>
    <row r="4689" spans="1:18" x14ac:dyDescent="0.25">
      <c r="A4689" s="12">
        <f t="shared" si="292"/>
        <v>44794.074744328704</v>
      </c>
      <c r="B4689" s="8" t="str">
        <f t="shared" si="293"/>
        <v>←</v>
      </c>
      <c r="C4689" s="10">
        <f t="shared" si="295"/>
        <v>0.122</v>
      </c>
      <c r="D4689" s="2">
        <v>1661010457910</v>
      </c>
      <c r="E4689" t="s">
        <v>0</v>
      </c>
      <c r="F4689" s="1">
        <v>5</v>
      </c>
      <c r="G4689" s="1">
        <v>31</v>
      </c>
      <c r="H4689" s="1">
        <v>21</v>
      </c>
      <c r="I4689" s="1" t="s">
        <v>7</v>
      </c>
      <c r="J4689" s="1">
        <v>3</v>
      </c>
      <c r="K4689" s="1" t="s">
        <v>8</v>
      </c>
      <c r="R4689" t="str">
        <f t="shared" si="294"/>
        <v>ACK</v>
      </c>
    </row>
    <row r="4690" spans="1:18" x14ac:dyDescent="0.25">
      <c r="A4690" s="12">
        <f t="shared" si="292"/>
        <v>44794.07474561342</v>
      </c>
      <c r="B4690" s="8" t="str">
        <f t="shared" si="293"/>
        <v>→</v>
      </c>
      <c r="C4690" s="10">
        <f t="shared" si="295"/>
        <v>0.111</v>
      </c>
      <c r="D4690" s="2">
        <v>1661010458021</v>
      </c>
      <c r="E4690" t="s">
        <v>0</v>
      </c>
      <c r="F4690" s="1">
        <v>6</v>
      </c>
      <c r="G4690" s="1">
        <v>21</v>
      </c>
      <c r="H4690" s="1">
        <v>31</v>
      </c>
      <c r="I4690" s="1" t="s">
        <v>43</v>
      </c>
      <c r="J4690" s="1">
        <v>0</v>
      </c>
      <c r="K4690" s="1" t="s">
        <v>73</v>
      </c>
      <c r="L4690" s="1" t="s">
        <v>102</v>
      </c>
      <c r="R4690" t="str">
        <f t="shared" si="294"/>
        <v>FAN SPEED Fan:Off</v>
      </c>
    </row>
    <row r="4691" spans="1:18" x14ac:dyDescent="0.25">
      <c r="A4691" s="12">
        <f t="shared" si="292"/>
        <v>44794.074746736107</v>
      </c>
      <c r="B4691" s="8" t="str">
        <f t="shared" si="293"/>
        <v>←</v>
      </c>
      <c r="C4691" s="10">
        <f t="shared" si="295"/>
        <v>9.7000000000000003E-2</v>
      </c>
      <c r="D4691" s="2">
        <v>1661010458118</v>
      </c>
      <c r="E4691" t="s">
        <v>0</v>
      </c>
      <c r="F4691" s="1">
        <v>5</v>
      </c>
      <c r="G4691" s="1">
        <v>31</v>
      </c>
      <c r="H4691" s="1">
        <v>21</v>
      </c>
      <c r="I4691" s="1" t="s">
        <v>7</v>
      </c>
      <c r="J4691" s="1">
        <v>3</v>
      </c>
      <c r="K4691" s="1" t="s">
        <v>8</v>
      </c>
      <c r="R4691" t="str">
        <f t="shared" si="294"/>
        <v>ACK</v>
      </c>
    </row>
    <row r="4692" spans="1:18" x14ac:dyDescent="0.25">
      <c r="A4692" s="12">
        <f t="shared" si="292"/>
        <v>44794.074747847219</v>
      </c>
      <c r="B4692" s="8" t="str">
        <f t="shared" si="293"/>
        <v>→</v>
      </c>
      <c r="C4692" s="10">
        <f t="shared" si="295"/>
        <v>9.6000000000000002E-2</v>
      </c>
      <c r="D4692" s="2">
        <v>1661010458214</v>
      </c>
      <c r="E4692" t="s">
        <v>0</v>
      </c>
      <c r="F4692" s="1">
        <v>5</v>
      </c>
      <c r="G4692" s="1">
        <v>21</v>
      </c>
      <c r="H4692" s="1">
        <v>31</v>
      </c>
      <c r="I4692" s="1">
        <v>6</v>
      </c>
      <c r="J4692" s="1">
        <v>60</v>
      </c>
      <c r="K4692" s="1">
        <v>83</v>
      </c>
      <c r="R4692" t="str">
        <f t="shared" si="294"/>
        <v>FURNACE STATUS REQUEST</v>
      </c>
    </row>
    <row r="4693" spans="1:18" x14ac:dyDescent="0.25">
      <c r="A4693" s="12">
        <f t="shared" si="292"/>
        <v>44794.074749687497</v>
      </c>
      <c r="B4693" s="8" t="str">
        <f t="shared" si="293"/>
        <v>←</v>
      </c>
      <c r="C4693" s="10">
        <f t="shared" si="295"/>
        <v>0.159</v>
      </c>
      <c r="D4693" s="2">
        <v>1661010458373</v>
      </c>
      <c r="E4693" t="s">
        <v>0</v>
      </c>
      <c r="F4693" s="1">
        <v>9</v>
      </c>
      <c r="G4693" s="1">
        <v>31</v>
      </c>
      <c r="H4693" s="1">
        <v>21</v>
      </c>
      <c r="I4693" s="1" t="s">
        <v>1</v>
      </c>
      <c r="J4693" s="1">
        <v>0</v>
      </c>
      <c r="K4693" s="1">
        <v>0</v>
      </c>
      <c r="L4693" s="1">
        <v>0</v>
      </c>
      <c r="M4693" s="1">
        <v>0</v>
      </c>
      <c r="N4693" s="1" t="s">
        <v>26</v>
      </c>
      <c r="O4693" s="1" t="s">
        <v>27</v>
      </c>
      <c r="R4693" t="str">
        <f t="shared" si="294"/>
        <v>FURNACE STATUS RESPONSE Fan:0 Ignition:0 Burner:0 Unknown:0</v>
      </c>
    </row>
    <row r="4694" spans="1:18" x14ac:dyDescent="0.25">
      <c r="A4694" s="12">
        <f t="shared" si="292"/>
        <v>44794.075434837963</v>
      </c>
      <c r="B4694" s="8" t="str">
        <f t="shared" si="293"/>
        <v>→</v>
      </c>
      <c r="C4694" s="10">
        <f t="shared" si="295"/>
        <v>59.197000000000003</v>
      </c>
      <c r="D4694" s="2">
        <v>1661010517570</v>
      </c>
      <c r="E4694" t="s">
        <v>0</v>
      </c>
      <c r="F4694" s="1">
        <v>8</v>
      </c>
      <c r="G4694" s="1">
        <v>21</v>
      </c>
      <c r="H4694" s="1">
        <v>31</v>
      </c>
      <c r="I4694" s="1">
        <v>7</v>
      </c>
      <c r="J4694" s="1">
        <v>1</v>
      </c>
      <c r="K4694" s="1" t="s">
        <v>62</v>
      </c>
      <c r="L4694" s="1">
        <v>6</v>
      </c>
      <c r="M4694" s="1" t="s">
        <v>113</v>
      </c>
      <c r="N4694" s="1" t="s">
        <v>105</v>
      </c>
      <c r="R4694" t="str">
        <f t="shared" si="294"/>
        <v>TIME 1:46 Sun</v>
      </c>
    </row>
    <row r="4695" spans="1:18" x14ac:dyDescent="0.25">
      <c r="A4695" s="12">
        <f t="shared" si="292"/>
        <v>44794.075435914354</v>
      </c>
      <c r="B4695" s="8" t="str">
        <f t="shared" si="293"/>
        <v>←</v>
      </c>
      <c r="C4695" s="10">
        <f t="shared" si="295"/>
        <v>9.2999999999999999E-2</v>
      </c>
      <c r="D4695" s="2">
        <v>1661010517663</v>
      </c>
      <c r="E4695" t="s">
        <v>0</v>
      </c>
      <c r="F4695" s="1">
        <v>5</v>
      </c>
      <c r="G4695" s="1">
        <v>31</v>
      </c>
      <c r="H4695" s="1">
        <v>21</v>
      </c>
      <c r="I4695" s="1" t="s">
        <v>7</v>
      </c>
      <c r="J4695" s="1">
        <v>3</v>
      </c>
      <c r="K4695" s="1" t="s">
        <v>8</v>
      </c>
      <c r="R4695" t="str">
        <f t="shared" si="294"/>
        <v>ACK</v>
      </c>
    </row>
    <row r="4696" spans="1:18" x14ac:dyDescent="0.25">
      <c r="A4696" s="12">
        <f t="shared" si="292"/>
        <v>44794.075437326384</v>
      </c>
      <c r="B4696" s="8" t="str">
        <f t="shared" si="293"/>
        <v>→</v>
      </c>
      <c r="C4696" s="10">
        <f t="shared" si="295"/>
        <v>0.122</v>
      </c>
      <c r="D4696" s="2">
        <v>1661010517785</v>
      </c>
      <c r="E4696" t="s">
        <v>0</v>
      </c>
      <c r="F4696" s="1">
        <v>5</v>
      </c>
      <c r="G4696" s="1">
        <v>21</v>
      </c>
      <c r="H4696" s="1">
        <v>31</v>
      </c>
      <c r="I4696" s="1">
        <v>8</v>
      </c>
      <c r="J4696" s="1" t="s">
        <v>16</v>
      </c>
      <c r="K4696" s="1" t="s">
        <v>75</v>
      </c>
      <c r="R4696" t="str">
        <f t="shared" si="294"/>
        <v>UNKNOWN 8</v>
      </c>
    </row>
    <row r="4697" spans="1:18" x14ac:dyDescent="0.25">
      <c r="A4697" s="12">
        <f t="shared" si="292"/>
        <v>44794.075438726846</v>
      </c>
      <c r="B4697" s="8" t="str">
        <f t="shared" si="293"/>
        <v>←</v>
      </c>
      <c r="C4697" s="10">
        <f t="shared" si="295"/>
        <v>0.121</v>
      </c>
      <c r="D4697" s="2">
        <v>1661010517906</v>
      </c>
      <c r="E4697" t="s">
        <v>0</v>
      </c>
      <c r="F4697" s="1">
        <v>5</v>
      </c>
      <c r="G4697" s="1">
        <v>31</v>
      </c>
      <c r="H4697" s="1">
        <v>21</v>
      </c>
      <c r="I4697" s="1" t="s">
        <v>7</v>
      </c>
      <c r="J4697" s="1">
        <v>3</v>
      </c>
      <c r="K4697" s="1" t="s">
        <v>8</v>
      </c>
      <c r="R4697" t="str">
        <f t="shared" si="294"/>
        <v>ACK</v>
      </c>
    </row>
    <row r="4698" spans="1:18" x14ac:dyDescent="0.25">
      <c r="A4698" s="12">
        <f t="shared" si="292"/>
        <v>44794.075439884262</v>
      </c>
      <c r="B4698" s="8" t="str">
        <f t="shared" si="293"/>
        <v>→</v>
      </c>
      <c r="C4698" s="10">
        <f t="shared" si="295"/>
        <v>0.1</v>
      </c>
      <c r="D4698" s="2">
        <v>1661010518006</v>
      </c>
      <c r="E4698" t="s">
        <v>0</v>
      </c>
      <c r="F4698" s="1">
        <v>6</v>
      </c>
      <c r="G4698" s="1">
        <v>21</v>
      </c>
      <c r="H4698" s="1">
        <v>31</v>
      </c>
      <c r="I4698" s="1" t="s">
        <v>43</v>
      </c>
      <c r="J4698" s="1">
        <v>0</v>
      </c>
      <c r="K4698" s="1" t="s">
        <v>73</v>
      </c>
      <c r="L4698" s="1" t="s">
        <v>102</v>
      </c>
      <c r="R4698" t="str">
        <f t="shared" si="294"/>
        <v>FAN SPEED Fan:Off</v>
      </c>
    </row>
    <row r="4699" spans="1:18" x14ac:dyDescent="0.25">
      <c r="A4699" s="12">
        <f t="shared" si="292"/>
        <v>44794.075441226851</v>
      </c>
      <c r="B4699" s="8" t="str">
        <f t="shared" si="293"/>
        <v>←</v>
      </c>
      <c r="C4699" s="10">
        <f t="shared" si="295"/>
        <v>0.11600000000000001</v>
      </c>
      <c r="D4699" s="2">
        <v>1661010518122</v>
      </c>
      <c r="E4699" t="s">
        <v>0</v>
      </c>
      <c r="F4699" s="1">
        <v>5</v>
      </c>
      <c r="G4699" s="1">
        <v>31</v>
      </c>
      <c r="H4699" s="1">
        <v>21</v>
      </c>
      <c r="I4699" s="1" t="s">
        <v>7</v>
      </c>
      <c r="J4699" s="1">
        <v>3</v>
      </c>
      <c r="K4699" s="1" t="s">
        <v>8</v>
      </c>
      <c r="R4699" t="str">
        <f t="shared" si="294"/>
        <v>ACK</v>
      </c>
    </row>
    <row r="4700" spans="1:18" x14ac:dyDescent="0.25">
      <c r="A4700" s="12">
        <f t="shared" si="292"/>
        <v>44794.075442233792</v>
      </c>
      <c r="B4700" s="8" t="str">
        <f t="shared" si="293"/>
        <v>→</v>
      </c>
      <c r="C4700" s="10">
        <f t="shared" si="295"/>
        <v>8.6999999999999994E-2</v>
      </c>
      <c r="D4700" s="2">
        <v>1661010518209</v>
      </c>
      <c r="E4700" t="s">
        <v>0</v>
      </c>
      <c r="F4700" s="1">
        <v>5</v>
      </c>
      <c r="G4700" s="1">
        <v>21</v>
      </c>
      <c r="H4700" s="1">
        <v>31</v>
      </c>
      <c r="I4700" s="1">
        <v>6</v>
      </c>
      <c r="J4700" s="1">
        <v>60</v>
      </c>
      <c r="K4700" s="1">
        <v>83</v>
      </c>
      <c r="R4700" t="str">
        <f t="shared" si="294"/>
        <v>FURNACE STATUS REQUEST</v>
      </c>
    </row>
    <row r="4701" spans="1:18" x14ac:dyDescent="0.25">
      <c r="A4701" s="12">
        <f t="shared" si="292"/>
        <v>44794.075444155089</v>
      </c>
      <c r="B4701" s="8" t="str">
        <f t="shared" si="293"/>
        <v>←</v>
      </c>
      <c r="C4701" s="10">
        <f t="shared" si="295"/>
        <v>0.16600000000000001</v>
      </c>
      <c r="D4701" s="2">
        <v>1661010518375</v>
      </c>
      <c r="E4701" t="s">
        <v>0</v>
      </c>
      <c r="F4701" s="1">
        <v>9</v>
      </c>
      <c r="G4701" s="1">
        <v>31</v>
      </c>
      <c r="H4701" s="1">
        <v>21</v>
      </c>
      <c r="I4701" s="1" t="s">
        <v>1</v>
      </c>
      <c r="J4701" s="1">
        <v>0</v>
      </c>
      <c r="K4701" s="1">
        <v>0</v>
      </c>
      <c r="L4701" s="1">
        <v>0</v>
      </c>
      <c r="M4701" s="1">
        <v>0</v>
      </c>
      <c r="N4701" s="1" t="s">
        <v>26</v>
      </c>
      <c r="O4701" s="1" t="s">
        <v>27</v>
      </c>
      <c r="R4701" t="str">
        <f t="shared" si="294"/>
        <v>FURNACE STATUS RESPONSE Fan:0 Ignition:0 Burner:0 Unknown:0</v>
      </c>
    </row>
    <row r="4702" spans="1:18" x14ac:dyDescent="0.25">
      <c r="A4702" s="12">
        <f t="shared" si="292"/>
        <v>44794.076129421293</v>
      </c>
      <c r="B4702" s="8" t="str">
        <f t="shared" si="293"/>
        <v>→</v>
      </c>
      <c r="C4702" s="10">
        <f t="shared" si="295"/>
        <v>59.207000000000001</v>
      </c>
      <c r="D4702" s="2">
        <v>1661010577582</v>
      </c>
      <c r="E4702" t="s">
        <v>0</v>
      </c>
      <c r="F4702" s="1">
        <v>8</v>
      </c>
      <c r="G4702" s="1">
        <v>21</v>
      </c>
      <c r="H4702" s="1">
        <v>31</v>
      </c>
      <c r="I4702" s="1">
        <v>7</v>
      </c>
      <c r="J4702" s="1">
        <v>1</v>
      </c>
      <c r="K4702" s="1" t="s">
        <v>63</v>
      </c>
      <c r="L4702" s="1">
        <v>6</v>
      </c>
      <c r="M4702" s="1">
        <v>76</v>
      </c>
      <c r="N4702" s="1">
        <v>59</v>
      </c>
      <c r="R4702" t="str">
        <f t="shared" si="294"/>
        <v>TIME 1:47 Sun</v>
      </c>
    </row>
    <row r="4703" spans="1:18" x14ac:dyDescent="0.25">
      <c r="A4703" s="12">
        <f t="shared" si="292"/>
        <v>44794.076130775466</v>
      </c>
      <c r="B4703" s="8" t="str">
        <f t="shared" si="293"/>
        <v>←</v>
      </c>
      <c r="C4703" s="10">
        <f t="shared" si="295"/>
        <v>0.11700000000000001</v>
      </c>
      <c r="D4703" s="2">
        <v>1661010577699</v>
      </c>
      <c r="E4703" t="s">
        <v>0</v>
      </c>
      <c r="F4703" s="1">
        <v>5</v>
      </c>
      <c r="G4703" s="1">
        <v>31</v>
      </c>
      <c r="H4703" s="1">
        <v>21</v>
      </c>
      <c r="I4703" s="1" t="s">
        <v>7</v>
      </c>
      <c r="J4703" s="1">
        <v>3</v>
      </c>
      <c r="K4703" s="1" t="s">
        <v>8</v>
      </c>
      <c r="R4703" t="str">
        <f t="shared" si="294"/>
        <v>ACK</v>
      </c>
    </row>
    <row r="4704" spans="1:18" x14ac:dyDescent="0.25">
      <c r="A4704" s="12">
        <f t="shared" si="292"/>
        <v>44794.076131932867</v>
      </c>
      <c r="B4704" s="8" t="str">
        <f t="shared" si="293"/>
        <v>→</v>
      </c>
      <c r="C4704" s="10">
        <f t="shared" si="295"/>
        <v>0.1</v>
      </c>
      <c r="D4704" s="2">
        <v>1661010577799</v>
      </c>
      <c r="E4704" t="s">
        <v>0</v>
      </c>
      <c r="F4704" s="1">
        <v>5</v>
      </c>
      <c r="G4704" s="1">
        <v>21</v>
      </c>
      <c r="H4704" s="1">
        <v>31</v>
      </c>
      <c r="I4704" s="1">
        <v>8</v>
      </c>
      <c r="J4704" s="1" t="s">
        <v>16</v>
      </c>
      <c r="K4704" s="1" t="s">
        <v>75</v>
      </c>
      <c r="R4704" t="str">
        <f t="shared" si="294"/>
        <v>UNKNOWN 8</v>
      </c>
    </row>
    <row r="4705" spans="1:18" x14ac:dyDescent="0.25">
      <c r="A4705" s="12">
        <f t="shared" si="292"/>
        <v>44794.076133252311</v>
      </c>
      <c r="B4705" s="8" t="str">
        <f t="shared" si="293"/>
        <v>←</v>
      </c>
      <c r="C4705" s="10">
        <f t="shared" si="295"/>
        <v>0.114</v>
      </c>
      <c r="D4705" s="2">
        <v>1661010577913</v>
      </c>
      <c r="E4705" t="s">
        <v>0</v>
      </c>
      <c r="F4705" s="1">
        <v>5</v>
      </c>
      <c r="G4705" s="1">
        <v>31</v>
      </c>
      <c r="H4705" s="1">
        <v>21</v>
      </c>
      <c r="I4705" s="1" t="s">
        <v>7</v>
      </c>
      <c r="J4705" s="1">
        <v>3</v>
      </c>
      <c r="K4705" s="1" t="s">
        <v>8</v>
      </c>
      <c r="R4705" t="str">
        <f t="shared" si="294"/>
        <v>ACK</v>
      </c>
    </row>
    <row r="4706" spans="1:18" x14ac:dyDescent="0.25">
      <c r="A4706" s="12">
        <f t="shared" si="292"/>
        <v>44794.076134421295</v>
      </c>
      <c r="B4706" s="8" t="str">
        <f t="shared" si="293"/>
        <v>→</v>
      </c>
      <c r="C4706" s="10">
        <f t="shared" si="295"/>
        <v>0.10100000000000001</v>
      </c>
      <c r="D4706" s="2">
        <v>1661010578014</v>
      </c>
      <c r="E4706" t="s">
        <v>0</v>
      </c>
      <c r="F4706" s="1">
        <v>6</v>
      </c>
      <c r="G4706" s="1">
        <v>21</v>
      </c>
      <c r="H4706" s="1">
        <v>31</v>
      </c>
      <c r="I4706" s="1" t="s">
        <v>43</v>
      </c>
      <c r="J4706" s="1">
        <v>0</v>
      </c>
      <c r="K4706" s="1" t="s">
        <v>73</v>
      </c>
      <c r="L4706" s="1" t="s">
        <v>102</v>
      </c>
      <c r="R4706" t="str">
        <f t="shared" si="294"/>
        <v>FAN SPEED Fan:Off</v>
      </c>
    </row>
    <row r="4707" spans="1:18" x14ac:dyDescent="0.25">
      <c r="A4707" s="12">
        <f t="shared" si="292"/>
        <v>44794.076135868054</v>
      </c>
      <c r="B4707" s="8" t="str">
        <f t="shared" si="293"/>
        <v>←</v>
      </c>
      <c r="C4707" s="10">
        <f t="shared" si="295"/>
        <v>0.125</v>
      </c>
      <c r="D4707" s="2">
        <v>1661010578139</v>
      </c>
      <c r="E4707" t="s">
        <v>0</v>
      </c>
      <c r="F4707" s="1">
        <v>5</v>
      </c>
      <c r="G4707" s="1">
        <v>31</v>
      </c>
      <c r="H4707" s="1">
        <v>21</v>
      </c>
      <c r="I4707" s="1" t="s">
        <v>7</v>
      </c>
      <c r="J4707" s="1">
        <v>3</v>
      </c>
      <c r="K4707" s="1" t="s">
        <v>8</v>
      </c>
      <c r="R4707" t="str">
        <f t="shared" si="294"/>
        <v>ACK</v>
      </c>
    </row>
    <row r="4708" spans="1:18" x14ac:dyDescent="0.25">
      <c r="A4708" s="12">
        <f t="shared" si="292"/>
        <v>44794.076136967589</v>
      </c>
      <c r="B4708" s="8" t="str">
        <f t="shared" si="293"/>
        <v>→</v>
      </c>
      <c r="C4708" s="10">
        <f t="shared" si="295"/>
        <v>9.5000000000000001E-2</v>
      </c>
      <c r="D4708" s="2">
        <v>1661010578234</v>
      </c>
      <c r="E4708" t="s">
        <v>0</v>
      </c>
      <c r="F4708" s="1">
        <v>5</v>
      </c>
      <c r="G4708" s="1">
        <v>21</v>
      </c>
      <c r="H4708" s="1">
        <v>31</v>
      </c>
      <c r="I4708" s="1">
        <v>6</v>
      </c>
      <c r="J4708" s="1">
        <v>60</v>
      </c>
      <c r="K4708" s="1">
        <v>83</v>
      </c>
      <c r="R4708" t="str">
        <f t="shared" si="294"/>
        <v>FURNACE STATUS REQUEST</v>
      </c>
    </row>
    <row r="4709" spans="1:18" x14ac:dyDescent="0.25">
      <c r="A4709" s="12">
        <f t="shared" si="292"/>
        <v>44794.076138657409</v>
      </c>
      <c r="B4709" s="8" t="str">
        <f t="shared" si="293"/>
        <v>←</v>
      </c>
      <c r="C4709" s="10">
        <f t="shared" si="295"/>
        <v>0.14599999999999999</v>
      </c>
      <c r="D4709" s="2">
        <v>1661010578380</v>
      </c>
      <c r="E4709" t="s">
        <v>0</v>
      </c>
      <c r="F4709" s="1">
        <v>9</v>
      </c>
      <c r="G4709" s="1">
        <v>31</v>
      </c>
      <c r="H4709" s="1">
        <v>21</v>
      </c>
      <c r="I4709" s="1" t="s">
        <v>1</v>
      </c>
      <c r="J4709" s="1">
        <v>0</v>
      </c>
      <c r="K4709" s="1">
        <v>0</v>
      </c>
      <c r="L4709" s="1">
        <v>0</v>
      </c>
      <c r="M4709" s="1">
        <v>0</v>
      </c>
      <c r="N4709" s="1" t="s">
        <v>26</v>
      </c>
      <c r="O4709" s="1" t="s">
        <v>27</v>
      </c>
      <c r="R4709" t="str">
        <f t="shared" si="294"/>
        <v>FURNACE STATUS RESPONSE Fan:0 Ignition:0 Burner:0 Unknown:0</v>
      </c>
    </row>
    <row r="4710" spans="1:18" x14ac:dyDescent="0.25">
      <c r="A4710" s="12">
        <f t="shared" si="292"/>
        <v>44794.076823958334</v>
      </c>
      <c r="B4710" s="8" t="str">
        <f t="shared" si="293"/>
        <v>→</v>
      </c>
      <c r="C4710" s="10">
        <f t="shared" si="295"/>
        <v>59.21</v>
      </c>
      <c r="D4710" s="2">
        <v>1661010637590</v>
      </c>
      <c r="E4710" t="s">
        <v>0</v>
      </c>
      <c r="F4710" s="1">
        <v>8</v>
      </c>
      <c r="G4710" s="1">
        <v>21</v>
      </c>
      <c r="H4710" s="1">
        <v>31</v>
      </c>
      <c r="I4710" s="1">
        <v>7</v>
      </c>
      <c r="J4710" s="1">
        <v>1</v>
      </c>
      <c r="K4710" s="1">
        <v>30</v>
      </c>
      <c r="L4710" s="1">
        <v>6</v>
      </c>
      <c r="M4710" s="1" t="s">
        <v>4</v>
      </c>
      <c r="N4710" s="1" t="s">
        <v>105</v>
      </c>
      <c r="R4710" t="str">
        <f t="shared" si="294"/>
        <v>TIME 1:48 Sun</v>
      </c>
    </row>
    <row r="4711" spans="1:18" x14ac:dyDescent="0.25">
      <c r="A4711" s="12">
        <f t="shared" si="292"/>
        <v>44794.076825150456</v>
      </c>
      <c r="B4711" s="8" t="str">
        <f t="shared" si="293"/>
        <v>←</v>
      </c>
      <c r="C4711" s="10">
        <f t="shared" si="295"/>
        <v>0.10299999999999999</v>
      </c>
      <c r="D4711" s="2">
        <v>1661010637693</v>
      </c>
      <c r="E4711" t="s">
        <v>0</v>
      </c>
      <c r="F4711" s="1">
        <v>5</v>
      </c>
      <c r="G4711" s="1">
        <v>31</v>
      </c>
      <c r="H4711" s="1">
        <v>21</v>
      </c>
      <c r="I4711" s="1" t="s">
        <v>7</v>
      </c>
      <c r="J4711" s="1">
        <v>3</v>
      </c>
      <c r="K4711" s="1" t="s">
        <v>8</v>
      </c>
      <c r="R4711" t="str">
        <f t="shared" si="294"/>
        <v>ACK</v>
      </c>
    </row>
    <row r="4712" spans="1:18" x14ac:dyDescent="0.25">
      <c r="A4712" s="12">
        <f t="shared" si="292"/>
        <v>44794.076826562501</v>
      </c>
      <c r="B4712" s="8" t="str">
        <f t="shared" si="293"/>
        <v>→</v>
      </c>
      <c r="C4712" s="10">
        <f t="shared" si="295"/>
        <v>0.122</v>
      </c>
      <c r="D4712" s="2">
        <v>1661010637815</v>
      </c>
      <c r="E4712" t="s">
        <v>0</v>
      </c>
      <c r="F4712" s="1">
        <v>5</v>
      </c>
      <c r="G4712" s="1">
        <v>21</v>
      </c>
      <c r="H4712" s="1">
        <v>31</v>
      </c>
      <c r="I4712" s="1">
        <v>8</v>
      </c>
      <c r="J4712" s="1" t="s">
        <v>16</v>
      </c>
      <c r="K4712" s="1" t="s">
        <v>75</v>
      </c>
      <c r="R4712" t="str">
        <f t="shared" si="294"/>
        <v>UNKNOWN 8</v>
      </c>
    </row>
    <row r="4713" spans="1:18" x14ac:dyDescent="0.25">
      <c r="A4713" s="12">
        <f t="shared" si="292"/>
        <v>44794.076827997684</v>
      </c>
      <c r="B4713" s="8" t="str">
        <f t="shared" si="293"/>
        <v>←</v>
      </c>
      <c r="C4713" s="10">
        <f t="shared" si="295"/>
        <v>0.124</v>
      </c>
      <c r="D4713" s="2">
        <v>1661010637939</v>
      </c>
      <c r="E4713" t="s">
        <v>0</v>
      </c>
      <c r="F4713" s="1">
        <v>5</v>
      </c>
      <c r="G4713" s="1">
        <v>31</v>
      </c>
      <c r="H4713" s="1">
        <v>21</v>
      </c>
      <c r="I4713" s="1" t="s">
        <v>7</v>
      </c>
      <c r="J4713" s="1">
        <v>3</v>
      </c>
      <c r="K4713" s="1" t="s">
        <v>8</v>
      </c>
      <c r="R4713" t="str">
        <f t="shared" si="294"/>
        <v>ACK</v>
      </c>
    </row>
    <row r="4714" spans="1:18" x14ac:dyDescent="0.25">
      <c r="A4714" s="12">
        <f t="shared" si="292"/>
        <v>44794.07682923611</v>
      </c>
      <c r="B4714" s="8" t="str">
        <f t="shared" si="293"/>
        <v>→</v>
      </c>
      <c r="C4714" s="10">
        <f t="shared" si="295"/>
        <v>0.107</v>
      </c>
      <c r="D4714" s="2">
        <v>1661010638046</v>
      </c>
      <c r="E4714" t="s">
        <v>0</v>
      </c>
      <c r="F4714" s="1">
        <v>6</v>
      </c>
      <c r="G4714" s="1">
        <v>21</v>
      </c>
      <c r="H4714" s="1">
        <v>31</v>
      </c>
      <c r="I4714" s="1" t="s">
        <v>43</v>
      </c>
      <c r="J4714" s="1">
        <v>0</v>
      </c>
      <c r="K4714" s="1" t="s">
        <v>73</v>
      </c>
      <c r="L4714" s="1" t="s">
        <v>102</v>
      </c>
      <c r="R4714" t="str">
        <f t="shared" si="294"/>
        <v>FAN SPEED Fan:Off</v>
      </c>
    </row>
    <row r="4715" spans="1:18" x14ac:dyDescent="0.25">
      <c r="A4715" s="12">
        <f t="shared" si="292"/>
        <v>44794.076830821759</v>
      </c>
      <c r="B4715" s="8" t="str">
        <f t="shared" si="293"/>
        <v>←</v>
      </c>
      <c r="C4715" s="10">
        <f t="shared" si="295"/>
        <v>0.13700000000000001</v>
      </c>
      <c r="D4715" s="2">
        <v>1661010638183</v>
      </c>
      <c r="E4715" t="s">
        <v>0</v>
      </c>
      <c r="F4715" s="1">
        <v>5</v>
      </c>
      <c r="G4715" s="1">
        <v>31</v>
      </c>
      <c r="H4715" s="1">
        <v>21</v>
      </c>
      <c r="I4715" s="1" t="s">
        <v>7</v>
      </c>
      <c r="J4715" s="1">
        <v>3</v>
      </c>
      <c r="K4715" s="1" t="s">
        <v>8</v>
      </c>
      <c r="R4715" t="str">
        <f t="shared" si="294"/>
        <v>ACK</v>
      </c>
    </row>
    <row r="4716" spans="1:18" x14ac:dyDescent="0.25">
      <c r="A4716" s="12">
        <f t="shared" si="292"/>
        <v>44794.07683189815</v>
      </c>
      <c r="B4716" s="8" t="str">
        <f t="shared" si="293"/>
        <v>→</v>
      </c>
      <c r="C4716" s="10">
        <f t="shared" si="295"/>
        <v>9.2999999999999999E-2</v>
      </c>
      <c r="D4716" s="2">
        <v>1661010638276</v>
      </c>
      <c r="E4716" t="s">
        <v>0</v>
      </c>
      <c r="F4716" s="1">
        <v>5</v>
      </c>
      <c r="G4716" s="1">
        <v>21</v>
      </c>
      <c r="H4716" s="1">
        <v>31</v>
      </c>
      <c r="I4716" s="1">
        <v>6</v>
      </c>
      <c r="J4716" s="1">
        <v>60</v>
      </c>
      <c r="K4716" s="1">
        <v>83</v>
      </c>
      <c r="R4716" t="str">
        <f t="shared" si="294"/>
        <v>FURNACE STATUS REQUEST</v>
      </c>
    </row>
    <row r="4717" spans="1:18" x14ac:dyDescent="0.25">
      <c r="A4717" s="12">
        <f t="shared" si="292"/>
        <v>44794.07683356481</v>
      </c>
      <c r="B4717" s="8" t="str">
        <f t="shared" si="293"/>
        <v>←</v>
      </c>
      <c r="C4717" s="10">
        <f t="shared" si="295"/>
        <v>0.14399999999999999</v>
      </c>
      <c r="D4717" s="2">
        <v>1661010638420</v>
      </c>
      <c r="E4717" t="s">
        <v>0</v>
      </c>
      <c r="F4717" s="1">
        <v>9</v>
      </c>
      <c r="G4717" s="1">
        <v>31</v>
      </c>
      <c r="H4717" s="1">
        <v>21</v>
      </c>
      <c r="I4717" s="1" t="s">
        <v>1</v>
      </c>
      <c r="J4717" s="1">
        <v>0</v>
      </c>
      <c r="K4717" s="1">
        <v>0</v>
      </c>
      <c r="L4717" s="1">
        <v>0</v>
      </c>
      <c r="M4717" s="1">
        <v>0</v>
      </c>
      <c r="N4717" s="1" t="s">
        <v>26</v>
      </c>
      <c r="O4717" s="1" t="s">
        <v>27</v>
      </c>
      <c r="R4717" t="str">
        <f t="shared" si="294"/>
        <v>FURNACE STATUS RESPONSE Fan:0 Ignition:0 Burner:0 Unknown:0</v>
      </c>
    </row>
    <row r="4718" spans="1:18" x14ac:dyDescent="0.25">
      <c r="A4718" s="12">
        <f t="shared" si="292"/>
        <v>44794.077518275466</v>
      </c>
      <c r="B4718" s="8" t="str">
        <f t="shared" si="293"/>
        <v>→</v>
      </c>
      <c r="C4718" s="10">
        <f t="shared" si="295"/>
        <v>59.158999999999999</v>
      </c>
      <c r="D4718" s="2">
        <v>1661010697579</v>
      </c>
      <c r="E4718" t="s">
        <v>0</v>
      </c>
      <c r="F4718" s="1">
        <v>8</v>
      </c>
      <c r="G4718" s="1">
        <v>21</v>
      </c>
      <c r="H4718" s="1">
        <v>31</v>
      </c>
      <c r="I4718" s="1">
        <v>7</v>
      </c>
      <c r="J4718" s="1">
        <v>1</v>
      </c>
      <c r="K4718" s="1">
        <v>31</v>
      </c>
      <c r="L4718" s="1">
        <v>6</v>
      </c>
      <c r="M4718" s="1">
        <v>32</v>
      </c>
      <c r="N4718" s="1">
        <v>59</v>
      </c>
      <c r="R4718" t="str">
        <f t="shared" si="294"/>
        <v>TIME 1:49 Sun</v>
      </c>
    </row>
    <row r="4719" spans="1:18" x14ac:dyDescent="0.25">
      <c r="A4719" s="12">
        <f t="shared" si="292"/>
        <v>44794.077519548613</v>
      </c>
      <c r="B4719" s="8" t="str">
        <f t="shared" si="293"/>
        <v>←</v>
      </c>
      <c r="C4719" s="10">
        <f t="shared" si="295"/>
        <v>0.11</v>
      </c>
      <c r="D4719" s="2">
        <v>1661010697689</v>
      </c>
      <c r="E4719" t="s">
        <v>0</v>
      </c>
      <c r="F4719" s="1">
        <v>5</v>
      </c>
      <c r="G4719" s="1">
        <v>31</v>
      </c>
      <c r="H4719" s="1">
        <v>21</v>
      </c>
      <c r="I4719" s="1" t="s">
        <v>7</v>
      </c>
      <c r="J4719" s="1">
        <v>3</v>
      </c>
      <c r="K4719" s="1" t="s">
        <v>8</v>
      </c>
      <c r="R4719" t="str">
        <f t="shared" si="294"/>
        <v>ACK</v>
      </c>
    </row>
    <row r="4720" spans="1:18" x14ac:dyDescent="0.25">
      <c r="A4720" s="12">
        <f t="shared" si="292"/>
        <v>44794.077520879626</v>
      </c>
      <c r="B4720" s="8" t="str">
        <f t="shared" si="293"/>
        <v>→</v>
      </c>
      <c r="C4720" s="10">
        <f t="shared" si="295"/>
        <v>0.115</v>
      </c>
      <c r="D4720" s="2">
        <v>1661010697804</v>
      </c>
      <c r="E4720" t="s">
        <v>0</v>
      </c>
      <c r="F4720" s="1">
        <v>5</v>
      </c>
      <c r="G4720" s="1">
        <v>21</v>
      </c>
      <c r="H4720" s="1">
        <v>31</v>
      </c>
      <c r="I4720" s="1">
        <v>8</v>
      </c>
      <c r="J4720" s="1" t="s">
        <v>16</v>
      </c>
      <c r="K4720" s="1" t="s">
        <v>75</v>
      </c>
      <c r="R4720" t="str">
        <f t="shared" si="294"/>
        <v>UNKNOWN 8</v>
      </c>
    </row>
    <row r="4721" spans="1:18" x14ac:dyDescent="0.25">
      <c r="A4721" s="12">
        <f t="shared" si="292"/>
        <v>44794.07752219907</v>
      </c>
      <c r="B4721" s="8" t="str">
        <f t="shared" si="293"/>
        <v>←</v>
      </c>
      <c r="C4721" s="10">
        <f t="shared" si="295"/>
        <v>0.114</v>
      </c>
      <c r="D4721" s="2">
        <v>1661010697918</v>
      </c>
      <c r="E4721" t="s">
        <v>0</v>
      </c>
      <c r="F4721" s="1">
        <v>5</v>
      </c>
      <c r="G4721" s="1">
        <v>31</v>
      </c>
      <c r="H4721" s="1">
        <v>21</v>
      </c>
      <c r="I4721" s="1" t="s">
        <v>7</v>
      </c>
      <c r="J4721" s="1">
        <v>3</v>
      </c>
      <c r="K4721" s="1" t="s">
        <v>8</v>
      </c>
      <c r="R4721" t="str">
        <f t="shared" si="294"/>
        <v>ACK</v>
      </c>
    </row>
    <row r="4722" spans="1:18" x14ac:dyDescent="0.25">
      <c r="A4722" s="12">
        <f t="shared" si="292"/>
        <v>44794.077523495369</v>
      </c>
      <c r="B4722" s="8" t="str">
        <f t="shared" si="293"/>
        <v>→</v>
      </c>
      <c r="C4722" s="10">
        <f t="shared" si="295"/>
        <v>0.112</v>
      </c>
      <c r="D4722" s="2">
        <v>1661010698030</v>
      </c>
      <c r="E4722" t="s">
        <v>0</v>
      </c>
      <c r="F4722" s="1">
        <v>6</v>
      </c>
      <c r="G4722" s="1">
        <v>21</v>
      </c>
      <c r="H4722" s="1">
        <v>31</v>
      </c>
      <c r="I4722" s="1" t="s">
        <v>43</v>
      </c>
      <c r="J4722" s="1">
        <v>0</v>
      </c>
      <c r="K4722" s="1" t="s">
        <v>73</v>
      </c>
      <c r="L4722" s="1" t="s">
        <v>102</v>
      </c>
      <c r="R4722" t="str">
        <f t="shared" si="294"/>
        <v>FAN SPEED Fan:Off</v>
      </c>
    </row>
    <row r="4723" spans="1:18" x14ac:dyDescent="0.25">
      <c r="A4723" s="12">
        <f t="shared" si="292"/>
        <v>44794.077524895831</v>
      </c>
      <c r="B4723" s="8" t="str">
        <f t="shared" si="293"/>
        <v>←</v>
      </c>
      <c r="C4723" s="10">
        <f t="shared" si="295"/>
        <v>0.121</v>
      </c>
      <c r="D4723" s="2">
        <v>1661010698151</v>
      </c>
      <c r="E4723" t="s">
        <v>0</v>
      </c>
      <c r="F4723" s="1">
        <v>5</v>
      </c>
      <c r="G4723" s="1">
        <v>31</v>
      </c>
      <c r="H4723" s="1">
        <v>21</v>
      </c>
      <c r="I4723" s="1" t="s">
        <v>7</v>
      </c>
      <c r="J4723" s="1">
        <v>3</v>
      </c>
      <c r="K4723" s="1" t="s">
        <v>8</v>
      </c>
      <c r="R4723" t="str">
        <f t="shared" si="294"/>
        <v>ACK</v>
      </c>
    </row>
    <row r="4724" spans="1:18" x14ac:dyDescent="0.25">
      <c r="A4724" s="12">
        <f t="shared" si="292"/>
        <v>44794.077526099536</v>
      </c>
      <c r="B4724" s="8" t="str">
        <f t="shared" si="293"/>
        <v>→</v>
      </c>
      <c r="C4724" s="10">
        <f t="shared" si="295"/>
        <v>0.104</v>
      </c>
      <c r="D4724" s="2">
        <v>1661010698255</v>
      </c>
      <c r="E4724" t="s">
        <v>0</v>
      </c>
      <c r="F4724" s="1">
        <v>5</v>
      </c>
      <c r="G4724" s="1">
        <v>21</v>
      </c>
      <c r="H4724" s="1">
        <v>31</v>
      </c>
      <c r="I4724" s="1">
        <v>6</v>
      </c>
      <c r="J4724" s="1">
        <v>60</v>
      </c>
      <c r="K4724" s="1">
        <v>83</v>
      </c>
      <c r="R4724" t="str">
        <f t="shared" si="294"/>
        <v>FURNACE STATUS REQUEST</v>
      </c>
    </row>
    <row r="4725" spans="1:18" x14ac:dyDescent="0.25">
      <c r="A4725" s="12">
        <f t="shared" si="292"/>
        <v>44794.077527824069</v>
      </c>
      <c r="B4725" s="8" t="str">
        <f t="shared" si="293"/>
        <v>←</v>
      </c>
      <c r="C4725" s="10">
        <f t="shared" si="295"/>
        <v>0.14899999999999999</v>
      </c>
      <c r="D4725" s="2">
        <v>1661010698404</v>
      </c>
      <c r="E4725" t="s">
        <v>0</v>
      </c>
      <c r="F4725" s="1">
        <v>9</v>
      </c>
      <c r="G4725" s="1">
        <v>31</v>
      </c>
      <c r="H4725" s="1">
        <v>21</v>
      </c>
      <c r="I4725" s="1" t="s">
        <v>1</v>
      </c>
      <c r="J4725" s="1">
        <v>0</v>
      </c>
      <c r="K4725" s="1">
        <v>0</v>
      </c>
      <c r="L4725" s="1">
        <v>0</v>
      </c>
      <c r="M4725" s="1">
        <v>0</v>
      </c>
      <c r="N4725" s="1" t="s">
        <v>26</v>
      </c>
      <c r="O4725" s="1" t="s">
        <v>27</v>
      </c>
      <c r="R4725" t="str">
        <f t="shared" si="294"/>
        <v>FURNACE STATUS RESPONSE Fan:0 Ignition:0 Burner:0 Unknown:0</v>
      </c>
    </row>
    <row r="4726" spans="1:18" x14ac:dyDescent="0.25">
      <c r="A4726" s="12">
        <f t="shared" si="292"/>
        <v>44794.078212766202</v>
      </c>
      <c r="B4726" s="8" t="str">
        <f t="shared" si="293"/>
        <v>→</v>
      </c>
      <c r="C4726" s="10">
        <f t="shared" si="295"/>
        <v>59.179000000000002</v>
      </c>
      <c r="D4726" s="2">
        <v>1661010757583</v>
      </c>
      <c r="E4726" t="s">
        <v>0</v>
      </c>
      <c r="F4726" s="1">
        <v>8</v>
      </c>
      <c r="G4726" s="1">
        <v>21</v>
      </c>
      <c r="H4726" s="1">
        <v>31</v>
      </c>
      <c r="I4726" s="1">
        <v>7</v>
      </c>
      <c r="J4726" s="1">
        <v>1</v>
      </c>
      <c r="K4726" s="1">
        <v>32</v>
      </c>
      <c r="L4726" s="1">
        <v>6</v>
      </c>
      <c r="M4726" s="1">
        <v>38</v>
      </c>
      <c r="N4726" s="1">
        <v>59</v>
      </c>
      <c r="R4726" t="str">
        <f t="shared" si="294"/>
        <v>TIME 1:50 Sun</v>
      </c>
    </row>
    <row r="4727" spans="1:18" x14ac:dyDescent="0.25">
      <c r="A4727" s="12">
        <f t="shared" si="292"/>
        <v>44794.078213796289</v>
      </c>
      <c r="B4727" s="8" t="str">
        <f t="shared" si="293"/>
        <v>←</v>
      </c>
      <c r="C4727" s="10">
        <f t="shared" si="295"/>
        <v>8.8999999999999996E-2</v>
      </c>
      <c r="D4727" s="2">
        <v>1661010757672</v>
      </c>
      <c r="E4727" t="s">
        <v>0</v>
      </c>
      <c r="F4727" s="1">
        <v>5</v>
      </c>
      <c r="G4727" s="1">
        <v>31</v>
      </c>
      <c r="H4727" s="1">
        <v>21</v>
      </c>
      <c r="I4727" s="1" t="s">
        <v>7</v>
      </c>
      <c r="J4727" s="1">
        <v>3</v>
      </c>
      <c r="K4727" s="1" t="s">
        <v>8</v>
      </c>
      <c r="R4727" t="str">
        <f t="shared" si="294"/>
        <v>ACK</v>
      </c>
    </row>
    <row r="4728" spans="1:18" x14ac:dyDescent="0.25">
      <c r="A4728" s="12">
        <f t="shared" si="292"/>
        <v>44794.078215057867</v>
      </c>
      <c r="B4728" s="8" t="str">
        <f t="shared" si="293"/>
        <v>→</v>
      </c>
      <c r="C4728" s="10">
        <f t="shared" si="295"/>
        <v>0.109</v>
      </c>
      <c r="D4728" s="2">
        <v>1661010757781</v>
      </c>
      <c r="E4728" t="s">
        <v>0</v>
      </c>
      <c r="F4728" s="1">
        <v>5</v>
      </c>
      <c r="G4728" s="1">
        <v>21</v>
      </c>
      <c r="H4728" s="1">
        <v>31</v>
      </c>
      <c r="I4728" s="1">
        <v>8</v>
      </c>
      <c r="J4728" s="1" t="s">
        <v>16</v>
      </c>
      <c r="K4728" s="1" t="s">
        <v>75</v>
      </c>
      <c r="R4728" t="str">
        <f t="shared" si="294"/>
        <v>UNKNOWN 8</v>
      </c>
    </row>
    <row r="4729" spans="1:18" x14ac:dyDescent="0.25">
      <c r="A4729" s="12">
        <f t="shared" si="292"/>
        <v>44794.078216643516</v>
      </c>
      <c r="B4729" s="8" t="str">
        <f t="shared" si="293"/>
        <v>←</v>
      </c>
      <c r="C4729" s="10">
        <f t="shared" si="295"/>
        <v>0.13700000000000001</v>
      </c>
      <c r="D4729" s="2">
        <v>1661010757918</v>
      </c>
      <c r="E4729" t="s">
        <v>0</v>
      </c>
      <c r="F4729" s="1">
        <v>5</v>
      </c>
      <c r="G4729" s="1">
        <v>31</v>
      </c>
      <c r="H4729" s="1">
        <v>21</v>
      </c>
      <c r="I4729" s="1" t="s">
        <v>7</v>
      </c>
      <c r="J4729" s="1">
        <v>3</v>
      </c>
      <c r="K4729" s="1" t="s">
        <v>8</v>
      </c>
      <c r="R4729" t="str">
        <f t="shared" si="294"/>
        <v>ACK</v>
      </c>
    </row>
    <row r="4730" spans="1:18" x14ac:dyDescent="0.25">
      <c r="A4730" s="12">
        <f t="shared" si="292"/>
        <v>44794.078217835646</v>
      </c>
      <c r="B4730" s="8" t="str">
        <f t="shared" si="293"/>
        <v>→</v>
      </c>
      <c r="C4730" s="10">
        <f t="shared" si="295"/>
        <v>0.10299999999999999</v>
      </c>
      <c r="D4730" s="2">
        <v>1661010758021</v>
      </c>
      <c r="E4730" t="s">
        <v>0</v>
      </c>
      <c r="F4730" s="1">
        <v>6</v>
      </c>
      <c r="G4730" s="1">
        <v>21</v>
      </c>
      <c r="H4730" s="1">
        <v>31</v>
      </c>
      <c r="I4730" s="1" t="s">
        <v>43</v>
      </c>
      <c r="J4730" s="1">
        <v>0</v>
      </c>
      <c r="K4730" s="1" t="s">
        <v>73</v>
      </c>
      <c r="L4730" s="1" t="s">
        <v>102</v>
      </c>
      <c r="R4730" t="str">
        <f t="shared" si="294"/>
        <v>FAN SPEED Fan:Off</v>
      </c>
    </row>
    <row r="4731" spans="1:18" x14ac:dyDescent="0.25">
      <c r="A4731" s="12">
        <f t="shared" si="292"/>
        <v>44794.078218993054</v>
      </c>
      <c r="B4731" s="8" t="str">
        <f t="shared" si="293"/>
        <v>←</v>
      </c>
      <c r="C4731" s="10">
        <f t="shared" si="295"/>
        <v>0.1</v>
      </c>
      <c r="D4731" s="2">
        <v>1661010758121</v>
      </c>
      <c r="E4731" t="s">
        <v>0</v>
      </c>
      <c r="F4731" s="1">
        <v>5</v>
      </c>
      <c r="G4731" s="1">
        <v>31</v>
      </c>
      <c r="H4731" s="1">
        <v>21</v>
      </c>
      <c r="I4731" s="1" t="s">
        <v>7</v>
      </c>
      <c r="J4731" s="1">
        <v>3</v>
      </c>
      <c r="K4731" s="1" t="s">
        <v>8</v>
      </c>
      <c r="R4731" t="str">
        <f t="shared" si="294"/>
        <v>ACK</v>
      </c>
    </row>
    <row r="4732" spans="1:18" x14ac:dyDescent="0.25">
      <c r="A4732" s="12">
        <f t="shared" si="292"/>
        <v>44794.078220023141</v>
      </c>
      <c r="B4732" s="8" t="str">
        <f t="shared" si="293"/>
        <v>→</v>
      </c>
      <c r="C4732" s="10">
        <f t="shared" si="295"/>
        <v>8.8999999999999996E-2</v>
      </c>
      <c r="D4732" s="2">
        <v>1661010758210</v>
      </c>
      <c r="E4732" t="s">
        <v>0</v>
      </c>
      <c r="F4732" s="1">
        <v>5</v>
      </c>
      <c r="G4732" s="1">
        <v>21</v>
      </c>
      <c r="H4732" s="1">
        <v>31</v>
      </c>
      <c r="I4732" s="1">
        <v>6</v>
      </c>
      <c r="J4732" s="1">
        <v>60</v>
      </c>
      <c r="K4732" s="1">
        <v>83</v>
      </c>
      <c r="R4732" t="str">
        <f t="shared" si="294"/>
        <v>FURNACE STATUS REQUEST</v>
      </c>
    </row>
    <row r="4733" spans="1:18" x14ac:dyDescent="0.25">
      <c r="A4733" s="12">
        <f t="shared" si="292"/>
        <v>44794.078221921292</v>
      </c>
      <c r="B4733" s="8" t="str">
        <f t="shared" si="293"/>
        <v>←</v>
      </c>
      <c r="C4733" s="10">
        <f t="shared" si="295"/>
        <v>0.16400000000000001</v>
      </c>
      <c r="D4733" s="2">
        <v>1661010758374</v>
      </c>
      <c r="E4733" t="s">
        <v>0</v>
      </c>
      <c r="F4733" s="1">
        <v>9</v>
      </c>
      <c r="G4733" s="1">
        <v>31</v>
      </c>
      <c r="H4733" s="1">
        <v>21</v>
      </c>
      <c r="I4733" s="1" t="s">
        <v>1</v>
      </c>
      <c r="J4733" s="1">
        <v>0</v>
      </c>
      <c r="K4733" s="1">
        <v>0</v>
      </c>
      <c r="L4733" s="1">
        <v>0</v>
      </c>
      <c r="M4733" s="1">
        <v>0</v>
      </c>
      <c r="N4733" s="1" t="s">
        <v>26</v>
      </c>
      <c r="O4733" s="1" t="s">
        <v>27</v>
      </c>
      <c r="R4733" t="str">
        <f t="shared" si="294"/>
        <v>FURNACE STATUS RESPONSE Fan:0 Ignition:0 Burner:0 Unknown:0</v>
      </c>
    </row>
    <row r="4734" spans="1:18" x14ac:dyDescent="0.25">
      <c r="A4734" s="12">
        <f t="shared" si="292"/>
        <v>44794.078907372685</v>
      </c>
      <c r="B4734" s="8" t="str">
        <f t="shared" si="293"/>
        <v>→</v>
      </c>
      <c r="C4734" s="10">
        <f t="shared" si="295"/>
        <v>59.222999999999999</v>
      </c>
      <c r="D4734" s="2">
        <v>1661010817597</v>
      </c>
      <c r="E4734" t="s">
        <v>0</v>
      </c>
      <c r="F4734" s="1">
        <v>8</v>
      </c>
      <c r="G4734" s="1">
        <v>21</v>
      </c>
      <c r="H4734" s="1">
        <v>31</v>
      </c>
      <c r="I4734" s="1">
        <v>7</v>
      </c>
      <c r="J4734" s="1">
        <v>1</v>
      </c>
      <c r="K4734" s="1">
        <v>33</v>
      </c>
      <c r="L4734" s="1">
        <v>6</v>
      </c>
      <c r="M4734" s="1" t="s">
        <v>114</v>
      </c>
      <c r="N4734" s="1" t="s">
        <v>105</v>
      </c>
      <c r="R4734" t="str">
        <f t="shared" si="294"/>
        <v>TIME 1:51 Sun</v>
      </c>
    </row>
    <row r="4735" spans="1:18" x14ac:dyDescent="0.25">
      <c r="A4735" s="12">
        <f t="shared" si="292"/>
        <v>44794.078908784715</v>
      </c>
      <c r="B4735" s="8" t="str">
        <f t="shared" si="293"/>
        <v>←</v>
      </c>
      <c r="C4735" s="10">
        <f t="shared" si="295"/>
        <v>0.122</v>
      </c>
      <c r="D4735" s="2">
        <v>1661010817719</v>
      </c>
      <c r="E4735" t="s">
        <v>0</v>
      </c>
      <c r="F4735" s="1">
        <v>5</v>
      </c>
      <c r="G4735" s="1">
        <v>31</v>
      </c>
      <c r="H4735" s="1">
        <v>21</v>
      </c>
      <c r="I4735" s="1" t="s">
        <v>7</v>
      </c>
      <c r="J4735" s="1">
        <v>3</v>
      </c>
      <c r="K4735" s="1" t="s">
        <v>8</v>
      </c>
      <c r="R4735" t="str">
        <f t="shared" si="294"/>
        <v>ACK</v>
      </c>
    </row>
    <row r="4736" spans="1:18" x14ac:dyDescent="0.25">
      <c r="A4736" s="12">
        <f t="shared" si="292"/>
        <v>44794.07890990741</v>
      </c>
      <c r="B4736" s="8" t="str">
        <f t="shared" si="293"/>
        <v>→</v>
      </c>
      <c r="C4736" s="10">
        <f t="shared" si="295"/>
        <v>9.7000000000000003E-2</v>
      </c>
      <c r="D4736" s="2">
        <v>1661010817816</v>
      </c>
      <c r="E4736" t="s">
        <v>0</v>
      </c>
      <c r="F4736" s="1">
        <v>5</v>
      </c>
      <c r="G4736" s="1">
        <v>21</v>
      </c>
      <c r="H4736" s="1">
        <v>31</v>
      </c>
      <c r="I4736" s="1">
        <v>8</v>
      </c>
      <c r="J4736" s="1" t="s">
        <v>16</v>
      </c>
      <c r="K4736" s="1" t="s">
        <v>75</v>
      </c>
      <c r="R4736" t="str">
        <f t="shared" si="294"/>
        <v>UNKNOWN 8</v>
      </c>
    </row>
    <row r="4737" spans="1:18" x14ac:dyDescent="0.25">
      <c r="A4737" s="12">
        <f t="shared" si="292"/>
        <v>44794.078911099532</v>
      </c>
      <c r="B4737" s="8" t="str">
        <f t="shared" si="293"/>
        <v>←</v>
      </c>
      <c r="C4737" s="10">
        <f t="shared" si="295"/>
        <v>0.10299999999999999</v>
      </c>
      <c r="D4737" s="2">
        <v>1661010817919</v>
      </c>
      <c r="E4737" t="s">
        <v>0</v>
      </c>
      <c r="F4737" s="1">
        <v>5</v>
      </c>
      <c r="G4737" s="1">
        <v>31</v>
      </c>
      <c r="H4737" s="1">
        <v>21</v>
      </c>
      <c r="I4737" s="1" t="s">
        <v>7</v>
      </c>
      <c r="J4737" s="1">
        <v>3</v>
      </c>
      <c r="K4737" s="1" t="s">
        <v>8</v>
      </c>
      <c r="R4737" t="str">
        <f t="shared" si="294"/>
        <v>ACK</v>
      </c>
    </row>
    <row r="4738" spans="1:18" x14ac:dyDescent="0.25">
      <c r="A4738" s="12">
        <f t="shared" si="292"/>
        <v>44794.07891236111</v>
      </c>
      <c r="B4738" s="8" t="str">
        <f t="shared" si="293"/>
        <v>→</v>
      </c>
      <c r="C4738" s="10">
        <f t="shared" si="295"/>
        <v>0.109</v>
      </c>
      <c r="D4738" s="2">
        <v>1661010818028</v>
      </c>
      <c r="E4738" t="s">
        <v>0</v>
      </c>
      <c r="F4738" s="1">
        <v>6</v>
      </c>
      <c r="G4738" s="1">
        <v>21</v>
      </c>
      <c r="H4738" s="1">
        <v>31</v>
      </c>
      <c r="I4738" s="1" t="s">
        <v>43</v>
      </c>
      <c r="J4738" s="1">
        <v>0</v>
      </c>
      <c r="K4738" s="1" t="s">
        <v>73</v>
      </c>
      <c r="L4738" s="1" t="s">
        <v>102</v>
      </c>
      <c r="R4738" t="str">
        <f t="shared" si="294"/>
        <v>FAN SPEED Fan:Off</v>
      </c>
    </row>
    <row r="4739" spans="1:18" x14ac:dyDescent="0.25">
      <c r="A4739" s="12">
        <f t="shared" ref="A4739:A4802" si="296">IF(ISNUMBER(D4739),D4739/(1000*60*60*24)+25569+10/24,"")</f>
        <v>44794.07891373842</v>
      </c>
      <c r="B4739" s="8" t="str">
        <f t="shared" ref="B4739:B4802" si="297">IF(ISNUMBER(D4739),IF(AND(G4739=21,H4739=31),"→",IF(AND(G4739=31,H4739=21),"←",IF(AND(G4739=21,H4739=0),"→→","Error"))),"")</f>
        <v>←</v>
      </c>
      <c r="C4739" s="10">
        <f t="shared" si="295"/>
        <v>0.11899999999999999</v>
      </c>
      <c r="D4739" s="2">
        <v>1661010818147</v>
      </c>
      <c r="E4739" t="s">
        <v>0</v>
      </c>
      <c r="F4739" s="1">
        <v>5</v>
      </c>
      <c r="G4739" s="1">
        <v>31</v>
      </c>
      <c r="H4739" s="1">
        <v>21</v>
      </c>
      <c r="I4739" s="1" t="s">
        <v>7</v>
      </c>
      <c r="J4739" s="1">
        <v>3</v>
      </c>
      <c r="K4739" s="1" t="s">
        <v>8</v>
      </c>
      <c r="R4739" t="str">
        <f t="shared" ref="R4739:R4802" si="298">DECODEPACKET(E4739)</f>
        <v>ACK</v>
      </c>
    </row>
    <row r="4740" spans="1:18" x14ac:dyDescent="0.25">
      <c r="A4740" s="12">
        <f t="shared" si="296"/>
        <v>44794.078914675927</v>
      </c>
      <c r="B4740" s="8" t="str">
        <f t="shared" si="297"/>
        <v>→</v>
      </c>
      <c r="C4740" s="10">
        <f t="shared" ref="C4740:C4803" si="299">IF(AND(ISNUMBER(D4739), ISNUMBER(D4740)),(D4740-D4739)/1000,"")</f>
        <v>8.1000000000000003E-2</v>
      </c>
      <c r="D4740" s="2">
        <v>1661010818228</v>
      </c>
      <c r="E4740" t="s">
        <v>0</v>
      </c>
      <c r="F4740" s="1">
        <v>5</v>
      </c>
      <c r="G4740" s="1">
        <v>21</v>
      </c>
      <c r="H4740" s="1">
        <v>31</v>
      </c>
      <c r="I4740" s="1">
        <v>6</v>
      </c>
      <c r="J4740" s="1">
        <v>60</v>
      </c>
      <c r="K4740" s="1">
        <v>83</v>
      </c>
      <c r="R4740" t="str">
        <f t="shared" si="298"/>
        <v>FURNACE STATUS REQUEST</v>
      </c>
    </row>
    <row r="4741" spans="1:18" x14ac:dyDescent="0.25">
      <c r="A4741" s="12">
        <f t="shared" si="296"/>
        <v>44794.078916458333</v>
      </c>
      <c r="B4741" s="8" t="str">
        <f t="shared" si="297"/>
        <v>←</v>
      </c>
      <c r="C4741" s="10">
        <f t="shared" si="299"/>
        <v>0.154</v>
      </c>
      <c r="D4741" s="2">
        <v>1661010818382</v>
      </c>
      <c r="E4741" t="s">
        <v>0</v>
      </c>
      <c r="F4741" s="1">
        <v>9</v>
      </c>
      <c r="G4741" s="1">
        <v>31</v>
      </c>
      <c r="H4741" s="1">
        <v>21</v>
      </c>
      <c r="I4741" s="1" t="s">
        <v>1</v>
      </c>
      <c r="J4741" s="1">
        <v>0</v>
      </c>
      <c r="K4741" s="1">
        <v>0</v>
      </c>
      <c r="L4741" s="1">
        <v>0</v>
      </c>
      <c r="M4741" s="1">
        <v>0</v>
      </c>
      <c r="N4741" s="1" t="s">
        <v>26</v>
      </c>
      <c r="O4741" s="1" t="s">
        <v>27</v>
      </c>
      <c r="R4741" t="str">
        <f t="shared" si="298"/>
        <v>FURNACE STATUS RESPONSE Fan:0 Ignition:0 Burner:0 Unknown:0</v>
      </c>
    </row>
    <row r="4742" spans="1:18" x14ac:dyDescent="0.25">
      <c r="A4742" s="12">
        <f t="shared" si="296"/>
        <v>44794.07960222222</v>
      </c>
      <c r="B4742" s="8" t="str">
        <f t="shared" si="297"/>
        <v>→</v>
      </c>
      <c r="C4742" s="10">
        <f t="shared" si="299"/>
        <v>59.25</v>
      </c>
      <c r="D4742" s="2">
        <v>1661010877632</v>
      </c>
      <c r="E4742" t="s">
        <v>0</v>
      </c>
      <c r="F4742" s="1">
        <v>8</v>
      </c>
      <c r="G4742" s="1">
        <v>21</v>
      </c>
      <c r="H4742" s="1">
        <v>31</v>
      </c>
      <c r="I4742" s="1">
        <v>7</v>
      </c>
      <c r="J4742" s="1">
        <v>1</v>
      </c>
      <c r="K4742" s="1">
        <v>34</v>
      </c>
      <c r="L4742" s="1">
        <v>6</v>
      </c>
      <c r="M4742" s="1" t="s">
        <v>58</v>
      </c>
      <c r="N4742" s="1">
        <v>59</v>
      </c>
      <c r="R4742" t="str">
        <f t="shared" si="298"/>
        <v>TIME 1:52 Sun</v>
      </c>
    </row>
    <row r="4743" spans="1:18" x14ac:dyDescent="0.25">
      <c r="A4743" s="12">
        <f t="shared" si="296"/>
        <v>44794.079603298604</v>
      </c>
      <c r="B4743" s="8" t="str">
        <f t="shared" si="297"/>
        <v>←</v>
      </c>
      <c r="C4743" s="10">
        <f t="shared" si="299"/>
        <v>9.2999999999999999E-2</v>
      </c>
      <c r="D4743" s="2">
        <v>1661010877725</v>
      </c>
      <c r="E4743" t="s">
        <v>0</v>
      </c>
      <c r="F4743" s="1">
        <v>5</v>
      </c>
      <c r="G4743" s="1">
        <v>31</v>
      </c>
      <c r="H4743" s="1">
        <v>21</v>
      </c>
      <c r="I4743" s="1" t="s">
        <v>7</v>
      </c>
      <c r="J4743" s="1">
        <v>3</v>
      </c>
      <c r="K4743" s="1" t="s">
        <v>8</v>
      </c>
      <c r="R4743" t="str">
        <f t="shared" si="298"/>
        <v>ACK</v>
      </c>
    </row>
    <row r="4744" spans="1:18" x14ac:dyDescent="0.25">
      <c r="A4744" s="12">
        <f t="shared" si="296"/>
        <v>44794.079604710649</v>
      </c>
      <c r="B4744" s="8" t="str">
        <f t="shared" si="297"/>
        <v>→</v>
      </c>
      <c r="C4744" s="10">
        <f t="shared" si="299"/>
        <v>0.122</v>
      </c>
      <c r="D4744" s="2">
        <v>1661010877847</v>
      </c>
      <c r="E4744" t="s">
        <v>0</v>
      </c>
      <c r="F4744" s="1">
        <v>5</v>
      </c>
      <c r="G4744" s="1">
        <v>21</v>
      </c>
      <c r="H4744" s="1">
        <v>31</v>
      </c>
      <c r="I4744" s="1">
        <v>8</v>
      </c>
      <c r="J4744" s="1" t="s">
        <v>16</v>
      </c>
      <c r="K4744" s="1" t="s">
        <v>75</v>
      </c>
      <c r="R4744" t="str">
        <f t="shared" si="298"/>
        <v>UNKNOWN 8</v>
      </c>
    </row>
    <row r="4745" spans="1:18" x14ac:dyDescent="0.25">
      <c r="A4745" s="12">
        <f t="shared" si="296"/>
        <v>44794.079606122679</v>
      </c>
      <c r="B4745" s="8" t="str">
        <f t="shared" si="297"/>
        <v>←</v>
      </c>
      <c r="C4745" s="10">
        <f t="shared" si="299"/>
        <v>0.122</v>
      </c>
      <c r="D4745" s="2">
        <v>1661010877969</v>
      </c>
      <c r="E4745" t="s">
        <v>0</v>
      </c>
      <c r="F4745" s="1">
        <v>5</v>
      </c>
      <c r="G4745" s="1">
        <v>31</v>
      </c>
      <c r="H4745" s="1">
        <v>21</v>
      </c>
      <c r="I4745" s="1" t="s">
        <v>7</v>
      </c>
      <c r="J4745" s="1">
        <v>3</v>
      </c>
      <c r="K4745" s="1" t="s">
        <v>8</v>
      </c>
      <c r="R4745" t="str">
        <f t="shared" si="298"/>
        <v>ACK</v>
      </c>
    </row>
    <row r="4746" spans="1:18" x14ac:dyDescent="0.25">
      <c r="A4746" s="12">
        <f t="shared" si="296"/>
        <v>44794.079607337961</v>
      </c>
      <c r="B4746" s="8" t="str">
        <f t="shared" si="297"/>
        <v>→</v>
      </c>
      <c r="C4746" s="10">
        <f t="shared" si="299"/>
        <v>0.105</v>
      </c>
      <c r="D4746" s="2">
        <v>1661010878074</v>
      </c>
      <c r="E4746" t="s">
        <v>0</v>
      </c>
      <c r="F4746" s="1">
        <v>6</v>
      </c>
      <c r="G4746" s="1">
        <v>21</v>
      </c>
      <c r="H4746" s="1">
        <v>31</v>
      </c>
      <c r="I4746" s="1" t="s">
        <v>43</v>
      </c>
      <c r="J4746" s="1">
        <v>0</v>
      </c>
      <c r="K4746" s="1" t="s">
        <v>73</v>
      </c>
      <c r="L4746" s="1" t="s">
        <v>102</v>
      </c>
      <c r="R4746" t="str">
        <f t="shared" si="298"/>
        <v>FAN SPEED Fan:Off</v>
      </c>
    </row>
    <row r="4747" spans="1:18" x14ac:dyDescent="0.25">
      <c r="A4747" s="12">
        <f t="shared" si="296"/>
        <v>44794.079608842592</v>
      </c>
      <c r="B4747" s="8" t="str">
        <f t="shared" si="297"/>
        <v>←</v>
      </c>
      <c r="C4747" s="10">
        <f t="shared" si="299"/>
        <v>0.13</v>
      </c>
      <c r="D4747" s="2">
        <v>1661010878204</v>
      </c>
      <c r="E4747" t="s">
        <v>0</v>
      </c>
      <c r="F4747" s="1">
        <v>5</v>
      </c>
      <c r="G4747" s="1">
        <v>31</v>
      </c>
      <c r="H4747" s="1">
        <v>21</v>
      </c>
      <c r="I4747" s="1" t="s">
        <v>7</v>
      </c>
      <c r="J4747" s="1">
        <v>3</v>
      </c>
      <c r="K4747" s="1" t="s">
        <v>8</v>
      </c>
      <c r="R4747" t="str">
        <f t="shared" si="298"/>
        <v>ACK</v>
      </c>
    </row>
    <row r="4748" spans="1:18" x14ac:dyDescent="0.25">
      <c r="A4748" s="12">
        <f t="shared" si="296"/>
        <v>44794.079609999993</v>
      </c>
      <c r="B4748" s="8" t="str">
        <f t="shared" si="297"/>
        <v>→</v>
      </c>
      <c r="C4748" s="10">
        <f t="shared" si="299"/>
        <v>0.1</v>
      </c>
      <c r="D4748" s="2">
        <v>1661010878304</v>
      </c>
      <c r="E4748" t="s">
        <v>0</v>
      </c>
      <c r="F4748" s="1">
        <v>5</v>
      </c>
      <c r="G4748" s="1">
        <v>21</v>
      </c>
      <c r="H4748" s="1">
        <v>31</v>
      </c>
      <c r="I4748" s="1">
        <v>6</v>
      </c>
      <c r="J4748" s="1">
        <v>60</v>
      </c>
      <c r="K4748" s="1">
        <v>83</v>
      </c>
      <c r="R4748" t="str">
        <f t="shared" si="298"/>
        <v>FURNACE STATUS REQUEST</v>
      </c>
    </row>
    <row r="4749" spans="1:18" x14ac:dyDescent="0.25">
      <c r="A4749" s="12">
        <f t="shared" si="296"/>
        <v>44794.079611793983</v>
      </c>
      <c r="B4749" s="8" t="str">
        <f t="shared" si="297"/>
        <v>←</v>
      </c>
      <c r="C4749" s="10">
        <f t="shared" si="299"/>
        <v>0.155</v>
      </c>
      <c r="D4749" s="2">
        <v>1661010878459</v>
      </c>
      <c r="E4749" t="s">
        <v>0</v>
      </c>
      <c r="F4749" s="1">
        <v>9</v>
      </c>
      <c r="G4749" s="1">
        <v>31</v>
      </c>
      <c r="H4749" s="1">
        <v>21</v>
      </c>
      <c r="I4749" s="1" t="s">
        <v>1</v>
      </c>
      <c r="J4749" s="1">
        <v>0</v>
      </c>
      <c r="K4749" s="1">
        <v>0</v>
      </c>
      <c r="L4749" s="1">
        <v>0</v>
      </c>
      <c r="M4749" s="1">
        <v>0</v>
      </c>
      <c r="N4749" s="1" t="s">
        <v>26</v>
      </c>
      <c r="O4749" s="1" t="s">
        <v>27</v>
      </c>
      <c r="R4749" t="str">
        <f t="shared" si="298"/>
        <v>FURNACE STATUS RESPONSE Fan:0 Ignition:0 Burner:0 Unknown:0</v>
      </c>
    </row>
    <row r="4750" spans="1:18" x14ac:dyDescent="0.25">
      <c r="A4750" s="12">
        <f t="shared" si="296"/>
        <v>44794.080296712964</v>
      </c>
      <c r="B4750" s="8" t="str">
        <f t="shared" si="297"/>
        <v>→</v>
      </c>
      <c r="C4750" s="10">
        <f t="shared" si="299"/>
        <v>59.177</v>
      </c>
      <c r="D4750" s="2">
        <v>1661010937636</v>
      </c>
      <c r="E4750" t="s">
        <v>0</v>
      </c>
      <c r="F4750" s="1">
        <v>8</v>
      </c>
      <c r="G4750" s="1">
        <v>21</v>
      </c>
      <c r="H4750" s="1">
        <v>31</v>
      </c>
      <c r="I4750" s="1">
        <v>7</v>
      </c>
      <c r="J4750" s="1">
        <v>1</v>
      </c>
      <c r="K4750" s="1">
        <v>35</v>
      </c>
      <c r="L4750" s="1">
        <v>6</v>
      </c>
      <c r="M4750" s="1" t="s">
        <v>14</v>
      </c>
      <c r="N4750" s="1" t="s">
        <v>105</v>
      </c>
      <c r="R4750" t="str">
        <f t="shared" si="298"/>
        <v>TIME 1:53 Sun</v>
      </c>
    </row>
    <row r="4751" spans="1:18" x14ac:dyDescent="0.25">
      <c r="A4751" s="12">
        <f t="shared" si="296"/>
        <v>44794.080298483794</v>
      </c>
      <c r="B4751" s="8" t="str">
        <f t="shared" si="297"/>
        <v>←</v>
      </c>
      <c r="C4751" s="10">
        <f t="shared" si="299"/>
        <v>0.153</v>
      </c>
      <c r="D4751" s="2">
        <v>1661010937789</v>
      </c>
      <c r="E4751" t="s">
        <v>0</v>
      </c>
      <c r="F4751" s="1">
        <v>5</v>
      </c>
      <c r="G4751" s="1">
        <v>31</v>
      </c>
      <c r="H4751" s="1">
        <v>21</v>
      </c>
      <c r="I4751" s="1" t="s">
        <v>7</v>
      </c>
      <c r="J4751" s="1">
        <v>3</v>
      </c>
      <c r="K4751" s="1" t="s">
        <v>8</v>
      </c>
      <c r="R4751" t="str">
        <f t="shared" si="298"/>
        <v>ACK</v>
      </c>
    </row>
    <row r="4752" spans="1:18" x14ac:dyDescent="0.25">
      <c r="A4752" s="12">
        <f t="shared" si="296"/>
        <v>44794.080298726847</v>
      </c>
      <c r="B4752" s="8" t="str">
        <f t="shared" si="297"/>
        <v>→</v>
      </c>
      <c r="C4752" s="10">
        <f t="shared" si="299"/>
        <v>2.1000000000000001E-2</v>
      </c>
      <c r="D4752" s="2">
        <v>1661010937810</v>
      </c>
      <c r="E4752" t="s">
        <v>0</v>
      </c>
      <c r="F4752" s="1">
        <v>5</v>
      </c>
      <c r="G4752" s="1">
        <v>21</v>
      </c>
      <c r="H4752" s="1">
        <v>31</v>
      </c>
      <c r="I4752" s="1">
        <v>8</v>
      </c>
      <c r="J4752" s="1" t="s">
        <v>16</v>
      </c>
      <c r="K4752" s="1" t="s">
        <v>75</v>
      </c>
      <c r="R4752" t="str">
        <f t="shared" si="298"/>
        <v>UNKNOWN 8</v>
      </c>
    </row>
    <row r="4753" spans="1:18" x14ac:dyDescent="0.25">
      <c r="A4753" s="12">
        <f t="shared" si="296"/>
        <v>44794.080299895832</v>
      </c>
      <c r="B4753" s="8" t="str">
        <f t="shared" si="297"/>
        <v>←</v>
      </c>
      <c r="C4753" s="10">
        <f t="shared" si="299"/>
        <v>0.10100000000000001</v>
      </c>
      <c r="D4753" s="2">
        <v>1661010937911</v>
      </c>
      <c r="E4753" t="s">
        <v>0</v>
      </c>
      <c r="F4753" s="1">
        <v>5</v>
      </c>
      <c r="G4753" s="1">
        <v>31</v>
      </c>
      <c r="H4753" s="1">
        <v>21</v>
      </c>
      <c r="I4753" s="1" t="s">
        <v>7</v>
      </c>
      <c r="J4753" s="1">
        <v>3</v>
      </c>
      <c r="K4753" s="1" t="s">
        <v>8</v>
      </c>
      <c r="R4753" t="str">
        <f t="shared" si="298"/>
        <v>ACK</v>
      </c>
    </row>
    <row r="4754" spans="1:18" x14ac:dyDescent="0.25">
      <c r="A4754" s="12">
        <f t="shared" si="296"/>
        <v>44794.080301168979</v>
      </c>
      <c r="B4754" s="8" t="str">
        <f t="shared" si="297"/>
        <v>→</v>
      </c>
      <c r="C4754" s="10">
        <f t="shared" si="299"/>
        <v>0.11</v>
      </c>
      <c r="D4754" s="2">
        <v>1661010938021</v>
      </c>
      <c r="E4754" t="s">
        <v>0</v>
      </c>
      <c r="F4754" s="1">
        <v>6</v>
      </c>
      <c r="G4754" s="1">
        <v>21</v>
      </c>
      <c r="H4754" s="1">
        <v>31</v>
      </c>
      <c r="I4754" s="1" t="s">
        <v>43</v>
      </c>
      <c r="J4754" s="1">
        <v>0</v>
      </c>
      <c r="K4754" s="1" t="s">
        <v>73</v>
      </c>
      <c r="L4754" s="1" t="s">
        <v>102</v>
      </c>
      <c r="R4754" t="str">
        <f t="shared" si="298"/>
        <v>FAN SPEED Fan:Off</v>
      </c>
    </row>
    <row r="4755" spans="1:18" x14ac:dyDescent="0.25">
      <c r="A4755" s="12">
        <f t="shared" si="296"/>
        <v>44794.080302384253</v>
      </c>
      <c r="B4755" s="8" t="str">
        <f t="shared" si="297"/>
        <v>←</v>
      </c>
      <c r="C4755" s="10">
        <f t="shared" si="299"/>
        <v>0.105</v>
      </c>
      <c r="D4755" s="2">
        <v>1661010938126</v>
      </c>
      <c r="E4755" t="s">
        <v>0</v>
      </c>
      <c r="F4755" s="1">
        <v>5</v>
      </c>
      <c r="G4755" s="1">
        <v>31</v>
      </c>
      <c r="H4755" s="1">
        <v>21</v>
      </c>
      <c r="I4755" s="1" t="s">
        <v>7</v>
      </c>
      <c r="J4755" s="1">
        <v>3</v>
      </c>
      <c r="K4755" s="1" t="s">
        <v>8</v>
      </c>
      <c r="R4755" t="str">
        <f t="shared" si="298"/>
        <v>ACK</v>
      </c>
    </row>
    <row r="4756" spans="1:18" x14ac:dyDescent="0.25">
      <c r="A4756" s="12">
        <f t="shared" si="296"/>
        <v>44794.080303425922</v>
      </c>
      <c r="B4756" s="8" t="str">
        <f t="shared" si="297"/>
        <v>→</v>
      </c>
      <c r="C4756" s="10">
        <f t="shared" si="299"/>
        <v>0.09</v>
      </c>
      <c r="D4756" s="2">
        <v>1661010938216</v>
      </c>
      <c r="E4756" t="s">
        <v>0</v>
      </c>
      <c r="F4756" s="1">
        <v>5</v>
      </c>
      <c r="G4756" s="1">
        <v>21</v>
      </c>
      <c r="H4756" s="1">
        <v>31</v>
      </c>
      <c r="I4756" s="1">
        <v>6</v>
      </c>
      <c r="J4756" s="1">
        <v>60</v>
      </c>
      <c r="K4756" s="1">
        <v>83</v>
      </c>
      <c r="R4756" t="str">
        <f t="shared" si="298"/>
        <v>FURNACE STATUS REQUEST</v>
      </c>
    </row>
    <row r="4757" spans="1:18" x14ac:dyDescent="0.25">
      <c r="A4757" s="12">
        <f t="shared" si="296"/>
        <v>44794.080305162039</v>
      </c>
      <c r="B4757" s="8" t="str">
        <f t="shared" si="297"/>
        <v>←</v>
      </c>
      <c r="C4757" s="10">
        <f t="shared" si="299"/>
        <v>0.15</v>
      </c>
      <c r="D4757" s="2">
        <v>1661010938366</v>
      </c>
      <c r="E4757" t="s">
        <v>0</v>
      </c>
      <c r="F4757" s="1">
        <v>9</v>
      </c>
      <c r="G4757" s="1">
        <v>31</v>
      </c>
      <c r="H4757" s="1">
        <v>21</v>
      </c>
      <c r="I4757" s="1" t="s">
        <v>1</v>
      </c>
      <c r="J4757" s="1">
        <v>0</v>
      </c>
      <c r="K4757" s="1">
        <v>0</v>
      </c>
      <c r="L4757" s="1">
        <v>0</v>
      </c>
      <c r="M4757" s="1">
        <v>0</v>
      </c>
      <c r="N4757" s="1" t="s">
        <v>26</v>
      </c>
      <c r="O4757" s="1" t="s">
        <v>27</v>
      </c>
      <c r="R4757" t="str">
        <f t="shared" si="298"/>
        <v>FURNACE STATUS RESPONSE Fan:0 Ignition:0 Burner:0 Unknown:0</v>
      </c>
    </row>
    <row r="4758" spans="1:18" x14ac:dyDescent="0.25">
      <c r="A4758" s="12">
        <f t="shared" si="296"/>
        <v>44794.080990879629</v>
      </c>
      <c r="B4758" s="8" t="str">
        <f t="shared" si="297"/>
        <v>→</v>
      </c>
      <c r="C4758" s="10">
        <f t="shared" si="299"/>
        <v>59.246000000000002</v>
      </c>
      <c r="D4758" s="2">
        <v>1661010997612</v>
      </c>
      <c r="E4758" t="s">
        <v>0</v>
      </c>
      <c r="F4758" s="1">
        <v>8</v>
      </c>
      <c r="G4758" s="1">
        <v>21</v>
      </c>
      <c r="H4758" s="1">
        <v>31</v>
      </c>
      <c r="I4758" s="1">
        <v>7</v>
      </c>
      <c r="J4758" s="1">
        <v>1</v>
      </c>
      <c r="K4758" s="1">
        <v>36</v>
      </c>
      <c r="L4758" s="1">
        <v>6</v>
      </c>
      <c r="M4758" s="1" t="s">
        <v>32</v>
      </c>
      <c r="N4758" s="1" t="s">
        <v>105</v>
      </c>
      <c r="R4758" t="str">
        <f t="shared" si="298"/>
        <v>TIME 1:54 Sun</v>
      </c>
    </row>
    <row r="4759" spans="1:18" x14ac:dyDescent="0.25">
      <c r="A4759" s="12">
        <f t="shared" si="296"/>
        <v>44794.080992210649</v>
      </c>
      <c r="B4759" s="8" t="str">
        <f t="shared" si="297"/>
        <v>←</v>
      </c>
      <c r="C4759" s="10">
        <f t="shared" si="299"/>
        <v>0.115</v>
      </c>
      <c r="D4759" s="2">
        <v>1661010997727</v>
      </c>
      <c r="E4759" t="s">
        <v>0</v>
      </c>
      <c r="F4759" s="1">
        <v>5</v>
      </c>
      <c r="G4759" s="1">
        <v>31</v>
      </c>
      <c r="H4759" s="1">
        <v>21</v>
      </c>
      <c r="I4759" s="1" t="s">
        <v>7</v>
      </c>
      <c r="J4759" s="1">
        <v>3</v>
      </c>
      <c r="K4759" s="1" t="s">
        <v>8</v>
      </c>
      <c r="R4759" t="str">
        <f t="shared" si="298"/>
        <v>ACK</v>
      </c>
    </row>
    <row r="4760" spans="1:18" x14ac:dyDescent="0.25">
      <c r="A4760" s="12">
        <f t="shared" si="296"/>
        <v>44794.080993553238</v>
      </c>
      <c r="B4760" s="8" t="str">
        <f t="shared" si="297"/>
        <v>→</v>
      </c>
      <c r="C4760" s="10">
        <f t="shared" si="299"/>
        <v>0.11600000000000001</v>
      </c>
      <c r="D4760" s="2">
        <v>1661010997843</v>
      </c>
      <c r="E4760" t="s">
        <v>0</v>
      </c>
      <c r="F4760" s="1">
        <v>5</v>
      </c>
      <c r="G4760" s="1">
        <v>21</v>
      </c>
      <c r="H4760" s="1">
        <v>31</v>
      </c>
      <c r="I4760" s="1">
        <v>8</v>
      </c>
      <c r="J4760" s="1" t="s">
        <v>16</v>
      </c>
      <c r="K4760" s="1" t="s">
        <v>75</v>
      </c>
      <c r="R4760" t="str">
        <f t="shared" si="298"/>
        <v>UNKNOWN 8</v>
      </c>
    </row>
    <row r="4761" spans="1:18" x14ac:dyDescent="0.25">
      <c r="A4761" s="12">
        <f t="shared" si="296"/>
        <v>44794.080994942131</v>
      </c>
      <c r="B4761" s="8" t="str">
        <f t="shared" si="297"/>
        <v>←</v>
      </c>
      <c r="C4761" s="10">
        <f t="shared" si="299"/>
        <v>0.12</v>
      </c>
      <c r="D4761" s="2">
        <v>1661010997963</v>
      </c>
      <c r="E4761" t="s">
        <v>0</v>
      </c>
      <c r="F4761" s="1">
        <v>5</v>
      </c>
      <c r="G4761" s="1">
        <v>31</v>
      </c>
      <c r="H4761" s="1">
        <v>21</v>
      </c>
      <c r="I4761" s="1" t="s">
        <v>7</v>
      </c>
      <c r="J4761" s="1">
        <v>3</v>
      </c>
      <c r="K4761" s="1" t="s">
        <v>8</v>
      </c>
      <c r="R4761" t="str">
        <f t="shared" si="298"/>
        <v>ACK</v>
      </c>
    </row>
    <row r="4762" spans="1:18" x14ac:dyDescent="0.25">
      <c r="A4762" s="12">
        <f t="shared" si="296"/>
        <v>44794.080996111108</v>
      </c>
      <c r="B4762" s="8" t="str">
        <f t="shared" si="297"/>
        <v>→</v>
      </c>
      <c r="C4762" s="10">
        <f t="shared" si="299"/>
        <v>0.10100000000000001</v>
      </c>
      <c r="D4762" s="2">
        <v>1661010998064</v>
      </c>
      <c r="E4762" t="s">
        <v>0</v>
      </c>
      <c r="F4762" s="1">
        <v>6</v>
      </c>
      <c r="G4762" s="1">
        <v>21</v>
      </c>
      <c r="H4762" s="1">
        <v>31</v>
      </c>
      <c r="I4762" s="1" t="s">
        <v>43</v>
      </c>
      <c r="J4762" s="1">
        <v>0</v>
      </c>
      <c r="K4762" s="1" t="s">
        <v>73</v>
      </c>
      <c r="L4762" s="1" t="s">
        <v>102</v>
      </c>
      <c r="R4762" t="str">
        <f t="shared" si="298"/>
        <v>FAN SPEED Fan:Off</v>
      </c>
    </row>
    <row r="4763" spans="1:18" x14ac:dyDescent="0.25">
      <c r="A4763" s="12">
        <f t="shared" si="296"/>
        <v>44794.080997430552</v>
      </c>
      <c r="B4763" s="8" t="str">
        <f t="shared" si="297"/>
        <v>←</v>
      </c>
      <c r="C4763" s="10">
        <f t="shared" si="299"/>
        <v>0.114</v>
      </c>
      <c r="D4763" s="2">
        <v>1661010998178</v>
      </c>
      <c r="E4763" t="s">
        <v>0</v>
      </c>
      <c r="F4763" s="1">
        <v>5</v>
      </c>
      <c r="G4763" s="1">
        <v>31</v>
      </c>
      <c r="H4763" s="1">
        <v>21</v>
      </c>
      <c r="I4763" s="1" t="s">
        <v>7</v>
      </c>
      <c r="J4763" s="1">
        <v>3</v>
      </c>
      <c r="K4763" s="1" t="s">
        <v>8</v>
      </c>
      <c r="R4763" t="str">
        <f t="shared" si="298"/>
        <v>ACK</v>
      </c>
    </row>
    <row r="4764" spans="1:18" x14ac:dyDescent="0.25">
      <c r="A4764" s="12">
        <f t="shared" si="296"/>
        <v>44794.080998506943</v>
      </c>
      <c r="B4764" s="8" t="str">
        <f t="shared" si="297"/>
        <v>→</v>
      </c>
      <c r="C4764" s="10">
        <f t="shared" si="299"/>
        <v>9.2999999999999999E-2</v>
      </c>
      <c r="D4764" s="2">
        <v>1661010998271</v>
      </c>
      <c r="E4764" t="s">
        <v>0</v>
      </c>
      <c r="F4764" s="1">
        <v>5</v>
      </c>
      <c r="G4764" s="1">
        <v>21</v>
      </c>
      <c r="H4764" s="1">
        <v>31</v>
      </c>
      <c r="I4764" s="1">
        <v>6</v>
      </c>
      <c r="J4764" s="1">
        <v>60</v>
      </c>
      <c r="K4764" s="1">
        <v>83</v>
      </c>
      <c r="R4764" t="str">
        <f t="shared" si="298"/>
        <v>FURNACE STATUS REQUEST</v>
      </c>
    </row>
    <row r="4765" spans="1:18" x14ac:dyDescent="0.25">
      <c r="A4765" s="12">
        <f t="shared" si="296"/>
        <v>44794.081000208331</v>
      </c>
      <c r="B4765" s="8" t="str">
        <f t="shared" si="297"/>
        <v>←</v>
      </c>
      <c r="C4765" s="10">
        <f t="shared" si="299"/>
        <v>0.14699999999999999</v>
      </c>
      <c r="D4765" s="2">
        <v>1661010998418</v>
      </c>
      <c r="E4765" t="s">
        <v>0</v>
      </c>
      <c r="F4765" s="1">
        <v>9</v>
      </c>
      <c r="G4765" s="1">
        <v>31</v>
      </c>
      <c r="H4765" s="1">
        <v>21</v>
      </c>
      <c r="I4765" s="1" t="s">
        <v>1</v>
      </c>
      <c r="J4765" s="1">
        <v>0</v>
      </c>
      <c r="K4765" s="1">
        <v>0</v>
      </c>
      <c r="L4765" s="1">
        <v>0</v>
      </c>
      <c r="M4765" s="1">
        <v>0</v>
      </c>
      <c r="N4765" s="1" t="s">
        <v>26</v>
      </c>
      <c r="O4765" s="1" t="s">
        <v>27</v>
      </c>
      <c r="R4765" t="str">
        <f t="shared" si="298"/>
        <v>FURNACE STATUS RESPONSE Fan:0 Ignition:0 Burner:0 Unknown:0</v>
      </c>
    </row>
    <row r="4766" spans="1:18" x14ac:dyDescent="0.25">
      <c r="A4766" s="12">
        <f t="shared" si="296"/>
        <v>44794.081685185178</v>
      </c>
      <c r="B4766" s="8" t="str">
        <f t="shared" si="297"/>
        <v>→</v>
      </c>
      <c r="C4766" s="10">
        <f t="shared" si="299"/>
        <v>59.182000000000002</v>
      </c>
      <c r="D4766" s="2">
        <v>1661011057600</v>
      </c>
      <c r="E4766" t="s">
        <v>0</v>
      </c>
      <c r="F4766" s="1">
        <v>8</v>
      </c>
      <c r="G4766" s="1">
        <v>21</v>
      </c>
      <c r="H4766" s="1">
        <v>31</v>
      </c>
      <c r="I4766" s="1">
        <v>7</v>
      </c>
      <c r="J4766" s="1">
        <v>1</v>
      </c>
      <c r="K4766" s="1">
        <v>37</v>
      </c>
      <c r="L4766" s="1">
        <v>6</v>
      </c>
      <c r="M4766" s="1">
        <v>26</v>
      </c>
      <c r="N4766" s="1">
        <v>59</v>
      </c>
      <c r="R4766" t="str">
        <f t="shared" si="298"/>
        <v>TIME 1:55 Sun</v>
      </c>
    </row>
    <row r="4767" spans="1:18" x14ac:dyDescent="0.25">
      <c r="A4767" s="12">
        <f t="shared" si="296"/>
        <v>44794.081686435187</v>
      </c>
      <c r="B4767" s="8" t="str">
        <f t="shared" si="297"/>
        <v>←</v>
      </c>
      <c r="C4767" s="10">
        <f t="shared" si="299"/>
        <v>0.108</v>
      </c>
      <c r="D4767" s="2">
        <v>1661011057708</v>
      </c>
      <c r="E4767" t="s">
        <v>0</v>
      </c>
      <c r="F4767" s="1">
        <v>5</v>
      </c>
      <c r="G4767" s="1">
        <v>31</v>
      </c>
      <c r="H4767" s="1">
        <v>21</v>
      </c>
      <c r="I4767" s="1" t="s">
        <v>7</v>
      </c>
      <c r="J4767" s="1">
        <v>3</v>
      </c>
      <c r="K4767" s="1" t="s">
        <v>8</v>
      </c>
      <c r="R4767" t="str">
        <f t="shared" si="298"/>
        <v>ACK</v>
      </c>
    </row>
    <row r="4768" spans="1:18" x14ac:dyDescent="0.25">
      <c r="A4768" s="12">
        <f t="shared" si="296"/>
        <v>44794.081687824073</v>
      </c>
      <c r="B4768" s="8" t="str">
        <f t="shared" si="297"/>
        <v>→</v>
      </c>
      <c r="C4768" s="10">
        <f t="shared" si="299"/>
        <v>0.12</v>
      </c>
      <c r="D4768" s="2">
        <v>1661011057828</v>
      </c>
      <c r="E4768" t="s">
        <v>0</v>
      </c>
      <c r="F4768" s="1">
        <v>5</v>
      </c>
      <c r="G4768" s="1">
        <v>21</v>
      </c>
      <c r="H4768" s="1">
        <v>31</v>
      </c>
      <c r="I4768" s="1">
        <v>8</v>
      </c>
      <c r="J4768" s="1" t="s">
        <v>16</v>
      </c>
      <c r="K4768" s="1" t="s">
        <v>75</v>
      </c>
      <c r="R4768" t="str">
        <f t="shared" si="298"/>
        <v>UNKNOWN 8</v>
      </c>
    </row>
    <row r="4769" spans="1:18" x14ac:dyDescent="0.25">
      <c r="A4769" s="12">
        <f t="shared" si="296"/>
        <v>44794.081688946761</v>
      </c>
      <c r="B4769" s="8" t="str">
        <f t="shared" si="297"/>
        <v>←</v>
      </c>
      <c r="C4769" s="10">
        <f t="shared" si="299"/>
        <v>9.7000000000000003E-2</v>
      </c>
      <c r="D4769" s="2">
        <v>1661011057925</v>
      </c>
      <c r="E4769" t="s">
        <v>0</v>
      </c>
      <c r="F4769" s="1">
        <v>5</v>
      </c>
      <c r="G4769" s="1">
        <v>31</v>
      </c>
      <c r="H4769" s="1">
        <v>21</v>
      </c>
      <c r="I4769" s="1" t="s">
        <v>7</v>
      </c>
      <c r="J4769" s="1">
        <v>3</v>
      </c>
      <c r="K4769" s="1" t="s">
        <v>8</v>
      </c>
      <c r="R4769" t="str">
        <f t="shared" si="298"/>
        <v>ACK</v>
      </c>
    </row>
    <row r="4770" spans="1:18" x14ac:dyDescent="0.25">
      <c r="A4770" s="12">
        <f t="shared" si="296"/>
        <v>44794.081690173603</v>
      </c>
      <c r="B4770" s="8" t="str">
        <f t="shared" si="297"/>
        <v>→</v>
      </c>
      <c r="C4770" s="10">
        <f t="shared" si="299"/>
        <v>0.106</v>
      </c>
      <c r="D4770" s="2">
        <v>1661011058031</v>
      </c>
      <c r="E4770" t="s">
        <v>0</v>
      </c>
      <c r="F4770" s="1">
        <v>6</v>
      </c>
      <c r="G4770" s="1">
        <v>21</v>
      </c>
      <c r="H4770" s="1">
        <v>31</v>
      </c>
      <c r="I4770" s="1" t="s">
        <v>43</v>
      </c>
      <c r="J4770" s="1">
        <v>0</v>
      </c>
      <c r="K4770" s="1" t="s">
        <v>73</v>
      </c>
      <c r="L4770" s="1" t="s">
        <v>102</v>
      </c>
      <c r="R4770" t="str">
        <f t="shared" si="298"/>
        <v>FAN SPEED Fan:Off</v>
      </c>
    </row>
    <row r="4771" spans="1:18" x14ac:dyDescent="0.25">
      <c r="A4771" s="12">
        <f t="shared" si="296"/>
        <v>44794.081691759253</v>
      </c>
      <c r="B4771" s="8" t="str">
        <f t="shared" si="297"/>
        <v>←</v>
      </c>
      <c r="C4771" s="10">
        <f t="shared" si="299"/>
        <v>0.13700000000000001</v>
      </c>
      <c r="D4771" s="2">
        <v>1661011058168</v>
      </c>
      <c r="E4771" t="s">
        <v>0</v>
      </c>
      <c r="F4771" s="1">
        <v>5</v>
      </c>
      <c r="G4771" s="1">
        <v>31</v>
      </c>
      <c r="H4771" s="1">
        <v>21</v>
      </c>
      <c r="I4771" s="1" t="s">
        <v>7</v>
      </c>
      <c r="J4771" s="1">
        <v>3</v>
      </c>
      <c r="K4771" s="1" t="s">
        <v>8</v>
      </c>
      <c r="R4771" t="str">
        <f t="shared" si="298"/>
        <v>ACK</v>
      </c>
    </row>
    <row r="4772" spans="1:18" x14ac:dyDescent="0.25">
      <c r="A4772" s="12">
        <f t="shared" si="296"/>
        <v>44794.081692893516</v>
      </c>
      <c r="B4772" s="8" t="str">
        <f t="shared" si="297"/>
        <v>→</v>
      </c>
      <c r="C4772" s="10">
        <f t="shared" si="299"/>
        <v>9.8000000000000004E-2</v>
      </c>
      <c r="D4772" s="2">
        <v>1661011058266</v>
      </c>
      <c r="E4772" t="s">
        <v>0</v>
      </c>
      <c r="F4772" s="1">
        <v>5</v>
      </c>
      <c r="G4772" s="1">
        <v>21</v>
      </c>
      <c r="H4772" s="1">
        <v>31</v>
      </c>
      <c r="I4772" s="1">
        <v>6</v>
      </c>
      <c r="J4772" s="1">
        <v>60</v>
      </c>
      <c r="K4772" s="1">
        <v>83</v>
      </c>
      <c r="R4772" t="str">
        <f t="shared" si="298"/>
        <v>FURNACE STATUS REQUEST</v>
      </c>
    </row>
    <row r="4773" spans="1:18" x14ac:dyDescent="0.25">
      <c r="A4773" s="12">
        <f t="shared" si="296"/>
        <v>44794.081694664354</v>
      </c>
      <c r="B4773" s="8" t="str">
        <f t="shared" si="297"/>
        <v>←</v>
      </c>
      <c r="C4773" s="10">
        <f t="shared" si="299"/>
        <v>0.153</v>
      </c>
      <c r="D4773" s="2">
        <v>1661011058419</v>
      </c>
      <c r="E4773" t="s">
        <v>0</v>
      </c>
      <c r="F4773" s="1">
        <v>9</v>
      </c>
      <c r="G4773" s="1">
        <v>31</v>
      </c>
      <c r="H4773" s="1">
        <v>21</v>
      </c>
      <c r="I4773" s="1" t="s">
        <v>1</v>
      </c>
      <c r="J4773" s="1">
        <v>0</v>
      </c>
      <c r="K4773" s="1">
        <v>0</v>
      </c>
      <c r="L4773" s="1">
        <v>0</v>
      </c>
      <c r="M4773" s="1">
        <v>0</v>
      </c>
      <c r="N4773" s="1" t="s">
        <v>26</v>
      </c>
      <c r="O4773" s="1" t="s">
        <v>27</v>
      </c>
      <c r="R4773" t="str">
        <f t="shared" si="298"/>
        <v>FURNACE STATUS RESPONSE Fan:0 Ignition:0 Burner:0 Unknown:0</v>
      </c>
    </row>
    <row r="4774" spans="1:18" x14ac:dyDescent="0.25">
      <c r="A4774" s="12">
        <f t="shared" si="296"/>
        <v>44794.082379722218</v>
      </c>
      <c r="B4774" s="8" t="str">
        <f t="shared" si="297"/>
        <v>→</v>
      </c>
      <c r="C4774" s="10">
        <f t="shared" si="299"/>
        <v>59.189</v>
      </c>
      <c r="D4774" s="2">
        <v>1661011117608</v>
      </c>
      <c r="E4774" t="s">
        <v>0</v>
      </c>
      <c r="F4774" s="1">
        <v>8</v>
      </c>
      <c r="G4774" s="1">
        <v>21</v>
      </c>
      <c r="H4774" s="1">
        <v>31</v>
      </c>
      <c r="I4774" s="1">
        <v>7</v>
      </c>
      <c r="J4774" s="1">
        <v>1</v>
      </c>
      <c r="K4774" s="1">
        <v>38</v>
      </c>
      <c r="L4774" s="1">
        <v>6</v>
      </c>
      <c r="M4774" s="1">
        <v>4</v>
      </c>
      <c r="N4774" s="1">
        <v>59</v>
      </c>
      <c r="R4774" t="str">
        <f t="shared" si="298"/>
        <v>TIME 1:56 Sun</v>
      </c>
    </row>
    <row r="4775" spans="1:18" x14ac:dyDescent="0.25">
      <c r="A4775" s="12">
        <f t="shared" si="296"/>
        <v>44794.082381064807</v>
      </c>
      <c r="B4775" s="8" t="str">
        <f t="shared" si="297"/>
        <v>←</v>
      </c>
      <c r="C4775" s="10">
        <f t="shared" si="299"/>
        <v>0.11600000000000001</v>
      </c>
      <c r="D4775" s="2">
        <v>1661011117724</v>
      </c>
      <c r="E4775" t="s">
        <v>0</v>
      </c>
      <c r="F4775" s="1">
        <v>5</v>
      </c>
      <c r="G4775" s="1">
        <v>31</v>
      </c>
      <c r="H4775" s="1">
        <v>21</v>
      </c>
      <c r="I4775" s="1" t="s">
        <v>7</v>
      </c>
      <c r="J4775" s="1">
        <v>3</v>
      </c>
      <c r="K4775" s="1" t="s">
        <v>8</v>
      </c>
      <c r="R4775" t="str">
        <f t="shared" si="298"/>
        <v>ACK</v>
      </c>
    </row>
    <row r="4776" spans="1:18" x14ac:dyDescent="0.25">
      <c r="A4776" s="12">
        <f t="shared" si="296"/>
        <v>44794.082382233792</v>
      </c>
      <c r="B4776" s="8" t="str">
        <f t="shared" si="297"/>
        <v>→</v>
      </c>
      <c r="C4776" s="10">
        <f t="shared" si="299"/>
        <v>0.10100000000000001</v>
      </c>
      <c r="D4776" s="2">
        <v>1661011117825</v>
      </c>
      <c r="E4776" t="s">
        <v>0</v>
      </c>
      <c r="F4776" s="1">
        <v>5</v>
      </c>
      <c r="G4776" s="1">
        <v>21</v>
      </c>
      <c r="H4776" s="1">
        <v>31</v>
      </c>
      <c r="I4776" s="1">
        <v>8</v>
      </c>
      <c r="J4776" s="1" t="s">
        <v>16</v>
      </c>
      <c r="K4776" s="1" t="s">
        <v>75</v>
      </c>
      <c r="R4776" t="str">
        <f t="shared" si="298"/>
        <v>UNKNOWN 8</v>
      </c>
    </row>
    <row r="4777" spans="1:18" x14ac:dyDescent="0.25">
      <c r="A4777" s="12">
        <f t="shared" si="296"/>
        <v>44794.082383356479</v>
      </c>
      <c r="B4777" s="8" t="str">
        <f t="shared" si="297"/>
        <v>←</v>
      </c>
      <c r="C4777" s="10">
        <f t="shared" si="299"/>
        <v>9.7000000000000003E-2</v>
      </c>
      <c r="D4777" s="2">
        <v>1661011117922</v>
      </c>
      <c r="E4777" t="s">
        <v>0</v>
      </c>
      <c r="F4777" s="1">
        <v>5</v>
      </c>
      <c r="G4777" s="1">
        <v>31</v>
      </c>
      <c r="H4777" s="1">
        <v>21</v>
      </c>
      <c r="I4777" s="1" t="s">
        <v>7</v>
      </c>
      <c r="J4777" s="1">
        <v>3</v>
      </c>
      <c r="K4777" s="1" t="s">
        <v>8</v>
      </c>
      <c r="R4777" t="str">
        <f t="shared" si="298"/>
        <v>ACK</v>
      </c>
    </row>
    <row r="4778" spans="1:18" x14ac:dyDescent="0.25">
      <c r="A4778" s="12">
        <f t="shared" si="296"/>
        <v>44794.082384849535</v>
      </c>
      <c r="B4778" s="8" t="str">
        <f t="shared" si="297"/>
        <v>→</v>
      </c>
      <c r="C4778" s="10">
        <f t="shared" si="299"/>
        <v>0.129</v>
      </c>
      <c r="D4778" s="2">
        <v>1661011118051</v>
      </c>
      <c r="E4778" t="s">
        <v>0</v>
      </c>
      <c r="F4778" s="1">
        <v>6</v>
      </c>
      <c r="G4778" s="1">
        <v>21</v>
      </c>
      <c r="H4778" s="1">
        <v>31</v>
      </c>
      <c r="I4778" s="1" t="s">
        <v>43</v>
      </c>
      <c r="J4778" s="1">
        <v>0</v>
      </c>
      <c r="K4778" s="1" t="s">
        <v>73</v>
      </c>
      <c r="L4778" s="1" t="s">
        <v>102</v>
      </c>
      <c r="R4778" t="str">
        <f t="shared" si="298"/>
        <v>FAN SPEED Fan:Off</v>
      </c>
    </row>
    <row r="4779" spans="1:18" x14ac:dyDescent="0.25">
      <c r="A4779" s="12">
        <f t="shared" si="296"/>
        <v>44794.08238594907</v>
      </c>
      <c r="B4779" s="8" t="str">
        <f t="shared" si="297"/>
        <v>←</v>
      </c>
      <c r="C4779" s="10">
        <f t="shared" si="299"/>
        <v>9.5000000000000001E-2</v>
      </c>
      <c r="D4779" s="2">
        <v>1661011118146</v>
      </c>
      <c r="E4779" t="s">
        <v>0</v>
      </c>
      <c r="F4779" s="1">
        <v>5</v>
      </c>
      <c r="G4779" s="1">
        <v>31</v>
      </c>
      <c r="H4779" s="1">
        <v>21</v>
      </c>
      <c r="I4779" s="1" t="s">
        <v>7</v>
      </c>
      <c r="J4779" s="1">
        <v>3</v>
      </c>
      <c r="K4779" s="1" t="s">
        <v>8</v>
      </c>
      <c r="R4779" t="str">
        <f t="shared" si="298"/>
        <v>ACK</v>
      </c>
    </row>
    <row r="4780" spans="1:18" x14ac:dyDescent="0.25">
      <c r="A4780" s="12">
        <f t="shared" si="296"/>
        <v>44794.082387152775</v>
      </c>
      <c r="B4780" s="8" t="str">
        <f t="shared" si="297"/>
        <v>→</v>
      </c>
      <c r="C4780" s="10">
        <f t="shared" si="299"/>
        <v>0.104</v>
      </c>
      <c r="D4780" s="2">
        <v>1661011118250</v>
      </c>
      <c r="E4780" t="s">
        <v>0</v>
      </c>
      <c r="F4780" s="1">
        <v>5</v>
      </c>
      <c r="G4780" s="1">
        <v>21</v>
      </c>
      <c r="H4780" s="1">
        <v>31</v>
      </c>
      <c r="I4780" s="1">
        <v>6</v>
      </c>
      <c r="J4780" s="1">
        <v>60</v>
      </c>
      <c r="K4780" s="1">
        <v>83</v>
      </c>
      <c r="R4780" t="str">
        <f t="shared" si="298"/>
        <v>FURNACE STATUS REQUEST</v>
      </c>
    </row>
    <row r="4781" spans="1:18" x14ac:dyDescent="0.25">
      <c r="A4781" s="12">
        <f t="shared" si="296"/>
        <v>44794.082388854164</v>
      </c>
      <c r="B4781" s="8" t="str">
        <f t="shared" si="297"/>
        <v>←</v>
      </c>
      <c r="C4781" s="10">
        <f t="shared" si="299"/>
        <v>0.14699999999999999</v>
      </c>
      <c r="D4781" s="2">
        <v>1661011118397</v>
      </c>
      <c r="E4781" t="s">
        <v>0</v>
      </c>
      <c r="F4781" s="1">
        <v>9</v>
      </c>
      <c r="G4781" s="1">
        <v>31</v>
      </c>
      <c r="H4781" s="1">
        <v>21</v>
      </c>
      <c r="I4781" s="1" t="s">
        <v>1</v>
      </c>
      <c r="J4781" s="1">
        <v>0</v>
      </c>
      <c r="K4781" s="1">
        <v>0</v>
      </c>
      <c r="L4781" s="1">
        <v>0</v>
      </c>
      <c r="M4781" s="1">
        <v>0</v>
      </c>
      <c r="N4781" s="1" t="s">
        <v>26</v>
      </c>
      <c r="O4781" s="1" t="s">
        <v>27</v>
      </c>
      <c r="R4781" t="str">
        <f t="shared" si="298"/>
        <v>FURNACE STATUS RESPONSE Fan:0 Ignition:0 Burner:0 Unknown:0</v>
      </c>
    </row>
    <row r="4782" spans="1:18" x14ac:dyDescent="0.25">
      <c r="A4782" s="12">
        <f t="shared" si="296"/>
        <v>44794.083074074071</v>
      </c>
      <c r="B4782" s="8" t="str">
        <f t="shared" si="297"/>
        <v>→</v>
      </c>
      <c r="C4782" s="10">
        <f t="shared" si="299"/>
        <v>59.203000000000003</v>
      </c>
      <c r="D4782" s="2">
        <v>1661011177600</v>
      </c>
      <c r="E4782" t="s">
        <v>0</v>
      </c>
      <c r="F4782" s="1">
        <v>8</v>
      </c>
      <c r="G4782" s="1">
        <v>21</v>
      </c>
      <c r="H4782" s="1">
        <v>31</v>
      </c>
      <c r="I4782" s="1">
        <v>7</v>
      </c>
      <c r="J4782" s="1">
        <v>1</v>
      </c>
      <c r="K4782" s="1">
        <v>39</v>
      </c>
      <c r="L4782" s="1">
        <v>6</v>
      </c>
      <c r="M4782" s="1">
        <v>82</v>
      </c>
      <c r="N4782" s="1" t="s">
        <v>105</v>
      </c>
      <c r="R4782" t="str">
        <f t="shared" si="298"/>
        <v>TIME 1:57 Sun</v>
      </c>
    </row>
    <row r="4783" spans="1:18" x14ac:dyDescent="0.25">
      <c r="A4783" s="12">
        <f t="shared" si="296"/>
        <v>44794.08307552083</v>
      </c>
      <c r="B4783" s="8" t="str">
        <f t="shared" si="297"/>
        <v>←</v>
      </c>
      <c r="C4783" s="10">
        <f t="shared" si="299"/>
        <v>0.125</v>
      </c>
      <c r="D4783" s="2">
        <v>1661011177725</v>
      </c>
      <c r="E4783" t="s">
        <v>0</v>
      </c>
      <c r="F4783" s="1">
        <v>5</v>
      </c>
      <c r="G4783" s="1">
        <v>31</v>
      </c>
      <c r="H4783" s="1">
        <v>21</v>
      </c>
      <c r="I4783" s="1" t="s">
        <v>7</v>
      </c>
      <c r="J4783" s="1">
        <v>3</v>
      </c>
      <c r="K4783" s="1" t="s">
        <v>8</v>
      </c>
      <c r="R4783" t="str">
        <f t="shared" si="298"/>
        <v>ACK</v>
      </c>
    </row>
    <row r="4784" spans="1:18" x14ac:dyDescent="0.25">
      <c r="A4784" s="12">
        <f t="shared" si="296"/>
        <v>44794.083077164345</v>
      </c>
      <c r="B4784" s="8" t="str">
        <f t="shared" si="297"/>
        <v>→</v>
      </c>
      <c r="C4784" s="10">
        <f t="shared" si="299"/>
        <v>0.14199999999999999</v>
      </c>
      <c r="D4784" s="2">
        <v>1661011177867</v>
      </c>
      <c r="E4784" t="s">
        <v>0</v>
      </c>
      <c r="F4784" s="1">
        <v>5</v>
      </c>
      <c r="G4784" s="1">
        <v>21</v>
      </c>
      <c r="H4784" s="1">
        <v>31</v>
      </c>
      <c r="I4784" s="1">
        <v>8</v>
      </c>
      <c r="J4784" s="1" t="s">
        <v>16</v>
      </c>
      <c r="K4784" s="1" t="s">
        <v>75</v>
      </c>
      <c r="R4784" t="str">
        <f t="shared" si="298"/>
        <v>UNKNOWN 8</v>
      </c>
    </row>
    <row r="4785" spans="1:18" x14ac:dyDescent="0.25">
      <c r="A4785" s="12">
        <f t="shared" si="296"/>
        <v>44794.083078333329</v>
      </c>
      <c r="B4785" s="8" t="str">
        <f t="shared" si="297"/>
        <v>←</v>
      </c>
      <c r="C4785" s="10">
        <f t="shared" si="299"/>
        <v>0.10100000000000001</v>
      </c>
      <c r="D4785" s="2">
        <v>1661011177968</v>
      </c>
      <c r="E4785" t="s">
        <v>0</v>
      </c>
      <c r="F4785" s="1">
        <v>5</v>
      </c>
      <c r="G4785" s="1">
        <v>31</v>
      </c>
      <c r="H4785" s="1">
        <v>21</v>
      </c>
      <c r="I4785" s="1" t="s">
        <v>7</v>
      </c>
      <c r="J4785" s="1">
        <v>3</v>
      </c>
      <c r="K4785" s="1" t="s">
        <v>8</v>
      </c>
      <c r="R4785" t="str">
        <f t="shared" si="298"/>
        <v>ACK</v>
      </c>
    </row>
    <row r="4786" spans="1:18" x14ac:dyDescent="0.25">
      <c r="A4786" s="12">
        <f t="shared" si="296"/>
        <v>44794.083079490738</v>
      </c>
      <c r="B4786" s="8" t="str">
        <f t="shared" si="297"/>
        <v>→</v>
      </c>
      <c r="C4786" s="10">
        <f t="shared" si="299"/>
        <v>0.1</v>
      </c>
      <c r="D4786" s="2">
        <v>1661011178068</v>
      </c>
      <c r="E4786" t="s">
        <v>0</v>
      </c>
      <c r="F4786" s="1">
        <v>6</v>
      </c>
      <c r="G4786" s="1">
        <v>21</v>
      </c>
      <c r="H4786" s="1">
        <v>31</v>
      </c>
      <c r="I4786" s="1" t="s">
        <v>43</v>
      </c>
      <c r="J4786" s="1">
        <v>0</v>
      </c>
      <c r="K4786" s="1" t="s">
        <v>73</v>
      </c>
      <c r="L4786" s="1" t="s">
        <v>102</v>
      </c>
      <c r="R4786" t="str">
        <f t="shared" si="298"/>
        <v>FAN SPEED Fan:Off</v>
      </c>
    </row>
    <row r="4787" spans="1:18" x14ac:dyDescent="0.25">
      <c r="A4787" s="12">
        <f t="shared" si="296"/>
        <v>44794.083080706019</v>
      </c>
      <c r="B4787" s="8" t="str">
        <f t="shared" si="297"/>
        <v>←</v>
      </c>
      <c r="C4787" s="10">
        <f t="shared" si="299"/>
        <v>0.105</v>
      </c>
      <c r="D4787" s="2">
        <v>1661011178173</v>
      </c>
      <c r="E4787" t="s">
        <v>0</v>
      </c>
      <c r="F4787" s="1">
        <v>5</v>
      </c>
      <c r="G4787" s="1">
        <v>31</v>
      </c>
      <c r="H4787" s="1">
        <v>21</v>
      </c>
      <c r="I4787" s="1" t="s">
        <v>7</v>
      </c>
      <c r="J4787" s="1">
        <v>3</v>
      </c>
      <c r="K4787" s="1" t="s">
        <v>8</v>
      </c>
      <c r="R4787" t="str">
        <f t="shared" si="298"/>
        <v>ACK</v>
      </c>
    </row>
    <row r="4788" spans="1:18" x14ac:dyDescent="0.25">
      <c r="A4788" s="12">
        <f t="shared" si="296"/>
        <v>44794.083081759258</v>
      </c>
      <c r="B4788" s="8" t="str">
        <f t="shared" si="297"/>
        <v>→</v>
      </c>
      <c r="C4788" s="10">
        <f t="shared" si="299"/>
        <v>9.0999999999999998E-2</v>
      </c>
      <c r="D4788" s="2">
        <v>1661011178264</v>
      </c>
      <c r="E4788" t="s">
        <v>0</v>
      </c>
      <c r="F4788" s="1">
        <v>5</v>
      </c>
      <c r="G4788" s="1">
        <v>21</v>
      </c>
      <c r="H4788" s="1">
        <v>31</v>
      </c>
      <c r="I4788" s="1">
        <v>6</v>
      </c>
      <c r="J4788" s="1">
        <v>60</v>
      </c>
      <c r="K4788" s="1">
        <v>83</v>
      </c>
      <c r="R4788" t="str">
        <f t="shared" si="298"/>
        <v>FURNACE STATUS REQUEST</v>
      </c>
    </row>
    <row r="4789" spans="1:18" x14ac:dyDescent="0.25">
      <c r="A4789" s="12">
        <f t="shared" si="296"/>
        <v>44794.083083645826</v>
      </c>
      <c r="B4789" s="8" t="str">
        <f t="shared" si="297"/>
        <v>←</v>
      </c>
      <c r="C4789" s="10">
        <f t="shared" si="299"/>
        <v>0.16300000000000001</v>
      </c>
      <c r="D4789" s="2">
        <v>1661011178427</v>
      </c>
      <c r="E4789" t="s">
        <v>0</v>
      </c>
      <c r="F4789" s="1">
        <v>9</v>
      </c>
      <c r="G4789" s="1">
        <v>31</v>
      </c>
      <c r="H4789" s="1">
        <v>21</v>
      </c>
      <c r="I4789" s="1" t="s">
        <v>1</v>
      </c>
      <c r="J4789" s="1">
        <v>0</v>
      </c>
      <c r="K4789" s="1">
        <v>0</v>
      </c>
      <c r="L4789" s="1">
        <v>0</v>
      </c>
      <c r="M4789" s="1">
        <v>0</v>
      </c>
      <c r="N4789" s="1" t="s">
        <v>26</v>
      </c>
      <c r="O4789" s="1" t="s">
        <v>27</v>
      </c>
      <c r="R4789" t="str">
        <f t="shared" si="298"/>
        <v>FURNACE STATUS RESPONSE Fan:0 Ignition:0 Burner:0 Unknown:0</v>
      </c>
    </row>
    <row r="4790" spans="1:18" x14ac:dyDescent="0.25">
      <c r="A4790" s="12">
        <f t="shared" si="296"/>
        <v>44794.083768749995</v>
      </c>
      <c r="B4790" s="8" t="str">
        <f t="shared" si="297"/>
        <v>→</v>
      </c>
      <c r="C4790" s="10">
        <f t="shared" si="299"/>
        <v>59.192999999999998</v>
      </c>
      <c r="D4790" s="2">
        <v>1661011237620</v>
      </c>
      <c r="E4790" t="s">
        <v>0</v>
      </c>
      <c r="F4790" s="1">
        <v>8</v>
      </c>
      <c r="G4790" s="1">
        <v>21</v>
      </c>
      <c r="H4790" s="1">
        <v>31</v>
      </c>
      <c r="I4790" s="1">
        <v>7</v>
      </c>
      <c r="J4790" s="1">
        <v>1</v>
      </c>
      <c r="K4790" s="1" t="s">
        <v>70</v>
      </c>
      <c r="L4790" s="1">
        <v>6</v>
      </c>
      <c r="M4790" s="1">
        <v>88</v>
      </c>
      <c r="N4790" s="1" t="s">
        <v>105</v>
      </c>
      <c r="R4790" t="str">
        <f t="shared" si="298"/>
        <v>TIME 1:58 Sun</v>
      </c>
    </row>
    <row r="4791" spans="1:18" x14ac:dyDescent="0.25">
      <c r="A4791" s="12">
        <f t="shared" si="296"/>
        <v>44794.083770011574</v>
      </c>
      <c r="B4791" s="8" t="str">
        <f t="shared" si="297"/>
        <v>←</v>
      </c>
      <c r="C4791" s="10">
        <f t="shared" si="299"/>
        <v>0.109</v>
      </c>
      <c r="D4791" s="2">
        <v>1661011237729</v>
      </c>
      <c r="E4791" t="s">
        <v>0</v>
      </c>
      <c r="F4791" s="1">
        <v>5</v>
      </c>
      <c r="G4791" s="1">
        <v>31</v>
      </c>
      <c r="H4791" s="1">
        <v>21</v>
      </c>
      <c r="I4791" s="1" t="s">
        <v>7</v>
      </c>
      <c r="J4791" s="1">
        <v>3</v>
      </c>
      <c r="K4791" s="1" t="s">
        <v>8</v>
      </c>
      <c r="R4791" t="str">
        <f t="shared" si="298"/>
        <v>ACK</v>
      </c>
    </row>
    <row r="4792" spans="1:18" x14ac:dyDescent="0.25">
      <c r="A4792" s="12">
        <f t="shared" si="296"/>
        <v>44794.083771064812</v>
      </c>
      <c r="B4792" s="8" t="str">
        <f t="shared" si="297"/>
        <v>→</v>
      </c>
      <c r="C4792" s="10">
        <f t="shared" si="299"/>
        <v>9.0999999999999998E-2</v>
      </c>
      <c r="D4792" s="2">
        <v>1661011237820</v>
      </c>
      <c r="E4792" t="s">
        <v>0</v>
      </c>
      <c r="F4792" s="1">
        <v>5</v>
      </c>
      <c r="G4792" s="1">
        <v>21</v>
      </c>
      <c r="H4792" s="1">
        <v>31</v>
      </c>
      <c r="I4792" s="1">
        <v>8</v>
      </c>
      <c r="J4792" s="1" t="s">
        <v>16</v>
      </c>
      <c r="K4792" s="1" t="s">
        <v>75</v>
      </c>
      <c r="R4792" t="str">
        <f t="shared" si="298"/>
        <v>UNKNOWN 8</v>
      </c>
    </row>
    <row r="4793" spans="1:18" x14ac:dyDescent="0.25">
      <c r="A4793" s="12">
        <f t="shared" si="296"/>
        <v>44794.083772523147</v>
      </c>
      <c r="B4793" s="8" t="str">
        <f t="shared" si="297"/>
        <v>←</v>
      </c>
      <c r="C4793" s="10">
        <f t="shared" si="299"/>
        <v>0.126</v>
      </c>
      <c r="D4793" s="2">
        <v>1661011237946</v>
      </c>
      <c r="E4793" t="s">
        <v>0</v>
      </c>
      <c r="F4793" s="1">
        <v>5</v>
      </c>
      <c r="G4793" s="1">
        <v>31</v>
      </c>
      <c r="H4793" s="1">
        <v>21</v>
      </c>
      <c r="I4793" s="1" t="s">
        <v>7</v>
      </c>
      <c r="J4793" s="1">
        <v>3</v>
      </c>
      <c r="K4793" s="1" t="s">
        <v>8</v>
      </c>
      <c r="R4793" t="str">
        <f t="shared" si="298"/>
        <v>ACK</v>
      </c>
    </row>
    <row r="4794" spans="1:18" x14ac:dyDescent="0.25">
      <c r="A4794" s="12">
        <f t="shared" si="296"/>
        <v>44794.083773819446</v>
      </c>
      <c r="B4794" s="8" t="str">
        <f t="shared" si="297"/>
        <v>→</v>
      </c>
      <c r="C4794" s="10">
        <f t="shared" si="299"/>
        <v>0.112</v>
      </c>
      <c r="D4794" s="2">
        <v>1661011238058</v>
      </c>
      <c r="E4794" t="s">
        <v>0</v>
      </c>
      <c r="F4794" s="1">
        <v>6</v>
      </c>
      <c r="G4794" s="1">
        <v>21</v>
      </c>
      <c r="H4794" s="1">
        <v>31</v>
      </c>
      <c r="I4794" s="1" t="s">
        <v>43</v>
      </c>
      <c r="J4794" s="1">
        <v>0</v>
      </c>
      <c r="K4794" s="1" t="s">
        <v>73</v>
      </c>
      <c r="L4794" s="1" t="s">
        <v>102</v>
      </c>
      <c r="R4794" t="str">
        <f t="shared" si="298"/>
        <v>FAN SPEED Fan:Off</v>
      </c>
    </row>
    <row r="4795" spans="1:18" x14ac:dyDescent="0.25">
      <c r="A4795" s="12">
        <f t="shared" si="296"/>
        <v>44794.083774988423</v>
      </c>
      <c r="B4795" s="8" t="str">
        <f t="shared" si="297"/>
        <v>←</v>
      </c>
      <c r="C4795" s="10">
        <f t="shared" si="299"/>
        <v>0.10100000000000001</v>
      </c>
      <c r="D4795" s="2">
        <v>1661011238159</v>
      </c>
      <c r="E4795" t="s">
        <v>0</v>
      </c>
      <c r="F4795" s="1">
        <v>5</v>
      </c>
      <c r="G4795" s="1">
        <v>31</v>
      </c>
      <c r="H4795" s="1">
        <v>21</v>
      </c>
      <c r="I4795" s="1" t="s">
        <v>7</v>
      </c>
      <c r="J4795" s="1">
        <v>3</v>
      </c>
      <c r="K4795" s="1" t="s">
        <v>8</v>
      </c>
      <c r="R4795" t="str">
        <f t="shared" si="298"/>
        <v>ACK</v>
      </c>
    </row>
    <row r="4796" spans="1:18" x14ac:dyDescent="0.25">
      <c r="A4796" s="12">
        <f t="shared" si="296"/>
        <v>44794.083776087959</v>
      </c>
      <c r="B4796" s="8" t="str">
        <f t="shared" si="297"/>
        <v>→</v>
      </c>
      <c r="C4796" s="10">
        <f t="shared" si="299"/>
        <v>9.5000000000000001E-2</v>
      </c>
      <c r="D4796" s="2">
        <v>1661011238254</v>
      </c>
      <c r="E4796" t="s">
        <v>0</v>
      </c>
      <c r="F4796" s="1">
        <v>5</v>
      </c>
      <c r="G4796" s="1">
        <v>21</v>
      </c>
      <c r="H4796" s="1">
        <v>31</v>
      </c>
      <c r="I4796" s="1">
        <v>6</v>
      </c>
      <c r="J4796" s="1">
        <v>60</v>
      </c>
      <c r="K4796" s="1">
        <v>83</v>
      </c>
      <c r="R4796" t="str">
        <f t="shared" si="298"/>
        <v>FURNACE STATUS REQUEST</v>
      </c>
    </row>
    <row r="4797" spans="1:18" x14ac:dyDescent="0.25">
      <c r="A4797" s="12">
        <f t="shared" si="296"/>
        <v>44794.083777974534</v>
      </c>
      <c r="B4797" s="8" t="str">
        <f t="shared" si="297"/>
        <v>←</v>
      </c>
      <c r="C4797" s="10">
        <f t="shared" si="299"/>
        <v>0.16300000000000001</v>
      </c>
      <c r="D4797" s="2">
        <v>1661011238417</v>
      </c>
      <c r="E4797" t="s">
        <v>0</v>
      </c>
      <c r="F4797" s="1">
        <v>9</v>
      </c>
      <c r="G4797" s="1">
        <v>31</v>
      </c>
      <c r="H4797" s="1">
        <v>21</v>
      </c>
      <c r="I4797" s="1" t="s">
        <v>1</v>
      </c>
      <c r="J4797" s="1">
        <v>0</v>
      </c>
      <c r="K4797" s="1">
        <v>0</v>
      </c>
      <c r="L4797" s="1">
        <v>0</v>
      </c>
      <c r="M4797" s="1">
        <v>0</v>
      </c>
      <c r="N4797" s="1" t="s">
        <v>26</v>
      </c>
      <c r="O4797" s="1" t="s">
        <v>27</v>
      </c>
      <c r="R4797" t="str">
        <f t="shared" si="298"/>
        <v>FURNACE STATUS RESPONSE Fan:0 Ignition:0 Burner:0 Unknown:0</v>
      </c>
    </row>
    <row r="4798" spans="1:18" x14ac:dyDescent="0.25">
      <c r="A4798" s="12">
        <f t="shared" si="296"/>
        <v>44794.084463402774</v>
      </c>
      <c r="B4798" s="8" t="str">
        <f t="shared" si="297"/>
        <v>→</v>
      </c>
      <c r="C4798" s="10">
        <f t="shared" si="299"/>
        <v>59.220999999999997</v>
      </c>
      <c r="D4798" s="2">
        <v>1661011297638</v>
      </c>
      <c r="E4798" t="s">
        <v>0</v>
      </c>
      <c r="F4798" s="1">
        <v>8</v>
      </c>
      <c r="G4798" s="1">
        <v>21</v>
      </c>
      <c r="H4798" s="1">
        <v>31</v>
      </c>
      <c r="I4798" s="1">
        <v>7</v>
      </c>
      <c r="J4798" s="1">
        <v>1</v>
      </c>
      <c r="K4798" s="1" t="s">
        <v>71</v>
      </c>
      <c r="L4798" s="1">
        <v>6</v>
      </c>
      <c r="M4798" s="1" t="s">
        <v>81</v>
      </c>
      <c r="N4798" s="1">
        <v>59</v>
      </c>
      <c r="R4798" t="str">
        <f t="shared" si="298"/>
        <v>TIME 1:59 Sun</v>
      </c>
    </row>
    <row r="4799" spans="1:18" x14ac:dyDescent="0.25">
      <c r="A4799" s="12">
        <f t="shared" si="296"/>
        <v>44794.084464641201</v>
      </c>
      <c r="B4799" s="8" t="str">
        <f t="shared" si="297"/>
        <v>←</v>
      </c>
      <c r="C4799" s="10">
        <f t="shared" si="299"/>
        <v>0.107</v>
      </c>
      <c r="D4799" s="2">
        <v>1661011297745</v>
      </c>
      <c r="E4799" t="s">
        <v>0</v>
      </c>
      <c r="F4799" s="1">
        <v>5</v>
      </c>
      <c r="G4799" s="1">
        <v>31</v>
      </c>
      <c r="H4799" s="1">
        <v>21</v>
      </c>
      <c r="I4799" s="1" t="s">
        <v>7</v>
      </c>
      <c r="J4799" s="1">
        <v>3</v>
      </c>
      <c r="K4799" s="1" t="s">
        <v>8</v>
      </c>
      <c r="R4799" t="str">
        <f t="shared" si="298"/>
        <v>ACK</v>
      </c>
    </row>
    <row r="4800" spans="1:18" x14ac:dyDescent="0.25">
      <c r="A4800" s="12">
        <f t="shared" si="296"/>
        <v>44794.084466030086</v>
      </c>
      <c r="B4800" s="8" t="str">
        <f t="shared" si="297"/>
        <v>→</v>
      </c>
      <c r="C4800" s="10">
        <f t="shared" si="299"/>
        <v>0.12</v>
      </c>
      <c r="D4800" s="2">
        <v>1661011297865</v>
      </c>
      <c r="E4800" t="s">
        <v>0</v>
      </c>
      <c r="F4800" s="1">
        <v>5</v>
      </c>
      <c r="G4800" s="1">
        <v>21</v>
      </c>
      <c r="H4800" s="1">
        <v>31</v>
      </c>
      <c r="I4800" s="1">
        <v>8</v>
      </c>
      <c r="J4800" s="1" t="s">
        <v>16</v>
      </c>
      <c r="K4800" s="1" t="s">
        <v>75</v>
      </c>
      <c r="R4800" t="str">
        <f t="shared" si="298"/>
        <v>UNKNOWN 8</v>
      </c>
    </row>
    <row r="4801" spans="1:18" x14ac:dyDescent="0.25">
      <c r="A4801" s="12">
        <f t="shared" si="296"/>
        <v>44794.0844674537</v>
      </c>
      <c r="B4801" s="8" t="str">
        <f t="shared" si="297"/>
        <v>←</v>
      </c>
      <c r="C4801" s="10">
        <f t="shared" si="299"/>
        <v>0.123</v>
      </c>
      <c r="D4801" s="2">
        <v>1661011297988</v>
      </c>
      <c r="E4801" t="s">
        <v>0</v>
      </c>
      <c r="F4801" s="1">
        <v>5</v>
      </c>
      <c r="G4801" s="1">
        <v>31</v>
      </c>
      <c r="H4801" s="1">
        <v>21</v>
      </c>
      <c r="I4801" s="1" t="s">
        <v>7</v>
      </c>
      <c r="J4801" s="1">
        <v>3</v>
      </c>
      <c r="K4801" s="1" t="s">
        <v>8</v>
      </c>
      <c r="R4801" t="str">
        <f t="shared" si="298"/>
        <v>ACK</v>
      </c>
    </row>
    <row r="4802" spans="1:18" x14ac:dyDescent="0.25">
      <c r="A4802" s="12">
        <f t="shared" si="296"/>
        <v>44794.084468680558</v>
      </c>
      <c r="B4802" s="8" t="str">
        <f t="shared" si="297"/>
        <v>→</v>
      </c>
      <c r="C4802" s="10">
        <f t="shared" si="299"/>
        <v>0.106</v>
      </c>
      <c r="D4802" s="2">
        <v>1661011298094</v>
      </c>
      <c r="E4802" t="s">
        <v>0</v>
      </c>
      <c r="F4802" s="1">
        <v>6</v>
      </c>
      <c r="G4802" s="1">
        <v>21</v>
      </c>
      <c r="H4802" s="1">
        <v>31</v>
      </c>
      <c r="I4802" s="1" t="s">
        <v>43</v>
      </c>
      <c r="J4802" s="1">
        <v>0</v>
      </c>
      <c r="K4802" s="1" t="s">
        <v>73</v>
      </c>
      <c r="L4802" s="1" t="s">
        <v>102</v>
      </c>
      <c r="R4802" t="str">
        <f t="shared" si="298"/>
        <v>FAN SPEED Fan:Off</v>
      </c>
    </row>
    <row r="4803" spans="1:18" x14ac:dyDescent="0.25">
      <c r="A4803" s="12">
        <f t="shared" ref="A4803:A4866" si="300">IF(ISNUMBER(D4803),D4803/(1000*60*60*24)+25569+10/24,"")</f>
        <v>44794.084469652771</v>
      </c>
      <c r="B4803" s="8" t="str">
        <f t="shared" ref="B4803:B4866" si="301">IF(ISNUMBER(D4803),IF(AND(G4803=21,H4803=31),"→",IF(AND(G4803=31,H4803=21),"←",IF(AND(G4803=21,H4803=0),"→→","Error"))),"")</f>
        <v>←</v>
      </c>
      <c r="C4803" s="10">
        <f t="shared" si="299"/>
        <v>8.4000000000000005E-2</v>
      </c>
      <c r="D4803" s="2">
        <v>1661011298178</v>
      </c>
      <c r="E4803" t="s">
        <v>0</v>
      </c>
      <c r="F4803" s="1">
        <v>5</v>
      </c>
      <c r="G4803" s="1">
        <v>31</v>
      </c>
      <c r="H4803" s="1">
        <v>21</v>
      </c>
      <c r="I4803" s="1" t="s">
        <v>7</v>
      </c>
      <c r="J4803" s="1">
        <v>3</v>
      </c>
      <c r="K4803" s="1" t="s">
        <v>8</v>
      </c>
      <c r="R4803" t="str">
        <f t="shared" ref="R4803:R4866" si="302">DECODEPACKET(E4803)</f>
        <v>ACK</v>
      </c>
    </row>
    <row r="4804" spans="1:18" x14ac:dyDescent="0.25">
      <c r="A4804" s="12">
        <f t="shared" si="300"/>
        <v>44794.084470821756</v>
      </c>
      <c r="B4804" s="8" t="str">
        <f t="shared" si="301"/>
        <v>→</v>
      </c>
      <c r="C4804" s="10">
        <f t="shared" ref="C4804:C4867" si="303">IF(AND(ISNUMBER(D4803), ISNUMBER(D4804)),(D4804-D4803)/1000,"")</f>
        <v>0.10100000000000001</v>
      </c>
      <c r="D4804" s="2">
        <v>1661011298279</v>
      </c>
      <c r="E4804" t="s">
        <v>0</v>
      </c>
      <c r="F4804" s="1">
        <v>5</v>
      </c>
      <c r="G4804" s="1">
        <v>21</v>
      </c>
      <c r="H4804" s="1">
        <v>31</v>
      </c>
      <c r="I4804" s="1">
        <v>6</v>
      </c>
      <c r="J4804" s="1">
        <v>60</v>
      </c>
      <c r="K4804" s="1">
        <v>83</v>
      </c>
      <c r="R4804" t="str">
        <f t="shared" si="302"/>
        <v>FURNACE STATUS REQUEST</v>
      </c>
    </row>
    <row r="4805" spans="1:18" x14ac:dyDescent="0.25">
      <c r="A4805" s="12">
        <f t="shared" si="300"/>
        <v>44794.084472569441</v>
      </c>
      <c r="B4805" s="8" t="str">
        <f t="shared" si="301"/>
        <v>←</v>
      </c>
      <c r="C4805" s="10">
        <f t="shared" si="303"/>
        <v>0.151</v>
      </c>
      <c r="D4805" s="2">
        <v>1661011298430</v>
      </c>
      <c r="E4805" t="s">
        <v>0</v>
      </c>
      <c r="F4805" s="1">
        <v>9</v>
      </c>
      <c r="G4805" s="1">
        <v>31</v>
      </c>
      <c r="H4805" s="1">
        <v>21</v>
      </c>
      <c r="I4805" s="1" t="s">
        <v>1</v>
      </c>
      <c r="J4805" s="1">
        <v>0</v>
      </c>
      <c r="K4805" s="1">
        <v>0</v>
      </c>
      <c r="L4805" s="1">
        <v>0</v>
      </c>
      <c r="M4805" s="1">
        <v>0</v>
      </c>
      <c r="N4805" s="1" t="s">
        <v>26</v>
      </c>
      <c r="O4805" s="1" t="s">
        <v>27</v>
      </c>
      <c r="R4805" t="str">
        <f t="shared" si="302"/>
        <v>FURNACE STATUS RESPONSE Fan:0 Ignition:0 Burner:0 Unknown:0</v>
      </c>
    </row>
    <row r="4806" spans="1:18" x14ac:dyDescent="0.25">
      <c r="A4806" s="12">
        <f t="shared" si="300"/>
        <v>44794.085157719906</v>
      </c>
      <c r="B4806" s="8" t="str">
        <f t="shared" si="301"/>
        <v>→</v>
      </c>
      <c r="C4806" s="10">
        <f t="shared" si="303"/>
        <v>59.197000000000003</v>
      </c>
      <c r="D4806" s="2">
        <v>1661011357627</v>
      </c>
      <c r="E4806" t="s">
        <v>0</v>
      </c>
      <c r="F4806" s="1">
        <v>8</v>
      </c>
      <c r="G4806" s="1">
        <v>21</v>
      </c>
      <c r="H4806" s="1">
        <v>31</v>
      </c>
      <c r="I4806" s="1">
        <v>7</v>
      </c>
      <c r="J4806" s="1">
        <v>2</v>
      </c>
      <c r="K4806" s="1">
        <v>0</v>
      </c>
      <c r="L4806" s="1">
        <v>6</v>
      </c>
      <c r="M4806" s="1">
        <v>14</v>
      </c>
      <c r="N4806" s="1">
        <v>66</v>
      </c>
      <c r="R4806" t="str">
        <f t="shared" si="302"/>
        <v>TIME 2:00 Sun</v>
      </c>
    </row>
    <row r="4807" spans="1:18" x14ac:dyDescent="0.25">
      <c r="A4807" s="12">
        <f t="shared" si="300"/>
        <v>44794.085159270828</v>
      </c>
      <c r="B4807" s="8" t="str">
        <f t="shared" si="301"/>
        <v>←</v>
      </c>
      <c r="C4807" s="10">
        <f t="shared" si="303"/>
        <v>0.13400000000000001</v>
      </c>
      <c r="D4807" s="2">
        <v>1661011357761</v>
      </c>
      <c r="E4807" t="s">
        <v>0</v>
      </c>
      <c r="F4807" s="1">
        <v>5</v>
      </c>
      <c r="G4807" s="1">
        <v>31</v>
      </c>
      <c r="H4807" s="1">
        <v>21</v>
      </c>
      <c r="I4807" s="1" t="s">
        <v>7</v>
      </c>
      <c r="J4807" s="1">
        <v>3</v>
      </c>
      <c r="K4807" s="1" t="s">
        <v>8</v>
      </c>
      <c r="R4807" t="str">
        <f t="shared" si="302"/>
        <v>ACK</v>
      </c>
    </row>
    <row r="4808" spans="1:18" x14ac:dyDescent="0.25">
      <c r="A4808" s="12">
        <f t="shared" si="300"/>
        <v>44794.085160462964</v>
      </c>
      <c r="B4808" s="8" t="str">
        <f t="shared" si="301"/>
        <v>→</v>
      </c>
      <c r="C4808" s="10">
        <f t="shared" si="303"/>
        <v>0.10299999999999999</v>
      </c>
      <c r="D4808" s="2">
        <v>1661011357864</v>
      </c>
      <c r="E4808" t="s">
        <v>0</v>
      </c>
      <c r="F4808" s="1">
        <v>5</v>
      </c>
      <c r="G4808" s="1">
        <v>21</v>
      </c>
      <c r="H4808" s="1">
        <v>31</v>
      </c>
      <c r="I4808" s="1">
        <v>8</v>
      </c>
      <c r="J4808" s="1" t="s">
        <v>16</v>
      </c>
      <c r="K4808" s="1" t="s">
        <v>75</v>
      </c>
      <c r="R4808" t="str">
        <f t="shared" si="302"/>
        <v>UNKNOWN 8</v>
      </c>
    </row>
    <row r="4809" spans="1:18" x14ac:dyDescent="0.25">
      <c r="A4809" s="12">
        <f t="shared" si="300"/>
        <v>44794.085161805553</v>
      </c>
      <c r="B4809" s="8" t="str">
        <f t="shared" si="301"/>
        <v>←</v>
      </c>
      <c r="C4809" s="10">
        <f t="shared" si="303"/>
        <v>0.11600000000000001</v>
      </c>
      <c r="D4809" s="2">
        <v>1661011357980</v>
      </c>
      <c r="E4809" t="s">
        <v>0</v>
      </c>
      <c r="F4809" s="1">
        <v>5</v>
      </c>
      <c r="G4809" s="1">
        <v>31</v>
      </c>
      <c r="H4809" s="1">
        <v>21</v>
      </c>
      <c r="I4809" s="1" t="s">
        <v>7</v>
      </c>
      <c r="J4809" s="1">
        <v>3</v>
      </c>
      <c r="K4809" s="1" t="s">
        <v>8</v>
      </c>
      <c r="R4809" t="str">
        <f t="shared" si="302"/>
        <v>ACK</v>
      </c>
    </row>
    <row r="4810" spans="1:18" x14ac:dyDescent="0.25">
      <c r="A4810" s="12">
        <f t="shared" si="300"/>
        <v>44794.085163067131</v>
      </c>
      <c r="B4810" s="8" t="str">
        <f t="shared" si="301"/>
        <v>→</v>
      </c>
      <c r="C4810" s="10">
        <f t="shared" si="303"/>
        <v>0.109</v>
      </c>
      <c r="D4810" s="2">
        <v>1661011358089</v>
      </c>
      <c r="E4810" t="s">
        <v>0</v>
      </c>
      <c r="F4810" s="1">
        <v>6</v>
      </c>
      <c r="G4810" s="1">
        <v>21</v>
      </c>
      <c r="H4810" s="1">
        <v>31</v>
      </c>
      <c r="I4810" s="1" t="s">
        <v>43</v>
      </c>
      <c r="J4810" s="1">
        <v>0</v>
      </c>
      <c r="K4810" s="1" t="s">
        <v>73</v>
      </c>
      <c r="L4810" s="1" t="s">
        <v>102</v>
      </c>
      <c r="R4810" t="str">
        <f t="shared" si="302"/>
        <v>FAN SPEED Fan:Off</v>
      </c>
    </row>
    <row r="4811" spans="1:18" x14ac:dyDescent="0.25">
      <c r="A4811" s="12">
        <f t="shared" si="300"/>
        <v>44794.085164594908</v>
      </c>
      <c r="B4811" s="8" t="str">
        <f t="shared" si="301"/>
        <v>←</v>
      </c>
      <c r="C4811" s="10">
        <f t="shared" si="303"/>
        <v>0.13200000000000001</v>
      </c>
      <c r="D4811" s="2">
        <v>1661011358221</v>
      </c>
      <c r="E4811" t="s">
        <v>0</v>
      </c>
      <c r="F4811" s="1">
        <v>5</v>
      </c>
      <c r="G4811" s="1">
        <v>31</v>
      </c>
      <c r="H4811" s="1">
        <v>21</v>
      </c>
      <c r="I4811" s="1" t="s">
        <v>7</v>
      </c>
      <c r="J4811" s="1">
        <v>3</v>
      </c>
      <c r="K4811" s="1" t="s">
        <v>8</v>
      </c>
      <c r="R4811" t="str">
        <f t="shared" si="302"/>
        <v>ACK</v>
      </c>
    </row>
    <row r="4812" spans="1:18" x14ac:dyDescent="0.25">
      <c r="A4812" s="12">
        <f t="shared" si="300"/>
        <v>44794.08516574074</v>
      </c>
      <c r="B4812" s="8" t="str">
        <f t="shared" si="301"/>
        <v>→</v>
      </c>
      <c r="C4812" s="10">
        <f t="shared" si="303"/>
        <v>9.9000000000000005E-2</v>
      </c>
      <c r="D4812" s="2">
        <v>1661011358320</v>
      </c>
      <c r="E4812" t="s">
        <v>0</v>
      </c>
      <c r="F4812" s="1">
        <v>5</v>
      </c>
      <c r="G4812" s="1">
        <v>21</v>
      </c>
      <c r="H4812" s="1">
        <v>31</v>
      </c>
      <c r="I4812" s="1">
        <v>6</v>
      </c>
      <c r="J4812" s="1">
        <v>60</v>
      </c>
      <c r="K4812" s="1">
        <v>83</v>
      </c>
      <c r="R4812" t="str">
        <f t="shared" si="302"/>
        <v>FURNACE STATUS REQUEST</v>
      </c>
    </row>
    <row r="4813" spans="1:18" x14ac:dyDescent="0.25">
      <c r="A4813" s="12">
        <f t="shared" si="300"/>
        <v>44794.08516751157</v>
      </c>
      <c r="B4813" s="8" t="str">
        <f t="shared" si="301"/>
        <v>←</v>
      </c>
      <c r="C4813" s="10">
        <f t="shared" si="303"/>
        <v>0.153</v>
      </c>
      <c r="D4813" s="2">
        <v>1661011358473</v>
      </c>
      <c r="E4813" t="s">
        <v>0</v>
      </c>
      <c r="F4813" s="1">
        <v>9</v>
      </c>
      <c r="G4813" s="1">
        <v>31</v>
      </c>
      <c r="H4813" s="1">
        <v>21</v>
      </c>
      <c r="I4813" s="1" t="s">
        <v>1</v>
      </c>
      <c r="J4813" s="1">
        <v>0</v>
      </c>
      <c r="K4813" s="1">
        <v>0</v>
      </c>
      <c r="L4813" s="1">
        <v>0</v>
      </c>
      <c r="M4813" s="1">
        <v>0</v>
      </c>
      <c r="N4813" s="1" t="s">
        <v>26</v>
      </c>
      <c r="O4813" s="1" t="s">
        <v>27</v>
      </c>
      <c r="R4813" t="str">
        <f t="shared" si="302"/>
        <v>FURNACE STATUS RESPONSE Fan:0 Ignition:0 Burner:0 Unknown:0</v>
      </c>
    </row>
    <row r="4814" spans="1:18" x14ac:dyDescent="0.25">
      <c r="A4814" s="12">
        <f t="shared" si="300"/>
        <v>44794.085852245371</v>
      </c>
      <c r="B4814" s="8" t="str">
        <f t="shared" si="301"/>
        <v>→</v>
      </c>
      <c r="C4814" s="10">
        <f t="shared" si="303"/>
        <v>59.161000000000001</v>
      </c>
      <c r="D4814" s="2">
        <v>1661011417634</v>
      </c>
      <c r="E4814" t="s">
        <v>0</v>
      </c>
      <c r="F4814" s="1">
        <v>8</v>
      </c>
      <c r="G4814" s="1">
        <v>21</v>
      </c>
      <c r="H4814" s="1">
        <v>31</v>
      </c>
      <c r="I4814" s="1">
        <v>7</v>
      </c>
      <c r="J4814" s="1">
        <v>2</v>
      </c>
      <c r="K4814" s="1">
        <v>1</v>
      </c>
      <c r="L4814" s="1">
        <v>6</v>
      </c>
      <c r="M4814" s="1">
        <v>92</v>
      </c>
      <c r="N4814" s="1">
        <v>65</v>
      </c>
      <c r="R4814" t="str">
        <f t="shared" si="302"/>
        <v>TIME 2:01 Sun</v>
      </c>
    </row>
    <row r="4815" spans="1:18" x14ac:dyDescent="0.25">
      <c r="A4815" s="12">
        <f t="shared" si="300"/>
        <v>44794.085853425924</v>
      </c>
      <c r="B4815" s="8" t="str">
        <f t="shared" si="301"/>
        <v>←</v>
      </c>
      <c r="C4815" s="10">
        <f t="shared" si="303"/>
        <v>0.10199999999999999</v>
      </c>
      <c r="D4815" s="2">
        <v>1661011417736</v>
      </c>
      <c r="E4815" t="s">
        <v>0</v>
      </c>
      <c r="F4815" s="1">
        <v>5</v>
      </c>
      <c r="G4815" s="1">
        <v>31</v>
      </c>
      <c r="H4815" s="1">
        <v>21</v>
      </c>
      <c r="I4815" s="1" t="s">
        <v>7</v>
      </c>
      <c r="J4815" s="1">
        <v>3</v>
      </c>
      <c r="K4815" s="1" t="s">
        <v>8</v>
      </c>
      <c r="R4815" t="str">
        <f t="shared" si="302"/>
        <v>ACK</v>
      </c>
    </row>
    <row r="4816" spans="1:18" x14ac:dyDescent="0.25">
      <c r="A4816" s="12">
        <f t="shared" si="300"/>
        <v>44794.085854699071</v>
      </c>
      <c r="B4816" s="8" t="str">
        <f t="shared" si="301"/>
        <v>→</v>
      </c>
      <c r="C4816" s="10">
        <f t="shared" si="303"/>
        <v>0.11</v>
      </c>
      <c r="D4816" s="2">
        <v>1661011417846</v>
      </c>
      <c r="E4816" t="s">
        <v>0</v>
      </c>
      <c r="F4816" s="1">
        <v>5</v>
      </c>
      <c r="G4816" s="1">
        <v>21</v>
      </c>
      <c r="H4816" s="1">
        <v>31</v>
      </c>
      <c r="I4816" s="1">
        <v>8</v>
      </c>
      <c r="J4816" s="1" t="s">
        <v>16</v>
      </c>
      <c r="K4816" s="1" t="s">
        <v>75</v>
      </c>
      <c r="R4816" t="str">
        <f t="shared" si="302"/>
        <v>UNKNOWN 8</v>
      </c>
    </row>
    <row r="4817" spans="1:18" x14ac:dyDescent="0.25">
      <c r="A4817" s="12">
        <f t="shared" si="300"/>
        <v>44794.085856134254</v>
      </c>
      <c r="B4817" s="8" t="str">
        <f t="shared" si="301"/>
        <v>←</v>
      </c>
      <c r="C4817" s="10">
        <f t="shared" si="303"/>
        <v>0.124</v>
      </c>
      <c r="D4817" s="2">
        <v>1661011417970</v>
      </c>
      <c r="E4817" t="s">
        <v>0</v>
      </c>
      <c r="F4817" s="1">
        <v>5</v>
      </c>
      <c r="G4817" s="1">
        <v>31</v>
      </c>
      <c r="H4817" s="1">
        <v>21</v>
      </c>
      <c r="I4817" s="1" t="s">
        <v>7</v>
      </c>
      <c r="J4817" s="1">
        <v>3</v>
      </c>
      <c r="K4817" s="1" t="s">
        <v>8</v>
      </c>
      <c r="R4817" t="str">
        <f t="shared" si="302"/>
        <v>ACK</v>
      </c>
    </row>
    <row r="4818" spans="1:18" x14ac:dyDescent="0.25">
      <c r="A4818" s="12">
        <f t="shared" si="300"/>
        <v>44794.085857418984</v>
      </c>
      <c r="B4818" s="8" t="str">
        <f t="shared" si="301"/>
        <v>→</v>
      </c>
      <c r="C4818" s="10">
        <f t="shared" si="303"/>
        <v>0.111</v>
      </c>
      <c r="D4818" s="2">
        <v>1661011418081</v>
      </c>
      <c r="E4818" t="s">
        <v>0</v>
      </c>
      <c r="F4818" s="1">
        <v>6</v>
      </c>
      <c r="G4818" s="1">
        <v>21</v>
      </c>
      <c r="H4818" s="1">
        <v>31</v>
      </c>
      <c r="I4818" s="1" t="s">
        <v>43</v>
      </c>
      <c r="J4818" s="1">
        <v>0</v>
      </c>
      <c r="K4818" s="1" t="s">
        <v>73</v>
      </c>
      <c r="L4818" s="1" t="s">
        <v>102</v>
      </c>
      <c r="R4818" t="str">
        <f t="shared" si="302"/>
        <v>FAN SPEED Fan:Off</v>
      </c>
    </row>
    <row r="4819" spans="1:18" x14ac:dyDescent="0.25">
      <c r="A4819" s="12">
        <f t="shared" si="300"/>
        <v>44794.085858784725</v>
      </c>
      <c r="B4819" s="8" t="str">
        <f t="shared" si="301"/>
        <v>←</v>
      </c>
      <c r="C4819" s="10">
        <f t="shared" si="303"/>
        <v>0.11799999999999999</v>
      </c>
      <c r="D4819" s="2">
        <v>1661011418199</v>
      </c>
      <c r="E4819" t="s">
        <v>0</v>
      </c>
      <c r="F4819" s="1">
        <v>5</v>
      </c>
      <c r="G4819" s="1">
        <v>31</v>
      </c>
      <c r="H4819" s="1">
        <v>21</v>
      </c>
      <c r="I4819" s="1" t="s">
        <v>7</v>
      </c>
      <c r="J4819" s="1">
        <v>3</v>
      </c>
      <c r="K4819" s="1" t="s">
        <v>8</v>
      </c>
      <c r="R4819" t="str">
        <f t="shared" si="302"/>
        <v>ACK</v>
      </c>
    </row>
    <row r="4820" spans="1:18" x14ac:dyDescent="0.25">
      <c r="A4820" s="12">
        <f t="shared" si="300"/>
        <v>44794.085859768515</v>
      </c>
      <c r="B4820" s="8" t="str">
        <f t="shared" si="301"/>
        <v>→</v>
      </c>
      <c r="C4820" s="10">
        <f t="shared" si="303"/>
        <v>8.5000000000000006E-2</v>
      </c>
      <c r="D4820" s="2">
        <v>1661011418284</v>
      </c>
      <c r="E4820" t="s">
        <v>0</v>
      </c>
      <c r="F4820" s="1">
        <v>5</v>
      </c>
      <c r="G4820" s="1">
        <v>21</v>
      </c>
      <c r="H4820" s="1">
        <v>31</v>
      </c>
      <c r="I4820" s="1">
        <v>6</v>
      </c>
      <c r="J4820" s="1">
        <v>60</v>
      </c>
      <c r="K4820" s="1">
        <v>83</v>
      </c>
      <c r="R4820" t="str">
        <f t="shared" si="302"/>
        <v>FURNACE STATUS REQUEST</v>
      </c>
    </row>
    <row r="4821" spans="1:18" x14ac:dyDescent="0.25">
      <c r="A4821" s="12">
        <f t="shared" si="300"/>
        <v>44794.085861747684</v>
      </c>
      <c r="B4821" s="8" t="str">
        <f t="shared" si="301"/>
        <v>←</v>
      </c>
      <c r="C4821" s="10">
        <f t="shared" si="303"/>
        <v>0.17100000000000001</v>
      </c>
      <c r="D4821" s="2">
        <v>1661011418455</v>
      </c>
      <c r="E4821" t="s">
        <v>0</v>
      </c>
      <c r="F4821" s="1">
        <v>9</v>
      </c>
      <c r="G4821" s="1">
        <v>31</v>
      </c>
      <c r="H4821" s="1">
        <v>21</v>
      </c>
      <c r="I4821" s="1" t="s">
        <v>1</v>
      </c>
      <c r="J4821" s="1">
        <v>0</v>
      </c>
      <c r="K4821" s="1">
        <v>0</v>
      </c>
      <c r="L4821" s="1">
        <v>0</v>
      </c>
      <c r="M4821" s="1">
        <v>0</v>
      </c>
      <c r="N4821" s="1" t="s">
        <v>26</v>
      </c>
      <c r="O4821" s="1" t="s">
        <v>27</v>
      </c>
      <c r="R4821" t="str">
        <f t="shared" si="302"/>
        <v>FURNACE STATUS RESPONSE Fan:0 Ignition:0 Burner:0 Unknown:0</v>
      </c>
    </row>
    <row r="4822" spans="1:18" x14ac:dyDescent="0.25">
      <c r="A4822" s="12">
        <f t="shared" si="300"/>
        <v>44794.086546574072</v>
      </c>
      <c r="B4822" s="8" t="str">
        <f t="shared" si="301"/>
        <v>→</v>
      </c>
      <c r="C4822" s="10">
        <f t="shared" si="303"/>
        <v>59.168999999999997</v>
      </c>
      <c r="D4822" s="2">
        <v>1661011477624</v>
      </c>
      <c r="E4822" t="s">
        <v>0</v>
      </c>
      <c r="F4822" s="1">
        <v>8</v>
      </c>
      <c r="G4822" s="1">
        <v>21</v>
      </c>
      <c r="H4822" s="1">
        <v>31</v>
      </c>
      <c r="I4822" s="1">
        <v>7</v>
      </c>
      <c r="J4822" s="1">
        <v>2</v>
      </c>
      <c r="K4822" s="1">
        <v>2</v>
      </c>
      <c r="L4822" s="1">
        <v>6</v>
      </c>
      <c r="M4822" s="1">
        <v>98</v>
      </c>
      <c r="N4822" s="1">
        <v>65</v>
      </c>
      <c r="R4822" t="str">
        <f t="shared" si="302"/>
        <v>TIME 2:02 Sun</v>
      </c>
    </row>
    <row r="4823" spans="1:18" x14ac:dyDescent="0.25">
      <c r="A4823" s="12">
        <f t="shared" si="300"/>
        <v>44794.086547789346</v>
      </c>
      <c r="B4823" s="8" t="str">
        <f t="shared" si="301"/>
        <v>←</v>
      </c>
      <c r="C4823" s="10">
        <f t="shared" si="303"/>
        <v>0.105</v>
      </c>
      <c r="D4823" s="2">
        <v>1661011477729</v>
      </c>
      <c r="E4823" t="s">
        <v>0</v>
      </c>
      <c r="F4823" s="1">
        <v>5</v>
      </c>
      <c r="G4823" s="1">
        <v>31</v>
      </c>
      <c r="H4823" s="1">
        <v>21</v>
      </c>
      <c r="I4823" s="1" t="s">
        <v>7</v>
      </c>
      <c r="J4823" s="1">
        <v>3</v>
      </c>
      <c r="K4823" s="1" t="s">
        <v>8</v>
      </c>
      <c r="R4823" t="str">
        <f t="shared" si="302"/>
        <v>ACK</v>
      </c>
    </row>
    <row r="4824" spans="1:18" x14ac:dyDescent="0.25">
      <c r="A4824" s="12">
        <f t="shared" si="300"/>
        <v>44794.086548912033</v>
      </c>
      <c r="B4824" s="8" t="str">
        <f t="shared" si="301"/>
        <v>→</v>
      </c>
      <c r="C4824" s="10">
        <f t="shared" si="303"/>
        <v>9.7000000000000003E-2</v>
      </c>
      <c r="D4824" s="2">
        <v>1661011477826</v>
      </c>
      <c r="E4824" t="s">
        <v>0</v>
      </c>
      <c r="F4824" s="1">
        <v>5</v>
      </c>
      <c r="G4824" s="1">
        <v>21</v>
      </c>
      <c r="H4824" s="1">
        <v>31</v>
      </c>
      <c r="I4824" s="1">
        <v>8</v>
      </c>
      <c r="J4824" s="1" t="s">
        <v>16</v>
      </c>
      <c r="K4824" s="1" t="s">
        <v>75</v>
      </c>
      <c r="R4824" t="str">
        <f t="shared" si="302"/>
        <v>UNKNOWN 8</v>
      </c>
    </row>
    <row r="4825" spans="1:18" x14ac:dyDescent="0.25">
      <c r="A4825" s="12">
        <f t="shared" si="300"/>
        <v>44794.086550243053</v>
      </c>
      <c r="B4825" s="8" t="str">
        <f t="shared" si="301"/>
        <v>←</v>
      </c>
      <c r="C4825" s="10">
        <f t="shared" si="303"/>
        <v>0.115</v>
      </c>
      <c r="D4825" s="2">
        <v>1661011477941</v>
      </c>
      <c r="E4825" t="s">
        <v>0</v>
      </c>
      <c r="F4825" s="1">
        <v>5</v>
      </c>
      <c r="G4825" s="1">
        <v>31</v>
      </c>
      <c r="H4825" s="1">
        <v>21</v>
      </c>
      <c r="I4825" s="1" t="s">
        <v>7</v>
      </c>
      <c r="J4825" s="1">
        <v>3</v>
      </c>
      <c r="K4825" s="1" t="s">
        <v>8</v>
      </c>
      <c r="R4825" t="str">
        <f t="shared" si="302"/>
        <v>ACK</v>
      </c>
    </row>
    <row r="4826" spans="1:18" x14ac:dyDescent="0.25">
      <c r="A4826" s="12">
        <f t="shared" si="300"/>
        <v>44794.086551388886</v>
      </c>
      <c r="B4826" s="8" t="str">
        <f t="shared" si="301"/>
        <v>→</v>
      </c>
      <c r="C4826" s="10">
        <f t="shared" si="303"/>
        <v>9.9000000000000005E-2</v>
      </c>
      <c r="D4826" s="2">
        <v>1661011478040</v>
      </c>
      <c r="E4826" t="s">
        <v>0</v>
      </c>
      <c r="F4826" s="1">
        <v>6</v>
      </c>
      <c r="G4826" s="1">
        <v>21</v>
      </c>
      <c r="H4826" s="1">
        <v>31</v>
      </c>
      <c r="I4826" s="1" t="s">
        <v>43</v>
      </c>
      <c r="J4826" s="1">
        <v>0</v>
      </c>
      <c r="K4826" s="1" t="s">
        <v>73</v>
      </c>
      <c r="L4826" s="1" t="s">
        <v>102</v>
      </c>
      <c r="R4826" t="str">
        <f t="shared" si="302"/>
        <v>FAN SPEED Fan:Off</v>
      </c>
    </row>
    <row r="4827" spans="1:18" x14ac:dyDescent="0.25">
      <c r="A4827" s="12">
        <f t="shared" si="300"/>
        <v>44794.08655266204</v>
      </c>
      <c r="B4827" s="8" t="str">
        <f t="shared" si="301"/>
        <v>←</v>
      </c>
      <c r="C4827" s="10">
        <f t="shared" si="303"/>
        <v>0.11</v>
      </c>
      <c r="D4827" s="2">
        <v>1661011478150</v>
      </c>
      <c r="E4827" t="s">
        <v>0</v>
      </c>
      <c r="F4827" s="1">
        <v>5</v>
      </c>
      <c r="G4827" s="1">
        <v>31</v>
      </c>
      <c r="H4827" s="1">
        <v>21</v>
      </c>
      <c r="I4827" s="1" t="s">
        <v>7</v>
      </c>
      <c r="J4827" s="1">
        <v>3</v>
      </c>
      <c r="K4827" s="1" t="s">
        <v>8</v>
      </c>
      <c r="R4827" t="str">
        <f t="shared" si="302"/>
        <v>ACK</v>
      </c>
    </row>
    <row r="4828" spans="1:18" x14ac:dyDescent="0.25">
      <c r="A4828" s="12">
        <f t="shared" si="300"/>
        <v>44794.086553726847</v>
      </c>
      <c r="B4828" s="8" t="str">
        <f t="shared" si="301"/>
        <v>→</v>
      </c>
      <c r="C4828" s="10">
        <f t="shared" si="303"/>
        <v>9.1999999999999998E-2</v>
      </c>
      <c r="D4828" s="2">
        <v>1661011478242</v>
      </c>
      <c r="E4828" t="s">
        <v>0</v>
      </c>
      <c r="F4828" s="1">
        <v>5</v>
      </c>
      <c r="G4828" s="1">
        <v>21</v>
      </c>
      <c r="H4828" s="1">
        <v>31</v>
      </c>
      <c r="I4828" s="1">
        <v>6</v>
      </c>
      <c r="J4828" s="1">
        <v>60</v>
      </c>
      <c r="K4828" s="1">
        <v>83</v>
      </c>
      <c r="R4828" t="str">
        <f t="shared" si="302"/>
        <v>FURNACE STATUS REQUEST</v>
      </c>
    </row>
    <row r="4829" spans="1:18" x14ac:dyDescent="0.25">
      <c r="A4829" s="12">
        <f t="shared" si="300"/>
        <v>44794.086555601847</v>
      </c>
      <c r="B4829" s="8" t="str">
        <f t="shared" si="301"/>
        <v>←</v>
      </c>
      <c r="C4829" s="10">
        <f t="shared" si="303"/>
        <v>0.16200000000000001</v>
      </c>
      <c r="D4829" s="2">
        <v>1661011478404</v>
      </c>
      <c r="E4829" t="s">
        <v>0</v>
      </c>
      <c r="F4829" s="1">
        <v>9</v>
      </c>
      <c r="G4829" s="1">
        <v>31</v>
      </c>
      <c r="H4829" s="1">
        <v>21</v>
      </c>
      <c r="I4829" s="1" t="s">
        <v>1</v>
      </c>
      <c r="J4829" s="1">
        <v>0</v>
      </c>
      <c r="K4829" s="1">
        <v>0</v>
      </c>
      <c r="L4829" s="1">
        <v>0</v>
      </c>
      <c r="M4829" s="1">
        <v>0</v>
      </c>
      <c r="N4829" s="1" t="s">
        <v>26</v>
      </c>
      <c r="O4829" s="1" t="s">
        <v>27</v>
      </c>
      <c r="R4829" t="str">
        <f t="shared" si="302"/>
        <v>FURNACE STATUS RESPONSE Fan:0 Ignition:0 Burner:0 Unknown:0</v>
      </c>
    </row>
    <row r="4830" spans="1:18" x14ac:dyDescent="0.25">
      <c r="A4830" s="12">
        <f t="shared" si="300"/>
        <v>44794.087241134257</v>
      </c>
      <c r="B4830" s="8" t="str">
        <f t="shared" si="301"/>
        <v>→</v>
      </c>
      <c r="C4830" s="10">
        <f t="shared" si="303"/>
        <v>59.23</v>
      </c>
      <c r="D4830" s="2">
        <v>1661011537634</v>
      </c>
      <c r="E4830" t="s">
        <v>0</v>
      </c>
      <c r="F4830" s="1">
        <v>8</v>
      </c>
      <c r="G4830" s="1">
        <v>21</v>
      </c>
      <c r="H4830" s="1">
        <v>31</v>
      </c>
      <c r="I4830" s="1">
        <v>7</v>
      </c>
      <c r="J4830" s="1">
        <v>2</v>
      </c>
      <c r="K4830" s="1">
        <v>3</v>
      </c>
      <c r="L4830" s="1">
        <v>6</v>
      </c>
      <c r="M4830" s="1" t="s">
        <v>43</v>
      </c>
      <c r="N4830" s="1">
        <v>66</v>
      </c>
      <c r="R4830" t="str">
        <f t="shared" si="302"/>
        <v>TIME 2:03 Sun</v>
      </c>
    </row>
    <row r="4831" spans="1:18" x14ac:dyDescent="0.25">
      <c r="A4831" s="12">
        <f t="shared" si="300"/>
        <v>44794.087242337955</v>
      </c>
      <c r="B4831" s="8" t="str">
        <f t="shared" si="301"/>
        <v>←</v>
      </c>
      <c r="C4831" s="10">
        <f t="shared" si="303"/>
        <v>0.104</v>
      </c>
      <c r="D4831" s="2">
        <v>1661011537738</v>
      </c>
      <c r="E4831" t="s">
        <v>0</v>
      </c>
      <c r="F4831" s="1">
        <v>5</v>
      </c>
      <c r="G4831" s="1">
        <v>31</v>
      </c>
      <c r="H4831" s="1">
        <v>21</v>
      </c>
      <c r="I4831" s="1" t="s">
        <v>7</v>
      </c>
      <c r="J4831" s="1">
        <v>3</v>
      </c>
      <c r="K4831" s="1" t="s">
        <v>8</v>
      </c>
      <c r="R4831" t="str">
        <f t="shared" si="302"/>
        <v>ACK</v>
      </c>
    </row>
    <row r="4832" spans="1:18" x14ac:dyDescent="0.25">
      <c r="A4832" s="12">
        <f t="shared" si="300"/>
        <v>44794.087243680558</v>
      </c>
      <c r="B4832" s="8" t="str">
        <f t="shared" si="301"/>
        <v>→</v>
      </c>
      <c r="C4832" s="10">
        <f t="shared" si="303"/>
        <v>0.11600000000000001</v>
      </c>
      <c r="D4832" s="2">
        <v>1661011537854</v>
      </c>
      <c r="E4832" t="s">
        <v>0</v>
      </c>
      <c r="F4832" s="1">
        <v>5</v>
      </c>
      <c r="G4832" s="1">
        <v>21</v>
      </c>
      <c r="H4832" s="1">
        <v>31</v>
      </c>
      <c r="I4832" s="1">
        <v>8</v>
      </c>
      <c r="J4832" s="1" t="s">
        <v>16</v>
      </c>
      <c r="K4832" s="1" t="s">
        <v>75</v>
      </c>
      <c r="R4832" t="str">
        <f t="shared" si="302"/>
        <v>UNKNOWN 8</v>
      </c>
    </row>
    <row r="4833" spans="1:18" x14ac:dyDescent="0.25">
      <c r="A4833" s="12">
        <f t="shared" si="300"/>
        <v>44794.08724512731</v>
      </c>
      <c r="B4833" s="8" t="str">
        <f t="shared" si="301"/>
        <v>←</v>
      </c>
      <c r="C4833" s="10">
        <f t="shared" si="303"/>
        <v>0.125</v>
      </c>
      <c r="D4833" s="2">
        <v>1661011537979</v>
      </c>
      <c r="E4833" t="s">
        <v>0</v>
      </c>
      <c r="F4833" s="1">
        <v>5</v>
      </c>
      <c r="G4833" s="1">
        <v>31</v>
      </c>
      <c r="H4833" s="1">
        <v>21</v>
      </c>
      <c r="I4833" s="1" t="s">
        <v>7</v>
      </c>
      <c r="J4833" s="1">
        <v>3</v>
      </c>
      <c r="K4833" s="1" t="s">
        <v>8</v>
      </c>
      <c r="R4833" t="str">
        <f t="shared" si="302"/>
        <v>ACK</v>
      </c>
    </row>
    <row r="4834" spans="1:18" x14ac:dyDescent="0.25">
      <c r="A4834" s="12">
        <f t="shared" si="300"/>
        <v>44794.087246342591</v>
      </c>
      <c r="B4834" s="8" t="str">
        <f t="shared" si="301"/>
        <v>→</v>
      </c>
      <c r="C4834" s="10">
        <f t="shared" si="303"/>
        <v>0.105</v>
      </c>
      <c r="D4834" s="2">
        <v>1661011538084</v>
      </c>
      <c r="E4834" t="s">
        <v>0</v>
      </c>
      <c r="F4834" s="1">
        <v>6</v>
      </c>
      <c r="G4834" s="1">
        <v>21</v>
      </c>
      <c r="H4834" s="1">
        <v>31</v>
      </c>
      <c r="I4834" s="1" t="s">
        <v>43</v>
      </c>
      <c r="J4834" s="1">
        <v>0</v>
      </c>
      <c r="K4834" s="1" t="s">
        <v>73</v>
      </c>
      <c r="L4834" s="1" t="s">
        <v>102</v>
      </c>
      <c r="R4834" t="str">
        <f t="shared" si="302"/>
        <v>FAN SPEED Fan:Off</v>
      </c>
    </row>
    <row r="4835" spans="1:18" x14ac:dyDescent="0.25">
      <c r="A4835" s="12">
        <f t="shared" si="300"/>
        <v>44794.087247673604</v>
      </c>
      <c r="B4835" s="8" t="str">
        <f t="shared" si="301"/>
        <v>←</v>
      </c>
      <c r="C4835" s="10">
        <f t="shared" si="303"/>
        <v>0.115</v>
      </c>
      <c r="D4835" s="2">
        <v>1661011538199</v>
      </c>
      <c r="E4835" t="s">
        <v>0</v>
      </c>
      <c r="F4835" s="1">
        <v>5</v>
      </c>
      <c r="G4835" s="1">
        <v>31</v>
      </c>
      <c r="H4835" s="1">
        <v>21</v>
      </c>
      <c r="I4835" s="1" t="s">
        <v>7</v>
      </c>
      <c r="J4835" s="1">
        <v>3</v>
      </c>
      <c r="K4835" s="1" t="s">
        <v>8</v>
      </c>
      <c r="R4835" t="str">
        <f t="shared" si="302"/>
        <v>ACK</v>
      </c>
    </row>
    <row r="4836" spans="1:18" x14ac:dyDescent="0.25">
      <c r="A4836" s="12">
        <f t="shared" si="300"/>
        <v>44794.087248796299</v>
      </c>
      <c r="B4836" s="8" t="str">
        <f t="shared" si="301"/>
        <v>→</v>
      </c>
      <c r="C4836" s="10">
        <f t="shared" si="303"/>
        <v>9.7000000000000003E-2</v>
      </c>
      <c r="D4836" s="2">
        <v>1661011538296</v>
      </c>
      <c r="E4836" t="s">
        <v>0</v>
      </c>
      <c r="F4836" s="1">
        <v>5</v>
      </c>
      <c r="G4836" s="1">
        <v>21</v>
      </c>
      <c r="H4836" s="1">
        <v>31</v>
      </c>
      <c r="I4836" s="1">
        <v>6</v>
      </c>
      <c r="J4836" s="1">
        <v>60</v>
      </c>
      <c r="K4836" s="1">
        <v>83</v>
      </c>
      <c r="R4836" t="str">
        <f t="shared" si="302"/>
        <v>FURNACE STATUS REQUEST</v>
      </c>
    </row>
    <row r="4837" spans="1:18" x14ac:dyDescent="0.25">
      <c r="A4837" s="12">
        <f t="shared" si="300"/>
        <v>44794.087250868055</v>
      </c>
      <c r="B4837" s="8" t="str">
        <f t="shared" si="301"/>
        <v>←</v>
      </c>
      <c r="C4837" s="10">
        <f t="shared" si="303"/>
        <v>0.17899999999999999</v>
      </c>
      <c r="D4837" s="2">
        <v>1661011538475</v>
      </c>
      <c r="E4837" t="s">
        <v>0</v>
      </c>
      <c r="F4837" s="1">
        <v>9</v>
      </c>
      <c r="G4837" s="1">
        <v>31</v>
      </c>
      <c r="H4837" s="1">
        <v>21</v>
      </c>
      <c r="I4837" s="1" t="s">
        <v>1</v>
      </c>
      <c r="J4837" s="1">
        <v>0</v>
      </c>
      <c r="K4837" s="1">
        <v>0</v>
      </c>
      <c r="L4837" s="1">
        <v>0</v>
      </c>
      <c r="M4837" s="1">
        <v>0</v>
      </c>
      <c r="N4837" s="1" t="s">
        <v>26</v>
      </c>
      <c r="O4837" s="1" t="s">
        <v>27</v>
      </c>
      <c r="R4837" t="str">
        <f t="shared" si="302"/>
        <v>FURNACE STATUS RESPONSE Fan:0 Ignition:0 Burner:0 Unknown:0</v>
      </c>
    </row>
    <row r="4838" spans="1:18" x14ac:dyDescent="0.25">
      <c r="A4838" s="12">
        <f t="shared" si="300"/>
        <v>44794.087935717595</v>
      </c>
      <c r="B4838" s="8" t="str">
        <f t="shared" si="301"/>
        <v>→</v>
      </c>
      <c r="C4838" s="10">
        <f t="shared" si="303"/>
        <v>59.170999999999999</v>
      </c>
      <c r="D4838" s="2">
        <v>1661011597646</v>
      </c>
      <c r="E4838" t="s">
        <v>0</v>
      </c>
      <c r="F4838" s="1">
        <v>8</v>
      </c>
      <c r="G4838" s="1">
        <v>21</v>
      </c>
      <c r="H4838" s="1">
        <v>31</v>
      </c>
      <c r="I4838" s="1">
        <v>7</v>
      </c>
      <c r="J4838" s="1">
        <v>2</v>
      </c>
      <c r="K4838" s="1">
        <v>4</v>
      </c>
      <c r="L4838" s="1">
        <v>6</v>
      </c>
      <c r="M4838" s="1" t="s">
        <v>74</v>
      </c>
      <c r="N4838" s="1">
        <v>65</v>
      </c>
      <c r="R4838" t="str">
        <f t="shared" si="302"/>
        <v>TIME 2:04 Sun</v>
      </c>
    </row>
    <row r="4839" spans="1:18" x14ac:dyDescent="0.25">
      <c r="A4839" s="12">
        <f t="shared" si="300"/>
        <v>44794.087937025462</v>
      </c>
      <c r="B4839" s="8" t="str">
        <f t="shared" si="301"/>
        <v>←</v>
      </c>
      <c r="C4839" s="10">
        <f t="shared" si="303"/>
        <v>0.113</v>
      </c>
      <c r="D4839" s="2">
        <v>1661011597759</v>
      </c>
      <c r="E4839" t="s">
        <v>0</v>
      </c>
      <c r="F4839" s="1">
        <v>5</v>
      </c>
      <c r="G4839" s="1">
        <v>31</v>
      </c>
      <c r="H4839" s="1">
        <v>21</v>
      </c>
      <c r="I4839" s="1" t="s">
        <v>7</v>
      </c>
      <c r="J4839" s="1">
        <v>3</v>
      </c>
      <c r="K4839" s="1" t="s">
        <v>8</v>
      </c>
      <c r="R4839" t="str">
        <f t="shared" si="302"/>
        <v>ACK</v>
      </c>
    </row>
    <row r="4840" spans="1:18" x14ac:dyDescent="0.25">
      <c r="A4840" s="12">
        <f t="shared" si="300"/>
        <v>44794.087938252313</v>
      </c>
      <c r="B4840" s="8" t="str">
        <f t="shared" si="301"/>
        <v>→</v>
      </c>
      <c r="C4840" s="10">
        <f t="shared" si="303"/>
        <v>0.106</v>
      </c>
      <c r="D4840" s="2">
        <v>1661011597865</v>
      </c>
      <c r="E4840" t="s">
        <v>0</v>
      </c>
      <c r="F4840" s="1">
        <v>5</v>
      </c>
      <c r="G4840" s="1">
        <v>21</v>
      </c>
      <c r="H4840" s="1">
        <v>31</v>
      </c>
      <c r="I4840" s="1">
        <v>8</v>
      </c>
      <c r="J4840" s="1" t="s">
        <v>16</v>
      </c>
      <c r="K4840" s="1" t="s">
        <v>75</v>
      </c>
      <c r="R4840" t="str">
        <f t="shared" si="302"/>
        <v>UNKNOWN 8</v>
      </c>
    </row>
    <row r="4841" spans="1:18" x14ac:dyDescent="0.25">
      <c r="A4841" s="12">
        <f t="shared" si="300"/>
        <v>44794.087939768513</v>
      </c>
      <c r="B4841" s="8" t="str">
        <f t="shared" si="301"/>
        <v>←</v>
      </c>
      <c r="C4841" s="10">
        <f t="shared" si="303"/>
        <v>0.13100000000000001</v>
      </c>
      <c r="D4841" s="2">
        <v>1661011597996</v>
      </c>
      <c r="E4841" t="s">
        <v>0</v>
      </c>
      <c r="F4841" s="1">
        <v>5</v>
      </c>
      <c r="G4841" s="1">
        <v>31</v>
      </c>
      <c r="H4841" s="1">
        <v>21</v>
      </c>
      <c r="I4841" s="1" t="s">
        <v>7</v>
      </c>
      <c r="J4841" s="1">
        <v>3</v>
      </c>
      <c r="K4841" s="1" t="s">
        <v>8</v>
      </c>
      <c r="R4841" t="str">
        <f t="shared" si="302"/>
        <v>ACK</v>
      </c>
    </row>
    <row r="4842" spans="1:18" x14ac:dyDescent="0.25">
      <c r="A4842" s="12">
        <f t="shared" si="300"/>
        <v>44794.087940740741</v>
      </c>
      <c r="B4842" s="8" t="str">
        <f t="shared" si="301"/>
        <v>→</v>
      </c>
      <c r="C4842" s="10">
        <f t="shared" si="303"/>
        <v>8.4000000000000005E-2</v>
      </c>
      <c r="D4842" s="2">
        <v>1661011598080</v>
      </c>
      <c r="E4842" t="s">
        <v>0</v>
      </c>
      <c r="F4842" s="1">
        <v>6</v>
      </c>
      <c r="G4842" s="1">
        <v>21</v>
      </c>
      <c r="H4842" s="1">
        <v>31</v>
      </c>
      <c r="I4842" s="1" t="s">
        <v>43</v>
      </c>
      <c r="J4842" s="1">
        <v>0</v>
      </c>
      <c r="K4842" s="1" t="s">
        <v>73</v>
      </c>
      <c r="L4842" s="1" t="s">
        <v>102</v>
      </c>
      <c r="R4842" t="str">
        <f t="shared" si="302"/>
        <v>FAN SPEED Fan:Off</v>
      </c>
    </row>
    <row r="4843" spans="1:18" x14ac:dyDescent="0.25">
      <c r="A4843" s="12">
        <f t="shared" si="300"/>
        <v>44794.087942060178</v>
      </c>
      <c r="B4843" s="8" t="str">
        <f t="shared" si="301"/>
        <v>←</v>
      </c>
      <c r="C4843" s="10">
        <f t="shared" si="303"/>
        <v>0.114</v>
      </c>
      <c r="D4843" s="2">
        <v>1661011598194</v>
      </c>
      <c r="E4843" t="s">
        <v>0</v>
      </c>
      <c r="F4843" s="1">
        <v>5</v>
      </c>
      <c r="G4843" s="1">
        <v>31</v>
      </c>
      <c r="H4843" s="1">
        <v>21</v>
      </c>
      <c r="I4843" s="1" t="s">
        <v>7</v>
      </c>
      <c r="J4843" s="1">
        <v>3</v>
      </c>
      <c r="K4843" s="1" t="s">
        <v>8</v>
      </c>
      <c r="R4843" t="str">
        <f t="shared" si="302"/>
        <v>ACK</v>
      </c>
    </row>
    <row r="4844" spans="1:18" x14ac:dyDescent="0.25">
      <c r="A4844" s="12">
        <f t="shared" si="300"/>
        <v>44794.087942974533</v>
      </c>
      <c r="B4844" s="8" t="str">
        <f t="shared" si="301"/>
        <v>→</v>
      </c>
      <c r="C4844" s="10">
        <f t="shared" si="303"/>
        <v>7.9000000000000001E-2</v>
      </c>
      <c r="D4844" s="2">
        <v>1661011598273</v>
      </c>
      <c r="E4844" t="s">
        <v>0</v>
      </c>
      <c r="F4844" s="1">
        <v>5</v>
      </c>
      <c r="G4844" s="1">
        <v>21</v>
      </c>
      <c r="H4844" s="1">
        <v>31</v>
      </c>
      <c r="I4844" s="1">
        <v>6</v>
      </c>
      <c r="J4844" s="1">
        <v>60</v>
      </c>
      <c r="K4844" s="1">
        <v>83</v>
      </c>
      <c r="R4844" t="str">
        <f t="shared" si="302"/>
        <v>FURNACE STATUS REQUEST</v>
      </c>
    </row>
    <row r="4845" spans="1:18" x14ac:dyDescent="0.25">
      <c r="A4845" s="12">
        <f t="shared" si="300"/>
        <v>44794.087944803243</v>
      </c>
      <c r="B4845" s="8" t="str">
        <f t="shared" si="301"/>
        <v>←</v>
      </c>
      <c r="C4845" s="10">
        <f t="shared" si="303"/>
        <v>0.158</v>
      </c>
      <c r="D4845" s="2">
        <v>1661011598431</v>
      </c>
      <c r="E4845" t="s">
        <v>0</v>
      </c>
      <c r="F4845" s="1">
        <v>9</v>
      </c>
      <c r="G4845" s="1">
        <v>31</v>
      </c>
      <c r="H4845" s="1">
        <v>21</v>
      </c>
      <c r="I4845" s="1" t="s">
        <v>1</v>
      </c>
      <c r="J4845" s="1">
        <v>0</v>
      </c>
      <c r="K4845" s="1">
        <v>0</v>
      </c>
      <c r="L4845" s="1">
        <v>0</v>
      </c>
      <c r="M4845" s="1">
        <v>0</v>
      </c>
      <c r="N4845" s="1" t="s">
        <v>26</v>
      </c>
      <c r="O4845" s="1" t="s">
        <v>27</v>
      </c>
      <c r="R4845" t="str">
        <f t="shared" si="302"/>
        <v>FURNACE STATUS RESPONSE Fan:0 Ignition:0 Burner:0 Unknown:0</v>
      </c>
    </row>
    <row r="4846" spans="1:18" x14ac:dyDescent="0.25">
      <c r="A4846" s="12">
        <f t="shared" si="300"/>
        <v>44794.08863017361</v>
      </c>
      <c r="B4846" s="8" t="str">
        <f t="shared" si="301"/>
        <v>→</v>
      </c>
      <c r="C4846" s="10">
        <f t="shared" si="303"/>
        <v>59.216000000000001</v>
      </c>
      <c r="D4846" s="2">
        <v>1661011657647</v>
      </c>
      <c r="E4846" t="s">
        <v>0</v>
      </c>
      <c r="F4846" s="1">
        <v>8</v>
      </c>
      <c r="G4846" s="1">
        <v>21</v>
      </c>
      <c r="H4846" s="1">
        <v>31</v>
      </c>
      <c r="I4846" s="1">
        <v>7</v>
      </c>
      <c r="J4846" s="1">
        <v>2</v>
      </c>
      <c r="K4846" s="1">
        <v>5</v>
      </c>
      <c r="L4846" s="1">
        <v>6</v>
      </c>
      <c r="M4846" s="1" t="s">
        <v>10</v>
      </c>
      <c r="N4846" s="1">
        <v>66</v>
      </c>
      <c r="R4846" t="str">
        <f t="shared" si="302"/>
        <v>TIME 2:05 Sun</v>
      </c>
    </row>
    <row r="4847" spans="1:18" x14ac:dyDescent="0.25">
      <c r="A4847" s="12">
        <f t="shared" si="300"/>
        <v>44794.088631481478</v>
      </c>
      <c r="B4847" s="8" t="str">
        <f t="shared" si="301"/>
        <v>←</v>
      </c>
      <c r="C4847" s="10">
        <f t="shared" si="303"/>
        <v>0.113</v>
      </c>
      <c r="D4847" s="2">
        <v>1661011657760</v>
      </c>
      <c r="E4847" t="s">
        <v>0</v>
      </c>
      <c r="F4847" s="1">
        <v>5</v>
      </c>
      <c r="G4847" s="1">
        <v>31</v>
      </c>
      <c r="H4847" s="1">
        <v>21</v>
      </c>
      <c r="I4847" s="1" t="s">
        <v>7</v>
      </c>
      <c r="J4847" s="1">
        <v>3</v>
      </c>
      <c r="K4847" s="1" t="s">
        <v>8</v>
      </c>
      <c r="R4847" t="str">
        <f t="shared" si="302"/>
        <v>ACK</v>
      </c>
    </row>
    <row r="4848" spans="1:18" x14ac:dyDescent="0.25">
      <c r="A4848" s="12">
        <f t="shared" si="300"/>
        <v>44794.088632719904</v>
      </c>
      <c r="B4848" s="8" t="str">
        <f t="shared" si="301"/>
        <v>→</v>
      </c>
      <c r="C4848" s="10">
        <f t="shared" si="303"/>
        <v>0.107</v>
      </c>
      <c r="D4848" s="2">
        <v>1661011657867</v>
      </c>
      <c r="E4848" t="s">
        <v>0</v>
      </c>
      <c r="F4848" s="1">
        <v>5</v>
      </c>
      <c r="G4848" s="1">
        <v>21</v>
      </c>
      <c r="H4848" s="1">
        <v>31</v>
      </c>
      <c r="I4848" s="1">
        <v>8</v>
      </c>
      <c r="J4848" s="1" t="s">
        <v>16</v>
      </c>
      <c r="K4848" s="1" t="s">
        <v>75</v>
      </c>
      <c r="R4848" t="str">
        <f t="shared" si="302"/>
        <v>UNKNOWN 8</v>
      </c>
    </row>
    <row r="4849" spans="1:18" x14ac:dyDescent="0.25">
      <c r="A4849" s="12">
        <f t="shared" si="300"/>
        <v>44794.088633946762</v>
      </c>
      <c r="B4849" s="8" t="str">
        <f t="shared" si="301"/>
        <v>←</v>
      </c>
      <c r="C4849" s="10">
        <f t="shared" si="303"/>
        <v>0.106</v>
      </c>
      <c r="D4849" s="2">
        <v>1661011657973</v>
      </c>
      <c r="E4849" t="s">
        <v>0</v>
      </c>
      <c r="F4849" s="1">
        <v>5</v>
      </c>
      <c r="G4849" s="1">
        <v>31</v>
      </c>
      <c r="H4849" s="1">
        <v>21</v>
      </c>
      <c r="I4849" s="1" t="s">
        <v>7</v>
      </c>
      <c r="J4849" s="1">
        <v>3</v>
      </c>
      <c r="K4849" s="1" t="s">
        <v>8</v>
      </c>
      <c r="R4849" t="str">
        <f t="shared" si="302"/>
        <v>ACK</v>
      </c>
    </row>
    <row r="4850" spans="1:18" x14ac:dyDescent="0.25">
      <c r="A4850" s="12">
        <f t="shared" si="300"/>
        <v>44794.088635358792</v>
      </c>
      <c r="B4850" s="8" t="str">
        <f t="shared" si="301"/>
        <v>→</v>
      </c>
      <c r="C4850" s="10">
        <f t="shared" si="303"/>
        <v>0.122</v>
      </c>
      <c r="D4850" s="2">
        <v>1661011658095</v>
      </c>
      <c r="E4850" t="s">
        <v>0</v>
      </c>
      <c r="F4850" s="1">
        <v>6</v>
      </c>
      <c r="G4850" s="1">
        <v>21</v>
      </c>
      <c r="H4850" s="1">
        <v>31</v>
      </c>
      <c r="I4850" s="1" t="s">
        <v>43</v>
      </c>
      <c r="J4850" s="1">
        <v>0</v>
      </c>
      <c r="K4850" s="1" t="s">
        <v>73</v>
      </c>
      <c r="L4850" s="1" t="s">
        <v>102</v>
      </c>
      <c r="R4850" t="str">
        <f t="shared" si="302"/>
        <v>FAN SPEED Fan:Off</v>
      </c>
    </row>
    <row r="4851" spans="1:18" x14ac:dyDescent="0.25">
      <c r="A4851" s="12">
        <f t="shared" si="300"/>
        <v>44794.088636724533</v>
      </c>
      <c r="B4851" s="8" t="str">
        <f t="shared" si="301"/>
        <v>←</v>
      </c>
      <c r="C4851" s="10">
        <f t="shared" si="303"/>
        <v>0.11799999999999999</v>
      </c>
      <c r="D4851" s="2">
        <v>1661011658213</v>
      </c>
      <c r="E4851" t="s">
        <v>0</v>
      </c>
      <c r="F4851" s="1">
        <v>5</v>
      </c>
      <c r="G4851" s="1">
        <v>31</v>
      </c>
      <c r="H4851" s="1">
        <v>21</v>
      </c>
      <c r="I4851" s="1" t="s">
        <v>7</v>
      </c>
      <c r="J4851" s="1">
        <v>3</v>
      </c>
      <c r="K4851" s="1" t="s">
        <v>8</v>
      </c>
      <c r="R4851" t="str">
        <f t="shared" si="302"/>
        <v>ACK</v>
      </c>
    </row>
    <row r="4852" spans="1:18" x14ac:dyDescent="0.25">
      <c r="A4852" s="12">
        <f t="shared" si="300"/>
        <v>44794.088637789355</v>
      </c>
      <c r="B4852" s="8" t="str">
        <f t="shared" si="301"/>
        <v>→</v>
      </c>
      <c r="C4852" s="10">
        <f t="shared" si="303"/>
        <v>9.1999999999999998E-2</v>
      </c>
      <c r="D4852" s="2">
        <v>1661011658305</v>
      </c>
      <c r="E4852" t="s">
        <v>0</v>
      </c>
      <c r="F4852" s="1">
        <v>5</v>
      </c>
      <c r="G4852" s="1">
        <v>21</v>
      </c>
      <c r="H4852" s="1">
        <v>31</v>
      </c>
      <c r="I4852" s="1">
        <v>6</v>
      </c>
      <c r="J4852" s="1">
        <v>60</v>
      </c>
      <c r="K4852" s="1">
        <v>83</v>
      </c>
      <c r="R4852" t="str">
        <f t="shared" si="302"/>
        <v>FURNACE STATUS REQUEST</v>
      </c>
    </row>
    <row r="4853" spans="1:18" x14ac:dyDescent="0.25">
      <c r="A4853" s="12">
        <f t="shared" si="300"/>
        <v>44794.088639606482</v>
      </c>
      <c r="B4853" s="8" t="str">
        <f t="shared" si="301"/>
        <v>←</v>
      </c>
      <c r="C4853" s="10">
        <f t="shared" si="303"/>
        <v>0.157</v>
      </c>
      <c r="D4853" s="2">
        <v>1661011658462</v>
      </c>
      <c r="E4853" t="s">
        <v>0</v>
      </c>
      <c r="F4853" s="1">
        <v>9</v>
      </c>
      <c r="G4853" s="1">
        <v>31</v>
      </c>
      <c r="H4853" s="1">
        <v>21</v>
      </c>
      <c r="I4853" s="1" t="s">
        <v>1</v>
      </c>
      <c r="J4853" s="1">
        <v>0</v>
      </c>
      <c r="K4853" s="1">
        <v>0</v>
      </c>
      <c r="L4853" s="1">
        <v>0</v>
      </c>
      <c r="M4853" s="1">
        <v>0</v>
      </c>
      <c r="N4853" s="1" t="s">
        <v>26</v>
      </c>
      <c r="O4853" s="1" t="s">
        <v>27</v>
      </c>
      <c r="R4853" t="str">
        <f t="shared" si="302"/>
        <v>FURNACE STATUS RESPONSE Fan:0 Ignition:0 Burner:0 Unknown:0</v>
      </c>
    </row>
    <row r="4854" spans="1:18" x14ac:dyDescent="0.25">
      <c r="A4854" s="12">
        <f t="shared" si="300"/>
        <v>44794.089324513887</v>
      </c>
      <c r="B4854" s="8" t="str">
        <f t="shared" si="301"/>
        <v>→</v>
      </c>
      <c r="C4854" s="10">
        <f t="shared" si="303"/>
        <v>59.176000000000002</v>
      </c>
      <c r="D4854" s="2">
        <v>1661011717638</v>
      </c>
      <c r="E4854" t="s">
        <v>0</v>
      </c>
      <c r="F4854" s="1">
        <v>8</v>
      </c>
      <c r="G4854" s="1">
        <v>21</v>
      </c>
      <c r="H4854" s="1">
        <v>31</v>
      </c>
      <c r="I4854" s="1">
        <v>7</v>
      </c>
      <c r="J4854" s="1">
        <v>2</v>
      </c>
      <c r="K4854" s="1">
        <v>6</v>
      </c>
      <c r="L4854" s="1">
        <v>6</v>
      </c>
      <c r="M4854" s="1">
        <v>0</v>
      </c>
      <c r="N4854" s="1">
        <v>66</v>
      </c>
      <c r="R4854" t="str">
        <f t="shared" si="302"/>
        <v>TIME 2:06 Sun</v>
      </c>
    </row>
    <row r="4855" spans="1:18" x14ac:dyDescent="0.25">
      <c r="A4855" s="12">
        <f t="shared" si="300"/>
        <v>44794.089325856483</v>
      </c>
      <c r="B4855" s="8" t="str">
        <f t="shared" si="301"/>
        <v>←</v>
      </c>
      <c r="C4855" s="10">
        <f t="shared" si="303"/>
        <v>0.11600000000000001</v>
      </c>
      <c r="D4855" s="2">
        <v>1661011717754</v>
      </c>
      <c r="E4855" t="s">
        <v>0</v>
      </c>
      <c r="F4855" s="1">
        <v>5</v>
      </c>
      <c r="G4855" s="1">
        <v>31</v>
      </c>
      <c r="H4855" s="1">
        <v>21</v>
      </c>
      <c r="I4855" s="1" t="s">
        <v>7</v>
      </c>
      <c r="J4855" s="1">
        <v>3</v>
      </c>
      <c r="K4855" s="1" t="s">
        <v>8</v>
      </c>
      <c r="R4855" t="str">
        <f t="shared" si="302"/>
        <v>ACK</v>
      </c>
    </row>
    <row r="4856" spans="1:18" x14ac:dyDescent="0.25">
      <c r="A4856" s="12">
        <f t="shared" si="300"/>
        <v>44794.089327268513</v>
      </c>
      <c r="B4856" s="8" t="str">
        <f t="shared" si="301"/>
        <v>→</v>
      </c>
      <c r="C4856" s="10">
        <f t="shared" si="303"/>
        <v>0.122</v>
      </c>
      <c r="D4856" s="2">
        <v>1661011717876</v>
      </c>
      <c r="E4856" t="s">
        <v>0</v>
      </c>
      <c r="F4856" s="1">
        <v>5</v>
      </c>
      <c r="G4856" s="1">
        <v>21</v>
      </c>
      <c r="H4856" s="1">
        <v>31</v>
      </c>
      <c r="I4856" s="1">
        <v>8</v>
      </c>
      <c r="J4856" s="1" t="s">
        <v>16</v>
      </c>
      <c r="K4856" s="1" t="s">
        <v>75</v>
      </c>
      <c r="R4856" t="str">
        <f t="shared" si="302"/>
        <v>UNKNOWN 8</v>
      </c>
    </row>
    <row r="4857" spans="1:18" x14ac:dyDescent="0.25">
      <c r="A4857" s="12">
        <f t="shared" si="300"/>
        <v>44794.08932861111</v>
      </c>
      <c r="B4857" s="8" t="str">
        <f t="shared" si="301"/>
        <v>←</v>
      </c>
      <c r="C4857" s="10">
        <f t="shared" si="303"/>
        <v>0.11600000000000001</v>
      </c>
      <c r="D4857" s="2">
        <v>1661011717992</v>
      </c>
      <c r="E4857" t="s">
        <v>0</v>
      </c>
      <c r="F4857" s="1">
        <v>5</v>
      </c>
      <c r="G4857" s="1">
        <v>31</v>
      </c>
      <c r="H4857" s="1">
        <v>21</v>
      </c>
      <c r="I4857" s="1" t="s">
        <v>7</v>
      </c>
      <c r="J4857" s="1">
        <v>3</v>
      </c>
      <c r="K4857" s="1" t="s">
        <v>8</v>
      </c>
      <c r="R4857" t="str">
        <f t="shared" si="302"/>
        <v>ACK</v>
      </c>
    </row>
    <row r="4858" spans="1:18" x14ac:dyDescent="0.25">
      <c r="A4858" s="12">
        <f t="shared" si="300"/>
        <v>44794.089329907401</v>
      </c>
      <c r="B4858" s="8" t="str">
        <f t="shared" si="301"/>
        <v>→</v>
      </c>
      <c r="C4858" s="10">
        <f t="shared" si="303"/>
        <v>0.112</v>
      </c>
      <c r="D4858" s="2">
        <v>1661011718104</v>
      </c>
      <c r="E4858" t="s">
        <v>0</v>
      </c>
      <c r="F4858" s="1">
        <v>6</v>
      </c>
      <c r="G4858" s="1">
        <v>21</v>
      </c>
      <c r="H4858" s="1">
        <v>31</v>
      </c>
      <c r="I4858" s="1" t="s">
        <v>43</v>
      </c>
      <c r="J4858" s="1">
        <v>0</v>
      </c>
      <c r="K4858" s="1" t="s">
        <v>73</v>
      </c>
      <c r="L4858" s="1" t="s">
        <v>102</v>
      </c>
      <c r="R4858" t="str">
        <f t="shared" si="302"/>
        <v>FAN SPEED Fan:Off</v>
      </c>
    </row>
    <row r="4859" spans="1:18" x14ac:dyDescent="0.25">
      <c r="A4859" s="12">
        <f t="shared" si="300"/>
        <v>44794.089330983792</v>
      </c>
      <c r="B4859" s="8" t="str">
        <f t="shared" si="301"/>
        <v>←</v>
      </c>
      <c r="C4859" s="10">
        <f t="shared" si="303"/>
        <v>9.2999999999999999E-2</v>
      </c>
      <c r="D4859" s="2">
        <v>1661011718197</v>
      </c>
      <c r="E4859" t="s">
        <v>0</v>
      </c>
      <c r="F4859" s="1">
        <v>5</v>
      </c>
      <c r="G4859" s="1">
        <v>31</v>
      </c>
      <c r="H4859" s="1">
        <v>21</v>
      </c>
      <c r="I4859" s="1" t="s">
        <v>7</v>
      </c>
      <c r="J4859" s="1">
        <v>3</v>
      </c>
      <c r="K4859" s="1" t="s">
        <v>8</v>
      </c>
      <c r="R4859" t="str">
        <f t="shared" si="302"/>
        <v>ACK</v>
      </c>
    </row>
    <row r="4860" spans="1:18" x14ac:dyDescent="0.25">
      <c r="A4860" s="12">
        <f t="shared" si="300"/>
        <v>44794.089331921299</v>
      </c>
      <c r="B4860" s="8" t="str">
        <f t="shared" si="301"/>
        <v>→</v>
      </c>
      <c r="C4860" s="10">
        <f t="shared" si="303"/>
        <v>8.1000000000000003E-2</v>
      </c>
      <c r="D4860" s="2">
        <v>1661011718278</v>
      </c>
      <c r="E4860" t="s">
        <v>0</v>
      </c>
      <c r="F4860" s="1">
        <v>5</v>
      </c>
      <c r="G4860" s="1">
        <v>21</v>
      </c>
      <c r="H4860" s="1">
        <v>31</v>
      </c>
      <c r="I4860" s="1">
        <v>6</v>
      </c>
      <c r="J4860" s="1">
        <v>60</v>
      </c>
      <c r="K4860" s="1">
        <v>83</v>
      </c>
      <c r="R4860" t="str">
        <f t="shared" si="302"/>
        <v>FURNACE STATUS REQUEST</v>
      </c>
    </row>
    <row r="4861" spans="1:18" x14ac:dyDescent="0.25">
      <c r="A4861" s="12">
        <f t="shared" si="300"/>
        <v>44794.089333923614</v>
      </c>
      <c r="B4861" s="8" t="str">
        <f t="shared" si="301"/>
        <v>←</v>
      </c>
      <c r="C4861" s="10">
        <f t="shared" si="303"/>
        <v>0.17299999999999999</v>
      </c>
      <c r="D4861" s="2">
        <v>1661011718451</v>
      </c>
      <c r="E4861" t="s">
        <v>0</v>
      </c>
      <c r="F4861" s="1">
        <v>9</v>
      </c>
      <c r="G4861" s="1">
        <v>31</v>
      </c>
      <c r="H4861" s="1">
        <v>21</v>
      </c>
      <c r="I4861" s="1" t="s">
        <v>1</v>
      </c>
      <c r="J4861" s="1">
        <v>0</v>
      </c>
      <c r="K4861" s="1">
        <v>0</v>
      </c>
      <c r="L4861" s="1">
        <v>0</v>
      </c>
      <c r="M4861" s="1">
        <v>0</v>
      </c>
      <c r="N4861" s="1" t="s">
        <v>26</v>
      </c>
      <c r="O4861" s="1" t="s">
        <v>27</v>
      </c>
      <c r="R4861" t="str">
        <f t="shared" si="302"/>
        <v>FURNACE STATUS RESPONSE Fan:0 Ignition:0 Burner:0 Unknown:0</v>
      </c>
    </row>
    <row r="4862" spans="1:18" x14ac:dyDescent="0.25">
      <c r="A4862" s="12">
        <f t="shared" si="300"/>
        <v>44794.090019108793</v>
      </c>
      <c r="B4862" s="8" t="str">
        <f t="shared" si="301"/>
        <v>→</v>
      </c>
      <c r="C4862" s="10">
        <f t="shared" si="303"/>
        <v>59.2</v>
      </c>
      <c r="D4862" s="2">
        <v>1661011777651</v>
      </c>
      <c r="E4862" t="s">
        <v>0</v>
      </c>
      <c r="F4862" s="1">
        <v>8</v>
      </c>
      <c r="G4862" s="1">
        <v>21</v>
      </c>
      <c r="H4862" s="1">
        <v>31</v>
      </c>
      <c r="I4862" s="1">
        <v>7</v>
      </c>
      <c r="J4862" s="1">
        <v>2</v>
      </c>
      <c r="K4862" s="1">
        <v>7</v>
      </c>
      <c r="L4862" s="1">
        <v>6</v>
      </c>
      <c r="M4862" s="1">
        <v>86</v>
      </c>
      <c r="N4862" s="1">
        <v>65</v>
      </c>
      <c r="R4862" t="str">
        <f t="shared" si="302"/>
        <v>TIME 2:07 Sun</v>
      </c>
    </row>
    <row r="4863" spans="1:18" x14ac:dyDescent="0.25">
      <c r="A4863" s="12">
        <f t="shared" si="300"/>
        <v>44794.090020324067</v>
      </c>
      <c r="B4863" s="8" t="str">
        <f t="shared" si="301"/>
        <v>←</v>
      </c>
      <c r="C4863" s="10">
        <f t="shared" si="303"/>
        <v>0.105</v>
      </c>
      <c r="D4863" s="2">
        <v>1661011777756</v>
      </c>
      <c r="E4863" t="s">
        <v>0</v>
      </c>
      <c r="F4863" s="1">
        <v>5</v>
      </c>
      <c r="G4863" s="1">
        <v>31</v>
      </c>
      <c r="H4863" s="1">
        <v>21</v>
      </c>
      <c r="I4863" s="1" t="s">
        <v>7</v>
      </c>
      <c r="J4863" s="1">
        <v>3</v>
      </c>
      <c r="K4863" s="1" t="s">
        <v>8</v>
      </c>
      <c r="R4863" t="str">
        <f t="shared" si="302"/>
        <v>ACK</v>
      </c>
    </row>
    <row r="4864" spans="1:18" x14ac:dyDescent="0.25">
      <c r="A4864" s="12">
        <f t="shared" si="300"/>
        <v>44794.090021527772</v>
      </c>
      <c r="B4864" s="8" t="str">
        <f t="shared" si="301"/>
        <v>→</v>
      </c>
      <c r="C4864" s="10">
        <f t="shared" si="303"/>
        <v>0.104</v>
      </c>
      <c r="D4864" s="2">
        <v>1661011777860</v>
      </c>
      <c r="E4864" t="s">
        <v>0</v>
      </c>
      <c r="F4864" s="1">
        <v>5</v>
      </c>
      <c r="G4864" s="1">
        <v>21</v>
      </c>
      <c r="H4864" s="1">
        <v>31</v>
      </c>
      <c r="I4864" s="1">
        <v>8</v>
      </c>
      <c r="J4864" s="1" t="s">
        <v>16</v>
      </c>
      <c r="K4864" s="1" t="s">
        <v>75</v>
      </c>
      <c r="R4864" t="str">
        <f t="shared" si="302"/>
        <v>UNKNOWN 8</v>
      </c>
    </row>
    <row r="4865" spans="1:18" x14ac:dyDescent="0.25">
      <c r="A4865" s="12">
        <f t="shared" si="300"/>
        <v>44794.090023263889</v>
      </c>
      <c r="B4865" s="8" t="str">
        <f t="shared" si="301"/>
        <v>←</v>
      </c>
      <c r="C4865" s="10">
        <f t="shared" si="303"/>
        <v>0.15</v>
      </c>
      <c r="D4865" s="2">
        <v>1661011778010</v>
      </c>
      <c r="E4865" t="s">
        <v>0</v>
      </c>
      <c r="F4865" s="1">
        <v>5</v>
      </c>
      <c r="G4865" s="1">
        <v>31</v>
      </c>
      <c r="H4865" s="1">
        <v>21</v>
      </c>
      <c r="I4865" s="1" t="s">
        <v>7</v>
      </c>
      <c r="J4865" s="1">
        <v>3</v>
      </c>
      <c r="K4865" s="1" t="s">
        <v>8</v>
      </c>
      <c r="R4865" t="str">
        <f t="shared" si="302"/>
        <v>ACK</v>
      </c>
    </row>
    <row r="4866" spans="1:18" x14ac:dyDescent="0.25">
      <c r="A4866" s="12">
        <f t="shared" si="300"/>
        <v>44794.090024317127</v>
      </c>
      <c r="B4866" s="8" t="str">
        <f t="shared" si="301"/>
        <v>→</v>
      </c>
      <c r="C4866" s="10">
        <f t="shared" si="303"/>
        <v>9.0999999999999998E-2</v>
      </c>
      <c r="D4866" s="2">
        <v>1661011778101</v>
      </c>
      <c r="E4866" t="s">
        <v>0</v>
      </c>
      <c r="F4866" s="1">
        <v>6</v>
      </c>
      <c r="G4866" s="1">
        <v>21</v>
      </c>
      <c r="H4866" s="1">
        <v>31</v>
      </c>
      <c r="I4866" s="1" t="s">
        <v>43</v>
      </c>
      <c r="J4866" s="1">
        <v>0</v>
      </c>
      <c r="K4866" s="1" t="s">
        <v>73</v>
      </c>
      <c r="L4866" s="1" t="s">
        <v>102</v>
      </c>
      <c r="R4866" t="str">
        <f t="shared" si="302"/>
        <v>FAN SPEED Fan:Off</v>
      </c>
    </row>
    <row r="4867" spans="1:18" x14ac:dyDescent="0.25">
      <c r="A4867" s="12">
        <f t="shared" ref="A4867:A4930" si="304">IF(ISNUMBER(D4867),D4867/(1000*60*60*24)+25569+10/24,"")</f>
        <v>44794.09002560185</v>
      </c>
      <c r="B4867" s="8" t="str">
        <f t="shared" ref="B4867:B4930" si="305">IF(ISNUMBER(D4867),IF(AND(G4867=21,H4867=31),"→",IF(AND(G4867=31,H4867=21),"←",IF(AND(G4867=21,H4867=0),"→→","Error"))),"")</f>
        <v>←</v>
      </c>
      <c r="C4867" s="10">
        <f t="shared" si="303"/>
        <v>0.111</v>
      </c>
      <c r="D4867" s="2">
        <v>1661011778212</v>
      </c>
      <c r="E4867" t="s">
        <v>0</v>
      </c>
      <c r="F4867" s="1">
        <v>5</v>
      </c>
      <c r="G4867" s="1">
        <v>31</v>
      </c>
      <c r="H4867" s="1">
        <v>21</v>
      </c>
      <c r="I4867" s="1" t="s">
        <v>7</v>
      </c>
      <c r="J4867" s="1">
        <v>3</v>
      </c>
      <c r="K4867" s="1" t="s">
        <v>8</v>
      </c>
      <c r="R4867" t="str">
        <f t="shared" ref="R4867:R4930" si="306">DECODEPACKET(E4867)</f>
        <v>ACK</v>
      </c>
    </row>
    <row r="4868" spans="1:18" x14ac:dyDescent="0.25">
      <c r="A4868" s="12">
        <f t="shared" si="304"/>
        <v>44794.090026817132</v>
      </c>
      <c r="B4868" s="8" t="str">
        <f t="shared" si="305"/>
        <v>→</v>
      </c>
      <c r="C4868" s="10">
        <f t="shared" ref="C4868:C4931" si="307">IF(AND(ISNUMBER(D4867), ISNUMBER(D4868)),(D4868-D4867)/1000,"")</f>
        <v>0.105</v>
      </c>
      <c r="D4868" s="2">
        <v>1661011778317</v>
      </c>
      <c r="E4868" t="s">
        <v>0</v>
      </c>
      <c r="F4868" s="1">
        <v>5</v>
      </c>
      <c r="G4868" s="1">
        <v>21</v>
      </c>
      <c r="H4868" s="1">
        <v>31</v>
      </c>
      <c r="I4868" s="1">
        <v>6</v>
      </c>
      <c r="J4868" s="1">
        <v>60</v>
      </c>
      <c r="K4868" s="1">
        <v>83</v>
      </c>
      <c r="R4868" t="str">
        <f t="shared" si="306"/>
        <v>FURNACE STATUS REQUEST</v>
      </c>
    </row>
    <row r="4869" spans="1:18" x14ac:dyDescent="0.25">
      <c r="A4869" s="12">
        <f t="shared" si="304"/>
        <v>44794.090028425919</v>
      </c>
      <c r="B4869" s="8" t="str">
        <f t="shared" si="305"/>
        <v>←</v>
      </c>
      <c r="C4869" s="10">
        <f t="shared" si="307"/>
        <v>0.13900000000000001</v>
      </c>
      <c r="D4869" s="2">
        <v>1661011778456</v>
      </c>
      <c r="E4869" t="s">
        <v>0</v>
      </c>
      <c r="F4869" s="1">
        <v>9</v>
      </c>
      <c r="G4869" s="1">
        <v>31</v>
      </c>
      <c r="H4869" s="1">
        <v>21</v>
      </c>
      <c r="I4869" s="1" t="s">
        <v>1</v>
      </c>
      <c r="J4869" s="1">
        <v>0</v>
      </c>
      <c r="K4869" s="1">
        <v>0</v>
      </c>
      <c r="L4869" s="1">
        <v>0</v>
      </c>
      <c r="M4869" s="1">
        <v>0</v>
      </c>
      <c r="N4869" s="1" t="s">
        <v>26</v>
      </c>
      <c r="O4869" s="1" t="s">
        <v>27</v>
      </c>
      <c r="R4869" t="str">
        <f t="shared" si="306"/>
        <v>FURNACE STATUS RESPONSE Fan:0 Ignition:0 Burner:0 Unknown:0</v>
      </c>
    </row>
    <row r="4870" spans="1:18" x14ac:dyDescent="0.25">
      <c r="A4870" s="12">
        <f t="shared" si="304"/>
        <v>44794.090713784717</v>
      </c>
      <c r="B4870" s="8" t="str">
        <f t="shared" si="305"/>
        <v>→</v>
      </c>
      <c r="C4870" s="10">
        <f t="shared" si="307"/>
        <v>59.215000000000003</v>
      </c>
      <c r="D4870" s="2">
        <v>1661011837671</v>
      </c>
      <c r="E4870" t="s">
        <v>0</v>
      </c>
      <c r="F4870" s="1">
        <v>8</v>
      </c>
      <c r="G4870" s="1">
        <v>21</v>
      </c>
      <c r="H4870" s="1">
        <v>31</v>
      </c>
      <c r="I4870" s="1">
        <v>7</v>
      </c>
      <c r="J4870" s="1">
        <v>2</v>
      </c>
      <c r="K4870" s="1">
        <v>8</v>
      </c>
      <c r="L4870" s="1">
        <v>6</v>
      </c>
      <c r="M4870" s="1" t="s">
        <v>75</v>
      </c>
      <c r="N4870" s="1">
        <v>65</v>
      </c>
      <c r="R4870" t="str">
        <f t="shared" si="306"/>
        <v>TIME 2:08 Sun</v>
      </c>
    </row>
    <row r="4871" spans="1:18" x14ac:dyDescent="0.25">
      <c r="A4871" s="12">
        <f t="shared" si="304"/>
        <v>44794.090714768514</v>
      </c>
      <c r="B4871" s="8" t="str">
        <f t="shared" si="305"/>
        <v>←</v>
      </c>
      <c r="C4871" s="10">
        <f t="shared" si="307"/>
        <v>8.5000000000000006E-2</v>
      </c>
      <c r="D4871" s="2">
        <v>1661011837756</v>
      </c>
      <c r="E4871" t="s">
        <v>0</v>
      </c>
      <c r="F4871" s="1">
        <v>5</v>
      </c>
      <c r="G4871" s="1">
        <v>31</v>
      </c>
      <c r="H4871" s="1">
        <v>21</v>
      </c>
      <c r="I4871" s="1" t="s">
        <v>7</v>
      </c>
      <c r="J4871" s="1">
        <v>3</v>
      </c>
      <c r="K4871" s="1" t="s">
        <v>8</v>
      </c>
      <c r="R4871" t="str">
        <f t="shared" si="306"/>
        <v>ACK</v>
      </c>
    </row>
    <row r="4872" spans="1:18" x14ac:dyDescent="0.25">
      <c r="A4872" s="12">
        <f t="shared" si="304"/>
        <v>44794.090716053237</v>
      </c>
      <c r="B4872" s="8" t="str">
        <f t="shared" si="305"/>
        <v>→</v>
      </c>
      <c r="C4872" s="10">
        <f t="shared" si="307"/>
        <v>0.111</v>
      </c>
      <c r="D4872" s="2">
        <v>1661011837867</v>
      </c>
      <c r="E4872" t="s">
        <v>0</v>
      </c>
      <c r="F4872" s="1">
        <v>5</v>
      </c>
      <c r="G4872" s="1">
        <v>21</v>
      </c>
      <c r="H4872" s="1">
        <v>31</v>
      </c>
      <c r="I4872" s="1">
        <v>8</v>
      </c>
      <c r="J4872" s="1" t="s">
        <v>16</v>
      </c>
      <c r="K4872" s="1" t="s">
        <v>75</v>
      </c>
      <c r="R4872" t="str">
        <f t="shared" si="306"/>
        <v>UNKNOWN 8</v>
      </c>
    </row>
    <row r="4873" spans="1:18" x14ac:dyDescent="0.25">
      <c r="A4873" s="12">
        <f t="shared" si="304"/>
        <v>44794.090717303239</v>
      </c>
      <c r="B4873" s="8" t="str">
        <f t="shared" si="305"/>
        <v>←</v>
      </c>
      <c r="C4873" s="10">
        <f t="shared" si="307"/>
        <v>0.108</v>
      </c>
      <c r="D4873" s="2">
        <v>1661011837975</v>
      </c>
      <c r="E4873" t="s">
        <v>0</v>
      </c>
      <c r="F4873" s="1">
        <v>5</v>
      </c>
      <c r="G4873" s="1">
        <v>31</v>
      </c>
      <c r="H4873" s="1">
        <v>21</v>
      </c>
      <c r="I4873" s="1" t="s">
        <v>7</v>
      </c>
      <c r="J4873" s="1">
        <v>3</v>
      </c>
      <c r="K4873" s="1" t="s">
        <v>8</v>
      </c>
      <c r="R4873" t="str">
        <f t="shared" si="306"/>
        <v>ACK</v>
      </c>
    </row>
    <row r="4874" spans="1:18" x14ac:dyDescent="0.25">
      <c r="A4874" s="12">
        <f t="shared" si="304"/>
        <v>44794.090718483792</v>
      </c>
      <c r="B4874" s="8" t="str">
        <f t="shared" si="305"/>
        <v>→</v>
      </c>
      <c r="C4874" s="10">
        <f t="shared" si="307"/>
        <v>0.10199999999999999</v>
      </c>
      <c r="D4874" s="2">
        <v>1661011838077</v>
      </c>
      <c r="E4874" t="s">
        <v>0</v>
      </c>
      <c r="F4874" s="1">
        <v>6</v>
      </c>
      <c r="G4874" s="1">
        <v>21</v>
      </c>
      <c r="H4874" s="1">
        <v>31</v>
      </c>
      <c r="I4874" s="1" t="s">
        <v>43</v>
      </c>
      <c r="J4874" s="1">
        <v>0</v>
      </c>
      <c r="K4874" s="1" t="s">
        <v>73</v>
      </c>
      <c r="L4874" s="1" t="s">
        <v>102</v>
      </c>
      <c r="R4874" t="str">
        <f t="shared" si="306"/>
        <v>FAN SPEED Fan:Off</v>
      </c>
    </row>
    <row r="4875" spans="1:18" x14ac:dyDescent="0.25">
      <c r="A4875" s="12">
        <f t="shared" si="304"/>
        <v>44794.090719687498</v>
      </c>
      <c r="B4875" s="8" t="str">
        <f t="shared" si="305"/>
        <v>←</v>
      </c>
      <c r="C4875" s="10">
        <f t="shared" si="307"/>
        <v>0.104</v>
      </c>
      <c r="D4875" s="2">
        <v>1661011838181</v>
      </c>
      <c r="E4875" t="s">
        <v>0</v>
      </c>
      <c r="F4875" s="1">
        <v>5</v>
      </c>
      <c r="G4875" s="1">
        <v>31</v>
      </c>
      <c r="H4875" s="1">
        <v>21</v>
      </c>
      <c r="I4875" s="1" t="s">
        <v>7</v>
      </c>
      <c r="J4875" s="1">
        <v>3</v>
      </c>
      <c r="K4875" s="1" t="s">
        <v>8</v>
      </c>
      <c r="R4875" t="str">
        <f t="shared" si="306"/>
        <v>ACK</v>
      </c>
    </row>
    <row r="4876" spans="1:18" x14ac:dyDescent="0.25">
      <c r="A4876" s="12">
        <f t="shared" si="304"/>
        <v>44794.090720821761</v>
      </c>
      <c r="B4876" s="8" t="str">
        <f t="shared" si="305"/>
        <v>→</v>
      </c>
      <c r="C4876" s="10">
        <f t="shared" si="307"/>
        <v>9.8000000000000004E-2</v>
      </c>
      <c r="D4876" s="2">
        <v>1661011838279</v>
      </c>
      <c r="E4876" t="s">
        <v>0</v>
      </c>
      <c r="F4876" s="1">
        <v>5</v>
      </c>
      <c r="G4876" s="1">
        <v>21</v>
      </c>
      <c r="H4876" s="1">
        <v>31</v>
      </c>
      <c r="I4876" s="1">
        <v>6</v>
      </c>
      <c r="J4876" s="1">
        <v>60</v>
      </c>
      <c r="K4876" s="1">
        <v>83</v>
      </c>
      <c r="R4876" t="str">
        <f t="shared" si="306"/>
        <v>FURNACE STATUS REQUEST</v>
      </c>
    </row>
    <row r="4877" spans="1:18" x14ac:dyDescent="0.25">
      <c r="A4877" s="12">
        <f t="shared" si="304"/>
        <v>44794.090722557863</v>
      </c>
      <c r="B4877" s="8" t="str">
        <f t="shared" si="305"/>
        <v>←</v>
      </c>
      <c r="C4877" s="10">
        <f t="shared" si="307"/>
        <v>0.15</v>
      </c>
      <c r="D4877" s="2">
        <v>1661011838429</v>
      </c>
      <c r="E4877" t="s">
        <v>0</v>
      </c>
      <c r="F4877" s="1">
        <v>9</v>
      </c>
      <c r="G4877" s="1">
        <v>31</v>
      </c>
      <c r="H4877" s="1">
        <v>21</v>
      </c>
      <c r="I4877" s="1" t="s">
        <v>1</v>
      </c>
      <c r="J4877" s="1">
        <v>0</v>
      </c>
      <c r="K4877" s="1">
        <v>0</v>
      </c>
      <c r="L4877" s="1">
        <v>0</v>
      </c>
      <c r="M4877" s="1">
        <v>0</v>
      </c>
      <c r="N4877" s="1" t="s">
        <v>26</v>
      </c>
      <c r="O4877" s="1" t="s">
        <v>27</v>
      </c>
      <c r="R4877" t="str">
        <f t="shared" si="306"/>
        <v>FURNACE STATUS RESPONSE Fan:0 Ignition:0 Burner:0 Unknown:0</v>
      </c>
    </row>
    <row r="4878" spans="1:18" x14ac:dyDescent="0.25">
      <c r="A4878" s="12">
        <f t="shared" si="304"/>
        <v>44794.091408414351</v>
      </c>
      <c r="B4878" s="8" t="str">
        <f t="shared" si="305"/>
        <v>→</v>
      </c>
      <c r="C4878" s="10">
        <f t="shared" si="307"/>
        <v>59.258000000000003</v>
      </c>
      <c r="D4878" s="2">
        <v>1661011897687</v>
      </c>
      <c r="E4878" t="s">
        <v>0</v>
      </c>
      <c r="F4878" s="1">
        <v>8</v>
      </c>
      <c r="G4878" s="1">
        <v>21</v>
      </c>
      <c r="H4878" s="1">
        <v>31</v>
      </c>
      <c r="I4878" s="1">
        <v>7</v>
      </c>
      <c r="J4878" s="1">
        <v>2</v>
      </c>
      <c r="K4878" s="1">
        <v>9</v>
      </c>
      <c r="L4878" s="1">
        <v>6</v>
      </c>
      <c r="M4878" s="1">
        <v>22</v>
      </c>
      <c r="N4878" s="1">
        <v>66</v>
      </c>
      <c r="R4878" t="str">
        <f t="shared" si="306"/>
        <v>TIME 2:09 Sun</v>
      </c>
    </row>
    <row r="4879" spans="1:18" x14ac:dyDescent="0.25">
      <c r="A4879" s="12">
        <f t="shared" si="304"/>
        <v>44794.091409155088</v>
      </c>
      <c r="B4879" s="8" t="str">
        <f t="shared" si="305"/>
        <v>←</v>
      </c>
      <c r="C4879" s="10">
        <f t="shared" si="307"/>
        <v>6.4000000000000001E-2</v>
      </c>
      <c r="D4879" s="2">
        <v>1661011897751</v>
      </c>
      <c r="E4879" t="s">
        <v>0</v>
      </c>
      <c r="F4879" s="1">
        <v>5</v>
      </c>
      <c r="G4879" s="1">
        <v>31</v>
      </c>
      <c r="H4879" s="1">
        <v>21</v>
      </c>
      <c r="I4879" s="1" t="s">
        <v>7</v>
      </c>
      <c r="J4879" s="1">
        <v>3</v>
      </c>
      <c r="K4879" s="1" t="s">
        <v>8</v>
      </c>
      <c r="R4879" t="str">
        <f t="shared" si="306"/>
        <v>ACK</v>
      </c>
    </row>
    <row r="4880" spans="1:18" x14ac:dyDescent="0.25">
      <c r="A4880" s="12">
        <f t="shared" si="304"/>
        <v>44794.091410324072</v>
      </c>
      <c r="B4880" s="8" t="str">
        <f t="shared" si="305"/>
        <v>→</v>
      </c>
      <c r="C4880" s="10">
        <f t="shared" si="307"/>
        <v>0.10100000000000001</v>
      </c>
      <c r="D4880" s="2">
        <v>1661011897852</v>
      </c>
      <c r="E4880" t="s">
        <v>0</v>
      </c>
      <c r="F4880" s="1">
        <v>5</v>
      </c>
      <c r="G4880" s="1">
        <v>21</v>
      </c>
      <c r="H4880" s="1">
        <v>31</v>
      </c>
      <c r="I4880" s="1">
        <v>8</v>
      </c>
      <c r="J4880" s="1" t="s">
        <v>16</v>
      </c>
      <c r="K4880" s="1" t="s">
        <v>75</v>
      </c>
      <c r="R4880" t="str">
        <f t="shared" si="306"/>
        <v>UNKNOWN 8</v>
      </c>
    </row>
    <row r="4881" spans="1:18" x14ac:dyDescent="0.25">
      <c r="A4881" s="12">
        <f t="shared" si="304"/>
        <v>44794.09141148148</v>
      </c>
      <c r="B4881" s="8" t="str">
        <f t="shared" si="305"/>
        <v>←</v>
      </c>
      <c r="C4881" s="10">
        <f t="shared" si="307"/>
        <v>0.1</v>
      </c>
      <c r="D4881" s="2">
        <v>1661011897952</v>
      </c>
      <c r="E4881" t="s">
        <v>0</v>
      </c>
      <c r="F4881" s="1">
        <v>5</v>
      </c>
      <c r="G4881" s="1">
        <v>31</v>
      </c>
      <c r="H4881" s="1">
        <v>21</v>
      </c>
      <c r="I4881" s="1" t="s">
        <v>7</v>
      </c>
      <c r="J4881" s="1">
        <v>3</v>
      </c>
      <c r="K4881" s="1" t="s">
        <v>8</v>
      </c>
      <c r="R4881" t="str">
        <f t="shared" si="306"/>
        <v>ACK</v>
      </c>
    </row>
    <row r="4882" spans="1:18" x14ac:dyDescent="0.25">
      <c r="A4882" s="12">
        <f t="shared" si="304"/>
        <v>44794.091412708331</v>
      </c>
      <c r="B4882" s="8" t="str">
        <f t="shared" si="305"/>
        <v>→</v>
      </c>
      <c r="C4882" s="10">
        <f t="shared" si="307"/>
        <v>0.106</v>
      </c>
      <c r="D4882" s="2">
        <v>1661011898058</v>
      </c>
      <c r="E4882" t="s">
        <v>0</v>
      </c>
      <c r="F4882" s="1">
        <v>6</v>
      </c>
      <c r="G4882" s="1">
        <v>21</v>
      </c>
      <c r="H4882" s="1">
        <v>31</v>
      </c>
      <c r="I4882" s="1" t="s">
        <v>43</v>
      </c>
      <c r="J4882" s="1">
        <v>0</v>
      </c>
      <c r="K4882" s="1" t="s">
        <v>73</v>
      </c>
      <c r="L4882" s="1" t="s">
        <v>102</v>
      </c>
      <c r="R4882" t="str">
        <f t="shared" si="306"/>
        <v>FAN SPEED Fan:Off</v>
      </c>
    </row>
    <row r="4883" spans="1:18" x14ac:dyDescent="0.25">
      <c r="A4883" s="12">
        <f t="shared" si="304"/>
        <v>44794.091414212962</v>
      </c>
      <c r="B4883" s="8" t="str">
        <f t="shared" si="305"/>
        <v>←</v>
      </c>
      <c r="C4883" s="10">
        <f t="shared" si="307"/>
        <v>0.13</v>
      </c>
      <c r="D4883" s="2">
        <v>1661011898188</v>
      </c>
      <c r="E4883" t="s">
        <v>0</v>
      </c>
      <c r="F4883" s="1">
        <v>5</v>
      </c>
      <c r="G4883" s="1">
        <v>31</v>
      </c>
      <c r="H4883" s="1">
        <v>21</v>
      </c>
      <c r="I4883" s="1" t="s">
        <v>7</v>
      </c>
      <c r="J4883" s="1">
        <v>3</v>
      </c>
      <c r="K4883" s="1" t="s">
        <v>8</v>
      </c>
      <c r="R4883" t="str">
        <f t="shared" si="306"/>
        <v>ACK</v>
      </c>
    </row>
    <row r="4884" spans="1:18" x14ac:dyDescent="0.25">
      <c r="A4884" s="12">
        <f t="shared" si="304"/>
        <v>44794.091415312498</v>
      </c>
      <c r="B4884" s="8" t="str">
        <f t="shared" si="305"/>
        <v>→</v>
      </c>
      <c r="C4884" s="10">
        <f t="shared" si="307"/>
        <v>9.5000000000000001E-2</v>
      </c>
      <c r="D4884" s="2">
        <v>1661011898283</v>
      </c>
      <c r="E4884" t="s">
        <v>0</v>
      </c>
      <c r="F4884" s="1">
        <v>5</v>
      </c>
      <c r="G4884" s="1">
        <v>21</v>
      </c>
      <c r="H4884" s="1">
        <v>31</v>
      </c>
      <c r="I4884" s="1">
        <v>6</v>
      </c>
      <c r="J4884" s="1">
        <v>60</v>
      </c>
      <c r="K4884" s="1">
        <v>83</v>
      </c>
      <c r="R4884" t="str">
        <f t="shared" si="306"/>
        <v>FURNACE STATUS REQUEST</v>
      </c>
    </row>
    <row r="4885" spans="1:18" x14ac:dyDescent="0.25">
      <c r="A4885" s="12">
        <f t="shared" si="304"/>
        <v>44794.091417268515</v>
      </c>
      <c r="B4885" s="8" t="str">
        <f t="shared" si="305"/>
        <v>←</v>
      </c>
      <c r="C4885" s="10">
        <f t="shared" si="307"/>
        <v>0.16900000000000001</v>
      </c>
      <c r="D4885" s="2">
        <v>1661011898452</v>
      </c>
      <c r="E4885" t="s">
        <v>0</v>
      </c>
      <c r="F4885" s="1">
        <v>9</v>
      </c>
      <c r="G4885" s="1">
        <v>31</v>
      </c>
      <c r="H4885" s="1">
        <v>21</v>
      </c>
      <c r="I4885" s="1" t="s">
        <v>1</v>
      </c>
      <c r="J4885" s="1">
        <v>0</v>
      </c>
      <c r="K4885" s="1">
        <v>0</v>
      </c>
      <c r="L4885" s="1">
        <v>0</v>
      </c>
      <c r="M4885" s="1">
        <v>0</v>
      </c>
      <c r="N4885" s="1" t="s">
        <v>26</v>
      </c>
      <c r="O4885" s="1" t="s">
        <v>27</v>
      </c>
      <c r="R4885" t="str">
        <f t="shared" si="306"/>
        <v>FURNACE STATUS RESPONSE Fan:0 Ignition:0 Burner:0 Unknown:0</v>
      </c>
    </row>
    <row r="4886" spans="1:18" x14ac:dyDescent="0.25">
      <c r="A4886" s="12">
        <f t="shared" si="304"/>
        <v>44794.092103020834</v>
      </c>
      <c r="B4886" s="8" t="str">
        <f t="shared" si="305"/>
        <v>→</v>
      </c>
      <c r="C4886" s="10">
        <f t="shared" si="307"/>
        <v>59.249000000000002</v>
      </c>
      <c r="D4886" s="2">
        <v>1661011957701</v>
      </c>
      <c r="E4886" t="s">
        <v>0</v>
      </c>
      <c r="F4886" s="1">
        <v>8</v>
      </c>
      <c r="G4886" s="1">
        <v>21</v>
      </c>
      <c r="H4886" s="1">
        <v>31</v>
      </c>
      <c r="I4886" s="1">
        <v>7</v>
      </c>
      <c r="J4886" s="1">
        <v>2</v>
      </c>
      <c r="K4886" s="1" t="s">
        <v>10</v>
      </c>
      <c r="L4886" s="1">
        <v>6</v>
      </c>
      <c r="M4886" s="1">
        <v>28</v>
      </c>
      <c r="N4886" s="1">
        <v>66</v>
      </c>
      <c r="R4886" t="str">
        <f t="shared" si="306"/>
        <v>TIME 2:10 Sun</v>
      </c>
    </row>
    <row r="4887" spans="1:18" x14ac:dyDescent="0.25">
      <c r="A4887" s="12">
        <f t="shared" si="304"/>
        <v>44794.092103738425</v>
      </c>
      <c r="B4887" s="8" t="str">
        <f t="shared" si="305"/>
        <v>←</v>
      </c>
      <c r="C4887" s="10">
        <f t="shared" si="307"/>
        <v>6.2E-2</v>
      </c>
      <c r="D4887" s="2">
        <v>1661011957763</v>
      </c>
      <c r="E4887" t="s">
        <v>0</v>
      </c>
      <c r="F4887" s="1">
        <v>5</v>
      </c>
      <c r="G4887" s="1">
        <v>31</v>
      </c>
      <c r="H4887" s="1">
        <v>21</v>
      </c>
      <c r="I4887" s="1" t="s">
        <v>7</v>
      </c>
      <c r="J4887" s="1">
        <v>3</v>
      </c>
      <c r="K4887" s="1" t="s">
        <v>8</v>
      </c>
      <c r="R4887" t="str">
        <f t="shared" si="306"/>
        <v>ACK</v>
      </c>
    </row>
    <row r="4888" spans="1:18" x14ac:dyDescent="0.25">
      <c r="A4888" s="12">
        <f t="shared" si="304"/>
        <v>44794.092105023148</v>
      </c>
      <c r="B4888" s="8" t="str">
        <f t="shared" si="305"/>
        <v>→</v>
      </c>
      <c r="C4888" s="10">
        <f t="shared" si="307"/>
        <v>0.111</v>
      </c>
      <c r="D4888" s="2">
        <v>1661011957874</v>
      </c>
      <c r="E4888" t="s">
        <v>0</v>
      </c>
      <c r="F4888" s="1">
        <v>5</v>
      </c>
      <c r="G4888" s="1">
        <v>21</v>
      </c>
      <c r="H4888" s="1">
        <v>31</v>
      </c>
      <c r="I4888" s="1">
        <v>8</v>
      </c>
      <c r="J4888" s="1" t="s">
        <v>16</v>
      </c>
      <c r="K4888" s="1" t="s">
        <v>75</v>
      </c>
      <c r="R4888" t="str">
        <f t="shared" si="306"/>
        <v>UNKNOWN 8</v>
      </c>
    </row>
    <row r="4889" spans="1:18" x14ac:dyDescent="0.25">
      <c r="A4889" s="12">
        <f t="shared" si="304"/>
        <v>44794.092106539349</v>
      </c>
      <c r="B4889" s="8" t="str">
        <f t="shared" si="305"/>
        <v>←</v>
      </c>
      <c r="C4889" s="10">
        <f t="shared" si="307"/>
        <v>0.13100000000000001</v>
      </c>
      <c r="D4889" s="2">
        <v>1661011958005</v>
      </c>
      <c r="E4889" t="s">
        <v>0</v>
      </c>
      <c r="F4889" s="1">
        <v>5</v>
      </c>
      <c r="G4889" s="1">
        <v>31</v>
      </c>
      <c r="H4889" s="1">
        <v>21</v>
      </c>
      <c r="I4889" s="1" t="s">
        <v>7</v>
      </c>
      <c r="J4889" s="1">
        <v>3</v>
      </c>
      <c r="K4889" s="1" t="s">
        <v>8</v>
      </c>
      <c r="R4889" t="str">
        <f t="shared" si="306"/>
        <v>ACK</v>
      </c>
    </row>
    <row r="4890" spans="1:18" x14ac:dyDescent="0.25">
      <c r="A4890" s="12">
        <f t="shared" si="304"/>
        <v>44794.092107708326</v>
      </c>
      <c r="B4890" s="8" t="str">
        <f t="shared" si="305"/>
        <v>→</v>
      </c>
      <c r="C4890" s="10">
        <f t="shared" si="307"/>
        <v>0.10100000000000001</v>
      </c>
      <c r="D4890" s="2">
        <v>1661011958106</v>
      </c>
      <c r="E4890" t="s">
        <v>0</v>
      </c>
      <c r="F4890" s="1">
        <v>6</v>
      </c>
      <c r="G4890" s="1">
        <v>21</v>
      </c>
      <c r="H4890" s="1">
        <v>31</v>
      </c>
      <c r="I4890" s="1" t="s">
        <v>43</v>
      </c>
      <c r="J4890" s="1">
        <v>0</v>
      </c>
      <c r="K4890" s="1" t="s">
        <v>73</v>
      </c>
      <c r="L4890" s="1" t="s">
        <v>102</v>
      </c>
      <c r="R4890" t="str">
        <f t="shared" si="306"/>
        <v>FAN SPEED Fan:Off</v>
      </c>
    </row>
    <row r="4891" spans="1:18" x14ac:dyDescent="0.25">
      <c r="A4891" s="12">
        <f t="shared" si="304"/>
        <v>44794.092108865741</v>
      </c>
      <c r="B4891" s="8" t="str">
        <f t="shared" si="305"/>
        <v>←</v>
      </c>
      <c r="C4891" s="10">
        <f t="shared" si="307"/>
        <v>0.1</v>
      </c>
      <c r="D4891" s="2">
        <v>1661011958206</v>
      </c>
      <c r="E4891" t="s">
        <v>0</v>
      </c>
      <c r="F4891" s="1">
        <v>5</v>
      </c>
      <c r="G4891" s="1">
        <v>31</v>
      </c>
      <c r="H4891" s="1">
        <v>21</v>
      </c>
      <c r="I4891" s="1" t="s">
        <v>7</v>
      </c>
      <c r="J4891" s="1">
        <v>3</v>
      </c>
      <c r="K4891" s="1" t="s">
        <v>8</v>
      </c>
      <c r="R4891" t="str">
        <f t="shared" si="306"/>
        <v>ACK</v>
      </c>
    </row>
    <row r="4892" spans="1:18" x14ac:dyDescent="0.25">
      <c r="A4892" s="12">
        <f t="shared" si="304"/>
        <v>44794.092109861107</v>
      </c>
      <c r="B4892" s="8" t="str">
        <f t="shared" si="305"/>
        <v>→</v>
      </c>
      <c r="C4892" s="10">
        <f t="shared" si="307"/>
        <v>8.5999999999999993E-2</v>
      </c>
      <c r="D4892" s="2">
        <v>1661011958292</v>
      </c>
      <c r="E4892" t="s">
        <v>0</v>
      </c>
      <c r="F4892" s="1">
        <v>5</v>
      </c>
      <c r="G4892" s="1">
        <v>21</v>
      </c>
      <c r="H4892" s="1">
        <v>31</v>
      </c>
      <c r="I4892" s="1">
        <v>6</v>
      </c>
      <c r="J4892" s="1">
        <v>60</v>
      </c>
      <c r="K4892" s="1">
        <v>83</v>
      </c>
      <c r="R4892" t="str">
        <f t="shared" si="306"/>
        <v>FURNACE STATUS REQUEST</v>
      </c>
    </row>
    <row r="4893" spans="1:18" x14ac:dyDescent="0.25">
      <c r="A4893" s="12">
        <f t="shared" si="304"/>
        <v>44794.092111851853</v>
      </c>
      <c r="B4893" s="8" t="str">
        <f t="shared" si="305"/>
        <v>←</v>
      </c>
      <c r="C4893" s="10">
        <f t="shared" si="307"/>
        <v>0.17199999999999999</v>
      </c>
      <c r="D4893" s="2">
        <v>1661011958464</v>
      </c>
      <c r="E4893" t="s">
        <v>0</v>
      </c>
      <c r="F4893" s="1">
        <v>9</v>
      </c>
      <c r="G4893" s="1">
        <v>31</v>
      </c>
      <c r="H4893" s="1">
        <v>21</v>
      </c>
      <c r="I4893" s="1" t="s">
        <v>1</v>
      </c>
      <c r="J4893" s="1">
        <v>0</v>
      </c>
      <c r="K4893" s="1">
        <v>0</v>
      </c>
      <c r="L4893" s="1">
        <v>0</v>
      </c>
      <c r="M4893" s="1">
        <v>0</v>
      </c>
      <c r="N4893" s="1" t="s">
        <v>26</v>
      </c>
      <c r="O4893" s="1" t="s">
        <v>27</v>
      </c>
      <c r="R4893" t="str">
        <f t="shared" si="306"/>
        <v>FURNACE STATUS RESPONSE Fan:0 Ignition:0 Burner:0 Unknown:0</v>
      </c>
    </row>
    <row r="4894" spans="1:18" x14ac:dyDescent="0.25">
      <c r="A4894" s="12">
        <f t="shared" si="304"/>
        <v>44794.092797118057</v>
      </c>
      <c r="B4894" s="8" t="str">
        <f t="shared" si="305"/>
        <v>→</v>
      </c>
      <c r="C4894" s="10">
        <f t="shared" si="307"/>
        <v>59.207000000000001</v>
      </c>
      <c r="D4894" s="2">
        <v>1661012017671</v>
      </c>
      <c r="E4894" t="s">
        <v>0</v>
      </c>
      <c r="F4894" s="1">
        <v>8</v>
      </c>
      <c r="G4894" s="1">
        <v>21</v>
      </c>
      <c r="H4894" s="1">
        <v>31</v>
      </c>
      <c r="I4894" s="1">
        <v>7</v>
      </c>
      <c r="J4894" s="1">
        <v>2</v>
      </c>
      <c r="K4894" s="1" t="s">
        <v>3</v>
      </c>
      <c r="L4894" s="1">
        <v>6</v>
      </c>
      <c r="M4894" s="1" t="s">
        <v>76</v>
      </c>
      <c r="N4894" s="1">
        <v>65</v>
      </c>
      <c r="R4894" t="str">
        <f t="shared" si="306"/>
        <v>TIME 2:11 Sun</v>
      </c>
    </row>
    <row r="4895" spans="1:18" x14ac:dyDescent="0.25">
      <c r="A4895" s="12">
        <f t="shared" si="304"/>
        <v>44794.092798634258</v>
      </c>
      <c r="B4895" s="8" t="str">
        <f t="shared" si="305"/>
        <v>←</v>
      </c>
      <c r="C4895" s="10">
        <f t="shared" si="307"/>
        <v>0.13100000000000001</v>
      </c>
      <c r="D4895" s="2">
        <v>1661012017802</v>
      </c>
      <c r="E4895" t="s">
        <v>0</v>
      </c>
      <c r="F4895" s="1">
        <v>5</v>
      </c>
      <c r="G4895" s="1">
        <v>31</v>
      </c>
      <c r="H4895" s="1">
        <v>21</v>
      </c>
      <c r="I4895" s="1" t="s">
        <v>7</v>
      </c>
      <c r="J4895" s="1">
        <v>3</v>
      </c>
      <c r="K4895" s="1" t="s">
        <v>8</v>
      </c>
      <c r="R4895" t="str">
        <f t="shared" si="306"/>
        <v>ACK</v>
      </c>
    </row>
    <row r="4896" spans="1:18" x14ac:dyDescent="0.25">
      <c r="A4896" s="12">
        <f t="shared" si="304"/>
        <v>44794.092799849539</v>
      </c>
      <c r="B4896" s="8" t="str">
        <f t="shared" si="305"/>
        <v>→</v>
      </c>
      <c r="C4896" s="10">
        <f t="shared" si="307"/>
        <v>0.105</v>
      </c>
      <c r="D4896" s="2">
        <v>1661012017907</v>
      </c>
      <c r="E4896" t="s">
        <v>0</v>
      </c>
      <c r="F4896" s="1">
        <v>5</v>
      </c>
      <c r="G4896" s="1">
        <v>21</v>
      </c>
      <c r="H4896" s="1">
        <v>31</v>
      </c>
      <c r="I4896" s="1">
        <v>8</v>
      </c>
      <c r="J4896" s="1" t="s">
        <v>16</v>
      </c>
      <c r="K4896" s="1" t="s">
        <v>75</v>
      </c>
      <c r="R4896" t="str">
        <f t="shared" si="306"/>
        <v>UNKNOWN 8</v>
      </c>
    </row>
    <row r="4897" spans="1:18" x14ac:dyDescent="0.25">
      <c r="A4897" s="12">
        <f t="shared" si="304"/>
        <v>44794.092801307866</v>
      </c>
      <c r="B4897" s="8" t="str">
        <f t="shared" si="305"/>
        <v>←</v>
      </c>
      <c r="C4897" s="10">
        <f t="shared" si="307"/>
        <v>0.126</v>
      </c>
      <c r="D4897" s="2">
        <v>1661012018033</v>
      </c>
      <c r="E4897" t="s">
        <v>0</v>
      </c>
      <c r="F4897" s="1">
        <v>5</v>
      </c>
      <c r="G4897" s="1">
        <v>31</v>
      </c>
      <c r="H4897" s="1">
        <v>21</v>
      </c>
      <c r="I4897" s="1" t="s">
        <v>7</v>
      </c>
      <c r="J4897" s="1">
        <v>3</v>
      </c>
      <c r="K4897" s="1" t="s">
        <v>8</v>
      </c>
      <c r="R4897" t="str">
        <f t="shared" si="306"/>
        <v>ACK</v>
      </c>
    </row>
    <row r="4898" spans="1:18" x14ac:dyDescent="0.25">
      <c r="A4898" s="12">
        <f t="shared" si="304"/>
        <v>44794.092802372681</v>
      </c>
      <c r="B4898" s="8" t="str">
        <f t="shared" si="305"/>
        <v>→</v>
      </c>
      <c r="C4898" s="10">
        <f t="shared" si="307"/>
        <v>9.1999999999999998E-2</v>
      </c>
      <c r="D4898" s="2">
        <v>1661012018125</v>
      </c>
      <c r="E4898" t="s">
        <v>0</v>
      </c>
      <c r="F4898" s="1">
        <v>6</v>
      </c>
      <c r="G4898" s="1">
        <v>21</v>
      </c>
      <c r="H4898" s="1">
        <v>31</v>
      </c>
      <c r="I4898" s="1" t="s">
        <v>43</v>
      </c>
      <c r="J4898" s="1">
        <v>0</v>
      </c>
      <c r="K4898" s="1" t="s">
        <v>73</v>
      </c>
      <c r="L4898" s="1" t="s">
        <v>102</v>
      </c>
      <c r="R4898" t="str">
        <f t="shared" si="306"/>
        <v>FAN SPEED Fan:Off</v>
      </c>
    </row>
    <row r="4899" spans="1:18" x14ac:dyDescent="0.25">
      <c r="A4899" s="12">
        <f t="shared" si="304"/>
        <v>44794.092803495369</v>
      </c>
      <c r="B4899" s="8" t="str">
        <f t="shared" si="305"/>
        <v>←</v>
      </c>
      <c r="C4899" s="10">
        <f t="shared" si="307"/>
        <v>9.7000000000000003E-2</v>
      </c>
      <c r="D4899" s="2">
        <v>1661012018222</v>
      </c>
      <c r="E4899" t="s">
        <v>0</v>
      </c>
      <c r="F4899" s="1">
        <v>5</v>
      </c>
      <c r="G4899" s="1">
        <v>31</v>
      </c>
      <c r="H4899" s="1">
        <v>21</v>
      </c>
      <c r="I4899" s="1" t="s">
        <v>7</v>
      </c>
      <c r="J4899" s="1">
        <v>3</v>
      </c>
      <c r="K4899" s="1" t="s">
        <v>8</v>
      </c>
      <c r="R4899" t="str">
        <f t="shared" si="306"/>
        <v>ACK</v>
      </c>
    </row>
    <row r="4900" spans="1:18" x14ac:dyDescent="0.25">
      <c r="A4900" s="12">
        <f t="shared" si="304"/>
        <v>44794.092804479165</v>
      </c>
      <c r="B4900" s="8" t="str">
        <f t="shared" si="305"/>
        <v>→</v>
      </c>
      <c r="C4900" s="10">
        <f t="shared" si="307"/>
        <v>8.5000000000000006E-2</v>
      </c>
      <c r="D4900" s="2">
        <v>1661012018307</v>
      </c>
      <c r="E4900" t="s">
        <v>0</v>
      </c>
      <c r="F4900" s="1">
        <v>5</v>
      </c>
      <c r="G4900" s="1">
        <v>21</v>
      </c>
      <c r="H4900" s="1">
        <v>31</v>
      </c>
      <c r="I4900" s="1">
        <v>6</v>
      </c>
      <c r="J4900" s="1">
        <v>60</v>
      </c>
      <c r="K4900" s="1">
        <v>83</v>
      </c>
      <c r="R4900" t="str">
        <f t="shared" si="306"/>
        <v>FURNACE STATUS REQUEST</v>
      </c>
    </row>
    <row r="4901" spans="1:18" x14ac:dyDescent="0.25">
      <c r="A4901" s="12">
        <f t="shared" si="304"/>
        <v>44794.092806400462</v>
      </c>
      <c r="B4901" s="8" t="str">
        <f t="shared" si="305"/>
        <v>←</v>
      </c>
      <c r="C4901" s="10">
        <f t="shared" si="307"/>
        <v>0.16600000000000001</v>
      </c>
      <c r="D4901" s="2">
        <v>1661012018473</v>
      </c>
      <c r="E4901" t="s">
        <v>0</v>
      </c>
      <c r="F4901" s="1">
        <v>9</v>
      </c>
      <c r="G4901" s="1">
        <v>31</v>
      </c>
      <c r="H4901" s="1">
        <v>21</v>
      </c>
      <c r="I4901" s="1" t="s">
        <v>1</v>
      </c>
      <c r="J4901" s="1">
        <v>0</v>
      </c>
      <c r="K4901" s="1">
        <v>0</v>
      </c>
      <c r="L4901" s="1">
        <v>0</v>
      </c>
      <c r="M4901" s="1">
        <v>0</v>
      </c>
      <c r="N4901" s="1" t="s">
        <v>26</v>
      </c>
      <c r="O4901" s="1" t="s">
        <v>27</v>
      </c>
      <c r="R4901" t="str">
        <f t="shared" si="306"/>
        <v>FURNACE STATUS RESPONSE Fan:0 Ignition:0 Burner:0 Unknown:0</v>
      </c>
    </row>
    <row r="4902" spans="1:18" x14ac:dyDescent="0.25">
      <c r="A4902" s="12">
        <f t="shared" si="304"/>
        <v>44794.093491666667</v>
      </c>
      <c r="B4902" s="8" t="str">
        <f t="shared" si="305"/>
        <v>→</v>
      </c>
      <c r="C4902" s="10">
        <f t="shared" si="307"/>
        <v>59.207000000000001</v>
      </c>
      <c r="D4902" s="2">
        <v>1661012077680</v>
      </c>
      <c r="E4902" t="s">
        <v>0</v>
      </c>
      <c r="F4902" s="1">
        <v>8</v>
      </c>
      <c r="G4902" s="1">
        <v>21</v>
      </c>
      <c r="H4902" s="1">
        <v>31</v>
      </c>
      <c r="I4902" s="1">
        <v>7</v>
      </c>
      <c r="J4902" s="1">
        <v>2</v>
      </c>
      <c r="K4902" s="1" t="s">
        <v>77</v>
      </c>
      <c r="L4902" s="1">
        <v>6</v>
      </c>
      <c r="M4902" s="1" t="s">
        <v>78</v>
      </c>
      <c r="N4902" s="1">
        <v>66</v>
      </c>
      <c r="R4902" t="str">
        <f t="shared" si="306"/>
        <v>TIME 2:12 Sun</v>
      </c>
    </row>
    <row r="4903" spans="1:18" x14ac:dyDescent="0.25">
      <c r="A4903" s="12">
        <f t="shared" si="304"/>
        <v>44794.093492754626</v>
      </c>
      <c r="B4903" s="8" t="str">
        <f t="shared" si="305"/>
        <v>←</v>
      </c>
      <c r="C4903" s="10">
        <f t="shared" si="307"/>
        <v>9.4E-2</v>
      </c>
      <c r="D4903" s="2">
        <v>1661012077774</v>
      </c>
      <c r="E4903" t="s">
        <v>0</v>
      </c>
      <c r="F4903" s="1">
        <v>5</v>
      </c>
      <c r="G4903" s="1">
        <v>31</v>
      </c>
      <c r="H4903" s="1">
        <v>21</v>
      </c>
      <c r="I4903" s="1" t="s">
        <v>7</v>
      </c>
      <c r="J4903" s="1">
        <v>3</v>
      </c>
      <c r="K4903" s="1" t="s">
        <v>8</v>
      </c>
      <c r="R4903" t="str">
        <f t="shared" si="306"/>
        <v>ACK</v>
      </c>
    </row>
    <row r="4904" spans="1:18" x14ac:dyDescent="0.25">
      <c r="A4904" s="12">
        <f t="shared" si="304"/>
        <v>44794.093493877313</v>
      </c>
      <c r="B4904" s="8" t="str">
        <f t="shared" si="305"/>
        <v>→</v>
      </c>
      <c r="C4904" s="10">
        <f t="shared" si="307"/>
        <v>9.7000000000000003E-2</v>
      </c>
      <c r="D4904" s="2">
        <v>1661012077871</v>
      </c>
      <c r="E4904" t="s">
        <v>0</v>
      </c>
      <c r="F4904" s="1">
        <v>5</v>
      </c>
      <c r="G4904" s="1">
        <v>21</v>
      </c>
      <c r="H4904" s="1">
        <v>31</v>
      </c>
      <c r="I4904" s="1">
        <v>8</v>
      </c>
      <c r="J4904" s="1" t="s">
        <v>16</v>
      </c>
      <c r="K4904" s="1" t="s">
        <v>75</v>
      </c>
      <c r="R4904" t="str">
        <f t="shared" si="306"/>
        <v>UNKNOWN 8</v>
      </c>
    </row>
    <row r="4905" spans="1:18" x14ac:dyDescent="0.25">
      <c r="A4905" s="12">
        <f t="shared" si="304"/>
        <v>44794.09349521991</v>
      </c>
      <c r="B4905" s="8" t="str">
        <f t="shared" si="305"/>
        <v>←</v>
      </c>
      <c r="C4905" s="10">
        <f t="shared" si="307"/>
        <v>0.11600000000000001</v>
      </c>
      <c r="D4905" s="2">
        <v>1661012077987</v>
      </c>
      <c r="E4905" t="s">
        <v>0</v>
      </c>
      <c r="F4905" s="1">
        <v>5</v>
      </c>
      <c r="G4905" s="1">
        <v>31</v>
      </c>
      <c r="H4905" s="1">
        <v>21</v>
      </c>
      <c r="I4905" s="1" t="s">
        <v>7</v>
      </c>
      <c r="J4905" s="1">
        <v>3</v>
      </c>
      <c r="K4905" s="1" t="s">
        <v>8</v>
      </c>
      <c r="R4905" t="str">
        <f t="shared" si="306"/>
        <v>ACK</v>
      </c>
    </row>
    <row r="4906" spans="1:18" x14ac:dyDescent="0.25">
      <c r="A4906" s="12">
        <f t="shared" si="304"/>
        <v>44794.093496550922</v>
      </c>
      <c r="B4906" s="8" t="str">
        <f t="shared" si="305"/>
        <v>→</v>
      </c>
      <c r="C4906" s="10">
        <f t="shared" si="307"/>
        <v>0.115</v>
      </c>
      <c r="D4906" s="2">
        <v>1661012078102</v>
      </c>
      <c r="E4906" t="s">
        <v>0</v>
      </c>
      <c r="F4906" s="1">
        <v>6</v>
      </c>
      <c r="G4906" s="1">
        <v>21</v>
      </c>
      <c r="H4906" s="1">
        <v>31</v>
      </c>
      <c r="I4906" s="1" t="s">
        <v>43</v>
      </c>
      <c r="J4906" s="1">
        <v>0</v>
      </c>
      <c r="K4906" s="1" t="s">
        <v>73</v>
      </c>
      <c r="L4906" s="1" t="s">
        <v>102</v>
      </c>
      <c r="R4906" t="str">
        <f t="shared" si="306"/>
        <v>FAN SPEED Fan:Off</v>
      </c>
    </row>
    <row r="4907" spans="1:18" x14ac:dyDescent="0.25">
      <c r="A4907" s="12">
        <f t="shared" si="304"/>
        <v>44794.093497766204</v>
      </c>
      <c r="B4907" s="8" t="str">
        <f t="shared" si="305"/>
        <v>←</v>
      </c>
      <c r="C4907" s="10">
        <f t="shared" si="307"/>
        <v>0.105</v>
      </c>
      <c r="D4907" s="2">
        <v>1661012078207</v>
      </c>
      <c r="E4907" t="s">
        <v>0</v>
      </c>
      <c r="F4907" s="1">
        <v>5</v>
      </c>
      <c r="G4907" s="1">
        <v>31</v>
      </c>
      <c r="H4907" s="1">
        <v>21</v>
      </c>
      <c r="I4907" s="1" t="s">
        <v>7</v>
      </c>
      <c r="J4907" s="1">
        <v>3</v>
      </c>
      <c r="K4907" s="1" t="s">
        <v>8</v>
      </c>
      <c r="R4907" t="str">
        <f t="shared" si="306"/>
        <v>ACK</v>
      </c>
    </row>
    <row r="4908" spans="1:18" x14ac:dyDescent="0.25">
      <c r="A4908" s="12">
        <f t="shared" si="304"/>
        <v>44794.093498888884</v>
      </c>
      <c r="B4908" s="8" t="str">
        <f t="shared" si="305"/>
        <v>→</v>
      </c>
      <c r="C4908" s="10">
        <f t="shared" si="307"/>
        <v>9.7000000000000003E-2</v>
      </c>
      <c r="D4908" s="2">
        <v>1661012078304</v>
      </c>
      <c r="E4908" t="s">
        <v>0</v>
      </c>
      <c r="F4908" s="1">
        <v>5</v>
      </c>
      <c r="G4908" s="1">
        <v>21</v>
      </c>
      <c r="H4908" s="1">
        <v>31</v>
      </c>
      <c r="I4908" s="1">
        <v>6</v>
      </c>
      <c r="J4908" s="1">
        <v>60</v>
      </c>
      <c r="K4908" s="1">
        <v>83</v>
      </c>
      <c r="R4908" t="str">
        <f t="shared" si="306"/>
        <v>FURNACE STATUS REQUEST</v>
      </c>
    </row>
    <row r="4909" spans="1:18" x14ac:dyDescent="0.25">
      <c r="A4909" s="12">
        <f t="shared" si="304"/>
        <v>44794.093500543975</v>
      </c>
      <c r="B4909" s="8" t="str">
        <f t="shared" si="305"/>
        <v>←</v>
      </c>
      <c r="C4909" s="10">
        <f t="shared" si="307"/>
        <v>0.14299999999999999</v>
      </c>
      <c r="D4909" s="2">
        <v>1661012078447</v>
      </c>
      <c r="E4909" t="s">
        <v>0</v>
      </c>
      <c r="F4909" s="1">
        <v>9</v>
      </c>
      <c r="G4909" s="1">
        <v>31</v>
      </c>
      <c r="H4909" s="1">
        <v>21</v>
      </c>
      <c r="I4909" s="1" t="s">
        <v>1</v>
      </c>
      <c r="J4909" s="1">
        <v>0</v>
      </c>
      <c r="K4909" s="1">
        <v>0</v>
      </c>
      <c r="L4909" s="1">
        <v>0</v>
      </c>
      <c r="M4909" s="1">
        <v>0</v>
      </c>
      <c r="N4909" s="1" t="s">
        <v>26</v>
      </c>
      <c r="O4909" s="1" t="s">
        <v>27</v>
      </c>
      <c r="R4909" t="str">
        <f t="shared" si="306"/>
        <v>FURNACE STATUS RESPONSE Fan:0 Ignition:0 Burner:0 Unknown:0</v>
      </c>
    </row>
    <row r="4910" spans="1:18" x14ac:dyDescent="0.25">
      <c r="A4910" s="12">
        <f t="shared" si="304"/>
        <v>44794.094186041664</v>
      </c>
      <c r="B4910" s="8" t="str">
        <f t="shared" si="305"/>
        <v>→</v>
      </c>
      <c r="C4910" s="10">
        <f t="shared" si="307"/>
        <v>59.226999999999997</v>
      </c>
      <c r="D4910" s="2">
        <v>1661012137674</v>
      </c>
      <c r="E4910" t="s">
        <v>0</v>
      </c>
      <c r="F4910" s="1">
        <v>8</v>
      </c>
      <c r="G4910" s="1">
        <v>21</v>
      </c>
      <c r="H4910" s="1">
        <v>31</v>
      </c>
      <c r="I4910" s="1">
        <v>7</v>
      </c>
      <c r="J4910" s="1">
        <v>2</v>
      </c>
      <c r="K4910" s="1" t="s">
        <v>79</v>
      </c>
      <c r="L4910" s="1">
        <v>6</v>
      </c>
      <c r="M4910" s="1" t="s">
        <v>80</v>
      </c>
      <c r="N4910" s="1">
        <v>65</v>
      </c>
      <c r="R4910" t="str">
        <f t="shared" si="306"/>
        <v>TIME 2:13 Sun</v>
      </c>
    </row>
    <row r="4911" spans="1:18" x14ac:dyDescent="0.25">
      <c r="A4911" s="12">
        <f t="shared" si="304"/>
        <v>44794.094187361108</v>
      </c>
      <c r="B4911" s="8" t="str">
        <f t="shared" si="305"/>
        <v>←</v>
      </c>
      <c r="C4911" s="10">
        <f t="shared" si="307"/>
        <v>0.114</v>
      </c>
      <c r="D4911" s="2">
        <v>1661012137788</v>
      </c>
      <c r="E4911" t="s">
        <v>0</v>
      </c>
      <c r="F4911" s="1">
        <v>5</v>
      </c>
      <c r="G4911" s="1">
        <v>31</v>
      </c>
      <c r="H4911" s="1">
        <v>21</v>
      </c>
      <c r="I4911" s="1" t="s">
        <v>7</v>
      </c>
      <c r="J4911" s="1">
        <v>3</v>
      </c>
      <c r="K4911" s="1" t="s">
        <v>8</v>
      </c>
      <c r="R4911" t="str">
        <f t="shared" si="306"/>
        <v>ACK</v>
      </c>
    </row>
    <row r="4912" spans="1:18" x14ac:dyDescent="0.25">
      <c r="A4912" s="12">
        <f t="shared" si="304"/>
        <v>44794.094188518517</v>
      </c>
      <c r="B4912" s="8" t="str">
        <f t="shared" si="305"/>
        <v>→</v>
      </c>
      <c r="C4912" s="10">
        <f t="shared" si="307"/>
        <v>0.1</v>
      </c>
      <c r="D4912" s="2">
        <v>1661012137888</v>
      </c>
      <c r="E4912" t="s">
        <v>0</v>
      </c>
      <c r="F4912" s="1">
        <v>5</v>
      </c>
      <c r="G4912" s="1">
        <v>21</v>
      </c>
      <c r="H4912" s="1">
        <v>31</v>
      </c>
      <c r="I4912" s="1">
        <v>8</v>
      </c>
      <c r="J4912" s="1" t="s">
        <v>16</v>
      </c>
      <c r="K4912" s="1" t="s">
        <v>75</v>
      </c>
      <c r="R4912" t="str">
        <f t="shared" si="306"/>
        <v>UNKNOWN 8</v>
      </c>
    </row>
    <row r="4913" spans="1:18" x14ac:dyDescent="0.25">
      <c r="A4913" s="12">
        <f t="shared" si="304"/>
        <v>44794.094189976844</v>
      </c>
      <c r="B4913" s="8" t="str">
        <f t="shared" si="305"/>
        <v>←</v>
      </c>
      <c r="C4913" s="10">
        <f t="shared" si="307"/>
        <v>0.126</v>
      </c>
      <c r="D4913" s="2">
        <v>1661012138014</v>
      </c>
      <c r="E4913" t="s">
        <v>0</v>
      </c>
      <c r="F4913" s="1">
        <v>5</v>
      </c>
      <c r="G4913" s="1">
        <v>31</v>
      </c>
      <c r="H4913" s="1">
        <v>21</v>
      </c>
      <c r="I4913" s="1" t="s">
        <v>7</v>
      </c>
      <c r="J4913" s="1">
        <v>3</v>
      </c>
      <c r="K4913" s="1" t="s">
        <v>8</v>
      </c>
      <c r="R4913" t="str">
        <f t="shared" si="306"/>
        <v>ACK</v>
      </c>
    </row>
    <row r="4914" spans="1:18" x14ac:dyDescent="0.25">
      <c r="A4914" s="12">
        <f t="shared" si="304"/>
        <v>44794.094191574077</v>
      </c>
      <c r="B4914" s="8" t="str">
        <f t="shared" si="305"/>
        <v>→</v>
      </c>
      <c r="C4914" s="10">
        <f t="shared" si="307"/>
        <v>0.13800000000000001</v>
      </c>
      <c r="D4914" s="2">
        <v>1661012138152</v>
      </c>
      <c r="E4914" t="s">
        <v>0</v>
      </c>
      <c r="F4914" s="1">
        <v>6</v>
      </c>
      <c r="G4914" s="1">
        <v>21</v>
      </c>
      <c r="H4914" s="1">
        <v>31</v>
      </c>
      <c r="I4914" s="1" t="s">
        <v>43</v>
      </c>
      <c r="J4914" s="1">
        <v>0</v>
      </c>
      <c r="K4914" s="1" t="s">
        <v>73</v>
      </c>
      <c r="L4914" s="1" t="s">
        <v>102</v>
      </c>
      <c r="R4914" t="str">
        <f t="shared" si="306"/>
        <v>FAN SPEED Fan:Off</v>
      </c>
    </row>
    <row r="4915" spans="1:18" x14ac:dyDescent="0.25">
      <c r="A4915" s="12">
        <f t="shared" si="304"/>
        <v>44794.094192372686</v>
      </c>
      <c r="B4915" s="8" t="str">
        <f t="shared" si="305"/>
        <v>←</v>
      </c>
      <c r="C4915" s="10">
        <f t="shared" si="307"/>
        <v>6.9000000000000006E-2</v>
      </c>
      <c r="D4915" s="2">
        <v>1661012138221</v>
      </c>
      <c r="E4915" t="s">
        <v>0</v>
      </c>
      <c r="F4915" s="1">
        <v>5</v>
      </c>
      <c r="G4915" s="1">
        <v>31</v>
      </c>
      <c r="H4915" s="1">
        <v>21</v>
      </c>
      <c r="I4915" s="1" t="s">
        <v>7</v>
      </c>
      <c r="J4915" s="1">
        <v>3</v>
      </c>
      <c r="K4915" s="1" t="s">
        <v>8</v>
      </c>
      <c r="R4915" t="str">
        <f t="shared" si="306"/>
        <v>ACK</v>
      </c>
    </row>
    <row r="4916" spans="1:18" x14ac:dyDescent="0.25">
      <c r="A4916" s="12">
        <f t="shared" si="304"/>
        <v>44794.094193449077</v>
      </c>
      <c r="B4916" s="8" t="str">
        <f t="shared" si="305"/>
        <v>→</v>
      </c>
      <c r="C4916" s="10">
        <f t="shared" si="307"/>
        <v>9.2999999999999999E-2</v>
      </c>
      <c r="D4916" s="2">
        <v>1661012138314</v>
      </c>
      <c r="E4916" t="s">
        <v>0</v>
      </c>
      <c r="F4916" s="1">
        <v>5</v>
      </c>
      <c r="G4916" s="1">
        <v>21</v>
      </c>
      <c r="H4916" s="1">
        <v>31</v>
      </c>
      <c r="I4916" s="1">
        <v>6</v>
      </c>
      <c r="J4916" s="1">
        <v>60</v>
      </c>
      <c r="K4916" s="1">
        <v>83</v>
      </c>
      <c r="R4916" t="str">
        <f t="shared" si="306"/>
        <v>FURNACE STATUS REQUEST</v>
      </c>
    </row>
    <row r="4917" spans="1:18" x14ac:dyDescent="0.25">
      <c r="A4917" s="12">
        <f t="shared" si="304"/>
        <v>44794.094195335645</v>
      </c>
      <c r="B4917" s="8" t="str">
        <f t="shared" si="305"/>
        <v>←</v>
      </c>
      <c r="C4917" s="10">
        <f t="shared" si="307"/>
        <v>0.16300000000000001</v>
      </c>
      <c r="D4917" s="2">
        <v>1661012138477</v>
      </c>
      <c r="E4917" t="s">
        <v>0</v>
      </c>
      <c r="F4917" s="1">
        <v>9</v>
      </c>
      <c r="G4917" s="1">
        <v>31</v>
      </c>
      <c r="H4917" s="1">
        <v>21</v>
      </c>
      <c r="I4917" s="1" t="s">
        <v>1</v>
      </c>
      <c r="J4917" s="1">
        <v>0</v>
      </c>
      <c r="K4917" s="1">
        <v>0</v>
      </c>
      <c r="L4917" s="1">
        <v>0</v>
      </c>
      <c r="M4917" s="1">
        <v>0</v>
      </c>
      <c r="N4917" s="1" t="s">
        <v>26</v>
      </c>
      <c r="O4917" s="1" t="s">
        <v>27</v>
      </c>
      <c r="R4917" t="str">
        <f t="shared" si="306"/>
        <v>FURNACE STATUS RESPONSE Fan:0 Ignition:0 Burner:0 Unknown:0</v>
      </c>
    </row>
    <row r="4918" spans="1:18" x14ac:dyDescent="0.25">
      <c r="A4918" s="12">
        <f t="shared" si="304"/>
        <v>44794.0948808912</v>
      </c>
      <c r="B4918" s="8" t="str">
        <f t="shared" si="305"/>
        <v>→</v>
      </c>
      <c r="C4918" s="10">
        <f t="shared" si="307"/>
        <v>59.231999999999999</v>
      </c>
      <c r="D4918" s="2">
        <v>1661012197709</v>
      </c>
      <c r="E4918" t="s">
        <v>0</v>
      </c>
      <c r="F4918" s="1">
        <v>8</v>
      </c>
      <c r="G4918" s="1">
        <v>21</v>
      </c>
      <c r="H4918" s="1">
        <v>31</v>
      </c>
      <c r="I4918" s="1">
        <v>7</v>
      </c>
      <c r="J4918" s="1">
        <v>2</v>
      </c>
      <c r="K4918" s="1" t="s">
        <v>81</v>
      </c>
      <c r="L4918" s="1">
        <v>6</v>
      </c>
      <c r="M4918" s="1" t="s">
        <v>82</v>
      </c>
      <c r="N4918" s="1">
        <v>65</v>
      </c>
      <c r="R4918" t="str">
        <f t="shared" si="306"/>
        <v>TIME 2:14 Sun</v>
      </c>
    </row>
    <row r="4919" spans="1:18" x14ac:dyDescent="0.25">
      <c r="A4919" s="12">
        <f t="shared" si="304"/>
        <v>44794.09488167824</v>
      </c>
      <c r="B4919" s="8" t="str">
        <f t="shared" si="305"/>
        <v>←</v>
      </c>
      <c r="C4919" s="10">
        <f t="shared" si="307"/>
        <v>6.8000000000000005E-2</v>
      </c>
      <c r="D4919" s="2">
        <v>1661012197777</v>
      </c>
      <c r="E4919" t="s">
        <v>0</v>
      </c>
      <c r="F4919" s="1">
        <v>5</v>
      </c>
      <c r="G4919" s="1">
        <v>31</v>
      </c>
      <c r="H4919" s="1">
        <v>21</v>
      </c>
      <c r="I4919" s="1" t="s">
        <v>7</v>
      </c>
      <c r="J4919" s="1">
        <v>3</v>
      </c>
      <c r="K4919" s="1" t="s">
        <v>8</v>
      </c>
      <c r="R4919" t="str">
        <f t="shared" si="306"/>
        <v>ACK</v>
      </c>
    </row>
    <row r="4920" spans="1:18" x14ac:dyDescent="0.25">
      <c r="A4920" s="12">
        <f t="shared" si="304"/>
        <v>44794.094883101854</v>
      </c>
      <c r="B4920" s="8" t="str">
        <f t="shared" si="305"/>
        <v>→</v>
      </c>
      <c r="C4920" s="10">
        <f t="shared" si="307"/>
        <v>0.123</v>
      </c>
      <c r="D4920" s="2">
        <v>1661012197900</v>
      </c>
      <c r="E4920" t="s">
        <v>0</v>
      </c>
      <c r="F4920" s="1">
        <v>5</v>
      </c>
      <c r="G4920" s="1">
        <v>21</v>
      </c>
      <c r="H4920" s="1">
        <v>31</v>
      </c>
      <c r="I4920" s="1">
        <v>8</v>
      </c>
      <c r="J4920" s="1" t="s">
        <v>16</v>
      </c>
      <c r="K4920" s="1" t="s">
        <v>75</v>
      </c>
      <c r="R4920" t="str">
        <f t="shared" si="306"/>
        <v>UNKNOWN 8</v>
      </c>
    </row>
    <row r="4921" spans="1:18" x14ac:dyDescent="0.25">
      <c r="A4921" s="12">
        <f t="shared" si="304"/>
        <v>44794.094884537037</v>
      </c>
      <c r="B4921" s="8" t="str">
        <f t="shared" si="305"/>
        <v>←</v>
      </c>
      <c r="C4921" s="10">
        <f t="shared" si="307"/>
        <v>0.124</v>
      </c>
      <c r="D4921" s="2">
        <v>1661012198024</v>
      </c>
      <c r="E4921" t="s">
        <v>0</v>
      </c>
      <c r="F4921" s="1">
        <v>5</v>
      </c>
      <c r="G4921" s="1">
        <v>31</v>
      </c>
      <c r="H4921" s="1">
        <v>21</v>
      </c>
      <c r="I4921" s="1" t="s">
        <v>7</v>
      </c>
      <c r="J4921" s="1">
        <v>3</v>
      </c>
      <c r="K4921" s="1" t="s">
        <v>8</v>
      </c>
      <c r="R4921" t="str">
        <f t="shared" si="306"/>
        <v>ACK</v>
      </c>
    </row>
    <row r="4922" spans="1:18" x14ac:dyDescent="0.25">
      <c r="A4922" s="12">
        <f t="shared" si="304"/>
        <v>44794.094885752311</v>
      </c>
      <c r="B4922" s="8" t="str">
        <f t="shared" si="305"/>
        <v>→</v>
      </c>
      <c r="C4922" s="10">
        <f t="shared" si="307"/>
        <v>0.105</v>
      </c>
      <c r="D4922" s="2">
        <v>1661012198129</v>
      </c>
      <c r="E4922" t="s">
        <v>0</v>
      </c>
      <c r="F4922" s="1">
        <v>6</v>
      </c>
      <c r="G4922" s="1">
        <v>21</v>
      </c>
      <c r="H4922" s="1">
        <v>31</v>
      </c>
      <c r="I4922" s="1" t="s">
        <v>43</v>
      </c>
      <c r="J4922" s="1">
        <v>0</v>
      </c>
      <c r="K4922" s="1" t="s">
        <v>73</v>
      </c>
      <c r="L4922" s="1" t="s">
        <v>102</v>
      </c>
      <c r="R4922" t="str">
        <f t="shared" si="306"/>
        <v>FAN SPEED Fan:Off</v>
      </c>
    </row>
    <row r="4923" spans="1:18" x14ac:dyDescent="0.25">
      <c r="A4923" s="12">
        <f t="shared" si="304"/>
        <v>44794.094887372681</v>
      </c>
      <c r="B4923" s="8" t="str">
        <f t="shared" si="305"/>
        <v>←</v>
      </c>
      <c r="C4923" s="10">
        <f t="shared" si="307"/>
        <v>0.14000000000000001</v>
      </c>
      <c r="D4923" s="2">
        <v>1661012198269</v>
      </c>
      <c r="E4923" t="s">
        <v>0</v>
      </c>
      <c r="F4923" s="1">
        <v>5</v>
      </c>
      <c r="G4923" s="1">
        <v>31</v>
      </c>
      <c r="H4923" s="1">
        <v>21</v>
      </c>
      <c r="I4923" s="1" t="s">
        <v>7</v>
      </c>
      <c r="J4923" s="1">
        <v>3</v>
      </c>
      <c r="K4923" s="1" t="s">
        <v>8</v>
      </c>
      <c r="R4923" t="str">
        <f t="shared" si="306"/>
        <v>ACK</v>
      </c>
    </row>
    <row r="4924" spans="1:18" x14ac:dyDescent="0.25">
      <c r="A4924" s="12">
        <f t="shared" si="304"/>
        <v>44794.094888009255</v>
      </c>
      <c r="B4924" s="8" t="str">
        <f t="shared" si="305"/>
        <v>→</v>
      </c>
      <c r="C4924" s="10">
        <f t="shared" si="307"/>
        <v>5.5E-2</v>
      </c>
      <c r="D4924" s="2">
        <v>1661012198324</v>
      </c>
      <c r="E4924" t="s">
        <v>0</v>
      </c>
      <c r="F4924" s="1">
        <v>5</v>
      </c>
      <c r="G4924" s="1">
        <v>21</v>
      </c>
      <c r="H4924" s="1">
        <v>31</v>
      </c>
      <c r="I4924" s="1">
        <v>6</v>
      </c>
      <c r="J4924" s="1">
        <v>60</v>
      </c>
      <c r="K4924" s="1">
        <v>83</v>
      </c>
      <c r="R4924" t="str">
        <f t="shared" si="306"/>
        <v>FURNACE STATUS REQUEST</v>
      </c>
    </row>
    <row r="4925" spans="1:18" x14ac:dyDescent="0.25">
      <c r="A4925" s="12">
        <f t="shared" si="304"/>
        <v>44794.094890127315</v>
      </c>
      <c r="B4925" s="8" t="str">
        <f t="shared" si="305"/>
        <v>←</v>
      </c>
      <c r="C4925" s="10">
        <f t="shared" si="307"/>
        <v>0.183</v>
      </c>
      <c r="D4925" s="2">
        <v>1661012198507</v>
      </c>
      <c r="E4925" t="s">
        <v>0</v>
      </c>
      <c r="F4925" s="1">
        <v>9</v>
      </c>
      <c r="G4925" s="1">
        <v>31</v>
      </c>
      <c r="H4925" s="1">
        <v>21</v>
      </c>
      <c r="I4925" s="1" t="s">
        <v>1</v>
      </c>
      <c r="J4925" s="1">
        <v>0</v>
      </c>
      <c r="K4925" s="1">
        <v>0</v>
      </c>
      <c r="L4925" s="1">
        <v>0</v>
      </c>
      <c r="M4925" s="1">
        <v>0</v>
      </c>
      <c r="N4925" s="1" t="s">
        <v>26</v>
      </c>
      <c r="O4925" s="1" t="s">
        <v>27</v>
      </c>
      <c r="R4925" t="str">
        <f t="shared" si="306"/>
        <v>FURNACE STATUS RESPONSE Fan:0 Ignition:0 Burner:0 Unknown:0</v>
      </c>
    </row>
    <row r="4926" spans="1:18" x14ac:dyDescent="0.25">
      <c r="A4926" s="12">
        <f t="shared" si="304"/>
        <v>44794.095575115738</v>
      </c>
      <c r="B4926" s="8" t="str">
        <f t="shared" si="305"/>
        <v>→</v>
      </c>
      <c r="C4926" s="10">
        <f t="shared" si="307"/>
        <v>59.183</v>
      </c>
      <c r="D4926" s="2">
        <v>1661012257690</v>
      </c>
      <c r="E4926" t="s">
        <v>0</v>
      </c>
      <c r="F4926" s="1">
        <v>8</v>
      </c>
      <c r="G4926" s="1">
        <v>21</v>
      </c>
      <c r="H4926" s="1">
        <v>31</v>
      </c>
      <c r="I4926" s="1">
        <v>7</v>
      </c>
      <c r="J4926" s="1">
        <v>2</v>
      </c>
      <c r="K4926" s="1" t="s">
        <v>83</v>
      </c>
      <c r="L4926" s="1">
        <v>6</v>
      </c>
      <c r="M4926" s="1">
        <v>36</v>
      </c>
      <c r="N4926" s="1">
        <v>66</v>
      </c>
      <c r="R4926" t="str">
        <f t="shared" si="306"/>
        <v>TIME 2:15 Sun</v>
      </c>
    </row>
    <row r="4927" spans="1:18" x14ac:dyDescent="0.25">
      <c r="A4927" s="12">
        <f t="shared" si="304"/>
        <v>44794.095576215281</v>
      </c>
      <c r="B4927" s="8" t="str">
        <f t="shared" si="305"/>
        <v>←</v>
      </c>
      <c r="C4927" s="10">
        <f t="shared" si="307"/>
        <v>9.5000000000000001E-2</v>
      </c>
      <c r="D4927" s="2">
        <v>1661012257785</v>
      </c>
      <c r="E4927" t="s">
        <v>0</v>
      </c>
      <c r="F4927" s="1">
        <v>5</v>
      </c>
      <c r="G4927" s="1">
        <v>31</v>
      </c>
      <c r="H4927" s="1">
        <v>21</v>
      </c>
      <c r="I4927" s="1" t="s">
        <v>7</v>
      </c>
      <c r="J4927" s="1">
        <v>3</v>
      </c>
      <c r="K4927" s="1" t="s">
        <v>8</v>
      </c>
      <c r="R4927" t="str">
        <f t="shared" si="306"/>
        <v>ACK</v>
      </c>
    </row>
    <row r="4928" spans="1:18" x14ac:dyDescent="0.25">
      <c r="A4928" s="12">
        <f t="shared" si="304"/>
        <v>44794.095577430555</v>
      </c>
      <c r="B4928" s="8" t="str">
        <f t="shared" si="305"/>
        <v>→</v>
      </c>
      <c r="C4928" s="10">
        <f t="shared" si="307"/>
        <v>0.105</v>
      </c>
      <c r="D4928" s="2">
        <v>1661012257890</v>
      </c>
      <c r="E4928" t="s">
        <v>0</v>
      </c>
      <c r="F4928" s="1">
        <v>5</v>
      </c>
      <c r="G4928" s="1">
        <v>21</v>
      </c>
      <c r="H4928" s="1">
        <v>31</v>
      </c>
      <c r="I4928" s="1">
        <v>8</v>
      </c>
      <c r="J4928" s="1" t="s">
        <v>16</v>
      </c>
      <c r="K4928" s="1" t="s">
        <v>75</v>
      </c>
      <c r="R4928" t="str">
        <f t="shared" si="306"/>
        <v>UNKNOWN 8</v>
      </c>
    </row>
    <row r="4929" spans="1:18" x14ac:dyDescent="0.25">
      <c r="A4929" s="12">
        <f t="shared" si="304"/>
        <v>44794.095578599539</v>
      </c>
      <c r="B4929" s="8" t="str">
        <f t="shared" si="305"/>
        <v>←</v>
      </c>
      <c r="C4929" s="10">
        <f t="shared" si="307"/>
        <v>0.10100000000000001</v>
      </c>
      <c r="D4929" s="2">
        <v>1661012257991</v>
      </c>
      <c r="E4929" t="s">
        <v>0</v>
      </c>
      <c r="F4929" s="1">
        <v>5</v>
      </c>
      <c r="G4929" s="1">
        <v>31</v>
      </c>
      <c r="H4929" s="1">
        <v>21</v>
      </c>
      <c r="I4929" s="1" t="s">
        <v>7</v>
      </c>
      <c r="J4929" s="1">
        <v>3</v>
      </c>
      <c r="K4929" s="1" t="s">
        <v>8</v>
      </c>
      <c r="R4929" t="str">
        <f t="shared" si="306"/>
        <v>ACK</v>
      </c>
    </row>
    <row r="4930" spans="1:18" x14ac:dyDescent="0.25">
      <c r="A4930" s="12">
        <f t="shared" si="304"/>
        <v>44794.09557986111</v>
      </c>
      <c r="B4930" s="8" t="str">
        <f t="shared" si="305"/>
        <v>→</v>
      </c>
      <c r="C4930" s="10">
        <f t="shared" si="307"/>
        <v>0.109</v>
      </c>
      <c r="D4930" s="2">
        <v>1661012258100</v>
      </c>
      <c r="E4930" t="s">
        <v>0</v>
      </c>
      <c r="F4930" s="1">
        <v>6</v>
      </c>
      <c r="G4930" s="1">
        <v>21</v>
      </c>
      <c r="H4930" s="1">
        <v>31</v>
      </c>
      <c r="I4930" s="1" t="s">
        <v>43</v>
      </c>
      <c r="J4930" s="1">
        <v>0</v>
      </c>
      <c r="K4930" s="1" t="s">
        <v>73</v>
      </c>
      <c r="L4930" s="1" t="s">
        <v>102</v>
      </c>
      <c r="R4930" t="str">
        <f t="shared" si="306"/>
        <v>FAN SPEED Fan:Off</v>
      </c>
    </row>
    <row r="4931" spans="1:18" x14ac:dyDescent="0.25">
      <c r="A4931" s="12">
        <f t="shared" ref="A4931:A4994" si="308">IF(ISNUMBER(D4931),D4931/(1000*60*60*24)+25569+10/24,"")</f>
        <v>44794.095581249996</v>
      </c>
      <c r="B4931" s="8" t="str">
        <f t="shared" ref="B4931:B4994" si="309">IF(ISNUMBER(D4931),IF(AND(G4931=21,H4931=31),"→",IF(AND(G4931=31,H4931=21),"←",IF(AND(G4931=21,H4931=0),"→→","Error"))),"")</f>
        <v>←</v>
      </c>
      <c r="C4931" s="10">
        <f t="shared" si="307"/>
        <v>0.12</v>
      </c>
      <c r="D4931" s="2">
        <v>1661012258220</v>
      </c>
      <c r="E4931" t="s">
        <v>0</v>
      </c>
      <c r="F4931" s="1">
        <v>5</v>
      </c>
      <c r="G4931" s="1">
        <v>31</v>
      </c>
      <c r="H4931" s="1">
        <v>21</v>
      </c>
      <c r="I4931" s="1" t="s">
        <v>7</v>
      </c>
      <c r="J4931" s="1">
        <v>3</v>
      </c>
      <c r="K4931" s="1" t="s">
        <v>8</v>
      </c>
      <c r="R4931" t="str">
        <f t="shared" ref="R4931:R4994" si="310">DECODEPACKET(E4931)</f>
        <v>ACK</v>
      </c>
    </row>
    <row r="4932" spans="1:18" x14ac:dyDescent="0.25">
      <c r="A4932" s="12">
        <f t="shared" si="308"/>
        <v>44794.095582210641</v>
      </c>
      <c r="B4932" s="8" t="str">
        <f t="shared" si="309"/>
        <v>→</v>
      </c>
      <c r="C4932" s="10">
        <f t="shared" ref="C4932:C4995" si="311">IF(AND(ISNUMBER(D4931), ISNUMBER(D4932)),(D4932-D4931)/1000,"")</f>
        <v>8.3000000000000004E-2</v>
      </c>
      <c r="D4932" s="2">
        <v>1661012258303</v>
      </c>
      <c r="E4932" t="s">
        <v>0</v>
      </c>
      <c r="F4932" s="1">
        <v>5</v>
      </c>
      <c r="G4932" s="1">
        <v>21</v>
      </c>
      <c r="H4932" s="1">
        <v>31</v>
      </c>
      <c r="I4932" s="1">
        <v>6</v>
      </c>
      <c r="J4932" s="1">
        <v>60</v>
      </c>
      <c r="K4932" s="1">
        <v>83</v>
      </c>
      <c r="R4932" t="str">
        <f t="shared" si="310"/>
        <v>FURNACE STATUS REQUEST</v>
      </c>
    </row>
    <row r="4933" spans="1:18" x14ac:dyDescent="0.25">
      <c r="A4933" s="12">
        <f t="shared" si="308"/>
        <v>44794.09558390046</v>
      </c>
      <c r="B4933" s="8" t="str">
        <f t="shared" si="309"/>
        <v>←</v>
      </c>
      <c r="C4933" s="10">
        <f t="shared" si="311"/>
        <v>0.14599999999999999</v>
      </c>
      <c r="D4933" s="2">
        <v>1661012258449</v>
      </c>
      <c r="E4933" t="s">
        <v>0</v>
      </c>
      <c r="F4933" s="1">
        <v>9</v>
      </c>
      <c r="G4933" s="1">
        <v>31</v>
      </c>
      <c r="H4933" s="1">
        <v>21</v>
      </c>
      <c r="I4933" s="1" t="s">
        <v>1</v>
      </c>
      <c r="J4933" s="1">
        <v>0</v>
      </c>
      <c r="K4933" s="1">
        <v>0</v>
      </c>
      <c r="L4933" s="1">
        <v>0</v>
      </c>
      <c r="M4933" s="1">
        <v>0</v>
      </c>
      <c r="N4933" s="1" t="s">
        <v>26</v>
      </c>
      <c r="O4933" s="1" t="s">
        <v>27</v>
      </c>
      <c r="R4933" t="str">
        <f t="shared" si="310"/>
        <v>FURNACE STATUS RESPONSE Fan:0 Ignition:0 Burner:0 Unknown:0</v>
      </c>
    </row>
    <row r="4934" spans="1:18" x14ac:dyDescent="0.25">
      <c r="A4934" s="12">
        <f t="shared" si="308"/>
        <v>44794.096269675923</v>
      </c>
      <c r="B4934" s="8" t="str">
        <f t="shared" si="309"/>
        <v>→</v>
      </c>
      <c r="C4934" s="10">
        <f t="shared" si="311"/>
        <v>59.250999999999998</v>
      </c>
      <c r="D4934" s="2">
        <v>1661012317700</v>
      </c>
      <c r="E4934" t="s">
        <v>0</v>
      </c>
      <c r="F4934" s="1">
        <v>8</v>
      </c>
      <c r="G4934" s="1">
        <v>21</v>
      </c>
      <c r="H4934" s="1">
        <v>31</v>
      </c>
      <c r="I4934" s="1">
        <v>7</v>
      </c>
      <c r="J4934" s="1">
        <v>2</v>
      </c>
      <c r="K4934" s="1">
        <v>10</v>
      </c>
      <c r="L4934" s="1">
        <v>6</v>
      </c>
      <c r="M4934" s="1" t="s">
        <v>84</v>
      </c>
      <c r="N4934" s="1">
        <v>65</v>
      </c>
      <c r="R4934" t="str">
        <f t="shared" si="310"/>
        <v>TIME 2:16 Sun</v>
      </c>
    </row>
    <row r="4935" spans="1:18" x14ac:dyDescent="0.25">
      <c r="A4935" s="12">
        <f t="shared" si="308"/>
        <v>44794.096270787035</v>
      </c>
      <c r="B4935" s="8" t="str">
        <f t="shared" si="309"/>
        <v>←</v>
      </c>
      <c r="C4935" s="10">
        <f t="shared" si="311"/>
        <v>9.6000000000000002E-2</v>
      </c>
      <c r="D4935" s="2">
        <v>1661012317796</v>
      </c>
      <c r="E4935" t="s">
        <v>0</v>
      </c>
      <c r="F4935" s="1">
        <v>5</v>
      </c>
      <c r="G4935" s="1">
        <v>31</v>
      </c>
      <c r="H4935" s="1">
        <v>21</v>
      </c>
      <c r="I4935" s="1" t="s">
        <v>7</v>
      </c>
      <c r="J4935" s="1">
        <v>3</v>
      </c>
      <c r="K4935" s="1" t="s">
        <v>8</v>
      </c>
      <c r="R4935" t="str">
        <f t="shared" si="310"/>
        <v>ACK</v>
      </c>
    </row>
    <row r="4936" spans="1:18" x14ac:dyDescent="0.25">
      <c r="A4936" s="12">
        <f t="shared" si="308"/>
        <v>44794.096271840281</v>
      </c>
      <c r="B4936" s="8" t="str">
        <f t="shared" si="309"/>
        <v>→</v>
      </c>
      <c r="C4936" s="10">
        <f t="shared" si="311"/>
        <v>9.0999999999999998E-2</v>
      </c>
      <c r="D4936" s="2">
        <v>1661012317887</v>
      </c>
      <c r="E4936" t="s">
        <v>0</v>
      </c>
      <c r="F4936" s="1">
        <v>5</v>
      </c>
      <c r="G4936" s="1">
        <v>21</v>
      </c>
      <c r="H4936" s="1">
        <v>31</v>
      </c>
      <c r="I4936" s="1">
        <v>8</v>
      </c>
      <c r="J4936" s="1" t="s">
        <v>16</v>
      </c>
      <c r="K4936" s="1" t="s">
        <v>75</v>
      </c>
      <c r="R4936" t="str">
        <f t="shared" si="310"/>
        <v>UNKNOWN 8</v>
      </c>
    </row>
    <row r="4937" spans="1:18" x14ac:dyDescent="0.25">
      <c r="A4937" s="12">
        <f t="shared" si="308"/>
        <v>44794.096273124997</v>
      </c>
      <c r="B4937" s="8" t="str">
        <f t="shared" si="309"/>
        <v>←</v>
      </c>
      <c r="C4937" s="10">
        <f t="shared" si="311"/>
        <v>0.111</v>
      </c>
      <c r="D4937" s="2">
        <v>1661012317998</v>
      </c>
      <c r="E4937" t="s">
        <v>0</v>
      </c>
      <c r="F4937" s="1">
        <v>5</v>
      </c>
      <c r="G4937" s="1">
        <v>31</v>
      </c>
      <c r="H4937" s="1">
        <v>21</v>
      </c>
      <c r="I4937" s="1" t="s">
        <v>7</v>
      </c>
      <c r="J4937" s="1">
        <v>3</v>
      </c>
      <c r="K4937" s="1" t="s">
        <v>8</v>
      </c>
      <c r="R4937" t="str">
        <f t="shared" si="310"/>
        <v>ACK</v>
      </c>
    </row>
    <row r="4938" spans="1:18" x14ac:dyDescent="0.25">
      <c r="A4938" s="12">
        <f t="shared" si="308"/>
        <v>44794.096274328702</v>
      </c>
      <c r="B4938" s="8" t="str">
        <f t="shared" si="309"/>
        <v>→</v>
      </c>
      <c r="C4938" s="10">
        <f t="shared" si="311"/>
        <v>0.104</v>
      </c>
      <c r="D4938" s="2">
        <v>1661012318102</v>
      </c>
      <c r="E4938" t="s">
        <v>0</v>
      </c>
      <c r="F4938" s="1">
        <v>6</v>
      </c>
      <c r="G4938" s="1">
        <v>21</v>
      </c>
      <c r="H4938" s="1">
        <v>31</v>
      </c>
      <c r="I4938" s="1" t="s">
        <v>43</v>
      </c>
      <c r="J4938" s="1">
        <v>0</v>
      </c>
      <c r="K4938" s="1" t="s">
        <v>73</v>
      </c>
      <c r="L4938" s="1" t="s">
        <v>102</v>
      </c>
      <c r="R4938" t="str">
        <f t="shared" si="310"/>
        <v>FAN SPEED Fan:Off</v>
      </c>
    </row>
    <row r="4939" spans="1:18" x14ac:dyDescent="0.25">
      <c r="A4939" s="12">
        <f t="shared" si="308"/>
        <v>44794.096275694443</v>
      </c>
      <c r="B4939" s="8" t="str">
        <f t="shared" si="309"/>
        <v>←</v>
      </c>
      <c r="C4939" s="10">
        <f t="shared" si="311"/>
        <v>0.11799999999999999</v>
      </c>
      <c r="D4939" s="2">
        <v>1661012318220</v>
      </c>
      <c r="E4939" t="s">
        <v>0</v>
      </c>
      <c r="F4939" s="1">
        <v>5</v>
      </c>
      <c r="G4939" s="1">
        <v>31</v>
      </c>
      <c r="H4939" s="1">
        <v>21</v>
      </c>
      <c r="I4939" s="1" t="s">
        <v>7</v>
      </c>
      <c r="J4939" s="1">
        <v>3</v>
      </c>
      <c r="K4939" s="1" t="s">
        <v>8</v>
      </c>
      <c r="R4939" t="str">
        <f t="shared" si="310"/>
        <v>ACK</v>
      </c>
    </row>
    <row r="4940" spans="1:18" x14ac:dyDescent="0.25">
      <c r="A4940" s="12">
        <f t="shared" si="308"/>
        <v>44794.096276851851</v>
      </c>
      <c r="B4940" s="8" t="str">
        <f t="shared" si="309"/>
        <v>→</v>
      </c>
      <c r="C4940" s="10">
        <f t="shared" si="311"/>
        <v>0.1</v>
      </c>
      <c r="D4940" s="2">
        <v>1661012318320</v>
      </c>
      <c r="E4940" t="s">
        <v>0</v>
      </c>
      <c r="F4940" s="1">
        <v>5</v>
      </c>
      <c r="G4940" s="1">
        <v>21</v>
      </c>
      <c r="H4940" s="1">
        <v>31</v>
      </c>
      <c r="I4940" s="1">
        <v>6</v>
      </c>
      <c r="J4940" s="1">
        <v>60</v>
      </c>
      <c r="K4940" s="1">
        <v>83</v>
      </c>
      <c r="R4940" t="str">
        <f t="shared" si="310"/>
        <v>FURNACE STATUS REQUEST</v>
      </c>
    </row>
    <row r="4941" spans="1:18" x14ac:dyDescent="0.25">
      <c r="A4941" s="12">
        <f t="shared" si="308"/>
        <v>44794.096278645833</v>
      </c>
      <c r="B4941" s="8" t="str">
        <f t="shared" si="309"/>
        <v>←</v>
      </c>
      <c r="C4941" s="10">
        <f t="shared" si="311"/>
        <v>0.155</v>
      </c>
      <c r="D4941" s="2">
        <v>1661012318475</v>
      </c>
      <c r="E4941" t="s">
        <v>0</v>
      </c>
      <c r="F4941" s="1">
        <v>9</v>
      </c>
      <c r="G4941" s="1">
        <v>31</v>
      </c>
      <c r="H4941" s="1">
        <v>21</v>
      </c>
      <c r="I4941" s="1" t="s">
        <v>1</v>
      </c>
      <c r="J4941" s="1">
        <v>0</v>
      </c>
      <c r="K4941" s="1">
        <v>0</v>
      </c>
      <c r="L4941" s="1">
        <v>0</v>
      </c>
      <c r="M4941" s="1">
        <v>0</v>
      </c>
      <c r="N4941" s="1" t="s">
        <v>26</v>
      </c>
      <c r="O4941" s="1" t="s">
        <v>27</v>
      </c>
      <c r="R4941" t="str">
        <f t="shared" si="310"/>
        <v>FURNACE STATUS RESPONSE Fan:0 Ignition:0 Burner:0 Unknown:0</v>
      </c>
    </row>
    <row r="4942" spans="1:18" x14ac:dyDescent="0.25">
      <c r="A4942" s="12">
        <f t="shared" si="308"/>
        <v>44794.096963946758</v>
      </c>
      <c r="B4942" s="8" t="str">
        <f t="shared" si="309"/>
        <v>→</v>
      </c>
      <c r="C4942" s="10">
        <f t="shared" si="311"/>
        <v>59.21</v>
      </c>
      <c r="D4942" s="2">
        <v>1661012377685</v>
      </c>
      <c r="E4942" t="s">
        <v>0</v>
      </c>
      <c r="F4942" s="1">
        <v>8</v>
      </c>
      <c r="G4942" s="1">
        <v>21</v>
      </c>
      <c r="H4942" s="1">
        <v>31</v>
      </c>
      <c r="I4942" s="1">
        <v>7</v>
      </c>
      <c r="J4942" s="1">
        <v>2</v>
      </c>
      <c r="K4942" s="1">
        <v>11</v>
      </c>
      <c r="L4942" s="1">
        <v>6</v>
      </c>
      <c r="M4942" s="1">
        <v>72</v>
      </c>
      <c r="N4942" s="1">
        <v>66</v>
      </c>
      <c r="R4942" t="str">
        <f t="shared" si="310"/>
        <v>TIME 2:17 Sun</v>
      </c>
    </row>
    <row r="4943" spans="1:18" x14ac:dyDescent="0.25">
      <c r="A4943" s="12">
        <f t="shared" si="308"/>
        <v>44794.096965092591</v>
      </c>
      <c r="B4943" s="8" t="str">
        <f t="shared" si="309"/>
        <v>←</v>
      </c>
      <c r="C4943" s="10">
        <f t="shared" si="311"/>
        <v>9.9000000000000005E-2</v>
      </c>
      <c r="D4943" s="2">
        <v>1661012377784</v>
      </c>
      <c r="E4943" t="s">
        <v>0</v>
      </c>
      <c r="F4943" s="1">
        <v>5</v>
      </c>
      <c r="G4943" s="1">
        <v>31</v>
      </c>
      <c r="H4943" s="1">
        <v>21</v>
      </c>
      <c r="I4943" s="1" t="s">
        <v>7</v>
      </c>
      <c r="J4943" s="1">
        <v>3</v>
      </c>
      <c r="K4943" s="1" t="s">
        <v>8</v>
      </c>
      <c r="R4943" t="str">
        <f t="shared" si="310"/>
        <v>ACK</v>
      </c>
    </row>
    <row r="4944" spans="1:18" x14ac:dyDescent="0.25">
      <c r="A4944" s="12">
        <f t="shared" si="308"/>
        <v>44794.096966342586</v>
      </c>
      <c r="B4944" s="8" t="str">
        <f t="shared" si="309"/>
        <v>→</v>
      </c>
      <c r="C4944" s="10">
        <f t="shared" si="311"/>
        <v>0.108</v>
      </c>
      <c r="D4944" s="2">
        <v>1661012377892</v>
      </c>
      <c r="E4944" t="s">
        <v>0</v>
      </c>
      <c r="F4944" s="1">
        <v>5</v>
      </c>
      <c r="G4944" s="1">
        <v>21</v>
      </c>
      <c r="H4944" s="1">
        <v>31</v>
      </c>
      <c r="I4944" s="1">
        <v>8</v>
      </c>
      <c r="J4944" s="1" t="s">
        <v>16</v>
      </c>
      <c r="K4944" s="1" t="s">
        <v>75</v>
      </c>
      <c r="R4944" t="str">
        <f t="shared" si="310"/>
        <v>UNKNOWN 8</v>
      </c>
    </row>
    <row r="4945" spans="1:18" x14ac:dyDescent="0.25">
      <c r="A4945" s="12">
        <f t="shared" si="308"/>
        <v>44794.096967777776</v>
      </c>
      <c r="B4945" s="8" t="str">
        <f t="shared" si="309"/>
        <v>←</v>
      </c>
      <c r="C4945" s="10">
        <f t="shared" si="311"/>
        <v>0.124</v>
      </c>
      <c r="D4945" s="2">
        <v>1661012378016</v>
      </c>
      <c r="E4945" t="s">
        <v>0</v>
      </c>
      <c r="F4945" s="1">
        <v>5</v>
      </c>
      <c r="G4945" s="1">
        <v>31</v>
      </c>
      <c r="H4945" s="1">
        <v>21</v>
      </c>
      <c r="I4945" s="1" t="s">
        <v>7</v>
      </c>
      <c r="J4945" s="1">
        <v>3</v>
      </c>
      <c r="K4945" s="1" t="s">
        <v>8</v>
      </c>
      <c r="R4945" t="str">
        <f t="shared" si="310"/>
        <v>ACK</v>
      </c>
    </row>
    <row r="4946" spans="1:18" x14ac:dyDescent="0.25">
      <c r="A4946" s="12">
        <f t="shared" si="308"/>
        <v>44794.096969293976</v>
      </c>
      <c r="B4946" s="8" t="str">
        <f t="shared" si="309"/>
        <v>→</v>
      </c>
      <c r="C4946" s="10">
        <f t="shared" si="311"/>
        <v>0.13100000000000001</v>
      </c>
      <c r="D4946" s="2">
        <v>1661012378147</v>
      </c>
      <c r="E4946" t="s">
        <v>0</v>
      </c>
      <c r="F4946" s="1">
        <v>6</v>
      </c>
      <c r="G4946" s="1">
        <v>21</v>
      </c>
      <c r="H4946" s="1">
        <v>31</v>
      </c>
      <c r="I4946" s="1" t="s">
        <v>43</v>
      </c>
      <c r="J4946" s="1">
        <v>0</v>
      </c>
      <c r="K4946" s="1" t="s">
        <v>73</v>
      </c>
      <c r="L4946" s="1" t="s">
        <v>102</v>
      </c>
      <c r="R4946" t="str">
        <f t="shared" si="310"/>
        <v>FAN SPEED Fan:Off</v>
      </c>
    </row>
    <row r="4947" spans="1:18" x14ac:dyDescent="0.25">
      <c r="A4947" s="12">
        <f t="shared" si="308"/>
        <v>44794.096970370367</v>
      </c>
      <c r="B4947" s="8" t="str">
        <f t="shared" si="309"/>
        <v>←</v>
      </c>
      <c r="C4947" s="10">
        <f t="shared" si="311"/>
        <v>9.2999999999999999E-2</v>
      </c>
      <c r="D4947" s="2">
        <v>1661012378240</v>
      </c>
      <c r="E4947" t="s">
        <v>0</v>
      </c>
      <c r="F4947" s="1">
        <v>5</v>
      </c>
      <c r="G4947" s="1">
        <v>31</v>
      </c>
      <c r="H4947" s="1">
        <v>21</v>
      </c>
      <c r="I4947" s="1" t="s">
        <v>7</v>
      </c>
      <c r="J4947" s="1">
        <v>3</v>
      </c>
      <c r="K4947" s="1" t="s">
        <v>8</v>
      </c>
      <c r="R4947" t="str">
        <f t="shared" si="310"/>
        <v>ACK</v>
      </c>
    </row>
    <row r="4948" spans="1:18" x14ac:dyDescent="0.25">
      <c r="A4948" s="12">
        <f t="shared" si="308"/>
        <v>44794.096971354164</v>
      </c>
      <c r="B4948" s="8" t="str">
        <f t="shared" si="309"/>
        <v>→</v>
      </c>
      <c r="C4948" s="10">
        <f t="shared" si="311"/>
        <v>8.5000000000000006E-2</v>
      </c>
      <c r="D4948" s="2">
        <v>1661012378325</v>
      </c>
      <c r="E4948" t="s">
        <v>0</v>
      </c>
      <c r="F4948" s="1">
        <v>5</v>
      </c>
      <c r="G4948" s="1">
        <v>21</v>
      </c>
      <c r="H4948" s="1">
        <v>31</v>
      </c>
      <c r="I4948" s="1">
        <v>6</v>
      </c>
      <c r="J4948" s="1">
        <v>60</v>
      </c>
      <c r="K4948" s="1">
        <v>83</v>
      </c>
      <c r="R4948" t="str">
        <f t="shared" si="310"/>
        <v>FURNACE STATUS REQUEST</v>
      </c>
    </row>
    <row r="4949" spans="1:18" x14ac:dyDescent="0.25">
      <c r="A4949" s="12">
        <f t="shared" si="308"/>
        <v>44794.096973206011</v>
      </c>
      <c r="B4949" s="8" t="str">
        <f t="shared" si="309"/>
        <v>←</v>
      </c>
      <c r="C4949" s="10">
        <f t="shared" si="311"/>
        <v>0.16</v>
      </c>
      <c r="D4949" s="2">
        <v>1661012378485</v>
      </c>
      <c r="E4949" t="s">
        <v>0</v>
      </c>
      <c r="F4949" s="1">
        <v>9</v>
      </c>
      <c r="G4949" s="1">
        <v>31</v>
      </c>
      <c r="H4949" s="1">
        <v>21</v>
      </c>
      <c r="I4949" s="1" t="s">
        <v>1</v>
      </c>
      <c r="J4949" s="1">
        <v>0</v>
      </c>
      <c r="K4949" s="1">
        <v>0</v>
      </c>
      <c r="L4949" s="1">
        <v>0</v>
      </c>
      <c r="M4949" s="1">
        <v>0</v>
      </c>
      <c r="N4949" s="1" t="s">
        <v>26</v>
      </c>
      <c r="O4949" s="1" t="s">
        <v>27</v>
      </c>
      <c r="R4949" t="str">
        <f t="shared" si="310"/>
        <v>FURNACE STATUS RESPONSE Fan:0 Ignition:0 Burner:0 Unknown:0</v>
      </c>
    </row>
    <row r="4950" spans="1:18" x14ac:dyDescent="0.25">
      <c r="A4950" s="12">
        <f t="shared" si="308"/>
        <v>44794.097658576386</v>
      </c>
      <c r="B4950" s="8" t="str">
        <f t="shared" si="309"/>
        <v>→</v>
      </c>
      <c r="C4950" s="10">
        <f t="shared" si="311"/>
        <v>59.216000000000001</v>
      </c>
      <c r="D4950" s="2">
        <v>1661012437701</v>
      </c>
      <c r="E4950" t="s">
        <v>0</v>
      </c>
      <c r="F4950" s="1">
        <v>8</v>
      </c>
      <c r="G4950" s="1">
        <v>21</v>
      </c>
      <c r="H4950" s="1">
        <v>31</v>
      </c>
      <c r="I4950" s="1">
        <v>7</v>
      </c>
      <c r="J4950" s="1">
        <v>2</v>
      </c>
      <c r="K4950" s="1">
        <v>12</v>
      </c>
      <c r="L4950" s="1">
        <v>6</v>
      </c>
      <c r="M4950" s="1">
        <v>78</v>
      </c>
      <c r="N4950" s="1">
        <v>66</v>
      </c>
      <c r="R4950" t="str">
        <f t="shared" si="310"/>
        <v>TIME 2:18 Sun</v>
      </c>
    </row>
    <row r="4951" spans="1:18" x14ac:dyDescent="0.25">
      <c r="A4951" s="12">
        <f t="shared" si="308"/>
        <v>44794.097659722225</v>
      </c>
      <c r="B4951" s="8" t="str">
        <f t="shared" si="309"/>
        <v>←</v>
      </c>
      <c r="C4951" s="10">
        <f t="shared" si="311"/>
        <v>9.9000000000000005E-2</v>
      </c>
      <c r="D4951" s="2">
        <v>1661012437800</v>
      </c>
      <c r="E4951" t="s">
        <v>0</v>
      </c>
      <c r="F4951" s="1">
        <v>5</v>
      </c>
      <c r="G4951" s="1">
        <v>31</v>
      </c>
      <c r="H4951" s="1">
        <v>21</v>
      </c>
      <c r="I4951" s="1" t="s">
        <v>7</v>
      </c>
      <c r="J4951" s="1">
        <v>3</v>
      </c>
      <c r="K4951" s="1" t="s">
        <v>8</v>
      </c>
      <c r="R4951" t="str">
        <f t="shared" si="310"/>
        <v>ACK</v>
      </c>
    </row>
    <row r="4952" spans="1:18" x14ac:dyDescent="0.25">
      <c r="A4952" s="12">
        <f t="shared" si="308"/>
        <v>44794.097660949068</v>
      </c>
      <c r="B4952" s="8" t="str">
        <f t="shared" si="309"/>
        <v>→</v>
      </c>
      <c r="C4952" s="10">
        <f t="shared" si="311"/>
        <v>0.106</v>
      </c>
      <c r="D4952" s="2">
        <v>1661012437906</v>
      </c>
      <c r="E4952" t="s">
        <v>0</v>
      </c>
      <c r="F4952" s="1">
        <v>5</v>
      </c>
      <c r="G4952" s="1">
        <v>21</v>
      </c>
      <c r="H4952" s="1">
        <v>31</v>
      </c>
      <c r="I4952" s="1">
        <v>8</v>
      </c>
      <c r="J4952" s="1" t="s">
        <v>16</v>
      </c>
      <c r="K4952" s="1" t="s">
        <v>75</v>
      </c>
      <c r="R4952" t="str">
        <f t="shared" si="310"/>
        <v>UNKNOWN 8</v>
      </c>
    </row>
    <row r="4953" spans="1:18" x14ac:dyDescent="0.25">
      <c r="A4953" s="12">
        <f t="shared" si="308"/>
        <v>44794.097662291664</v>
      </c>
      <c r="B4953" s="8" t="str">
        <f t="shared" si="309"/>
        <v>←</v>
      </c>
      <c r="C4953" s="10">
        <f t="shared" si="311"/>
        <v>0.11600000000000001</v>
      </c>
      <c r="D4953" s="2">
        <v>1661012438022</v>
      </c>
      <c r="E4953" t="s">
        <v>0</v>
      </c>
      <c r="F4953" s="1">
        <v>5</v>
      </c>
      <c r="G4953" s="1">
        <v>31</v>
      </c>
      <c r="H4953" s="1">
        <v>21</v>
      </c>
      <c r="I4953" s="1" t="s">
        <v>7</v>
      </c>
      <c r="J4953" s="1">
        <v>3</v>
      </c>
      <c r="K4953" s="1" t="s">
        <v>8</v>
      </c>
      <c r="R4953" t="str">
        <f t="shared" si="310"/>
        <v>ACK</v>
      </c>
    </row>
    <row r="4954" spans="1:18" x14ac:dyDescent="0.25">
      <c r="A4954" s="12">
        <f t="shared" si="308"/>
        <v>44794.097663518514</v>
      </c>
      <c r="B4954" s="8" t="str">
        <f t="shared" si="309"/>
        <v>→</v>
      </c>
      <c r="C4954" s="10">
        <f t="shared" si="311"/>
        <v>0.106</v>
      </c>
      <c r="D4954" s="2">
        <v>1661012438128</v>
      </c>
      <c r="E4954" t="s">
        <v>0</v>
      </c>
      <c r="F4954" s="1">
        <v>6</v>
      </c>
      <c r="G4954" s="1">
        <v>21</v>
      </c>
      <c r="H4954" s="1">
        <v>31</v>
      </c>
      <c r="I4954" s="1" t="s">
        <v>43</v>
      </c>
      <c r="J4954" s="1">
        <v>0</v>
      </c>
      <c r="K4954" s="1" t="s">
        <v>73</v>
      </c>
      <c r="L4954" s="1" t="s">
        <v>102</v>
      </c>
      <c r="R4954" t="str">
        <f t="shared" si="310"/>
        <v>FAN SPEED Fan:Off</v>
      </c>
    </row>
    <row r="4955" spans="1:18" x14ac:dyDescent="0.25">
      <c r="A4955" s="12">
        <f t="shared" si="308"/>
        <v>44794.097664930552</v>
      </c>
      <c r="B4955" s="8" t="str">
        <f t="shared" si="309"/>
        <v>←</v>
      </c>
      <c r="C4955" s="10">
        <f t="shared" si="311"/>
        <v>0.122</v>
      </c>
      <c r="D4955" s="2">
        <v>1661012438250</v>
      </c>
      <c r="E4955" t="s">
        <v>0</v>
      </c>
      <c r="F4955" s="1">
        <v>5</v>
      </c>
      <c r="G4955" s="1">
        <v>31</v>
      </c>
      <c r="H4955" s="1">
        <v>21</v>
      </c>
      <c r="I4955" s="1" t="s">
        <v>7</v>
      </c>
      <c r="J4955" s="1">
        <v>3</v>
      </c>
      <c r="K4955" s="1" t="s">
        <v>8</v>
      </c>
      <c r="R4955" t="str">
        <f t="shared" si="310"/>
        <v>ACK</v>
      </c>
    </row>
    <row r="4956" spans="1:18" x14ac:dyDescent="0.25">
      <c r="A4956" s="12">
        <f t="shared" si="308"/>
        <v>44794.097665717585</v>
      </c>
      <c r="B4956" s="8" t="str">
        <f t="shared" si="309"/>
        <v>→</v>
      </c>
      <c r="C4956" s="10">
        <f t="shared" si="311"/>
        <v>6.8000000000000005E-2</v>
      </c>
      <c r="D4956" s="2">
        <v>1661012438318</v>
      </c>
      <c r="E4956" t="s">
        <v>0</v>
      </c>
      <c r="F4956" s="1">
        <v>5</v>
      </c>
      <c r="G4956" s="1">
        <v>21</v>
      </c>
      <c r="H4956" s="1">
        <v>31</v>
      </c>
      <c r="I4956" s="1">
        <v>6</v>
      </c>
      <c r="J4956" s="1">
        <v>60</v>
      </c>
      <c r="K4956" s="1">
        <v>83</v>
      </c>
      <c r="R4956" t="str">
        <f t="shared" si="310"/>
        <v>FURNACE STATUS REQUEST</v>
      </c>
    </row>
    <row r="4957" spans="1:18" x14ac:dyDescent="0.25">
      <c r="A4957" s="12">
        <f t="shared" si="308"/>
        <v>44794.097667777773</v>
      </c>
      <c r="B4957" s="8" t="str">
        <f t="shared" si="309"/>
        <v>←</v>
      </c>
      <c r="C4957" s="10">
        <f t="shared" si="311"/>
        <v>0.17799999999999999</v>
      </c>
      <c r="D4957" s="2">
        <v>1661012438496</v>
      </c>
      <c r="E4957" t="s">
        <v>0</v>
      </c>
      <c r="F4957" s="1">
        <v>9</v>
      </c>
      <c r="G4957" s="1">
        <v>31</v>
      </c>
      <c r="H4957" s="1">
        <v>21</v>
      </c>
      <c r="I4957" s="1" t="s">
        <v>1</v>
      </c>
      <c r="J4957" s="1">
        <v>0</v>
      </c>
      <c r="K4957" s="1">
        <v>0</v>
      </c>
      <c r="L4957" s="1">
        <v>0</v>
      </c>
      <c r="M4957" s="1">
        <v>0</v>
      </c>
      <c r="N4957" s="1" t="s">
        <v>26</v>
      </c>
      <c r="O4957" s="1" t="s">
        <v>27</v>
      </c>
      <c r="R4957" t="str">
        <f t="shared" si="310"/>
        <v>FURNACE STATUS RESPONSE Fan:0 Ignition:0 Burner:0 Unknown:0</v>
      </c>
    </row>
    <row r="4958" spans="1:18" x14ac:dyDescent="0.25">
      <c r="A4958" s="12">
        <f t="shared" si="308"/>
        <v>44794.098353043977</v>
      </c>
      <c r="B4958" s="8" t="str">
        <f t="shared" si="309"/>
        <v>→</v>
      </c>
      <c r="C4958" s="10">
        <f t="shared" si="311"/>
        <v>59.207000000000001</v>
      </c>
      <c r="D4958" s="2">
        <v>1661012497703</v>
      </c>
      <c r="E4958" t="s">
        <v>0</v>
      </c>
      <c r="F4958" s="1">
        <v>8</v>
      </c>
      <c r="G4958" s="1">
        <v>21</v>
      </c>
      <c r="H4958" s="1">
        <v>31</v>
      </c>
      <c r="I4958" s="1">
        <v>7</v>
      </c>
      <c r="J4958" s="1">
        <v>2</v>
      </c>
      <c r="K4958" s="1">
        <v>13</v>
      </c>
      <c r="L4958" s="1">
        <v>6</v>
      </c>
      <c r="M4958" s="1" t="s">
        <v>98</v>
      </c>
      <c r="N4958" s="1">
        <v>65</v>
      </c>
      <c r="R4958" t="str">
        <f t="shared" si="310"/>
        <v>TIME 2:19 Sun</v>
      </c>
    </row>
    <row r="4959" spans="1:18" x14ac:dyDescent="0.25">
      <c r="A4959" s="12">
        <f t="shared" si="308"/>
        <v>44794.098354293979</v>
      </c>
      <c r="B4959" s="8" t="str">
        <f t="shared" si="309"/>
        <v>←</v>
      </c>
      <c r="C4959" s="10">
        <f t="shared" si="311"/>
        <v>0.108</v>
      </c>
      <c r="D4959" s="2">
        <v>1661012497811</v>
      </c>
      <c r="E4959" t="s">
        <v>0</v>
      </c>
      <c r="F4959" s="1">
        <v>5</v>
      </c>
      <c r="G4959" s="1">
        <v>31</v>
      </c>
      <c r="H4959" s="1">
        <v>21</v>
      </c>
      <c r="I4959" s="1" t="s">
        <v>7</v>
      </c>
      <c r="J4959" s="1">
        <v>3</v>
      </c>
      <c r="K4959" s="1" t="s">
        <v>8</v>
      </c>
      <c r="R4959" t="str">
        <f t="shared" si="310"/>
        <v>ACK</v>
      </c>
    </row>
    <row r="4960" spans="1:18" x14ac:dyDescent="0.25">
      <c r="A4960" s="12">
        <f t="shared" si="308"/>
        <v>44794.098355567126</v>
      </c>
      <c r="B4960" s="8" t="str">
        <f t="shared" si="309"/>
        <v>→</v>
      </c>
      <c r="C4960" s="10">
        <f t="shared" si="311"/>
        <v>0.11</v>
      </c>
      <c r="D4960" s="2">
        <v>1661012497921</v>
      </c>
      <c r="E4960" t="s">
        <v>0</v>
      </c>
      <c r="F4960" s="1">
        <v>5</v>
      </c>
      <c r="G4960" s="1">
        <v>21</v>
      </c>
      <c r="H4960" s="1">
        <v>31</v>
      </c>
      <c r="I4960" s="1">
        <v>8</v>
      </c>
      <c r="J4960" s="1" t="s">
        <v>16</v>
      </c>
      <c r="K4960" s="1" t="s">
        <v>75</v>
      </c>
      <c r="R4960" t="str">
        <f t="shared" si="310"/>
        <v>UNKNOWN 8</v>
      </c>
    </row>
    <row r="4961" spans="1:18" x14ac:dyDescent="0.25">
      <c r="A4961" s="12">
        <f t="shared" si="308"/>
        <v>44794.098357048606</v>
      </c>
      <c r="B4961" s="8" t="str">
        <f t="shared" si="309"/>
        <v>←</v>
      </c>
      <c r="C4961" s="10">
        <f t="shared" si="311"/>
        <v>0.128</v>
      </c>
      <c r="D4961" s="2">
        <v>1661012498049</v>
      </c>
      <c r="E4961" t="s">
        <v>0</v>
      </c>
      <c r="F4961" s="1">
        <v>5</v>
      </c>
      <c r="G4961" s="1">
        <v>31</v>
      </c>
      <c r="H4961" s="1">
        <v>21</v>
      </c>
      <c r="I4961" s="1" t="s">
        <v>7</v>
      </c>
      <c r="J4961" s="1">
        <v>3</v>
      </c>
      <c r="K4961" s="1" t="s">
        <v>8</v>
      </c>
      <c r="R4961" t="str">
        <f t="shared" si="310"/>
        <v>ACK</v>
      </c>
    </row>
    <row r="4962" spans="1:18" x14ac:dyDescent="0.25">
      <c r="A4962" s="12">
        <f t="shared" si="308"/>
        <v>44794.098358333336</v>
      </c>
      <c r="B4962" s="8" t="str">
        <f t="shared" si="309"/>
        <v>→</v>
      </c>
      <c r="C4962" s="10">
        <f t="shared" si="311"/>
        <v>0.111</v>
      </c>
      <c r="D4962" s="2">
        <v>1661012498160</v>
      </c>
      <c r="E4962" t="s">
        <v>0</v>
      </c>
      <c r="F4962" s="1">
        <v>6</v>
      </c>
      <c r="G4962" s="1">
        <v>21</v>
      </c>
      <c r="H4962" s="1">
        <v>31</v>
      </c>
      <c r="I4962" s="1" t="s">
        <v>43</v>
      </c>
      <c r="J4962" s="1">
        <v>0</v>
      </c>
      <c r="K4962" s="1" t="s">
        <v>73</v>
      </c>
      <c r="L4962" s="1" t="s">
        <v>102</v>
      </c>
      <c r="R4962" t="str">
        <f t="shared" si="310"/>
        <v>FAN SPEED Fan:Off</v>
      </c>
    </row>
    <row r="4963" spans="1:18" x14ac:dyDescent="0.25">
      <c r="A4963" s="12">
        <f t="shared" si="308"/>
        <v>44794.098359374999</v>
      </c>
      <c r="B4963" s="8" t="str">
        <f t="shared" si="309"/>
        <v>←</v>
      </c>
      <c r="C4963" s="10">
        <f t="shared" si="311"/>
        <v>0.09</v>
      </c>
      <c r="D4963" s="2">
        <v>1661012498250</v>
      </c>
      <c r="E4963" t="s">
        <v>0</v>
      </c>
      <c r="F4963" s="1">
        <v>5</v>
      </c>
      <c r="G4963" s="1">
        <v>31</v>
      </c>
      <c r="H4963" s="1">
        <v>21</v>
      </c>
      <c r="I4963" s="1" t="s">
        <v>7</v>
      </c>
      <c r="J4963" s="1">
        <v>3</v>
      </c>
      <c r="K4963" s="1" t="s">
        <v>8</v>
      </c>
      <c r="R4963" t="str">
        <f t="shared" si="310"/>
        <v>ACK</v>
      </c>
    </row>
    <row r="4964" spans="1:18" x14ac:dyDescent="0.25">
      <c r="A4964" s="12">
        <f t="shared" si="308"/>
        <v>44794.098360497686</v>
      </c>
      <c r="B4964" s="8" t="str">
        <f t="shared" si="309"/>
        <v>→</v>
      </c>
      <c r="C4964" s="10">
        <f t="shared" si="311"/>
        <v>9.7000000000000003E-2</v>
      </c>
      <c r="D4964" s="2">
        <v>1661012498347</v>
      </c>
      <c r="E4964" t="s">
        <v>0</v>
      </c>
      <c r="F4964" s="1">
        <v>5</v>
      </c>
      <c r="G4964" s="1">
        <v>21</v>
      </c>
      <c r="H4964" s="1">
        <v>31</v>
      </c>
      <c r="I4964" s="1">
        <v>6</v>
      </c>
      <c r="J4964" s="1">
        <v>60</v>
      </c>
      <c r="K4964" s="1">
        <v>83</v>
      </c>
      <c r="R4964" t="str">
        <f t="shared" si="310"/>
        <v>FURNACE STATUS REQUEST</v>
      </c>
    </row>
    <row r="4965" spans="1:18" x14ac:dyDescent="0.25">
      <c r="A4965" s="12">
        <f t="shared" si="308"/>
        <v>44794.098362476849</v>
      </c>
      <c r="B4965" s="8" t="str">
        <f t="shared" si="309"/>
        <v>←</v>
      </c>
      <c r="C4965" s="10">
        <f t="shared" si="311"/>
        <v>0.17100000000000001</v>
      </c>
      <c r="D4965" s="2">
        <v>1661012498518</v>
      </c>
      <c r="E4965" t="s">
        <v>0</v>
      </c>
      <c r="F4965" s="1">
        <v>9</v>
      </c>
      <c r="G4965" s="1">
        <v>31</v>
      </c>
      <c r="H4965" s="1">
        <v>21</v>
      </c>
      <c r="I4965" s="1" t="s">
        <v>1</v>
      </c>
      <c r="J4965" s="1">
        <v>0</v>
      </c>
      <c r="K4965" s="1">
        <v>0</v>
      </c>
      <c r="L4965" s="1">
        <v>0</v>
      </c>
      <c r="M4965" s="1">
        <v>0</v>
      </c>
      <c r="N4965" s="1" t="s">
        <v>26</v>
      </c>
      <c r="O4965" s="1" t="s">
        <v>27</v>
      </c>
      <c r="R4965" t="str">
        <f t="shared" si="310"/>
        <v>FURNACE STATUS RESPONSE Fan:0 Ignition:0 Burner:0 Unknown:0</v>
      </c>
    </row>
    <row r="4966" spans="1:18" x14ac:dyDescent="0.25">
      <c r="A4966" s="12">
        <f t="shared" si="308"/>
        <v>44794.099047673611</v>
      </c>
      <c r="B4966" s="8" t="str">
        <f t="shared" si="309"/>
        <v>→</v>
      </c>
      <c r="C4966" s="10">
        <f t="shared" si="311"/>
        <v>59.201000000000001</v>
      </c>
      <c r="D4966" s="2">
        <v>1661012557719</v>
      </c>
      <c r="E4966" t="s">
        <v>0</v>
      </c>
      <c r="F4966" s="1">
        <v>8</v>
      </c>
      <c r="G4966" s="1">
        <v>21</v>
      </c>
      <c r="H4966" s="1">
        <v>31</v>
      </c>
      <c r="I4966" s="1">
        <v>7</v>
      </c>
      <c r="J4966" s="1">
        <v>2</v>
      </c>
      <c r="K4966" s="1">
        <v>14</v>
      </c>
      <c r="L4966" s="1">
        <v>6</v>
      </c>
      <c r="M4966" s="1" t="s">
        <v>99</v>
      </c>
      <c r="N4966" s="1">
        <v>66</v>
      </c>
      <c r="R4966" t="str">
        <f t="shared" si="310"/>
        <v>TIME 2:20 Sun</v>
      </c>
    </row>
    <row r="4967" spans="1:18" x14ac:dyDescent="0.25">
      <c r="A4967" s="12">
        <f t="shared" si="308"/>
        <v>44794.099048750002</v>
      </c>
      <c r="B4967" s="8" t="str">
        <f t="shared" si="309"/>
        <v>←</v>
      </c>
      <c r="C4967" s="10">
        <f t="shared" si="311"/>
        <v>9.2999999999999999E-2</v>
      </c>
      <c r="D4967" s="2">
        <v>1661012557812</v>
      </c>
      <c r="E4967" t="s">
        <v>0</v>
      </c>
      <c r="F4967" s="1">
        <v>5</v>
      </c>
      <c r="G4967" s="1">
        <v>31</v>
      </c>
      <c r="H4967" s="1">
        <v>21</v>
      </c>
      <c r="I4967" s="1" t="s">
        <v>7</v>
      </c>
      <c r="J4967" s="1">
        <v>3</v>
      </c>
      <c r="K4967" s="1" t="s">
        <v>8</v>
      </c>
      <c r="R4967" t="str">
        <f t="shared" si="310"/>
        <v>ACK</v>
      </c>
    </row>
    <row r="4968" spans="1:18" x14ac:dyDescent="0.25">
      <c r="A4968" s="12">
        <f t="shared" si="308"/>
        <v>44794.099050138888</v>
      </c>
      <c r="B4968" s="8" t="str">
        <f t="shared" si="309"/>
        <v>→</v>
      </c>
      <c r="C4968" s="10">
        <f t="shared" si="311"/>
        <v>0.12</v>
      </c>
      <c r="D4968" s="2">
        <v>1661012557932</v>
      </c>
      <c r="E4968" t="s">
        <v>0</v>
      </c>
      <c r="F4968" s="1">
        <v>5</v>
      </c>
      <c r="G4968" s="1">
        <v>21</v>
      </c>
      <c r="H4968" s="1">
        <v>31</v>
      </c>
      <c r="I4968" s="1">
        <v>8</v>
      </c>
      <c r="J4968" s="1" t="s">
        <v>16</v>
      </c>
      <c r="K4968" s="1" t="s">
        <v>75</v>
      </c>
      <c r="R4968" t="str">
        <f t="shared" si="310"/>
        <v>UNKNOWN 8</v>
      </c>
    </row>
    <row r="4969" spans="1:18" x14ac:dyDescent="0.25">
      <c r="A4969" s="12">
        <f t="shared" si="308"/>
        <v>44794.099051423611</v>
      </c>
      <c r="B4969" s="8" t="str">
        <f t="shared" si="309"/>
        <v>←</v>
      </c>
      <c r="C4969" s="10">
        <f t="shared" si="311"/>
        <v>0.111</v>
      </c>
      <c r="D4969" s="2">
        <v>1661012558043</v>
      </c>
      <c r="E4969" t="s">
        <v>0</v>
      </c>
      <c r="F4969" s="1">
        <v>5</v>
      </c>
      <c r="G4969" s="1">
        <v>31</v>
      </c>
      <c r="H4969" s="1">
        <v>21</v>
      </c>
      <c r="I4969" s="1" t="s">
        <v>7</v>
      </c>
      <c r="J4969" s="1">
        <v>3</v>
      </c>
      <c r="K4969" s="1" t="s">
        <v>8</v>
      </c>
      <c r="R4969" t="str">
        <f t="shared" si="310"/>
        <v>ACK</v>
      </c>
    </row>
    <row r="4970" spans="1:18" x14ac:dyDescent="0.25">
      <c r="A4970" s="12">
        <f t="shared" si="308"/>
        <v>44794.099052812497</v>
      </c>
      <c r="B4970" s="8" t="str">
        <f t="shared" si="309"/>
        <v>→</v>
      </c>
      <c r="C4970" s="10">
        <f t="shared" si="311"/>
        <v>0.12</v>
      </c>
      <c r="D4970" s="2">
        <v>1661012558163</v>
      </c>
      <c r="E4970" t="s">
        <v>0</v>
      </c>
      <c r="F4970" s="1">
        <v>6</v>
      </c>
      <c r="G4970" s="1">
        <v>21</v>
      </c>
      <c r="H4970" s="1">
        <v>31</v>
      </c>
      <c r="I4970" s="1" t="s">
        <v>43</v>
      </c>
      <c r="J4970" s="1">
        <v>0</v>
      </c>
      <c r="K4970" s="1" t="s">
        <v>73</v>
      </c>
      <c r="L4970" s="1" t="s">
        <v>102</v>
      </c>
      <c r="R4970" t="str">
        <f t="shared" si="310"/>
        <v>FAN SPEED Fan:Off</v>
      </c>
    </row>
    <row r="4971" spans="1:18" x14ac:dyDescent="0.25">
      <c r="A4971" s="12">
        <f t="shared" si="308"/>
        <v>44794.099054224534</v>
      </c>
      <c r="B4971" s="8" t="str">
        <f t="shared" si="309"/>
        <v>←</v>
      </c>
      <c r="C4971" s="10">
        <f t="shared" si="311"/>
        <v>0.122</v>
      </c>
      <c r="D4971" s="2">
        <v>1661012558285</v>
      </c>
      <c r="E4971" t="s">
        <v>0</v>
      </c>
      <c r="F4971" s="1">
        <v>5</v>
      </c>
      <c r="G4971" s="1">
        <v>31</v>
      </c>
      <c r="H4971" s="1">
        <v>21</v>
      </c>
      <c r="I4971" s="1" t="s">
        <v>7</v>
      </c>
      <c r="J4971" s="1">
        <v>3</v>
      </c>
      <c r="K4971" s="1" t="s">
        <v>8</v>
      </c>
      <c r="R4971" t="str">
        <f t="shared" si="310"/>
        <v>ACK</v>
      </c>
    </row>
    <row r="4972" spans="1:18" x14ac:dyDescent="0.25">
      <c r="A4972" s="12">
        <f t="shared" si="308"/>
        <v>44794.099055416664</v>
      </c>
      <c r="B4972" s="8" t="str">
        <f t="shared" si="309"/>
        <v>→</v>
      </c>
      <c r="C4972" s="10">
        <f t="shared" si="311"/>
        <v>0.10299999999999999</v>
      </c>
      <c r="D4972" s="2">
        <v>1661012558388</v>
      </c>
      <c r="E4972" t="s">
        <v>0</v>
      </c>
      <c r="F4972" s="1">
        <v>5</v>
      </c>
      <c r="G4972" s="1">
        <v>21</v>
      </c>
      <c r="H4972" s="1">
        <v>31</v>
      </c>
      <c r="I4972" s="1">
        <v>6</v>
      </c>
      <c r="J4972" s="1">
        <v>60</v>
      </c>
      <c r="K4972" s="1">
        <v>83</v>
      </c>
      <c r="R4972" t="str">
        <f t="shared" si="310"/>
        <v>FURNACE STATUS REQUEST</v>
      </c>
    </row>
    <row r="4973" spans="1:18" x14ac:dyDescent="0.25">
      <c r="A4973" s="12">
        <f t="shared" si="308"/>
        <v>44794.099057141204</v>
      </c>
      <c r="B4973" s="8" t="str">
        <f t="shared" si="309"/>
        <v>←</v>
      </c>
      <c r="C4973" s="10">
        <f t="shared" si="311"/>
        <v>0.14899999999999999</v>
      </c>
      <c r="D4973" s="2">
        <v>1661012558537</v>
      </c>
      <c r="E4973" t="s">
        <v>0</v>
      </c>
      <c r="F4973" s="1">
        <v>9</v>
      </c>
      <c r="G4973" s="1">
        <v>31</v>
      </c>
      <c r="H4973" s="1">
        <v>21</v>
      </c>
      <c r="I4973" s="1" t="s">
        <v>1</v>
      </c>
      <c r="J4973" s="1">
        <v>0</v>
      </c>
      <c r="K4973" s="1">
        <v>0</v>
      </c>
      <c r="L4973" s="1">
        <v>0</v>
      </c>
      <c r="M4973" s="1">
        <v>0</v>
      </c>
      <c r="N4973" s="1" t="s">
        <v>26</v>
      </c>
      <c r="O4973" s="1" t="s">
        <v>27</v>
      </c>
      <c r="R4973" t="str">
        <f t="shared" si="310"/>
        <v>FURNACE STATUS RESPONSE Fan:0 Ignition:0 Burner:0 Unknown:0</v>
      </c>
    </row>
    <row r="4974" spans="1:18" x14ac:dyDescent="0.25">
      <c r="A4974" s="12">
        <f t="shared" si="308"/>
        <v>44794.09974189815</v>
      </c>
      <c r="B4974" s="8" t="str">
        <f t="shared" si="309"/>
        <v>→</v>
      </c>
      <c r="C4974" s="10">
        <f t="shared" si="311"/>
        <v>59.162999999999997</v>
      </c>
      <c r="D4974" s="2">
        <v>1661012617700</v>
      </c>
      <c r="E4974" t="s">
        <v>0</v>
      </c>
      <c r="F4974" s="1">
        <v>8</v>
      </c>
      <c r="G4974" s="1">
        <v>21</v>
      </c>
      <c r="H4974" s="1">
        <v>31</v>
      </c>
      <c r="I4974" s="1">
        <v>7</v>
      </c>
      <c r="J4974" s="1">
        <v>2</v>
      </c>
      <c r="K4974" s="1">
        <v>15</v>
      </c>
      <c r="L4974" s="1">
        <v>6</v>
      </c>
      <c r="M4974" s="1" t="s">
        <v>100</v>
      </c>
      <c r="N4974" s="1">
        <v>65</v>
      </c>
      <c r="R4974" t="str">
        <f t="shared" si="310"/>
        <v>TIME 2:21 Sun</v>
      </c>
    </row>
    <row r="4975" spans="1:18" x14ac:dyDescent="0.25">
      <c r="A4975" s="12">
        <f t="shared" si="308"/>
        <v>44794.09974331018</v>
      </c>
      <c r="B4975" s="8" t="str">
        <f t="shared" si="309"/>
        <v>←</v>
      </c>
      <c r="C4975" s="10">
        <f t="shared" si="311"/>
        <v>0.122</v>
      </c>
      <c r="D4975" s="2">
        <v>1661012617822</v>
      </c>
      <c r="E4975" t="s">
        <v>0</v>
      </c>
      <c r="F4975" s="1">
        <v>5</v>
      </c>
      <c r="G4975" s="1">
        <v>31</v>
      </c>
      <c r="H4975" s="1">
        <v>21</v>
      </c>
      <c r="I4975" s="1" t="s">
        <v>7</v>
      </c>
      <c r="J4975" s="1">
        <v>3</v>
      </c>
      <c r="K4975" s="1" t="s">
        <v>8</v>
      </c>
      <c r="R4975" t="str">
        <f t="shared" si="310"/>
        <v>ACK</v>
      </c>
    </row>
    <row r="4976" spans="1:18" x14ac:dyDescent="0.25">
      <c r="A4976" s="12">
        <f t="shared" si="308"/>
        <v>44794.099744490733</v>
      </c>
      <c r="B4976" s="8" t="str">
        <f t="shared" si="309"/>
        <v>→</v>
      </c>
      <c r="C4976" s="10">
        <f t="shared" si="311"/>
        <v>0.10199999999999999</v>
      </c>
      <c r="D4976" s="2">
        <v>1661012617924</v>
      </c>
      <c r="E4976" t="s">
        <v>0</v>
      </c>
      <c r="F4976" s="1">
        <v>5</v>
      </c>
      <c r="G4976" s="1">
        <v>21</v>
      </c>
      <c r="H4976" s="1">
        <v>31</v>
      </c>
      <c r="I4976" s="1">
        <v>8</v>
      </c>
      <c r="J4976" s="1" t="s">
        <v>16</v>
      </c>
      <c r="K4976" s="1" t="s">
        <v>75</v>
      </c>
      <c r="R4976" t="str">
        <f t="shared" si="310"/>
        <v>UNKNOWN 8</v>
      </c>
    </row>
    <row r="4977" spans="1:18" x14ac:dyDescent="0.25">
      <c r="A4977" s="12">
        <f t="shared" si="308"/>
        <v>44794.099745740743</v>
      </c>
      <c r="B4977" s="8" t="str">
        <f t="shared" si="309"/>
        <v>←</v>
      </c>
      <c r="C4977" s="10">
        <f t="shared" si="311"/>
        <v>0.108</v>
      </c>
      <c r="D4977" s="2">
        <v>1661012618032</v>
      </c>
      <c r="E4977" t="s">
        <v>0</v>
      </c>
      <c r="F4977" s="1">
        <v>5</v>
      </c>
      <c r="G4977" s="1">
        <v>31</v>
      </c>
      <c r="H4977" s="1">
        <v>21</v>
      </c>
      <c r="I4977" s="1" t="s">
        <v>7</v>
      </c>
      <c r="J4977" s="1">
        <v>3</v>
      </c>
      <c r="K4977" s="1" t="s">
        <v>8</v>
      </c>
      <c r="R4977" t="str">
        <f t="shared" si="310"/>
        <v>ACK</v>
      </c>
    </row>
    <row r="4978" spans="1:18" x14ac:dyDescent="0.25">
      <c r="A4978" s="12">
        <f t="shared" si="308"/>
        <v>44794.099747025459</v>
      </c>
      <c r="B4978" s="8" t="str">
        <f t="shared" si="309"/>
        <v>→</v>
      </c>
      <c r="C4978" s="10">
        <f t="shared" si="311"/>
        <v>0.111</v>
      </c>
      <c r="D4978" s="2">
        <v>1661012618143</v>
      </c>
      <c r="E4978" t="s">
        <v>0</v>
      </c>
      <c r="F4978" s="1">
        <v>6</v>
      </c>
      <c r="G4978" s="1">
        <v>21</v>
      </c>
      <c r="H4978" s="1">
        <v>31</v>
      </c>
      <c r="I4978" s="1" t="s">
        <v>43</v>
      </c>
      <c r="J4978" s="1">
        <v>0</v>
      </c>
      <c r="K4978" s="1" t="s">
        <v>73</v>
      </c>
      <c r="L4978" s="1" t="s">
        <v>102</v>
      </c>
      <c r="R4978" t="str">
        <f t="shared" si="310"/>
        <v>FAN SPEED Fan:Off</v>
      </c>
    </row>
    <row r="4979" spans="1:18" x14ac:dyDescent="0.25">
      <c r="A4979" s="12">
        <f t="shared" si="308"/>
        <v>44794.099748113418</v>
      </c>
      <c r="B4979" s="8" t="str">
        <f t="shared" si="309"/>
        <v>←</v>
      </c>
      <c r="C4979" s="10">
        <f t="shared" si="311"/>
        <v>9.4E-2</v>
      </c>
      <c r="D4979" s="2">
        <v>1661012618237</v>
      </c>
      <c r="E4979" t="s">
        <v>0</v>
      </c>
      <c r="F4979" s="1">
        <v>5</v>
      </c>
      <c r="G4979" s="1">
        <v>31</v>
      </c>
      <c r="H4979" s="1">
        <v>21</v>
      </c>
      <c r="I4979" s="1" t="s">
        <v>7</v>
      </c>
      <c r="J4979" s="1">
        <v>3</v>
      </c>
      <c r="K4979" s="1" t="s">
        <v>8</v>
      </c>
      <c r="R4979" t="str">
        <f t="shared" si="310"/>
        <v>ACK</v>
      </c>
    </row>
    <row r="4980" spans="1:18" x14ac:dyDescent="0.25">
      <c r="A4980" s="12">
        <f t="shared" si="308"/>
        <v>44794.099749155088</v>
      </c>
      <c r="B4980" s="8" t="str">
        <f t="shared" si="309"/>
        <v>→</v>
      </c>
      <c r="C4980" s="10">
        <f t="shared" si="311"/>
        <v>0.09</v>
      </c>
      <c r="D4980" s="2">
        <v>1661012618327</v>
      </c>
      <c r="E4980" t="s">
        <v>0</v>
      </c>
      <c r="F4980" s="1">
        <v>5</v>
      </c>
      <c r="G4980" s="1">
        <v>21</v>
      </c>
      <c r="H4980" s="1">
        <v>31</v>
      </c>
      <c r="I4980" s="1">
        <v>6</v>
      </c>
      <c r="J4980" s="1">
        <v>60</v>
      </c>
      <c r="K4980" s="1">
        <v>83</v>
      </c>
      <c r="R4980" t="str">
        <f t="shared" si="310"/>
        <v>FURNACE STATUS REQUEST</v>
      </c>
    </row>
    <row r="4981" spans="1:18" x14ac:dyDescent="0.25">
      <c r="A4981" s="12">
        <f t="shared" si="308"/>
        <v>44794.099751087961</v>
      </c>
      <c r="B4981" s="8" t="str">
        <f t="shared" si="309"/>
        <v>←</v>
      </c>
      <c r="C4981" s="10">
        <f t="shared" si="311"/>
        <v>0.16700000000000001</v>
      </c>
      <c r="D4981" s="2">
        <v>1661012618494</v>
      </c>
      <c r="E4981" t="s">
        <v>0</v>
      </c>
      <c r="F4981" s="1">
        <v>9</v>
      </c>
      <c r="G4981" s="1">
        <v>31</v>
      </c>
      <c r="H4981" s="1">
        <v>21</v>
      </c>
      <c r="I4981" s="1" t="s">
        <v>1</v>
      </c>
      <c r="J4981" s="1">
        <v>0</v>
      </c>
      <c r="K4981" s="1">
        <v>0</v>
      </c>
      <c r="L4981" s="1">
        <v>0</v>
      </c>
      <c r="M4981" s="1">
        <v>0</v>
      </c>
      <c r="N4981" s="1" t="s">
        <v>26</v>
      </c>
      <c r="O4981" s="1" t="s">
        <v>27</v>
      </c>
      <c r="R4981" t="str">
        <f t="shared" si="310"/>
        <v>FURNACE STATUS RESPONSE Fan:0 Ignition:0 Burner:0 Unknown:0</v>
      </c>
    </row>
    <row r="4982" spans="1:18" x14ac:dyDescent="0.25">
      <c r="A4982" s="12">
        <f t="shared" si="308"/>
        <v>44794.100436446759</v>
      </c>
      <c r="B4982" s="8" t="str">
        <f t="shared" si="309"/>
        <v>→</v>
      </c>
      <c r="C4982" s="10">
        <f t="shared" si="311"/>
        <v>59.215000000000003</v>
      </c>
      <c r="D4982" s="2">
        <v>1661012677709</v>
      </c>
      <c r="E4982" t="s">
        <v>0</v>
      </c>
      <c r="F4982" s="1">
        <v>8</v>
      </c>
      <c r="G4982" s="1">
        <v>21</v>
      </c>
      <c r="H4982" s="1">
        <v>31</v>
      </c>
      <c r="I4982" s="1">
        <v>7</v>
      </c>
      <c r="J4982" s="1">
        <v>2</v>
      </c>
      <c r="K4982" s="1">
        <v>16</v>
      </c>
      <c r="L4982" s="1">
        <v>6</v>
      </c>
      <c r="M4982" s="1" t="s">
        <v>16</v>
      </c>
      <c r="N4982" s="1">
        <v>65</v>
      </c>
      <c r="R4982" t="str">
        <f t="shared" si="310"/>
        <v>TIME 2:22 Sun</v>
      </c>
    </row>
    <row r="4983" spans="1:18" x14ac:dyDescent="0.25">
      <c r="A4983" s="12">
        <f t="shared" si="308"/>
        <v>44794.100437789348</v>
      </c>
      <c r="B4983" s="8" t="str">
        <f t="shared" si="309"/>
        <v>←</v>
      </c>
      <c r="C4983" s="10">
        <f t="shared" si="311"/>
        <v>0.11600000000000001</v>
      </c>
      <c r="D4983" s="2">
        <v>1661012677825</v>
      </c>
      <c r="E4983" t="s">
        <v>0</v>
      </c>
      <c r="F4983" s="1">
        <v>5</v>
      </c>
      <c r="G4983" s="1">
        <v>31</v>
      </c>
      <c r="H4983" s="1">
        <v>21</v>
      </c>
      <c r="I4983" s="1" t="s">
        <v>7</v>
      </c>
      <c r="J4983" s="1">
        <v>3</v>
      </c>
      <c r="K4983" s="1" t="s">
        <v>8</v>
      </c>
      <c r="R4983" t="str">
        <f t="shared" si="310"/>
        <v>ACK</v>
      </c>
    </row>
    <row r="4984" spans="1:18" x14ac:dyDescent="0.25">
      <c r="A4984" s="12">
        <f t="shared" si="308"/>
        <v>44794.100438842586</v>
      </c>
      <c r="B4984" s="8" t="str">
        <f t="shared" si="309"/>
        <v>→</v>
      </c>
      <c r="C4984" s="10">
        <f t="shared" si="311"/>
        <v>9.0999999999999998E-2</v>
      </c>
      <c r="D4984" s="2">
        <v>1661012677916</v>
      </c>
      <c r="E4984" t="s">
        <v>0</v>
      </c>
      <c r="F4984" s="1">
        <v>5</v>
      </c>
      <c r="G4984" s="1">
        <v>21</v>
      </c>
      <c r="H4984" s="1">
        <v>31</v>
      </c>
      <c r="I4984" s="1">
        <v>8</v>
      </c>
      <c r="J4984" s="1" t="s">
        <v>16</v>
      </c>
      <c r="K4984" s="1" t="s">
        <v>75</v>
      </c>
      <c r="R4984" t="str">
        <f t="shared" si="310"/>
        <v>UNKNOWN 8</v>
      </c>
    </row>
    <row r="4985" spans="1:18" x14ac:dyDescent="0.25">
      <c r="A4985" s="12">
        <f t="shared" si="308"/>
        <v>44794.100440405091</v>
      </c>
      <c r="B4985" s="8" t="str">
        <f t="shared" si="309"/>
        <v>←</v>
      </c>
      <c r="C4985" s="10">
        <f t="shared" si="311"/>
        <v>0.13500000000000001</v>
      </c>
      <c r="D4985" s="2">
        <v>1661012678051</v>
      </c>
      <c r="E4985" t="s">
        <v>0</v>
      </c>
      <c r="F4985" s="1">
        <v>5</v>
      </c>
      <c r="G4985" s="1">
        <v>31</v>
      </c>
      <c r="H4985" s="1">
        <v>21</v>
      </c>
      <c r="I4985" s="1" t="s">
        <v>7</v>
      </c>
      <c r="J4985" s="1">
        <v>3</v>
      </c>
      <c r="K4985" s="1" t="s">
        <v>8</v>
      </c>
      <c r="R4985" t="str">
        <f t="shared" si="310"/>
        <v>ACK</v>
      </c>
    </row>
    <row r="4986" spans="1:18" x14ac:dyDescent="0.25">
      <c r="A4986" s="12">
        <f t="shared" si="308"/>
        <v>44794.100441550923</v>
      </c>
      <c r="B4986" s="8" t="str">
        <f t="shared" si="309"/>
        <v>→</v>
      </c>
      <c r="C4986" s="10">
        <f t="shared" si="311"/>
        <v>9.9000000000000005E-2</v>
      </c>
      <c r="D4986" s="2">
        <v>1661012678150</v>
      </c>
      <c r="E4986" t="s">
        <v>0</v>
      </c>
      <c r="F4986" s="1">
        <v>6</v>
      </c>
      <c r="G4986" s="1">
        <v>21</v>
      </c>
      <c r="H4986" s="1">
        <v>31</v>
      </c>
      <c r="I4986" s="1" t="s">
        <v>43</v>
      </c>
      <c r="J4986" s="1">
        <v>0</v>
      </c>
      <c r="K4986" s="1" t="s">
        <v>73</v>
      </c>
      <c r="L4986" s="1" t="s">
        <v>102</v>
      </c>
      <c r="R4986" t="str">
        <f t="shared" si="310"/>
        <v>FAN SPEED Fan:Off</v>
      </c>
    </row>
    <row r="4987" spans="1:18" x14ac:dyDescent="0.25">
      <c r="A4987" s="12">
        <f t="shared" si="308"/>
        <v>44794.100442951385</v>
      </c>
      <c r="B4987" s="8" t="str">
        <f t="shared" si="309"/>
        <v>←</v>
      </c>
      <c r="C4987" s="10">
        <f t="shared" si="311"/>
        <v>0.121</v>
      </c>
      <c r="D4987" s="2">
        <v>1661012678271</v>
      </c>
      <c r="E4987" t="s">
        <v>0</v>
      </c>
      <c r="F4987" s="1">
        <v>5</v>
      </c>
      <c r="G4987" s="1">
        <v>31</v>
      </c>
      <c r="H4987" s="1">
        <v>21</v>
      </c>
      <c r="I4987" s="1" t="s">
        <v>7</v>
      </c>
      <c r="J4987" s="1">
        <v>3</v>
      </c>
      <c r="K4987" s="1" t="s">
        <v>8</v>
      </c>
      <c r="R4987" t="str">
        <f t="shared" si="310"/>
        <v>ACK</v>
      </c>
    </row>
    <row r="4988" spans="1:18" x14ac:dyDescent="0.25">
      <c r="A4988" s="12">
        <f t="shared" si="308"/>
        <v>44794.100443715281</v>
      </c>
      <c r="B4988" s="8" t="str">
        <f t="shared" si="309"/>
        <v>→</v>
      </c>
      <c r="C4988" s="10">
        <f t="shared" si="311"/>
        <v>6.6000000000000003E-2</v>
      </c>
      <c r="D4988" s="2">
        <v>1661012678337</v>
      </c>
      <c r="E4988" t="s">
        <v>0</v>
      </c>
      <c r="F4988" s="1">
        <v>5</v>
      </c>
      <c r="G4988" s="1">
        <v>21</v>
      </c>
      <c r="H4988" s="1">
        <v>31</v>
      </c>
      <c r="I4988" s="1">
        <v>6</v>
      </c>
      <c r="J4988" s="1">
        <v>60</v>
      </c>
      <c r="K4988" s="1">
        <v>83</v>
      </c>
      <c r="R4988" t="str">
        <f t="shared" si="310"/>
        <v>FURNACE STATUS REQUEST</v>
      </c>
    </row>
    <row r="4989" spans="1:18" x14ac:dyDescent="0.25">
      <c r="A4989" s="12">
        <f t="shared" si="308"/>
        <v>44794.100445833326</v>
      </c>
      <c r="B4989" s="8" t="str">
        <f t="shared" si="309"/>
        <v>←</v>
      </c>
      <c r="C4989" s="10">
        <f t="shared" si="311"/>
        <v>0.183</v>
      </c>
      <c r="D4989" s="2">
        <v>1661012678520</v>
      </c>
      <c r="E4989" t="s">
        <v>0</v>
      </c>
      <c r="F4989" s="1">
        <v>9</v>
      </c>
      <c r="G4989" s="1">
        <v>31</v>
      </c>
      <c r="H4989" s="1">
        <v>21</v>
      </c>
      <c r="I4989" s="1" t="s">
        <v>1</v>
      </c>
      <c r="J4989" s="1">
        <v>0</v>
      </c>
      <c r="K4989" s="1">
        <v>0</v>
      </c>
      <c r="L4989" s="1">
        <v>0</v>
      </c>
      <c r="M4989" s="1">
        <v>0</v>
      </c>
      <c r="N4989" s="1" t="s">
        <v>26</v>
      </c>
      <c r="O4989" s="1" t="s">
        <v>27</v>
      </c>
      <c r="R4989" t="str">
        <f t="shared" si="310"/>
        <v>FURNACE STATUS RESPONSE Fan:0 Ignition:0 Burner:0 Unknown:0</v>
      </c>
    </row>
    <row r="4990" spans="1:18" x14ac:dyDescent="0.25">
      <c r="A4990" s="12">
        <f t="shared" si="308"/>
        <v>44794.101131111107</v>
      </c>
      <c r="B4990" s="8" t="str">
        <f t="shared" si="309"/>
        <v>→</v>
      </c>
      <c r="C4990" s="10">
        <f t="shared" si="311"/>
        <v>59.207999999999998</v>
      </c>
      <c r="D4990" s="2">
        <v>1661012737728</v>
      </c>
      <c r="E4990" t="s">
        <v>0</v>
      </c>
      <c r="F4990" s="1">
        <v>8</v>
      </c>
      <c r="G4990" s="1">
        <v>21</v>
      </c>
      <c r="H4990" s="1">
        <v>31</v>
      </c>
      <c r="I4990" s="1">
        <v>7</v>
      </c>
      <c r="J4990" s="1">
        <v>2</v>
      </c>
      <c r="K4990" s="1">
        <v>17</v>
      </c>
      <c r="L4990" s="1">
        <v>6</v>
      </c>
      <c r="M4990" s="1">
        <v>66</v>
      </c>
      <c r="N4990" s="1">
        <v>66</v>
      </c>
      <c r="R4990" t="str">
        <f t="shared" si="310"/>
        <v>TIME 2:23 Sun</v>
      </c>
    </row>
    <row r="4991" spans="1:18" x14ac:dyDescent="0.25">
      <c r="A4991" s="12">
        <f t="shared" si="308"/>
        <v>44794.101132222218</v>
      </c>
      <c r="B4991" s="8" t="str">
        <f t="shared" si="309"/>
        <v>←</v>
      </c>
      <c r="C4991" s="10">
        <f t="shared" si="311"/>
        <v>9.6000000000000002E-2</v>
      </c>
      <c r="D4991" s="2">
        <v>1661012737824</v>
      </c>
      <c r="E4991" t="s">
        <v>0</v>
      </c>
      <c r="F4991" s="1">
        <v>5</v>
      </c>
      <c r="G4991" s="1">
        <v>31</v>
      </c>
      <c r="H4991" s="1">
        <v>21</v>
      </c>
      <c r="I4991" s="1" t="s">
        <v>7</v>
      </c>
      <c r="J4991" s="1">
        <v>3</v>
      </c>
      <c r="K4991" s="1" t="s">
        <v>8</v>
      </c>
      <c r="R4991" t="str">
        <f t="shared" si="310"/>
        <v>ACK</v>
      </c>
    </row>
    <row r="4992" spans="1:18" x14ac:dyDescent="0.25">
      <c r="A4992" s="12">
        <f t="shared" si="308"/>
        <v>44794.101133344906</v>
      </c>
      <c r="B4992" s="8" t="str">
        <f t="shared" si="309"/>
        <v>→</v>
      </c>
      <c r="C4992" s="10">
        <f t="shared" si="311"/>
        <v>9.7000000000000003E-2</v>
      </c>
      <c r="D4992" s="2">
        <v>1661012737921</v>
      </c>
      <c r="E4992" t="s">
        <v>0</v>
      </c>
      <c r="F4992" s="1">
        <v>5</v>
      </c>
      <c r="G4992" s="1">
        <v>21</v>
      </c>
      <c r="H4992" s="1">
        <v>31</v>
      </c>
      <c r="I4992" s="1">
        <v>8</v>
      </c>
      <c r="J4992" s="1" t="s">
        <v>16</v>
      </c>
      <c r="K4992" s="1" t="s">
        <v>75</v>
      </c>
      <c r="R4992" t="str">
        <f t="shared" si="310"/>
        <v>UNKNOWN 8</v>
      </c>
    </row>
    <row r="4993" spans="1:18" x14ac:dyDescent="0.25">
      <c r="A4993" s="12">
        <f t="shared" si="308"/>
        <v>44794.101134814809</v>
      </c>
      <c r="B4993" s="8" t="str">
        <f t="shared" si="309"/>
        <v>←</v>
      </c>
      <c r="C4993" s="10">
        <f t="shared" si="311"/>
        <v>0.127</v>
      </c>
      <c r="D4993" s="2">
        <v>1661012738048</v>
      </c>
      <c r="E4993" t="s">
        <v>0</v>
      </c>
      <c r="F4993" s="1">
        <v>5</v>
      </c>
      <c r="G4993" s="1">
        <v>31</v>
      </c>
      <c r="H4993" s="1">
        <v>21</v>
      </c>
      <c r="I4993" s="1" t="s">
        <v>7</v>
      </c>
      <c r="J4993" s="1">
        <v>3</v>
      </c>
      <c r="K4993" s="1" t="s">
        <v>8</v>
      </c>
      <c r="R4993" t="str">
        <f t="shared" si="310"/>
        <v>ACK</v>
      </c>
    </row>
    <row r="4994" spans="1:18" x14ac:dyDescent="0.25">
      <c r="A4994" s="12">
        <f t="shared" si="308"/>
        <v>44794.101136053236</v>
      </c>
      <c r="B4994" s="8" t="str">
        <f t="shared" si="309"/>
        <v>→</v>
      </c>
      <c r="C4994" s="10">
        <f t="shared" si="311"/>
        <v>0.107</v>
      </c>
      <c r="D4994" s="2">
        <v>1661012738155</v>
      </c>
      <c r="E4994" t="s">
        <v>0</v>
      </c>
      <c r="F4994" s="1">
        <v>6</v>
      </c>
      <c r="G4994" s="1">
        <v>21</v>
      </c>
      <c r="H4994" s="1">
        <v>31</v>
      </c>
      <c r="I4994" s="1" t="s">
        <v>43</v>
      </c>
      <c r="J4994" s="1">
        <v>0</v>
      </c>
      <c r="K4994" s="1" t="s">
        <v>73</v>
      </c>
      <c r="L4994" s="1" t="s">
        <v>102</v>
      </c>
      <c r="R4994" t="str">
        <f t="shared" si="310"/>
        <v>FAN SPEED Fan:Off</v>
      </c>
    </row>
    <row r="4995" spans="1:18" x14ac:dyDescent="0.25">
      <c r="A4995" s="12">
        <f t="shared" ref="A4995:A5058" si="312">IF(ISNUMBER(D4995),D4995/(1000*60*60*24)+25569+10/24,"")</f>
        <v>44794.101137256941</v>
      </c>
      <c r="B4995" s="8" t="str">
        <f t="shared" ref="B4995:B5058" si="313">IF(ISNUMBER(D4995),IF(AND(G4995=21,H4995=31),"→",IF(AND(G4995=31,H4995=21),"←",IF(AND(G4995=21,H4995=0),"→→","Error"))),"")</f>
        <v>←</v>
      </c>
      <c r="C4995" s="10">
        <f t="shared" si="311"/>
        <v>0.104</v>
      </c>
      <c r="D4995" s="2">
        <v>1661012738259</v>
      </c>
      <c r="E4995" t="s">
        <v>0</v>
      </c>
      <c r="F4995" s="1">
        <v>5</v>
      </c>
      <c r="G4995" s="1">
        <v>31</v>
      </c>
      <c r="H4995" s="1">
        <v>21</v>
      </c>
      <c r="I4995" s="1" t="s">
        <v>7</v>
      </c>
      <c r="J4995" s="1">
        <v>3</v>
      </c>
      <c r="K4995" s="1" t="s">
        <v>8</v>
      </c>
      <c r="R4995" t="str">
        <f t="shared" ref="R4995:R5058" si="314">DECODEPACKET(E4995)</f>
        <v>ACK</v>
      </c>
    </row>
    <row r="4996" spans="1:18" x14ac:dyDescent="0.25">
      <c r="A4996" s="12">
        <f t="shared" si="312"/>
        <v>44794.101138379629</v>
      </c>
      <c r="B4996" s="8" t="str">
        <f t="shared" si="313"/>
        <v>→</v>
      </c>
      <c r="C4996" s="10">
        <f t="shared" ref="C4996:C5059" si="315">IF(AND(ISNUMBER(D4995), ISNUMBER(D4996)),(D4996-D4995)/1000,"")</f>
        <v>9.7000000000000003E-2</v>
      </c>
      <c r="D4996" s="2">
        <v>1661012738356</v>
      </c>
      <c r="E4996" t="s">
        <v>0</v>
      </c>
      <c r="F4996" s="1">
        <v>5</v>
      </c>
      <c r="G4996" s="1">
        <v>21</v>
      </c>
      <c r="H4996" s="1">
        <v>31</v>
      </c>
      <c r="I4996" s="1">
        <v>6</v>
      </c>
      <c r="J4996" s="1">
        <v>60</v>
      </c>
      <c r="K4996" s="1">
        <v>83</v>
      </c>
      <c r="R4996" t="str">
        <f t="shared" si="314"/>
        <v>FURNACE STATUS REQUEST</v>
      </c>
    </row>
    <row r="4997" spans="1:18" x14ac:dyDescent="0.25">
      <c r="A4997" s="12">
        <f t="shared" si="312"/>
        <v>44794.101140185179</v>
      </c>
      <c r="B4997" s="8" t="str">
        <f t="shared" si="313"/>
        <v>←</v>
      </c>
      <c r="C4997" s="10">
        <f t="shared" si="315"/>
        <v>0.156</v>
      </c>
      <c r="D4997" s="2">
        <v>1661012738512</v>
      </c>
      <c r="E4997" t="s">
        <v>0</v>
      </c>
      <c r="F4997" s="1">
        <v>9</v>
      </c>
      <c r="G4997" s="1">
        <v>31</v>
      </c>
      <c r="H4997" s="1">
        <v>21</v>
      </c>
      <c r="I4997" s="1" t="s">
        <v>1</v>
      </c>
      <c r="J4997" s="1">
        <v>0</v>
      </c>
      <c r="K4997" s="1">
        <v>0</v>
      </c>
      <c r="L4997" s="1">
        <v>0</v>
      </c>
      <c r="M4997" s="1">
        <v>0</v>
      </c>
      <c r="N4997" s="1" t="s">
        <v>26</v>
      </c>
      <c r="O4997" s="1" t="s">
        <v>27</v>
      </c>
      <c r="R4997" t="str">
        <f t="shared" si="314"/>
        <v>FURNACE STATUS RESPONSE Fan:0 Ignition:0 Burner:0 Unknown:0</v>
      </c>
    </row>
    <row r="4998" spans="1:18" x14ac:dyDescent="0.25">
      <c r="A4998" s="12">
        <f t="shared" si="312"/>
        <v>44794.101825486105</v>
      </c>
      <c r="B4998" s="8" t="str">
        <f t="shared" si="313"/>
        <v>→</v>
      </c>
      <c r="C4998" s="10">
        <f t="shared" si="315"/>
        <v>59.21</v>
      </c>
      <c r="D4998" s="2">
        <v>1661012797722</v>
      </c>
      <c r="E4998" t="s">
        <v>0</v>
      </c>
      <c r="F4998" s="1">
        <v>8</v>
      </c>
      <c r="G4998" s="1">
        <v>21</v>
      </c>
      <c r="H4998" s="1">
        <v>31</v>
      </c>
      <c r="I4998" s="1">
        <v>7</v>
      </c>
      <c r="J4998" s="1">
        <v>2</v>
      </c>
      <c r="K4998" s="1">
        <v>18</v>
      </c>
      <c r="L4998" s="1">
        <v>6</v>
      </c>
      <c r="M4998" s="1">
        <v>44</v>
      </c>
      <c r="N4998" s="1">
        <v>66</v>
      </c>
      <c r="R4998" t="str">
        <f t="shared" si="314"/>
        <v>TIME 2:24 Sun</v>
      </c>
    </row>
    <row r="4999" spans="1:18" x14ac:dyDescent="0.25">
      <c r="A4999" s="12">
        <f t="shared" si="312"/>
        <v>44794.101826620368</v>
      </c>
      <c r="B4999" s="8" t="str">
        <f t="shared" si="313"/>
        <v>←</v>
      </c>
      <c r="C4999" s="10">
        <f t="shared" si="315"/>
        <v>9.8000000000000004E-2</v>
      </c>
      <c r="D4999" s="2">
        <v>1661012797820</v>
      </c>
      <c r="E4999" t="s">
        <v>0</v>
      </c>
      <c r="F4999" s="1">
        <v>5</v>
      </c>
      <c r="G4999" s="1">
        <v>31</v>
      </c>
      <c r="H4999" s="1">
        <v>21</v>
      </c>
      <c r="I4999" s="1" t="s">
        <v>7</v>
      </c>
      <c r="J4999" s="1">
        <v>3</v>
      </c>
      <c r="K4999" s="1" t="s">
        <v>8</v>
      </c>
      <c r="R4999" t="str">
        <f t="shared" si="314"/>
        <v>ACK</v>
      </c>
    </row>
    <row r="5000" spans="1:18" x14ac:dyDescent="0.25">
      <c r="A5000" s="12">
        <f t="shared" si="312"/>
        <v>44794.101827754632</v>
      </c>
      <c r="B5000" s="8" t="str">
        <f t="shared" si="313"/>
        <v>→</v>
      </c>
      <c r="C5000" s="10">
        <f t="shared" si="315"/>
        <v>9.8000000000000004E-2</v>
      </c>
      <c r="D5000" s="2">
        <v>1661012797918</v>
      </c>
      <c r="E5000" t="s">
        <v>0</v>
      </c>
      <c r="F5000" s="1">
        <v>5</v>
      </c>
      <c r="G5000" s="1">
        <v>21</v>
      </c>
      <c r="H5000" s="1">
        <v>31</v>
      </c>
      <c r="I5000" s="1">
        <v>8</v>
      </c>
      <c r="J5000" s="1" t="s">
        <v>16</v>
      </c>
      <c r="K5000" s="1" t="s">
        <v>75</v>
      </c>
      <c r="R5000" t="str">
        <f t="shared" si="314"/>
        <v>UNKNOWN 8</v>
      </c>
    </row>
    <row r="5001" spans="1:18" x14ac:dyDescent="0.25">
      <c r="A5001" s="12">
        <f t="shared" si="312"/>
        <v>44794.101829050924</v>
      </c>
      <c r="B5001" s="8" t="str">
        <f t="shared" si="313"/>
        <v>←</v>
      </c>
      <c r="C5001" s="10">
        <f t="shared" si="315"/>
        <v>0.112</v>
      </c>
      <c r="D5001" s="2">
        <v>1661012798030</v>
      </c>
      <c r="E5001" t="s">
        <v>0</v>
      </c>
      <c r="F5001" s="1">
        <v>5</v>
      </c>
      <c r="G5001" s="1">
        <v>31</v>
      </c>
      <c r="H5001" s="1">
        <v>21</v>
      </c>
      <c r="I5001" s="1" t="s">
        <v>7</v>
      </c>
      <c r="J5001" s="1">
        <v>3</v>
      </c>
      <c r="K5001" s="1" t="s">
        <v>8</v>
      </c>
      <c r="R5001" t="str">
        <f t="shared" si="314"/>
        <v>ACK</v>
      </c>
    </row>
    <row r="5002" spans="1:18" x14ac:dyDescent="0.25">
      <c r="A5002" s="12">
        <f t="shared" si="312"/>
        <v>44794.101830208332</v>
      </c>
      <c r="B5002" s="8" t="str">
        <f t="shared" si="313"/>
        <v>→</v>
      </c>
      <c r="C5002" s="10">
        <f t="shared" si="315"/>
        <v>0.1</v>
      </c>
      <c r="D5002" s="2">
        <v>1661012798130</v>
      </c>
      <c r="E5002" t="s">
        <v>0</v>
      </c>
      <c r="F5002" s="1">
        <v>6</v>
      </c>
      <c r="G5002" s="1">
        <v>21</v>
      </c>
      <c r="H5002" s="1">
        <v>31</v>
      </c>
      <c r="I5002" s="1" t="s">
        <v>43</v>
      </c>
      <c r="J5002" s="1">
        <v>0</v>
      </c>
      <c r="K5002" s="1" t="s">
        <v>73</v>
      </c>
      <c r="L5002" s="1" t="s">
        <v>102</v>
      </c>
      <c r="R5002" t="str">
        <f t="shared" si="314"/>
        <v>FAN SPEED Fan:Off</v>
      </c>
    </row>
    <row r="5003" spans="1:18" x14ac:dyDescent="0.25">
      <c r="A5003" s="12">
        <f t="shared" si="312"/>
        <v>44794.101831388885</v>
      </c>
      <c r="B5003" s="8" t="str">
        <f t="shared" si="313"/>
        <v>←</v>
      </c>
      <c r="C5003" s="10">
        <f t="shared" si="315"/>
        <v>0.10199999999999999</v>
      </c>
      <c r="D5003" s="2">
        <v>1661012798232</v>
      </c>
      <c r="E5003" t="s">
        <v>0</v>
      </c>
      <c r="F5003" s="1">
        <v>5</v>
      </c>
      <c r="G5003" s="1">
        <v>31</v>
      </c>
      <c r="H5003" s="1">
        <v>21</v>
      </c>
      <c r="I5003" s="1" t="s">
        <v>7</v>
      </c>
      <c r="J5003" s="1">
        <v>3</v>
      </c>
      <c r="K5003" s="1" t="s">
        <v>8</v>
      </c>
      <c r="R5003" t="str">
        <f t="shared" si="314"/>
        <v>ACK</v>
      </c>
    </row>
    <row r="5004" spans="1:18" x14ac:dyDescent="0.25">
      <c r="A5004" s="12">
        <f t="shared" si="312"/>
        <v>44794.101832499997</v>
      </c>
      <c r="B5004" s="8" t="str">
        <f t="shared" si="313"/>
        <v>→</v>
      </c>
      <c r="C5004" s="10">
        <f t="shared" si="315"/>
        <v>9.6000000000000002E-2</v>
      </c>
      <c r="D5004" s="2">
        <v>1661012798328</v>
      </c>
      <c r="E5004" t="s">
        <v>0</v>
      </c>
      <c r="F5004" s="1">
        <v>5</v>
      </c>
      <c r="G5004" s="1">
        <v>21</v>
      </c>
      <c r="H5004" s="1">
        <v>31</v>
      </c>
      <c r="I5004" s="1">
        <v>6</v>
      </c>
      <c r="J5004" s="1">
        <v>60</v>
      </c>
      <c r="K5004" s="1">
        <v>83</v>
      </c>
      <c r="R5004" t="str">
        <f t="shared" si="314"/>
        <v>FURNACE STATUS REQUEST</v>
      </c>
    </row>
    <row r="5005" spans="1:18" x14ac:dyDescent="0.25">
      <c r="A5005" s="12">
        <f t="shared" si="312"/>
        <v>44794.101834444438</v>
      </c>
      <c r="B5005" s="8" t="str">
        <f t="shared" si="313"/>
        <v>←</v>
      </c>
      <c r="C5005" s="10">
        <f t="shared" si="315"/>
        <v>0.16800000000000001</v>
      </c>
      <c r="D5005" s="2">
        <v>1661012798496</v>
      </c>
      <c r="E5005" t="s">
        <v>0</v>
      </c>
      <c r="F5005" s="1">
        <v>9</v>
      </c>
      <c r="G5005" s="1">
        <v>31</v>
      </c>
      <c r="H5005" s="1">
        <v>21</v>
      </c>
      <c r="I5005" s="1" t="s">
        <v>1</v>
      </c>
      <c r="J5005" s="1">
        <v>0</v>
      </c>
      <c r="K5005" s="1">
        <v>0</v>
      </c>
      <c r="L5005" s="1">
        <v>0</v>
      </c>
      <c r="M5005" s="1">
        <v>0</v>
      </c>
      <c r="N5005" s="1" t="s">
        <v>26</v>
      </c>
      <c r="O5005" s="1" t="s">
        <v>27</v>
      </c>
      <c r="R5005" t="str">
        <f t="shared" si="314"/>
        <v>FURNACE STATUS RESPONSE Fan:0 Ignition:0 Burner:0 Unknown:0</v>
      </c>
    </row>
    <row r="5006" spans="1:18" x14ac:dyDescent="0.25">
      <c r="A5006" s="12">
        <f t="shared" si="312"/>
        <v>44794.102519999993</v>
      </c>
      <c r="B5006" s="8" t="str">
        <f t="shared" si="313"/>
        <v>→</v>
      </c>
      <c r="C5006" s="10">
        <f t="shared" si="315"/>
        <v>59.231999999999999</v>
      </c>
      <c r="D5006" s="2">
        <v>1661012857728</v>
      </c>
      <c r="E5006" t="s">
        <v>0</v>
      </c>
      <c r="F5006" s="1">
        <v>8</v>
      </c>
      <c r="G5006" s="1">
        <v>21</v>
      </c>
      <c r="H5006" s="1">
        <v>31</v>
      </c>
      <c r="I5006" s="1">
        <v>7</v>
      </c>
      <c r="J5006" s="1">
        <v>2</v>
      </c>
      <c r="K5006" s="1">
        <v>19</v>
      </c>
      <c r="L5006" s="1">
        <v>6</v>
      </c>
      <c r="M5006" s="1" t="s">
        <v>101</v>
      </c>
      <c r="N5006" s="1">
        <v>65</v>
      </c>
      <c r="R5006" t="str">
        <f t="shared" si="314"/>
        <v>TIME 2:25 Sun</v>
      </c>
    </row>
    <row r="5007" spans="1:18" x14ac:dyDescent="0.25">
      <c r="A5007" s="12">
        <f t="shared" si="312"/>
        <v>44794.102521539353</v>
      </c>
      <c r="B5007" s="8" t="str">
        <f t="shared" si="313"/>
        <v>←</v>
      </c>
      <c r="C5007" s="10">
        <f t="shared" si="315"/>
        <v>0.13300000000000001</v>
      </c>
      <c r="D5007" s="2">
        <v>1661012857861</v>
      </c>
      <c r="E5007" t="s">
        <v>0</v>
      </c>
      <c r="F5007" s="1">
        <v>5</v>
      </c>
      <c r="G5007" s="1">
        <v>31</v>
      </c>
      <c r="H5007" s="1">
        <v>21</v>
      </c>
      <c r="I5007" s="1" t="s">
        <v>7</v>
      </c>
      <c r="J5007" s="1">
        <v>3</v>
      </c>
      <c r="K5007" s="1" t="s">
        <v>8</v>
      </c>
      <c r="R5007" t="str">
        <f t="shared" si="314"/>
        <v>ACK</v>
      </c>
    </row>
    <row r="5008" spans="1:18" x14ac:dyDescent="0.25">
      <c r="A5008" s="12">
        <f t="shared" si="312"/>
        <v>44794.102522534718</v>
      </c>
      <c r="B5008" s="8" t="str">
        <f t="shared" si="313"/>
        <v>→</v>
      </c>
      <c r="C5008" s="10">
        <f t="shared" si="315"/>
        <v>8.5999999999999993E-2</v>
      </c>
      <c r="D5008" s="2">
        <v>1661012857947</v>
      </c>
      <c r="E5008" t="s">
        <v>0</v>
      </c>
      <c r="F5008" s="1">
        <v>5</v>
      </c>
      <c r="G5008" s="1">
        <v>21</v>
      </c>
      <c r="H5008" s="1">
        <v>31</v>
      </c>
      <c r="I5008" s="1">
        <v>8</v>
      </c>
      <c r="J5008" s="1" t="s">
        <v>16</v>
      </c>
      <c r="K5008" s="1" t="s">
        <v>75</v>
      </c>
      <c r="R5008" t="str">
        <f t="shared" si="314"/>
        <v>UNKNOWN 8</v>
      </c>
    </row>
    <row r="5009" spans="1:18" x14ac:dyDescent="0.25">
      <c r="A5009" s="12">
        <f t="shared" si="312"/>
        <v>44794.102524004622</v>
      </c>
      <c r="B5009" s="8" t="str">
        <f t="shared" si="313"/>
        <v>←</v>
      </c>
      <c r="C5009" s="10">
        <f t="shared" si="315"/>
        <v>0.127</v>
      </c>
      <c r="D5009" s="2">
        <v>1661012858074</v>
      </c>
      <c r="E5009" t="s">
        <v>0</v>
      </c>
      <c r="F5009" s="1">
        <v>5</v>
      </c>
      <c r="G5009" s="1">
        <v>31</v>
      </c>
      <c r="H5009" s="1">
        <v>21</v>
      </c>
      <c r="I5009" s="1" t="s">
        <v>7</v>
      </c>
      <c r="J5009" s="1">
        <v>3</v>
      </c>
      <c r="K5009" s="1" t="s">
        <v>8</v>
      </c>
      <c r="R5009" t="str">
        <f t="shared" si="314"/>
        <v>ACK</v>
      </c>
    </row>
    <row r="5010" spans="1:18" x14ac:dyDescent="0.25">
      <c r="A5010" s="12">
        <f t="shared" si="312"/>
        <v>44794.102525196759</v>
      </c>
      <c r="B5010" s="8" t="str">
        <f t="shared" si="313"/>
        <v>→</v>
      </c>
      <c r="C5010" s="10">
        <f t="shared" si="315"/>
        <v>0.10299999999999999</v>
      </c>
      <c r="D5010" s="2">
        <v>1661012858177</v>
      </c>
      <c r="E5010" t="s">
        <v>0</v>
      </c>
      <c r="F5010" s="1">
        <v>6</v>
      </c>
      <c r="G5010" s="1">
        <v>21</v>
      </c>
      <c r="H5010" s="1">
        <v>31</v>
      </c>
      <c r="I5010" s="1" t="s">
        <v>43</v>
      </c>
      <c r="J5010" s="1">
        <v>0</v>
      </c>
      <c r="K5010" s="1" t="s">
        <v>73</v>
      </c>
      <c r="L5010" s="1" t="s">
        <v>102</v>
      </c>
      <c r="R5010" t="str">
        <f t="shared" si="314"/>
        <v>FAN SPEED Fan:Off</v>
      </c>
    </row>
    <row r="5011" spans="1:18" x14ac:dyDescent="0.25">
      <c r="A5011" s="12">
        <f t="shared" si="312"/>
        <v>44794.102526412033</v>
      </c>
      <c r="B5011" s="8" t="str">
        <f t="shared" si="313"/>
        <v>←</v>
      </c>
      <c r="C5011" s="10">
        <f t="shared" si="315"/>
        <v>0.105</v>
      </c>
      <c r="D5011" s="2">
        <v>1661012858282</v>
      </c>
      <c r="E5011" t="s">
        <v>0</v>
      </c>
      <c r="F5011" s="1">
        <v>5</v>
      </c>
      <c r="G5011" s="1">
        <v>31</v>
      </c>
      <c r="H5011" s="1">
        <v>21</v>
      </c>
      <c r="I5011" s="1" t="s">
        <v>7</v>
      </c>
      <c r="J5011" s="1">
        <v>3</v>
      </c>
      <c r="K5011" s="1" t="s">
        <v>8</v>
      </c>
      <c r="R5011" t="str">
        <f t="shared" si="314"/>
        <v>ACK</v>
      </c>
    </row>
    <row r="5012" spans="1:18" x14ac:dyDescent="0.25">
      <c r="A5012" s="12">
        <f t="shared" si="312"/>
        <v>44794.102527511575</v>
      </c>
      <c r="B5012" s="8" t="str">
        <f t="shared" si="313"/>
        <v>→</v>
      </c>
      <c r="C5012" s="10">
        <f t="shared" si="315"/>
        <v>9.5000000000000001E-2</v>
      </c>
      <c r="D5012" s="2">
        <v>1661012858377</v>
      </c>
      <c r="E5012" t="s">
        <v>0</v>
      </c>
      <c r="F5012" s="1">
        <v>5</v>
      </c>
      <c r="G5012" s="1">
        <v>21</v>
      </c>
      <c r="H5012" s="1">
        <v>31</v>
      </c>
      <c r="I5012" s="1">
        <v>6</v>
      </c>
      <c r="J5012" s="1">
        <v>60</v>
      </c>
      <c r="K5012" s="1">
        <v>83</v>
      </c>
      <c r="R5012" t="str">
        <f t="shared" si="314"/>
        <v>FURNACE STATUS REQUEST</v>
      </c>
    </row>
    <row r="5013" spans="1:18" x14ac:dyDescent="0.25">
      <c r="A5013" s="12">
        <f t="shared" si="312"/>
        <v>44794.102529340271</v>
      </c>
      <c r="B5013" s="8" t="str">
        <f t="shared" si="313"/>
        <v>←</v>
      </c>
      <c r="C5013" s="10">
        <f t="shared" si="315"/>
        <v>0.158</v>
      </c>
      <c r="D5013" s="2">
        <v>1661012858535</v>
      </c>
      <c r="E5013" t="s">
        <v>0</v>
      </c>
      <c r="F5013" s="1">
        <v>9</v>
      </c>
      <c r="G5013" s="1">
        <v>31</v>
      </c>
      <c r="H5013" s="1">
        <v>21</v>
      </c>
      <c r="I5013" s="1" t="s">
        <v>1</v>
      </c>
      <c r="J5013" s="1">
        <v>0</v>
      </c>
      <c r="K5013" s="1">
        <v>0</v>
      </c>
      <c r="L5013" s="1">
        <v>0</v>
      </c>
      <c r="M5013" s="1">
        <v>0</v>
      </c>
      <c r="N5013" s="1" t="s">
        <v>26</v>
      </c>
      <c r="O5013" s="1" t="s">
        <v>27</v>
      </c>
      <c r="R5013" t="str">
        <f t="shared" si="314"/>
        <v>FURNACE STATUS RESPONSE Fan:0 Ignition:0 Burner:0 Unknown:0</v>
      </c>
    </row>
    <row r="5014" spans="1:18" x14ac:dyDescent="0.25">
      <c r="A5014" s="12">
        <f t="shared" si="312"/>
        <v>44794.103214247683</v>
      </c>
      <c r="B5014" s="8" t="str">
        <f t="shared" si="313"/>
        <v>→</v>
      </c>
      <c r="C5014" s="10">
        <f t="shared" si="315"/>
        <v>59.176000000000002</v>
      </c>
      <c r="D5014" s="2">
        <v>1661012917711</v>
      </c>
      <c r="E5014" t="s">
        <v>0</v>
      </c>
      <c r="F5014" s="1">
        <v>8</v>
      </c>
      <c r="G5014" s="1">
        <v>21</v>
      </c>
      <c r="H5014" s="1">
        <v>31</v>
      </c>
      <c r="I5014" s="1">
        <v>7</v>
      </c>
      <c r="J5014" s="1">
        <v>2</v>
      </c>
      <c r="K5014" s="1" t="s">
        <v>35</v>
      </c>
      <c r="L5014" s="1">
        <v>6</v>
      </c>
      <c r="M5014" s="1" t="s">
        <v>102</v>
      </c>
      <c r="N5014" s="1">
        <v>65</v>
      </c>
      <c r="R5014" t="str">
        <f t="shared" si="314"/>
        <v>TIME 2:26 Sun</v>
      </c>
    </row>
    <row r="5015" spans="1:18" x14ac:dyDescent="0.25">
      <c r="A5015" s="12">
        <f t="shared" si="312"/>
        <v>44794.103215937495</v>
      </c>
      <c r="B5015" s="8" t="str">
        <f t="shared" si="313"/>
        <v>←</v>
      </c>
      <c r="C5015" s="10">
        <f t="shared" si="315"/>
        <v>0.14599999999999999</v>
      </c>
      <c r="D5015" s="2">
        <v>1661012917857</v>
      </c>
      <c r="E5015" t="s">
        <v>0</v>
      </c>
      <c r="F5015" s="1">
        <v>5</v>
      </c>
      <c r="G5015" s="1">
        <v>31</v>
      </c>
      <c r="H5015" s="1">
        <v>21</v>
      </c>
      <c r="I5015" s="1" t="s">
        <v>7</v>
      </c>
      <c r="J5015" s="1">
        <v>3</v>
      </c>
      <c r="K5015" s="1" t="s">
        <v>8</v>
      </c>
      <c r="R5015" t="str">
        <f t="shared" si="314"/>
        <v>ACK</v>
      </c>
    </row>
    <row r="5016" spans="1:18" x14ac:dyDescent="0.25">
      <c r="A5016" s="12">
        <f t="shared" si="312"/>
        <v>44794.103217083328</v>
      </c>
      <c r="B5016" s="8" t="str">
        <f t="shared" si="313"/>
        <v>→</v>
      </c>
      <c r="C5016" s="10">
        <f t="shared" si="315"/>
        <v>9.9000000000000005E-2</v>
      </c>
      <c r="D5016" s="2">
        <v>1661012917956</v>
      </c>
      <c r="E5016" t="s">
        <v>0</v>
      </c>
      <c r="F5016" s="1">
        <v>5</v>
      </c>
      <c r="G5016" s="1">
        <v>21</v>
      </c>
      <c r="H5016" s="1">
        <v>31</v>
      </c>
      <c r="I5016" s="1">
        <v>8</v>
      </c>
      <c r="J5016" s="1" t="s">
        <v>16</v>
      </c>
      <c r="K5016" s="1" t="s">
        <v>75</v>
      </c>
      <c r="R5016" t="str">
        <f t="shared" si="314"/>
        <v>UNKNOWN 8</v>
      </c>
    </row>
    <row r="5017" spans="1:18" x14ac:dyDescent="0.25">
      <c r="A5017" s="12">
        <f t="shared" si="312"/>
        <v>44794.103218761571</v>
      </c>
      <c r="B5017" s="8" t="str">
        <f t="shared" si="313"/>
        <v>←</v>
      </c>
      <c r="C5017" s="10">
        <f t="shared" si="315"/>
        <v>0.14499999999999999</v>
      </c>
      <c r="D5017" s="2">
        <v>1661012918101</v>
      </c>
      <c r="E5017" t="s">
        <v>0</v>
      </c>
      <c r="F5017" s="1">
        <v>5</v>
      </c>
      <c r="G5017" s="1">
        <v>31</v>
      </c>
      <c r="H5017" s="1">
        <v>21</v>
      </c>
      <c r="I5017" s="1" t="s">
        <v>7</v>
      </c>
      <c r="J5017" s="1">
        <v>3</v>
      </c>
      <c r="K5017" s="1" t="s">
        <v>8</v>
      </c>
      <c r="R5017" t="str">
        <f t="shared" si="314"/>
        <v>ACK</v>
      </c>
    </row>
    <row r="5018" spans="1:18" x14ac:dyDescent="0.25">
      <c r="A5018" s="12">
        <f t="shared" si="312"/>
        <v>44794.103219409721</v>
      </c>
      <c r="B5018" s="8" t="str">
        <f t="shared" si="313"/>
        <v>→</v>
      </c>
      <c r="C5018" s="10">
        <f t="shared" si="315"/>
        <v>5.6000000000000001E-2</v>
      </c>
      <c r="D5018" s="2">
        <v>1661012918157</v>
      </c>
      <c r="E5018" t="s">
        <v>0</v>
      </c>
      <c r="F5018" s="1">
        <v>6</v>
      </c>
      <c r="G5018" s="1">
        <v>21</v>
      </c>
      <c r="H5018" s="1">
        <v>31</v>
      </c>
      <c r="I5018" s="1" t="s">
        <v>43</v>
      </c>
      <c r="J5018" s="1">
        <v>0</v>
      </c>
      <c r="K5018" s="1" t="s">
        <v>73</v>
      </c>
      <c r="L5018" s="1" t="s">
        <v>102</v>
      </c>
      <c r="R5018" t="str">
        <f t="shared" si="314"/>
        <v>FAN SPEED Fan:Off</v>
      </c>
    </row>
    <row r="5019" spans="1:18" x14ac:dyDescent="0.25">
      <c r="A5019" s="12">
        <f t="shared" si="312"/>
        <v>44794.103220416662</v>
      </c>
      <c r="B5019" s="8" t="str">
        <f t="shared" si="313"/>
        <v>←</v>
      </c>
      <c r="C5019" s="10">
        <f t="shared" si="315"/>
        <v>8.6999999999999994E-2</v>
      </c>
      <c r="D5019" s="2">
        <v>1661012918244</v>
      </c>
      <c r="E5019" t="s">
        <v>0</v>
      </c>
      <c r="F5019" s="1">
        <v>5</v>
      </c>
      <c r="G5019" s="1">
        <v>31</v>
      </c>
      <c r="H5019" s="1">
        <v>21</v>
      </c>
      <c r="I5019" s="1" t="s">
        <v>7</v>
      </c>
      <c r="J5019" s="1">
        <v>3</v>
      </c>
      <c r="K5019" s="1" t="s">
        <v>8</v>
      </c>
      <c r="R5019" t="str">
        <f t="shared" si="314"/>
        <v>ACK</v>
      </c>
    </row>
    <row r="5020" spans="1:18" x14ac:dyDescent="0.25">
      <c r="A5020" s="12">
        <f t="shared" si="312"/>
        <v>44794.103221597215</v>
      </c>
      <c r="B5020" s="8" t="str">
        <f t="shared" si="313"/>
        <v>→</v>
      </c>
      <c r="C5020" s="10">
        <f t="shared" si="315"/>
        <v>0.10199999999999999</v>
      </c>
      <c r="D5020" s="2">
        <v>1661012918346</v>
      </c>
      <c r="E5020" t="s">
        <v>0</v>
      </c>
      <c r="F5020" s="1">
        <v>5</v>
      </c>
      <c r="G5020" s="1">
        <v>21</v>
      </c>
      <c r="H5020" s="1">
        <v>31</v>
      </c>
      <c r="I5020" s="1">
        <v>6</v>
      </c>
      <c r="J5020" s="1">
        <v>60</v>
      </c>
      <c r="K5020" s="1">
        <v>83</v>
      </c>
      <c r="R5020" t="str">
        <f t="shared" si="314"/>
        <v>FURNACE STATUS REQUEST</v>
      </c>
    </row>
    <row r="5021" spans="1:18" x14ac:dyDescent="0.25">
      <c r="A5021" s="12">
        <f t="shared" si="312"/>
        <v>44794.103223136575</v>
      </c>
      <c r="B5021" s="8" t="str">
        <f t="shared" si="313"/>
        <v>←</v>
      </c>
      <c r="C5021" s="10">
        <f t="shared" si="315"/>
        <v>0.13300000000000001</v>
      </c>
      <c r="D5021" s="2">
        <v>1661012918479</v>
      </c>
      <c r="E5021" t="s">
        <v>0</v>
      </c>
      <c r="F5021" s="1">
        <v>9</v>
      </c>
      <c r="G5021" s="1">
        <v>31</v>
      </c>
      <c r="H5021" s="1">
        <v>21</v>
      </c>
      <c r="I5021" s="1" t="s">
        <v>1</v>
      </c>
      <c r="J5021" s="1">
        <v>0</v>
      </c>
      <c r="K5021" s="1">
        <v>0</v>
      </c>
      <c r="L5021" s="1">
        <v>0</v>
      </c>
      <c r="M5021" s="1">
        <v>0</v>
      </c>
      <c r="N5021" s="1" t="s">
        <v>26</v>
      </c>
      <c r="O5021" s="1" t="s">
        <v>27</v>
      </c>
      <c r="R5021" t="str">
        <f t="shared" si="314"/>
        <v>FURNACE STATUS RESPONSE Fan:0 Ignition:0 Burner:0 Unknown:0</v>
      </c>
    </row>
    <row r="5022" spans="1:18" x14ac:dyDescent="0.25">
      <c r="A5022" s="12">
        <f t="shared" si="312"/>
        <v>44794.103908854166</v>
      </c>
      <c r="B5022" s="8" t="str">
        <f t="shared" si="313"/>
        <v>→</v>
      </c>
      <c r="C5022" s="10">
        <f t="shared" si="315"/>
        <v>59.246000000000002</v>
      </c>
      <c r="D5022" s="2">
        <v>1661012977725</v>
      </c>
      <c r="E5022" t="s">
        <v>0</v>
      </c>
      <c r="F5022" s="1">
        <v>8</v>
      </c>
      <c r="G5022" s="1">
        <v>21</v>
      </c>
      <c r="H5022" s="1">
        <v>31</v>
      </c>
      <c r="I5022" s="1">
        <v>7</v>
      </c>
      <c r="J5022" s="1">
        <v>2</v>
      </c>
      <c r="K5022" s="1" t="s">
        <v>36</v>
      </c>
      <c r="L5022" s="1">
        <v>6</v>
      </c>
      <c r="M5022" s="1" t="s">
        <v>103</v>
      </c>
      <c r="N5022" s="1">
        <v>66</v>
      </c>
      <c r="R5022" t="str">
        <f t="shared" si="314"/>
        <v>TIME 2:27 Sun</v>
      </c>
    </row>
    <row r="5023" spans="1:18" x14ac:dyDescent="0.25">
      <c r="A5023" s="12">
        <f t="shared" si="312"/>
        <v>44794.103910347221</v>
      </c>
      <c r="B5023" s="8" t="str">
        <f t="shared" si="313"/>
        <v>←</v>
      </c>
      <c r="C5023" s="10">
        <f t="shared" si="315"/>
        <v>0.129</v>
      </c>
      <c r="D5023" s="2">
        <v>1661012977854</v>
      </c>
      <c r="E5023" t="s">
        <v>0</v>
      </c>
      <c r="F5023" s="1">
        <v>5</v>
      </c>
      <c r="G5023" s="1">
        <v>31</v>
      </c>
      <c r="H5023" s="1">
        <v>21</v>
      </c>
      <c r="I5023" s="1" t="s">
        <v>7</v>
      </c>
      <c r="J5023" s="1">
        <v>3</v>
      </c>
      <c r="K5023" s="1" t="s">
        <v>8</v>
      </c>
      <c r="R5023" t="str">
        <f t="shared" si="314"/>
        <v>ACK</v>
      </c>
    </row>
    <row r="5024" spans="1:18" x14ac:dyDescent="0.25">
      <c r="A5024" s="12">
        <f t="shared" si="312"/>
        <v>44794.103911493054</v>
      </c>
      <c r="B5024" s="8" t="str">
        <f t="shared" si="313"/>
        <v>→</v>
      </c>
      <c r="C5024" s="10">
        <f t="shared" si="315"/>
        <v>9.9000000000000005E-2</v>
      </c>
      <c r="D5024" s="2">
        <v>1661012977953</v>
      </c>
      <c r="E5024" t="s">
        <v>0</v>
      </c>
      <c r="F5024" s="1">
        <v>5</v>
      </c>
      <c r="G5024" s="1">
        <v>21</v>
      </c>
      <c r="H5024" s="1">
        <v>31</v>
      </c>
      <c r="I5024" s="1">
        <v>8</v>
      </c>
      <c r="J5024" s="1" t="s">
        <v>16</v>
      </c>
      <c r="K5024" s="1" t="s">
        <v>75</v>
      </c>
      <c r="R5024" t="str">
        <f t="shared" si="314"/>
        <v>UNKNOWN 8</v>
      </c>
    </row>
    <row r="5025" spans="1:18" x14ac:dyDescent="0.25">
      <c r="A5025" s="12">
        <f t="shared" si="312"/>
        <v>44794.103912662038</v>
      </c>
      <c r="B5025" s="8" t="str">
        <f t="shared" si="313"/>
        <v>←</v>
      </c>
      <c r="C5025" s="10">
        <f t="shared" si="315"/>
        <v>0.10100000000000001</v>
      </c>
      <c r="D5025" s="2">
        <v>1661012978054</v>
      </c>
      <c r="E5025" t="s">
        <v>0</v>
      </c>
      <c r="F5025" s="1">
        <v>5</v>
      </c>
      <c r="G5025" s="1">
        <v>31</v>
      </c>
      <c r="H5025" s="1">
        <v>21</v>
      </c>
      <c r="I5025" s="1" t="s">
        <v>7</v>
      </c>
      <c r="J5025" s="1">
        <v>3</v>
      </c>
      <c r="K5025" s="1" t="s">
        <v>8</v>
      </c>
      <c r="R5025" t="str">
        <f t="shared" si="314"/>
        <v>ACK</v>
      </c>
    </row>
    <row r="5026" spans="1:18" x14ac:dyDescent="0.25">
      <c r="A5026" s="12">
        <f t="shared" si="312"/>
        <v>44794.103913981475</v>
      </c>
      <c r="B5026" s="8" t="str">
        <f t="shared" si="313"/>
        <v>→</v>
      </c>
      <c r="C5026" s="10">
        <f t="shared" si="315"/>
        <v>0.114</v>
      </c>
      <c r="D5026" s="2">
        <v>1661012978168</v>
      </c>
      <c r="E5026" t="s">
        <v>0</v>
      </c>
      <c r="F5026" s="1">
        <v>6</v>
      </c>
      <c r="G5026" s="1">
        <v>21</v>
      </c>
      <c r="H5026" s="1">
        <v>31</v>
      </c>
      <c r="I5026" s="1" t="s">
        <v>43</v>
      </c>
      <c r="J5026" s="1">
        <v>0</v>
      </c>
      <c r="K5026" s="1" t="s">
        <v>73</v>
      </c>
      <c r="L5026" s="1" t="s">
        <v>102</v>
      </c>
      <c r="R5026" t="str">
        <f t="shared" si="314"/>
        <v>FAN SPEED Fan:Off</v>
      </c>
    </row>
    <row r="5027" spans="1:18" x14ac:dyDescent="0.25">
      <c r="A5027" s="12">
        <f t="shared" si="312"/>
        <v>44794.103915150459</v>
      </c>
      <c r="B5027" s="8" t="str">
        <f t="shared" si="313"/>
        <v>←</v>
      </c>
      <c r="C5027" s="10">
        <f t="shared" si="315"/>
        <v>0.10100000000000001</v>
      </c>
      <c r="D5027" s="2">
        <v>1661012978269</v>
      </c>
      <c r="E5027" t="s">
        <v>0</v>
      </c>
      <c r="F5027" s="1">
        <v>5</v>
      </c>
      <c r="G5027" s="1">
        <v>31</v>
      </c>
      <c r="H5027" s="1">
        <v>21</v>
      </c>
      <c r="I5027" s="1" t="s">
        <v>7</v>
      </c>
      <c r="J5027" s="1">
        <v>3</v>
      </c>
      <c r="K5027" s="1" t="s">
        <v>8</v>
      </c>
      <c r="R5027" t="str">
        <f t="shared" si="314"/>
        <v>ACK</v>
      </c>
    </row>
    <row r="5028" spans="1:18" x14ac:dyDescent="0.25">
      <c r="A5028" s="12">
        <f t="shared" si="312"/>
        <v>44794.103916261571</v>
      </c>
      <c r="B5028" s="8" t="str">
        <f t="shared" si="313"/>
        <v>→</v>
      </c>
      <c r="C5028" s="10">
        <f t="shared" si="315"/>
        <v>9.6000000000000002E-2</v>
      </c>
      <c r="D5028" s="2">
        <v>1661012978365</v>
      </c>
      <c r="E5028" t="s">
        <v>0</v>
      </c>
      <c r="F5028" s="1">
        <v>5</v>
      </c>
      <c r="G5028" s="1">
        <v>21</v>
      </c>
      <c r="H5028" s="1">
        <v>31</v>
      </c>
      <c r="I5028" s="1">
        <v>6</v>
      </c>
      <c r="J5028" s="1">
        <v>60</v>
      </c>
      <c r="K5028" s="1">
        <v>83</v>
      </c>
      <c r="R5028" t="str">
        <f t="shared" si="314"/>
        <v>FURNACE STATUS REQUEST</v>
      </c>
    </row>
    <row r="5029" spans="1:18" x14ac:dyDescent="0.25">
      <c r="A5029" s="12">
        <f t="shared" si="312"/>
        <v>44794.103918043977</v>
      </c>
      <c r="B5029" s="8" t="str">
        <f t="shared" si="313"/>
        <v>←</v>
      </c>
      <c r="C5029" s="10">
        <f t="shared" si="315"/>
        <v>0.154</v>
      </c>
      <c r="D5029" s="2">
        <v>1661012978519</v>
      </c>
      <c r="E5029" t="s">
        <v>0</v>
      </c>
      <c r="F5029" s="1">
        <v>9</v>
      </c>
      <c r="G5029" s="1">
        <v>31</v>
      </c>
      <c r="H5029" s="1">
        <v>21</v>
      </c>
      <c r="I5029" s="1" t="s">
        <v>1</v>
      </c>
      <c r="J5029" s="1">
        <v>0</v>
      </c>
      <c r="K5029" s="1">
        <v>0</v>
      </c>
      <c r="L5029" s="1">
        <v>0</v>
      </c>
      <c r="M5029" s="1">
        <v>0</v>
      </c>
      <c r="N5029" s="1" t="s">
        <v>26</v>
      </c>
      <c r="O5029" s="1" t="s">
        <v>27</v>
      </c>
      <c r="R5029" t="str">
        <f t="shared" si="314"/>
        <v>FURNACE STATUS RESPONSE Fan:0 Ignition:0 Burner:0 Unknown:0</v>
      </c>
    </row>
    <row r="5030" spans="1:18" x14ac:dyDescent="0.25">
      <c r="A5030" s="12">
        <f t="shared" si="312"/>
        <v>44794.104603425927</v>
      </c>
      <c r="B5030" s="8" t="str">
        <f t="shared" si="313"/>
        <v>→</v>
      </c>
      <c r="C5030" s="10">
        <f t="shared" si="315"/>
        <v>59.216999999999999</v>
      </c>
      <c r="D5030" s="2">
        <v>1661013037736</v>
      </c>
      <c r="E5030" t="s">
        <v>0</v>
      </c>
      <c r="F5030" s="1">
        <v>8</v>
      </c>
      <c r="G5030" s="1">
        <v>21</v>
      </c>
      <c r="H5030" s="1">
        <v>31</v>
      </c>
      <c r="I5030" s="1">
        <v>7</v>
      </c>
      <c r="J5030" s="1">
        <v>2</v>
      </c>
      <c r="K5030" s="1" t="s">
        <v>39</v>
      </c>
      <c r="L5030" s="1">
        <v>6</v>
      </c>
      <c r="M5030" s="1" t="s">
        <v>104</v>
      </c>
      <c r="N5030" s="1">
        <v>65</v>
      </c>
      <c r="R5030" t="str">
        <f t="shared" si="314"/>
        <v>TIME 2:28 Sun</v>
      </c>
    </row>
    <row r="5031" spans="1:18" x14ac:dyDescent="0.25">
      <c r="A5031" s="12">
        <f t="shared" si="312"/>
        <v>44794.104604756947</v>
      </c>
      <c r="B5031" s="8" t="str">
        <f t="shared" si="313"/>
        <v>←</v>
      </c>
      <c r="C5031" s="10">
        <f t="shared" si="315"/>
        <v>0.115</v>
      </c>
      <c r="D5031" s="2">
        <v>1661013037851</v>
      </c>
      <c r="E5031" t="s">
        <v>0</v>
      </c>
      <c r="F5031" s="1">
        <v>5</v>
      </c>
      <c r="G5031" s="1">
        <v>31</v>
      </c>
      <c r="H5031" s="1">
        <v>21</v>
      </c>
      <c r="I5031" s="1" t="s">
        <v>7</v>
      </c>
      <c r="J5031" s="1">
        <v>3</v>
      </c>
      <c r="K5031" s="1" t="s">
        <v>8</v>
      </c>
      <c r="R5031" t="str">
        <f t="shared" si="314"/>
        <v>ACK</v>
      </c>
    </row>
    <row r="5032" spans="1:18" x14ac:dyDescent="0.25">
      <c r="A5032" s="12">
        <f t="shared" si="312"/>
        <v>44794.104605925924</v>
      </c>
      <c r="B5032" s="8" t="str">
        <f t="shared" si="313"/>
        <v>→</v>
      </c>
      <c r="C5032" s="10">
        <f t="shared" si="315"/>
        <v>0.10100000000000001</v>
      </c>
      <c r="D5032" s="2">
        <v>1661013037952</v>
      </c>
      <c r="E5032" t="s">
        <v>0</v>
      </c>
      <c r="F5032" s="1">
        <v>5</v>
      </c>
      <c r="G5032" s="1">
        <v>21</v>
      </c>
      <c r="H5032" s="1">
        <v>31</v>
      </c>
      <c r="I5032" s="1">
        <v>8</v>
      </c>
      <c r="J5032" s="1" t="s">
        <v>16</v>
      </c>
      <c r="K5032" s="1" t="s">
        <v>75</v>
      </c>
      <c r="R5032" t="str">
        <f t="shared" si="314"/>
        <v>UNKNOWN 8</v>
      </c>
    </row>
    <row r="5033" spans="1:18" x14ac:dyDescent="0.25">
      <c r="A5033" s="12">
        <f t="shared" si="312"/>
        <v>44794.104607152774</v>
      </c>
      <c r="B5033" s="8" t="str">
        <f t="shared" si="313"/>
        <v>←</v>
      </c>
      <c r="C5033" s="10">
        <f t="shared" si="315"/>
        <v>0.106</v>
      </c>
      <c r="D5033" s="2">
        <v>1661013038058</v>
      </c>
      <c r="E5033" t="s">
        <v>0</v>
      </c>
      <c r="F5033" s="1">
        <v>5</v>
      </c>
      <c r="G5033" s="1">
        <v>31</v>
      </c>
      <c r="H5033" s="1">
        <v>21</v>
      </c>
      <c r="I5033" s="1" t="s">
        <v>7</v>
      </c>
      <c r="J5033" s="1">
        <v>3</v>
      </c>
      <c r="K5033" s="1" t="s">
        <v>8</v>
      </c>
      <c r="R5033" t="str">
        <f t="shared" si="314"/>
        <v>ACK</v>
      </c>
    </row>
    <row r="5034" spans="1:18" x14ac:dyDescent="0.25">
      <c r="A5034" s="12">
        <f t="shared" si="312"/>
        <v>44794.104608368049</v>
      </c>
      <c r="B5034" s="8" t="str">
        <f t="shared" si="313"/>
        <v>→</v>
      </c>
      <c r="C5034" s="10">
        <f t="shared" si="315"/>
        <v>0.105</v>
      </c>
      <c r="D5034" s="2">
        <v>1661013038163</v>
      </c>
      <c r="E5034" t="s">
        <v>0</v>
      </c>
      <c r="F5034" s="1">
        <v>6</v>
      </c>
      <c r="G5034" s="1">
        <v>21</v>
      </c>
      <c r="H5034" s="1">
        <v>31</v>
      </c>
      <c r="I5034" s="1" t="s">
        <v>43</v>
      </c>
      <c r="J5034" s="1">
        <v>0</v>
      </c>
      <c r="K5034" s="1" t="s">
        <v>73</v>
      </c>
      <c r="L5034" s="1" t="s">
        <v>102</v>
      </c>
      <c r="R5034" t="str">
        <f t="shared" si="314"/>
        <v>FAN SPEED Fan:Off</v>
      </c>
    </row>
    <row r="5035" spans="1:18" x14ac:dyDescent="0.25">
      <c r="A5035" s="12">
        <f t="shared" si="312"/>
        <v>44794.104610023147</v>
      </c>
      <c r="B5035" s="8" t="str">
        <f t="shared" si="313"/>
        <v>←</v>
      </c>
      <c r="C5035" s="10">
        <f t="shared" si="315"/>
        <v>0.14299999999999999</v>
      </c>
      <c r="D5035" s="2">
        <v>1661013038306</v>
      </c>
      <c r="E5035" t="s">
        <v>0</v>
      </c>
      <c r="F5035" s="1">
        <v>5</v>
      </c>
      <c r="G5035" s="1">
        <v>31</v>
      </c>
      <c r="H5035" s="1">
        <v>21</v>
      </c>
      <c r="I5035" s="1" t="s">
        <v>7</v>
      </c>
      <c r="J5035" s="1">
        <v>3</v>
      </c>
      <c r="K5035" s="1" t="s">
        <v>8</v>
      </c>
      <c r="R5035" t="str">
        <f t="shared" si="314"/>
        <v>ACK</v>
      </c>
    </row>
    <row r="5036" spans="1:18" x14ac:dyDescent="0.25">
      <c r="A5036" s="12">
        <f t="shared" si="312"/>
        <v>44794.104611064809</v>
      </c>
      <c r="B5036" s="8" t="str">
        <f t="shared" si="313"/>
        <v>→</v>
      </c>
      <c r="C5036" s="10">
        <f t="shared" si="315"/>
        <v>0.09</v>
      </c>
      <c r="D5036" s="2">
        <v>1661013038396</v>
      </c>
      <c r="E5036" t="s">
        <v>0</v>
      </c>
      <c r="F5036" s="1">
        <v>5</v>
      </c>
      <c r="G5036" s="1">
        <v>21</v>
      </c>
      <c r="H5036" s="1">
        <v>31</v>
      </c>
      <c r="I5036" s="1">
        <v>6</v>
      </c>
      <c r="J5036" s="1">
        <v>60</v>
      </c>
      <c r="K5036" s="1">
        <v>83</v>
      </c>
      <c r="R5036" t="str">
        <f t="shared" si="314"/>
        <v>FURNACE STATUS REQUEST</v>
      </c>
    </row>
    <row r="5037" spans="1:18" x14ac:dyDescent="0.25">
      <c r="A5037" s="12">
        <f t="shared" si="312"/>
        <v>44794.104612673611</v>
      </c>
      <c r="B5037" s="8" t="str">
        <f t="shared" si="313"/>
        <v>←</v>
      </c>
      <c r="C5037" s="10">
        <f t="shared" si="315"/>
        <v>0.13900000000000001</v>
      </c>
      <c r="D5037" s="2">
        <v>1661013038535</v>
      </c>
      <c r="E5037" t="s">
        <v>0</v>
      </c>
      <c r="F5037" s="1">
        <v>9</v>
      </c>
      <c r="G5037" s="1">
        <v>31</v>
      </c>
      <c r="H5037" s="1">
        <v>21</v>
      </c>
      <c r="I5037" s="1" t="s">
        <v>1</v>
      </c>
      <c r="J5037" s="1">
        <v>0</v>
      </c>
      <c r="K5037" s="1">
        <v>0</v>
      </c>
      <c r="L5037" s="1">
        <v>0</v>
      </c>
      <c r="M5037" s="1">
        <v>0</v>
      </c>
      <c r="N5037" s="1" t="s">
        <v>26</v>
      </c>
      <c r="O5037" s="1" t="s">
        <v>27</v>
      </c>
      <c r="R5037" t="str">
        <f t="shared" si="314"/>
        <v>FURNACE STATUS RESPONSE Fan:0 Ignition:0 Burner:0 Unknown:0</v>
      </c>
    </row>
    <row r="5038" spans="1:18" x14ac:dyDescent="0.25">
      <c r="A5038" s="12">
        <f t="shared" si="312"/>
        <v>44794.105298043978</v>
      </c>
      <c r="B5038" s="8" t="str">
        <f t="shared" si="313"/>
        <v>→</v>
      </c>
      <c r="C5038" s="10">
        <f t="shared" si="315"/>
        <v>59.216000000000001</v>
      </c>
      <c r="D5038" s="2">
        <v>1661013097751</v>
      </c>
      <c r="E5038" t="s">
        <v>0</v>
      </c>
      <c r="F5038" s="1">
        <v>8</v>
      </c>
      <c r="G5038" s="1">
        <v>21</v>
      </c>
      <c r="H5038" s="1">
        <v>31</v>
      </c>
      <c r="I5038" s="1">
        <v>7</v>
      </c>
      <c r="J5038" s="1">
        <v>2</v>
      </c>
      <c r="K5038" s="1" t="s">
        <v>41</v>
      </c>
      <c r="L5038" s="1">
        <v>6</v>
      </c>
      <c r="M5038" s="1" t="s">
        <v>105</v>
      </c>
      <c r="N5038" s="1">
        <v>66</v>
      </c>
      <c r="R5038" t="str">
        <f t="shared" si="314"/>
        <v>TIME 2:29 Sun</v>
      </c>
    </row>
    <row r="5039" spans="1:18" x14ac:dyDescent="0.25">
      <c r="A5039" s="12">
        <f t="shared" si="312"/>
        <v>44794.105299259252</v>
      </c>
      <c r="B5039" s="8" t="str">
        <f t="shared" si="313"/>
        <v>←</v>
      </c>
      <c r="C5039" s="10">
        <f t="shared" si="315"/>
        <v>0.105</v>
      </c>
      <c r="D5039" s="2">
        <v>1661013097856</v>
      </c>
      <c r="E5039" t="s">
        <v>0</v>
      </c>
      <c r="F5039" s="1">
        <v>5</v>
      </c>
      <c r="G5039" s="1">
        <v>31</v>
      </c>
      <c r="H5039" s="1">
        <v>21</v>
      </c>
      <c r="I5039" s="1" t="s">
        <v>7</v>
      </c>
      <c r="J5039" s="1">
        <v>3</v>
      </c>
      <c r="K5039" s="1" t="s">
        <v>8</v>
      </c>
      <c r="R5039" t="str">
        <f t="shared" si="314"/>
        <v>ACK</v>
      </c>
    </row>
    <row r="5040" spans="1:18" x14ac:dyDescent="0.25">
      <c r="A5040" s="12">
        <f t="shared" si="312"/>
        <v>44794.105300416668</v>
      </c>
      <c r="B5040" s="8" t="str">
        <f t="shared" si="313"/>
        <v>→</v>
      </c>
      <c r="C5040" s="10">
        <f t="shared" si="315"/>
        <v>0.1</v>
      </c>
      <c r="D5040" s="2">
        <v>1661013097956</v>
      </c>
      <c r="E5040" t="s">
        <v>0</v>
      </c>
      <c r="F5040" s="1">
        <v>5</v>
      </c>
      <c r="G5040" s="1">
        <v>21</v>
      </c>
      <c r="H5040" s="1">
        <v>31</v>
      </c>
      <c r="I5040" s="1">
        <v>8</v>
      </c>
      <c r="J5040" s="1" t="s">
        <v>16</v>
      </c>
      <c r="K5040" s="1" t="s">
        <v>75</v>
      </c>
      <c r="R5040" t="str">
        <f t="shared" si="314"/>
        <v>UNKNOWN 8</v>
      </c>
    </row>
    <row r="5041" spans="1:18" x14ac:dyDescent="0.25">
      <c r="A5041" s="12">
        <f t="shared" si="312"/>
        <v>44794.105301678239</v>
      </c>
      <c r="B5041" s="8" t="str">
        <f t="shared" si="313"/>
        <v>←</v>
      </c>
      <c r="C5041" s="10">
        <f t="shared" si="315"/>
        <v>0.109</v>
      </c>
      <c r="D5041" s="2">
        <v>1661013098065</v>
      </c>
      <c r="E5041" t="s">
        <v>0</v>
      </c>
      <c r="F5041" s="1">
        <v>5</v>
      </c>
      <c r="G5041" s="1">
        <v>31</v>
      </c>
      <c r="H5041" s="1">
        <v>21</v>
      </c>
      <c r="I5041" s="1" t="s">
        <v>7</v>
      </c>
      <c r="J5041" s="1">
        <v>3</v>
      </c>
      <c r="K5041" s="1" t="s">
        <v>8</v>
      </c>
      <c r="R5041" t="str">
        <f t="shared" si="314"/>
        <v>ACK</v>
      </c>
    </row>
    <row r="5042" spans="1:18" x14ac:dyDescent="0.25">
      <c r="A5042" s="12">
        <f t="shared" si="312"/>
        <v>44794.105302754622</v>
      </c>
      <c r="B5042" s="8" t="str">
        <f t="shared" si="313"/>
        <v>→</v>
      </c>
      <c r="C5042" s="10">
        <f t="shared" si="315"/>
        <v>9.2999999999999999E-2</v>
      </c>
      <c r="D5042" s="2">
        <v>1661013098158</v>
      </c>
      <c r="E5042" t="s">
        <v>0</v>
      </c>
      <c r="F5042" s="1">
        <v>6</v>
      </c>
      <c r="G5042" s="1">
        <v>21</v>
      </c>
      <c r="H5042" s="1">
        <v>31</v>
      </c>
      <c r="I5042" s="1" t="s">
        <v>43</v>
      </c>
      <c r="J5042" s="1">
        <v>0</v>
      </c>
      <c r="K5042" s="1" t="s">
        <v>73</v>
      </c>
      <c r="L5042" s="1" t="s">
        <v>102</v>
      </c>
      <c r="R5042" t="str">
        <f t="shared" si="314"/>
        <v>FAN SPEED Fan:Off</v>
      </c>
    </row>
    <row r="5043" spans="1:18" x14ac:dyDescent="0.25">
      <c r="A5043" s="12">
        <f t="shared" si="312"/>
        <v>44794.105304108794</v>
      </c>
      <c r="B5043" s="8" t="str">
        <f t="shared" si="313"/>
        <v>←</v>
      </c>
      <c r="C5043" s="10">
        <f t="shared" si="315"/>
        <v>0.11700000000000001</v>
      </c>
      <c r="D5043" s="2">
        <v>1661013098275</v>
      </c>
      <c r="E5043" t="s">
        <v>0</v>
      </c>
      <c r="F5043" s="1">
        <v>5</v>
      </c>
      <c r="G5043" s="1">
        <v>31</v>
      </c>
      <c r="H5043" s="1">
        <v>21</v>
      </c>
      <c r="I5043" s="1" t="s">
        <v>7</v>
      </c>
      <c r="J5043" s="1">
        <v>3</v>
      </c>
      <c r="K5043" s="1" t="s">
        <v>8</v>
      </c>
      <c r="R5043" t="str">
        <f t="shared" si="314"/>
        <v>ACK</v>
      </c>
    </row>
    <row r="5044" spans="1:18" x14ac:dyDescent="0.25">
      <c r="A5044" s="12">
        <f t="shared" si="312"/>
        <v>44794.105305173609</v>
      </c>
      <c r="B5044" s="8" t="str">
        <f t="shared" si="313"/>
        <v>→</v>
      </c>
      <c r="C5044" s="10">
        <f t="shared" si="315"/>
        <v>9.1999999999999998E-2</v>
      </c>
      <c r="D5044" s="2">
        <v>1661013098367</v>
      </c>
      <c r="E5044" t="s">
        <v>0</v>
      </c>
      <c r="F5044" s="1">
        <v>5</v>
      </c>
      <c r="G5044" s="1">
        <v>21</v>
      </c>
      <c r="H5044" s="1">
        <v>31</v>
      </c>
      <c r="I5044" s="1">
        <v>6</v>
      </c>
      <c r="J5044" s="1">
        <v>60</v>
      </c>
      <c r="K5044" s="1">
        <v>83</v>
      </c>
      <c r="R5044" t="str">
        <f t="shared" si="314"/>
        <v>FURNACE STATUS REQUEST</v>
      </c>
    </row>
    <row r="5045" spans="1:18" x14ac:dyDescent="0.25">
      <c r="A5045" s="12">
        <f t="shared" si="312"/>
        <v>44794.105307013888</v>
      </c>
      <c r="B5045" s="8" t="str">
        <f t="shared" si="313"/>
        <v>←</v>
      </c>
      <c r="C5045" s="10">
        <f t="shared" si="315"/>
        <v>0.159</v>
      </c>
      <c r="D5045" s="2">
        <v>1661013098526</v>
      </c>
      <c r="E5045" t="s">
        <v>0</v>
      </c>
      <c r="F5045" s="1">
        <v>9</v>
      </c>
      <c r="G5045" s="1">
        <v>31</v>
      </c>
      <c r="H5045" s="1">
        <v>21</v>
      </c>
      <c r="I5045" s="1" t="s">
        <v>1</v>
      </c>
      <c r="J5045" s="1">
        <v>0</v>
      </c>
      <c r="K5045" s="1">
        <v>0</v>
      </c>
      <c r="L5045" s="1">
        <v>0</v>
      </c>
      <c r="M5045" s="1">
        <v>0</v>
      </c>
      <c r="N5045" s="1" t="s">
        <v>26</v>
      </c>
      <c r="O5045" s="1" t="s">
        <v>27</v>
      </c>
      <c r="R5045" t="str">
        <f t="shared" si="314"/>
        <v>FURNACE STATUS RESPONSE Fan:0 Ignition:0 Burner:0 Unknown:0</v>
      </c>
    </row>
    <row r="5046" spans="1:18" x14ac:dyDescent="0.25">
      <c r="A5046" s="12">
        <f t="shared" si="312"/>
        <v>44794.105992569443</v>
      </c>
      <c r="B5046" s="8" t="str">
        <f t="shared" si="313"/>
        <v>→</v>
      </c>
      <c r="C5046" s="10">
        <f t="shared" si="315"/>
        <v>59.231999999999999</v>
      </c>
      <c r="D5046" s="2">
        <v>1661013157758</v>
      </c>
      <c r="E5046" t="s">
        <v>0</v>
      </c>
      <c r="F5046" s="1">
        <v>8</v>
      </c>
      <c r="G5046" s="1">
        <v>21</v>
      </c>
      <c r="H5046" s="1">
        <v>31</v>
      </c>
      <c r="I5046" s="1">
        <v>7</v>
      </c>
      <c r="J5046" s="1">
        <v>2</v>
      </c>
      <c r="K5046" s="1" t="s">
        <v>43</v>
      </c>
      <c r="L5046" s="1">
        <v>6</v>
      </c>
      <c r="M5046" s="1">
        <v>50</v>
      </c>
      <c r="N5046" s="1">
        <v>66</v>
      </c>
      <c r="R5046" t="str">
        <f t="shared" si="314"/>
        <v>TIME 2:30 Sun</v>
      </c>
    </row>
    <row r="5047" spans="1:18" x14ac:dyDescent="0.25">
      <c r="A5047" s="12">
        <f t="shared" si="312"/>
        <v>44794.105993784724</v>
      </c>
      <c r="B5047" s="8" t="str">
        <f t="shared" si="313"/>
        <v>←</v>
      </c>
      <c r="C5047" s="10">
        <f t="shared" si="315"/>
        <v>0.105</v>
      </c>
      <c r="D5047" s="2">
        <v>1661013157863</v>
      </c>
      <c r="E5047" t="s">
        <v>0</v>
      </c>
      <c r="F5047" s="1">
        <v>5</v>
      </c>
      <c r="G5047" s="1">
        <v>31</v>
      </c>
      <c r="H5047" s="1">
        <v>21</v>
      </c>
      <c r="I5047" s="1" t="s">
        <v>7</v>
      </c>
      <c r="J5047" s="1">
        <v>3</v>
      </c>
      <c r="K5047" s="1" t="s">
        <v>8</v>
      </c>
      <c r="R5047" t="str">
        <f t="shared" si="314"/>
        <v>ACK</v>
      </c>
    </row>
    <row r="5048" spans="1:18" x14ac:dyDescent="0.25">
      <c r="A5048" s="12">
        <f t="shared" si="312"/>
        <v>44794.105995057871</v>
      </c>
      <c r="B5048" s="8" t="str">
        <f t="shared" si="313"/>
        <v>→</v>
      </c>
      <c r="C5048" s="10">
        <f t="shared" si="315"/>
        <v>0.11</v>
      </c>
      <c r="D5048" s="2">
        <v>1661013157973</v>
      </c>
      <c r="E5048" t="s">
        <v>0</v>
      </c>
      <c r="F5048" s="1">
        <v>5</v>
      </c>
      <c r="G5048" s="1">
        <v>21</v>
      </c>
      <c r="H5048" s="1">
        <v>31</v>
      </c>
      <c r="I5048" s="1">
        <v>8</v>
      </c>
      <c r="J5048" s="1" t="s">
        <v>16</v>
      </c>
      <c r="K5048" s="1" t="s">
        <v>75</v>
      </c>
      <c r="R5048" t="str">
        <f t="shared" si="314"/>
        <v>UNKNOWN 8</v>
      </c>
    </row>
    <row r="5049" spans="1:18" x14ac:dyDescent="0.25">
      <c r="A5049" s="12">
        <f t="shared" si="312"/>
        <v>44794.105996435181</v>
      </c>
      <c r="B5049" s="8" t="str">
        <f t="shared" si="313"/>
        <v>←</v>
      </c>
      <c r="C5049" s="10">
        <f t="shared" si="315"/>
        <v>0.11899999999999999</v>
      </c>
      <c r="D5049" s="2">
        <v>1661013158092</v>
      </c>
      <c r="E5049" t="s">
        <v>0</v>
      </c>
      <c r="F5049" s="1">
        <v>5</v>
      </c>
      <c r="G5049" s="1">
        <v>31</v>
      </c>
      <c r="H5049" s="1">
        <v>21</v>
      </c>
      <c r="I5049" s="1" t="s">
        <v>7</v>
      </c>
      <c r="J5049" s="1">
        <v>3</v>
      </c>
      <c r="K5049" s="1" t="s">
        <v>8</v>
      </c>
      <c r="R5049" t="str">
        <f t="shared" si="314"/>
        <v>ACK</v>
      </c>
    </row>
    <row r="5050" spans="1:18" x14ac:dyDescent="0.25">
      <c r="A5050" s="12">
        <f t="shared" si="312"/>
        <v>44794.105997777777</v>
      </c>
      <c r="B5050" s="8" t="str">
        <f t="shared" si="313"/>
        <v>→</v>
      </c>
      <c r="C5050" s="10">
        <f t="shared" si="315"/>
        <v>0.11600000000000001</v>
      </c>
      <c r="D5050" s="2">
        <v>1661013158208</v>
      </c>
      <c r="E5050" t="s">
        <v>0</v>
      </c>
      <c r="F5050" s="1">
        <v>6</v>
      </c>
      <c r="G5050" s="1">
        <v>21</v>
      </c>
      <c r="H5050" s="1">
        <v>31</v>
      </c>
      <c r="I5050" s="1" t="s">
        <v>43</v>
      </c>
      <c r="J5050" s="1">
        <v>0</v>
      </c>
      <c r="K5050" s="1" t="s">
        <v>73</v>
      </c>
      <c r="L5050" s="1" t="s">
        <v>102</v>
      </c>
      <c r="R5050" t="str">
        <f t="shared" si="314"/>
        <v>FAN SPEED Fan:Off</v>
      </c>
    </row>
    <row r="5051" spans="1:18" x14ac:dyDescent="0.25">
      <c r="A5051" s="12">
        <f t="shared" si="312"/>
        <v>44794.105998877312</v>
      </c>
      <c r="B5051" s="8" t="str">
        <f t="shared" si="313"/>
        <v>←</v>
      </c>
      <c r="C5051" s="10">
        <f t="shared" si="315"/>
        <v>9.5000000000000001E-2</v>
      </c>
      <c r="D5051" s="2">
        <v>1661013158303</v>
      </c>
      <c r="E5051" t="s">
        <v>0</v>
      </c>
      <c r="F5051" s="1">
        <v>5</v>
      </c>
      <c r="G5051" s="1">
        <v>31</v>
      </c>
      <c r="H5051" s="1">
        <v>21</v>
      </c>
      <c r="I5051" s="1" t="s">
        <v>7</v>
      </c>
      <c r="J5051" s="1">
        <v>3</v>
      </c>
      <c r="K5051" s="1" t="s">
        <v>8</v>
      </c>
      <c r="R5051" t="str">
        <f t="shared" si="314"/>
        <v>ACK</v>
      </c>
    </row>
    <row r="5052" spans="1:18" x14ac:dyDescent="0.25">
      <c r="A5052" s="12">
        <f t="shared" si="312"/>
        <v>44794.106000092586</v>
      </c>
      <c r="B5052" s="8" t="str">
        <f t="shared" si="313"/>
        <v>→</v>
      </c>
      <c r="C5052" s="10">
        <f t="shared" si="315"/>
        <v>0.105</v>
      </c>
      <c r="D5052" s="2">
        <v>1661013158408</v>
      </c>
      <c r="E5052" t="s">
        <v>0</v>
      </c>
      <c r="F5052" s="1">
        <v>5</v>
      </c>
      <c r="G5052" s="1">
        <v>21</v>
      </c>
      <c r="H5052" s="1">
        <v>31</v>
      </c>
      <c r="I5052" s="1">
        <v>6</v>
      </c>
      <c r="J5052" s="1">
        <v>60</v>
      </c>
      <c r="K5052" s="1">
        <v>83</v>
      </c>
      <c r="R5052" t="str">
        <f t="shared" si="314"/>
        <v>FURNACE STATUS REQUEST</v>
      </c>
    </row>
    <row r="5053" spans="1:18" x14ac:dyDescent="0.25">
      <c r="A5053" s="12">
        <f t="shared" si="312"/>
        <v>44794.10600180555</v>
      </c>
      <c r="B5053" s="8" t="str">
        <f t="shared" si="313"/>
        <v>←</v>
      </c>
      <c r="C5053" s="10">
        <f t="shared" si="315"/>
        <v>0.14799999999999999</v>
      </c>
      <c r="D5053" s="2">
        <v>1661013158556</v>
      </c>
      <c r="E5053" t="s">
        <v>0</v>
      </c>
      <c r="F5053" s="1">
        <v>9</v>
      </c>
      <c r="G5053" s="1">
        <v>31</v>
      </c>
      <c r="H5053" s="1">
        <v>21</v>
      </c>
      <c r="I5053" s="1" t="s">
        <v>1</v>
      </c>
      <c r="J5053" s="1">
        <v>0</v>
      </c>
      <c r="K5053" s="1">
        <v>0</v>
      </c>
      <c r="L5053" s="1">
        <v>0</v>
      </c>
      <c r="M5053" s="1">
        <v>0</v>
      </c>
      <c r="N5053" s="1" t="s">
        <v>26</v>
      </c>
      <c r="O5053" s="1" t="s">
        <v>27</v>
      </c>
      <c r="R5053" t="str">
        <f t="shared" si="314"/>
        <v>FURNACE STATUS RESPONSE Fan:0 Ignition:0 Burner:0 Unknown:0</v>
      </c>
    </row>
    <row r="5054" spans="1:18" x14ac:dyDescent="0.25">
      <c r="A5054" s="12">
        <f t="shared" si="312"/>
        <v>44794.106686851846</v>
      </c>
      <c r="B5054" s="8" t="str">
        <f t="shared" si="313"/>
        <v>→</v>
      </c>
      <c r="C5054" s="10">
        <f t="shared" si="315"/>
        <v>59.188000000000002</v>
      </c>
      <c r="D5054" s="2">
        <v>1661013217744</v>
      </c>
      <c r="E5054" t="s">
        <v>0</v>
      </c>
      <c r="F5054" s="1">
        <v>8</v>
      </c>
      <c r="G5054" s="1">
        <v>21</v>
      </c>
      <c r="H5054" s="1">
        <v>31</v>
      </c>
      <c r="I5054" s="1">
        <v>7</v>
      </c>
      <c r="J5054" s="1">
        <v>2</v>
      </c>
      <c r="K5054" s="1" t="s">
        <v>45</v>
      </c>
      <c r="L5054" s="1">
        <v>6</v>
      </c>
      <c r="M5054" s="1" t="s">
        <v>106</v>
      </c>
      <c r="N5054" s="1">
        <v>65</v>
      </c>
      <c r="R5054" t="str">
        <f t="shared" si="314"/>
        <v>TIME 2:31 Sun</v>
      </c>
    </row>
    <row r="5055" spans="1:18" x14ac:dyDescent="0.25">
      <c r="A5055" s="12">
        <f t="shared" si="312"/>
        <v>44794.106688333333</v>
      </c>
      <c r="B5055" s="8" t="str">
        <f t="shared" si="313"/>
        <v>←</v>
      </c>
      <c r="C5055" s="10">
        <f t="shared" si="315"/>
        <v>0.128</v>
      </c>
      <c r="D5055" s="2">
        <v>1661013217872</v>
      </c>
      <c r="E5055" t="s">
        <v>0</v>
      </c>
      <c r="F5055" s="1">
        <v>5</v>
      </c>
      <c r="G5055" s="1">
        <v>31</v>
      </c>
      <c r="H5055" s="1">
        <v>21</v>
      </c>
      <c r="I5055" s="1" t="s">
        <v>7</v>
      </c>
      <c r="J5055" s="1">
        <v>3</v>
      </c>
      <c r="K5055" s="1" t="s">
        <v>8</v>
      </c>
      <c r="R5055" t="str">
        <f t="shared" si="314"/>
        <v>ACK</v>
      </c>
    </row>
    <row r="5056" spans="1:18" x14ac:dyDescent="0.25">
      <c r="A5056" s="12">
        <f t="shared" si="312"/>
        <v>44794.106689409724</v>
      </c>
      <c r="B5056" s="8" t="str">
        <f t="shared" si="313"/>
        <v>→</v>
      </c>
      <c r="C5056" s="10">
        <f t="shared" si="315"/>
        <v>9.2999999999999999E-2</v>
      </c>
      <c r="D5056" s="2">
        <v>1661013217965</v>
      </c>
      <c r="E5056" t="s">
        <v>0</v>
      </c>
      <c r="F5056" s="1">
        <v>5</v>
      </c>
      <c r="G5056" s="1">
        <v>21</v>
      </c>
      <c r="H5056" s="1">
        <v>31</v>
      </c>
      <c r="I5056" s="1">
        <v>8</v>
      </c>
      <c r="J5056" s="1" t="s">
        <v>16</v>
      </c>
      <c r="K5056" s="1" t="s">
        <v>75</v>
      </c>
      <c r="R5056" t="str">
        <f t="shared" si="314"/>
        <v>UNKNOWN 8</v>
      </c>
    </row>
    <row r="5057" spans="1:18" x14ac:dyDescent="0.25">
      <c r="A5057" s="12">
        <f t="shared" si="312"/>
        <v>44794.106690659719</v>
      </c>
      <c r="B5057" s="8" t="str">
        <f t="shared" si="313"/>
        <v>←</v>
      </c>
      <c r="C5057" s="10">
        <f t="shared" si="315"/>
        <v>0.108</v>
      </c>
      <c r="D5057" s="2">
        <v>1661013218073</v>
      </c>
      <c r="E5057" t="s">
        <v>0</v>
      </c>
      <c r="F5057" s="1">
        <v>5</v>
      </c>
      <c r="G5057" s="1">
        <v>31</v>
      </c>
      <c r="H5057" s="1">
        <v>21</v>
      </c>
      <c r="I5057" s="1" t="s">
        <v>7</v>
      </c>
      <c r="J5057" s="1">
        <v>3</v>
      </c>
      <c r="K5057" s="1" t="s">
        <v>8</v>
      </c>
      <c r="R5057" t="str">
        <f t="shared" si="314"/>
        <v>ACK</v>
      </c>
    </row>
    <row r="5058" spans="1:18" x14ac:dyDescent="0.25">
      <c r="A5058" s="12">
        <f t="shared" si="312"/>
        <v>44794.106691909721</v>
      </c>
      <c r="B5058" s="8" t="str">
        <f t="shared" si="313"/>
        <v>→</v>
      </c>
      <c r="C5058" s="10">
        <f t="shared" si="315"/>
        <v>0.108</v>
      </c>
      <c r="D5058" s="2">
        <v>1661013218181</v>
      </c>
      <c r="E5058" t="s">
        <v>0</v>
      </c>
      <c r="F5058" s="1">
        <v>6</v>
      </c>
      <c r="G5058" s="1">
        <v>21</v>
      </c>
      <c r="H5058" s="1">
        <v>31</v>
      </c>
      <c r="I5058" s="1" t="s">
        <v>43</v>
      </c>
      <c r="J5058" s="1">
        <v>0</v>
      </c>
      <c r="K5058" s="1" t="s">
        <v>73</v>
      </c>
      <c r="L5058" s="1" t="s">
        <v>102</v>
      </c>
      <c r="R5058" t="str">
        <f t="shared" si="314"/>
        <v>FAN SPEED Fan:Off</v>
      </c>
    </row>
    <row r="5059" spans="1:18" x14ac:dyDescent="0.25">
      <c r="A5059" s="12">
        <f t="shared" ref="A5059:A5122" si="316">IF(ISNUMBER(D5059),D5059/(1000*60*60*24)+25569+10/24,"")</f>
        <v>44794.106693148147</v>
      </c>
      <c r="B5059" s="8" t="str">
        <f t="shared" ref="B5059:B5122" si="317">IF(ISNUMBER(D5059),IF(AND(G5059=21,H5059=31),"→",IF(AND(G5059=31,H5059=21),"←",IF(AND(G5059=21,H5059=0),"→→","Error"))),"")</f>
        <v>←</v>
      </c>
      <c r="C5059" s="10">
        <f t="shared" si="315"/>
        <v>0.107</v>
      </c>
      <c r="D5059" s="2">
        <v>1661013218288</v>
      </c>
      <c r="E5059" t="s">
        <v>0</v>
      </c>
      <c r="F5059" s="1">
        <v>5</v>
      </c>
      <c r="G5059" s="1">
        <v>31</v>
      </c>
      <c r="H5059" s="1">
        <v>21</v>
      </c>
      <c r="I5059" s="1" t="s">
        <v>7</v>
      </c>
      <c r="J5059" s="1">
        <v>3</v>
      </c>
      <c r="K5059" s="1" t="s">
        <v>8</v>
      </c>
      <c r="R5059" t="str">
        <f t="shared" ref="R5059:R5122" si="318">DECODEPACKET(E5059)</f>
        <v>ACK</v>
      </c>
    </row>
    <row r="5060" spans="1:18" x14ac:dyDescent="0.25">
      <c r="A5060" s="12">
        <f t="shared" si="316"/>
        <v>44794.106694328701</v>
      </c>
      <c r="B5060" s="8" t="str">
        <f t="shared" si="317"/>
        <v>→</v>
      </c>
      <c r="C5060" s="10">
        <f t="shared" ref="C5060:C5123" si="319">IF(AND(ISNUMBER(D5059), ISNUMBER(D5060)),(D5060-D5059)/1000,"")</f>
        <v>0.10199999999999999</v>
      </c>
      <c r="D5060" s="2">
        <v>1661013218390</v>
      </c>
      <c r="E5060" t="s">
        <v>0</v>
      </c>
      <c r="F5060" s="1">
        <v>5</v>
      </c>
      <c r="G5060" s="1">
        <v>21</v>
      </c>
      <c r="H5060" s="1">
        <v>31</v>
      </c>
      <c r="I5060" s="1">
        <v>6</v>
      </c>
      <c r="J5060" s="1">
        <v>60</v>
      </c>
      <c r="K5060" s="1">
        <v>83</v>
      </c>
      <c r="R5060" t="str">
        <f t="shared" si="318"/>
        <v>FURNACE STATUS REQUEST</v>
      </c>
    </row>
    <row r="5061" spans="1:18" x14ac:dyDescent="0.25">
      <c r="A5061" s="12">
        <f t="shared" si="316"/>
        <v>44794.10669606481</v>
      </c>
      <c r="B5061" s="8" t="str">
        <f t="shared" si="317"/>
        <v>←</v>
      </c>
      <c r="C5061" s="10">
        <f t="shared" si="319"/>
        <v>0.15</v>
      </c>
      <c r="D5061" s="2">
        <v>1661013218540</v>
      </c>
      <c r="E5061" t="s">
        <v>0</v>
      </c>
      <c r="F5061" s="1">
        <v>9</v>
      </c>
      <c r="G5061" s="1">
        <v>31</v>
      </c>
      <c r="H5061" s="1">
        <v>21</v>
      </c>
      <c r="I5061" s="1" t="s">
        <v>1</v>
      </c>
      <c r="J5061" s="1">
        <v>0</v>
      </c>
      <c r="K5061" s="1">
        <v>0</v>
      </c>
      <c r="L5061" s="1">
        <v>0</v>
      </c>
      <c r="M5061" s="1">
        <v>0</v>
      </c>
      <c r="N5061" s="1" t="s">
        <v>26</v>
      </c>
      <c r="O5061" s="1" t="s">
        <v>27</v>
      </c>
      <c r="R5061" t="str">
        <f t="shared" si="318"/>
        <v>FURNACE STATUS RESPONSE Fan:0 Ignition:0 Burner:0 Unknown:0</v>
      </c>
    </row>
    <row r="5062" spans="1:18" x14ac:dyDescent="0.25">
      <c r="A5062" s="12">
        <f t="shared" si="316"/>
        <v>44794.107381435184</v>
      </c>
      <c r="B5062" s="8" t="str">
        <f t="shared" si="317"/>
        <v>→</v>
      </c>
      <c r="C5062" s="10">
        <f t="shared" si="319"/>
        <v>59.216000000000001</v>
      </c>
      <c r="D5062" s="2">
        <v>1661013277756</v>
      </c>
      <c r="E5062" t="s">
        <v>0</v>
      </c>
      <c r="F5062" s="1">
        <v>8</v>
      </c>
      <c r="G5062" s="1">
        <v>21</v>
      </c>
      <c r="H5062" s="1">
        <v>31</v>
      </c>
      <c r="I5062" s="1">
        <v>7</v>
      </c>
      <c r="J5062" s="1">
        <v>2</v>
      </c>
      <c r="K5062" s="1">
        <v>20</v>
      </c>
      <c r="L5062" s="1">
        <v>6</v>
      </c>
      <c r="M5062" s="1">
        <v>54</v>
      </c>
      <c r="N5062" s="1">
        <v>65</v>
      </c>
      <c r="R5062" t="str">
        <f t="shared" si="318"/>
        <v>TIME 2:32 Sun</v>
      </c>
    </row>
    <row r="5063" spans="1:18" x14ac:dyDescent="0.25">
      <c r="A5063" s="12">
        <f t="shared" si="316"/>
        <v>44794.107382951384</v>
      </c>
      <c r="B5063" s="8" t="str">
        <f t="shared" si="317"/>
        <v>←</v>
      </c>
      <c r="C5063" s="10">
        <f t="shared" si="319"/>
        <v>0.13100000000000001</v>
      </c>
      <c r="D5063" s="2">
        <v>1661013277887</v>
      </c>
      <c r="E5063" t="s">
        <v>0</v>
      </c>
      <c r="F5063" s="1">
        <v>5</v>
      </c>
      <c r="G5063" s="1">
        <v>31</v>
      </c>
      <c r="H5063" s="1">
        <v>21</v>
      </c>
      <c r="I5063" s="1" t="s">
        <v>7</v>
      </c>
      <c r="J5063" s="1">
        <v>3</v>
      </c>
      <c r="K5063" s="1" t="s">
        <v>8</v>
      </c>
      <c r="R5063" t="str">
        <f t="shared" si="318"/>
        <v>ACK</v>
      </c>
    </row>
    <row r="5064" spans="1:18" x14ac:dyDescent="0.25">
      <c r="A5064" s="12">
        <f t="shared" si="316"/>
        <v>44794.107384027775</v>
      </c>
      <c r="B5064" s="8" t="str">
        <f t="shared" si="317"/>
        <v>→</v>
      </c>
      <c r="C5064" s="10">
        <f t="shared" si="319"/>
        <v>9.2999999999999999E-2</v>
      </c>
      <c r="D5064" s="2">
        <v>1661013277980</v>
      </c>
      <c r="E5064" t="s">
        <v>0</v>
      </c>
      <c r="F5064" s="1">
        <v>5</v>
      </c>
      <c r="G5064" s="1">
        <v>21</v>
      </c>
      <c r="H5064" s="1">
        <v>31</v>
      </c>
      <c r="I5064" s="1">
        <v>8</v>
      </c>
      <c r="J5064" s="1" t="s">
        <v>16</v>
      </c>
      <c r="K5064" s="1" t="s">
        <v>75</v>
      </c>
      <c r="R5064" t="str">
        <f t="shared" si="318"/>
        <v>UNKNOWN 8</v>
      </c>
    </row>
    <row r="5065" spans="1:18" x14ac:dyDescent="0.25">
      <c r="A5065" s="12">
        <f t="shared" si="316"/>
        <v>44794.10738527777</v>
      </c>
      <c r="B5065" s="8" t="str">
        <f t="shared" si="317"/>
        <v>←</v>
      </c>
      <c r="C5065" s="10">
        <f t="shared" si="319"/>
        <v>0.108</v>
      </c>
      <c r="D5065" s="2">
        <v>1661013278088</v>
      </c>
      <c r="E5065" t="s">
        <v>0</v>
      </c>
      <c r="F5065" s="1">
        <v>5</v>
      </c>
      <c r="G5065" s="1">
        <v>31</v>
      </c>
      <c r="H5065" s="1">
        <v>21</v>
      </c>
      <c r="I5065" s="1" t="s">
        <v>7</v>
      </c>
      <c r="J5065" s="1">
        <v>3</v>
      </c>
      <c r="K5065" s="1" t="s">
        <v>8</v>
      </c>
      <c r="R5065" t="str">
        <f t="shared" si="318"/>
        <v>ACK</v>
      </c>
    </row>
    <row r="5066" spans="1:18" x14ac:dyDescent="0.25">
      <c r="A5066" s="12">
        <f t="shared" si="316"/>
        <v>44794.107386527779</v>
      </c>
      <c r="B5066" s="8" t="str">
        <f t="shared" si="317"/>
        <v>→</v>
      </c>
      <c r="C5066" s="10">
        <f t="shared" si="319"/>
        <v>0.108</v>
      </c>
      <c r="D5066" s="2">
        <v>1661013278196</v>
      </c>
      <c r="E5066" t="s">
        <v>0</v>
      </c>
      <c r="F5066" s="1">
        <v>6</v>
      </c>
      <c r="G5066" s="1">
        <v>21</v>
      </c>
      <c r="H5066" s="1">
        <v>31</v>
      </c>
      <c r="I5066" s="1" t="s">
        <v>43</v>
      </c>
      <c r="J5066" s="1">
        <v>0</v>
      </c>
      <c r="K5066" s="1" t="s">
        <v>73</v>
      </c>
      <c r="L5066" s="1" t="s">
        <v>102</v>
      </c>
      <c r="R5066" t="str">
        <f t="shared" si="318"/>
        <v>FAN SPEED Fan:Off</v>
      </c>
    </row>
    <row r="5067" spans="1:18" x14ac:dyDescent="0.25">
      <c r="A5067" s="12">
        <f t="shared" si="316"/>
        <v>44794.107387754622</v>
      </c>
      <c r="B5067" s="8" t="str">
        <f t="shared" si="317"/>
        <v>←</v>
      </c>
      <c r="C5067" s="10">
        <f t="shared" si="319"/>
        <v>0.106</v>
      </c>
      <c r="D5067" s="2">
        <v>1661013278302</v>
      </c>
      <c r="E5067" t="s">
        <v>0</v>
      </c>
      <c r="F5067" s="1">
        <v>5</v>
      </c>
      <c r="G5067" s="1">
        <v>31</v>
      </c>
      <c r="H5067" s="1">
        <v>21</v>
      </c>
      <c r="I5067" s="1" t="s">
        <v>7</v>
      </c>
      <c r="J5067" s="1">
        <v>3</v>
      </c>
      <c r="K5067" s="1" t="s">
        <v>8</v>
      </c>
      <c r="R5067" t="str">
        <f t="shared" si="318"/>
        <v>ACK</v>
      </c>
    </row>
    <row r="5068" spans="1:18" x14ac:dyDescent="0.25">
      <c r="A5068" s="12">
        <f t="shared" si="316"/>
        <v>44794.107388900462</v>
      </c>
      <c r="B5068" s="8" t="str">
        <f t="shared" si="317"/>
        <v>→</v>
      </c>
      <c r="C5068" s="10">
        <f t="shared" si="319"/>
        <v>9.9000000000000005E-2</v>
      </c>
      <c r="D5068" s="2">
        <v>1661013278401</v>
      </c>
      <c r="E5068" t="s">
        <v>0</v>
      </c>
      <c r="F5068" s="1">
        <v>5</v>
      </c>
      <c r="G5068" s="1">
        <v>21</v>
      </c>
      <c r="H5068" s="1">
        <v>31</v>
      </c>
      <c r="I5068" s="1">
        <v>6</v>
      </c>
      <c r="J5068" s="1">
        <v>60</v>
      </c>
      <c r="K5068" s="1">
        <v>83</v>
      </c>
      <c r="R5068" t="str">
        <f t="shared" si="318"/>
        <v>FURNACE STATUS REQUEST</v>
      </c>
    </row>
    <row r="5069" spans="1:18" x14ac:dyDescent="0.25">
      <c r="A5069" s="12">
        <f t="shared" si="316"/>
        <v>44794.107390625002</v>
      </c>
      <c r="B5069" s="8" t="str">
        <f t="shared" si="317"/>
        <v>←</v>
      </c>
      <c r="C5069" s="10">
        <f t="shared" si="319"/>
        <v>0.14899999999999999</v>
      </c>
      <c r="D5069" s="2">
        <v>1661013278550</v>
      </c>
      <c r="E5069" t="s">
        <v>0</v>
      </c>
      <c r="F5069" s="1">
        <v>9</v>
      </c>
      <c r="G5069" s="1">
        <v>31</v>
      </c>
      <c r="H5069" s="1">
        <v>21</v>
      </c>
      <c r="I5069" s="1" t="s">
        <v>1</v>
      </c>
      <c r="J5069" s="1">
        <v>0</v>
      </c>
      <c r="K5069" s="1">
        <v>0</v>
      </c>
      <c r="L5069" s="1">
        <v>0</v>
      </c>
      <c r="M5069" s="1">
        <v>0</v>
      </c>
      <c r="N5069" s="1" t="s">
        <v>26</v>
      </c>
      <c r="O5069" s="1" t="s">
        <v>27</v>
      </c>
      <c r="R5069" t="str">
        <f t="shared" si="318"/>
        <v>FURNACE STATUS RESPONSE Fan:0 Ignition:0 Burner:0 Unknown:0</v>
      </c>
    </row>
    <row r="5070" spans="1:18" x14ac:dyDescent="0.25">
      <c r="A5070" s="12">
        <f t="shared" si="316"/>
        <v>44794.108076099532</v>
      </c>
      <c r="B5070" s="8" t="str">
        <f t="shared" si="317"/>
        <v>→</v>
      </c>
      <c r="C5070" s="10">
        <f t="shared" si="319"/>
        <v>59.225000000000001</v>
      </c>
      <c r="D5070" s="2">
        <v>1661013337775</v>
      </c>
      <c r="E5070" t="s">
        <v>0</v>
      </c>
      <c r="F5070" s="1">
        <v>8</v>
      </c>
      <c r="G5070" s="1">
        <v>21</v>
      </c>
      <c r="H5070" s="1">
        <v>31</v>
      </c>
      <c r="I5070" s="1">
        <v>7</v>
      </c>
      <c r="J5070" s="1">
        <v>2</v>
      </c>
      <c r="K5070" s="1">
        <v>21</v>
      </c>
      <c r="L5070" s="1">
        <v>6</v>
      </c>
      <c r="M5070" s="1" t="s">
        <v>73</v>
      </c>
      <c r="N5070" s="1">
        <v>66</v>
      </c>
      <c r="R5070" t="str">
        <f t="shared" si="318"/>
        <v>TIME 2:33 Sun</v>
      </c>
    </row>
    <row r="5071" spans="1:18" x14ac:dyDescent="0.25">
      <c r="A5071" s="12">
        <f t="shared" si="316"/>
        <v>44794.108077199075</v>
      </c>
      <c r="B5071" s="8" t="str">
        <f t="shared" si="317"/>
        <v>←</v>
      </c>
      <c r="C5071" s="10">
        <f t="shared" si="319"/>
        <v>9.5000000000000001E-2</v>
      </c>
      <c r="D5071" s="2">
        <v>1661013337870</v>
      </c>
      <c r="E5071" t="s">
        <v>0</v>
      </c>
      <c r="F5071" s="1">
        <v>5</v>
      </c>
      <c r="G5071" s="1">
        <v>31</v>
      </c>
      <c r="H5071" s="1">
        <v>21</v>
      </c>
      <c r="I5071" s="1" t="s">
        <v>7</v>
      </c>
      <c r="J5071" s="1">
        <v>3</v>
      </c>
      <c r="K5071" s="1" t="s">
        <v>8</v>
      </c>
      <c r="R5071" t="str">
        <f t="shared" si="318"/>
        <v>ACK</v>
      </c>
    </row>
    <row r="5072" spans="1:18" x14ac:dyDescent="0.25">
      <c r="A5072" s="12">
        <f t="shared" si="316"/>
        <v>44794.108078506943</v>
      </c>
      <c r="B5072" s="8" t="str">
        <f t="shared" si="317"/>
        <v>→</v>
      </c>
      <c r="C5072" s="10">
        <f t="shared" si="319"/>
        <v>0.113</v>
      </c>
      <c r="D5072" s="2">
        <v>1661013337983</v>
      </c>
      <c r="E5072" t="s">
        <v>0</v>
      </c>
      <c r="F5072" s="1">
        <v>5</v>
      </c>
      <c r="G5072" s="1">
        <v>21</v>
      </c>
      <c r="H5072" s="1">
        <v>31</v>
      </c>
      <c r="I5072" s="1">
        <v>8</v>
      </c>
      <c r="J5072" s="1" t="s">
        <v>16</v>
      </c>
      <c r="K5072" s="1" t="s">
        <v>75</v>
      </c>
      <c r="R5072" t="str">
        <f t="shared" si="318"/>
        <v>UNKNOWN 8</v>
      </c>
    </row>
    <row r="5073" spans="1:18" x14ac:dyDescent="0.25">
      <c r="A5073" s="12">
        <f t="shared" si="316"/>
        <v>44794.10808002315</v>
      </c>
      <c r="B5073" s="8" t="str">
        <f t="shared" si="317"/>
        <v>←</v>
      </c>
      <c r="C5073" s="10">
        <f t="shared" si="319"/>
        <v>0.13100000000000001</v>
      </c>
      <c r="D5073" s="2">
        <v>1661013338114</v>
      </c>
      <c r="E5073" t="s">
        <v>0</v>
      </c>
      <c r="F5073" s="1">
        <v>5</v>
      </c>
      <c r="G5073" s="1">
        <v>31</v>
      </c>
      <c r="H5073" s="1">
        <v>21</v>
      </c>
      <c r="I5073" s="1" t="s">
        <v>7</v>
      </c>
      <c r="J5073" s="1">
        <v>3</v>
      </c>
      <c r="K5073" s="1" t="s">
        <v>8</v>
      </c>
      <c r="R5073" t="str">
        <f t="shared" si="318"/>
        <v>ACK</v>
      </c>
    </row>
    <row r="5074" spans="1:18" x14ac:dyDescent="0.25">
      <c r="A5074" s="12">
        <f t="shared" si="316"/>
        <v>44794.108081238424</v>
      </c>
      <c r="B5074" s="8" t="str">
        <f t="shared" si="317"/>
        <v>→</v>
      </c>
      <c r="C5074" s="10">
        <f t="shared" si="319"/>
        <v>0.105</v>
      </c>
      <c r="D5074" s="2">
        <v>1661013338219</v>
      </c>
      <c r="E5074" t="s">
        <v>0</v>
      </c>
      <c r="F5074" s="1">
        <v>6</v>
      </c>
      <c r="G5074" s="1">
        <v>21</v>
      </c>
      <c r="H5074" s="1">
        <v>31</v>
      </c>
      <c r="I5074" s="1" t="s">
        <v>43</v>
      </c>
      <c r="J5074" s="1">
        <v>0</v>
      </c>
      <c r="K5074" s="1" t="s">
        <v>73</v>
      </c>
      <c r="L5074" s="1" t="s">
        <v>102</v>
      </c>
      <c r="R5074" t="str">
        <f t="shared" si="318"/>
        <v>FAN SPEED Fan:Off</v>
      </c>
    </row>
    <row r="5075" spans="1:18" x14ac:dyDescent="0.25">
      <c r="A5075" s="12">
        <f t="shared" si="316"/>
        <v>44794.108082430554</v>
      </c>
      <c r="B5075" s="8" t="str">
        <f t="shared" si="317"/>
        <v>←</v>
      </c>
      <c r="C5075" s="10">
        <f t="shared" si="319"/>
        <v>0.10299999999999999</v>
      </c>
      <c r="D5075" s="2">
        <v>1661013338322</v>
      </c>
      <c r="E5075" t="s">
        <v>0</v>
      </c>
      <c r="F5075" s="1">
        <v>5</v>
      </c>
      <c r="G5075" s="1">
        <v>31</v>
      </c>
      <c r="H5075" s="1">
        <v>21</v>
      </c>
      <c r="I5075" s="1" t="s">
        <v>7</v>
      </c>
      <c r="J5075" s="1">
        <v>3</v>
      </c>
      <c r="K5075" s="1" t="s">
        <v>8</v>
      </c>
      <c r="R5075" t="str">
        <f t="shared" si="318"/>
        <v>ACK</v>
      </c>
    </row>
    <row r="5076" spans="1:18" x14ac:dyDescent="0.25">
      <c r="A5076" s="12">
        <f t="shared" si="316"/>
        <v>44794.108083344901</v>
      </c>
      <c r="B5076" s="8" t="str">
        <f t="shared" si="317"/>
        <v>→</v>
      </c>
      <c r="C5076" s="10">
        <f t="shared" si="319"/>
        <v>7.9000000000000001E-2</v>
      </c>
      <c r="D5076" s="2">
        <v>1661013338401</v>
      </c>
      <c r="E5076" t="s">
        <v>0</v>
      </c>
      <c r="F5076" s="1">
        <v>5</v>
      </c>
      <c r="G5076" s="1">
        <v>21</v>
      </c>
      <c r="H5076" s="1">
        <v>31</v>
      </c>
      <c r="I5076" s="1">
        <v>6</v>
      </c>
      <c r="J5076" s="1">
        <v>60</v>
      </c>
      <c r="K5076" s="1">
        <v>83</v>
      </c>
      <c r="R5076" t="str">
        <f t="shared" si="318"/>
        <v>FURNACE STATUS REQUEST</v>
      </c>
    </row>
    <row r="5077" spans="1:18" x14ac:dyDescent="0.25">
      <c r="A5077" s="12">
        <f t="shared" si="316"/>
        <v>44794.108085370368</v>
      </c>
      <c r="B5077" s="8" t="str">
        <f t="shared" si="317"/>
        <v>←</v>
      </c>
      <c r="C5077" s="10">
        <f t="shared" si="319"/>
        <v>0.17499999999999999</v>
      </c>
      <c r="D5077" s="2">
        <v>1661013338576</v>
      </c>
      <c r="E5077" t="s">
        <v>0</v>
      </c>
      <c r="F5077" s="1">
        <v>9</v>
      </c>
      <c r="G5077" s="1">
        <v>31</v>
      </c>
      <c r="H5077" s="1">
        <v>21</v>
      </c>
      <c r="I5077" s="1" t="s">
        <v>1</v>
      </c>
      <c r="J5077" s="1">
        <v>0</v>
      </c>
      <c r="K5077" s="1">
        <v>0</v>
      </c>
      <c r="L5077" s="1">
        <v>0</v>
      </c>
      <c r="M5077" s="1">
        <v>0</v>
      </c>
      <c r="N5077" s="1" t="s">
        <v>26</v>
      </c>
      <c r="O5077" s="1" t="s">
        <v>27</v>
      </c>
      <c r="R5077" t="str">
        <f t="shared" si="318"/>
        <v>FURNACE STATUS RESPONSE Fan:0 Ignition:0 Burner:0 Unknown:0</v>
      </c>
    </row>
    <row r="5078" spans="1:18" x14ac:dyDescent="0.25">
      <c r="A5078" s="12">
        <f t="shared" si="316"/>
        <v>44794.108770474537</v>
      </c>
      <c r="B5078" s="8" t="str">
        <f t="shared" si="317"/>
        <v>→</v>
      </c>
      <c r="C5078" s="10">
        <f t="shared" si="319"/>
        <v>59.192999999999998</v>
      </c>
      <c r="D5078" s="2">
        <v>1661013397769</v>
      </c>
      <c r="E5078" t="s">
        <v>0</v>
      </c>
      <c r="F5078" s="1">
        <v>8</v>
      </c>
      <c r="G5078" s="1">
        <v>21</v>
      </c>
      <c r="H5078" s="1">
        <v>31</v>
      </c>
      <c r="I5078" s="1">
        <v>7</v>
      </c>
      <c r="J5078" s="1">
        <v>2</v>
      </c>
      <c r="K5078" s="1">
        <v>22</v>
      </c>
      <c r="L5078" s="1">
        <v>6</v>
      </c>
      <c r="M5078" s="1" t="s">
        <v>34</v>
      </c>
      <c r="N5078" s="1">
        <v>66</v>
      </c>
      <c r="R5078" t="str">
        <f t="shared" si="318"/>
        <v>TIME 2:34 Sun</v>
      </c>
    </row>
    <row r="5079" spans="1:18" x14ac:dyDescent="0.25">
      <c r="A5079" s="12">
        <f t="shared" si="316"/>
        <v>44794.108771921296</v>
      </c>
      <c r="B5079" s="8" t="str">
        <f t="shared" si="317"/>
        <v>←</v>
      </c>
      <c r="C5079" s="10">
        <f t="shared" si="319"/>
        <v>0.125</v>
      </c>
      <c r="D5079" s="2">
        <v>1661013397894</v>
      </c>
      <c r="E5079" t="s">
        <v>0</v>
      </c>
      <c r="F5079" s="1">
        <v>5</v>
      </c>
      <c r="G5079" s="1">
        <v>31</v>
      </c>
      <c r="H5079" s="1">
        <v>21</v>
      </c>
      <c r="I5079" s="1" t="s">
        <v>7</v>
      </c>
      <c r="J5079" s="1">
        <v>3</v>
      </c>
      <c r="K5079" s="1" t="s">
        <v>8</v>
      </c>
      <c r="R5079" t="str">
        <f t="shared" si="318"/>
        <v>ACK</v>
      </c>
    </row>
    <row r="5080" spans="1:18" x14ac:dyDescent="0.25">
      <c r="A5080" s="12">
        <f t="shared" si="316"/>
        <v>44794.108773124994</v>
      </c>
      <c r="B5080" s="8" t="str">
        <f t="shared" si="317"/>
        <v>→</v>
      </c>
      <c r="C5080" s="10">
        <f t="shared" si="319"/>
        <v>0.104</v>
      </c>
      <c r="D5080" s="2">
        <v>1661013397998</v>
      </c>
      <c r="E5080" t="s">
        <v>0</v>
      </c>
      <c r="F5080" s="1">
        <v>5</v>
      </c>
      <c r="G5080" s="1">
        <v>21</v>
      </c>
      <c r="H5080" s="1">
        <v>31</v>
      </c>
      <c r="I5080" s="1">
        <v>8</v>
      </c>
      <c r="J5080" s="1" t="s">
        <v>16</v>
      </c>
      <c r="K5080" s="1" t="s">
        <v>75</v>
      </c>
      <c r="R5080" t="str">
        <f t="shared" si="318"/>
        <v>UNKNOWN 8</v>
      </c>
    </row>
    <row r="5081" spans="1:18" x14ac:dyDescent="0.25">
      <c r="A5081" s="12">
        <f t="shared" si="316"/>
        <v>44794.108774351851</v>
      </c>
      <c r="B5081" s="8" t="str">
        <f t="shared" si="317"/>
        <v>←</v>
      </c>
      <c r="C5081" s="10">
        <f t="shared" si="319"/>
        <v>0.106</v>
      </c>
      <c r="D5081" s="2">
        <v>1661013398104</v>
      </c>
      <c r="E5081" t="s">
        <v>0</v>
      </c>
      <c r="F5081" s="1">
        <v>5</v>
      </c>
      <c r="G5081" s="1">
        <v>31</v>
      </c>
      <c r="H5081" s="1">
        <v>21</v>
      </c>
      <c r="I5081" s="1" t="s">
        <v>7</v>
      </c>
      <c r="J5081" s="1">
        <v>3</v>
      </c>
      <c r="K5081" s="1" t="s">
        <v>8</v>
      </c>
      <c r="R5081" t="str">
        <f t="shared" si="318"/>
        <v>ACK</v>
      </c>
    </row>
    <row r="5082" spans="1:18" x14ac:dyDescent="0.25">
      <c r="A5082" s="12">
        <f t="shared" si="316"/>
        <v>44794.108775567125</v>
      </c>
      <c r="B5082" s="8" t="str">
        <f t="shared" si="317"/>
        <v>→</v>
      </c>
      <c r="C5082" s="10">
        <f t="shared" si="319"/>
        <v>0.105</v>
      </c>
      <c r="D5082" s="2">
        <v>1661013398209</v>
      </c>
      <c r="E5082" t="s">
        <v>0</v>
      </c>
      <c r="F5082" s="1">
        <v>6</v>
      </c>
      <c r="G5082" s="1">
        <v>21</v>
      </c>
      <c r="H5082" s="1">
        <v>31</v>
      </c>
      <c r="I5082" s="1" t="s">
        <v>43</v>
      </c>
      <c r="J5082" s="1">
        <v>0</v>
      </c>
      <c r="K5082" s="1" t="s">
        <v>73</v>
      </c>
      <c r="L5082" s="1" t="s">
        <v>102</v>
      </c>
      <c r="R5082" t="str">
        <f t="shared" si="318"/>
        <v>FAN SPEED Fan:Off</v>
      </c>
    </row>
    <row r="5083" spans="1:18" x14ac:dyDescent="0.25">
      <c r="A5083" s="12">
        <f t="shared" si="316"/>
        <v>44794.108776666668</v>
      </c>
      <c r="B5083" s="8" t="str">
        <f t="shared" si="317"/>
        <v>←</v>
      </c>
      <c r="C5083" s="10">
        <f t="shared" si="319"/>
        <v>9.5000000000000001E-2</v>
      </c>
      <c r="D5083" s="2">
        <v>1661013398304</v>
      </c>
      <c r="E5083" t="s">
        <v>0</v>
      </c>
      <c r="F5083" s="1">
        <v>5</v>
      </c>
      <c r="G5083" s="1">
        <v>31</v>
      </c>
      <c r="H5083" s="1">
        <v>21</v>
      </c>
      <c r="I5083" s="1" t="s">
        <v>7</v>
      </c>
      <c r="J5083" s="1">
        <v>3</v>
      </c>
      <c r="K5083" s="1" t="s">
        <v>8</v>
      </c>
      <c r="R5083" t="str">
        <f t="shared" si="318"/>
        <v>ACK</v>
      </c>
    </row>
    <row r="5084" spans="1:18" x14ac:dyDescent="0.25">
      <c r="A5084" s="12">
        <f t="shared" si="316"/>
        <v>44794.108777824069</v>
      </c>
      <c r="B5084" s="8" t="str">
        <f t="shared" si="317"/>
        <v>→</v>
      </c>
      <c r="C5084" s="10">
        <f t="shared" si="319"/>
        <v>0.1</v>
      </c>
      <c r="D5084" s="2">
        <v>1661013398404</v>
      </c>
      <c r="E5084" t="s">
        <v>0</v>
      </c>
      <c r="F5084" s="1">
        <v>5</v>
      </c>
      <c r="G5084" s="1">
        <v>21</v>
      </c>
      <c r="H5084" s="1">
        <v>31</v>
      </c>
      <c r="I5084" s="1">
        <v>6</v>
      </c>
      <c r="J5084" s="1">
        <v>60</v>
      </c>
      <c r="K5084" s="1">
        <v>83</v>
      </c>
      <c r="R5084" t="str">
        <f t="shared" si="318"/>
        <v>FURNACE STATUS REQUEST</v>
      </c>
    </row>
    <row r="5085" spans="1:18" x14ac:dyDescent="0.25">
      <c r="A5085" s="12">
        <f t="shared" si="316"/>
        <v>44794.108779641203</v>
      </c>
      <c r="B5085" s="8" t="str">
        <f t="shared" si="317"/>
        <v>←</v>
      </c>
      <c r="C5085" s="10">
        <f t="shared" si="319"/>
        <v>0.157</v>
      </c>
      <c r="D5085" s="2">
        <v>1661013398561</v>
      </c>
      <c r="E5085" t="s">
        <v>0</v>
      </c>
      <c r="F5085" s="1">
        <v>9</v>
      </c>
      <c r="G5085" s="1">
        <v>31</v>
      </c>
      <c r="H5085" s="1">
        <v>21</v>
      </c>
      <c r="I5085" s="1" t="s">
        <v>1</v>
      </c>
      <c r="J5085" s="1">
        <v>0</v>
      </c>
      <c r="K5085" s="1">
        <v>0</v>
      </c>
      <c r="L5085" s="1">
        <v>0</v>
      </c>
      <c r="M5085" s="1">
        <v>0</v>
      </c>
      <c r="N5085" s="1" t="s">
        <v>26</v>
      </c>
      <c r="O5085" s="1" t="s">
        <v>27</v>
      </c>
      <c r="R5085" t="str">
        <f t="shared" si="318"/>
        <v>FURNACE STATUS RESPONSE Fan:0 Ignition:0 Burner:0 Unknown:0</v>
      </c>
    </row>
    <row r="5086" spans="1:18" x14ac:dyDescent="0.25">
      <c r="A5086" s="12">
        <f t="shared" si="316"/>
        <v>44794.1094649074</v>
      </c>
      <c r="B5086" s="8" t="str">
        <f t="shared" si="317"/>
        <v>→</v>
      </c>
      <c r="C5086" s="10">
        <f t="shared" si="319"/>
        <v>59.207000000000001</v>
      </c>
      <c r="D5086" s="2">
        <v>1661013457768</v>
      </c>
      <c r="E5086" t="s">
        <v>0</v>
      </c>
      <c r="F5086" s="1">
        <v>8</v>
      </c>
      <c r="G5086" s="1">
        <v>21</v>
      </c>
      <c r="H5086" s="1">
        <v>31</v>
      </c>
      <c r="I5086" s="1">
        <v>7</v>
      </c>
      <c r="J5086" s="1">
        <v>2</v>
      </c>
      <c r="K5086" s="1">
        <v>23</v>
      </c>
      <c r="L5086" s="1">
        <v>6</v>
      </c>
      <c r="M5086" s="1" t="s">
        <v>107</v>
      </c>
      <c r="N5086" s="1">
        <v>65</v>
      </c>
      <c r="R5086" t="str">
        <f t="shared" si="318"/>
        <v>TIME 2:35 Sun</v>
      </c>
    </row>
    <row r="5087" spans="1:18" x14ac:dyDescent="0.25">
      <c r="A5087" s="12">
        <f t="shared" si="316"/>
        <v>44794.10946634259</v>
      </c>
      <c r="B5087" s="8" t="str">
        <f t="shared" si="317"/>
        <v>←</v>
      </c>
      <c r="C5087" s="10">
        <f t="shared" si="319"/>
        <v>0.124</v>
      </c>
      <c r="D5087" s="2">
        <v>1661013457892</v>
      </c>
      <c r="E5087" t="s">
        <v>0</v>
      </c>
      <c r="F5087" s="1">
        <v>5</v>
      </c>
      <c r="G5087" s="1">
        <v>31</v>
      </c>
      <c r="H5087" s="1">
        <v>21</v>
      </c>
      <c r="I5087" s="1" t="s">
        <v>7</v>
      </c>
      <c r="J5087" s="1">
        <v>3</v>
      </c>
      <c r="K5087" s="1" t="s">
        <v>8</v>
      </c>
      <c r="R5087" t="str">
        <f t="shared" si="318"/>
        <v>ACK</v>
      </c>
    </row>
    <row r="5088" spans="1:18" x14ac:dyDescent="0.25">
      <c r="A5088" s="12">
        <f t="shared" si="316"/>
        <v>44794.109467384253</v>
      </c>
      <c r="B5088" s="8" t="str">
        <f t="shared" si="317"/>
        <v>→</v>
      </c>
      <c r="C5088" s="10">
        <f t="shared" si="319"/>
        <v>0.09</v>
      </c>
      <c r="D5088" s="2">
        <v>1661013457982</v>
      </c>
      <c r="E5088" t="s">
        <v>0</v>
      </c>
      <c r="F5088" s="1">
        <v>5</v>
      </c>
      <c r="G5088" s="1">
        <v>21</v>
      </c>
      <c r="H5088" s="1">
        <v>31</v>
      </c>
      <c r="I5088" s="1">
        <v>8</v>
      </c>
      <c r="J5088" s="1" t="s">
        <v>16</v>
      </c>
      <c r="K5088" s="1" t="s">
        <v>75</v>
      </c>
      <c r="R5088" t="str">
        <f t="shared" si="318"/>
        <v>UNKNOWN 8</v>
      </c>
    </row>
    <row r="5089" spans="1:18" x14ac:dyDescent="0.25">
      <c r="A5089" s="12">
        <f t="shared" si="316"/>
        <v>44794.109468553237</v>
      </c>
      <c r="B5089" s="8" t="str">
        <f t="shared" si="317"/>
        <v>←</v>
      </c>
      <c r="C5089" s="10">
        <f t="shared" si="319"/>
        <v>0.10100000000000001</v>
      </c>
      <c r="D5089" s="2">
        <v>1661013458083</v>
      </c>
      <c r="E5089" t="s">
        <v>0</v>
      </c>
      <c r="F5089" s="1">
        <v>5</v>
      </c>
      <c r="G5089" s="1">
        <v>31</v>
      </c>
      <c r="H5089" s="1">
        <v>21</v>
      </c>
      <c r="I5089" s="1" t="s">
        <v>7</v>
      </c>
      <c r="J5089" s="1">
        <v>3</v>
      </c>
      <c r="K5089" s="1" t="s">
        <v>8</v>
      </c>
      <c r="R5089" t="str">
        <f t="shared" si="318"/>
        <v>ACK</v>
      </c>
    </row>
    <row r="5090" spans="1:18" x14ac:dyDescent="0.25">
      <c r="A5090" s="12">
        <f t="shared" si="316"/>
        <v>44794.109469780095</v>
      </c>
      <c r="B5090" s="8" t="str">
        <f t="shared" si="317"/>
        <v>→</v>
      </c>
      <c r="C5090" s="10">
        <f t="shared" si="319"/>
        <v>0.106</v>
      </c>
      <c r="D5090" s="2">
        <v>1661013458189</v>
      </c>
      <c r="E5090" t="s">
        <v>0</v>
      </c>
      <c r="F5090" s="1">
        <v>6</v>
      </c>
      <c r="G5090" s="1">
        <v>21</v>
      </c>
      <c r="H5090" s="1">
        <v>31</v>
      </c>
      <c r="I5090" s="1" t="s">
        <v>43</v>
      </c>
      <c r="J5090" s="1">
        <v>0</v>
      </c>
      <c r="K5090" s="1" t="s">
        <v>73</v>
      </c>
      <c r="L5090" s="1" t="s">
        <v>102</v>
      </c>
      <c r="R5090" t="str">
        <f t="shared" si="318"/>
        <v>FAN SPEED Fan:Off</v>
      </c>
    </row>
    <row r="5091" spans="1:18" x14ac:dyDescent="0.25">
      <c r="A5091" s="12">
        <f t="shared" si="316"/>
        <v>44794.109471145835</v>
      </c>
      <c r="B5091" s="8" t="str">
        <f t="shared" si="317"/>
        <v>←</v>
      </c>
      <c r="C5091" s="10">
        <f t="shared" si="319"/>
        <v>0.11799999999999999</v>
      </c>
      <c r="D5091" s="2">
        <v>1661013458307</v>
      </c>
      <c r="E5091" t="s">
        <v>0</v>
      </c>
      <c r="F5091" s="1">
        <v>5</v>
      </c>
      <c r="G5091" s="1">
        <v>31</v>
      </c>
      <c r="H5091" s="1">
        <v>21</v>
      </c>
      <c r="I5091" s="1" t="s">
        <v>7</v>
      </c>
      <c r="J5091" s="1">
        <v>3</v>
      </c>
      <c r="K5091" s="1" t="s">
        <v>8</v>
      </c>
      <c r="R5091" t="str">
        <f t="shared" si="318"/>
        <v>ACK</v>
      </c>
    </row>
    <row r="5092" spans="1:18" x14ac:dyDescent="0.25">
      <c r="A5092" s="12">
        <f t="shared" si="316"/>
        <v>44794.109472141201</v>
      </c>
      <c r="B5092" s="8" t="str">
        <f t="shared" si="317"/>
        <v>→</v>
      </c>
      <c r="C5092" s="10">
        <f t="shared" si="319"/>
        <v>8.5999999999999993E-2</v>
      </c>
      <c r="D5092" s="2">
        <v>1661013458393</v>
      </c>
      <c r="E5092" t="s">
        <v>0</v>
      </c>
      <c r="F5092" s="1">
        <v>5</v>
      </c>
      <c r="G5092" s="1">
        <v>21</v>
      </c>
      <c r="H5092" s="1">
        <v>31</v>
      </c>
      <c r="I5092" s="1">
        <v>6</v>
      </c>
      <c r="J5092" s="1">
        <v>60</v>
      </c>
      <c r="K5092" s="1">
        <v>83</v>
      </c>
      <c r="R5092" t="str">
        <f t="shared" si="318"/>
        <v>FURNACE STATUS REQUEST</v>
      </c>
    </row>
    <row r="5093" spans="1:18" x14ac:dyDescent="0.25">
      <c r="A5093" s="12">
        <f t="shared" si="316"/>
        <v>44794.109473923607</v>
      </c>
      <c r="B5093" s="8" t="str">
        <f t="shared" si="317"/>
        <v>←</v>
      </c>
      <c r="C5093" s="10">
        <f t="shared" si="319"/>
        <v>0.154</v>
      </c>
      <c r="D5093" s="2">
        <v>1661013458547</v>
      </c>
      <c r="E5093" t="s">
        <v>0</v>
      </c>
      <c r="F5093" s="1">
        <v>9</v>
      </c>
      <c r="G5093" s="1">
        <v>31</v>
      </c>
      <c r="H5093" s="1">
        <v>21</v>
      </c>
      <c r="I5093" s="1" t="s">
        <v>1</v>
      </c>
      <c r="J5093" s="1">
        <v>0</v>
      </c>
      <c r="K5093" s="1">
        <v>0</v>
      </c>
      <c r="L5093" s="1">
        <v>0</v>
      </c>
      <c r="M5093" s="1">
        <v>0</v>
      </c>
      <c r="N5093" s="1" t="s">
        <v>26</v>
      </c>
      <c r="O5093" s="1" t="s">
        <v>27</v>
      </c>
      <c r="R5093" t="str">
        <f t="shared" si="318"/>
        <v>FURNACE STATUS RESPONSE Fan:0 Ignition:0 Burner:0 Unknown:0</v>
      </c>
    </row>
    <row r="5094" spans="1:18" x14ac:dyDescent="0.25">
      <c r="A5094" s="12">
        <f t="shared" si="316"/>
        <v>44794.110159374999</v>
      </c>
      <c r="B5094" s="8" t="str">
        <f t="shared" si="317"/>
        <v>→</v>
      </c>
      <c r="C5094" s="10">
        <f t="shared" si="319"/>
        <v>59.222999999999999</v>
      </c>
      <c r="D5094" s="2">
        <v>1661013517770</v>
      </c>
      <c r="E5094" t="s">
        <v>0</v>
      </c>
      <c r="F5094" s="1">
        <v>8</v>
      </c>
      <c r="G5094" s="1">
        <v>21</v>
      </c>
      <c r="H5094" s="1">
        <v>31</v>
      </c>
      <c r="I5094" s="1">
        <v>7</v>
      </c>
      <c r="J5094" s="1">
        <v>2</v>
      </c>
      <c r="K5094" s="1">
        <v>24</v>
      </c>
      <c r="L5094" s="1">
        <v>6</v>
      </c>
      <c r="M5094" s="1" t="s">
        <v>27</v>
      </c>
      <c r="N5094" s="1">
        <v>66</v>
      </c>
      <c r="R5094" t="str">
        <f t="shared" si="318"/>
        <v>TIME 2:36 Sun</v>
      </c>
    </row>
    <row r="5095" spans="1:18" x14ac:dyDescent="0.25">
      <c r="A5095" s="12">
        <f t="shared" si="316"/>
        <v>44794.110160659715</v>
      </c>
      <c r="B5095" s="8" t="str">
        <f t="shared" si="317"/>
        <v>←</v>
      </c>
      <c r="C5095" s="10">
        <f t="shared" si="319"/>
        <v>0.111</v>
      </c>
      <c r="D5095" s="2">
        <v>1661013517881</v>
      </c>
      <c r="E5095" t="s">
        <v>0</v>
      </c>
      <c r="F5095" s="1">
        <v>5</v>
      </c>
      <c r="G5095" s="1">
        <v>31</v>
      </c>
      <c r="H5095" s="1">
        <v>21</v>
      </c>
      <c r="I5095" s="1" t="s">
        <v>7</v>
      </c>
      <c r="J5095" s="1">
        <v>3</v>
      </c>
      <c r="K5095" s="1" t="s">
        <v>8</v>
      </c>
      <c r="R5095" t="str">
        <f t="shared" si="318"/>
        <v>ACK</v>
      </c>
    </row>
    <row r="5096" spans="1:18" x14ac:dyDescent="0.25">
      <c r="A5096" s="12">
        <f t="shared" si="316"/>
        <v>44794.110161990735</v>
      </c>
      <c r="B5096" s="8" t="str">
        <f t="shared" si="317"/>
        <v>→</v>
      </c>
      <c r="C5096" s="10">
        <f t="shared" si="319"/>
        <v>0.115</v>
      </c>
      <c r="D5096" s="2">
        <v>1661013517996</v>
      </c>
      <c r="E5096" t="s">
        <v>0</v>
      </c>
      <c r="F5096" s="1">
        <v>5</v>
      </c>
      <c r="G5096" s="1">
        <v>21</v>
      </c>
      <c r="H5096" s="1">
        <v>31</v>
      </c>
      <c r="I5096" s="1">
        <v>8</v>
      </c>
      <c r="J5096" s="1" t="s">
        <v>16</v>
      </c>
      <c r="K5096" s="1" t="s">
        <v>75</v>
      </c>
      <c r="R5096" t="str">
        <f t="shared" si="318"/>
        <v>UNKNOWN 8</v>
      </c>
    </row>
    <row r="5097" spans="1:18" x14ac:dyDescent="0.25">
      <c r="A5097" s="12">
        <f t="shared" si="316"/>
        <v>44794.110163425925</v>
      </c>
      <c r="B5097" s="8" t="str">
        <f t="shared" si="317"/>
        <v>←</v>
      </c>
      <c r="C5097" s="10">
        <f t="shared" si="319"/>
        <v>0.124</v>
      </c>
      <c r="D5097" s="2">
        <v>1661013518120</v>
      </c>
      <c r="E5097" t="s">
        <v>0</v>
      </c>
      <c r="F5097" s="1">
        <v>5</v>
      </c>
      <c r="G5097" s="1">
        <v>31</v>
      </c>
      <c r="H5097" s="1">
        <v>21</v>
      </c>
      <c r="I5097" s="1" t="s">
        <v>7</v>
      </c>
      <c r="J5097" s="1">
        <v>3</v>
      </c>
      <c r="K5097" s="1" t="s">
        <v>8</v>
      </c>
      <c r="R5097" t="str">
        <f t="shared" si="318"/>
        <v>ACK</v>
      </c>
    </row>
    <row r="5098" spans="1:18" x14ac:dyDescent="0.25">
      <c r="A5098" s="12">
        <f t="shared" si="316"/>
        <v>44794.110164675927</v>
      </c>
      <c r="B5098" s="8" t="str">
        <f t="shared" si="317"/>
        <v>→</v>
      </c>
      <c r="C5098" s="10">
        <f t="shared" si="319"/>
        <v>0.108</v>
      </c>
      <c r="D5098" s="2">
        <v>1661013518228</v>
      </c>
      <c r="E5098" t="s">
        <v>0</v>
      </c>
      <c r="F5098" s="1">
        <v>6</v>
      </c>
      <c r="G5098" s="1">
        <v>21</v>
      </c>
      <c r="H5098" s="1">
        <v>31</v>
      </c>
      <c r="I5098" s="1" t="s">
        <v>43</v>
      </c>
      <c r="J5098" s="1">
        <v>0</v>
      </c>
      <c r="K5098" s="1" t="s">
        <v>73</v>
      </c>
      <c r="L5098" s="1" t="s">
        <v>102</v>
      </c>
      <c r="R5098" t="str">
        <f t="shared" si="318"/>
        <v>FAN SPEED Fan:Off</v>
      </c>
    </row>
    <row r="5099" spans="1:18" x14ac:dyDescent="0.25">
      <c r="A5099" s="12">
        <f t="shared" si="316"/>
        <v>44794.110166134262</v>
      </c>
      <c r="B5099" s="8" t="str">
        <f t="shared" si="317"/>
        <v>←</v>
      </c>
      <c r="C5099" s="10">
        <f t="shared" si="319"/>
        <v>0.126</v>
      </c>
      <c r="D5099" s="2">
        <v>1661013518354</v>
      </c>
      <c r="E5099" t="s">
        <v>0</v>
      </c>
      <c r="F5099" s="1">
        <v>5</v>
      </c>
      <c r="G5099" s="1">
        <v>31</v>
      </c>
      <c r="H5099" s="1">
        <v>21</v>
      </c>
      <c r="I5099" s="1" t="s">
        <v>7</v>
      </c>
      <c r="J5099" s="1">
        <v>3</v>
      </c>
      <c r="K5099" s="1" t="s">
        <v>8</v>
      </c>
      <c r="R5099" t="str">
        <f t="shared" si="318"/>
        <v>ACK</v>
      </c>
    </row>
    <row r="5100" spans="1:18" x14ac:dyDescent="0.25">
      <c r="A5100" s="12">
        <f t="shared" si="316"/>
        <v>44794.11016723379</v>
      </c>
      <c r="B5100" s="8" t="str">
        <f t="shared" si="317"/>
        <v>→</v>
      </c>
      <c r="C5100" s="10">
        <f t="shared" si="319"/>
        <v>9.5000000000000001E-2</v>
      </c>
      <c r="D5100" s="2">
        <v>1661013518449</v>
      </c>
      <c r="E5100" t="s">
        <v>0</v>
      </c>
      <c r="F5100" s="1">
        <v>5</v>
      </c>
      <c r="G5100" s="1">
        <v>21</v>
      </c>
      <c r="H5100" s="1">
        <v>31</v>
      </c>
      <c r="I5100" s="1">
        <v>6</v>
      </c>
      <c r="J5100" s="1">
        <v>60</v>
      </c>
      <c r="K5100" s="1">
        <v>83</v>
      </c>
      <c r="R5100" t="str">
        <f t="shared" si="318"/>
        <v>FURNACE STATUS REQUEST</v>
      </c>
    </row>
    <row r="5101" spans="1:18" x14ac:dyDescent="0.25">
      <c r="A5101" s="12">
        <f t="shared" si="316"/>
        <v>44794.110169178239</v>
      </c>
      <c r="B5101" s="8" t="str">
        <f t="shared" si="317"/>
        <v>←</v>
      </c>
      <c r="C5101" s="10">
        <f t="shared" si="319"/>
        <v>0.16800000000000001</v>
      </c>
      <c r="D5101" s="2">
        <v>1661013518617</v>
      </c>
      <c r="E5101" t="s">
        <v>0</v>
      </c>
      <c r="F5101" s="1">
        <v>9</v>
      </c>
      <c r="G5101" s="1">
        <v>31</v>
      </c>
      <c r="H5101" s="1">
        <v>21</v>
      </c>
      <c r="I5101" s="1" t="s">
        <v>1</v>
      </c>
      <c r="J5101" s="1">
        <v>0</v>
      </c>
      <c r="K5101" s="1">
        <v>0</v>
      </c>
      <c r="L5101" s="1">
        <v>0</v>
      </c>
      <c r="M5101" s="1">
        <v>0</v>
      </c>
      <c r="N5101" s="1" t="s">
        <v>26</v>
      </c>
      <c r="O5101" s="1" t="s">
        <v>27</v>
      </c>
      <c r="R5101" t="str">
        <f t="shared" si="318"/>
        <v>FURNACE STATUS RESPONSE Fan:0 Ignition:0 Burner:0 Unknown:0</v>
      </c>
    </row>
    <row r="5102" spans="1:18" x14ac:dyDescent="0.25">
      <c r="A5102" s="12">
        <f t="shared" si="316"/>
        <v>44794.110853831015</v>
      </c>
      <c r="B5102" s="8" t="str">
        <f t="shared" si="317"/>
        <v>→</v>
      </c>
      <c r="C5102" s="10">
        <f t="shared" si="319"/>
        <v>59.154000000000003</v>
      </c>
      <c r="D5102" s="2">
        <v>1661013577771</v>
      </c>
      <c r="E5102" t="s">
        <v>0</v>
      </c>
      <c r="F5102" s="1">
        <v>8</v>
      </c>
      <c r="G5102" s="1">
        <v>21</v>
      </c>
      <c r="H5102" s="1">
        <v>31</v>
      </c>
      <c r="I5102" s="1">
        <v>7</v>
      </c>
      <c r="J5102" s="1">
        <v>2</v>
      </c>
      <c r="K5102" s="1">
        <v>25</v>
      </c>
      <c r="L5102" s="1">
        <v>6</v>
      </c>
      <c r="M5102" s="1" t="s">
        <v>108</v>
      </c>
      <c r="N5102" s="1">
        <v>65</v>
      </c>
      <c r="R5102" t="str">
        <f t="shared" si="318"/>
        <v>TIME 2:37 Sun</v>
      </c>
    </row>
    <row r="5103" spans="1:18" x14ac:dyDescent="0.25">
      <c r="A5103" s="12">
        <f t="shared" si="316"/>
        <v>44794.110855115738</v>
      </c>
      <c r="B5103" s="8" t="str">
        <f t="shared" si="317"/>
        <v>←</v>
      </c>
      <c r="C5103" s="10">
        <f t="shared" si="319"/>
        <v>0.111</v>
      </c>
      <c r="D5103" s="2">
        <v>1661013577882</v>
      </c>
      <c r="E5103" t="s">
        <v>0</v>
      </c>
      <c r="F5103" s="1">
        <v>5</v>
      </c>
      <c r="G5103" s="1">
        <v>31</v>
      </c>
      <c r="H5103" s="1">
        <v>21</v>
      </c>
      <c r="I5103" s="1" t="s">
        <v>7</v>
      </c>
      <c r="J5103" s="1">
        <v>3</v>
      </c>
      <c r="K5103" s="1" t="s">
        <v>8</v>
      </c>
      <c r="R5103" t="str">
        <f t="shared" si="318"/>
        <v>ACK</v>
      </c>
    </row>
    <row r="5104" spans="1:18" x14ac:dyDescent="0.25">
      <c r="A5104" s="12">
        <f t="shared" si="316"/>
        <v>44794.11085636574</v>
      </c>
      <c r="B5104" s="8" t="str">
        <f t="shared" si="317"/>
        <v>→</v>
      </c>
      <c r="C5104" s="10">
        <f t="shared" si="319"/>
        <v>0.108</v>
      </c>
      <c r="D5104" s="2">
        <v>1661013577990</v>
      </c>
      <c r="E5104" t="s">
        <v>0</v>
      </c>
      <c r="F5104" s="1">
        <v>5</v>
      </c>
      <c r="G5104" s="1">
        <v>21</v>
      </c>
      <c r="H5104" s="1">
        <v>31</v>
      </c>
      <c r="I5104" s="1">
        <v>8</v>
      </c>
      <c r="J5104" s="1" t="s">
        <v>16</v>
      </c>
      <c r="K5104" s="1" t="s">
        <v>75</v>
      </c>
      <c r="R5104" t="str">
        <f t="shared" si="318"/>
        <v>UNKNOWN 8</v>
      </c>
    </row>
    <row r="5105" spans="1:18" x14ac:dyDescent="0.25">
      <c r="A5105" s="12">
        <f t="shared" si="316"/>
        <v>44794.110857442131</v>
      </c>
      <c r="B5105" s="8" t="str">
        <f t="shared" si="317"/>
        <v>←</v>
      </c>
      <c r="C5105" s="10">
        <f t="shared" si="319"/>
        <v>9.2999999999999999E-2</v>
      </c>
      <c r="D5105" s="2">
        <v>1661013578083</v>
      </c>
      <c r="E5105" t="s">
        <v>0</v>
      </c>
      <c r="F5105" s="1">
        <v>5</v>
      </c>
      <c r="G5105" s="1">
        <v>31</v>
      </c>
      <c r="H5105" s="1">
        <v>21</v>
      </c>
      <c r="I5105" s="1" t="s">
        <v>7</v>
      </c>
      <c r="J5105" s="1">
        <v>3</v>
      </c>
      <c r="K5105" s="1" t="s">
        <v>8</v>
      </c>
      <c r="R5105" t="str">
        <f t="shared" si="318"/>
        <v>ACK</v>
      </c>
    </row>
    <row r="5106" spans="1:18" x14ac:dyDescent="0.25">
      <c r="A5106" s="12">
        <f t="shared" si="316"/>
        <v>44794.110858749998</v>
      </c>
      <c r="B5106" s="8" t="str">
        <f t="shared" si="317"/>
        <v>→</v>
      </c>
      <c r="C5106" s="10">
        <f t="shared" si="319"/>
        <v>0.113</v>
      </c>
      <c r="D5106" s="2">
        <v>1661013578196</v>
      </c>
      <c r="E5106" t="s">
        <v>0</v>
      </c>
      <c r="F5106" s="1">
        <v>6</v>
      </c>
      <c r="G5106" s="1">
        <v>21</v>
      </c>
      <c r="H5106" s="1">
        <v>31</v>
      </c>
      <c r="I5106" s="1" t="s">
        <v>43</v>
      </c>
      <c r="J5106" s="1">
        <v>0</v>
      </c>
      <c r="K5106" s="1" t="s">
        <v>73</v>
      </c>
      <c r="L5106" s="1" t="s">
        <v>102</v>
      </c>
      <c r="R5106" t="str">
        <f t="shared" si="318"/>
        <v>FAN SPEED Fan:Off</v>
      </c>
    </row>
    <row r="5107" spans="1:18" x14ac:dyDescent="0.25">
      <c r="A5107" s="12">
        <f t="shared" si="316"/>
        <v>44794.110859976849</v>
      </c>
      <c r="B5107" s="8" t="str">
        <f t="shared" si="317"/>
        <v>←</v>
      </c>
      <c r="C5107" s="10">
        <f t="shared" si="319"/>
        <v>0.106</v>
      </c>
      <c r="D5107" s="2">
        <v>1661013578302</v>
      </c>
      <c r="E5107" t="s">
        <v>0</v>
      </c>
      <c r="F5107" s="1">
        <v>5</v>
      </c>
      <c r="G5107" s="1">
        <v>31</v>
      </c>
      <c r="H5107" s="1">
        <v>21</v>
      </c>
      <c r="I5107" s="1" t="s">
        <v>7</v>
      </c>
      <c r="J5107" s="1">
        <v>3</v>
      </c>
      <c r="K5107" s="1" t="s">
        <v>8</v>
      </c>
      <c r="R5107" t="str">
        <f t="shared" si="318"/>
        <v>ACK</v>
      </c>
    </row>
    <row r="5108" spans="1:18" x14ac:dyDescent="0.25">
      <c r="A5108" s="12">
        <f t="shared" si="316"/>
        <v>44794.110861041663</v>
      </c>
      <c r="B5108" s="8" t="str">
        <f t="shared" si="317"/>
        <v>→</v>
      </c>
      <c r="C5108" s="10">
        <f t="shared" si="319"/>
        <v>9.1999999999999998E-2</v>
      </c>
      <c r="D5108" s="2">
        <v>1661013578394</v>
      </c>
      <c r="E5108" t="s">
        <v>0</v>
      </c>
      <c r="F5108" s="1">
        <v>5</v>
      </c>
      <c r="G5108" s="1">
        <v>21</v>
      </c>
      <c r="H5108" s="1">
        <v>31</v>
      </c>
      <c r="I5108" s="1">
        <v>6</v>
      </c>
      <c r="J5108" s="1">
        <v>60</v>
      </c>
      <c r="K5108" s="1">
        <v>83</v>
      </c>
      <c r="R5108" t="str">
        <f t="shared" si="318"/>
        <v>FURNACE STATUS REQUEST</v>
      </c>
    </row>
    <row r="5109" spans="1:18" x14ac:dyDescent="0.25">
      <c r="A5109" s="12">
        <f t="shared" si="316"/>
        <v>44794.110862893511</v>
      </c>
      <c r="B5109" s="8" t="str">
        <f t="shared" si="317"/>
        <v>←</v>
      </c>
      <c r="C5109" s="10">
        <f t="shared" si="319"/>
        <v>0.16</v>
      </c>
      <c r="D5109" s="2">
        <v>1661013578554</v>
      </c>
      <c r="E5109" t="s">
        <v>0</v>
      </c>
      <c r="F5109" s="1">
        <v>9</v>
      </c>
      <c r="G5109" s="1">
        <v>31</v>
      </c>
      <c r="H5109" s="1">
        <v>21</v>
      </c>
      <c r="I5109" s="1" t="s">
        <v>1</v>
      </c>
      <c r="J5109" s="1">
        <v>0</v>
      </c>
      <c r="K5109" s="1">
        <v>0</v>
      </c>
      <c r="L5109" s="1">
        <v>0</v>
      </c>
      <c r="M5109" s="1">
        <v>0</v>
      </c>
      <c r="N5109" s="1" t="s">
        <v>26</v>
      </c>
      <c r="O5109" s="1" t="s">
        <v>27</v>
      </c>
      <c r="R5109" t="str">
        <f t="shared" si="318"/>
        <v>FURNACE STATUS RESPONSE Fan:0 Ignition:0 Burner:0 Unknown:0</v>
      </c>
    </row>
    <row r="5110" spans="1:18" x14ac:dyDescent="0.25">
      <c r="A5110" s="12">
        <f t="shared" si="316"/>
        <v>44794.111548263885</v>
      </c>
      <c r="B5110" s="8" t="str">
        <f t="shared" si="317"/>
        <v>→</v>
      </c>
      <c r="C5110" s="10">
        <f t="shared" si="319"/>
        <v>59.216000000000001</v>
      </c>
      <c r="D5110" s="2">
        <v>1661013637770</v>
      </c>
      <c r="E5110" t="s">
        <v>0</v>
      </c>
      <c r="F5110" s="1">
        <v>8</v>
      </c>
      <c r="G5110" s="1">
        <v>21</v>
      </c>
      <c r="H5110" s="1">
        <v>31</v>
      </c>
      <c r="I5110" s="1">
        <v>7</v>
      </c>
      <c r="J5110" s="1">
        <v>2</v>
      </c>
      <c r="K5110" s="1">
        <v>26</v>
      </c>
      <c r="L5110" s="1">
        <v>6</v>
      </c>
      <c r="M5110" s="1">
        <v>40</v>
      </c>
      <c r="N5110" s="1">
        <v>65</v>
      </c>
      <c r="R5110" t="str">
        <f t="shared" si="318"/>
        <v>TIME 2:38 Sun</v>
      </c>
    </row>
    <row r="5111" spans="1:18" x14ac:dyDescent="0.25">
      <c r="A5111" s="12">
        <f t="shared" si="316"/>
        <v>44794.11154953704</v>
      </c>
      <c r="B5111" s="8" t="str">
        <f t="shared" si="317"/>
        <v>←</v>
      </c>
      <c r="C5111" s="10">
        <f t="shared" si="319"/>
        <v>0.11</v>
      </c>
      <c r="D5111" s="2">
        <v>1661013637880</v>
      </c>
      <c r="E5111" t="s">
        <v>0</v>
      </c>
      <c r="F5111" s="1">
        <v>5</v>
      </c>
      <c r="G5111" s="1">
        <v>31</v>
      </c>
      <c r="H5111" s="1">
        <v>21</v>
      </c>
      <c r="I5111" s="1" t="s">
        <v>7</v>
      </c>
      <c r="J5111" s="1">
        <v>3</v>
      </c>
      <c r="K5111" s="1" t="s">
        <v>8</v>
      </c>
      <c r="R5111" t="str">
        <f t="shared" si="318"/>
        <v>ACK</v>
      </c>
    </row>
    <row r="5112" spans="1:18" x14ac:dyDescent="0.25">
      <c r="A5112" s="12">
        <f t="shared" si="316"/>
        <v>44794.111550729162</v>
      </c>
      <c r="B5112" s="8" t="str">
        <f t="shared" si="317"/>
        <v>→</v>
      </c>
      <c r="C5112" s="10">
        <f t="shared" si="319"/>
        <v>0.10299999999999999</v>
      </c>
      <c r="D5112" s="2">
        <v>1661013637983</v>
      </c>
      <c r="E5112" t="s">
        <v>0</v>
      </c>
      <c r="F5112" s="1">
        <v>5</v>
      </c>
      <c r="G5112" s="1">
        <v>21</v>
      </c>
      <c r="H5112" s="1">
        <v>31</v>
      </c>
      <c r="I5112" s="1">
        <v>8</v>
      </c>
      <c r="J5112" s="1" t="s">
        <v>16</v>
      </c>
      <c r="K5112" s="1" t="s">
        <v>75</v>
      </c>
      <c r="R5112" t="str">
        <f t="shared" si="318"/>
        <v>UNKNOWN 8</v>
      </c>
    </row>
    <row r="5113" spans="1:18" x14ac:dyDescent="0.25">
      <c r="A5113" s="12">
        <f t="shared" si="316"/>
        <v>44794.111552025461</v>
      </c>
      <c r="B5113" s="8" t="str">
        <f t="shared" si="317"/>
        <v>←</v>
      </c>
      <c r="C5113" s="10">
        <f t="shared" si="319"/>
        <v>0.112</v>
      </c>
      <c r="D5113" s="2">
        <v>1661013638095</v>
      </c>
      <c r="E5113" t="s">
        <v>0</v>
      </c>
      <c r="F5113" s="1">
        <v>5</v>
      </c>
      <c r="G5113" s="1">
        <v>31</v>
      </c>
      <c r="H5113" s="1">
        <v>21</v>
      </c>
      <c r="I5113" s="1" t="s">
        <v>7</v>
      </c>
      <c r="J5113" s="1">
        <v>3</v>
      </c>
      <c r="K5113" s="1" t="s">
        <v>8</v>
      </c>
      <c r="R5113" t="str">
        <f t="shared" si="318"/>
        <v>ACK</v>
      </c>
    </row>
    <row r="5114" spans="1:18" x14ac:dyDescent="0.25">
      <c r="A5114" s="12">
        <f t="shared" si="316"/>
        <v>44794.111553275456</v>
      </c>
      <c r="B5114" s="8" t="str">
        <f t="shared" si="317"/>
        <v>→</v>
      </c>
      <c r="C5114" s="10">
        <f t="shared" si="319"/>
        <v>0.108</v>
      </c>
      <c r="D5114" s="2">
        <v>1661013638203</v>
      </c>
      <c r="E5114" t="s">
        <v>0</v>
      </c>
      <c r="F5114" s="1">
        <v>6</v>
      </c>
      <c r="G5114" s="1">
        <v>21</v>
      </c>
      <c r="H5114" s="1">
        <v>31</v>
      </c>
      <c r="I5114" s="1" t="s">
        <v>43</v>
      </c>
      <c r="J5114" s="1">
        <v>0</v>
      </c>
      <c r="K5114" s="1" t="s">
        <v>73</v>
      </c>
      <c r="L5114" s="1" t="s">
        <v>102</v>
      </c>
      <c r="R5114" t="str">
        <f t="shared" si="318"/>
        <v>FAN SPEED Fan:Off</v>
      </c>
    </row>
    <row r="5115" spans="1:18" x14ac:dyDescent="0.25">
      <c r="A5115" s="12">
        <f t="shared" si="316"/>
        <v>44794.111554456016</v>
      </c>
      <c r="B5115" s="8" t="str">
        <f t="shared" si="317"/>
        <v>←</v>
      </c>
      <c r="C5115" s="10">
        <f t="shared" si="319"/>
        <v>0.10199999999999999</v>
      </c>
      <c r="D5115" s="2">
        <v>1661013638305</v>
      </c>
      <c r="E5115" t="s">
        <v>0</v>
      </c>
      <c r="F5115" s="1">
        <v>5</v>
      </c>
      <c r="G5115" s="1">
        <v>31</v>
      </c>
      <c r="H5115" s="1">
        <v>21</v>
      </c>
      <c r="I5115" s="1" t="s">
        <v>7</v>
      </c>
      <c r="J5115" s="1">
        <v>3</v>
      </c>
      <c r="K5115" s="1" t="s">
        <v>8</v>
      </c>
      <c r="R5115" t="str">
        <f t="shared" si="318"/>
        <v>ACK</v>
      </c>
    </row>
    <row r="5116" spans="1:18" x14ac:dyDescent="0.25">
      <c r="A5116" s="12">
        <f t="shared" si="316"/>
        <v>44794.111555543983</v>
      </c>
      <c r="B5116" s="8" t="str">
        <f t="shared" si="317"/>
        <v>→</v>
      </c>
      <c r="C5116" s="10">
        <f t="shared" si="319"/>
        <v>9.4E-2</v>
      </c>
      <c r="D5116" s="2">
        <v>1661013638399</v>
      </c>
      <c r="E5116" t="s">
        <v>0</v>
      </c>
      <c r="F5116" s="1">
        <v>5</v>
      </c>
      <c r="G5116" s="1">
        <v>21</v>
      </c>
      <c r="H5116" s="1">
        <v>31</v>
      </c>
      <c r="I5116" s="1">
        <v>6</v>
      </c>
      <c r="J5116" s="1">
        <v>60</v>
      </c>
      <c r="K5116" s="1">
        <v>83</v>
      </c>
      <c r="R5116" t="str">
        <f t="shared" si="318"/>
        <v>FURNACE STATUS REQUEST</v>
      </c>
    </row>
    <row r="5117" spans="1:18" x14ac:dyDescent="0.25">
      <c r="A5117" s="12">
        <f t="shared" si="316"/>
        <v>44794.111557349534</v>
      </c>
      <c r="B5117" s="8" t="str">
        <f t="shared" si="317"/>
        <v>←</v>
      </c>
      <c r="C5117" s="10">
        <f t="shared" si="319"/>
        <v>0.156</v>
      </c>
      <c r="D5117" s="2">
        <v>1661013638555</v>
      </c>
      <c r="E5117" t="s">
        <v>0</v>
      </c>
      <c r="F5117" s="1">
        <v>9</v>
      </c>
      <c r="G5117" s="1">
        <v>31</v>
      </c>
      <c r="H5117" s="1">
        <v>21</v>
      </c>
      <c r="I5117" s="1" t="s">
        <v>1</v>
      </c>
      <c r="J5117" s="1">
        <v>0</v>
      </c>
      <c r="K5117" s="1">
        <v>0</v>
      </c>
      <c r="L5117" s="1">
        <v>0</v>
      </c>
      <c r="M5117" s="1">
        <v>0</v>
      </c>
      <c r="N5117" s="1" t="s">
        <v>26</v>
      </c>
      <c r="O5117" s="1" t="s">
        <v>27</v>
      </c>
      <c r="R5117" t="str">
        <f t="shared" si="318"/>
        <v>FURNACE STATUS RESPONSE Fan:0 Ignition:0 Burner:0 Unknown:0</v>
      </c>
    </row>
    <row r="5118" spans="1:18" x14ac:dyDescent="0.25">
      <c r="A5118" s="12">
        <f t="shared" si="316"/>
        <v>44794.112242708332</v>
      </c>
      <c r="B5118" s="8" t="str">
        <f t="shared" si="317"/>
        <v>→</v>
      </c>
      <c r="C5118" s="10">
        <f t="shared" si="319"/>
        <v>59.215000000000003</v>
      </c>
      <c r="D5118" s="2">
        <v>1661013697770</v>
      </c>
      <c r="E5118" t="s">
        <v>0</v>
      </c>
      <c r="F5118" s="1">
        <v>8</v>
      </c>
      <c r="G5118" s="1">
        <v>21</v>
      </c>
      <c r="H5118" s="1">
        <v>31</v>
      </c>
      <c r="I5118" s="1">
        <v>7</v>
      </c>
      <c r="J5118" s="1">
        <v>2</v>
      </c>
      <c r="K5118" s="1">
        <v>27</v>
      </c>
      <c r="L5118" s="1">
        <v>6</v>
      </c>
      <c r="M5118" s="1" t="s">
        <v>20</v>
      </c>
      <c r="N5118" s="1">
        <v>66</v>
      </c>
      <c r="R5118" t="str">
        <f t="shared" si="318"/>
        <v>TIME 2:39 Sun</v>
      </c>
    </row>
    <row r="5119" spans="1:18" x14ac:dyDescent="0.25">
      <c r="A5119" s="12">
        <f t="shared" si="316"/>
        <v>44794.11224391203</v>
      </c>
      <c r="B5119" s="8" t="str">
        <f t="shared" si="317"/>
        <v>←</v>
      </c>
      <c r="C5119" s="10">
        <f t="shared" si="319"/>
        <v>0.104</v>
      </c>
      <c r="D5119" s="2">
        <v>1661013697874</v>
      </c>
      <c r="E5119" t="s">
        <v>0</v>
      </c>
      <c r="F5119" s="1">
        <v>5</v>
      </c>
      <c r="G5119" s="1">
        <v>31</v>
      </c>
      <c r="H5119" s="1">
        <v>21</v>
      </c>
      <c r="I5119" s="1" t="s">
        <v>7</v>
      </c>
      <c r="J5119" s="1">
        <v>3</v>
      </c>
      <c r="K5119" s="1" t="s">
        <v>8</v>
      </c>
      <c r="R5119" t="str">
        <f t="shared" si="318"/>
        <v>ACK</v>
      </c>
    </row>
    <row r="5120" spans="1:18" x14ac:dyDescent="0.25">
      <c r="A5120" s="12">
        <f t="shared" si="316"/>
        <v>44794.112245162039</v>
      </c>
      <c r="B5120" s="8" t="str">
        <f t="shared" si="317"/>
        <v>→</v>
      </c>
      <c r="C5120" s="10">
        <f t="shared" si="319"/>
        <v>0.108</v>
      </c>
      <c r="D5120" s="2">
        <v>1661013697982</v>
      </c>
      <c r="E5120" t="s">
        <v>0</v>
      </c>
      <c r="F5120" s="1">
        <v>5</v>
      </c>
      <c r="G5120" s="1">
        <v>21</v>
      </c>
      <c r="H5120" s="1">
        <v>31</v>
      </c>
      <c r="I5120" s="1">
        <v>8</v>
      </c>
      <c r="J5120" s="1" t="s">
        <v>16</v>
      </c>
      <c r="K5120" s="1" t="s">
        <v>75</v>
      </c>
      <c r="R5120" t="str">
        <f t="shared" si="318"/>
        <v>UNKNOWN 8</v>
      </c>
    </row>
    <row r="5121" spans="1:18" x14ac:dyDescent="0.25">
      <c r="A5121" s="12">
        <f t="shared" si="316"/>
        <v>44794.112247002311</v>
      </c>
      <c r="B5121" s="8" t="str">
        <f t="shared" si="317"/>
        <v>←</v>
      </c>
      <c r="C5121" s="10">
        <f t="shared" si="319"/>
        <v>0.159</v>
      </c>
      <c r="D5121" s="2">
        <v>1661013698141</v>
      </c>
      <c r="E5121" t="s">
        <v>0</v>
      </c>
      <c r="F5121" s="1">
        <v>5</v>
      </c>
      <c r="G5121" s="1">
        <v>31</v>
      </c>
      <c r="H5121" s="1">
        <v>21</v>
      </c>
      <c r="I5121" s="1" t="s">
        <v>7</v>
      </c>
      <c r="J5121" s="1">
        <v>3</v>
      </c>
      <c r="K5121" s="1" t="s">
        <v>8</v>
      </c>
      <c r="R5121" t="str">
        <f t="shared" si="318"/>
        <v>ACK</v>
      </c>
    </row>
    <row r="5122" spans="1:18" x14ac:dyDescent="0.25">
      <c r="A5122" s="12">
        <f t="shared" si="316"/>
        <v>44794.112247858793</v>
      </c>
      <c r="B5122" s="8" t="str">
        <f t="shared" si="317"/>
        <v>→</v>
      </c>
      <c r="C5122" s="10">
        <f t="shared" si="319"/>
        <v>7.3999999999999996E-2</v>
      </c>
      <c r="D5122" s="2">
        <v>1661013698215</v>
      </c>
      <c r="E5122" t="s">
        <v>0</v>
      </c>
      <c r="F5122" s="1">
        <v>6</v>
      </c>
      <c r="G5122" s="1">
        <v>21</v>
      </c>
      <c r="H5122" s="1">
        <v>31</v>
      </c>
      <c r="I5122" s="1" t="s">
        <v>43</v>
      </c>
      <c r="J5122" s="1">
        <v>0</v>
      </c>
      <c r="K5122" s="1" t="s">
        <v>73</v>
      </c>
      <c r="L5122" s="1" t="s">
        <v>102</v>
      </c>
      <c r="R5122" t="str">
        <f t="shared" si="318"/>
        <v>FAN SPEED Fan:Off</v>
      </c>
    </row>
    <row r="5123" spans="1:18" x14ac:dyDescent="0.25">
      <c r="A5123" s="12">
        <f t="shared" ref="A5123:A5186" si="320">IF(ISNUMBER(D5123),D5123/(1000*60*60*24)+25569+10/24,"")</f>
        <v>44794.112249131947</v>
      </c>
      <c r="B5123" s="8" t="str">
        <f t="shared" ref="B5123:B5186" si="321">IF(ISNUMBER(D5123),IF(AND(G5123=21,H5123=31),"→",IF(AND(G5123=31,H5123=21),"←",IF(AND(G5123=21,H5123=0),"→→","Error"))),"")</f>
        <v>←</v>
      </c>
      <c r="C5123" s="10">
        <f t="shared" si="319"/>
        <v>0.11</v>
      </c>
      <c r="D5123" s="2">
        <v>1661013698325</v>
      </c>
      <c r="E5123" t="s">
        <v>0</v>
      </c>
      <c r="F5123" s="1">
        <v>5</v>
      </c>
      <c r="G5123" s="1">
        <v>31</v>
      </c>
      <c r="H5123" s="1">
        <v>21</v>
      </c>
      <c r="I5123" s="1" t="s">
        <v>7</v>
      </c>
      <c r="J5123" s="1">
        <v>3</v>
      </c>
      <c r="K5123" s="1" t="s">
        <v>8</v>
      </c>
      <c r="R5123" t="str">
        <f t="shared" ref="R5123:R5186" si="322">DECODEPACKET(E5123)</f>
        <v>ACK</v>
      </c>
    </row>
    <row r="5124" spans="1:18" x14ac:dyDescent="0.25">
      <c r="A5124" s="12">
        <f t="shared" si="320"/>
        <v>44794.112250266196</v>
      </c>
      <c r="B5124" s="8" t="str">
        <f t="shared" si="321"/>
        <v>→</v>
      </c>
      <c r="C5124" s="10">
        <f t="shared" ref="C5124:C5187" si="323">IF(AND(ISNUMBER(D5123), ISNUMBER(D5124)),(D5124-D5123)/1000,"")</f>
        <v>9.8000000000000004E-2</v>
      </c>
      <c r="D5124" s="2">
        <v>1661013698423</v>
      </c>
      <c r="E5124" t="s">
        <v>0</v>
      </c>
      <c r="F5124" s="1">
        <v>5</v>
      </c>
      <c r="G5124" s="1">
        <v>21</v>
      </c>
      <c r="H5124" s="1">
        <v>31</v>
      </c>
      <c r="I5124" s="1">
        <v>6</v>
      </c>
      <c r="J5124" s="1">
        <v>60</v>
      </c>
      <c r="K5124" s="1">
        <v>83</v>
      </c>
      <c r="R5124" t="str">
        <f t="shared" si="322"/>
        <v>FURNACE STATUS REQUEST</v>
      </c>
    </row>
    <row r="5125" spans="1:18" x14ac:dyDescent="0.25">
      <c r="A5125" s="12">
        <f t="shared" si="320"/>
        <v>44794.112251979161</v>
      </c>
      <c r="B5125" s="8" t="str">
        <f t="shared" si="321"/>
        <v>←</v>
      </c>
      <c r="C5125" s="10">
        <f t="shared" si="323"/>
        <v>0.14799999999999999</v>
      </c>
      <c r="D5125" s="2">
        <v>1661013698571</v>
      </c>
      <c r="E5125" t="s">
        <v>0</v>
      </c>
      <c r="F5125" s="1">
        <v>9</v>
      </c>
      <c r="G5125" s="1">
        <v>31</v>
      </c>
      <c r="H5125" s="1">
        <v>21</v>
      </c>
      <c r="I5125" s="1" t="s">
        <v>1</v>
      </c>
      <c r="J5125" s="1">
        <v>0</v>
      </c>
      <c r="K5125" s="1">
        <v>0</v>
      </c>
      <c r="L5125" s="1">
        <v>0</v>
      </c>
      <c r="M5125" s="1">
        <v>0</v>
      </c>
      <c r="N5125" s="1" t="s">
        <v>26</v>
      </c>
      <c r="O5125" s="1" t="s">
        <v>27</v>
      </c>
      <c r="R5125" t="str">
        <f t="shared" si="322"/>
        <v>FURNACE STATUS RESPONSE Fan:0 Ignition:0 Burner:0 Unknown:0</v>
      </c>
    </row>
    <row r="5126" spans="1:18" x14ac:dyDescent="0.25">
      <c r="A5126" s="12">
        <f t="shared" si="320"/>
        <v>44794.112937233796</v>
      </c>
      <c r="B5126" s="8" t="str">
        <f t="shared" si="321"/>
        <v>→</v>
      </c>
      <c r="C5126" s="10">
        <f t="shared" si="323"/>
        <v>59.206000000000003</v>
      </c>
      <c r="D5126" s="2">
        <v>1661013757777</v>
      </c>
      <c r="E5126" t="s">
        <v>0</v>
      </c>
      <c r="F5126" s="1">
        <v>8</v>
      </c>
      <c r="G5126" s="1">
        <v>21</v>
      </c>
      <c r="H5126" s="1">
        <v>31</v>
      </c>
      <c r="I5126" s="1">
        <v>7</v>
      </c>
      <c r="J5126" s="1">
        <v>2</v>
      </c>
      <c r="K5126" s="1">
        <v>28</v>
      </c>
      <c r="L5126" s="1">
        <v>6</v>
      </c>
      <c r="M5126" s="1" t="s">
        <v>109</v>
      </c>
      <c r="N5126" s="1">
        <v>66</v>
      </c>
      <c r="R5126" t="str">
        <f t="shared" si="322"/>
        <v>TIME 2:40 Sun</v>
      </c>
    </row>
    <row r="5127" spans="1:18" x14ac:dyDescent="0.25">
      <c r="A5127" s="12">
        <f t="shared" si="320"/>
        <v>44794.112938506943</v>
      </c>
      <c r="B5127" s="8" t="str">
        <f t="shared" si="321"/>
        <v>←</v>
      </c>
      <c r="C5127" s="10">
        <f t="shared" si="323"/>
        <v>0.11</v>
      </c>
      <c r="D5127" s="2">
        <v>1661013757887</v>
      </c>
      <c r="E5127" t="s">
        <v>0</v>
      </c>
      <c r="F5127" s="1">
        <v>5</v>
      </c>
      <c r="G5127" s="1">
        <v>31</v>
      </c>
      <c r="H5127" s="1">
        <v>21</v>
      </c>
      <c r="I5127" s="1" t="s">
        <v>7</v>
      </c>
      <c r="J5127" s="1">
        <v>3</v>
      </c>
      <c r="K5127" s="1" t="s">
        <v>8</v>
      </c>
      <c r="R5127" t="str">
        <f t="shared" si="322"/>
        <v>ACK</v>
      </c>
    </row>
    <row r="5128" spans="1:18" x14ac:dyDescent="0.25">
      <c r="A5128" s="12">
        <f t="shared" si="320"/>
        <v>44794.112939780091</v>
      </c>
      <c r="B5128" s="8" t="str">
        <f t="shared" si="321"/>
        <v>→</v>
      </c>
      <c r="C5128" s="10">
        <f t="shared" si="323"/>
        <v>0.11</v>
      </c>
      <c r="D5128" s="2">
        <v>1661013757997</v>
      </c>
      <c r="E5128" t="s">
        <v>0</v>
      </c>
      <c r="F5128" s="1">
        <v>5</v>
      </c>
      <c r="G5128" s="1">
        <v>21</v>
      </c>
      <c r="H5128" s="1">
        <v>31</v>
      </c>
      <c r="I5128" s="1">
        <v>8</v>
      </c>
      <c r="J5128" s="1" t="s">
        <v>16</v>
      </c>
      <c r="K5128" s="1" t="s">
        <v>75</v>
      </c>
      <c r="R5128" t="str">
        <f t="shared" si="322"/>
        <v>UNKNOWN 8</v>
      </c>
    </row>
    <row r="5129" spans="1:18" x14ac:dyDescent="0.25">
      <c r="A5129" s="12">
        <f t="shared" si="320"/>
        <v>44794.112941516199</v>
      </c>
      <c r="B5129" s="8" t="str">
        <f t="shared" si="321"/>
        <v>←</v>
      </c>
      <c r="C5129" s="10">
        <f t="shared" si="323"/>
        <v>0.15</v>
      </c>
      <c r="D5129" s="2">
        <v>1661013758147</v>
      </c>
      <c r="E5129" t="s">
        <v>0</v>
      </c>
      <c r="F5129" s="1">
        <v>5</v>
      </c>
      <c r="G5129" s="1">
        <v>31</v>
      </c>
      <c r="H5129" s="1">
        <v>21</v>
      </c>
      <c r="I5129" s="1" t="s">
        <v>7</v>
      </c>
      <c r="J5129" s="1">
        <v>3</v>
      </c>
      <c r="K5129" s="1" t="s">
        <v>8</v>
      </c>
      <c r="R5129" t="str">
        <f t="shared" si="322"/>
        <v>ACK</v>
      </c>
    </row>
    <row r="5130" spans="1:18" x14ac:dyDescent="0.25">
      <c r="A5130" s="12">
        <f t="shared" si="320"/>
        <v>44794.112942604166</v>
      </c>
      <c r="B5130" s="8" t="str">
        <f t="shared" si="321"/>
        <v>→</v>
      </c>
      <c r="C5130" s="10">
        <f t="shared" si="323"/>
        <v>9.4E-2</v>
      </c>
      <c r="D5130" s="2">
        <v>1661013758241</v>
      </c>
      <c r="E5130" t="s">
        <v>0</v>
      </c>
      <c r="F5130" s="1">
        <v>6</v>
      </c>
      <c r="G5130" s="1">
        <v>21</v>
      </c>
      <c r="H5130" s="1">
        <v>31</v>
      </c>
      <c r="I5130" s="1" t="s">
        <v>43</v>
      </c>
      <c r="J5130" s="1">
        <v>0</v>
      </c>
      <c r="K5130" s="1" t="s">
        <v>73</v>
      </c>
      <c r="L5130" s="1" t="s">
        <v>102</v>
      </c>
      <c r="R5130" t="str">
        <f t="shared" si="322"/>
        <v>FAN SPEED Fan:Off</v>
      </c>
    </row>
    <row r="5131" spans="1:18" x14ac:dyDescent="0.25">
      <c r="A5131" s="12">
        <f t="shared" si="320"/>
        <v>44794.112943888882</v>
      </c>
      <c r="B5131" s="8" t="str">
        <f t="shared" si="321"/>
        <v>←</v>
      </c>
      <c r="C5131" s="10">
        <f t="shared" si="323"/>
        <v>0.111</v>
      </c>
      <c r="D5131" s="2">
        <v>1661013758352</v>
      </c>
      <c r="E5131" t="s">
        <v>0</v>
      </c>
      <c r="F5131" s="1">
        <v>5</v>
      </c>
      <c r="G5131" s="1">
        <v>31</v>
      </c>
      <c r="H5131" s="1">
        <v>21</v>
      </c>
      <c r="I5131" s="1" t="s">
        <v>7</v>
      </c>
      <c r="J5131" s="1">
        <v>3</v>
      </c>
      <c r="K5131" s="1" t="s">
        <v>8</v>
      </c>
      <c r="R5131" t="str">
        <f t="shared" si="322"/>
        <v>ACK</v>
      </c>
    </row>
    <row r="5132" spans="1:18" x14ac:dyDescent="0.25">
      <c r="A5132" s="12">
        <f t="shared" si="320"/>
        <v>44794.1129449074</v>
      </c>
      <c r="B5132" s="8" t="str">
        <f t="shared" si="321"/>
        <v>→</v>
      </c>
      <c r="C5132" s="10">
        <f t="shared" si="323"/>
        <v>8.7999999999999995E-2</v>
      </c>
      <c r="D5132" s="2">
        <v>1661013758440</v>
      </c>
      <c r="E5132" t="s">
        <v>0</v>
      </c>
      <c r="F5132" s="1">
        <v>5</v>
      </c>
      <c r="G5132" s="1">
        <v>21</v>
      </c>
      <c r="H5132" s="1">
        <v>31</v>
      </c>
      <c r="I5132" s="1">
        <v>6</v>
      </c>
      <c r="J5132" s="1">
        <v>60</v>
      </c>
      <c r="K5132" s="1">
        <v>83</v>
      </c>
      <c r="R5132" t="str">
        <f t="shared" si="322"/>
        <v>FURNACE STATUS REQUEST</v>
      </c>
    </row>
    <row r="5133" spans="1:18" x14ac:dyDescent="0.25">
      <c r="A5133" s="12">
        <f t="shared" si="320"/>
        <v>44794.112946932866</v>
      </c>
      <c r="B5133" s="8" t="str">
        <f t="shared" si="321"/>
        <v>←</v>
      </c>
      <c r="C5133" s="10">
        <f t="shared" si="323"/>
        <v>0.17499999999999999</v>
      </c>
      <c r="D5133" s="2">
        <v>1661013758615</v>
      </c>
      <c r="E5133" t="s">
        <v>0</v>
      </c>
      <c r="F5133" s="1">
        <v>9</v>
      </c>
      <c r="G5133" s="1">
        <v>31</v>
      </c>
      <c r="H5133" s="1">
        <v>21</v>
      </c>
      <c r="I5133" s="1" t="s">
        <v>1</v>
      </c>
      <c r="J5133" s="1">
        <v>0</v>
      </c>
      <c r="K5133" s="1">
        <v>0</v>
      </c>
      <c r="L5133" s="1">
        <v>0</v>
      </c>
      <c r="M5133" s="1">
        <v>0</v>
      </c>
      <c r="N5133" s="1" t="s">
        <v>26</v>
      </c>
      <c r="O5133" s="1" t="s">
        <v>27</v>
      </c>
      <c r="R5133" t="str">
        <f t="shared" si="322"/>
        <v>FURNACE STATUS RESPONSE Fan:0 Ignition:0 Burner:0 Unknown:0</v>
      </c>
    </row>
    <row r="5134" spans="1:18" x14ac:dyDescent="0.25">
      <c r="A5134" s="12">
        <f t="shared" si="320"/>
        <v>44794.113631689812</v>
      </c>
      <c r="B5134" s="8" t="str">
        <f t="shared" si="321"/>
        <v>→</v>
      </c>
      <c r="C5134" s="10">
        <f t="shared" si="323"/>
        <v>59.162999999999997</v>
      </c>
      <c r="D5134" s="2">
        <v>1661013817778</v>
      </c>
      <c r="E5134" t="s">
        <v>0</v>
      </c>
      <c r="F5134" s="1">
        <v>8</v>
      </c>
      <c r="G5134" s="1">
        <v>21</v>
      </c>
      <c r="H5134" s="1">
        <v>31</v>
      </c>
      <c r="I5134" s="1">
        <v>7</v>
      </c>
      <c r="J5134" s="1">
        <v>2</v>
      </c>
      <c r="K5134" s="1">
        <v>29</v>
      </c>
      <c r="L5134" s="1">
        <v>6</v>
      </c>
      <c r="M5134" s="1">
        <v>62</v>
      </c>
      <c r="N5134" s="1">
        <v>65</v>
      </c>
      <c r="R5134" t="str">
        <f t="shared" si="322"/>
        <v>TIME 2:41 Sun</v>
      </c>
    </row>
    <row r="5135" spans="1:18" x14ac:dyDescent="0.25">
      <c r="A5135" s="12">
        <f t="shared" si="320"/>
        <v>44794.113632893517</v>
      </c>
      <c r="B5135" s="8" t="str">
        <f t="shared" si="321"/>
        <v>←</v>
      </c>
      <c r="C5135" s="10">
        <f t="shared" si="323"/>
        <v>0.104</v>
      </c>
      <c r="D5135" s="2">
        <v>1661013817882</v>
      </c>
      <c r="E5135" t="s">
        <v>0</v>
      </c>
      <c r="F5135" s="1">
        <v>5</v>
      </c>
      <c r="G5135" s="1">
        <v>31</v>
      </c>
      <c r="H5135" s="1">
        <v>21</v>
      </c>
      <c r="I5135" s="1" t="s">
        <v>7</v>
      </c>
      <c r="J5135" s="1">
        <v>3</v>
      </c>
      <c r="K5135" s="1" t="s">
        <v>8</v>
      </c>
      <c r="R5135" t="str">
        <f t="shared" si="322"/>
        <v>ACK</v>
      </c>
    </row>
    <row r="5136" spans="1:18" x14ac:dyDescent="0.25">
      <c r="A5136" s="12">
        <f t="shared" si="320"/>
        <v>44794.113634259258</v>
      </c>
      <c r="B5136" s="8" t="str">
        <f t="shared" si="321"/>
        <v>→</v>
      </c>
      <c r="C5136" s="10">
        <f t="shared" si="323"/>
        <v>0.11799999999999999</v>
      </c>
      <c r="D5136" s="2">
        <v>1661013818000</v>
      </c>
      <c r="E5136" t="s">
        <v>0</v>
      </c>
      <c r="F5136" s="1">
        <v>5</v>
      </c>
      <c r="G5136" s="1">
        <v>21</v>
      </c>
      <c r="H5136" s="1">
        <v>31</v>
      </c>
      <c r="I5136" s="1">
        <v>8</v>
      </c>
      <c r="J5136" s="1" t="s">
        <v>16</v>
      </c>
      <c r="K5136" s="1" t="s">
        <v>75</v>
      </c>
      <c r="R5136" t="str">
        <f t="shared" si="322"/>
        <v>UNKNOWN 8</v>
      </c>
    </row>
    <row r="5137" spans="1:18" x14ac:dyDescent="0.25">
      <c r="A5137" s="12">
        <f t="shared" si="320"/>
        <v>44794.113635312497</v>
      </c>
      <c r="B5137" s="8" t="str">
        <f t="shared" si="321"/>
        <v>←</v>
      </c>
      <c r="C5137" s="10">
        <f t="shared" si="323"/>
        <v>9.0999999999999998E-2</v>
      </c>
      <c r="D5137" s="2">
        <v>1661013818091</v>
      </c>
      <c r="E5137" t="s">
        <v>0</v>
      </c>
      <c r="F5137" s="1">
        <v>5</v>
      </c>
      <c r="G5137" s="1">
        <v>31</v>
      </c>
      <c r="H5137" s="1">
        <v>21</v>
      </c>
      <c r="I5137" s="1" t="s">
        <v>7</v>
      </c>
      <c r="J5137" s="1">
        <v>3</v>
      </c>
      <c r="K5137" s="1" t="s">
        <v>8</v>
      </c>
      <c r="R5137" t="str">
        <f t="shared" si="322"/>
        <v>ACK</v>
      </c>
    </row>
    <row r="5138" spans="1:18" x14ac:dyDescent="0.25">
      <c r="A5138" s="12">
        <f t="shared" si="320"/>
        <v>44794.113636655085</v>
      </c>
      <c r="B5138" s="8" t="str">
        <f t="shared" si="321"/>
        <v>→</v>
      </c>
      <c r="C5138" s="10">
        <f t="shared" si="323"/>
        <v>0.11600000000000001</v>
      </c>
      <c r="D5138" s="2">
        <v>1661013818207</v>
      </c>
      <c r="E5138" t="s">
        <v>0</v>
      </c>
      <c r="F5138" s="1">
        <v>6</v>
      </c>
      <c r="G5138" s="1">
        <v>21</v>
      </c>
      <c r="H5138" s="1">
        <v>31</v>
      </c>
      <c r="I5138" s="1" t="s">
        <v>43</v>
      </c>
      <c r="J5138" s="1">
        <v>0</v>
      </c>
      <c r="K5138" s="1" t="s">
        <v>73</v>
      </c>
      <c r="L5138" s="1" t="s">
        <v>102</v>
      </c>
      <c r="R5138" t="str">
        <f t="shared" si="322"/>
        <v>FAN SPEED Fan:Off</v>
      </c>
    </row>
    <row r="5139" spans="1:18" x14ac:dyDescent="0.25">
      <c r="A5139" s="12">
        <f t="shared" si="320"/>
        <v>44794.113637951385</v>
      </c>
      <c r="B5139" s="8" t="str">
        <f t="shared" si="321"/>
        <v>←</v>
      </c>
      <c r="C5139" s="10">
        <f t="shared" si="323"/>
        <v>0.112</v>
      </c>
      <c r="D5139" s="2">
        <v>1661013818319</v>
      </c>
      <c r="E5139" t="s">
        <v>0</v>
      </c>
      <c r="F5139" s="1">
        <v>5</v>
      </c>
      <c r="G5139" s="1">
        <v>31</v>
      </c>
      <c r="H5139" s="1">
        <v>21</v>
      </c>
      <c r="I5139" s="1" t="s">
        <v>7</v>
      </c>
      <c r="J5139" s="1">
        <v>3</v>
      </c>
      <c r="K5139" s="1" t="s">
        <v>8</v>
      </c>
      <c r="R5139" t="str">
        <f t="shared" si="322"/>
        <v>ACK</v>
      </c>
    </row>
    <row r="5140" spans="1:18" x14ac:dyDescent="0.25">
      <c r="A5140" s="12">
        <f t="shared" si="320"/>
        <v>44794.113638854164</v>
      </c>
      <c r="B5140" s="8" t="str">
        <f t="shared" si="321"/>
        <v>→</v>
      </c>
      <c r="C5140" s="10">
        <f t="shared" si="323"/>
        <v>7.8E-2</v>
      </c>
      <c r="D5140" s="2">
        <v>1661013818397</v>
      </c>
      <c r="E5140" t="s">
        <v>0</v>
      </c>
      <c r="F5140" s="1">
        <v>5</v>
      </c>
      <c r="G5140" s="1">
        <v>21</v>
      </c>
      <c r="H5140" s="1">
        <v>31</v>
      </c>
      <c r="I5140" s="1">
        <v>6</v>
      </c>
      <c r="J5140" s="1">
        <v>60</v>
      </c>
      <c r="K5140" s="1">
        <v>83</v>
      </c>
      <c r="R5140" t="str">
        <f t="shared" si="322"/>
        <v>FURNACE STATUS REQUEST</v>
      </c>
    </row>
    <row r="5141" spans="1:18" x14ac:dyDescent="0.25">
      <c r="A5141" s="12">
        <f t="shared" si="320"/>
        <v>44794.113640624993</v>
      </c>
      <c r="B5141" s="8" t="str">
        <f t="shared" si="321"/>
        <v>←</v>
      </c>
      <c r="C5141" s="10">
        <f t="shared" si="323"/>
        <v>0.153</v>
      </c>
      <c r="D5141" s="2">
        <v>1661013818550</v>
      </c>
      <c r="E5141" t="s">
        <v>0</v>
      </c>
      <c r="F5141" s="1">
        <v>9</v>
      </c>
      <c r="G5141" s="1">
        <v>31</v>
      </c>
      <c r="H5141" s="1">
        <v>21</v>
      </c>
      <c r="I5141" s="1" t="s">
        <v>1</v>
      </c>
      <c r="J5141" s="1">
        <v>0</v>
      </c>
      <c r="K5141" s="1">
        <v>0</v>
      </c>
      <c r="L5141" s="1">
        <v>0</v>
      </c>
      <c r="M5141" s="1">
        <v>0</v>
      </c>
      <c r="N5141" s="1" t="s">
        <v>26</v>
      </c>
      <c r="O5141" s="1" t="s">
        <v>27</v>
      </c>
      <c r="R5141" t="str">
        <f t="shared" si="322"/>
        <v>FURNACE STATUS RESPONSE Fan:0 Ignition:0 Burner:0 Unknown:0</v>
      </c>
    </row>
    <row r="5142" spans="1:18" x14ac:dyDescent="0.25">
      <c r="A5142" s="12">
        <f t="shared" si="320"/>
        <v>44794.114326273142</v>
      </c>
      <c r="B5142" s="8" t="str">
        <f t="shared" si="321"/>
        <v>→</v>
      </c>
      <c r="C5142" s="10">
        <f t="shared" si="323"/>
        <v>59.24</v>
      </c>
      <c r="D5142" s="2">
        <v>1661013877790</v>
      </c>
      <c r="E5142" t="s">
        <v>0</v>
      </c>
      <c r="F5142" s="1">
        <v>8</v>
      </c>
      <c r="G5142" s="1">
        <v>21</v>
      </c>
      <c r="H5142" s="1">
        <v>31</v>
      </c>
      <c r="I5142" s="1">
        <v>7</v>
      </c>
      <c r="J5142" s="1">
        <v>2</v>
      </c>
      <c r="K5142" s="1" t="s">
        <v>55</v>
      </c>
      <c r="L5142" s="1">
        <v>6</v>
      </c>
      <c r="M5142" s="1">
        <v>68</v>
      </c>
      <c r="N5142" s="1">
        <v>65</v>
      </c>
      <c r="R5142" t="str">
        <f t="shared" si="322"/>
        <v>TIME 2:42 Sun</v>
      </c>
    </row>
    <row r="5143" spans="1:18" x14ac:dyDescent="0.25">
      <c r="A5143" s="12">
        <f t="shared" si="320"/>
        <v>44794.114327361109</v>
      </c>
      <c r="B5143" s="8" t="str">
        <f t="shared" si="321"/>
        <v>←</v>
      </c>
      <c r="C5143" s="10">
        <f t="shared" si="323"/>
        <v>9.4E-2</v>
      </c>
      <c r="D5143" s="2">
        <v>1661013877884</v>
      </c>
      <c r="E5143" t="s">
        <v>0</v>
      </c>
      <c r="F5143" s="1">
        <v>5</v>
      </c>
      <c r="G5143" s="1">
        <v>31</v>
      </c>
      <c r="H5143" s="1">
        <v>21</v>
      </c>
      <c r="I5143" s="1" t="s">
        <v>7</v>
      </c>
      <c r="J5143" s="1">
        <v>3</v>
      </c>
      <c r="K5143" s="1" t="s">
        <v>8</v>
      </c>
      <c r="R5143" t="str">
        <f t="shared" si="322"/>
        <v>ACK</v>
      </c>
    </row>
    <row r="5144" spans="1:18" x14ac:dyDescent="0.25">
      <c r="A5144" s="12">
        <f t="shared" si="320"/>
        <v>44794.114328749994</v>
      </c>
      <c r="B5144" s="8" t="str">
        <f t="shared" si="321"/>
        <v>→</v>
      </c>
      <c r="C5144" s="10">
        <f t="shared" si="323"/>
        <v>0.12</v>
      </c>
      <c r="D5144" s="2">
        <v>1661013878004</v>
      </c>
      <c r="E5144" t="s">
        <v>0</v>
      </c>
      <c r="F5144" s="1">
        <v>5</v>
      </c>
      <c r="G5144" s="1">
        <v>21</v>
      </c>
      <c r="H5144" s="1">
        <v>31</v>
      </c>
      <c r="I5144" s="1">
        <v>8</v>
      </c>
      <c r="J5144" s="1" t="s">
        <v>16</v>
      </c>
      <c r="K5144" s="1" t="s">
        <v>75</v>
      </c>
      <c r="R5144" t="str">
        <f t="shared" si="322"/>
        <v>UNKNOWN 8</v>
      </c>
    </row>
    <row r="5145" spans="1:18" x14ac:dyDescent="0.25">
      <c r="A5145" s="12">
        <f t="shared" si="320"/>
        <v>44794.11433019676</v>
      </c>
      <c r="B5145" s="8" t="str">
        <f t="shared" si="321"/>
        <v>←</v>
      </c>
      <c r="C5145" s="10">
        <f t="shared" si="323"/>
        <v>0.125</v>
      </c>
      <c r="D5145" s="2">
        <v>1661013878129</v>
      </c>
      <c r="E5145" t="s">
        <v>0</v>
      </c>
      <c r="F5145" s="1">
        <v>5</v>
      </c>
      <c r="G5145" s="1">
        <v>31</v>
      </c>
      <c r="H5145" s="1">
        <v>21</v>
      </c>
      <c r="I5145" s="1" t="s">
        <v>7</v>
      </c>
      <c r="J5145" s="1">
        <v>3</v>
      </c>
      <c r="K5145" s="1" t="s">
        <v>8</v>
      </c>
      <c r="R5145" t="str">
        <f t="shared" si="322"/>
        <v>ACK</v>
      </c>
    </row>
    <row r="5146" spans="1:18" x14ac:dyDescent="0.25">
      <c r="A5146" s="12">
        <f t="shared" si="320"/>
        <v>44794.114331365738</v>
      </c>
      <c r="B5146" s="8" t="str">
        <f t="shared" si="321"/>
        <v>→</v>
      </c>
      <c r="C5146" s="10">
        <f t="shared" si="323"/>
        <v>0.10100000000000001</v>
      </c>
      <c r="D5146" s="2">
        <v>1661013878230</v>
      </c>
      <c r="E5146" t="s">
        <v>0</v>
      </c>
      <c r="F5146" s="1">
        <v>6</v>
      </c>
      <c r="G5146" s="1">
        <v>21</v>
      </c>
      <c r="H5146" s="1">
        <v>31</v>
      </c>
      <c r="I5146" s="1" t="s">
        <v>43</v>
      </c>
      <c r="J5146" s="1">
        <v>0</v>
      </c>
      <c r="K5146" s="1" t="s">
        <v>73</v>
      </c>
      <c r="L5146" s="1" t="s">
        <v>102</v>
      </c>
      <c r="R5146" t="str">
        <f t="shared" si="322"/>
        <v>FAN SPEED Fan:Off</v>
      </c>
    </row>
    <row r="5147" spans="1:18" x14ac:dyDescent="0.25">
      <c r="A5147" s="12">
        <f t="shared" si="320"/>
        <v>44794.114332488425</v>
      </c>
      <c r="B5147" s="8" t="str">
        <f t="shared" si="321"/>
        <v>←</v>
      </c>
      <c r="C5147" s="10">
        <f t="shared" si="323"/>
        <v>9.7000000000000003E-2</v>
      </c>
      <c r="D5147" s="2">
        <v>1661013878327</v>
      </c>
      <c r="E5147" t="s">
        <v>0</v>
      </c>
      <c r="F5147" s="1">
        <v>5</v>
      </c>
      <c r="G5147" s="1">
        <v>31</v>
      </c>
      <c r="H5147" s="1">
        <v>21</v>
      </c>
      <c r="I5147" s="1" t="s">
        <v>7</v>
      </c>
      <c r="J5147" s="1">
        <v>3</v>
      </c>
      <c r="K5147" s="1" t="s">
        <v>8</v>
      </c>
      <c r="R5147" t="str">
        <f t="shared" si="322"/>
        <v>ACK</v>
      </c>
    </row>
    <row r="5148" spans="1:18" x14ac:dyDescent="0.25">
      <c r="A5148" s="12">
        <f t="shared" si="320"/>
        <v>44794.114333506943</v>
      </c>
      <c r="B5148" s="8" t="str">
        <f t="shared" si="321"/>
        <v>→</v>
      </c>
      <c r="C5148" s="10">
        <f t="shared" si="323"/>
        <v>8.7999999999999995E-2</v>
      </c>
      <c r="D5148" s="2">
        <v>1661013878415</v>
      </c>
      <c r="E5148" t="s">
        <v>0</v>
      </c>
      <c r="F5148" s="1">
        <v>5</v>
      </c>
      <c r="G5148" s="1">
        <v>21</v>
      </c>
      <c r="H5148" s="1">
        <v>31</v>
      </c>
      <c r="I5148" s="1">
        <v>6</v>
      </c>
      <c r="J5148" s="1">
        <v>60</v>
      </c>
      <c r="K5148" s="1">
        <v>83</v>
      </c>
      <c r="R5148" t="str">
        <f t="shared" si="322"/>
        <v>FURNACE STATUS REQUEST</v>
      </c>
    </row>
    <row r="5149" spans="1:18" x14ac:dyDescent="0.25">
      <c r="A5149" s="12">
        <f t="shared" si="320"/>
        <v>44794.114335497681</v>
      </c>
      <c r="B5149" s="8" t="str">
        <f t="shared" si="321"/>
        <v>←</v>
      </c>
      <c r="C5149" s="10">
        <f t="shared" si="323"/>
        <v>0.17199999999999999</v>
      </c>
      <c r="D5149" s="2">
        <v>1661013878587</v>
      </c>
      <c r="E5149" t="s">
        <v>0</v>
      </c>
      <c r="F5149" s="1">
        <v>9</v>
      </c>
      <c r="G5149" s="1">
        <v>31</v>
      </c>
      <c r="H5149" s="1">
        <v>21</v>
      </c>
      <c r="I5149" s="1" t="s">
        <v>1</v>
      </c>
      <c r="J5149" s="1">
        <v>0</v>
      </c>
      <c r="K5149" s="1">
        <v>0</v>
      </c>
      <c r="L5149" s="1">
        <v>0</v>
      </c>
      <c r="M5149" s="1">
        <v>0</v>
      </c>
      <c r="N5149" s="1" t="s">
        <v>26</v>
      </c>
      <c r="O5149" s="1" t="s">
        <v>27</v>
      </c>
      <c r="R5149" t="str">
        <f t="shared" si="322"/>
        <v>FURNACE STATUS RESPONSE Fan:0 Ignition:0 Burner:0 Unknown:0</v>
      </c>
    </row>
    <row r="5150" spans="1:18" x14ac:dyDescent="0.25">
      <c r="A5150" s="12">
        <f t="shared" si="320"/>
        <v>44794.115020729165</v>
      </c>
      <c r="B5150" s="8" t="str">
        <f t="shared" si="321"/>
        <v>→</v>
      </c>
      <c r="C5150" s="10">
        <f t="shared" si="323"/>
        <v>59.204000000000001</v>
      </c>
      <c r="D5150" s="2">
        <v>1661013937791</v>
      </c>
      <c r="E5150" t="s">
        <v>0</v>
      </c>
      <c r="F5150" s="1">
        <v>8</v>
      </c>
      <c r="G5150" s="1">
        <v>21</v>
      </c>
      <c r="H5150" s="1">
        <v>31</v>
      </c>
      <c r="I5150" s="1">
        <v>7</v>
      </c>
      <c r="J5150" s="1">
        <v>2</v>
      </c>
      <c r="K5150" s="1" t="s">
        <v>57</v>
      </c>
      <c r="L5150" s="1">
        <v>6</v>
      </c>
      <c r="M5150" s="1" t="s">
        <v>110</v>
      </c>
      <c r="N5150" s="1">
        <v>66</v>
      </c>
      <c r="R5150" t="str">
        <f t="shared" si="322"/>
        <v>TIME 2:43 Sun</v>
      </c>
    </row>
    <row r="5151" spans="1:18" x14ac:dyDescent="0.25">
      <c r="A5151" s="12">
        <f t="shared" si="320"/>
        <v>44794.115021944446</v>
      </c>
      <c r="B5151" s="8" t="str">
        <f t="shared" si="321"/>
        <v>←</v>
      </c>
      <c r="C5151" s="10">
        <f t="shared" si="323"/>
        <v>0.105</v>
      </c>
      <c r="D5151" s="2">
        <v>1661013937896</v>
      </c>
      <c r="E5151" t="s">
        <v>0</v>
      </c>
      <c r="F5151" s="1">
        <v>5</v>
      </c>
      <c r="G5151" s="1">
        <v>31</v>
      </c>
      <c r="H5151" s="1">
        <v>21</v>
      </c>
      <c r="I5151" s="1" t="s">
        <v>7</v>
      </c>
      <c r="J5151" s="1">
        <v>3</v>
      </c>
      <c r="K5151" s="1" t="s">
        <v>8</v>
      </c>
      <c r="R5151" t="str">
        <f t="shared" si="322"/>
        <v>ACK</v>
      </c>
    </row>
    <row r="5152" spans="1:18" x14ac:dyDescent="0.25">
      <c r="A5152" s="12">
        <f t="shared" si="320"/>
        <v>44794.115023124999</v>
      </c>
      <c r="B5152" s="8" t="str">
        <f t="shared" si="321"/>
        <v>→</v>
      </c>
      <c r="C5152" s="10">
        <f t="shared" si="323"/>
        <v>0.10199999999999999</v>
      </c>
      <c r="D5152" s="2">
        <v>1661013937998</v>
      </c>
      <c r="E5152" t="s">
        <v>0</v>
      </c>
      <c r="F5152" s="1">
        <v>5</v>
      </c>
      <c r="G5152" s="1">
        <v>21</v>
      </c>
      <c r="H5152" s="1">
        <v>31</v>
      </c>
      <c r="I5152" s="1">
        <v>8</v>
      </c>
      <c r="J5152" s="1" t="s">
        <v>16</v>
      </c>
      <c r="K5152" s="1" t="s">
        <v>75</v>
      </c>
      <c r="R5152" t="str">
        <f t="shared" si="322"/>
        <v>UNKNOWN 8</v>
      </c>
    </row>
    <row r="5153" spans="1:18" x14ac:dyDescent="0.25">
      <c r="A5153" s="12">
        <f t="shared" si="320"/>
        <v>44794.115024826388</v>
      </c>
      <c r="B5153" s="8" t="str">
        <f t="shared" si="321"/>
        <v>←</v>
      </c>
      <c r="C5153" s="10">
        <f t="shared" si="323"/>
        <v>0.14699999999999999</v>
      </c>
      <c r="D5153" s="2">
        <v>1661013938145</v>
      </c>
      <c r="E5153" t="s">
        <v>0</v>
      </c>
      <c r="F5153" s="1">
        <v>5</v>
      </c>
      <c r="G5153" s="1">
        <v>31</v>
      </c>
      <c r="H5153" s="1">
        <v>21</v>
      </c>
      <c r="I5153" s="1" t="s">
        <v>7</v>
      </c>
      <c r="J5153" s="1">
        <v>3</v>
      </c>
      <c r="K5153" s="1" t="s">
        <v>8</v>
      </c>
      <c r="R5153" t="str">
        <f t="shared" si="322"/>
        <v>ACK</v>
      </c>
    </row>
    <row r="5154" spans="1:18" x14ac:dyDescent="0.25">
      <c r="A5154" s="12">
        <f t="shared" si="320"/>
        <v>44794.115026180552</v>
      </c>
      <c r="B5154" s="8" t="str">
        <f t="shared" si="321"/>
        <v>→</v>
      </c>
      <c r="C5154" s="10">
        <f t="shared" si="323"/>
        <v>0.11700000000000001</v>
      </c>
      <c r="D5154" s="2">
        <v>1661013938262</v>
      </c>
      <c r="E5154" t="s">
        <v>0</v>
      </c>
      <c r="F5154" s="1">
        <v>6</v>
      </c>
      <c r="G5154" s="1">
        <v>21</v>
      </c>
      <c r="H5154" s="1">
        <v>31</v>
      </c>
      <c r="I5154" s="1" t="s">
        <v>43</v>
      </c>
      <c r="J5154" s="1">
        <v>0</v>
      </c>
      <c r="K5154" s="1" t="s">
        <v>73</v>
      </c>
      <c r="L5154" s="1" t="s">
        <v>102</v>
      </c>
      <c r="R5154" t="str">
        <f t="shared" si="322"/>
        <v>FAN SPEED Fan:Off</v>
      </c>
    </row>
    <row r="5155" spans="1:18" x14ac:dyDescent="0.25">
      <c r="A5155" s="12">
        <f t="shared" si="320"/>
        <v>44794.115027511572</v>
      </c>
      <c r="B5155" s="8" t="str">
        <f t="shared" si="321"/>
        <v>←</v>
      </c>
      <c r="C5155" s="10">
        <f t="shared" si="323"/>
        <v>0.115</v>
      </c>
      <c r="D5155" s="2">
        <v>1661013938377</v>
      </c>
      <c r="E5155" t="s">
        <v>0</v>
      </c>
      <c r="F5155" s="1">
        <v>5</v>
      </c>
      <c r="G5155" s="1">
        <v>31</v>
      </c>
      <c r="H5155" s="1">
        <v>21</v>
      </c>
      <c r="I5155" s="1" t="s">
        <v>7</v>
      </c>
      <c r="J5155" s="1">
        <v>3</v>
      </c>
      <c r="K5155" s="1" t="s">
        <v>8</v>
      </c>
      <c r="R5155" t="str">
        <f t="shared" si="322"/>
        <v>ACK</v>
      </c>
    </row>
    <row r="5156" spans="1:18" x14ac:dyDescent="0.25">
      <c r="A5156" s="12">
        <f t="shared" si="320"/>
        <v>44794.115028518521</v>
      </c>
      <c r="B5156" s="8" t="str">
        <f t="shared" si="321"/>
        <v>→</v>
      </c>
      <c r="C5156" s="10">
        <f t="shared" si="323"/>
        <v>8.6999999999999994E-2</v>
      </c>
      <c r="D5156" s="2">
        <v>1661013938464</v>
      </c>
      <c r="E5156" t="s">
        <v>0</v>
      </c>
      <c r="F5156" s="1">
        <v>5</v>
      </c>
      <c r="G5156" s="1">
        <v>21</v>
      </c>
      <c r="H5156" s="1">
        <v>31</v>
      </c>
      <c r="I5156" s="1">
        <v>6</v>
      </c>
      <c r="J5156" s="1">
        <v>60</v>
      </c>
      <c r="K5156" s="1">
        <v>83</v>
      </c>
      <c r="R5156" t="str">
        <f t="shared" si="322"/>
        <v>FURNACE STATUS REQUEST</v>
      </c>
    </row>
    <row r="5157" spans="1:18" x14ac:dyDescent="0.25">
      <c r="A5157" s="12">
        <f t="shared" si="320"/>
        <v>44794.115030266206</v>
      </c>
      <c r="B5157" s="8" t="str">
        <f t="shared" si="321"/>
        <v>←</v>
      </c>
      <c r="C5157" s="10">
        <f t="shared" si="323"/>
        <v>0.151</v>
      </c>
      <c r="D5157" s="2">
        <v>1661013938615</v>
      </c>
      <c r="E5157" t="s">
        <v>0</v>
      </c>
      <c r="F5157" s="1">
        <v>9</v>
      </c>
      <c r="G5157" s="1">
        <v>31</v>
      </c>
      <c r="H5157" s="1">
        <v>21</v>
      </c>
      <c r="I5157" s="1" t="s">
        <v>1</v>
      </c>
      <c r="J5157" s="1">
        <v>0</v>
      </c>
      <c r="K5157" s="1">
        <v>0</v>
      </c>
      <c r="L5157" s="1">
        <v>0</v>
      </c>
      <c r="M5157" s="1">
        <v>0</v>
      </c>
      <c r="N5157" s="1" t="s">
        <v>26</v>
      </c>
      <c r="O5157" s="1" t="s">
        <v>27</v>
      </c>
      <c r="R5157" t="str">
        <f t="shared" si="322"/>
        <v>FURNACE STATUS RESPONSE Fan:0 Ignition:0 Burner:0 Unknown:0</v>
      </c>
    </row>
    <row r="5158" spans="1:18" x14ac:dyDescent="0.25">
      <c r="A5158" s="12">
        <f t="shared" si="320"/>
        <v>44794.115715127315</v>
      </c>
      <c r="B5158" s="8" t="str">
        <f t="shared" si="321"/>
        <v>→</v>
      </c>
      <c r="C5158" s="10">
        <f t="shared" si="323"/>
        <v>59.171999999999997</v>
      </c>
      <c r="D5158" s="2">
        <v>1661013997787</v>
      </c>
      <c r="E5158" t="s">
        <v>0</v>
      </c>
      <c r="F5158" s="1">
        <v>8</v>
      </c>
      <c r="G5158" s="1">
        <v>21</v>
      </c>
      <c r="H5158" s="1">
        <v>31</v>
      </c>
      <c r="I5158" s="1">
        <v>7</v>
      </c>
      <c r="J5158" s="1">
        <v>2</v>
      </c>
      <c r="K5158" s="1" t="s">
        <v>58</v>
      </c>
      <c r="L5158" s="1">
        <v>6</v>
      </c>
      <c r="M5158" s="1" t="s">
        <v>111</v>
      </c>
      <c r="N5158" s="1">
        <v>65</v>
      </c>
      <c r="R5158" t="str">
        <f t="shared" si="322"/>
        <v>TIME 2:44 Sun</v>
      </c>
    </row>
    <row r="5159" spans="1:18" x14ac:dyDescent="0.25">
      <c r="A5159" s="12">
        <f t="shared" si="320"/>
        <v>44794.115716342589</v>
      </c>
      <c r="B5159" s="8" t="str">
        <f t="shared" si="321"/>
        <v>←</v>
      </c>
      <c r="C5159" s="10">
        <f t="shared" si="323"/>
        <v>0.105</v>
      </c>
      <c r="D5159" s="2">
        <v>1661013997892</v>
      </c>
      <c r="E5159" t="s">
        <v>0</v>
      </c>
      <c r="F5159" s="1">
        <v>5</v>
      </c>
      <c r="G5159" s="1">
        <v>31</v>
      </c>
      <c r="H5159" s="1">
        <v>21</v>
      </c>
      <c r="I5159" s="1" t="s">
        <v>7</v>
      </c>
      <c r="J5159" s="1">
        <v>3</v>
      </c>
      <c r="K5159" s="1" t="s">
        <v>8</v>
      </c>
      <c r="R5159" t="str">
        <f t="shared" si="322"/>
        <v>ACK</v>
      </c>
    </row>
    <row r="5160" spans="1:18" x14ac:dyDescent="0.25">
      <c r="A5160" s="12">
        <f t="shared" si="320"/>
        <v>44794.115717685178</v>
      </c>
      <c r="B5160" s="8" t="str">
        <f t="shared" si="321"/>
        <v>→</v>
      </c>
      <c r="C5160" s="10">
        <f t="shared" si="323"/>
        <v>0.11600000000000001</v>
      </c>
      <c r="D5160" s="2">
        <v>1661013998008</v>
      </c>
      <c r="E5160" t="s">
        <v>0</v>
      </c>
      <c r="F5160" s="1">
        <v>5</v>
      </c>
      <c r="G5160" s="1">
        <v>21</v>
      </c>
      <c r="H5160" s="1">
        <v>31</v>
      </c>
      <c r="I5160" s="1">
        <v>8</v>
      </c>
      <c r="J5160" s="1" t="s">
        <v>16</v>
      </c>
      <c r="K5160" s="1" t="s">
        <v>75</v>
      </c>
      <c r="R5160" t="str">
        <f t="shared" si="322"/>
        <v>UNKNOWN 8</v>
      </c>
    </row>
    <row r="5161" spans="1:18" x14ac:dyDescent="0.25">
      <c r="A5161" s="12">
        <f t="shared" si="320"/>
        <v>44794.115719155096</v>
      </c>
      <c r="B5161" s="8" t="str">
        <f t="shared" si="321"/>
        <v>←</v>
      </c>
      <c r="C5161" s="10">
        <f t="shared" si="323"/>
        <v>0.127</v>
      </c>
      <c r="D5161" s="2">
        <v>1661013998135</v>
      </c>
      <c r="E5161" t="s">
        <v>0</v>
      </c>
      <c r="F5161" s="1">
        <v>5</v>
      </c>
      <c r="G5161" s="1">
        <v>31</v>
      </c>
      <c r="H5161" s="1">
        <v>21</v>
      </c>
      <c r="I5161" s="1" t="s">
        <v>7</v>
      </c>
      <c r="J5161" s="1">
        <v>3</v>
      </c>
      <c r="K5161" s="1" t="s">
        <v>8</v>
      </c>
      <c r="R5161" t="str">
        <f t="shared" si="322"/>
        <v>ACK</v>
      </c>
    </row>
    <row r="5162" spans="1:18" x14ac:dyDescent="0.25">
      <c r="A5162" s="12">
        <f t="shared" si="320"/>
        <v>44794.115720335649</v>
      </c>
      <c r="B5162" s="8" t="str">
        <f t="shared" si="321"/>
        <v>→</v>
      </c>
      <c r="C5162" s="10">
        <f t="shared" si="323"/>
        <v>0.10199999999999999</v>
      </c>
      <c r="D5162" s="2">
        <v>1661013998237</v>
      </c>
      <c r="E5162" t="s">
        <v>0</v>
      </c>
      <c r="F5162" s="1">
        <v>6</v>
      </c>
      <c r="G5162" s="1">
        <v>21</v>
      </c>
      <c r="H5162" s="1">
        <v>31</v>
      </c>
      <c r="I5162" s="1" t="s">
        <v>43</v>
      </c>
      <c r="J5162" s="1">
        <v>0</v>
      </c>
      <c r="K5162" s="1" t="s">
        <v>73</v>
      </c>
      <c r="L5162" s="1" t="s">
        <v>102</v>
      </c>
      <c r="R5162" t="str">
        <f t="shared" si="322"/>
        <v>FAN SPEED Fan:Off</v>
      </c>
    </row>
    <row r="5163" spans="1:18" x14ac:dyDescent="0.25">
      <c r="A5163" s="12">
        <f t="shared" si="320"/>
        <v>44794.115721620365</v>
      </c>
      <c r="B5163" s="8" t="str">
        <f t="shared" si="321"/>
        <v>←</v>
      </c>
      <c r="C5163" s="10">
        <f t="shared" si="323"/>
        <v>0.111</v>
      </c>
      <c r="D5163" s="2">
        <v>1661013998348</v>
      </c>
      <c r="E5163" t="s">
        <v>0</v>
      </c>
      <c r="F5163" s="1">
        <v>5</v>
      </c>
      <c r="G5163" s="1">
        <v>31</v>
      </c>
      <c r="H5163" s="1">
        <v>21</v>
      </c>
      <c r="I5163" s="1" t="s">
        <v>7</v>
      </c>
      <c r="J5163" s="1">
        <v>3</v>
      </c>
      <c r="K5163" s="1" t="s">
        <v>8</v>
      </c>
      <c r="R5163" t="str">
        <f t="shared" si="322"/>
        <v>ACK</v>
      </c>
    </row>
    <row r="5164" spans="1:18" x14ac:dyDescent="0.25">
      <c r="A5164" s="12">
        <f t="shared" si="320"/>
        <v>44794.115722557872</v>
      </c>
      <c r="B5164" s="8" t="str">
        <f t="shared" si="321"/>
        <v>→</v>
      </c>
      <c r="C5164" s="10">
        <f t="shared" si="323"/>
        <v>8.1000000000000003E-2</v>
      </c>
      <c r="D5164" s="2">
        <v>1661013998429</v>
      </c>
      <c r="E5164" t="s">
        <v>0</v>
      </c>
      <c r="F5164" s="1">
        <v>5</v>
      </c>
      <c r="G5164" s="1">
        <v>21</v>
      </c>
      <c r="H5164" s="1">
        <v>31</v>
      </c>
      <c r="I5164" s="1">
        <v>6</v>
      </c>
      <c r="J5164" s="1">
        <v>60</v>
      </c>
      <c r="K5164" s="1">
        <v>83</v>
      </c>
      <c r="R5164" t="str">
        <f t="shared" si="322"/>
        <v>FURNACE STATUS REQUEST</v>
      </c>
    </row>
    <row r="5165" spans="1:18" x14ac:dyDescent="0.25">
      <c r="A5165" s="12">
        <f t="shared" si="320"/>
        <v>44794.115724456016</v>
      </c>
      <c r="B5165" s="8" t="str">
        <f t="shared" si="321"/>
        <v>←</v>
      </c>
      <c r="C5165" s="10">
        <f t="shared" si="323"/>
        <v>0.16400000000000001</v>
      </c>
      <c r="D5165" s="2">
        <v>1661013998593</v>
      </c>
      <c r="E5165" t="s">
        <v>0</v>
      </c>
      <c r="F5165" s="1">
        <v>9</v>
      </c>
      <c r="G5165" s="1">
        <v>31</v>
      </c>
      <c r="H5165" s="1">
        <v>21</v>
      </c>
      <c r="I5165" s="1" t="s">
        <v>1</v>
      </c>
      <c r="J5165" s="1">
        <v>0</v>
      </c>
      <c r="K5165" s="1">
        <v>0</v>
      </c>
      <c r="L5165" s="1">
        <v>0</v>
      </c>
      <c r="M5165" s="1">
        <v>0</v>
      </c>
      <c r="N5165" s="1" t="s">
        <v>26</v>
      </c>
      <c r="O5165" s="1" t="s">
        <v>27</v>
      </c>
      <c r="R5165" t="str">
        <f t="shared" si="322"/>
        <v>FURNACE STATUS RESPONSE Fan:0 Ignition:0 Burner:0 Unknown:0</v>
      </c>
    </row>
    <row r="5166" spans="1:18" x14ac:dyDescent="0.25">
      <c r="A5166" s="12">
        <f t="shared" si="320"/>
        <v>44794.116409745366</v>
      </c>
      <c r="B5166" s="8" t="str">
        <f t="shared" si="321"/>
        <v>→</v>
      </c>
      <c r="C5166" s="10">
        <f t="shared" si="323"/>
        <v>59.209000000000003</v>
      </c>
      <c r="D5166" s="2">
        <v>1661014057802</v>
      </c>
      <c r="E5166" t="s">
        <v>0</v>
      </c>
      <c r="F5166" s="1">
        <v>8</v>
      </c>
      <c r="G5166" s="1">
        <v>21</v>
      </c>
      <c r="H5166" s="1">
        <v>31</v>
      </c>
      <c r="I5166" s="1">
        <v>7</v>
      </c>
      <c r="J5166" s="1">
        <v>2</v>
      </c>
      <c r="K5166" s="1" t="s">
        <v>60</v>
      </c>
      <c r="L5166" s="1">
        <v>6</v>
      </c>
      <c r="M5166" s="1" t="s">
        <v>112</v>
      </c>
      <c r="N5166" s="1">
        <v>66</v>
      </c>
      <c r="R5166" t="str">
        <f t="shared" si="322"/>
        <v>TIME 2:45 Sun</v>
      </c>
    </row>
    <row r="5167" spans="1:18" x14ac:dyDescent="0.25">
      <c r="A5167" s="12">
        <f t="shared" si="320"/>
        <v>44794.116411053234</v>
      </c>
      <c r="B5167" s="8" t="str">
        <f t="shared" si="321"/>
        <v>←</v>
      </c>
      <c r="C5167" s="10">
        <f t="shared" si="323"/>
        <v>0.113</v>
      </c>
      <c r="D5167" s="2">
        <v>1661014057915</v>
      </c>
      <c r="E5167" t="s">
        <v>0</v>
      </c>
      <c r="F5167" s="1">
        <v>5</v>
      </c>
      <c r="G5167" s="1">
        <v>31</v>
      </c>
      <c r="H5167" s="1">
        <v>21</v>
      </c>
      <c r="I5167" s="1" t="s">
        <v>7</v>
      </c>
      <c r="J5167" s="1">
        <v>3</v>
      </c>
      <c r="K5167" s="1" t="s">
        <v>8</v>
      </c>
      <c r="R5167" t="str">
        <f t="shared" si="322"/>
        <v>ACK</v>
      </c>
    </row>
    <row r="5168" spans="1:18" x14ac:dyDescent="0.25">
      <c r="A5168" s="12">
        <f t="shared" si="320"/>
        <v>44794.116412337964</v>
      </c>
      <c r="B5168" s="8" t="str">
        <f t="shared" si="321"/>
        <v>→</v>
      </c>
      <c r="C5168" s="10">
        <f t="shared" si="323"/>
        <v>0.111</v>
      </c>
      <c r="D5168" s="2">
        <v>1661014058026</v>
      </c>
      <c r="E5168" t="s">
        <v>0</v>
      </c>
      <c r="F5168" s="1">
        <v>5</v>
      </c>
      <c r="G5168" s="1">
        <v>21</v>
      </c>
      <c r="H5168" s="1">
        <v>31</v>
      </c>
      <c r="I5168" s="1">
        <v>8</v>
      </c>
      <c r="J5168" s="1" t="s">
        <v>16</v>
      </c>
      <c r="K5168" s="1" t="s">
        <v>75</v>
      </c>
      <c r="R5168" t="str">
        <f t="shared" si="322"/>
        <v>UNKNOWN 8</v>
      </c>
    </row>
    <row r="5169" spans="1:18" x14ac:dyDescent="0.25">
      <c r="A5169" s="12">
        <f t="shared" si="320"/>
        <v>44794.116414004624</v>
      </c>
      <c r="B5169" s="8" t="str">
        <f t="shared" si="321"/>
        <v>←</v>
      </c>
      <c r="C5169" s="10">
        <f t="shared" si="323"/>
        <v>0.14399999999999999</v>
      </c>
      <c r="D5169" s="2">
        <v>1661014058170</v>
      </c>
      <c r="E5169" t="s">
        <v>0</v>
      </c>
      <c r="F5169" s="1">
        <v>5</v>
      </c>
      <c r="G5169" s="1">
        <v>31</v>
      </c>
      <c r="H5169" s="1">
        <v>21</v>
      </c>
      <c r="I5169" s="1" t="s">
        <v>7</v>
      </c>
      <c r="J5169" s="1">
        <v>3</v>
      </c>
      <c r="K5169" s="1" t="s">
        <v>8</v>
      </c>
      <c r="R5169" t="str">
        <f t="shared" si="322"/>
        <v>ACK</v>
      </c>
    </row>
    <row r="5170" spans="1:18" x14ac:dyDescent="0.25">
      <c r="A5170" s="12">
        <f t="shared" si="320"/>
        <v>44794.116415150456</v>
      </c>
      <c r="B5170" s="8" t="str">
        <f t="shared" si="321"/>
        <v>→</v>
      </c>
      <c r="C5170" s="10">
        <f t="shared" si="323"/>
        <v>9.9000000000000005E-2</v>
      </c>
      <c r="D5170" s="2">
        <v>1661014058269</v>
      </c>
      <c r="E5170" t="s">
        <v>0</v>
      </c>
      <c r="F5170" s="1">
        <v>6</v>
      </c>
      <c r="G5170" s="1">
        <v>21</v>
      </c>
      <c r="H5170" s="1">
        <v>31</v>
      </c>
      <c r="I5170" s="1" t="s">
        <v>43</v>
      </c>
      <c r="J5170" s="1">
        <v>0</v>
      </c>
      <c r="K5170" s="1" t="s">
        <v>73</v>
      </c>
      <c r="L5170" s="1" t="s">
        <v>102</v>
      </c>
      <c r="R5170" t="str">
        <f t="shared" si="322"/>
        <v>FAN SPEED Fan:Off</v>
      </c>
    </row>
    <row r="5171" spans="1:18" x14ac:dyDescent="0.25">
      <c r="A5171" s="12">
        <f t="shared" si="320"/>
        <v>44794.116416597222</v>
      </c>
      <c r="B5171" s="8" t="str">
        <f t="shared" si="321"/>
        <v>←</v>
      </c>
      <c r="C5171" s="10">
        <f t="shared" si="323"/>
        <v>0.125</v>
      </c>
      <c r="D5171" s="2">
        <v>1661014058394</v>
      </c>
      <c r="E5171" t="s">
        <v>0</v>
      </c>
      <c r="F5171" s="1">
        <v>5</v>
      </c>
      <c r="G5171" s="1">
        <v>31</v>
      </c>
      <c r="H5171" s="1">
        <v>21</v>
      </c>
      <c r="I5171" s="1" t="s">
        <v>7</v>
      </c>
      <c r="J5171" s="1">
        <v>3</v>
      </c>
      <c r="K5171" s="1" t="s">
        <v>8</v>
      </c>
      <c r="R5171" t="str">
        <f t="shared" si="322"/>
        <v>ACK</v>
      </c>
    </row>
    <row r="5172" spans="1:18" x14ac:dyDescent="0.25">
      <c r="A5172" s="12">
        <f t="shared" si="320"/>
        <v>44794.116417824072</v>
      </c>
      <c r="B5172" s="8" t="str">
        <f t="shared" si="321"/>
        <v>→</v>
      </c>
      <c r="C5172" s="10">
        <f t="shared" si="323"/>
        <v>0.106</v>
      </c>
      <c r="D5172" s="2">
        <v>1661014058500</v>
      </c>
      <c r="E5172" t="s">
        <v>0</v>
      </c>
      <c r="F5172" s="1">
        <v>5</v>
      </c>
      <c r="G5172" s="1">
        <v>21</v>
      </c>
      <c r="H5172" s="1">
        <v>31</v>
      </c>
      <c r="I5172" s="1">
        <v>6</v>
      </c>
      <c r="J5172" s="1">
        <v>60</v>
      </c>
      <c r="K5172" s="1">
        <v>83</v>
      </c>
      <c r="R5172" t="str">
        <f t="shared" si="322"/>
        <v>FURNACE STATUS REQUEST</v>
      </c>
    </row>
    <row r="5173" spans="1:18" x14ac:dyDescent="0.25">
      <c r="A5173" s="12">
        <f t="shared" si="320"/>
        <v>44794.116419444443</v>
      </c>
      <c r="B5173" s="8" t="str">
        <f t="shared" si="321"/>
        <v>←</v>
      </c>
      <c r="C5173" s="10">
        <f t="shared" si="323"/>
        <v>0.14000000000000001</v>
      </c>
      <c r="D5173" s="2">
        <v>1661014058640</v>
      </c>
      <c r="E5173" t="s">
        <v>0</v>
      </c>
      <c r="F5173" s="1">
        <v>9</v>
      </c>
      <c r="G5173" s="1">
        <v>31</v>
      </c>
      <c r="H5173" s="1">
        <v>21</v>
      </c>
      <c r="I5173" s="1" t="s">
        <v>1</v>
      </c>
      <c r="J5173" s="1">
        <v>0</v>
      </c>
      <c r="K5173" s="1">
        <v>0</v>
      </c>
      <c r="L5173" s="1">
        <v>0</v>
      </c>
      <c r="M5173" s="1">
        <v>0</v>
      </c>
      <c r="N5173" s="1" t="s">
        <v>26</v>
      </c>
      <c r="O5173" s="1" t="s">
        <v>27</v>
      </c>
      <c r="R5173" t="str">
        <f t="shared" si="322"/>
        <v>FURNACE STATUS RESPONSE Fan:0 Ignition:0 Burner:0 Unknown:0</v>
      </c>
    </row>
    <row r="5174" spans="1:18" x14ac:dyDescent="0.25">
      <c r="A5174" s="12">
        <f t="shared" si="320"/>
        <v>44794.117104282406</v>
      </c>
      <c r="B5174" s="8" t="str">
        <f t="shared" si="321"/>
        <v>→</v>
      </c>
      <c r="C5174" s="10">
        <f t="shared" si="323"/>
        <v>59.17</v>
      </c>
      <c r="D5174" s="2">
        <v>1661014117810</v>
      </c>
      <c r="E5174" t="s">
        <v>0</v>
      </c>
      <c r="F5174" s="1">
        <v>8</v>
      </c>
      <c r="G5174" s="1">
        <v>21</v>
      </c>
      <c r="H5174" s="1">
        <v>31</v>
      </c>
      <c r="I5174" s="1">
        <v>7</v>
      </c>
      <c r="J5174" s="1">
        <v>2</v>
      </c>
      <c r="K5174" s="1" t="s">
        <v>62</v>
      </c>
      <c r="L5174" s="1">
        <v>6</v>
      </c>
      <c r="M5174" s="1" t="s">
        <v>113</v>
      </c>
      <c r="N5174" s="1">
        <v>66</v>
      </c>
      <c r="R5174" t="str">
        <f t="shared" si="322"/>
        <v>TIME 2:46 Sun</v>
      </c>
    </row>
    <row r="5175" spans="1:18" x14ac:dyDescent="0.25">
      <c r="A5175" s="12">
        <f t="shared" si="320"/>
        <v>44794.117105555553</v>
      </c>
      <c r="B5175" s="8" t="str">
        <f t="shared" si="321"/>
        <v>←</v>
      </c>
      <c r="C5175" s="10">
        <f t="shared" si="323"/>
        <v>0.11</v>
      </c>
      <c r="D5175" s="2">
        <v>1661014117920</v>
      </c>
      <c r="E5175" t="s">
        <v>0</v>
      </c>
      <c r="F5175" s="1">
        <v>5</v>
      </c>
      <c r="G5175" s="1">
        <v>31</v>
      </c>
      <c r="H5175" s="1">
        <v>21</v>
      </c>
      <c r="I5175" s="1" t="s">
        <v>7</v>
      </c>
      <c r="J5175" s="1">
        <v>3</v>
      </c>
      <c r="K5175" s="1" t="s">
        <v>8</v>
      </c>
      <c r="R5175" t="str">
        <f t="shared" si="322"/>
        <v>ACK</v>
      </c>
    </row>
    <row r="5176" spans="1:18" x14ac:dyDescent="0.25">
      <c r="A5176" s="12">
        <f t="shared" si="320"/>
        <v>44794.117106736107</v>
      </c>
      <c r="B5176" s="8" t="str">
        <f t="shared" si="321"/>
        <v>→</v>
      </c>
      <c r="C5176" s="10">
        <f t="shared" si="323"/>
        <v>0.10199999999999999</v>
      </c>
      <c r="D5176" s="2">
        <v>1661014118022</v>
      </c>
      <c r="E5176" t="s">
        <v>0</v>
      </c>
      <c r="F5176" s="1">
        <v>5</v>
      </c>
      <c r="G5176" s="1">
        <v>21</v>
      </c>
      <c r="H5176" s="1">
        <v>31</v>
      </c>
      <c r="I5176" s="1">
        <v>8</v>
      </c>
      <c r="J5176" s="1" t="s">
        <v>16</v>
      </c>
      <c r="K5176" s="1" t="s">
        <v>75</v>
      </c>
      <c r="R5176" t="str">
        <f t="shared" si="322"/>
        <v>UNKNOWN 8</v>
      </c>
    </row>
    <row r="5177" spans="1:18" x14ac:dyDescent="0.25">
      <c r="A5177" s="12">
        <f t="shared" si="320"/>
        <v>44794.117108078703</v>
      </c>
      <c r="B5177" s="8" t="str">
        <f t="shared" si="321"/>
        <v>←</v>
      </c>
      <c r="C5177" s="10">
        <f t="shared" si="323"/>
        <v>0.11600000000000001</v>
      </c>
      <c r="D5177" s="2">
        <v>1661014118138</v>
      </c>
      <c r="E5177" t="s">
        <v>0</v>
      </c>
      <c r="F5177" s="1">
        <v>5</v>
      </c>
      <c r="G5177" s="1">
        <v>31</v>
      </c>
      <c r="H5177" s="1">
        <v>21</v>
      </c>
      <c r="I5177" s="1" t="s">
        <v>7</v>
      </c>
      <c r="J5177" s="1">
        <v>3</v>
      </c>
      <c r="K5177" s="1" t="s">
        <v>8</v>
      </c>
      <c r="R5177" t="str">
        <f t="shared" si="322"/>
        <v>ACK</v>
      </c>
    </row>
    <row r="5178" spans="1:18" x14ac:dyDescent="0.25">
      <c r="A5178" s="12">
        <f t="shared" si="320"/>
        <v>44794.117109189814</v>
      </c>
      <c r="B5178" s="8" t="str">
        <f t="shared" si="321"/>
        <v>→</v>
      </c>
      <c r="C5178" s="10">
        <f t="shared" si="323"/>
        <v>9.6000000000000002E-2</v>
      </c>
      <c r="D5178" s="2">
        <v>1661014118234</v>
      </c>
      <c r="E5178" t="s">
        <v>0</v>
      </c>
      <c r="F5178" s="1">
        <v>6</v>
      </c>
      <c r="G5178" s="1">
        <v>21</v>
      </c>
      <c r="H5178" s="1">
        <v>31</v>
      </c>
      <c r="I5178" s="1" t="s">
        <v>43</v>
      </c>
      <c r="J5178" s="1">
        <v>0</v>
      </c>
      <c r="K5178" s="1" t="s">
        <v>73</v>
      </c>
      <c r="L5178" s="1" t="s">
        <v>102</v>
      </c>
      <c r="R5178" t="str">
        <f t="shared" si="322"/>
        <v>FAN SPEED Fan:Off</v>
      </c>
    </row>
    <row r="5179" spans="1:18" x14ac:dyDescent="0.25">
      <c r="A5179" s="12">
        <f t="shared" si="320"/>
        <v>44794.117110636573</v>
      </c>
      <c r="B5179" s="8" t="str">
        <f t="shared" si="321"/>
        <v>←</v>
      </c>
      <c r="C5179" s="10">
        <f t="shared" si="323"/>
        <v>0.125</v>
      </c>
      <c r="D5179" s="2">
        <v>1661014118359</v>
      </c>
      <c r="E5179" t="s">
        <v>0</v>
      </c>
      <c r="F5179" s="1">
        <v>5</v>
      </c>
      <c r="G5179" s="1">
        <v>31</v>
      </c>
      <c r="H5179" s="1">
        <v>21</v>
      </c>
      <c r="I5179" s="1" t="s">
        <v>7</v>
      </c>
      <c r="J5179" s="1">
        <v>3</v>
      </c>
      <c r="K5179" s="1" t="s">
        <v>8</v>
      </c>
      <c r="R5179" t="str">
        <f t="shared" si="322"/>
        <v>ACK</v>
      </c>
    </row>
    <row r="5180" spans="1:18" x14ac:dyDescent="0.25">
      <c r="A5180" s="12">
        <f t="shared" si="320"/>
        <v>44794.117111469903</v>
      </c>
      <c r="B5180" s="8" t="str">
        <f t="shared" si="321"/>
        <v>→</v>
      </c>
      <c r="C5180" s="10">
        <f t="shared" si="323"/>
        <v>7.1999999999999995E-2</v>
      </c>
      <c r="D5180" s="2">
        <v>1661014118431</v>
      </c>
      <c r="E5180" t="s">
        <v>0</v>
      </c>
      <c r="F5180" s="1">
        <v>5</v>
      </c>
      <c r="G5180" s="1">
        <v>21</v>
      </c>
      <c r="H5180" s="1">
        <v>31</v>
      </c>
      <c r="I5180" s="1">
        <v>6</v>
      </c>
      <c r="J5180" s="1">
        <v>60</v>
      </c>
      <c r="K5180" s="1">
        <v>83</v>
      </c>
      <c r="R5180" t="str">
        <f t="shared" si="322"/>
        <v>FURNACE STATUS REQUEST</v>
      </c>
    </row>
    <row r="5181" spans="1:18" x14ac:dyDescent="0.25">
      <c r="A5181" s="12">
        <f t="shared" si="320"/>
        <v>44794.117113252309</v>
      </c>
      <c r="B5181" s="8" t="str">
        <f t="shared" si="321"/>
        <v>←</v>
      </c>
      <c r="C5181" s="10">
        <f t="shared" si="323"/>
        <v>0.154</v>
      </c>
      <c r="D5181" s="2">
        <v>1661014118585</v>
      </c>
      <c r="E5181" t="s">
        <v>0</v>
      </c>
      <c r="F5181" s="1">
        <v>9</v>
      </c>
      <c r="G5181" s="1">
        <v>31</v>
      </c>
      <c r="H5181" s="1">
        <v>21</v>
      </c>
      <c r="I5181" s="1" t="s">
        <v>1</v>
      </c>
      <c r="J5181" s="1">
        <v>0</v>
      </c>
      <c r="K5181" s="1">
        <v>0</v>
      </c>
      <c r="L5181" s="1">
        <v>0</v>
      </c>
      <c r="M5181" s="1">
        <v>0</v>
      </c>
      <c r="N5181" s="1" t="s">
        <v>26</v>
      </c>
      <c r="O5181" s="1" t="s">
        <v>27</v>
      </c>
      <c r="R5181" t="str">
        <f t="shared" si="322"/>
        <v>FURNACE STATUS RESPONSE Fan:0 Ignition:0 Burner:0 Unknown:0</v>
      </c>
    </row>
    <row r="5182" spans="1:18" x14ac:dyDescent="0.25">
      <c r="A5182" s="12">
        <f t="shared" si="320"/>
        <v>44794.117798749998</v>
      </c>
      <c r="B5182" s="8" t="str">
        <f t="shared" si="321"/>
        <v>→</v>
      </c>
      <c r="C5182" s="10">
        <f t="shared" si="323"/>
        <v>59.226999999999997</v>
      </c>
      <c r="D5182" s="2">
        <v>1661014177812</v>
      </c>
      <c r="E5182" t="s">
        <v>0</v>
      </c>
      <c r="F5182" s="1">
        <v>8</v>
      </c>
      <c r="G5182" s="1">
        <v>21</v>
      </c>
      <c r="H5182" s="1">
        <v>31</v>
      </c>
      <c r="I5182" s="1">
        <v>7</v>
      </c>
      <c r="J5182" s="1">
        <v>2</v>
      </c>
      <c r="K5182" s="1" t="s">
        <v>63</v>
      </c>
      <c r="L5182" s="1">
        <v>6</v>
      </c>
      <c r="M5182" s="1">
        <v>76</v>
      </c>
      <c r="N5182" s="1">
        <v>65</v>
      </c>
      <c r="R5182" t="str">
        <f t="shared" si="322"/>
        <v>TIME 2:47 Sun</v>
      </c>
    </row>
    <row r="5183" spans="1:18" x14ac:dyDescent="0.25">
      <c r="A5183" s="12">
        <f t="shared" si="320"/>
        <v>44794.117799942127</v>
      </c>
      <c r="B5183" s="8" t="str">
        <f t="shared" si="321"/>
        <v>←</v>
      </c>
      <c r="C5183" s="10">
        <f t="shared" si="323"/>
        <v>0.10299999999999999</v>
      </c>
      <c r="D5183" s="2">
        <v>1661014177915</v>
      </c>
      <c r="E5183" t="s">
        <v>0</v>
      </c>
      <c r="F5183" s="1">
        <v>5</v>
      </c>
      <c r="G5183" s="1">
        <v>31</v>
      </c>
      <c r="H5183" s="1">
        <v>21</v>
      </c>
      <c r="I5183" s="1" t="s">
        <v>7</v>
      </c>
      <c r="J5183" s="1">
        <v>3</v>
      </c>
      <c r="K5183" s="1" t="s">
        <v>8</v>
      </c>
      <c r="R5183" t="str">
        <f t="shared" si="322"/>
        <v>ACK</v>
      </c>
    </row>
    <row r="5184" spans="1:18" x14ac:dyDescent="0.25">
      <c r="A5184" s="12">
        <f t="shared" si="320"/>
        <v>44794.117801273147</v>
      </c>
      <c r="B5184" s="8" t="str">
        <f t="shared" si="321"/>
        <v>→</v>
      </c>
      <c r="C5184" s="10">
        <f t="shared" si="323"/>
        <v>0.115</v>
      </c>
      <c r="D5184" s="2">
        <v>1661014178030</v>
      </c>
      <c r="E5184" t="s">
        <v>0</v>
      </c>
      <c r="F5184" s="1">
        <v>5</v>
      </c>
      <c r="G5184" s="1">
        <v>21</v>
      </c>
      <c r="H5184" s="1">
        <v>31</v>
      </c>
      <c r="I5184" s="1">
        <v>8</v>
      </c>
      <c r="J5184" s="1" t="s">
        <v>16</v>
      </c>
      <c r="K5184" s="1" t="s">
        <v>75</v>
      </c>
      <c r="R5184" t="str">
        <f t="shared" si="322"/>
        <v>UNKNOWN 8</v>
      </c>
    </row>
    <row r="5185" spans="1:18" x14ac:dyDescent="0.25">
      <c r="A5185" s="12">
        <f t="shared" si="320"/>
        <v>44794.117802349538</v>
      </c>
      <c r="B5185" s="8" t="str">
        <f t="shared" si="321"/>
        <v>←</v>
      </c>
      <c r="C5185" s="10">
        <f t="shared" si="323"/>
        <v>9.2999999999999999E-2</v>
      </c>
      <c r="D5185" s="2">
        <v>1661014178123</v>
      </c>
      <c r="E5185" t="s">
        <v>0</v>
      </c>
      <c r="F5185" s="1">
        <v>5</v>
      </c>
      <c r="G5185" s="1">
        <v>31</v>
      </c>
      <c r="H5185" s="1">
        <v>21</v>
      </c>
      <c r="I5185" s="1" t="s">
        <v>7</v>
      </c>
      <c r="J5185" s="1">
        <v>3</v>
      </c>
      <c r="K5185" s="1" t="s">
        <v>8</v>
      </c>
      <c r="R5185" t="str">
        <f t="shared" si="322"/>
        <v>ACK</v>
      </c>
    </row>
    <row r="5186" spans="1:18" x14ac:dyDescent="0.25">
      <c r="A5186" s="12">
        <f t="shared" si="320"/>
        <v>44794.117803530091</v>
      </c>
      <c r="B5186" s="8" t="str">
        <f t="shared" si="321"/>
        <v>→</v>
      </c>
      <c r="C5186" s="10">
        <f t="shared" si="323"/>
        <v>0.10199999999999999</v>
      </c>
      <c r="D5186" s="2">
        <v>1661014178225</v>
      </c>
      <c r="E5186" t="s">
        <v>0</v>
      </c>
      <c r="F5186" s="1">
        <v>6</v>
      </c>
      <c r="G5186" s="1">
        <v>21</v>
      </c>
      <c r="H5186" s="1">
        <v>31</v>
      </c>
      <c r="I5186" s="1" t="s">
        <v>43</v>
      </c>
      <c r="J5186" s="1">
        <v>0</v>
      </c>
      <c r="K5186" s="1" t="s">
        <v>73</v>
      </c>
      <c r="L5186" s="1" t="s">
        <v>102</v>
      </c>
      <c r="R5186" t="str">
        <f t="shared" si="322"/>
        <v>FAN SPEED Fan:Off</v>
      </c>
    </row>
    <row r="5187" spans="1:18" x14ac:dyDescent="0.25">
      <c r="A5187" s="12">
        <f t="shared" ref="A5187:A5250" si="324">IF(ISNUMBER(D5187),D5187/(1000*60*60*24)+25569+10/24,"")</f>
        <v>44794.117804837959</v>
      </c>
      <c r="B5187" s="8" t="str">
        <f t="shared" ref="B5187:B5250" si="325">IF(ISNUMBER(D5187),IF(AND(G5187=21,H5187=31),"→",IF(AND(G5187=31,H5187=21),"←",IF(AND(G5187=21,H5187=0),"→→","Error"))),"")</f>
        <v>←</v>
      </c>
      <c r="C5187" s="10">
        <f t="shared" si="323"/>
        <v>0.113</v>
      </c>
      <c r="D5187" s="2">
        <v>1661014178338</v>
      </c>
      <c r="E5187" t="s">
        <v>0</v>
      </c>
      <c r="F5187" s="1">
        <v>5</v>
      </c>
      <c r="G5187" s="1">
        <v>31</v>
      </c>
      <c r="H5187" s="1">
        <v>21</v>
      </c>
      <c r="I5187" s="1" t="s">
        <v>7</v>
      </c>
      <c r="J5187" s="1">
        <v>3</v>
      </c>
      <c r="K5187" s="1" t="s">
        <v>8</v>
      </c>
      <c r="R5187" t="str">
        <f t="shared" ref="R5187:R5250" si="326">DECODEPACKET(E5187)</f>
        <v>ACK</v>
      </c>
    </row>
    <row r="5188" spans="1:18" x14ac:dyDescent="0.25">
      <c r="A5188" s="12">
        <f t="shared" si="324"/>
        <v>44794.11780594907</v>
      </c>
      <c r="B5188" s="8" t="str">
        <f t="shared" si="325"/>
        <v>→</v>
      </c>
      <c r="C5188" s="10">
        <f t="shared" ref="C5188:C5251" si="327">IF(AND(ISNUMBER(D5187), ISNUMBER(D5188)),(D5188-D5187)/1000,"")</f>
        <v>9.6000000000000002E-2</v>
      </c>
      <c r="D5188" s="2">
        <v>1661014178434</v>
      </c>
      <c r="E5188" t="s">
        <v>0</v>
      </c>
      <c r="F5188" s="1">
        <v>5</v>
      </c>
      <c r="G5188" s="1">
        <v>21</v>
      </c>
      <c r="H5188" s="1">
        <v>31</v>
      </c>
      <c r="I5188" s="1">
        <v>6</v>
      </c>
      <c r="J5188" s="1">
        <v>60</v>
      </c>
      <c r="K5188" s="1">
        <v>83</v>
      </c>
      <c r="R5188" t="str">
        <f t="shared" si="326"/>
        <v>FURNACE STATUS REQUEST</v>
      </c>
    </row>
    <row r="5189" spans="1:18" x14ac:dyDescent="0.25">
      <c r="A5189" s="12">
        <f t="shared" si="324"/>
        <v>44794.117807581017</v>
      </c>
      <c r="B5189" s="8" t="str">
        <f t="shared" si="325"/>
        <v>←</v>
      </c>
      <c r="C5189" s="10">
        <f t="shared" si="327"/>
        <v>0.14099999999999999</v>
      </c>
      <c r="D5189" s="2">
        <v>1661014178575</v>
      </c>
      <c r="E5189" t="s">
        <v>0</v>
      </c>
      <c r="F5189" s="1">
        <v>9</v>
      </c>
      <c r="G5189" s="1">
        <v>31</v>
      </c>
      <c r="H5189" s="1">
        <v>21</v>
      </c>
      <c r="I5189" s="1" t="s">
        <v>1</v>
      </c>
      <c r="J5189" s="1">
        <v>0</v>
      </c>
      <c r="K5189" s="1">
        <v>0</v>
      </c>
      <c r="L5189" s="1">
        <v>0</v>
      </c>
      <c r="M5189" s="1">
        <v>0</v>
      </c>
      <c r="N5189" s="1" t="s">
        <v>26</v>
      </c>
      <c r="O5189" s="1" t="s">
        <v>27</v>
      </c>
      <c r="R5189" t="str">
        <f t="shared" si="326"/>
        <v>FURNACE STATUS RESPONSE Fan:0 Ignition:0 Burner:0 Unknown:0</v>
      </c>
    </row>
    <row r="5190" spans="1:18" x14ac:dyDescent="0.25">
      <c r="A5190" s="12">
        <f t="shared" si="324"/>
        <v>44794.118493159716</v>
      </c>
      <c r="B5190" s="8" t="str">
        <f t="shared" si="325"/>
        <v>→</v>
      </c>
      <c r="C5190" s="10">
        <f t="shared" si="327"/>
        <v>59.234000000000002</v>
      </c>
      <c r="D5190" s="2">
        <v>1661014237809</v>
      </c>
      <c r="E5190" t="s">
        <v>0</v>
      </c>
      <c r="F5190" s="1">
        <v>8</v>
      </c>
      <c r="G5190" s="1">
        <v>21</v>
      </c>
      <c r="H5190" s="1">
        <v>31</v>
      </c>
      <c r="I5190" s="1">
        <v>7</v>
      </c>
      <c r="J5190" s="1">
        <v>2</v>
      </c>
      <c r="K5190" s="1">
        <v>30</v>
      </c>
      <c r="L5190" s="1">
        <v>6</v>
      </c>
      <c r="M5190" s="1" t="s">
        <v>4</v>
      </c>
      <c r="N5190" s="1">
        <v>66</v>
      </c>
      <c r="R5190" t="str">
        <f t="shared" si="326"/>
        <v>TIME 2:48 Sun</v>
      </c>
    </row>
    <row r="5191" spans="1:18" x14ac:dyDescent="0.25">
      <c r="A5191" s="12">
        <f t="shared" si="324"/>
        <v>44794.118494490736</v>
      </c>
      <c r="B5191" s="8" t="str">
        <f t="shared" si="325"/>
        <v>←</v>
      </c>
      <c r="C5191" s="10">
        <f t="shared" si="327"/>
        <v>0.115</v>
      </c>
      <c r="D5191" s="2">
        <v>1661014237924</v>
      </c>
      <c r="E5191" t="s">
        <v>0</v>
      </c>
      <c r="F5191" s="1">
        <v>5</v>
      </c>
      <c r="G5191" s="1">
        <v>31</v>
      </c>
      <c r="H5191" s="1">
        <v>21</v>
      </c>
      <c r="I5191" s="1" t="s">
        <v>7</v>
      </c>
      <c r="J5191" s="1">
        <v>3</v>
      </c>
      <c r="K5191" s="1" t="s">
        <v>8</v>
      </c>
      <c r="R5191" t="str">
        <f t="shared" si="326"/>
        <v>ACK</v>
      </c>
    </row>
    <row r="5192" spans="1:18" x14ac:dyDescent="0.25">
      <c r="A5192" s="12">
        <f t="shared" si="324"/>
        <v>44794.118495682873</v>
      </c>
      <c r="B5192" s="8" t="str">
        <f t="shared" si="325"/>
        <v>→</v>
      </c>
      <c r="C5192" s="10">
        <f t="shared" si="327"/>
        <v>0.10299999999999999</v>
      </c>
      <c r="D5192" s="2">
        <v>1661014238027</v>
      </c>
      <c r="E5192" t="s">
        <v>0</v>
      </c>
      <c r="F5192" s="1">
        <v>5</v>
      </c>
      <c r="G5192" s="1">
        <v>21</v>
      </c>
      <c r="H5192" s="1">
        <v>31</v>
      </c>
      <c r="I5192" s="1">
        <v>8</v>
      </c>
      <c r="J5192" s="1" t="s">
        <v>16</v>
      </c>
      <c r="K5192" s="1" t="s">
        <v>75</v>
      </c>
      <c r="R5192" t="str">
        <f t="shared" si="326"/>
        <v>UNKNOWN 8</v>
      </c>
    </row>
    <row r="5193" spans="1:18" x14ac:dyDescent="0.25">
      <c r="A5193" s="12">
        <f t="shared" si="324"/>
        <v>44794.118496909716</v>
      </c>
      <c r="B5193" s="8" t="str">
        <f t="shared" si="325"/>
        <v>←</v>
      </c>
      <c r="C5193" s="10">
        <f t="shared" si="327"/>
        <v>0.106</v>
      </c>
      <c r="D5193" s="2">
        <v>1661014238133</v>
      </c>
      <c r="E5193" t="s">
        <v>0</v>
      </c>
      <c r="F5193" s="1">
        <v>5</v>
      </c>
      <c r="G5193" s="1">
        <v>31</v>
      </c>
      <c r="H5193" s="1">
        <v>21</v>
      </c>
      <c r="I5193" s="1" t="s">
        <v>7</v>
      </c>
      <c r="J5193" s="1">
        <v>3</v>
      </c>
      <c r="K5193" s="1" t="s">
        <v>8</v>
      </c>
      <c r="R5193" t="str">
        <f t="shared" si="326"/>
        <v>ACK</v>
      </c>
    </row>
    <row r="5194" spans="1:18" x14ac:dyDescent="0.25">
      <c r="A5194" s="12">
        <f t="shared" si="324"/>
        <v>44794.118498217591</v>
      </c>
      <c r="B5194" s="8" t="str">
        <f t="shared" si="325"/>
        <v>→</v>
      </c>
      <c r="C5194" s="10">
        <f t="shared" si="327"/>
        <v>0.113</v>
      </c>
      <c r="D5194" s="2">
        <v>1661014238246</v>
      </c>
      <c r="E5194" t="s">
        <v>0</v>
      </c>
      <c r="F5194" s="1">
        <v>6</v>
      </c>
      <c r="G5194" s="1">
        <v>21</v>
      </c>
      <c r="H5194" s="1">
        <v>31</v>
      </c>
      <c r="I5194" s="1" t="s">
        <v>43</v>
      </c>
      <c r="J5194" s="1">
        <v>0</v>
      </c>
      <c r="K5194" s="1" t="s">
        <v>73</v>
      </c>
      <c r="L5194" s="1" t="s">
        <v>102</v>
      </c>
      <c r="R5194" t="str">
        <f t="shared" si="326"/>
        <v>FAN SPEED Fan:Off</v>
      </c>
    </row>
    <row r="5195" spans="1:18" x14ac:dyDescent="0.25">
      <c r="A5195" s="12">
        <f t="shared" si="324"/>
        <v>44794.118499178243</v>
      </c>
      <c r="B5195" s="8" t="str">
        <f t="shared" si="325"/>
        <v>←</v>
      </c>
      <c r="C5195" s="10">
        <f t="shared" si="327"/>
        <v>8.3000000000000004E-2</v>
      </c>
      <c r="D5195" s="2">
        <v>1661014238329</v>
      </c>
      <c r="E5195" t="s">
        <v>0</v>
      </c>
      <c r="F5195" s="1">
        <v>5</v>
      </c>
      <c r="G5195" s="1">
        <v>31</v>
      </c>
      <c r="H5195" s="1">
        <v>21</v>
      </c>
      <c r="I5195" s="1" t="s">
        <v>7</v>
      </c>
      <c r="J5195" s="1">
        <v>3</v>
      </c>
      <c r="K5195" s="1" t="s">
        <v>8</v>
      </c>
      <c r="R5195" t="str">
        <f t="shared" si="326"/>
        <v>ACK</v>
      </c>
    </row>
    <row r="5196" spans="1:18" x14ac:dyDescent="0.25">
      <c r="A5196" s="12">
        <f t="shared" si="324"/>
        <v>44794.118500381941</v>
      </c>
      <c r="B5196" s="8" t="str">
        <f t="shared" si="325"/>
        <v>→</v>
      </c>
      <c r="C5196" s="10">
        <f t="shared" si="327"/>
        <v>0.104</v>
      </c>
      <c r="D5196" s="2">
        <v>1661014238433</v>
      </c>
      <c r="E5196" t="s">
        <v>0</v>
      </c>
      <c r="F5196" s="1">
        <v>5</v>
      </c>
      <c r="G5196" s="1">
        <v>21</v>
      </c>
      <c r="H5196" s="1">
        <v>31</v>
      </c>
      <c r="I5196" s="1">
        <v>6</v>
      </c>
      <c r="J5196" s="1">
        <v>60</v>
      </c>
      <c r="K5196" s="1">
        <v>83</v>
      </c>
      <c r="R5196" t="str">
        <f t="shared" si="326"/>
        <v>FURNACE STATUS REQUEST</v>
      </c>
    </row>
    <row r="5197" spans="1:18" x14ac:dyDescent="0.25">
      <c r="A5197" s="12">
        <f t="shared" si="324"/>
        <v>44794.118502291669</v>
      </c>
      <c r="B5197" s="8" t="str">
        <f t="shared" si="325"/>
        <v>←</v>
      </c>
      <c r="C5197" s="10">
        <f t="shared" si="327"/>
        <v>0.16500000000000001</v>
      </c>
      <c r="D5197" s="2">
        <v>1661014238598</v>
      </c>
      <c r="E5197" t="s">
        <v>0</v>
      </c>
      <c r="F5197" s="1">
        <v>9</v>
      </c>
      <c r="G5197" s="1">
        <v>31</v>
      </c>
      <c r="H5197" s="1">
        <v>21</v>
      </c>
      <c r="I5197" s="1" t="s">
        <v>1</v>
      </c>
      <c r="J5197" s="1">
        <v>0</v>
      </c>
      <c r="K5197" s="1">
        <v>0</v>
      </c>
      <c r="L5197" s="1">
        <v>0</v>
      </c>
      <c r="M5197" s="1">
        <v>0</v>
      </c>
      <c r="N5197" s="1" t="s">
        <v>26</v>
      </c>
      <c r="O5197" s="1" t="s">
        <v>27</v>
      </c>
      <c r="R5197" t="str">
        <f t="shared" si="326"/>
        <v>FURNACE STATUS RESPONSE Fan:0 Ignition:0 Burner:0 Unknown:0</v>
      </c>
    </row>
    <row r="5198" spans="1:18" x14ac:dyDescent="0.25">
      <c r="A5198" s="12">
        <f t="shared" si="324"/>
        <v>44794.119187719909</v>
      </c>
      <c r="B5198" s="8" t="str">
        <f t="shared" si="325"/>
        <v>→</v>
      </c>
      <c r="C5198" s="10">
        <f t="shared" si="327"/>
        <v>59.220999999999997</v>
      </c>
      <c r="D5198" s="2">
        <v>1661014297819</v>
      </c>
      <c r="E5198" t="s">
        <v>0</v>
      </c>
      <c r="F5198" s="1">
        <v>8</v>
      </c>
      <c r="G5198" s="1">
        <v>21</v>
      </c>
      <c r="H5198" s="1">
        <v>31</v>
      </c>
      <c r="I5198" s="1">
        <v>7</v>
      </c>
      <c r="J5198" s="1">
        <v>2</v>
      </c>
      <c r="K5198" s="1">
        <v>31</v>
      </c>
      <c r="L5198" s="1">
        <v>6</v>
      </c>
      <c r="M5198" s="1">
        <v>32</v>
      </c>
      <c r="N5198" s="1">
        <v>65</v>
      </c>
      <c r="R5198" t="str">
        <f t="shared" si="326"/>
        <v>TIME 2:49 Sun</v>
      </c>
    </row>
    <row r="5199" spans="1:18" x14ac:dyDescent="0.25">
      <c r="A5199" s="12">
        <f t="shared" si="324"/>
        <v>44794.119188958335</v>
      </c>
      <c r="B5199" s="8" t="str">
        <f t="shared" si="325"/>
        <v>←</v>
      </c>
      <c r="C5199" s="10">
        <f t="shared" si="327"/>
        <v>0.107</v>
      </c>
      <c r="D5199" s="2">
        <v>1661014297926</v>
      </c>
      <c r="E5199" t="s">
        <v>0</v>
      </c>
      <c r="F5199" s="1">
        <v>5</v>
      </c>
      <c r="G5199" s="1">
        <v>31</v>
      </c>
      <c r="H5199" s="1">
        <v>21</v>
      </c>
      <c r="I5199" s="1" t="s">
        <v>7</v>
      </c>
      <c r="J5199" s="1">
        <v>3</v>
      </c>
      <c r="K5199" s="1" t="s">
        <v>8</v>
      </c>
      <c r="R5199" t="str">
        <f t="shared" si="326"/>
        <v>ACK</v>
      </c>
    </row>
    <row r="5200" spans="1:18" x14ac:dyDescent="0.25">
      <c r="A5200" s="12">
        <f t="shared" si="324"/>
        <v>44794.119190092591</v>
      </c>
      <c r="B5200" s="8" t="str">
        <f t="shared" si="325"/>
        <v>→</v>
      </c>
      <c r="C5200" s="10">
        <f t="shared" si="327"/>
        <v>9.8000000000000004E-2</v>
      </c>
      <c r="D5200" s="2">
        <v>1661014298024</v>
      </c>
      <c r="E5200" t="s">
        <v>0</v>
      </c>
      <c r="F5200" s="1">
        <v>5</v>
      </c>
      <c r="G5200" s="1">
        <v>21</v>
      </c>
      <c r="H5200" s="1">
        <v>31</v>
      </c>
      <c r="I5200" s="1">
        <v>8</v>
      </c>
      <c r="J5200" s="1" t="s">
        <v>16</v>
      </c>
      <c r="K5200" s="1" t="s">
        <v>75</v>
      </c>
      <c r="R5200" t="str">
        <f t="shared" si="326"/>
        <v>UNKNOWN 8</v>
      </c>
    </row>
    <row r="5201" spans="1:18" x14ac:dyDescent="0.25">
      <c r="A5201" s="12">
        <f t="shared" si="324"/>
        <v>44794.119191400459</v>
      </c>
      <c r="B5201" s="8" t="str">
        <f t="shared" si="325"/>
        <v>←</v>
      </c>
      <c r="C5201" s="10">
        <f t="shared" si="327"/>
        <v>0.113</v>
      </c>
      <c r="D5201" s="2">
        <v>1661014298137</v>
      </c>
      <c r="E5201" t="s">
        <v>0</v>
      </c>
      <c r="F5201" s="1">
        <v>5</v>
      </c>
      <c r="G5201" s="1">
        <v>31</v>
      </c>
      <c r="H5201" s="1">
        <v>21</v>
      </c>
      <c r="I5201" s="1" t="s">
        <v>7</v>
      </c>
      <c r="J5201" s="1">
        <v>3</v>
      </c>
      <c r="K5201" s="1" t="s">
        <v>8</v>
      </c>
      <c r="R5201" t="str">
        <f t="shared" si="326"/>
        <v>ACK</v>
      </c>
    </row>
    <row r="5202" spans="1:18" x14ac:dyDescent="0.25">
      <c r="A5202" s="12">
        <f t="shared" si="324"/>
        <v>44794.119192546299</v>
      </c>
      <c r="B5202" s="8" t="str">
        <f t="shared" si="325"/>
        <v>→</v>
      </c>
      <c r="C5202" s="10">
        <f t="shared" si="327"/>
        <v>9.9000000000000005E-2</v>
      </c>
      <c r="D5202" s="2">
        <v>1661014298236</v>
      </c>
      <c r="E5202" t="s">
        <v>0</v>
      </c>
      <c r="F5202" s="1">
        <v>6</v>
      </c>
      <c r="G5202" s="1">
        <v>21</v>
      </c>
      <c r="H5202" s="1">
        <v>31</v>
      </c>
      <c r="I5202" s="1" t="s">
        <v>43</v>
      </c>
      <c r="J5202" s="1">
        <v>0</v>
      </c>
      <c r="K5202" s="1" t="s">
        <v>73</v>
      </c>
      <c r="L5202" s="1" t="s">
        <v>102</v>
      </c>
      <c r="R5202" t="str">
        <f t="shared" si="326"/>
        <v>FAN SPEED Fan:Off</v>
      </c>
    </row>
    <row r="5203" spans="1:18" x14ac:dyDescent="0.25">
      <c r="A5203" s="12">
        <f t="shared" si="324"/>
        <v>44794.119193796294</v>
      </c>
      <c r="B5203" s="8" t="str">
        <f t="shared" si="325"/>
        <v>←</v>
      </c>
      <c r="C5203" s="10">
        <f t="shared" si="327"/>
        <v>0.108</v>
      </c>
      <c r="D5203" s="2">
        <v>1661014298344</v>
      </c>
      <c r="E5203" t="s">
        <v>0</v>
      </c>
      <c r="F5203" s="1">
        <v>5</v>
      </c>
      <c r="G5203" s="1">
        <v>31</v>
      </c>
      <c r="H5203" s="1">
        <v>21</v>
      </c>
      <c r="I5203" s="1" t="s">
        <v>7</v>
      </c>
      <c r="J5203" s="1">
        <v>3</v>
      </c>
      <c r="K5203" s="1" t="s">
        <v>8</v>
      </c>
      <c r="R5203" t="str">
        <f t="shared" si="326"/>
        <v>ACK</v>
      </c>
    </row>
    <row r="5204" spans="1:18" x14ac:dyDescent="0.25">
      <c r="A5204" s="12">
        <f t="shared" si="324"/>
        <v>44794.119194768515</v>
      </c>
      <c r="B5204" s="8" t="str">
        <f t="shared" si="325"/>
        <v>→</v>
      </c>
      <c r="C5204" s="10">
        <f t="shared" si="327"/>
        <v>8.4000000000000005E-2</v>
      </c>
      <c r="D5204" s="2">
        <v>1661014298428</v>
      </c>
      <c r="E5204" t="s">
        <v>0</v>
      </c>
      <c r="F5204" s="1">
        <v>5</v>
      </c>
      <c r="G5204" s="1">
        <v>21</v>
      </c>
      <c r="H5204" s="1">
        <v>31</v>
      </c>
      <c r="I5204" s="1">
        <v>6</v>
      </c>
      <c r="J5204" s="1">
        <v>60</v>
      </c>
      <c r="K5204" s="1">
        <v>83</v>
      </c>
      <c r="R5204" t="str">
        <f t="shared" si="326"/>
        <v>FURNACE STATUS REQUEST</v>
      </c>
    </row>
    <row r="5205" spans="1:18" x14ac:dyDescent="0.25">
      <c r="A5205" s="12">
        <f t="shared" si="324"/>
        <v>44794.119196562497</v>
      </c>
      <c r="B5205" s="8" t="str">
        <f t="shared" si="325"/>
        <v>←</v>
      </c>
      <c r="C5205" s="10">
        <f t="shared" si="327"/>
        <v>0.155</v>
      </c>
      <c r="D5205" s="2">
        <v>1661014298583</v>
      </c>
      <c r="E5205" t="s">
        <v>0</v>
      </c>
      <c r="F5205" s="1">
        <v>9</v>
      </c>
      <c r="G5205" s="1">
        <v>31</v>
      </c>
      <c r="H5205" s="1">
        <v>21</v>
      </c>
      <c r="I5205" s="1" t="s">
        <v>1</v>
      </c>
      <c r="J5205" s="1">
        <v>0</v>
      </c>
      <c r="K5205" s="1">
        <v>0</v>
      </c>
      <c r="L5205" s="1">
        <v>0</v>
      </c>
      <c r="M5205" s="1">
        <v>0</v>
      </c>
      <c r="N5205" s="1" t="s">
        <v>26</v>
      </c>
      <c r="O5205" s="1" t="s">
        <v>27</v>
      </c>
      <c r="R5205" t="str">
        <f t="shared" si="326"/>
        <v>FURNACE STATUS RESPONSE Fan:0 Ignition:0 Burner:0 Unknown:0</v>
      </c>
    </row>
    <row r="5206" spans="1:18" x14ac:dyDescent="0.25">
      <c r="A5206" s="12">
        <f t="shared" si="324"/>
        <v>44794.119882094907</v>
      </c>
      <c r="B5206" s="8" t="str">
        <f t="shared" si="325"/>
        <v>→</v>
      </c>
      <c r="C5206" s="10">
        <f t="shared" si="327"/>
        <v>59.23</v>
      </c>
      <c r="D5206" s="2">
        <v>1661014357813</v>
      </c>
      <c r="E5206" t="s">
        <v>0</v>
      </c>
      <c r="F5206" s="1">
        <v>8</v>
      </c>
      <c r="G5206" s="1">
        <v>21</v>
      </c>
      <c r="H5206" s="1">
        <v>31</v>
      </c>
      <c r="I5206" s="1">
        <v>7</v>
      </c>
      <c r="J5206" s="1">
        <v>2</v>
      </c>
      <c r="K5206" s="1">
        <v>32</v>
      </c>
      <c r="L5206" s="1">
        <v>6</v>
      </c>
      <c r="M5206" s="1">
        <v>38</v>
      </c>
      <c r="N5206" s="1">
        <v>65</v>
      </c>
      <c r="R5206" t="str">
        <f t="shared" si="326"/>
        <v>TIME 2:50 Sun</v>
      </c>
    </row>
    <row r="5207" spans="1:18" x14ac:dyDescent="0.25">
      <c r="A5207" s="12">
        <f t="shared" si="324"/>
        <v>44794.119883506944</v>
      </c>
      <c r="B5207" s="8" t="str">
        <f t="shared" si="325"/>
        <v>←</v>
      </c>
      <c r="C5207" s="10">
        <f t="shared" si="327"/>
        <v>0.122</v>
      </c>
      <c r="D5207" s="2">
        <v>1661014357935</v>
      </c>
      <c r="E5207" t="s">
        <v>0</v>
      </c>
      <c r="F5207" s="1">
        <v>5</v>
      </c>
      <c r="G5207" s="1">
        <v>31</v>
      </c>
      <c r="H5207" s="1">
        <v>21</v>
      </c>
      <c r="I5207" s="1" t="s">
        <v>7</v>
      </c>
      <c r="J5207" s="1">
        <v>3</v>
      </c>
      <c r="K5207" s="1" t="s">
        <v>8</v>
      </c>
      <c r="R5207" t="str">
        <f t="shared" si="326"/>
        <v>ACK</v>
      </c>
    </row>
    <row r="5208" spans="1:18" x14ac:dyDescent="0.25">
      <c r="A5208" s="12">
        <f t="shared" si="324"/>
        <v>44794.119884722219</v>
      </c>
      <c r="B5208" s="8" t="str">
        <f t="shared" si="325"/>
        <v>→</v>
      </c>
      <c r="C5208" s="10">
        <f t="shared" si="327"/>
        <v>0.105</v>
      </c>
      <c r="D5208" s="2">
        <v>1661014358040</v>
      </c>
      <c r="E5208" t="s">
        <v>0</v>
      </c>
      <c r="F5208" s="1">
        <v>5</v>
      </c>
      <c r="G5208" s="1">
        <v>21</v>
      </c>
      <c r="H5208" s="1">
        <v>31</v>
      </c>
      <c r="I5208" s="1">
        <v>8</v>
      </c>
      <c r="J5208" s="1" t="s">
        <v>16</v>
      </c>
      <c r="K5208" s="1" t="s">
        <v>75</v>
      </c>
      <c r="R5208" t="str">
        <f t="shared" si="326"/>
        <v>UNKNOWN 8</v>
      </c>
    </row>
    <row r="5209" spans="1:18" x14ac:dyDescent="0.25">
      <c r="A5209" s="12">
        <f t="shared" si="324"/>
        <v>44794.119885925924</v>
      </c>
      <c r="B5209" s="8" t="str">
        <f t="shared" si="325"/>
        <v>←</v>
      </c>
      <c r="C5209" s="10">
        <f t="shared" si="327"/>
        <v>0.104</v>
      </c>
      <c r="D5209" s="2">
        <v>1661014358144</v>
      </c>
      <c r="E5209" t="s">
        <v>0</v>
      </c>
      <c r="F5209" s="1">
        <v>5</v>
      </c>
      <c r="G5209" s="1">
        <v>31</v>
      </c>
      <c r="H5209" s="1">
        <v>21</v>
      </c>
      <c r="I5209" s="1" t="s">
        <v>7</v>
      </c>
      <c r="J5209" s="1">
        <v>3</v>
      </c>
      <c r="K5209" s="1" t="s">
        <v>8</v>
      </c>
      <c r="R5209" t="str">
        <f t="shared" si="326"/>
        <v>ACK</v>
      </c>
    </row>
    <row r="5210" spans="1:18" x14ac:dyDescent="0.25">
      <c r="A5210" s="12">
        <f t="shared" si="324"/>
        <v>44794.119887152774</v>
      </c>
      <c r="B5210" s="8" t="str">
        <f t="shared" si="325"/>
        <v>→</v>
      </c>
      <c r="C5210" s="10">
        <f t="shared" si="327"/>
        <v>0.106</v>
      </c>
      <c r="D5210" s="2">
        <v>1661014358250</v>
      </c>
      <c r="E5210" t="s">
        <v>0</v>
      </c>
      <c r="F5210" s="1">
        <v>6</v>
      </c>
      <c r="G5210" s="1">
        <v>21</v>
      </c>
      <c r="H5210" s="1">
        <v>31</v>
      </c>
      <c r="I5210" s="1" t="s">
        <v>43</v>
      </c>
      <c r="J5210" s="1">
        <v>0</v>
      </c>
      <c r="K5210" s="1" t="s">
        <v>73</v>
      </c>
      <c r="L5210" s="1" t="s">
        <v>102</v>
      </c>
      <c r="R5210" t="str">
        <f t="shared" si="326"/>
        <v>FAN SPEED Fan:Off</v>
      </c>
    </row>
    <row r="5211" spans="1:18" x14ac:dyDescent="0.25">
      <c r="A5211" s="12">
        <f t="shared" si="324"/>
        <v>44794.119888344903</v>
      </c>
      <c r="B5211" s="8" t="str">
        <f t="shared" si="325"/>
        <v>←</v>
      </c>
      <c r="C5211" s="10">
        <f t="shared" si="327"/>
        <v>0.10299999999999999</v>
      </c>
      <c r="D5211" s="2">
        <v>1661014358353</v>
      </c>
      <c r="E5211" t="s">
        <v>0</v>
      </c>
      <c r="F5211" s="1">
        <v>5</v>
      </c>
      <c r="G5211" s="1">
        <v>31</v>
      </c>
      <c r="H5211" s="1">
        <v>21</v>
      </c>
      <c r="I5211" s="1" t="s">
        <v>7</v>
      </c>
      <c r="J5211" s="1">
        <v>3</v>
      </c>
      <c r="K5211" s="1" t="s">
        <v>8</v>
      </c>
      <c r="R5211" t="str">
        <f t="shared" si="326"/>
        <v>ACK</v>
      </c>
    </row>
    <row r="5212" spans="1:18" x14ac:dyDescent="0.25">
      <c r="A5212" s="12">
        <f t="shared" si="324"/>
        <v>44794.119889421294</v>
      </c>
      <c r="B5212" s="8" t="str">
        <f t="shared" si="325"/>
        <v>→</v>
      </c>
      <c r="C5212" s="10">
        <f t="shared" si="327"/>
        <v>9.2999999999999999E-2</v>
      </c>
      <c r="D5212" s="2">
        <v>1661014358446</v>
      </c>
      <c r="E5212" t="s">
        <v>0</v>
      </c>
      <c r="F5212" s="1">
        <v>5</v>
      </c>
      <c r="G5212" s="1">
        <v>21</v>
      </c>
      <c r="H5212" s="1">
        <v>31</v>
      </c>
      <c r="I5212" s="1">
        <v>6</v>
      </c>
      <c r="J5212" s="1">
        <v>60</v>
      </c>
      <c r="K5212" s="1">
        <v>83</v>
      </c>
      <c r="R5212" t="str">
        <f t="shared" si="326"/>
        <v>FURNACE STATUS REQUEST</v>
      </c>
    </row>
    <row r="5213" spans="1:18" x14ac:dyDescent="0.25">
      <c r="A5213" s="12">
        <f t="shared" si="324"/>
        <v>44794.119891284725</v>
      </c>
      <c r="B5213" s="8" t="str">
        <f t="shared" si="325"/>
        <v>←</v>
      </c>
      <c r="C5213" s="10">
        <f t="shared" si="327"/>
        <v>0.161</v>
      </c>
      <c r="D5213" s="2">
        <v>1661014358607</v>
      </c>
      <c r="E5213" t="s">
        <v>0</v>
      </c>
      <c r="F5213" s="1">
        <v>9</v>
      </c>
      <c r="G5213" s="1">
        <v>31</v>
      </c>
      <c r="H5213" s="1">
        <v>21</v>
      </c>
      <c r="I5213" s="1" t="s">
        <v>1</v>
      </c>
      <c r="J5213" s="1">
        <v>0</v>
      </c>
      <c r="K5213" s="1">
        <v>0</v>
      </c>
      <c r="L5213" s="1">
        <v>0</v>
      </c>
      <c r="M5213" s="1">
        <v>0</v>
      </c>
      <c r="N5213" s="1" t="s">
        <v>26</v>
      </c>
      <c r="O5213" s="1" t="s">
        <v>27</v>
      </c>
      <c r="R5213" t="str">
        <f t="shared" si="326"/>
        <v>FURNACE STATUS RESPONSE Fan:0 Ignition:0 Burner:0 Unknown:0</v>
      </c>
    </row>
    <row r="5214" spans="1:18" x14ac:dyDescent="0.25">
      <c r="A5214" s="12">
        <f t="shared" si="324"/>
        <v>44794.120576562498</v>
      </c>
      <c r="B5214" s="8" t="str">
        <f t="shared" si="325"/>
        <v>→</v>
      </c>
      <c r="C5214" s="10">
        <f t="shared" si="327"/>
        <v>59.207999999999998</v>
      </c>
      <c r="D5214" s="2">
        <v>1661014417815</v>
      </c>
      <c r="E5214" t="s">
        <v>0</v>
      </c>
      <c r="F5214" s="1">
        <v>8</v>
      </c>
      <c r="G5214" s="1">
        <v>21</v>
      </c>
      <c r="H5214" s="1">
        <v>31</v>
      </c>
      <c r="I5214" s="1">
        <v>7</v>
      </c>
      <c r="J5214" s="1">
        <v>2</v>
      </c>
      <c r="K5214" s="1">
        <v>33</v>
      </c>
      <c r="L5214" s="1">
        <v>6</v>
      </c>
      <c r="M5214" s="1" t="s">
        <v>114</v>
      </c>
      <c r="N5214" s="1">
        <v>66</v>
      </c>
      <c r="R5214" t="str">
        <f t="shared" si="326"/>
        <v>TIME 2:51 Sun</v>
      </c>
    </row>
    <row r="5215" spans="1:18" x14ac:dyDescent="0.25">
      <c r="A5215" s="12">
        <f t="shared" si="324"/>
        <v>44794.120577858797</v>
      </c>
      <c r="B5215" s="8" t="str">
        <f t="shared" si="325"/>
        <v>←</v>
      </c>
      <c r="C5215" s="10">
        <f t="shared" si="327"/>
        <v>0.112</v>
      </c>
      <c r="D5215" s="2">
        <v>1661014417927</v>
      </c>
      <c r="E5215" t="s">
        <v>0</v>
      </c>
      <c r="F5215" s="1">
        <v>5</v>
      </c>
      <c r="G5215" s="1">
        <v>31</v>
      </c>
      <c r="H5215" s="1">
        <v>21</v>
      </c>
      <c r="I5215" s="1" t="s">
        <v>7</v>
      </c>
      <c r="J5215" s="1">
        <v>3</v>
      </c>
      <c r="K5215" s="1" t="s">
        <v>8</v>
      </c>
      <c r="R5215" t="str">
        <f t="shared" si="326"/>
        <v>ACK</v>
      </c>
    </row>
    <row r="5216" spans="1:18" x14ac:dyDescent="0.25">
      <c r="A5216" s="12">
        <f t="shared" si="324"/>
        <v>44794.120579374998</v>
      </c>
      <c r="B5216" s="8" t="str">
        <f t="shared" si="325"/>
        <v>→</v>
      </c>
      <c r="C5216" s="10">
        <f t="shared" si="327"/>
        <v>0.13100000000000001</v>
      </c>
      <c r="D5216" s="2">
        <v>1661014418058</v>
      </c>
      <c r="E5216" t="s">
        <v>0</v>
      </c>
      <c r="F5216" s="1">
        <v>5</v>
      </c>
      <c r="G5216" s="1">
        <v>21</v>
      </c>
      <c r="H5216" s="1">
        <v>31</v>
      </c>
      <c r="I5216" s="1">
        <v>8</v>
      </c>
      <c r="J5216" s="1" t="s">
        <v>16</v>
      </c>
      <c r="K5216" s="1" t="s">
        <v>75</v>
      </c>
      <c r="R5216" t="str">
        <f t="shared" si="326"/>
        <v>UNKNOWN 8</v>
      </c>
    </row>
    <row r="5217" spans="1:18" x14ac:dyDescent="0.25">
      <c r="A5217" s="12">
        <f t="shared" si="324"/>
        <v>44794.120580798604</v>
      </c>
      <c r="B5217" s="8" t="str">
        <f t="shared" si="325"/>
        <v>←</v>
      </c>
      <c r="C5217" s="10">
        <f t="shared" si="327"/>
        <v>0.123</v>
      </c>
      <c r="D5217" s="2">
        <v>1661014418181</v>
      </c>
      <c r="E5217" t="s">
        <v>0</v>
      </c>
      <c r="F5217" s="1">
        <v>5</v>
      </c>
      <c r="G5217" s="1">
        <v>31</v>
      </c>
      <c r="H5217" s="1">
        <v>21</v>
      </c>
      <c r="I5217" s="1" t="s">
        <v>7</v>
      </c>
      <c r="J5217" s="1">
        <v>3</v>
      </c>
      <c r="K5217" s="1" t="s">
        <v>8</v>
      </c>
      <c r="R5217" t="str">
        <f t="shared" si="326"/>
        <v>ACK</v>
      </c>
    </row>
    <row r="5218" spans="1:18" x14ac:dyDescent="0.25">
      <c r="A5218" s="12">
        <f t="shared" si="324"/>
        <v>44794.120581967589</v>
      </c>
      <c r="B5218" s="8" t="str">
        <f t="shared" si="325"/>
        <v>→</v>
      </c>
      <c r="C5218" s="10">
        <f t="shared" si="327"/>
        <v>0.10100000000000001</v>
      </c>
      <c r="D5218" s="2">
        <v>1661014418282</v>
      </c>
      <c r="E5218" t="s">
        <v>0</v>
      </c>
      <c r="F5218" s="1">
        <v>6</v>
      </c>
      <c r="G5218" s="1">
        <v>21</v>
      </c>
      <c r="H5218" s="1">
        <v>31</v>
      </c>
      <c r="I5218" s="1" t="s">
        <v>43</v>
      </c>
      <c r="J5218" s="1">
        <v>0</v>
      </c>
      <c r="K5218" s="1" t="s">
        <v>73</v>
      </c>
      <c r="L5218" s="1" t="s">
        <v>102</v>
      </c>
      <c r="R5218" t="str">
        <f t="shared" si="326"/>
        <v>FAN SPEED Fan:Off</v>
      </c>
    </row>
    <row r="5219" spans="1:18" x14ac:dyDescent="0.25">
      <c r="A5219" s="12">
        <f t="shared" si="324"/>
        <v>44794.120583449076</v>
      </c>
      <c r="B5219" s="8" t="str">
        <f t="shared" si="325"/>
        <v>←</v>
      </c>
      <c r="C5219" s="10">
        <f t="shared" si="327"/>
        <v>0.128</v>
      </c>
      <c r="D5219" s="2">
        <v>1661014418410</v>
      </c>
      <c r="E5219" t="s">
        <v>0</v>
      </c>
      <c r="F5219" s="1">
        <v>5</v>
      </c>
      <c r="G5219" s="1">
        <v>31</v>
      </c>
      <c r="H5219" s="1">
        <v>21</v>
      </c>
      <c r="I5219" s="1" t="s">
        <v>7</v>
      </c>
      <c r="J5219" s="1">
        <v>3</v>
      </c>
      <c r="K5219" s="1" t="s">
        <v>8</v>
      </c>
      <c r="R5219" t="str">
        <f t="shared" si="326"/>
        <v>ACK</v>
      </c>
    </row>
    <row r="5220" spans="1:18" x14ac:dyDescent="0.25">
      <c r="A5220" s="12">
        <f t="shared" si="324"/>
        <v>44794.120584537035</v>
      </c>
      <c r="B5220" s="8" t="str">
        <f t="shared" si="325"/>
        <v>→</v>
      </c>
      <c r="C5220" s="10">
        <f t="shared" si="327"/>
        <v>9.4E-2</v>
      </c>
      <c r="D5220" s="2">
        <v>1661014418504</v>
      </c>
      <c r="E5220" t="s">
        <v>0</v>
      </c>
      <c r="F5220" s="1">
        <v>5</v>
      </c>
      <c r="G5220" s="1">
        <v>21</v>
      </c>
      <c r="H5220" s="1">
        <v>31</v>
      </c>
      <c r="I5220" s="1">
        <v>6</v>
      </c>
      <c r="J5220" s="1">
        <v>60</v>
      </c>
      <c r="K5220" s="1">
        <v>83</v>
      </c>
      <c r="R5220" t="str">
        <f t="shared" si="326"/>
        <v>FURNACE STATUS REQUEST</v>
      </c>
    </row>
    <row r="5221" spans="1:18" x14ac:dyDescent="0.25">
      <c r="A5221" s="12">
        <f t="shared" si="324"/>
        <v>44794.120586319441</v>
      </c>
      <c r="B5221" s="8" t="str">
        <f t="shared" si="325"/>
        <v>←</v>
      </c>
      <c r="C5221" s="10">
        <f t="shared" si="327"/>
        <v>0.154</v>
      </c>
      <c r="D5221" s="2">
        <v>1661014418658</v>
      </c>
      <c r="E5221" t="s">
        <v>0</v>
      </c>
      <c r="F5221" s="1">
        <v>9</v>
      </c>
      <c r="G5221" s="1">
        <v>31</v>
      </c>
      <c r="H5221" s="1">
        <v>21</v>
      </c>
      <c r="I5221" s="1" t="s">
        <v>1</v>
      </c>
      <c r="J5221" s="1">
        <v>0</v>
      </c>
      <c r="K5221" s="1">
        <v>0</v>
      </c>
      <c r="L5221" s="1">
        <v>0</v>
      </c>
      <c r="M5221" s="1">
        <v>0</v>
      </c>
      <c r="N5221" s="1" t="s">
        <v>26</v>
      </c>
      <c r="O5221" s="1" t="s">
        <v>27</v>
      </c>
      <c r="R5221" t="str">
        <f t="shared" si="326"/>
        <v>FURNACE STATUS RESPONSE Fan:0 Ignition:0 Burner:0 Unknown:0</v>
      </c>
    </row>
    <row r="5222" spans="1:18" x14ac:dyDescent="0.25">
      <c r="A5222" s="12">
        <f t="shared" si="324"/>
        <v>44794.121271087955</v>
      </c>
      <c r="B5222" s="8" t="str">
        <f t="shared" si="325"/>
        <v>→</v>
      </c>
      <c r="C5222" s="10">
        <f t="shared" si="327"/>
        <v>59.164000000000001</v>
      </c>
      <c r="D5222" s="2">
        <v>1661014477822</v>
      </c>
      <c r="E5222" t="s">
        <v>0</v>
      </c>
      <c r="F5222" s="1">
        <v>8</v>
      </c>
      <c r="G5222" s="1">
        <v>21</v>
      </c>
      <c r="H5222" s="1">
        <v>31</v>
      </c>
      <c r="I5222" s="1">
        <v>7</v>
      </c>
      <c r="J5222" s="1">
        <v>2</v>
      </c>
      <c r="K5222" s="1">
        <v>34</v>
      </c>
      <c r="L5222" s="1">
        <v>6</v>
      </c>
      <c r="M5222" s="1" t="s">
        <v>58</v>
      </c>
      <c r="N5222" s="1">
        <v>65</v>
      </c>
      <c r="R5222" t="str">
        <f t="shared" si="326"/>
        <v>TIME 2:52 Sun</v>
      </c>
    </row>
    <row r="5223" spans="1:18" x14ac:dyDescent="0.25">
      <c r="A5223" s="12">
        <f t="shared" si="324"/>
        <v>44794.121272303237</v>
      </c>
      <c r="B5223" s="8" t="str">
        <f t="shared" si="325"/>
        <v>←</v>
      </c>
      <c r="C5223" s="10">
        <f t="shared" si="327"/>
        <v>0.105</v>
      </c>
      <c r="D5223" s="2">
        <v>1661014477927</v>
      </c>
      <c r="E5223" t="s">
        <v>0</v>
      </c>
      <c r="F5223" s="1">
        <v>5</v>
      </c>
      <c r="G5223" s="1">
        <v>31</v>
      </c>
      <c r="H5223" s="1">
        <v>21</v>
      </c>
      <c r="I5223" s="1" t="s">
        <v>7</v>
      </c>
      <c r="J5223" s="1">
        <v>3</v>
      </c>
      <c r="K5223" s="1" t="s">
        <v>8</v>
      </c>
      <c r="R5223" t="str">
        <f t="shared" si="326"/>
        <v>ACK</v>
      </c>
    </row>
    <row r="5224" spans="1:18" x14ac:dyDescent="0.25">
      <c r="A5224" s="12">
        <f t="shared" si="324"/>
        <v>44794.121273483797</v>
      </c>
      <c r="B5224" s="8" t="str">
        <f t="shared" si="325"/>
        <v>→</v>
      </c>
      <c r="C5224" s="10">
        <f t="shared" si="327"/>
        <v>0.10199999999999999</v>
      </c>
      <c r="D5224" s="2">
        <v>1661014478029</v>
      </c>
      <c r="E5224" t="s">
        <v>0</v>
      </c>
      <c r="F5224" s="1">
        <v>5</v>
      </c>
      <c r="G5224" s="1">
        <v>21</v>
      </c>
      <c r="H5224" s="1">
        <v>31</v>
      </c>
      <c r="I5224" s="1">
        <v>8</v>
      </c>
      <c r="J5224" s="1" t="s">
        <v>16</v>
      </c>
      <c r="K5224" s="1" t="s">
        <v>75</v>
      </c>
      <c r="R5224" t="str">
        <f t="shared" si="326"/>
        <v>UNKNOWN 8</v>
      </c>
    </row>
    <row r="5225" spans="1:18" x14ac:dyDescent="0.25">
      <c r="A5225" s="12">
        <f t="shared" si="324"/>
        <v>44794.121274988422</v>
      </c>
      <c r="B5225" s="8" t="str">
        <f t="shared" si="325"/>
        <v>←</v>
      </c>
      <c r="C5225" s="10">
        <f t="shared" si="327"/>
        <v>0.13</v>
      </c>
      <c r="D5225" s="2">
        <v>1661014478159</v>
      </c>
      <c r="E5225" t="s">
        <v>0</v>
      </c>
      <c r="F5225" s="1">
        <v>5</v>
      </c>
      <c r="G5225" s="1">
        <v>31</v>
      </c>
      <c r="H5225" s="1">
        <v>21</v>
      </c>
      <c r="I5225" s="1" t="s">
        <v>7</v>
      </c>
      <c r="J5225" s="1">
        <v>3</v>
      </c>
      <c r="K5225" s="1" t="s">
        <v>8</v>
      </c>
      <c r="R5225" t="str">
        <f t="shared" si="326"/>
        <v>ACK</v>
      </c>
    </row>
    <row r="5226" spans="1:18" x14ac:dyDescent="0.25">
      <c r="A5226" s="12">
        <f t="shared" si="324"/>
        <v>44794.12127625</v>
      </c>
      <c r="B5226" s="8" t="str">
        <f t="shared" si="325"/>
        <v>→</v>
      </c>
      <c r="C5226" s="10">
        <f t="shared" si="327"/>
        <v>0.109</v>
      </c>
      <c r="D5226" s="2">
        <v>1661014478268</v>
      </c>
      <c r="E5226" t="s">
        <v>0</v>
      </c>
      <c r="F5226" s="1">
        <v>6</v>
      </c>
      <c r="G5226" s="1">
        <v>21</v>
      </c>
      <c r="H5226" s="1">
        <v>31</v>
      </c>
      <c r="I5226" s="1" t="s">
        <v>43</v>
      </c>
      <c r="J5226" s="1">
        <v>0</v>
      </c>
      <c r="K5226" s="1" t="s">
        <v>73</v>
      </c>
      <c r="L5226" s="1" t="s">
        <v>102</v>
      </c>
      <c r="R5226" t="str">
        <f t="shared" si="326"/>
        <v>FAN SPEED Fan:Off</v>
      </c>
    </row>
    <row r="5227" spans="1:18" x14ac:dyDescent="0.25">
      <c r="A5227" s="12">
        <f t="shared" si="324"/>
        <v>44794.121277499995</v>
      </c>
      <c r="B5227" s="8" t="str">
        <f t="shared" si="325"/>
        <v>←</v>
      </c>
      <c r="C5227" s="10">
        <f t="shared" si="327"/>
        <v>0.108</v>
      </c>
      <c r="D5227" s="2">
        <v>1661014478376</v>
      </c>
      <c r="E5227" t="s">
        <v>0</v>
      </c>
      <c r="F5227" s="1">
        <v>5</v>
      </c>
      <c r="G5227" s="1">
        <v>31</v>
      </c>
      <c r="H5227" s="1">
        <v>21</v>
      </c>
      <c r="I5227" s="1" t="s">
        <v>7</v>
      </c>
      <c r="J5227" s="1">
        <v>3</v>
      </c>
      <c r="K5227" s="1" t="s">
        <v>8</v>
      </c>
      <c r="R5227" t="str">
        <f t="shared" si="326"/>
        <v>ACK</v>
      </c>
    </row>
    <row r="5228" spans="1:18" x14ac:dyDescent="0.25">
      <c r="A5228" s="12">
        <f t="shared" si="324"/>
        <v>44794.121278541665</v>
      </c>
      <c r="B5228" s="8" t="str">
        <f t="shared" si="325"/>
        <v>→</v>
      </c>
      <c r="C5228" s="10">
        <f t="shared" si="327"/>
        <v>0.09</v>
      </c>
      <c r="D5228" s="2">
        <v>1661014478466</v>
      </c>
      <c r="E5228" t="s">
        <v>0</v>
      </c>
      <c r="F5228" s="1">
        <v>5</v>
      </c>
      <c r="G5228" s="1">
        <v>21</v>
      </c>
      <c r="H5228" s="1">
        <v>31</v>
      </c>
      <c r="I5228" s="1">
        <v>6</v>
      </c>
      <c r="J5228" s="1">
        <v>60</v>
      </c>
      <c r="K5228" s="1">
        <v>83</v>
      </c>
      <c r="R5228" t="str">
        <f t="shared" si="326"/>
        <v>FURNACE STATUS REQUEST</v>
      </c>
    </row>
    <row r="5229" spans="1:18" x14ac:dyDescent="0.25">
      <c r="A5229" s="12">
        <f t="shared" si="324"/>
        <v>44794.121280324071</v>
      </c>
      <c r="B5229" s="8" t="str">
        <f t="shared" si="325"/>
        <v>←</v>
      </c>
      <c r="C5229" s="10">
        <f t="shared" si="327"/>
        <v>0.154</v>
      </c>
      <c r="D5229" s="2">
        <v>1661014478620</v>
      </c>
      <c r="E5229" t="s">
        <v>0</v>
      </c>
      <c r="F5229" s="1">
        <v>9</v>
      </c>
      <c r="G5229" s="1">
        <v>31</v>
      </c>
      <c r="H5229" s="1">
        <v>21</v>
      </c>
      <c r="I5229" s="1" t="s">
        <v>1</v>
      </c>
      <c r="J5229" s="1">
        <v>0</v>
      </c>
      <c r="K5229" s="1">
        <v>0</v>
      </c>
      <c r="L5229" s="1">
        <v>0</v>
      </c>
      <c r="M5229" s="1">
        <v>0</v>
      </c>
      <c r="N5229" s="1" t="s">
        <v>26</v>
      </c>
      <c r="O5229" s="1" t="s">
        <v>27</v>
      </c>
      <c r="R5229" t="str">
        <f t="shared" si="326"/>
        <v>FURNACE STATUS RESPONSE Fan:0 Ignition:0 Burner:0 Unknown:0</v>
      </c>
    </row>
    <row r="5230" spans="1:18" x14ac:dyDescent="0.25">
      <c r="A5230" s="12">
        <f t="shared" si="324"/>
        <v>44794.121965509257</v>
      </c>
      <c r="B5230" s="8" t="str">
        <f t="shared" si="325"/>
        <v>→</v>
      </c>
      <c r="C5230" s="10">
        <f t="shared" si="327"/>
        <v>59.2</v>
      </c>
      <c r="D5230" s="2">
        <v>1661014537820</v>
      </c>
      <c r="E5230" t="s">
        <v>0</v>
      </c>
      <c r="F5230" s="1">
        <v>8</v>
      </c>
      <c r="G5230" s="1">
        <v>21</v>
      </c>
      <c r="H5230" s="1">
        <v>31</v>
      </c>
      <c r="I5230" s="1">
        <v>7</v>
      </c>
      <c r="J5230" s="1">
        <v>2</v>
      </c>
      <c r="K5230" s="1">
        <v>35</v>
      </c>
      <c r="L5230" s="1">
        <v>6</v>
      </c>
      <c r="M5230" s="1" t="s">
        <v>14</v>
      </c>
      <c r="N5230" s="1">
        <v>66</v>
      </c>
      <c r="R5230" t="str">
        <f t="shared" si="326"/>
        <v>TIME 2:53 Sun</v>
      </c>
    </row>
    <row r="5231" spans="1:18" x14ac:dyDescent="0.25">
      <c r="A5231" s="12">
        <f t="shared" si="324"/>
        <v>44794.121966863422</v>
      </c>
      <c r="B5231" s="8" t="str">
        <f t="shared" si="325"/>
        <v>←</v>
      </c>
      <c r="C5231" s="10">
        <f t="shared" si="327"/>
        <v>0.11700000000000001</v>
      </c>
      <c r="D5231" s="2">
        <v>1661014537937</v>
      </c>
      <c r="E5231" t="s">
        <v>0</v>
      </c>
      <c r="F5231" s="1">
        <v>5</v>
      </c>
      <c r="G5231" s="1">
        <v>31</v>
      </c>
      <c r="H5231" s="1">
        <v>21</v>
      </c>
      <c r="I5231" s="1" t="s">
        <v>7</v>
      </c>
      <c r="J5231" s="1">
        <v>3</v>
      </c>
      <c r="K5231" s="1" t="s">
        <v>8</v>
      </c>
      <c r="R5231" t="str">
        <f t="shared" si="326"/>
        <v>ACK</v>
      </c>
    </row>
    <row r="5232" spans="1:18" x14ac:dyDescent="0.25">
      <c r="A5232" s="12">
        <f t="shared" si="324"/>
        <v>44794.121968263884</v>
      </c>
      <c r="B5232" s="8" t="str">
        <f t="shared" si="325"/>
        <v>→</v>
      </c>
      <c r="C5232" s="10">
        <f t="shared" si="327"/>
        <v>0.121</v>
      </c>
      <c r="D5232" s="2">
        <v>1661014538058</v>
      </c>
      <c r="E5232" t="s">
        <v>0</v>
      </c>
      <c r="F5232" s="1">
        <v>5</v>
      </c>
      <c r="G5232" s="1">
        <v>21</v>
      </c>
      <c r="H5232" s="1">
        <v>31</v>
      </c>
      <c r="I5232" s="1">
        <v>8</v>
      </c>
      <c r="J5232" s="1" t="s">
        <v>16</v>
      </c>
      <c r="K5232" s="1" t="s">
        <v>75</v>
      </c>
      <c r="R5232" t="str">
        <f t="shared" si="326"/>
        <v>UNKNOWN 8</v>
      </c>
    </row>
    <row r="5233" spans="1:18" x14ac:dyDescent="0.25">
      <c r="A5233" s="12">
        <f t="shared" si="324"/>
        <v>44794.121969652777</v>
      </c>
      <c r="B5233" s="8" t="str">
        <f t="shared" si="325"/>
        <v>←</v>
      </c>
      <c r="C5233" s="10">
        <f t="shared" si="327"/>
        <v>0.12</v>
      </c>
      <c r="D5233" s="2">
        <v>1661014538178</v>
      </c>
      <c r="E5233" t="s">
        <v>0</v>
      </c>
      <c r="F5233" s="1">
        <v>5</v>
      </c>
      <c r="G5233" s="1">
        <v>31</v>
      </c>
      <c r="H5233" s="1">
        <v>21</v>
      </c>
      <c r="I5233" s="1" t="s">
        <v>7</v>
      </c>
      <c r="J5233" s="1">
        <v>3</v>
      </c>
      <c r="K5233" s="1" t="s">
        <v>8</v>
      </c>
      <c r="R5233" t="str">
        <f t="shared" si="326"/>
        <v>ACK</v>
      </c>
    </row>
    <row r="5234" spans="1:18" x14ac:dyDescent="0.25">
      <c r="A5234" s="12">
        <f t="shared" si="324"/>
        <v>44794.121970810178</v>
      </c>
      <c r="B5234" s="8" t="str">
        <f t="shared" si="325"/>
        <v>→</v>
      </c>
      <c r="C5234" s="10">
        <f t="shared" si="327"/>
        <v>0.1</v>
      </c>
      <c r="D5234" s="2">
        <v>1661014538278</v>
      </c>
      <c r="E5234" t="s">
        <v>0</v>
      </c>
      <c r="F5234" s="1">
        <v>6</v>
      </c>
      <c r="G5234" s="1">
        <v>21</v>
      </c>
      <c r="H5234" s="1">
        <v>31</v>
      </c>
      <c r="I5234" s="1" t="s">
        <v>43</v>
      </c>
      <c r="J5234" s="1">
        <v>0</v>
      </c>
      <c r="K5234" s="1" t="s">
        <v>73</v>
      </c>
      <c r="L5234" s="1" t="s">
        <v>102</v>
      </c>
      <c r="R5234" t="str">
        <f t="shared" si="326"/>
        <v>FAN SPEED Fan:Off</v>
      </c>
    </row>
    <row r="5235" spans="1:18" x14ac:dyDescent="0.25">
      <c r="A5235" s="12">
        <f t="shared" si="324"/>
        <v>44794.121972060188</v>
      </c>
      <c r="B5235" s="8" t="str">
        <f t="shared" si="325"/>
        <v>←</v>
      </c>
      <c r="C5235" s="10">
        <f t="shared" si="327"/>
        <v>0.108</v>
      </c>
      <c r="D5235" s="2">
        <v>1661014538386</v>
      </c>
      <c r="E5235" t="s">
        <v>0</v>
      </c>
      <c r="F5235" s="1">
        <v>5</v>
      </c>
      <c r="G5235" s="1">
        <v>31</v>
      </c>
      <c r="H5235" s="1">
        <v>21</v>
      </c>
      <c r="I5235" s="1" t="s">
        <v>7</v>
      </c>
      <c r="J5235" s="1">
        <v>3</v>
      </c>
      <c r="K5235" s="1" t="s">
        <v>8</v>
      </c>
      <c r="R5235" t="str">
        <f t="shared" si="326"/>
        <v>ACK</v>
      </c>
    </row>
    <row r="5236" spans="1:18" x14ac:dyDescent="0.25">
      <c r="A5236" s="12">
        <f t="shared" si="324"/>
        <v>44794.12197299768</v>
      </c>
      <c r="B5236" s="8" t="str">
        <f t="shared" si="325"/>
        <v>→</v>
      </c>
      <c r="C5236" s="10">
        <f t="shared" si="327"/>
        <v>8.1000000000000003E-2</v>
      </c>
      <c r="D5236" s="2">
        <v>1661014538467</v>
      </c>
      <c r="E5236" t="s">
        <v>0</v>
      </c>
      <c r="F5236" s="1">
        <v>5</v>
      </c>
      <c r="G5236" s="1">
        <v>21</v>
      </c>
      <c r="H5236" s="1">
        <v>31</v>
      </c>
      <c r="I5236" s="1">
        <v>6</v>
      </c>
      <c r="J5236" s="1">
        <v>60</v>
      </c>
      <c r="K5236" s="1">
        <v>83</v>
      </c>
      <c r="R5236" t="str">
        <f t="shared" si="326"/>
        <v>FURNACE STATUS REQUEST</v>
      </c>
    </row>
    <row r="5237" spans="1:18" x14ac:dyDescent="0.25">
      <c r="A5237" s="12">
        <f t="shared" si="324"/>
        <v>44794.121975046299</v>
      </c>
      <c r="B5237" s="8" t="str">
        <f t="shared" si="325"/>
        <v>←</v>
      </c>
      <c r="C5237" s="10">
        <f t="shared" si="327"/>
        <v>0.17699999999999999</v>
      </c>
      <c r="D5237" s="2">
        <v>1661014538644</v>
      </c>
      <c r="E5237" t="s">
        <v>0</v>
      </c>
      <c r="F5237" s="1">
        <v>9</v>
      </c>
      <c r="G5237" s="1">
        <v>31</v>
      </c>
      <c r="H5237" s="1">
        <v>21</v>
      </c>
      <c r="I5237" s="1" t="s">
        <v>1</v>
      </c>
      <c r="J5237" s="1">
        <v>0</v>
      </c>
      <c r="K5237" s="1">
        <v>0</v>
      </c>
      <c r="L5237" s="1">
        <v>0</v>
      </c>
      <c r="M5237" s="1">
        <v>0</v>
      </c>
      <c r="N5237" s="1" t="s">
        <v>26</v>
      </c>
      <c r="O5237" s="1" t="s">
        <v>27</v>
      </c>
      <c r="R5237" t="str">
        <f t="shared" si="326"/>
        <v>FURNACE STATUS RESPONSE Fan:0 Ignition:0 Burner:0 Unknown:0</v>
      </c>
    </row>
    <row r="5238" spans="1:18" x14ac:dyDescent="0.25">
      <c r="A5238" s="12">
        <f t="shared" si="324"/>
        <v>44794.12266011574</v>
      </c>
      <c r="B5238" s="8" t="str">
        <f t="shared" si="325"/>
        <v>→</v>
      </c>
      <c r="C5238" s="10">
        <f t="shared" si="327"/>
        <v>59.19</v>
      </c>
      <c r="D5238" s="2">
        <v>1661014597834</v>
      </c>
      <c r="E5238" t="s">
        <v>0</v>
      </c>
      <c r="F5238" s="1">
        <v>8</v>
      </c>
      <c r="G5238" s="1">
        <v>21</v>
      </c>
      <c r="H5238" s="1">
        <v>31</v>
      </c>
      <c r="I5238" s="1">
        <v>7</v>
      </c>
      <c r="J5238" s="1">
        <v>2</v>
      </c>
      <c r="K5238" s="1">
        <v>36</v>
      </c>
      <c r="L5238" s="1">
        <v>6</v>
      </c>
      <c r="M5238" s="1" t="s">
        <v>32</v>
      </c>
      <c r="N5238" s="1">
        <v>66</v>
      </c>
      <c r="R5238" t="str">
        <f t="shared" si="326"/>
        <v>TIME 2:54 Sun</v>
      </c>
    </row>
    <row r="5239" spans="1:18" x14ac:dyDescent="0.25">
      <c r="A5239" s="12">
        <f t="shared" si="324"/>
        <v>44794.122661400463</v>
      </c>
      <c r="B5239" s="8" t="str">
        <f t="shared" si="325"/>
        <v>←</v>
      </c>
      <c r="C5239" s="10">
        <f t="shared" si="327"/>
        <v>0.111</v>
      </c>
      <c r="D5239" s="2">
        <v>1661014597945</v>
      </c>
      <c r="E5239" t="s">
        <v>0</v>
      </c>
      <c r="F5239" s="1">
        <v>5</v>
      </c>
      <c r="G5239" s="1">
        <v>31</v>
      </c>
      <c r="H5239" s="1">
        <v>21</v>
      </c>
      <c r="I5239" s="1" t="s">
        <v>7</v>
      </c>
      <c r="J5239" s="1">
        <v>3</v>
      </c>
      <c r="K5239" s="1" t="s">
        <v>8</v>
      </c>
      <c r="R5239" t="str">
        <f t="shared" si="326"/>
        <v>ACK</v>
      </c>
    </row>
    <row r="5240" spans="1:18" x14ac:dyDescent="0.25">
      <c r="A5240" s="12">
        <f t="shared" si="324"/>
        <v>44794.122662638889</v>
      </c>
      <c r="B5240" s="8" t="str">
        <f t="shared" si="325"/>
        <v>→</v>
      </c>
      <c r="C5240" s="10">
        <f t="shared" si="327"/>
        <v>0.107</v>
      </c>
      <c r="D5240" s="2">
        <v>1661014598052</v>
      </c>
      <c r="E5240" t="s">
        <v>0</v>
      </c>
      <c r="F5240" s="1">
        <v>5</v>
      </c>
      <c r="G5240" s="1">
        <v>21</v>
      </c>
      <c r="H5240" s="1">
        <v>31</v>
      </c>
      <c r="I5240" s="1">
        <v>8</v>
      </c>
      <c r="J5240" s="1" t="s">
        <v>16</v>
      </c>
      <c r="K5240" s="1" t="s">
        <v>75</v>
      </c>
      <c r="R5240" t="str">
        <f t="shared" si="326"/>
        <v>UNKNOWN 8</v>
      </c>
    </row>
    <row r="5241" spans="1:18" x14ac:dyDescent="0.25">
      <c r="A5241" s="12">
        <f t="shared" si="324"/>
        <v>44794.122663854163</v>
      </c>
      <c r="B5241" s="8" t="str">
        <f t="shared" si="325"/>
        <v>←</v>
      </c>
      <c r="C5241" s="10">
        <f t="shared" si="327"/>
        <v>0.105</v>
      </c>
      <c r="D5241" s="2">
        <v>1661014598157</v>
      </c>
      <c r="E5241" t="s">
        <v>0</v>
      </c>
      <c r="F5241" s="1">
        <v>5</v>
      </c>
      <c r="G5241" s="1">
        <v>31</v>
      </c>
      <c r="H5241" s="1">
        <v>21</v>
      </c>
      <c r="I5241" s="1" t="s">
        <v>7</v>
      </c>
      <c r="J5241" s="1">
        <v>3</v>
      </c>
      <c r="K5241" s="1" t="s">
        <v>8</v>
      </c>
      <c r="R5241" t="str">
        <f t="shared" si="326"/>
        <v>ACK</v>
      </c>
    </row>
    <row r="5242" spans="1:18" x14ac:dyDescent="0.25">
      <c r="A5242" s="12">
        <f t="shared" si="324"/>
        <v>44794.122664942122</v>
      </c>
      <c r="B5242" s="8" t="str">
        <f t="shared" si="325"/>
        <v>→</v>
      </c>
      <c r="C5242" s="10">
        <f t="shared" si="327"/>
        <v>9.4E-2</v>
      </c>
      <c r="D5242" s="2">
        <v>1661014598251</v>
      </c>
      <c r="E5242" t="s">
        <v>0</v>
      </c>
      <c r="F5242" s="1">
        <v>6</v>
      </c>
      <c r="G5242" s="1">
        <v>21</v>
      </c>
      <c r="H5242" s="1">
        <v>31</v>
      </c>
      <c r="I5242" s="1" t="s">
        <v>43</v>
      </c>
      <c r="J5242" s="1">
        <v>0</v>
      </c>
      <c r="K5242" s="1" t="s">
        <v>73</v>
      </c>
      <c r="L5242" s="1" t="s">
        <v>102</v>
      </c>
      <c r="R5242" t="str">
        <f t="shared" si="326"/>
        <v>FAN SPEED Fan:Off</v>
      </c>
    </row>
    <row r="5243" spans="1:18" x14ac:dyDescent="0.25">
      <c r="A5243" s="12">
        <f t="shared" si="324"/>
        <v>44794.122666215277</v>
      </c>
      <c r="B5243" s="8" t="str">
        <f t="shared" si="325"/>
        <v>←</v>
      </c>
      <c r="C5243" s="10">
        <f t="shared" si="327"/>
        <v>0.11</v>
      </c>
      <c r="D5243" s="2">
        <v>1661014598361</v>
      </c>
      <c r="E5243" t="s">
        <v>0</v>
      </c>
      <c r="F5243" s="1">
        <v>5</v>
      </c>
      <c r="G5243" s="1">
        <v>31</v>
      </c>
      <c r="H5243" s="1">
        <v>21</v>
      </c>
      <c r="I5243" s="1" t="s">
        <v>7</v>
      </c>
      <c r="J5243" s="1">
        <v>3</v>
      </c>
      <c r="K5243" s="1" t="s">
        <v>8</v>
      </c>
      <c r="R5243" t="str">
        <f t="shared" si="326"/>
        <v>ACK</v>
      </c>
    </row>
    <row r="5244" spans="1:18" x14ac:dyDescent="0.25">
      <c r="A5244" s="12">
        <f t="shared" si="324"/>
        <v>44794.122667361109</v>
      </c>
      <c r="B5244" s="8" t="str">
        <f t="shared" si="325"/>
        <v>→</v>
      </c>
      <c r="C5244" s="10">
        <f t="shared" si="327"/>
        <v>9.9000000000000005E-2</v>
      </c>
      <c r="D5244" s="2">
        <v>1661014598460</v>
      </c>
      <c r="E5244" t="s">
        <v>0</v>
      </c>
      <c r="F5244" s="1">
        <v>5</v>
      </c>
      <c r="G5244" s="1">
        <v>21</v>
      </c>
      <c r="H5244" s="1">
        <v>31</v>
      </c>
      <c r="I5244" s="1">
        <v>6</v>
      </c>
      <c r="J5244" s="1">
        <v>60</v>
      </c>
      <c r="K5244" s="1">
        <v>83</v>
      </c>
      <c r="R5244" t="str">
        <f t="shared" si="326"/>
        <v>FURNACE STATUS REQUEST</v>
      </c>
    </row>
    <row r="5245" spans="1:18" x14ac:dyDescent="0.25">
      <c r="A5245" s="12">
        <f t="shared" si="324"/>
        <v>44794.122669317127</v>
      </c>
      <c r="B5245" s="8" t="str">
        <f t="shared" si="325"/>
        <v>←</v>
      </c>
      <c r="C5245" s="10">
        <f t="shared" si="327"/>
        <v>0.16900000000000001</v>
      </c>
      <c r="D5245" s="2">
        <v>1661014598629</v>
      </c>
      <c r="E5245" t="s">
        <v>0</v>
      </c>
      <c r="F5245" s="1">
        <v>9</v>
      </c>
      <c r="G5245" s="1">
        <v>31</v>
      </c>
      <c r="H5245" s="1">
        <v>21</v>
      </c>
      <c r="I5245" s="1" t="s">
        <v>1</v>
      </c>
      <c r="J5245" s="1">
        <v>0</v>
      </c>
      <c r="K5245" s="1">
        <v>0</v>
      </c>
      <c r="L5245" s="1">
        <v>0</v>
      </c>
      <c r="M5245" s="1">
        <v>0</v>
      </c>
      <c r="N5245" s="1" t="s">
        <v>26</v>
      </c>
      <c r="O5245" s="1" t="s">
        <v>27</v>
      </c>
      <c r="R5245" t="str">
        <f t="shared" si="326"/>
        <v>FURNACE STATUS RESPONSE Fan:0 Ignition:0 Burner:0 Unknown:0</v>
      </c>
    </row>
    <row r="5246" spans="1:18" x14ac:dyDescent="0.25">
      <c r="A5246" s="12">
        <f t="shared" si="324"/>
        <v>44794.123354513889</v>
      </c>
      <c r="B5246" s="8" t="str">
        <f t="shared" si="325"/>
        <v>→</v>
      </c>
      <c r="C5246" s="10">
        <f t="shared" si="327"/>
        <v>59.201000000000001</v>
      </c>
      <c r="D5246" s="2">
        <v>1661014657830</v>
      </c>
      <c r="E5246" t="s">
        <v>0</v>
      </c>
      <c r="F5246" s="1">
        <v>8</v>
      </c>
      <c r="G5246" s="1">
        <v>21</v>
      </c>
      <c r="H5246" s="1">
        <v>31</v>
      </c>
      <c r="I5246" s="1">
        <v>7</v>
      </c>
      <c r="J5246" s="1">
        <v>2</v>
      </c>
      <c r="K5246" s="1">
        <v>37</v>
      </c>
      <c r="L5246" s="1">
        <v>6</v>
      </c>
      <c r="M5246" s="1">
        <v>26</v>
      </c>
      <c r="N5246" s="1">
        <v>65</v>
      </c>
      <c r="R5246" t="str">
        <f t="shared" si="326"/>
        <v>TIME 2:55 Sun</v>
      </c>
    </row>
    <row r="5247" spans="1:18" x14ac:dyDescent="0.25">
      <c r="A5247" s="12">
        <f t="shared" si="324"/>
        <v>44794.123355821757</v>
      </c>
      <c r="B5247" s="8" t="str">
        <f t="shared" si="325"/>
        <v>←</v>
      </c>
      <c r="C5247" s="10">
        <f t="shared" si="327"/>
        <v>0.113</v>
      </c>
      <c r="D5247" s="2">
        <v>1661014657943</v>
      </c>
      <c r="E5247" t="s">
        <v>0</v>
      </c>
      <c r="F5247" s="1">
        <v>5</v>
      </c>
      <c r="G5247" s="1">
        <v>31</v>
      </c>
      <c r="H5247" s="1">
        <v>21</v>
      </c>
      <c r="I5247" s="1" t="s">
        <v>7</v>
      </c>
      <c r="J5247" s="1">
        <v>3</v>
      </c>
      <c r="K5247" s="1" t="s">
        <v>8</v>
      </c>
      <c r="R5247" t="str">
        <f t="shared" si="326"/>
        <v>ACK</v>
      </c>
    </row>
    <row r="5248" spans="1:18" x14ac:dyDescent="0.25">
      <c r="A5248" s="12">
        <f t="shared" si="324"/>
        <v>44794.123357175922</v>
      </c>
      <c r="B5248" s="8" t="str">
        <f t="shared" si="325"/>
        <v>→</v>
      </c>
      <c r="C5248" s="10">
        <f t="shared" si="327"/>
        <v>0.11700000000000001</v>
      </c>
      <c r="D5248" s="2">
        <v>1661014658060</v>
      </c>
      <c r="E5248" t="s">
        <v>0</v>
      </c>
      <c r="F5248" s="1">
        <v>5</v>
      </c>
      <c r="G5248" s="1">
        <v>21</v>
      </c>
      <c r="H5248" s="1">
        <v>31</v>
      </c>
      <c r="I5248" s="1">
        <v>8</v>
      </c>
      <c r="J5248" s="1" t="s">
        <v>16</v>
      </c>
      <c r="K5248" s="1" t="s">
        <v>75</v>
      </c>
      <c r="R5248" t="str">
        <f t="shared" si="326"/>
        <v>UNKNOWN 8</v>
      </c>
    </row>
    <row r="5249" spans="1:18" x14ac:dyDescent="0.25">
      <c r="A5249" s="12">
        <f t="shared" si="324"/>
        <v>44794.123358634257</v>
      </c>
      <c r="B5249" s="8" t="str">
        <f t="shared" si="325"/>
        <v>←</v>
      </c>
      <c r="C5249" s="10">
        <f t="shared" si="327"/>
        <v>0.126</v>
      </c>
      <c r="D5249" s="2">
        <v>1661014658186</v>
      </c>
      <c r="E5249" t="s">
        <v>0</v>
      </c>
      <c r="F5249" s="1">
        <v>5</v>
      </c>
      <c r="G5249" s="1">
        <v>31</v>
      </c>
      <c r="H5249" s="1">
        <v>21</v>
      </c>
      <c r="I5249" s="1" t="s">
        <v>7</v>
      </c>
      <c r="J5249" s="1">
        <v>3</v>
      </c>
      <c r="K5249" s="1" t="s">
        <v>8</v>
      </c>
      <c r="R5249" t="str">
        <f t="shared" si="326"/>
        <v>ACK</v>
      </c>
    </row>
    <row r="5250" spans="1:18" x14ac:dyDescent="0.25">
      <c r="A5250" s="12">
        <f t="shared" si="324"/>
        <v>44794.123359826386</v>
      </c>
      <c r="B5250" s="8" t="str">
        <f t="shared" si="325"/>
        <v>→</v>
      </c>
      <c r="C5250" s="10">
        <f t="shared" si="327"/>
        <v>0.10299999999999999</v>
      </c>
      <c r="D5250" s="2">
        <v>1661014658289</v>
      </c>
      <c r="E5250" t="s">
        <v>0</v>
      </c>
      <c r="F5250" s="1">
        <v>6</v>
      </c>
      <c r="G5250" s="1">
        <v>21</v>
      </c>
      <c r="H5250" s="1">
        <v>31</v>
      </c>
      <c r="I5250" s="1" t="s">
        <v>43</v>
      </c>
      <c r="J5250" s="1">
        <v>0</v>
      </c>
      <c r="K5250" s="1" t="s">
        <v>73</v>
      </c>
      <c r="L5250" s="1" t="s">
        <v>102</v>
      </c>
      <c r="R5250" t="str">
        <f t="shared" si="326"/>
        <v>FAN SPEED Fan:Off</v>
      </c>
    </row>
    <row r="5251" spans="1:18" x14ac:dyDescent="0.25">
      <c r="A5251" s="12">
        <f t="shared" ref="A5251:A5314" si="328">IF(ISNUMBER(D5251),D5251/(1000*60*60*24)+25569+10/24,"")</f>
        <v>44794.123361076381</v>
      </c>
      <c r="B5251" s="8" t="str">
        <f t="shared" ref="B5251:B5314" si="329">IF(ISNUMBER(D5251),IF(AND(G5251=21,H5251=31),"→",IF(AND(G5251=31,H5251=21),"←",IF(AND(G5251=21,H5251=0),"→→","Error"))),"")</f>
        <v>←</v>
      </c>
      <c r="C5251" s="10">
        <f t="shared" si="327"/>
        <v>0.108</v>
      </c>
      <c r="D5251" s="2">
        <v>1661014658397</v>
      </c>
      <c r="E5251" t="s">
        <v>0</v>
      </c>
      <c r="F5251" s="1">
        <v>5</v>
      </c>
      <c r="G5251" s="1">
        <v>31</v>
      </c>
      <c r="H5251" s="1">
        <v>21</v>
      </c>
      <c r="I5251" s="1" t="s">
        <v>7</v>
      </c>
      <c r="J5251" s="1">
        <v>3</v>
      </c>
      <c r="K5251" s="1" t="s">
        <v>8</v>
      </c>
      <c r="R5251" t="str">
        <f t="shared" ref="R5251:R5314" si="330">DECODEPACKET(E5251)</f>
        <v>ACK</v>
      </c>
    </row>
    <row r="5252" spans="1:18" x14ac:dyDescent="0.25">
      <c r="A5252" s="12">
        <f t="shared" si="328"/>
        <v>44794.123362210645</v>
      </c>
      <c r="B5252" s="8" t="str">
        <f t="shared" si="329"/>
        <v>→</v>
      </c>
      <c r="C5252" s="10">
        <f t="shared" ref="C5252:C5315" si="331">IF(AND(ISNUMBER(D5251), ISNUMBER(D5252)),(D5252-D5251)/1000,"")</f>
        <v>9.8000000000000004E-2</v>
      </c>
      <c r="D5252" s="2">
        <v>1661014658495</v>
      </c>
      <c r="E5252" t="s">
        <v>0</v>
      </c>
      <c r="F5252" s="1">
        <v>5</v>
      </c>
      <c r="G5252" s="1">
        <v>21</v>
      </c>
      <c r="H5252" s="1">
        <v>31</v>
      </c>
      <c r="I5252" s="1">
        <v>6</v>
      </c>
      <c r="J5252" s="1">
        <v>60</v>
      </c>
      <c r="K5252" s="1">
        <v>83</v>
      </c>
      <c r="R5252" t="str">
        <f t="shared" si="330"/>
        <v>FURNACE STATUS REQUEST</v>
      </c>
    </row>
    <row r="5253" spans="1:18" x14ac:dyDescent="0.25">
      <c r="A5253" s="12">
        <f t="shared" si="328"/>
        <v>44794.123364363426</v>
      </c>
      <c r="B5253" s="8" t="str">
        <f t="shared" si="329"/>
        <v>←</v>
      </c>
      <c r="C5253" s="10">
        <f t="shared" si="331"/>
        <v>0.186</v>
      </c>
      <c r="D5253" s="2">
        <v>1661014658681</v>
      </c>
      <c r="E5253" t="s">
        <v>0</v>
      </c>
      <c r="F5253" s="1">
        <v>9</v>
      </c>
      <c r="G5253" s="1">
        <v>31</v>
      </c>
      <c r="H5253" s="1">
        <v>21</v>
      </c>
      <c r="I5253" s="1" t="s">
        <v>1</v>
      </c>
      <c r="J5253" s="1">
        <v>0</v>
      </c>
      <c r="K5253" s="1">
        <v>0</v>
      </c>
      <c r="L5253" s="1">
        <v>0</v>
      </c>
      <c r="M5253" s="1">
        <v>0</v>
      </c>
      <c r="N5253" s="1" t="s">
        <v>26</v>
      </c>
      <c r="O5253" s="1" t="s">
        <v>27</v>
      </c>
      <c r="R5253" t="str">
        <f t="shared" si="330"/>
        <v>FURNACE STATUS RESPONSE Fan:0 Ignition:0 Burner:0 Unknown:0</v>
      </c>
    </row>
    <row r="5254" spans="1:18" x14ac:dyDescent="0.25">
      <c r="A5254" s="12">
        <f t="shared" si="328"/>
        <v>44794.124049155093</v>
      </c>
      <c r="B5254" s="8" t="str">
        <f t="shared" si="329"/>
        <v>→</v>
      </c>
      <c r="C5254" s="10">
        <f t="shared" si="331"/>
        <v>59.165999999999997</v>
      </c>
      <c r="D5254" s="2">
        <v>1661014717847</v>
      </c>
      <c r="E5254" t="s">
        <v>0</v>
      </c>
      <c r="F5254" s="1">
        <v>8</v>
      </c>
      <c r="G5254" s="1">
        <v>21</v>
      </c>
      <c r="H5254" s="1">
        <v>31</v>
      </c>
      <c r="I5254" s="1">
        <v>7</v>
      </c>
      <c r="J5254" s="1">
        <v>2</v>
      </c>
      <c r="K5254" s="1">
        <v>38</v>
      </c>
      <c r="L5254" s="1">
        <v>6</v>
      </c>
      <c r="M5254" s="1">
        <v>4</v>
      </c>
      <c r="N5254" s="1">
        <v>65</v>
      </c>
      <c r="R5254" t="str">
        <f t="shared" si="330"/>
        <v>TIME 2:56 Sun</v>
      </c>
    </row>
    <row r="5255" spans="1:18" x14ac:dyDescent="0.25">
      <c r="A5255" s="12">
        <f t="shared" si="328"/>
        <v>44794.124050613427</v>
      </c>
      <c r="B5255" s="8" t="str">
        <f t="shared" si="329"/>
        <v>←</v>
      </c>
      <c r="C5255" s="10">
        <f t="shared" si="331"/>
        <v>0.126</v>
      </c>
      <c r="D5255" s="2">
        <v>1661014717973</v>
      </c>
      <c r="E5255" t="s">
        <v>0</v>
      </c>
      <c r="F5255" s="1">
        <v>5</v>
      </c>
      <c r="G5255" s="1">
        <v>31</v>
      </c>
      <c r="H5255" s="1">
        <v>21</v>
      </c>
      <c r="I5255" s="1" t="s">
        <v>7</v>
      </c>
      <c r="J5255" s="1">
        <v>3</v>
      </c>
      <c r="K5255" s="1" t="s">
        <v>8</v>
      </c>
      <c r="R5255" t="str">
        <f t="shared" si="330"/>
        <v>ACK</v>
      </c>
    </row>
    <row r="5256" spans="1:18" x14ac:dyDescent="0.25">
      <c r="A5256" s="12">
        <f t="shared" si="328"/>
        <v>44794.124051817133</v>
      </c>
      <c r="B5256" s="8" t="str">
        <f t="shared" si="329"/>
        <v>→</v>
      </c>
      <c r="C5256" s="10">
        <f t="shared" si="331"/>
        <v>0.104</v>
      </c>
      <c r="D5256" s="2">
        <v>1661014718077</v>
      </c>
      <c r="E5256" t="s">
        <v>0</v>
      </c>
      <c r="F5256" s="1">
        <v>5</v>
      </c>
      <c r="G5256" s="1">
        <v>21</v>
      </c>
      <c r="H5256" s="1">
        <v>31</v>
      </c>
      <c r="I5256" s="1">
        <v>8</v>
      </c>
      <c r="J5256" s="1" t="s">
        <v>16</v>
      </c>
      <c r="K5256" s="1" t="s">
        <v>75</v>
      </c>
      <c r="R5256" t="str">
        <f t="shared" si="330"/>
        <v>UNKNOWN 8</v>
      </c>
    </row>
    <row r="5257" spans="1:18" x14ac:dyDescent="0.25">
      <c r="A5257" s="12">
        <f t="shared" si="328"/>
        <v>44794.12405298611</v>
      </c>
      <c r="B5257" s="8" t="str">
        <f t="shared" si="329"/>
        <v>←</v>
      </c>
      <c r="C5257" s="10">
        <f t="shared" si="331"/>
        <v>0.10100000000000001</v>
      </c>
      <c r="D5257" s="2">
        <v>1661014718178</v>
      </c>
      <c r="E5257" t="s">
        <v>0</v>
      </c>
      <c r="F5257" s="1">
        <v>5</v>
      </c>
      <c r="G5257" s="1">
        <v>31</v>
      </c>
      <c r="H5257" s="1">
        <v>21</v>
      </c>
      <c r="I5257" s="1" t="s">
        <v>7</v>
      </c>
      <c r="J5257" s="1">
        <v>3</v>
      </c>
      <c r="K5257" s="1" t="s">
        <v>8</v>
      </c>
      <c r="R5257" t="str">
        <f t="shared" si="330"/>
        <v>ACK</v>
      </c>
    </row>
    <row r="5258" spans="1:18" x14ac:dyDescent="0.25">
      <c r="A5258" s="12">
        <f t="shared" si="328"/>
        <v>44794.124054166663</v>
      </c>
      <c r="B5258" s="8" t="str">
        <f t="shared" si="329"/>
        <v>→</v>
      </c>
      <c r="C5258" s="10">
        <f t="shared" si="331"/>
        <v>0.10199999999999999</v>
      </c>
      <c r="D5258" s="2">
        <v>1661014718280</v>
      </c>
      <c r="E5258" t="s">
        <v>0</v>
      </c>
      <c r="F5258" s="1">
        <v>6</v>
      </c>
      <c r="G5258" s="1">
        <v>21</v>
      </c>
      <c r="H5258" s="1">
        <v>31</v>
      </c>
      <c r="I5258" s="1" t="s">
        <v>43</v>
      </c>
      <c r="J5258" s="1">
        <v>0</v>
      </c>
      <c r="K5258" s="1" t="s">
        <v>73</v>
      </c>
      <c r="L5258" s="1" t="s">
        <v>102</v>
      </c>
      <c r="R5258" t="str">
        <f t="shared" si="330"/>
        <v>FAN SPEED Fan:Off</v>
      </c>
    </row>
    <row r="5259" spans="1:18" x14ac:dyDescent="0.25">
      <c r="A5259" s="12">
        <f t="shared" si="328"/>
        <v>44794.124055486107</v>
      </c>
      <c r="B5259" s="8" t="str">
        <f t="shared" si="329"/>
        <v>←</v>
      </c>
      <c r="C5259" s="10">
        <f t="shared" si="331"/>
        <v>0.114</v>
      </c>
      <c r="D5259" s="2">
        <v>1661014718394</v>
      </c>
      <c r="E5259" t="s">
        <v>0</v>
      </c>
      <c r="F5259" s="1">
        <v>5</v>
      </c>
      <c r="G5259" s="1">
        <v>31</v>
      </c>
      <c r="H5259" s="1">
        <v>21</v>
      </c>
      <c r="I5259" s="1" t="s">
        <v>7</v>
      </c>
      <c r="J5259" s="1">
        <v>3</v>
      </c>
      <c r="K5259" s="1" t="s">
        <v>8</v>
      </c>
      <c r="R5259" t="str">
        <f t="shared" si="330"/>
        <v>ACK</v>
      </c>
    </row>
    <row r="5260" spans="1:18" x14ac:dyDescent="0.25">
      <c r="A5260" s="12">
        <f t="shared" si="328"/>
        <v>44794.124056504625</v>
      </c>
      <c r="B5260" s="8" t="str">
        <f t="shared" si="329"/>
        <v>→</v>
      </c>
      <c r="C5260" s="10">
        <f t="shared" si="331"/>
        <v>8.7999999999999995E-2</v>
      </c>
      <c r="D5260" s="2">
        <v>1661014718482</v>
      </c>
      <c r="E5260" t="s">
        <v>0</v>
      </c>
      <c r="F5260" s="1">
        <v>5</v>
      </c>
      <c r="G5260" s="1">
        <v>21</v>
      </c>
      <c r="H5260" s="1">
        <v>31</v>
      </c>
      <c r="I5260" s="1">
        <v>6</v>
      </c>
      <c r="J5260" s="1">
        <v>60</v>
      </c>
      <c r="K5260" s="1">
        <v>83</v>
      </c>
      <c r="R5260" t="str">
        <f t="shared" si="330"/>
        <v>FURNACE STATUS REQUEST</v>
      </c>
    </row>
    <row r="5261" spans="1:18" x14ac:dyDescent="0.25">
      <c r="A5261" s="12">
        <f t="shared" si="328"/>
        <v>44794.1240583912</v>
      </c>
      <c r="B5261" s="8" t="str">
        <f t="shared" si="329"/>
        <v>←</v>
      </c>
      <c r="C5261" s="10">
        <f t="shared" si="331"/>
        <v>0.16300000000000001</v>
      </c>
      <c r="D5261" s="2">
        <v>1661014718645</v>
      </c>
      <c r="E5261" t="s">
        <v>0</v>
      </c>
      <c r="F5261" s="1">
        <v>9</v>
      </c>
      <c r="G5261" s="1">
        <v>31</v>
      </c>
      <c r="H5261" s="1">
        <v>21</v>
      </c>
      <c r="I5261" s="1" t="s">
        <v>1</v>
      </c>
      <c r="J5261" s="1">
        <v>0</v>
      </c>
      <c r="K5261" s="1">
        <v>0</v>
      </c>
      <c r="L5261" s="1">
        <v>0</v>
      </c>
      <c r="M5261" s="1">
        <v>0</v>
      </c>
      <c r="N5261" s="1" t="s">
        <v>26</v>
      </c>
      <c r="O5261" s="1" t="s">
        <v>27</v>
      </c>
      <c r="R5261" t="str">
        <f t="shared" si="330"/>
        <v>FURNACE STATUS RESPONSE Fan:0 Ignition:0 Burner:0 Unknown:0</v>
      </c>
    </row>
    <row r="5262" spans="1:18" x14ac:dyDescent="0.25">
      <c r="A5262" s="12">
        <f t="shared" si="328"/>
        <v>44794.124743576387</v>
      </c>
      <c r="B5262" s="8" t="str">
        <f t="shared" si="329"/>
        <v>→</v>
      </c>
      <c r="C5262" s="10">
        <f t="shared" si="331"/>
        <v>59.2</v>
      </c>
      <c r="D5262" s="2">
        <v>1661014777845</v>
      </c>
      <c r="E5262" t="s">
        <v>0</v>
      </c>
      <c r="F5262" s="1">
        <v>8</v>
      </c>
      <c r="G5262" s="1">
        <v>21</v>
      </c>
      <c r="H5262" s="1">
        <v>31</v>
      </c>
      <c r="I5262" s="1">
        <v>7</v>
      </c>
      <c r="J5262" s="1">
        <v>2</v>
      </c>
      <c r="K5262" s="1">
        <v>39</v>
      </c>
      <c r="L5262" s="1">
        <v>6</v>
      </c>
      <c r="M5262" s="1">
        <v>82</v>
      </c>
      <c r="N5262" s="1">
        <v>66</v>
      </c>
      <c r="R5262" t="str">
        <f t="shared" si="330"/>
        <v>TIME 2:57 Sun</v>
      </c>
    </row>
    <row r="5263" spans="1:18" x14ac:dyDescent="0.25">
      <c r="A5263" s="12">
        <f t="shared" si="328"/>
        <v>44794.124744780092</v>
      </c>
      <c r="B5263" s="8" t="str">
        <f t="shared" si="329"/>
        <v>←</v>
      </c>
      <c r="C5263" s="10">
        <f t="shared" si="331"/>
        <v>0.104</v>
      </c>
      <c r="D5263" s="2">
        <v>1661014777949</v>
      </c>
      <c r="E5263" t="s">
        <v>0</v>
      </c>
      <c r="F5263" s="1">
        <v>5</v>
      </c>
      <c r="G5263" s="1">
        <v>31</v>
      </c>
      <c r="H5263" s="1">
        <v>21</v>
      </c>
      <c r="I5263" s="1" t="s">
        <v>7</v>
      </c>
      <c r="J5263" s="1">
        <v>3</v>
      </c>
      <c r="K5263" s="1" t="s">
        <v>8</v>
      </c>
      <c r="R5263" t="str">
        <f t="shared" si="330"/>
        <v>ACK</v>
      </c>
    </row>
    <row r="5264" spans="1:18" x14ac:dyDescent="0.25">
      <c r="A5264" s="12">
        <f t="shared" si="328"/>
        <v>44794.124745949077</v>
      </c>
      <c r="B5264" s="8" t="str">
        <f t="shared" si="329"/>
        <v>→</v>
      </c>
      <c r="C5264" s="10">
        <f t="shared" si="331"/>
        <v>0.10100000000000001</v>
      </c>
      <c r="D5264" s="2">
        <v>1661014778050</v>
      </c>
      <c r="E5264" t="s">
        <v>0</v>
      </c>
      <c r="F5264" s="1">
        <v>5</v>
      </c>
      <c r="G5264" s="1">
        <v>21</v>
      </c>
      <c r="H5264" s="1">
        <v>31</v>
      </c>
      <c r="I5264" s="1">
        <v>8</v>
      </c>
      <c r="J5264" s="1" t="s">
        <v>16</v>
      </c>
      <c r="K5264" s="1" t="s">
        <v>75</v>
      </c>
      <c r="R5264" t="str">
        <f t="shared" si="330"/>
        <v>UNKNOWN 8</v>
      </c>
    </row>
    <row r="5265" spans="1:18" x14ac:dyDescent="0.25">
      <c r="A5265" s="12">
        <f t="shared" si="328"/>
        <v>44794.124747164351</v>
      </c>
      <c r="B5265" s="8" t="str">
        <f t="shared" si="329"/>
        <v>←</v>
      </c>
      <c r="C5265" s="10">
        <f t="shared" si="331"/>
        <v>0.105</v>
      </c>
      <c r="D5265" s="2">
        <v>1661014778155</v>
      </c>
      <c r="E5265" t="s">
        <v>0</v>
      </c>
      <c r="F5265" s="1">
        <v>5</v>
      </c>
      <c r="G5265" s="1">
        <v>31</v>
      </c>
      <c r="H5265" s="1">
        <v>21</v>
      </c>
      <c r="I5265" s="1" t="s">
        <v>7</v>
      </c>
      <c r="J5265" s="1">
        <v>3</v>
      </c>
      <c r="K5265" s="1" t="s">
        <v>8</v>
      </c>
      <c r="R5265" t="str">
        <f t="shared" si="330"/>
        <v>ACK</v>
      </c>
    </row>
    <row r="5266" spans="1:18" x14ac:dyDescent="0.25">
      <c r="A5266" s="12">
        <f t="shared" si="328"/>
        <v>44794.124748240742</v>
      </c>
      <c r="B5266" s="8" t="str">
        <f t="shared" si="329"/>
        <v>→</v>
      </c>
      <c r="C5266" s="10">
        <f t="shared" si="331"/>
        <v>9.2999999999999999E-2</v>
      </c>
      <c r="D5266" s="2">
        <v>1661014778248</v>
      </c>
      <c r="E5266" t="s">
        <v>0</v>
      </c>
      <c r="F5266" s="1">
        <v>6</v>
      </c>
      <c r="G5266" s="1">
        <v>21</v>
      </c>
      <c r="H5266" s="1">
        <v>31</v>
      </c>
      <c r="I5266" s="1" t="s">
        <v>43</v>
      </c>
      <c r="J5266" s="1">
        <v>0</v>
      </c>
      <c r="K5266" s="1" t="s">
        <v>73</v>
      </c>
      <c r="L5266" s="1" t="s">
        <v>102</v>
      </c>
      <c r="R5266" t="str">
        <f t="shared" si="330"/>
        <v>FAN SPEED Fan:Off</v>
      </c>
    </row>
    <row r="5267" spans="1:18" x14ac:dyDescent="0.25">
      <c r="A5267" s="12">
        <f t="shared" si="328"/>
        <v>44794.124749571762</v>
      </c>
      <c r="B5267" s="8" t="str">
        <f t="shared" si="329"/>
        <v>←</v>
      </c>
      <c r="C5267" s="10">
        <f t="shared" si="331"/>
        <v>0.115</v>
      </c>
      <c r="D5267" s="2">
        <v>1661014778363</v>
      </c>
      <c r="E5267" t="s">
        <v>0</v>
      </c>
      <c r="F5267" s="1">
        <v>5</v>
      </c>
      <c r="G5267" s="1">
        <v>31</v>
      </c>
      <c r="H5267" s="1">
        <v>21</v>
      </c>
      <c r="I5267" s="1" t="s">
        <v>7</v>
      </c>
      <c r="J5267" s="1">
        <v>3</v>
      </c>
      <c r="K5267" s="1" t="s">
        <v>8</v>
      </c>
      <c r="R5267" t="str">
        <f t="shared" si="330"/>
        <v>ACK</v>
      </c>
    </row>
    <row r="5268" spans="1:18" x14ac:dyDescent="0.25">
      <c r="A5268" s="12">
        <f t="shared" si="328"/>
        <v>44794.124750694442</v>
      </c>
      <c r="B5268" s="8" t="str">
        <f t="shared" si="329"/>
        <v>→</v>
      </c>
      <c r="C5268" s="10">
        <f t="shared" si="331"/>
        <v>9.7000000000000003E-2</v>
      </c>
      <c r="D5268" s="2">
        <v>1661014778460</v>
      </c>
      <c r="E5268" t="s">
        <v>0</v>
      </c>
      <c r="F5268" s="1">
        <v>5</v>
      </c>
      <c r="G5268" s="1">
        <v>21</v>
      </c>
      <c r="H5268" s="1">
        <v>31</v>
      </c>
      <c r="I5268" s="1">
        <v>6</v>
      </c>
      <c r="J5268" s="1">
        <v>60</v>
      </c>
      <c r="K5268" s="1">
        <v>83</v>
      </c>
      <c r="R5268" t="str">
        <f t="shared" si="330"/>
        <v>FURNACE STATUS REQUEST</v>
      </c>
    </row>
    <row r="5269" spans="1:18" x14ac:dyDescent="0.25">
      <c r="A5269" s="12">
        <f t="shared" si="328"/>
        <v>44794.124752638883</v>
      </c>
      <c r="B5269" s="8" t="str">
        <f t="shared" si="329"/>
        <v>←</v>
      </c>
      <c r="C5269" s="10">
        <f t="shared" si="331"/>
        <v>0.16800000000000001</v>
      </c>
      <c r="D5269" s="2">
        <v>1661014778628</v>
      </c>
      <c r="E5269" t="s">
        <v>0</v>
      </c>
      <c r="F5269" s="1">
        <v>9</v>
      </c>
      <c r="G5269" s="1">
        <v>31</v>
      </c>
      <c r="H5269" s="1">
        <v>21</v>
      </c>
      <c r="I5269" s="1" t="s">
        <v>1</v>
      </c>
      <c r="J5269" s="1">
        <v>0</v>
      </c>
      <c r="K5269" s="1">
        <v>0</v>
      </c>
      <c r="L5269" s="1">
        <v>0</v>
      </c>
      <c r="M5269" s="1">
        <v>0</v>
      </c>
      <c r="N5269" s="1" t="s">
        <v>26</v>
      </c>
      <c r="O5269" s="1" t="s">
        <v>27</v>
      </c>
      <c r="R5269" t="str">
        <f t="shared" si="330"/>
        <v>FURNACE STATUS RESPONSE Fan:0 Ignition:0 Burner:0 Unknown:0</v>
      </c>
    </row>
    <row r="5270" spans="1:18" x14ac:dyDescent="0.25">
      <c r="A5270" s="12">
        <f t="shared" si="328"/>
        <v>44794.12543821759</v>
      </c>
      <c r="B5270" s="8" t="str">
        <f t="shared" si="329"/>
        <v>→</v>
      </c>
      <c r="C5270" s="10">
        <f t="shared" si="331"/>
        <v>59.234000000000002</v>
      </c>
      <c r="D5270" s="2">
        <v>1661014837862</v>
      </c>
      <c r="E5270" t="s">
        <v>0</v>
      </c>
      <c r="F5270" s="1">
        <v>8</v>
      </c>
      <c r="G5270" s="1">
        <v>21</v>
      </c>
      <c r="H5270" s="1">
        <v>31</v>
      </c>
      <c r="I5270" s="1">
        <v>7</v>
      </c>
      <c r="J5270" s="1">
        <v>2</v>
      </c>
      <c r="K5270" s="1" t="s">
        <v>70</v>
      </c>
      <c r="L5270" s="1">
        <v>6</v>
      </c>
      <c r="M5270" s="1">
        <v>88</v>
      </c>
      <c r="N5270" s="1">
        <v>66</v>
      </c>
      <c r="R5270" t="str">
        <f t="shared" si="330"/>
        <v>TIME 2:58 Sun</v>
      </c>
    </row>
    <row r="5271" spans="1:18" x14ac:dyDescent="0.25">
      <c r="A5271" s="12">
        <f t="shared" si="328"/>
        <v>44794.125439097224</v>
      </c>
      <c r="B5271" s="8" t="str">
        <f t="shared" si="329"/>
        <v>←</v>
      </c>
      <c r="C5271" s="10">
        <f t="shared" si="331"/>
        <v>7.5999999999999998E-2</v>
      </c>
      <c r="D5271" s="2">
        <v>1661014837938</v>
      </c>
      <c r="E5271" t="s">
        <v>0</v>
      </c>
      <c r="F5271" s="1">
        <v>5</v>
      </c>
      <c r="G5271" s="1">
        <v>31</v>
      </c>
      <c r="H5271" s="1">
        <v>21</v>
      </c>
      <c r="I5271" s="1" t="s">
        <v>7</v>
      </c>
      <c r="J5271" s="1">
        <v>3</v>
      </c>
      <c r="K5271" s="1" t="s">
        <v>8</v>
      </c>
      <c r="R5271" t="str">
        <f t="shared" si="330"/>
        <v>ACK</v>
      </c>
    </row>
    <row r="5272" spans="1:18" x14ac:dyDescent="0.25">
      <c r="A5272" s="12">
        <f t="shared" si="328"/>
        <v>44794.125440543976</v>
      </c>
      <c r="B5272" s="8" t="str">
        <f t="shared" si="329"/>
        <v>→</v>
      </c>
      <c r="C5272" s="10">
        <f t="shared" si="331"/>
        <v>0.125</v>
      </c>
      <c r="D5272" s="2">
        <v>1661014838063</v>
      </c>
      <c r="E5272" t="s">
        <v>0</v>
      </c>
      <c r="F5272" s="1">
        <v>5</v>
      </c>
      <c r="G5272" s="1">
        <v>21</v>
      </c>
      <c r="H5272" s="1">
        <v>31</v>
      </c>
      <c r="I5272" s="1">
        <v>8</v>
      </c>
      <c r="J5272" s="1" t="s">
        <v>16</v>
      </c>
      <c r="K5272" s="1" t="s">
        <v>75</v>
      </c>
      <c r="R5272" t="str">
        <f t="shared" si="330"/>
        <v>UNKNOWN 8</v>
      </c>
    </row>
    <row r="5273" spans="1:18" x14ac:dyDescent="0.25">
      <c r="A5273" s="12">
        <f t="shared" si="328"/>
        <v>44794.125441979166</v>
      </c>
      <c r="B5273" s="8" t="str">
        <f t="shared" si="329"/>
        <v>←</v>
      </c>
      <c r="C5273" s="10">
        <f t="shared" si="331"/>
        <v>0.124</v>
      </c>
      <c r="D5273" s="2">
        <v>1661014838187</v>
      </c>
      <c r="E5273" t="s">
        <v>0</v>
      </c>
      <c r="F5273" s="1">
        <v>5</v>
      </c>
      <c r="G5273" s="1">
        <v>31</v>
      </c>
      <c r="H5273" s="1">
        <v>21</v>
      </c>
      <c r="I5273" s="1" t="s">
        <v>7</v>
      </c>
      <c r="J5273" s="1">
        <v>3</v>
      </c>
      <c r="K5273" s="1" t="s">
        <v>8</v>
      </c>
      <c r="R5273" t="str">
        <f t="shared" si="330"/>
        <v>ACK</v>
      </c>
    </row>
    <row r="5274" spans="1:18" x14ac:dyDescent="0.25">
      <c r="A5274" s="12">
        <f t="shared" si="328"/>
        <v>44794.125443171295</v>
      </c>
      <c r="B5274" s="8" t="str">
        <f t="shared" si="329"/>
        <v>→</v>
      </c>
      <c r="C5274" s="10">
        <f t="shared" si="331"/>
        <v>0.10299999999999999</v>
      </c>
      <c r="D5274" s="2">
        <v>1661014838290</v>
      </c>
      <c r="E5274" t="s">
        <v>0</v>
      </c>
      <c r="F5274" s="1">
        <v>6</v>
      </c>
      <c r="G5274" s="1">
        <v>21</v>
      </c>
      <c r="H5274" s="1">
        <v>31</v>
      </c>
      <c r="I5274" s="1" t="s">
        <v>43</v>
      </c>
      <c r="J5274" s="1">
        <v>0</v>
      </c>
      <c r="K5274" s="1" t="s">
        <v>73</v>
      </c>
      <c r="L5274" s="1" t="s">
        <v>102</v>
      </c>
      <c r="R5274" t="str">
        <f t="shared" si="330"/>
        <v>FAN SPEED Fan:Off</v>
      </c>
    </row>
    <row r="5275" spans="1:18" x14ac:dyDescent="0.25">
      <c r="A5275" s="12">
        <f t="shared" si="328"/>
        <v>44794.125444606478</v>
      </c>
      <c r="B5275" s="8" t="str">
        <f t="shared" si="329"/>
        <v>←</v>
      </c>
      <c r="C5275" s="10">
        <f t="shared" si="331"/>
        <v>0.124</v>
      </c>
      <c r="D5275" s="2">
        <v>1661014838414</v>
      </c>
      <c r="E5275" t="s">
        <v>0</v>
      </c>
      <c r="F5275" s="1">
        <v>5</v>
      </c>
      <c r="G5275" s="1">
        <v>31</v>
      </c>
      <c r="H5275" s="1">
        <v>21</v>
      </c>
      <c r="I5275" s="1" t="s">
        <v>7</v>
      </c>
      <c r="J5275" s="1">
        <v>3</v>
      </c>
      <c r="K5275" s="1" t="s">
        <v>8</v>
      </c>
      <c r="R5275" t="str">
        <f t="shared" si="330"/>
        <v>ACK</v>
      </c>
    </row>
    <row r="5276" spans="1:18" x14ac:dyDescent="0.25">
      <c r="A5276" s="12">
        <f t="shared" si="328"/>
        <v>44794.125445636571</v>
      </c>
      <c r="B5276" s="8" t="str">
        <f t="shared" si="329"/>
        <v>→</v>
      </c>
      <c r="C5276" s="10">
        <f t="shared" si="331"/>
        <v>8.8999999999999996E-2</v>
      </c>
      <c r="D5276" s="2">
        <v>1661014838503</v>
      </c>
      <c r="E5276" t="s">
        <v>0</v>
      </c>
      <c r="F5276" s="1">
        <v>5</v>
      </c>
      <c r="G5276" s="1">
        <v>21</v>
      </c>
      <c r="H5276" s="1">
        <v>31</v>
      </c>
      <c r="I5276" s="1">
        <v>6</v>
      </c>
      <c r="J5276" s="1">
        <v>60</v>
      </c>
      <c r="K5276" s="1">
        <v>83</v>
      </c>
      <c r="R5276" t="str">
        <f t="shared" si="330"/>
        <v>FURNACE STATUS REQUEST</v>
      </c>
    </row>
    <row r="5277" spans="1:18" x14ac:dyDescent="0.25">
      <c r="A5277" s="12">
        <f t="shared" si="328"/>
        <v>44794.125447511571</v>
      </c>
      <c r="B5277" s="8" t="str">
        <f t="shared" si="329"/>
        <v>←</v>
      </c>
      <c r="C5277" s="10">
        <f t="shared" si="331"/>
        <v>0.16200000000000001</v>
      </c>
      <c r="D5277" s="2">
        <v>1661014838665</v>
      </c>
      <c r="E5277" t="s">
        <v>0</v>
      </c>
      <c r="F5277" s="1">
        <v>9</v>
      </c>
      <c r="G5277" s="1">
        <v>31</v>
      </c>
      <c r="H5277" s="1">
        <v>21</v>
      </c>
      <c r="I5277" s="1" t="s">
        <v>1</v>
      </c>
      <c r="J5277" s="1">
        <v>0</v>
      </c>
      <c r="K5277" s="1">
        <v>0</v>
      </c>
      <c r="L5277" s="1">
        <v>0</v>
      </c>
      <c r="M5277" s="1">
        <v>0</v>
      </c>
      <c r="N5277" s="1" t="s">
        <v>26</v>
      </c>
      <c r="O5277" s="1" t="s">
        <v>27</v>
      </c>
      <c r="R5277" t="str">
        <f t="shared" si="330"/>
        <v>FURNACE STATUS RESPONSE Fan:0 Ignition:0 Burner:0 Unknown:0</v>
      </c>
    </row>
    <row r="5278" spans="1:18" x14ac:dyDescent="0.25">
      <c r="A5278" s="12">
        <f t="shared" si="328"/>
        <v>44794.126132627316</v>
      </c>
      <c r="B5278" s="8" t="str">
        <f t="shared" si="329"/>
        <v>→</v>
      </c>
      <c r="C5278" s="10">
        <f t="shared" si="331"/>
        <v>59.194000000000003</v>
      </c>
      <c r="D5278" s="2">
        <v>1661014897859</v>
      </c>
      <c r="E5278" t="s">
        <v>0</v>
      </c>
      <c r="F5278" s="1">
        <v>8</v>
      </c>
      <c r="G5278" s="1">
        <v>21</v>
      </c>
      <c r="H5278" s="1">
        <v>31</v>
      </c>
      <c r="I5278" s="1">
        <v>7</v>
      </c>
      <c r="J5278" s="1">
        <v>2</v>
      </c>
      <c r="K5278" s="1" t="s">
        <v>71</v>
      </c>
      <c r="L5278" s="1">
        <v>6</v>
      </c>
      <c r="M5278" s="1" t="s">
        <v>81</v>
      </c>
      <c r="N5278" s="1">
        <v>65</v>
      </c>
      <c r="R5278" t="str">
        <f t="shared" si="330"/>
        <v>TIME 2:59 Sun</v>
      </c>
    </row>
    <row r="5279" spans="1:18" x14ac:dyDescent="0.25">
      <c r="A5279" s="12">
        <f t="shared" si="328"/>
        <v>44794.126133969905</v>
      </c>
      <c r="B5279" s="8" t="str">
        <f t="shared" si="329"/>
        <v>←</v>
      </c>
      <c r="C5279" s="10">
        <f t="shared" si="331"/>
        <v>0.11600000000000001</v>
      </c>
      <c r="D5279" s="2">
        <v>1661014897975</v>
      </c>
      <c r="E5279" t="s">
        <v>0</v>
      </c>
      <c r="F5279" s="1">
        <v>5</v>
      </c>
      <c r="G5279" s="1">
        <v>31</v>
      </c>
      <c r="H5279" s="1">
        <v>21</v>
      </c>
      <c r="I5279" s="1" t="s">
        <v>7</v>
      </c>
      <c r="J5279" s="1">
        <v>3</v>
      </c>
      <c r="K5279" s="1" t="s">
        <v>8</v>
      </c>
      <c r="R5279" t="str">
        <f t="shared" si="330"/>
        <v>ACK</v>
      </c>
    </row>
    <row r="5280" spans="1:18" x14ac:dyDescent="0.25">
      <c r="A5280" s="12">
        <f t="shared" si="328"/>
        <v>44794.126135104168</v>
      </c>
      <c r="B5280" s="8" t="str">
        <f t="shared" si="329"/>
        <v>→</v>
      </c>
      <c r="C5280" s="10">
        <f t="shared" si="331"/>
        <v>9.8000000000000004E-2</v>
      </c>
      <c r="D5280" s="2">
        <v>1661014898073</v>
      </c>
      <c r="E5280" t="s">
        <v>0</v>
      </c>
      <c r="F5280" s="1">
        <v>5</v>
      </c>
      <c r="G5280" s="1">
        <v>21</v>
      </c>
      <c r="H5280" s="1">
        <v>31</v>
      </c>
      <c r="I5280" s="1">
        <v>8</v>
      </c>
      <c r="J5280" s="1" t="s">
        <v>16</v>
      </c>
      <c r="K5280" s="1" t="s">
        <v>75</v>
      </c>
      <c r="R5280" t="str">
        <f t="shared" si="330"/>
        <v>UNKNOWN 8</v>
      </c>
    </row>
    <row r="5281" spans="1:18" x14ac:dyDescent="0.25">
      <c r="A5281" s="12">
        <f t="shared" si="328"/>
        <v>44794.126136307867</v>
      </c>
      <c r="B5281" s="8" t="str">
        <f t="shared" si="329"/>
        <v>←</v>
      </c>
      <c r="C5281" s="10">
        <f t="shared" si="331"/>
        <v>0.104</v>
      </c>
      <c r="D5281" s="2">
        <v>1661014898177</v>
      </c>
      <c r="E5281" t="s">
        <v>0</v>
      </c>
      <c r="F5281" s="1">
        <v>5</v>
      </c>
      <c r="G5281" s="1">
        <v>31</v>
      </c>
      <c r="H5281" s="1">
        <v>21</v>
      </c>
      <c r="I5281" s="1" t="s">
        <v>7</v>
      </c>
      <c r="J5281" s="1">
        <v>3</v>
      </c>
      <c r="K5281" s="1" t="s">
        <v>8</v>
      </c>
      <c r="R5281" t="str">
        <f t="shared" si="330"/>
        <v>ACK</v>
      </c>
    </row>
    <row r="5282" spans="1:18" x14ac:dyDescent="0.25">
      <c r="A5282" s="12">
        <f t="shared" si="328"/>
        <v>44794.126137453706</v>
      </c>
      <c r="B5282" s="8" t="str">
        <f t="shared" si="329"/>
        <v>→</v>
      </c>
      <c r="C5282" s="10">
        <f t="shared" si="331"/>
        <v>9.9000000000000005E-2</v>
      </c>
      <c r="D5282" s="2">
        <v>1661014898276</v>
      </c>
      <c r="E5282" t="s">
        <v>0</v>
      </c>
      <c r="F5282" s="1">
        <v>6</v>
      </c>
      <c r="G5282" s="1">
        <v>21</v>
      </c>
      <c r="H5282" s="1">
        <v>31</v>
      </c>
      <c r="I5282" s="1" t="s">
        <v>43</v>
      </c>
      <c r="J5282" s="1">
        <v>0</v>
      </c>
      <c r="K5282" s="1" t="s">
        <v>73</v>
      </c>
      <c r="L5282" s="1" t="s">
        <v>102</v>
      </c>
      <c r="R5282" t="str">
        <f t="shared" si="330"/>
        <v>FAN SPEED Fan:Off</v>
      </c>
    </row>
    <row r="5283" spans="1:18" x14ac:dyDescent="0.25">
      <c r="A5283" s="12">
        <f t="shared" si="328"/>
        <v>44794.126138761574</v>
      </c>
      <c r="B5283" s="8" t="str">
        <f t="shared" si="329"/>
        <v>←</v>
      </c>
      <c r="C5283" s="10">
        <f t="shared" si="331"/>
        <v>0.113</v>
      </c>
      <c r="D5283" s="2">
        <v>1661014898389</v>
      </c>
      <c r="E5283" t="s">
        <v>0</v>
      </c>
      <c r="F5283" s="1">
        <v>5</v>
      </c>
      <c r="G5283" s="1">
        <v>31</v>
      </c>
      <c r="H5283" s="1">
        <v>21</v>
      </c>
      <c r="I5283" s="1" t="s">
        <v>7</v>
      </c>
      <c r="J5283" s="1">
        <v>3</v>
      </c>
      <c r="K5283" s="1" t="s">
        <v>8</v>
      </c>
      <c r="R5283" t="str">
        <f t="shared" si="330"/>
        <v>ACK</v>
      </c>
    </row>
    <row r="5284" spans="1:18" x14ac:dyDescent="0.25">
      <c r="A5284" s="12">
        <f t="shared" si="328"/>
        <v>44794.126139768516</v>
      </c>
      <c r="B5284" s="8" t="str">
        <f t="shared" si="329"/>
        <v>→</v>
      </c>
      <c r="C5284" s="10">
        <f t="shared" si="331"/>
        <v>8.6999999999999994E-2</v>
      </c>
      <c r="D5284" s="2">
        <v>1661014898476</v>
      </c>
      <c r="E5284" t="s">
        <v>0</v>
      </c>
      <c r="F5284" s="1">
        <v>5</v>
      </c>
      <c r="G5284" s="1">
        <v>21</v>
      </c>
      <c r="H5284" s="1">
        <v>31</v>
      </c>
      <c r="I5284" s="1">
        <v>6</v>
      </c>
      <c r="J5284" s="1">
        <v>60</v>
      </c>
      <c r="K5284" s="1">
        <v>83</v>
      </c>
      <c r="R5284" t="str">
        <f t="shared" si="330"/>
        <v>FURNACE STATUS REQUEST</v>
      </c>
    </row>
    <row r="5285" spans="1:18" x14ac:dyDescent="0.25">
      <c r="A5285" s="12">
        <f t="shared" si="328"/>
        <v>44794.126141724533</v>
      </c>
      <c r="B5285" s="8" t="str">
        <f t="shared" si="329"/>
        <v>←</v>
      </c>
      <c r="C5285" s="10">
        <f t="shared" si="331"/>
        <v>0.16900000000000001</v>
      </c>
      <c r="D5285" s="2">
        <v>1661014898645</v>
      </c>
      <c r="E5285" t="s">
        <v>0</v>
      </c>
      <c r="F5285" s="1">
        <v>9</v>
      </c>
      <c r="G5285" s="1">
        <v>31</v>
      </c>
      <c r="H5285" s="1">
        <v>21</v>
      </c>
      <c r="I5285" s="1" t="s">
        <v>1</v>
      </c>
      <c r="J5285" s="1">
        <v>0</v>
      </c>
      <c r="K5285" s="1">
        <v>0</v>
      </c>
      <c r="L5285" s="1">
        <v>0</v>
      </c>
      <c r="M5285" s="1">
        <v>0</v>
      </c>
      <c r="N5285" s="1" t="s">
        <v>26</v>
      </c>
      <c r="O5285" s="1" t="s">
        <v>27</v>
      </c>
      <c r="R5285" t="str">
        <f t="shared" si="330"/>
        <v>FURNACE STATUS RESPONSE Fan:0 Ignition:0 Burner:0 Unknown:0</v>
      </c>
    </row>
    <row r="5286" spans="1:18" x14ac:dyDescent="0.25">
      <c r="A5286" s="12">
        <f t="shared" si="328"/>
        <v>44794.126827175925</v>
      </c>
      <c r="B5286" s="8" t="str">
        <f t="shared" si="329"/>
        <v>→</v>
      </c>
      <c r="C5286" s="10">
        <f t="shared" si="331"/>
        <v>59.222999999999999</v>
      </c>
      <c r="D5286" s="2">
        <v>1661014957868</v>
      </c>
      <c r="E5286" t="s">
        <v>0</v>
      </c>
      <c r="F5286" s="1">
        <v>8</v>
      </c>
      <c r="G5286" s="1">
        <v>21</v>
      </c>
      <c r="H5286" s="1">
        <v>31</v>
      </c>
      <c r="I5286" s="1">
        <v>7</v>
      </c>
      <c r="J5286" s="1">
        <v>3</v>
      </c>
      <c r="K5286" s="1">
        <v>0</v>
      </c>
      <c r="L5286" s="1">
        <v>6</v>
      </c>
      <c r="M5286" s="1">
        <v>94</v>
      </c>
      <c r="N5286" s="1">
        <v>71</v>
      </c>
      <c r="R5286" t="str">
        <f t="shared" si="330"/>
        <v>TIME 3:00 Sun</v>
      </c>
    </row>
    <row r="5287" spans="1:18" x14ac:dyDescent="0.25">
      <c r="A5287" s="12">
        <f t="shared" si="328"/>
        <v>44794.126828564811</v>
      </c>
      <c r="B5287" s="8" t="str">
        <f t="shared" si="329"/>
        <v>←</v>
      </c>
      <c r="C5287" s="10">
        <f t="shared" si="331"/>
        <v>0.12</v>
      </c>
      <c r="D5287" s="2">
        <v>1661014957988</v>
      </c>
      <c r="E5287" t="s">
        <v>0</v>
      </c>
      <c r="F5287" s="1">
        <v>5</v>
      </c>
      <c r="G5287" s="1">
        <v>31</v>
      </c>
      <c r="H5287" s="1">
        <v>21</v>
      </c>
      <c r="I5287" s="1" t="s">
        <v>7</v>
      </c>
      <c r="J5287" s="1">
        <v>3</v>
      </c>
      <c r="K5287" s="1" t="s">
        <v>8</v>
      </c>
      <c r="R5287" t="str">
        <f t="shared" si="330"/>
        <v>ACK</v>
      </c>
    </row>
    <row r="5288" spans="1:18" x14ac:dyDescent="0.25">
      <c r="A5288" s="12">
        <f t="shared" si="328"/>
        <v>44794.126829895831</v>
      </c>
      <c r="B5288" s="8" t="str">
        <f t="shared" si="329"/>
        <v>→</v>
      </c>
      <c r="C5288" s="10">
        <f t="shared" si="331"/>
        <v>0.115</v>
      </c>
      <c r="D5288" s="2">
        <v>1661014958103</v>
      </c>
      <c r="E5288" t="s">
        <v>0</v>
      </c>
      <c r="F5288" s="1">
        <v>5</v>
      </c>
      <c r="G5288" s="1">
        <v>21</v>
      </c>
      <c r="H5288" s="1">
        <v>31</v>
      </c>
      <c r="I5288" s="1">
        <v>8</v>
      </c>
      <c r="J5288" s="1" t="s">
        <v>16</v>
      </c>
      <c r="K5288" s="1" t="s">
        <v>75</v>
      </c>
      <c r="R5288" t="str">
        <f t="shared" si="330"/>
        <v>UNKNOWN 8</v>
      </c>
    </row>
    <row r="5289" spans="1:18" x14ac:dyDescent="0.25">
      <c r="A5289" s="12">
        <f t="shared" si="328"/>
        <v>44794.126830856483</v>
      </c>
      <c r="B5289" s="8" t="str">
        <f t="shared" si="329"/>
        <v>←</v>
      </c>
      <c r="C5289" s="10">
        <f t="shared" si="331"/>
        <v>8.3000000000000004E-2</v>
      </c>
      <c r="D5289" s="2">
        <v>1661014958186</v>
      </c>
      <c r="E5289" t="s">
        <v>0</v>
      </c>
      <c r="F5289" s="1">
        <v>5</v>
      </c>
      <c r="G5289" s="1">
        <v>31</v>
      </c>
      <c r="H5289" s="1">
        <v>21</v>
      </c>
      <c r="I5289" s="1" t="s">
        <v>7</v>
      </c>
      <c r="J5289" s="1">
        <v>3</v>
      </c>
      <c r="K5289" s="1" t="s">
        <v>8</v>
      </c>
      <c r="R5289" t="str">
        <f t="shared" si="330"/>
        <v>ACK</v>
      </c>
    </row>
    <row r="5290" spans="1:18" x14ac:dyDescent="0.25">
      <c r="A5290" s="12">
        <f t="shared" si="328"/>
        <v>44794.126832164351</v>
      </c>
      <c r="B5290" s="8" t="str">
        <f t="shared" si="329"/>
        <v>→</v>
      </c>
      <c r="C5290" s="10">
        <f t="shared" si="331"/>
        <v>0.113</v>
      </c>
      <c r="D5290" s="2">
        <v>1661014958299</v>
      </c>
      <c r="E5290" t="s">
        <v>0</v>
      </c>
      <c r="F5290" s="1">
        <v>6</v>
      </c>
      <c r="G5290" s="1">
        <v>21</v>
      </c>
      <c r="H5290" s="1">
        <v>31</v>
      </c>
      <c r="I5290" s="1" t="s">
        <v>43</v>
      </c>
      <c r="J5290" s="1">
        <v>0</v>
      </c>
      <c r="K5290" s="1" t="s">
        <v>73</v>
      </c>
      <c r="L5290" s="1" t="s">
        <v>102</v>
      </c>
      <c r="R5290" t="str">
        <f t="shared" si="330"/>
        <v>FAN SPEED Fan:Off</v>
      </c>
    </row>
    <row r="5291" spans="1:18" x14ac:dyDescent="0.25">
      <c r="A5291" s="12">
        <f t="shared" si="328"/>
        <v>44794.126833472219</v>
      </c>
      <c r="B5291" s="8" t="str">
        <f t="shared" si="329"/>
        <v>←</v>
      </c>
      <c r="C5291" s="10">
        <f t="shared" si="331"/>
        <v>0.113</v>
      </c>
      <c r="D5291" s="2">
        <v>1661014958412</v>
      </c>
      <c r="E5291" t="s">
        <v>0</v>
      </c>
      <c r="F5291" s="1">
        <v>5</v>
      </c>
      <c r="G5291" s="1">
        <v>31</v>
      </c>
      <c r="H5291" s="1">
        <v>21</v>
      </c>
      <c r="I5291" s="1" t="s">
        <v>7</v>
      </c>
      <c r="J5291" s="1">
        <v>3</v>
      </c>
      <c r="K5291" s="1" t="s">
        <v>8</v>
      </c>
      <c r="R5291" t="str">
        <f t="shared" si="330"/>
        <v>ACK</v>
      </c>
    </row>
    <row r="5292" spans="1:18" x14ac:dyDescent="0.25">
      <c r="A5292" s="12">
        <f t="shared" si="328"/>
        <v>44794.126834374998</v>
      </c>
      <c r="B5292" s="8" t="str">
        <f t="shared" si="329"/>
        <v>→</v>
      </c>
      <c r="C5292" s="10">
        <f t="shared" si="331"/>
        <v>7.8E-2</v>
      </c>
      <c r="D5292" s="2">
        <v>1661014958490</v>
      </c>
      <c r="E5292" t="s">
        <v>0</v>
      </c>
      <c r="F5292" s="1">
        <v>5</v>
      </c>
      <c r="G5292" s="1">
        <v>21</v>
      </c>
      <c r="H5292" s="1">
        <v>31</v>
      </c>
      <c r="I5292" s="1">
        <v>6</v>
      </c>
      <c r="J5292" s="1">
        <v>60</v>
      </c>
      <c r="K5292" s="1">
        <v>83</v>
      </c>
      <c r="R5292" t="str">
        <f t="shared" si="330"/>
        <v>FURNACE STATUS REQUEST</v>
      </c>
    </row>
    <row r="5293" spans="1:18" x14ac:dyDescent="0.25">
      <c r="A5293" s="12">
        <f t="shared" si="328"/>
        <v>44794.126836261574</v>
      </c>
      <c r="B5293" s="8" t="str">
        <f t="shared" si="329"/>
        <v>←</v>
      </c>
      <c r="C5293" s="10">
        <f t="shared" si="331"/>
        <v>0.16300000000000001</v>
      </c>
      <c r="D5293" s="2">
        <v>1661014958653</v>
      </c>
      <c r="E5293" t="s">
        <v>0</v>
      </c>
      <c r="F5293" s="1">
        <v>9</v>
      </c>
      <c r="G5293" s="1">
        <v>31</v>
      </c>
      <c r="H5293" s="1">
        <v>21</v>
      </c>
      <c r="I5293" s="1" t="s">
        <v>1</v>
      </c>
      <c r="J5293" s="1">
        <v>0</v>
      </c>
      <c r="K5293" s="1">
        <v>0</v>
      </c>
      <c r="L5293" s="1">
        <v>0</v>
      </c>
      <c r="M5293" s="1">
        <v>0</v>
      </c>
      <c r="N5293" s="1" t="s">
        <v>26</v>
      </c>
      <c r="O5293" s="1" t="s">
        <v>27</v>
      </c>
      <c r="R5293" t="str">
        <f t="shared" si="330"/>
        <v>FURNACE STATUS RESPONSE Fan:0 Ignition:0 Burner:0 Unknown:0</v>
      </c>
    </row>
    <row r="5294" spans="1:18" x14ac:dyDescent="0.25">
      <c r="A5294" s="12">
        <f t="shared" si="328"/>
        <v>44794.127521631941</v>
      </c>
      <c r="B5294" s="8" t="str">
        <f t="shared" si="329"/>
        <v>→</v>
      </c>
      <c r="C5294" s="10">
        <f t="shared" si="331"/>
        <v>59.216000000000001</v>
      </c>
      <c r="D5294" s="2">
        <v>1661015017869</v>
      </c>
      <c r="E5294" t="s">
        <v>0</v>
      </c>
      <c r="F5294" s="1">
        <v>8</v>
      </c>
      <c r="G5294" s="1">
        <v>21</v>
      </c>
      <c r="H5294" s="1">
        <v>31</v>
      </c>
      <c r="I5294" s="1">
        <v>7</v>
      </c>
      <c r="J5294" s="1">
        <v>3</v>
      </c>
      <c r="K5294" s="1">
        <v>1</v>
      </c>
      <c r="L5294" s="1">
        <v>6</v>
      </c>
      <c r="M5294" s="1">
        <v>12</v>
      </c>
      <c r="N5294" s="1">
        <v>72</v>
      </c>
      <c r="R5294" t="str">
        <f t="shared" si="330"/>
        <v>TIME 3:01 Sun</v>
      </c>
    </row>
    <row r="5295" spans="1:18" x14ac:dyDescent="0.25">
      <c r="A5295" s="12">
        <f t="shared" si="328"/>
        <v>44794.127522858798</v>
      </c>
      <c r="B5295" s="8" t="str">
        <f t="shared" si="329"/>
        <v>←</v>
      </c>
      <c r="C5295" s="10">
        <f t="shared" si="331"/>
        <v>0.106</v>
      </c>
      <c r="D5295" s="2">
        <v>1661015017975</v>
      </c>
      <c r="E5295" t="s">
        <v>0</v>
      </c>
      <c r="F5295" s="1">
        <v>5</v>
      </c>
      <c r="G5295" s="1">
        <v>31</v>
      </c>
      <c r="H5295" s="1">
        <v>21</v>
      </c>
      <c r="I5295" s="1" t="s">
        <v>7</v>
      </c>
      <c r="J5295" s="1">
        <v>3</v>
      </c>
      <c r="K5295" s="1" t="s">
        <v>8</v>
      </c>
      <c r="R5295" t="str">
        <f t="shared" si="330"/>
        <v>ACK</v>
      </c>
    </row>
    <row r="5296" spans="1:18" x14ac:dyDescent="0.25">
      <c r="A5296" s="12">
        <f t="shared" si="328"/>
        <v>44794.127524189811</v>
      </c>
      <c r="B5296" s="8" t="str">
        <f t="shared" si="329"/>
        <v>→</v>
      </c>
      <c r="C5296" s="10">
        <f t="shared" si="331"/>
        <v>0.115</v>
      </c>
      <c r="D5296" s="2">
        <v>1661015018090</v>
      </c>
      <c r="E5296" t="s">
        <v>0</v>
      </c>
      <c r="F5296" s="1">
        <v>5</v>
      </c>
      <c r="G5296" s="1">
        <v>21</v>
      </c>
      <c r="H5296" s="1">
        <v>31</v>
      </c>
      <c r="I5296" s="1">
        <v>8</v>
      </c>
      <c r="J5296" s="1" t="s">
        <v>16</v>
      </c>
      <c r="K5296" s="1" t="s">
        <v>75</v>
      </c>
      <c r="R5296" t="str">
        <f t="shared" si="330"/>
        <v>UNKNOWN 8</v>
      </c>
    </row>
    <row r="5297" spans="1:18" x14ac:dyDescent="0.25">
      <c r="A5297" s="12">
        <f t="shared" si="328"/>
        <v>44794.12752563657</v>
      </c>
      <c r="B5297" s="8" t="str">
        <f t="shared" si="329"/>
        <v>←</v>
      </c>
      <c r="C5297" s="10">
        <f t="shared" si="331"/>
        <v>0.125</v>
      </c>
      <c r="D5297" s="2">
        <v>1661015018215</v>
      </c>
      <c r="E5297" t="s">
        <v>0</v>
      </c>
      <c r="F5297" s="1">
        <v>5</v>
      </c>
      <c r="G5297" s="1">
        <v>31</v>
      </c>
      <c r="H5297" s="1">
        <v>21</v>
      </c>
      <c r="I5297" s="1" t="s">
        <v>7</v>
      </c>
      <c r="J5297" s="1">
        <v>3</v>
      </c>
      <c r="K5297" s="1" t="s">
        <v>8</v>
      </c>
      <c r="R5297" t="str">
        <f t="shared" si="330"/>
        <v>ACK</v>
      </c>
    </row>
    <row r="5298" spans="1:18" x14ac:dyDescent="0.25">
      <c r="A5298" s="12">
        <f t="shared" si="328"/>
        <v>44794.127526689808</v>
      </c>
      <c r="B5298" s="8" t="str">
        <f t="shared" si="329"/>
        <v>→</v>
      </c>
      <c r="C5298" s="10">
        <f t="shared" si="331"/>
        <v>9.0999999999999998E-2</v>
      </c>
      <c r="D5298" s="2">
        <v>1661015018306</v>
      </c>
      <c r="E5298" t="s">
        <v>0</v>
      </c>
      <c r="F5298" s="1">
        <v>6</v>
      </c>
      <c r="G5298" s="1">
        <v>21</v>
      </c>
      <c r="H5298" s="1">
        <v>31</v>
      </c>
      <c r="I5298" s="1" t="s">
        <v>43</v>
      </c>
      <c r="J5298" s="1">
        <v>0</v>
      </c>
      <c r="K5298" s="1" t="s">
        <v>73</v>
      </c>
      <c r="L5298" s="1" t="s">
        <v>102</v>
      </c>
      <c r="R5298" t="str">
        <f t="shared" si="330"/>
        <v>FAN SPEED Fan:Off</v>
      </c>
    </row>
    <row r="5299" spans="1:18" x14ac:dyDescent="0.25">
      <c r="A5299" s="12">
        <f t="shared" si="328"/>
        <v>44794.127528067133</v>
      </c>
      <c r="B5299" s="8" t="str">
        <f t="shared" si="329"/>
        <v>←</v>
      </c>
      <c r="C5299" s="10">
        <f t="shared" si="331"/>
        <v>0.11899999999999999</v>
      </c>
      <c r="D5299" s="2">
        <v>1661015018425</v>
      </c>
      <c r="E5299" t="s">
        <v>0</v>
      </c>
      <c r="F5299" s="1">
        <v>5</v>
      </c>
      <c r="G5299" s="1">
        <v>31</v>
      </c>
      <c r="H5299" s="1">
        <v>21</v>
      </c>
      <c r="I5299" s="1" t="s">
        <v>7</v>
      </c>
      <c r="J5299" s="1">
        <v>3</v>
      </c>
      <c r="K5299" s="1" t="s">
        <v>8</v>
      </c>
      <c r="R5299" t="str">
        <f t="shared" si="330"/>
        <v>ACK</v>
      </c>
    </row>
    <row r="5300" spans="1:18" x14ac:dyDescent="0.25">
      <c r="A5300" s="12">
        <f t="shared" si="328"/>
        <v>44794.127529212965</v>
      </c>
      <c r="B5300" s="8" t="str">
        <f t="shared" si="329"/>
        <v>→</v>
      </c>
      <c r="C5300" s="10">
        <f t="shared" si="331"/>
        <v>9.9000000000000005E-2</v>
      </c>
      <c r="D5300" s="2">
        <v>1661015018524</v>
      </c>
      <c r="E5300" t="s">
        <v>0</v>
      </c>
      <c r="F5300" s="1">
        <v>5</v>
      </c>
      <c r="G5300" s="1">
        <v>21</v>
      </c>
      <c r="H5300" s="1">
        <v>31</v>
      </c>
      <c r="I5300" s="1">
        <v>6</v>
      </c>
      <c r="J5300" s="1">
        <v>60</v>
      </c>
      <c r="K5300" s="1">
        <v>83</v>
      </c>
      <c r="R5300" t="str">
        <f t="shared" si="330"/>
        <v>FURNACE STATUS REQUEST</v>
      </c>
    </row>
    <row r="5301" spans="1:18" x14ac:dyDescent="0.25">
      <c r="A5301" s="12">
        <f t="shared" si="328"/>
        <v>44794.127531018516</v>
      </c>
      <c r="B5301" s="8" t="str">
        <f t="shared" si="329"/>
        <v>←</v>
      </c>
      <c r="C5301" s="10">
        <f t="shared" si="331"/>
        <v>0.156</v>
      </c>
      <c r="D5301" s="2">
        <v>1661015018680</v>
      </c>
      <c r="E5301" t="s">
        <v>0</v>
      </c>
      <c r="F5301" s="1">
        <v>9</v>
      </c>
      <c r="G5301" s="1">
        <v>31</v>
      </c>
      <c r="H5301" s="1">
        <v>21</v>
      </c>
      <c r="I5301" s="1" t="s">
        <v>1</v>
      </c>
      <c r="J5301" s="1">
        <v>0</v>
      </c>
      <c r="K5301" s="1">
        <v>0</v>
      </c>
      <c r="L5301" s="1">
        <v>0</v>
      </c>
      <c r="M5301" s="1">
        <v>0</v>
      </c>
      <c r="N5301" s="1" t="s">
        <v>26</v>
      </c>
      <c r="O5301" s="1" t="s">
        <v>27</v>
      </c>
      <c r="R5301" t="str">
        <f t="shared" si="330"/>
        <v>FURNACE STATUS RESPONSE Fan:0 Ignition:0 Burner:0 Unknown:0</v>
      </c>
    </row>
    <row r="5302" spans="1:18" x14ac:dyDescent="0.25">
      <c r="A5302" s="12">
        <f t="shared" si="328"/>
        <v>44794.12821584491</v>
      </c>
      <c r="B5302" s="8" t="str">
        <f t="shared" si="329"/>
        <v>→</v>
      </c>
      <c r="C5302" s="10">
        <f t="shared" si="331"/>
        <v>59.168999999999997</v>
      </c>
      <c r="D5302" s="2">
        <v>1661015077849</v>
      </c>
      <c r="E5302" t="s">
        <v>0</v>
      </c>
      <c r="F5302" s="1">
        <v>8</v>
      </c>
      <c r="G5302" s="1">
        <v>21</v>
      </c>
      <c r="H5302" s="1">
        <v>31</v>
      </c>
      <c r="I5302" s="1">
        <v>7</v>
      </c>
      <c r="J5302" s="1">
        <v>3</v>
      </c>
      <c r="K5302" s="1">
        <v>2</v>
      </c>
      <c r="L5302" s="1">
        <v>6</v>
      </c>
      <c r="M5302" s="1">
        <v>18</v>
      </c>
      <c r="N5302" s="1">
        <v>72</v>
      </c>
      <c r="R5302" t="str">
        <f t="shared" si="330"/>
        <v>TIME 3:02 Sun</v>
      </c>
    </row>
    <row r="5303" spans="1:18" x14ac:dyDescent="0.25">
      <c r="A5303" s="12">
        <f t="shared" si="328"/>
        <v>44794.128217152778</v>
      </c>
      <c r="B5303" s="8" t="str">
        <f t="shared" si="329"/>
        <v>←</v>
      </c>
      <c r="C5303" s="10">
        <f t="shared" si="331"/>
        <v>0.113</v>
      </c>
      <c r="D5303" s="2">
        <v>1661015077962</v>
      </c>
      <c r="E5303" t="s">
        <v>0</v>
      </c>
      <c r="F5303" s="1">
        <v>5</v>
      </c>
      <c r="G5303" s="1">
        <v>31</v>
      </c>
      <c r="H5303" s="1">
        <v>21</v>
      </c>
      <c r="I5303" s="1" t="s">
        <v>7</v>
      </c>
      <c r="J5303" s="1">
        <v>3</v>
      </c>
      <c r="K5303" s="1" t="s">
        <v>8</v>
      </c>
      <c r="R5303" t="str">
        <f t="shared" si="330"/>
        <v>ACK</v>
      </c>
    </row>
    <row r="5304" spans="1:18" x14ac:dyDescent="0.25">
      <c r="A5304" s="12">
        <f t="shared" si="328"/>
        <v>44794.128218391204</v>
      </c>
      <c r="B5304" s="8" t="str">
        <f t="shared" si="329"/>
        <v>→</v>
      </c>
      <c r="C5304" s="10">
        <f t="shared" si="331"/>
        <v>0.107</v>
      </c>
      <c r="D5304" s="2">
        <v>1661015078069</v>
      </c>
      <c r="E5304" t="s">
        <v>0</v>
      </c>
      <c r="F5304" s="1">
        <v>5</v>
      </c>
      <c r="G5304" s="1">
        <v>21</v>
      </c>
      <c r="H5304" s="1">
        <v>31</v>
      </c>
      <c r="I5304" s="1">
        <v>8</v>
      </c>
      <c r="J5304" s="1" t="s">
        <v>16</v>
      </c>
      <c r="K5304" s="1" t="s">
        <v>75</v>
      </c>
      <c r="R5304" t="str">
        <f t="shared" si="330"/>
        <v>UNKNOWN 8</v>
      </c>
    </row>
    <row r="5305" spans="1:18" x14ac:dyDescent="0.25">
      <c r="A5305" s="12">
        <f t="shared" si="328"/>
        <v>44794.128219733793</v>
      </c>
      <c r="B5305" s="8" t="str">
        <f t="shared" si="329"/>
        <v>←</v>
      </c>
      <c r="C5305" s="10">
        <f t="shared" si="331"/>
        <v>0.11600000000000001</v>
      </c>
      <c r="D5305" s="2">
        <v>1661015078185</v>
      </c>
      <c r="E5305" t="s">
        <v>0</v>
      </c>
      <c r="F5305" s="1">
        <v>5</v>
      </c>
      <c r="G5305" s="1">
        <v>31</v>
      </c>
      <c r="H5305" s="1">
        <v>21</v>
      </c>
      <c r="I5305" s="1" t="s">
        <v>7</v>
      </c>
      <c r="J5305" s="1">
        <v>3</v>
      </c>
      <c r="K5305" s="1" t="s">
        <v>8</v>
      </c>
      <c r="R5305" t="str">
        <f t="shared" si="330"/>
        <v>ACK</v>
      </c>
    </row>
    <row r="5306" spans="1:18" x14ac:dyDescent="0.25">
      <c r="A5306" s="12">
        <f t="shared" si="328"/>
        <v>44794.128221064813</v>
      </c>
      <c r="B5306" s="8" t="str">
        <f t="shared" si="329"/>
        <v>→</v>
      </c>
      <c r="C5306" s="10">
        <f t="shared" si="331"/>
        <v>0.115</v>
      </c>
      <c r="D5306" s="2">
        <v>1661015078300</v>
      </c>
      <c r="E5306" t="s">
        <v>0</v>
      </c>
      <c r="F5306" s="1">
        <v>6</v>
      </c>
      <c r="G5306" s="1">
        <v>21</v>
      </c>
      <c r="H5306" s="1">
        <v>31</v>
      </c>
      <c r="I5306" s="1" t="s">
        <v>43</v>
      </c>
      <c r="J5306" s="1">
        <v>0</v>
      </c>
      <c r="K5306" s="1" t="s">
        <v>73</v>
      </c>
      <c r="L5306" s="1" t="s">
        <v>102</v>
      </c>
      <c r="R5306" t="str">
        <f t="shared" si="330"/>
        <v>FAN SPEED Fan:Off</v>
      </c>
    </row>
    <row r="5307" spans="1:18" x14ac:dyDescent="0.25">
      <c r="A5307" s="12">
        <f t="shared" si="328"/>
        <v>44794.128222233798</v>
      </c>
      <c r="B5307" s="8" t="str">
        <f t="shared" si="329"/>
        <v>←</v>
      </c>
      <c r="C5307" s="10">
        <f t="shared" si="331"/>
        <v>0.10100000000000001</v>
      </c>
      <c r="D5307" s="2">
        <v>1661015078401</v>
      </c>
      <c r="E5307" t="s">
        <v>0</v>
      </c>
      <c r="F5307" s="1">
        <v>5</v>
      </c>
      <c r="G5307" s="1">
        <v>31</v>
      </c>
      <c r="H5307" s="1">
        <v>21</v>
      </c>
      <c r="I5307" s="1" t="s">
        <v>7</v>
      </c>
      <c r="J5307" s="1">
        <v>3</v>
      </c>
      <c r="K5307" s="1" t="s">
        <v>8</v>
      </c>
      <c r="R5307" t="str">
        <f t="shared" si="330"/>
        <v>ACK</v>
      </c>
    </row>
    <row r="5308" spans="1:18" x14ac:dyDescent="0.25">
      <c r="A5308" s="12">
        <f t="shared" si="328"/>
        <v>44794.128223310181</v>
      </c>
      <c r="B5308" s="8" t="str">
        <f t="shared" si="329"/>
        <v>→</v>
      </c>
      <c r="C5308" s="10">
        <f t="shared" si="331"/>
        <v>9.2999999999999999E-2</v>
      </c>
      <c r="D5308" s="2">
        <v>1661015078494</v>
      </c>
      <c r="E5308" t="s">
        <v>0</v>
      </c>
      <c r="F5308" s="1">
        <v>5</v>
      </c>
      <c r="G5308" s="1">
        <v>21</v>
      </c>
      <c r="H5308" s="1">
        <v>31</v>
      </c>
      <c r="I5308" s="1">
        <v>6</v>
      </c>
      <c r="J5308" s="1">
        <v>60</v>
      </c>
      <c r="K5308" s="1">
        <v>83</v>
      </c>
      <c r="R5308" t="str">
        <f t="shared" si="330"/>
        <v>FURNACE STATUS REQUEST</v>
      </c>
    </row>
    <row r="5309" spans="1:18" x14ac:dyDescent="0.25">
      <c r="A5309" s="12">
        <f t="shared" si="328"/>
        <v>44794.128225185188</v>
      </c>
      <c r="B5309" s="8" t="str">
        <f t="shared" si="329"/>
        <v>←</v>
      </c>
      <c r="C5309" s="10">
        <f t="shared" si="331"/>
        <v>0.16200000000000001</v>
      </c>
      <c r="D5309" s="2">
        <v>1661015078656</v>
      </c>
      <c r="E5309" t="s">
        <v>0</v>
      </c>
      <c r="F5309" s="1">
        <v>9</v>
      </c>
      <c r="G5309" s="1">
        <v>31</v>
      </c>
      <c r="H5309" s="1">
        <v>21</v>
      </c>
      <c r="I5309" s="1" t="s">
        <v>1</v>
      </c>
      <c r="J5309" s="1">
        <v>0</v>
      </c>
      <c r="K5309" s="1">
        <v>0</v>
      </c>
      <c r="L5309" s="1">
        <v>0</v>
      </c>
      <c r="M5309" s="1">
        <v>0</v>
      </c>
      <c r="N5309" s="1" t="s">
        <v>26</v>
      </c>
      <c r="O5309" s="1" t="s">
        <v>27</v>
      </c>
      <c r="R5309" t="str">
        <f t="shared" si="330"/>
        <v>FURNACE STATUS RESPONSE Fan:0 Ignition:0 Burner:0 Unknown:0</v>
      </c>
    </row>
    <row r="5310" spans="1:18" x14ac:dyDescent="0.25">
      <c r="A5310" s="12">
        <f t="shared" si="328"/>
        <v>44794.128910613428</v>
      </c>
      <c r="B5310" s="8" t="str">
        <f t="shared" si="329"/>
        <v>→</v>
      </c>
      <c r="C5310" s="10">
        <f t="shared" si="331"/>
        <v>59.220999999999997</v>
      </c>
      <c r="D5310" s="2">
        <v>1661015137877</v>
      </c>
      <c r="E5310" t="s">
        <v>0</v>
      </c>
      <c r="F5310" s="1">
        <v>8</v>
      </c>
      <c r="G5310" s="1">
        <v>21</v>
      </c>
      <c r="H5310" s="1">
        <v>31</v>
      </c>
      <c r="I5310" s="1">
        <v>7</v>
      </c>
      <c r="J5310" s="1">
        <v>3</v>
      </c>
      <c r="K5310" s="1">
        <v>3</v>
      </c>
      <c r="L5310" s="1">
        <v>6</v>
      </c>
      <c r="M5310" s="1" t="s">
        <v>116</v>
      </c>
      <c r="N5310" s="1">
        <v>71</v>
      </c>
      <c r="R5310" t="str">
        <f t="shared" si="330"/>
        <v>TIME 3:03 Sun</v>
      </c>
    </row>
    <row r="5311" spans="1:18" x14ac:dyDescent="0.25">
      <c r="A5311" s="12">
        <f t="shared" si="328"/>
        <v>44794.128911956017</v>
      </c>
      <c r="B5311" s="8" t="str">
        <f t="shared" si="329"/>
        <v>←</v>
      </c>
      <c r="C5311" s="10">
        <f t="shared" si="331"/>
        <v>0.11600000000000001</v>
      </c>
      <c r="D5311" s="2">
        <v>1661015137993</v>
      </c>
      <c r="E5311" t="s">
        <v>0</v>
      </c>
      <c r="F5311" s="1">
        <v>5</v>
      </c>
      <c r="G5311" s="1">
        <v>31</v>
      </c>
      <c r="H5311" s="1">
        <v>21</v>
      </c>
      <c r="I5311" s="1" t="s">
        <v>7</v>
      </c>
      <c r="J5311" s="1">
        <v>3</v>
      </c>
      <c r="K5311" s="1" t="s">
        <v>8</v>
      </c>
      <c r="R5311" t="str">
        <f t="shared" si="330"/>
        <v>ACK</v>
      </c>
    </row>
    <row r="5312" spans="1:18" x14ac:dyDescent="0.25">
      <c r="A5312" s="12">
        <f t="shared" si="328"/>
        <v>44794.12891324074</v>
      </c>
      <c r="B5312" s="8" t="str">
        <f t="shared" si="329"/>
        <v>→</v>
      </c>
      <c r="C5312" s="10">
        <f t="shared" si="331"/>
        <v>0.111</v>
      </c>
      <c r="D5312" s="2">
        <v>1661015138104</v>
      </c>
      <c r="E5312" t="s">
        <v>0</v>
      </c>
      <c r="F5312" s="1">
        <v>5</v>
      </c>
      <c r="G5312" s="1">
        <v>21</v>
      </c>
      <c r="H5312" s="1">
        <v>31</v>
      </c>
      <c r="I5312" s="1">
        <v>8</v>
      </c>
      <c r="J5312" s="1" t="s">
        <v>16</v>
      </c>
      <c r="K5312" s="1" t="s">
        <v>75</v>
      </c>
      <c r="R5312" t="str">
        <f t="shared" si="330"/>
        <v>UNKNOWN 8</v>
      </c>
    </row>
    <row r="5313" spans="1:18" x14ac:dyDescent="0.25">
      <c r="A5313" s="12">
        <f t="shared" si="328"/>
        <v>44794.128915335641</v>
      </c>
      <c r="B5313" s="8" t="str">
        <f t="shared" si="329"/>
        <v>←</v>
      </c>
      <c r="C5313" s="10">
        <f t="shared" si="331"/>
        <v>0.18099999999999999</v>
      </c>
      <c r="D5313" s="2">
        <v>1661015138285</v>
      </c>
      <c r="E5313" t="s">
        <v>0</v>
      </c>
      <c r="F5313" s="1">
        <v>5</v>
      </c>
      <c r="G5313" s="1">
        <v>31</v>
      </c>
      <c r="H5313" s="1">
        <v>21</v>
      </c>
      <c r="I5313" s="1" t="s">
        <v>7</v>
      </c>
      <c r="J5313" s="1">
        <v>3</v>
      </c>
      <c r="K5313" s="1" t="s">
        <v>8</v>
      </c>
      <c r="R5313" t="str">
        <f t="shared" si="330"/>
        <v>ACK</v>
      </c>
    </row>
    <row r="5314" spans="1:18" x14ac:dyDescent="0.25">
      <c r="A5314" s="12">
        <f t="shared" si="328"/>
        <v>44794.128915833331</v>
      </c>
      <c r="B5314" s="8" t="str">
        <f t="shared" si="329"/>
        <v>→</v>
      </c>
      <c r="C5314" s="10">
        <f t="shared" si="331"/>
        <v>4.2999999999999997E-2</v>
      </c>
      <c r="D5314" s="2">
        <v>1661015138328</v>
      </c>
      <c r="E5314" t="s">
        <v>0</v>
      </c>
      <c r="F5314" s="1">
        <v>6</v>
      </c>
      <c r="G5314" s="1">
        <v>21</v>
      </c>
      <c r="H5314" s="1">
        <v>31</v>
      </c>
      <c r="I5314" s="1" t="s">
        <v>43</v>
      </c>
      <c r="J5314" s="1">
        <v>0</v>
      </c>
      <c r="K5314" s="1" t="s">
        <v>73</v>
      </c>
      <c r="L5314" s="1" t="s">
        <v>102</v>
      </c>
      <c r="R5314" t="str">
        <f t="shared" si="330"/>
        <v>FAN SPEED Fan:Off</v>
      </c>
    </row>
    <row r="5315" spans="1:18" x14ac:dyDescent="0.25">
      <c r="A5315" s="12">
        <f t="shared" ref="A5315:A5378" si="332">IF(ISNUMBER(D5315),D5315/(1000*60*60*24)+25569+10/24,"")</f>
        <v>44794.128917164351</v>
      </c>
      <c r="B5315" s="8" t="str">
        <f t="shared" ref="B5315:B5378" si="333">IF(ISNUMBER(D5315),IF(AND(G5315=21,H5315=31),"→",IF(AND(G5315=31,H5315=21),"←",IF(AND(G5315=21,H5315=0),"→→","Error"))),"")</f>
        <v>←</v>
      </c>
      <c r="C5315" s="10">
        <f t="shared" si="331"/>
        <v>0.115</v>
      </c>
      <c r="D5315" s="2">
        <v>1661015138443</v>
      </c>
      <c r="E5315" t="s">
        <v>0</v>
      </c>
      <c r="F5315" s="1">
        <v>5</v>
      </c>
      <c r="G5315" s="1">
        <v>31</v>
      </c>
      <c r="H5315" s="1">
        <v>21</v>
      </c>
      <c r="I5315" s="1" t="s">
        <v>7</v>
      </c>
      <c r="J5315" s="1">
        <v>3</v>
      </c>
      <c r="K5315" s="1" t="s">
        <v>8</v>
      </c>
      <c r="R5315" t="str">
        <f t="shared" ref="R5315:R5378" si="334">DECODEPACKET(E5315)</f>
        <v>ACK</v>
      </c>
    </row>
    <row r="5316" spans="1:18" x14ac:dyDescent="0.25">
      <c r="A5316" s="12">
        <f t="shared" si="332"/>
        <v>44794.128918310184</v>
      </c>
      <c r="B5316" s="8" t="str">
        <f t="shared" si="333"/>
        <v>→</v>
      </c>
      <c r="C5316" s="10">
        <f t="shared" ref="C5316:C5379" si="335">IF(AND(ISNUMBER(D5315), ISNUMBER(D5316)),(D5316-D5315)/1000,"")</f>
        <v>9.9000000000000005E-2</v>
      </c>
      <c r="D5316" s="2">
        <v>1661015138542</v>
      </c>
      <c r="E5316" t="s">
        <v>0</v>
      </c>
      <c r="F5316" s="1">
        <v>5</v>
      </c>
      <c r="G5316" s="1">
        <v>21</v>
      </c>
      <c r="H5316" s="1">
        <v>31</v>
      </c>
      <c r="I5316" s="1">
        <v>6</v>
      </c>
      <c r="J5316" s="1">
        <v>60</v>
      </c>
      <c r="K5316" s="1">
        <v>83</v>
      </c>
      <c r="R5316" t="str">
        <f t="shared" si="334"/>
        <v>FURNACE STATUS REQUEST</v>
      </c>
    </row>
    <row r="5317" spans="1:18" x14ac:dyDescent="0.25">
      <c r="A5317" s="12">
        <f t="shared" si="332"/>
        <v>44794.128920069437</v>
      </c>
      <c r="B5317" s="8" t="str">
        <f t="shared" si="333"/>
        <v>←</v>
      </c>
      <c r="C5317" s="10">
        <f t="shared" si="335"/>
        <v>0.152</v>
      </c>
      <c r="D5317" s="2">
        <v>1661015138694</v>
      </c>
      <c r="E5317" t="s">
        <v>0</v>
      </c>
      <c r="F5317" s="1">
        <v>9</v>
      </c>
      <c r="G5317" s="1">
        <v>31</v>
      </c>
      <c r="H5317" s="1">
        <v>21</v>
      </c>
      <c r="I5317" s="1" t="s">
        <v>1</v>
      </c>
      <c r="J5317" s="1">
        <v>0</v>
      </c>
      <c r="K5317" s="1">
        <v>0</v>
      </c>
      <c r="L5317" s="1">
        <v>0</v>
      </c>
      <c r="M5317" s="1">
        <v>0</v>
      </c>
      <c r="N5317" s="1" t="s">
        <v>26</v>
      </c>
      <c r="O5317" s="1" t="s">
        <v>27</v>
      </c>
      <c r="R5317" t="str">
        <f t="shared" si="334"/>
        <v>FURNACE STATUS RESPONSE Fan:0 Ignition:0 Burner:0 Unknown:0</v>
      </c>
    </row>
    <row r="5318" spans="1:18" x14ac:dyDescent="0.25">
      <c r="A5318" s="12">
        <f t="shared" si="332"/>
        <v>44794.129605011571</v>
      </c>
      <c r="B5318" s="8" t="str">
        <f t="shared" si="333"/>
        <v>→</v>
      </c>
      <c r="C5318" s="10">
        <f t="shared" si="335"/>
        <v>59.179000000000002</v>
      </c>
      <c r="D5318" s="2">
        <v>1661015197873</v>
      </c>
      <c r="E5318" t="s">
        <v>0</v>
      </c>
      <c r="F5318" s="1">
        <v>8</v>
      </c>
      <c r="G5318" s="1">
        <v>21</v>
      </c>
      <c r="H5318" s="1">
        <v>31</v>
      </c>
      <c r="I5318" s="1">
        <v>7</v>
      </c>
      <c r="J5318" s="1">
        <v>3</v>
      </c>
      <c r="K5318" s="1">
        <v>4</v>
      </c>
      <c r="L5318" s="1">
        <v>6</v>
      </c>
      <c r="M5318" s="1" t="s">
        <v>77</v>
      </c>
      <c r="N5318" s="1">
        <v>72</v>
      </c>
      <c r="R5318" t="str">
        <f t="shared" si="334"/>
        <v>TIME 3:04 Sun</v>
      </c>
    </row>
    <row r="5319" spans="1:18" x14ac:dyDescent="0.25">
      <c r="A5319" s="12">
        <f t="shared" si="332"/>
        <v>44794.129606261573</v>
      </c>
      <c r="B5319" s="8" t="str">
        <f t="shared" si="333"/>
        <v>←</v>
      </c>
      <c r="C5319" s="10">
        <f t="shared" si="335"/>
        <v>0.108</v>
      </c>
      <c r="D5319" s="2">
        <v>1661015197981</v>
      </c>
      <c r="E5319" t="s">
        <v>0</v>
      </c>
      <c r="F5319" s="1">
        <v>5</v>
      </c>
      <c r="G5319" s="1">
        <v>31</v>
      </c>
      <c r="H5319" s="1">
        <v>21</v>
      </c>
      <c r="I5319" s="1" t="s">
        <v>7</v>
      </c>
      <c r="J5319" s="1">
        <v>3</v>
      </c>
      <c r="K5319" s="1" t="s">
        <v>8</v>
      </c>
      <c r="R5319" t="str">
        <f t="shared" si="334"/>
        <v>ACK</v>
      </c>
    </row>
    <row r="5320" spans="1:18" x14ac:dyDescent="0.25">
      <c r="A5320" s="12">
        <f t="shared" si="332"/>
        <v>44794.129607511575</v>
      </c>
      <c r="B5320" s="8" t="str">
        <f t="shared" si="333"/>
        <v>→</v>
      </c>
      <c r="C5320" s="10">
        <f t="shared" si="335"/>
        <v>0.108</v>
      </c>
      <c r="D5320" s="2">
        <v>1661015198089</v>
      </c>
      <c r="E5320" t="s">
        <v>0</v>
      </c>
      <c r="F5320" s="1">
        <v>5</v>
      </c>
      <c r="G5320" s="1">
        <v>21</v>
      </c>
      <c r="H5320" s="1">
        <v>31</v>
      </c>
      <c r="I5320" s="1">
        <v>8</v>
      </c>
      <c r="J5320" s="1" t="s">
        <v>16</v>
      </c>
      <c r="K5320" s="1" t="s">
        <v>75</v>
      </c>
      <c r="R5320" t="str">
        <f t="shared" si="334"/>
        <v>UNKNOWN 8</v>
      </c>
    </row>
    <row r="5321" spans="1:18" x14ac:dyDescent="0.25">
      <c r="A5321" s="12">
        <f t="shared" si="332"/>
        <v>44794.1296090162</v>
      </c>
      <c r="B5321" s="8" t="str">
        <f t="shared" si="333"/>
        <v>←</v>
      </c>
      <c r="C5321" s="10">
        <f t="shared" si="335"/>
        <v>0.13</v>
      </c>
      <c r="D5321" s="2">
        <v>1661015198219</v>
      </c>
      <c r="E5321" t="s">
        <v>0</v>
      </c>
      <c r="F5321" s="1">
        <v>5</v>
      </c>
      <c r="G5321" s="1">
        <v>31</v>
      </c>
      <c r="H5321" s="1">
        <v>21</v>
      </c>
      <c r="I5321" s="1" t="s">
        <v>7</v>
      </c>
      <c r="J5321" s="1">
        <v>3</v>
      </c>
      <c r="K5321" s="1" t="s">
        <v>8</v>
      </c>
      <c r="R5321" t="str">
        <f t="shared" si="334"/>
        <v>ACK</v>
      </c>
    </row>
    <row r="5322" spans="1:18" x14ac:dyDescent="0.25">
      <c r="A5322" s="12">
        <f t="shared" si="332"/>
        <v>44794.129610243057</v>
      </c>
      <c r="B5322" s="8" t="str">
        <f t="shared" si="333"/>
        <v>→</v>
      </c>
      <c r="C5322" s="10">
        <f t="shared" si="335"/>
        <v>0.106</v>
      </c>
      <c r="D5322" s="2">
        <v>1661015198325</v>
      </c>
      <c r="E5322" t="s">
        <v>0</v>
      </c>
      <c r="F5322" s="1">
        <v>6</v>
      </c>
      <c r="G5322" s="1">
        <v>21</v>
      </c>
      <c r="H5322" s="1">
        <v>31</v>
      </c>
      <c r="I5322" s="1" t="s">
        <v>43</v>
      </c>
      <c r="J5322" s="1">
        <v>0</v>
      </c>
      <c r="K5322" s="1" t="s">
        <v>73</v>
      </c>
      <c r="L5322" s="1" t="s">
        <v>102</v>
      </c>
      <c r="R5322" t="str">
        <f t="shared" si="334"/>
        <v>FAN SPEED Fan:Off</v>
      </c>
    </row>
    <row r="5323" spans="1:18" x14ac:dyDescent="0.25">
      <c r="A5323" s="12">
        <f t="shared" si="332"/>
        <v>44794.129611805554</v>
      </c>
      <c r="B5323" s="8" t="str">
        <f t="shared" si="333"/>
        <v>←</v>
      </c>
      <c r="C5323" s="10">
        <f t="shared" si="335"/>
        <v>0.13500000000000001</v>
      </c>
      <c r="D5323" s="2">
        <v>1661015198460</v>
      </c>
      <c r="E5323" t="s">
        <v>0</v>
      </c>
      <c r="F5323" s="1">
        <v>5</v>
      </c>
      <c r="G5323" s="1">
        <v>31</v>
      </c>
      <c r="H5323" s="1">
        <v>21</v>
      </c>
      <c r="I5323" s="1" t="s">
        <v>7</v>
      </c>
      <c r="J5323" s="1">
        <v>3</v>
      </c>
      <c r="K5323" s="1" t="s">
        <v>8</v>
      </c>
      <c r="R5323" t="str">
        <f t="shared" si="334"/>
        <v>ACK</v>
      </c>
    </row>
    <row r="5324" spans="1:18" x14ac:dyDescent="0.25">
      <c r="A5324" s="12">
        <f t="shared" si="332"/>
        <v>44794.129612916666</v>
      </c>
      <c r="B5324" s="8" t="str">
        <f t="shared" si="333"/>
        <v>→</v>
      </c>
      <c r="C5324" s="10">
        <f t="shared" si="335"/>
        <v>9.6000000000000002E-2</v>
      </c>
      <c r="D5324" s="2">
        <v>1661015198556</v>
      </c>
      <c r="E5324" t="s">
        <v>0</v>
      </c>
      <c r="F5324" s="1">
        <v>5</v>
      </c>
      <c r="G5324" s="1">
        <v>21</v>
      </c>
      <c r="H5324" s="1">
        <v>31</v>
      </c>
      <c r="I5324" s="1">
        <v>6</v>
      </c>
      <c r="J5324" s="1">
        <v>60</v>
      </c>
      <c r="K5324" s="1">
        <v>83</v>
      </c>
      <c r="R5324" t="str">
        <f t="shared" si="334"/>
        <v>FURNACE STATUS REQUEST</v>
      </c>
    </row>
    <row r="5325" spans="1:18" x14ac:dyDescent="0.25">
      <c r="A5325" s="12">
        <f t="shared" si="332"/>
        <v>44794.12961471064</v>
      </c>
      <c r="B5325" s="8" t="str">
        <f t="shared" si="333"/>
        <v>←</v>
      </c>
      <c r="C5325" s="10">
        <f t="shared" si="335"/>
        <v>0.155</v>
      </c>
      <c r="D5325" s="2">
        <v>1661015198711</v>
      </c>
      <c r="E5325" t="s">
        <v>0</v>
      </c>
      <c r="F5325" s="1">
        <v>9</v>
      </c>
      <c r="G5325" s="1">
        <v>31</v>
      </c>
      <c r="H5325" s="1">
        <v>21</v>
      </c>
      <c r="I5325" s="1" t="s">
        <v>1</v>
      </c>
      <c r="J5325" s="1">
        <v>0</v>
      </c>
      <c r="K5325" s="1">
        <v>0</v>
      </c>
      <c r="L5325" s="1">
        <v>0</v>
      </c>
      <c r="M5325" s="1">
        <v>0</v>
      </c>
      <c r="N5325" s="1" t="s">
        <v>26</v>
      </c>
      <c r="O5325" s="1" t="s">
        <v>27</v>
      </c>
      <c r="R5325" t="str">
        <f t="shared" si="334"/>
        <v>FURNACE STATUS RESPONSE Fan:0 Ignition:0 Burner:0 Unknown:0</v>
      </c>
    </row>
    <row r="5326" spans="1:18" x14ac:dyDescent="0.25">
      <c r="A5326" s="12">
        <f t="shared" si="332"/>
        <v>44794.130299479169</v>
      </c>
      <c r="B5326" s="8" t="str">
        <f t="shared" si="333"/>
        <v>→</v>
      </c>
      <c r="C5326" s="10">
        <f t="shared" si="335"/>
        <v>59.164000000000001</v>
      </c>
      <c r="D5326" s="2">
        <v>1661015257875</v>
      </c>
      <c r="E5326" t="s">
        <v>0</v>
      </c>
      <c r="F5326" s="1">
        <v>8</v>
      </c>
      <c r="G5326" s="1">
        <v>21</v>
      </c>
      <c r="H5326" s="1">
        <v>31</v>
      </c>
      <c r="I5326" s="1">
        <v>7</v>
      </c>
      <c r="J5326" s="1">
        <v>3</v>
      </c>
      <c r="K5326" s="1">
        <v>5</v>
      </c>
      <c r="L5326" s="1">
        <v>6</v>
      </c>
      <c r="M5326" s="1" t="s">
        <v>117</v>
      </c>
      <c r="N5326" s="1">
        <v>71</v>
      </c>
      <c r="R5326" t="str">
        <f t="shared" si="334"/>
        <v>TIME 3:05 Sun</v>
      </c>
    </row>
    <row r="5327" spans="1:18" x14ac:dyDescent="0.25">
      <c r="A5327" s="12">
        <f t="shared" si="332"/>
        <v>44794.130300972225</v>
      </c>
      <c r="B5327" s="8" t="str">
        <f t="shared" si="333"/>
        <v>←</v>
      </c>
      <c r="C5327" s="10">
        <f t="shared" si="335"/>
        <v>0.129</v>
      </c>
      <c r="D5327" s="2">
        <v>1661015258004</v>
      </c>
      <c r="E5327" t="s">
        <v>0</v>
      </c>
      <c r="F5327" s="1">
        <v>5</v>
      </c>
      <c r="G5327" s="1">
        <v>31</v>
      </c>
      <c r="H5327" s="1">
        <v>21</v>
      </c>
      <c r="I5327" s="1" t="s">
        <v>7</v>
      </c>
      <c r="J5327" s="1">
        <v>3</v>
      </c>
      <c r="K5327" s="1" t="s">
        <v>8</v>
      </c>
      <c r="R5327" t="str">
        <f t="shared" si="334"/>
        <v>ACK</v>
      </c>
    </row>
    <row r="5328" spans="1:18" x14ac:dyDescent="0.25">
      <c r="A5328" s="12">
        <f t="shared" si="332"/>
        <v>44794.130302106474</v>
      </c>
      <c r="B5328" s="8" t="str">
        <f t="shared" si="333"/>
        <v>→</v>
      </c>
      <c r="C5328" s="10">
        <f t="shared" si="335"/>
        <v>9.8000000000000004E-2</v>
      </c>
      <c r="D5328" s="2">
        <v>1661015258102</v>
      </c>
      <c r="E5328" t="s">
        <v>0</v>
      </c>
      <c r="F5328" s="1">
        <v>5</v>
      </c>
      <c r="G5328" s="1">
        <v>21</v>
      </c>
      <c r="H5328" s="1">
        <v>31</v>
      </c>
      <c r="I5328" s="1">
        <v>8</v>
      </c>
      <c r="J5328" s="1" t="s">
        <v>16</v>
      </c>
      <c r="K5328" s="1" t="s">
        <v>75</v>
      </c>
      <c r="R5328" t="str">
        <f t="shared" si="334"/>
        <v>UNKNOWN 8</v>
      </c>
    </row>
    <row r="5329" spans="1:18" x14ac:dyDescent="0.25">
      <c r="A5329" s="12">
        <f t="shared" si="332"/>
        <v>44794.130303356484</v>
      </c>
      <c r="B5329" s="8" t="str">
        <f t="shared" si="333"/>
        <v>←</v>
      </c>
      <c r="C5329" s="10">
        <f t="shared" si="335"/>
        <v>0.108</v>
      </c>
      <c r="D5329" s="2">
        <v>1661015258210</v>
      </c>
      <c r="E5329" t="s">
        <v>0</v>
      </c>
      <c r="F5329" s="1">
        <v>5</v>
      </c>
      <c r="G5329" s="1">
        <v>31</v>
      </c>
      <c r="H5329" s="1">
        <v>21</v>
      </c>
      <c r="I5329" s="1" t="s">
        <v>7</v>
      </c>
      <c r="J5329" s="1">
        <v>3</v>
      </c>
      <c r="K5329" s="1" t="s">
        <v>8</v>
      </c>
      <c r="R5329" t="str">
        <f t="shared" si="334"/>
        <v>ACK</v>
      </c>
    </row>
    <row r="5330" spans="1:18" x14ac:dyDescent="0.25">
      <c r="A5330" s="12">
        <f t="shared" si="332"/>
        <v>44794.130304560182</v>
      </c>
      <c r="B5330" s="8" t="str">
        <f t="shared" si="333"/>
        <v>→</v>
      </c>
      <c r="C5330" s="10">
        <f t="shared" si="335"/>
        <v>0.104</v>
      </c>
      <c r="D5330" s="2">
        <v>1661015258314</v>
      </c>
      <c r="E5330" t="s">
        <v>0</v>
      </c>
      <c r="F5330" s="1">
        <v>6</v>
      </c>
      <c r="G5330" s="1">
        <v>21</v>
      </c>
      <c r="H5330" s="1">
        <v>31</v>
      </c>
      <c r="I5330" s="1" t="s">
        <v>43</v>
      </c>
      <c r="J5330" s="1">
        <v>0</v>
      </c>
      <c r="K5330" s="1" t="s">
        <v>73</v>
      </c>
      <c r="L5330" s="1" t="s">
        <v>102</v>
      </c>
      <c r="R5330" t="str">
        <f t="shared" si="334"/>
        <v>FAN SPEED Fan:Off</v>
      </c>
    </row>
    <row r="5331" spans="1:18" x14ac:dyDescent="0.25">
      <c r="A5331" s="12">
        <f t="shared" si="332"/>
        <v>44794.130305624996</v>
      </c>
      <c r="B5331" s="8" t="str">
        <f t="shared" si="333"/>
        <v>←</v>
      </c>
      <c r="C5331" s="10">
        <f t="shared" si="335"/>
        <v>9.1999999999999998E-2</v>
      </c>
      <c r="D5331" s="2">
        <v>1661015258406</v>
      </c>
      <c r="E5331" t="s">
        <v>0</v>
      </c>
      <c r="F5331" s="1">
        <v>5</v>
      </c>
      <c r="G5331" s="1">
        <v>31</v>
      </c>
      <c r="H5331" s="1">
        <v>21</v>
      </c>
      <c r="I5331" s="1" t="s">
        <v>7</v>
      </c>
      <c r="J5331" s="1">
        <v>3</v>
      </c>
      <c r="K5331" s="1" t="s">
        <v>8</v>
      </c>
      <c r="R5331" t="str">
        <f t="shared" si="334"/>
        <v>ACK</v>
      </c>
    </row>
    <row r="5332" spans="1:18" x14ac:dyDescent="0.25">
      <c r="A5332" s="12">
        <f t="shared" si="332"/>
        <v>44794.130306874998</v>
      </c>
      <c r="B5332" s="8" t="str">
        <f t="shared" si="333"/>
        <v>→</v>
      </c>
      <c r="C5332" s="10">
        <f t="shared" si="335"/>
        <v>0.108</v>
      </c>
      <c r="D5332" s="2">
        <v>1661015258514</v>
      </c>
      <c r="E5332" t="s">
        <v>0</v>
      </c>
      <c r="F5332" s="1">
        <v>5</v>
      </c>
      <c r="G5332" s="1">
        <v>21</v>
      </c>
      <c r="H5332" s="1">
        <v>31</v>
      </c>
      <c r="I5332" s="1">
        <v>6</v>
      </c>
      <c r="J5332" s="1">
        <v>60</v>
      </c>
      <c r="K5332" s="1">
        <v>83</v>
      </c>
      <c r="R5332" t="str">
        <f t="shared" si="334"/>
        <v>FURNACE STATUS REQUEST</v>
      </c>
    </row>
    <row r="5333" spans="1:18" x14ac:dyDescent="0.25">
      <c r="A5333" s="12">
        <f t="shared" si="332"/>
        <v>44794.130308564818</v>
      </c>
      <c r="B5333" s="8" t="str">
        <f t="shared" si="333"/>
        <v>←</v>
      </c>
      <c r="C5333" s="10">
        <f t="shared" si="335"/>
        <v>0.14599999999999999</v>
      </c>
      <c r="D5333" s="2">
        <v>1661015258660</v>
      </c>
      <c r="E5333" t="s">
        <v>0</v>
      </c>
      <c r="F5333" s="1">
        <v>9</v>
      </c>
      <c r="G5333" s="1">
        <v>31</v>
      </c>
      <c r="H5333" s="1">
        <v>21</v>
      </c>
      <c r="I5333" s="1" t="s">
        <v>1</v>
      </c>
      <c r="J5333" s="1">
        <v>0</v>
      </c>
      <c r="K5333" s="1">
        <v>0</v>
      </c>
      <c r="L5333" s="1">
        <v>0</v>
      </c>
      <c r="M5333" s="1">
        <v>0</v>
      </c>
      <c r="N5333" s="1" t="s">
        <v>26</v>
      </c>
      <c r="O5333" s="1" t="s">
        <v>27</v>
      </c>
      <c r="R5333" t="str">
        <f t="shared" si="334"/>
        <v>FURNACE STATUS RESPONSE Fan:0 Ignition:0 Burner:0 Unknown:0</v>
      </c>
    </row>
    <row r="5334" spans="1:18" x14ac:dyDescent="0.25">
      <c r="A5334" s="12">
        <f t="shared" si="332"/>
        <v>44794.130994027779</v>
      </c>
      <c r="B5334" s="8" t="str">
        <f t="shared" si="333"/>
        <v>→</v>
      </c>
      <c r="C5334" s="10">
        <f t="shared" si="335"/>
        <v>59.223999999999997</v>
      </c>
      <c r="D5334" s="2">
        <v>1661015317884</v>
      </c>
      <c r="E5334" t="s">
        <v>0</v>
      </c>
      <c r="F5334" s="1">
        <v>8</v>
      </c>
      <c r="G5334" s="1">
        <v>21</v>
      </c>
      <c r="H5334" s="1">
        <v>31</v>
      </c>
      <c r="I5334" s="1">
        <v>7</v>
      </c>
      <c r="J5334" s="1">
        <v>3</v>
      </c>
      <c r="K5334" s="1">
        <v>6</v>
      </c>
      <c r="L5334" s="1">
        <v>6</v>
      </c>
      <c r="M5334" s="1">
        <v>80</v>
      </c>
      <c r="N5334" s="1">
        <v>71</v>
      </c>
      <c r="R5334" t="str">
        <f t="shared" si="334"/>
        <v>TIME 3:06 Sun</v>
      </c>
    </row>
    <row r="5335" spans="1:18" x14ac:dyDescent="0.25">
      <c r="A5335" s="12">
        <f t="shared" si="332"/>
        <v>44794.13099518518</v>
      </c>
      <c r="B5335" s="8" t="str">
        <f t="shared" si="333"/>
        <v>←</v>
      </c>
      <c r="C5335" s="10">
        <f t="shared" si="335"/>
        <v>0.1</v>
      </c>
      <c r="D5335" s="2">
        <v>1661015317984</v>
      </c>
      <c r="E5335" t="s">
        <v>0</v>
      </c>
      <c r="F5335" s="1">
        <v>5</v>
      </c>
      <c r="G5335" s="1">
        <v>31</v>
      </c>
      <c r="H5335" s="1">
        <v>21</v>
      </c>
      <c r="I5335" s="1" t="s">
        <v>7</v>
      </c>
      <c r="J5335" s="1">
        <v>3</v>
      </c>
      <c r="K5335" s="1" t="s">
        <v>8</v>
      </c>
      <c r="R5335" t="str">
        <f t="shared" si="334"/>
        <v>ACK</v>
      </c>
    </row>
    <row r="5336" spans="1:18" x14ac:dyDescent="0.25">
      <c r="A5336" s="12">
        <f t="shared" si="332"/>
        <v>44794.13099672454</v>
      </c>
      <c r="B5336" s="8" t="str">
        <f t="shared" si="333"/>
        <v>→</v>
      </c>
      <c r="C5336" s="10">
        <f t="shared" si="335"/>
        <v>0.13300000000000001</v>
      </c>
      <c r="D5336" s="2">
        <v>1661015318117</v>
      </c>
      <c r="E5336" t="s">
        <v>0</v>
      </c>
      <c r="F5336" s="1">
        <v>5</v>
      </c>
      <c r="G5336" s="1">
        <v>21</v>
      </c>
      <c r="H5336" s="1">
        <v>31</v>
      </c>
      <c r="I5336" s="1">
        <v>8</v>
      </c>
      <c r="J5336" s="1" t="s">
        <v>16</v>
      </c>
      <c r="K5336" s="1" t="s">
        <v>75</v>
      </c>
      <c r="R5336" t="str">
        <f t="shared" si="334"/>
        <v>UNKNOWN 8</v>
      </c>
    </row>
    <row r="5337" spans="1:18" x14ac:dyDescent="0.25">
      <c r="A5337" s="12">
        <f t="shared" si="332"/>
        <v>44794.13099755787</v>
      </c>
      <c r="B5337" s="8" t="str">
        <f t="shared" si="333"/>
        <v>←</v>
      </c>
      <c r="C5337" s="10">
        <f t="shared" si="335"/>
        <v>7.1999999999999995E-2</v>
      </c>
      <c r="D5337" s="2">
        <v>1661015318189</v>
      </c>
      <c r="E5337" t="s">
        <v>0</v>
      </c>
      <c r="F5337" s="1">
        <v>5</v>
      </c>
      <c r="G5337" s="1">
        <v>31</v>
      </c>
      <c r="H5337" s="1">
        <v>21</v>
      </c>
      <c r="I5337" s="1" t="s">
        <v>7</v>
      </c>
      <c r="J5337" s="1">
        <v>3</v>
      </c>
      <c r="K5337" s="1" t="s">
        <v>8</v>
      </c>
      <c r="R5337" t="str">
        <f t="shared" si="334"/>
        <v>ACK</v>
      </c>
    </row>
    <row r="5338" spans="1:18" x14ac:dyDescent="0.25">
      <c r="A5338" s="12">
        <f t="shared" si="332"/>
        <v>44794.130999004628</v>
      </c>
      <c r="B5338" s="8" t="str">
        <f t="shared" si="333"/>
        <v>→</v>
      </c>
      <c r="C5338" s="10">
        <f t="shared" si="335"/>
        <v>0.125</v>
      </c>
      <c r="D5338" s="2">
        <v>1661015318314</v>
      </c>
      <c r="E5338" t="s">
        <v>0</v>
      </c>
      <c r="F5338" s="1">
        <v>6</v>
      </c>
      <c r="G5338" s="1">
        <v>21</v>
      </c>
      <c r="H5338" s="1">
        <v>31</v>
      </c>
      <c r="I5338" s="1" t="s">
        <v>43</v>
      </c>
      <c r="J5338" s="1">
        <v>0</v>
      </c>
      <c r="K5338" s="1" t="s">
        <v>73</v>
      </c>
      <c r="L5338" s="1" t="s">
        <v>102</v>
      </c>
      <c r="R5338" t="str">
        <f t="shared" si="334"/>
        <v>FAN SPEED Fan:Off</v>
      </c>
    </row>
    <row r="5339" spans="1:18" x14ac:dyDescent="0.25">
      <c r="A5339" s="12">
        <f t="shared" si="332"/>
        <v>44794.13100001157</v>
      </c>
      <c r="B5339" s="8" t="str">
        <f t="shared" si="333"/>
        <v>←</v>
      </c>
      <c r="C5339" s="10">
        <f t="shared" si="335"/>
        <v>8.6999999999999994E-2</v>
      </c>
      <c r="D5339" s="2">
        <v>1661015318401</v>
      </c>
      <c r="E5339" t="s">
        <v>0</v>
      </c>
      <c r="F5339" s="1">
        <v>5</v>
      </c>
      <c r="G5339" s="1">
        <v>31</v>
      </c>
      <c r="H5339" s="1">
        <v>21</v>
      </c>
      <c r="I5339" s="1" t="s">
        <v>7</v>
      </c>
      <c r="J5339" s="1">
        <v>3</v>
      </c>
      <c r="K5339" s="1" t="s">
        <v>8</v>
      </c>
      <c r="R5339" t="str">
        <f t="shared" si="334"/>
        <v>ACK</v>
      </c>
    </row>
    <row r="5340" spans="1:18" x14ac:dyDescent="0.25">
      <c r="A5340" s="12">
        <f t="shared" si="332"/>
        <v>44794.131001203707</v>
      </c>
      <c r="B5340" s="8" t="str">
        <f t="shared" si="333"/>
        <v>→</v>
      </c>
      <c r="C5340" s="10">
        <f t="shared" si="335"/>
        <v>0.10299999999999999</v>
      </c>
      <c r="D5340" s="2">
        <v>1661015318504</v>
      </c>
      <c r="E5340" t="s">
        <v>0</v>
      </c>
      <c r="F5340" s="1">
        <v>5</v>
      </c>
      <c r="G5340" s="1">
        <v>21</v>
      </c>
      <c r="H5340" s="1">
        <v>31</v>
      </c>
      <c r="I5340" s="1">
        <v>6</v>
      </c>
      <c r="J5340" s="1">
        <v>60</v>
      </c>
      <c r="K5340" s="1">
        <v>83</v>
      </c>
      <c r="R5340" t="str">
        <f t="shared" si="334"/>
        <v>FURNACE STATUS REQUEST</v>
      </c>
    </row>
    <row r="5341" spans="1:18" x14ac:dyDescent="0.25">
      <c r="A5341" s="12">
        <f t="shared" si="332"/>
        <v>44794.131003252311</v>
      </c>
      <c r="B5341" s="8" t="str">
        <f t="shared" si="333"/>
        <v>←</v>
      </c>
      <c r="C5341" s="10">
        <f t="shared" si="335"/>
        <v>0.17699999999999999</v>
      </c>
      <c r="D5341" s="2">
        <v>1661015318681</v>
      </c>
      <c r="E5341" t="s">
        <v>0</v>
      </c>
      <c r="F5341" s="1">
        <v>9</v>
      </c>
      <c r="G5341" s="1">
        <v>31</v>
      </c>
      <c r="H5341" s="1">
        <v>21</v>
      </c>
      <c r="I5341" s="1" t="s">
        <v>1</v>
      </c>
      <c r="J5341" s="1">
        <v>0</v>
      </c>
      <c r="K5341" s="1">
        <v>0</v>
      </c>
      <c r="L5341" s="1">
        <v>0</v>
      </c>
      <c r="M5341" s="1">
        <v>0</v>
      </c>
      <c r="N5341" s="1" t="s">
        <v>26</v>
      </c>
      <c r="O5341" s="1" t="s">
        <v>27</v>
      </c>
      <c r="R5341" t="str">
        <f t="shared" si="334"/>
        <v>FURNACE STATUS RESPONSE Fan:0 Ignition:0 Burner:0 Unknown:0</v>
      </c>
    </row>
    <row r="5342" spans="1:18" x14ac:dyDescent="0.25">
      <c r="A5342" s="12">
        <f t="shared" si="332"/>
        <v>44794.131688379632</v>
      </c>
      <c r="B5342" s="8" t="str">
        <f t="shared" si="333"/>
        <v>→</v>
      </c>
      <c r="C5342" s="10">
        <f t="shared" si="335"/>
        <v>59.195</v>
      </c>
      <c r="D5342" s="2">
        <v>1661015377876</v>
      </c>
      <c r="E5342" t="s">
        <v>0</v>
      </c>
      <c r="F5342" s="1">
        <v>8</v>
      </c>
      <c r="G5342" s="1">
        <v>21</v>
      </c>
      <c r="H5342" s="1">
        <v>31</v>
      </c>
      <c r="I5342" s="1">
        <v>7</v>
      </c>
      <c r="J5342" s="1">
        <v>3</v>
      </c>
      <c r="K5342" s="1">
        <v>7</v>
      </c>
      <c r="L5342" s="1">
        <v>6</v>
      </c>
      <c r="M5342" s="1">
        <v>6</v>
      </c>
      <c r="N5342" s="1">
        <v>72</v>
      </c>
      <c r="R5342" t="str">
        <f t="shared" si="334"/>
        <v>TIME 3:07 Sun</v>
      </c>
    </row>
    <row r="5343" spans="1:18" x14ac:dyDescent="0.25">
      <c r="A5343" s="12">
        <f t="shared" si="332"/>
        <v>44794.131689953698</v>
      </c>
      <c r="B5343" s="8" t="str">
        <f t="shared" si="333"/>
        <v>←</v>
      </c>
      <c r="C5343" s="10">
        <f t="shared" si="335"/>
        <v>0.13600000000000001</v>
      </c>
      <c r="D5343" s="2">
        <v>1661015378012</v>
      </c>
      <c r="E5343" t="s">
        <v>0</v>
      </c>
      <c r="F5343" s="1">
        <v>5</v>
      </c>
      <c r="G5343" s="1">
        <v>31</v>
      </c>
      <c r="H5343" s="1">
        <v>21</v>
      </c>
      <c r="I5343" s="1" t="s">
        <v>7</v>
      </c>
      <c r="J5343" s="1">
        <v>3</v>
      </c>
      <c r="K5343" s="1" t="s">
        <v>8</v>
      </c>
      <c r="R5343" t="str">
        <f t="shared" si="334"/>
        <v>ACK</v>
      </c>
    </row>
    <row r="5344" spans="1:18" x14ac:dyDescent="0.25">
      <c r="A5344" s="12">
        <f t="shared" si="332"/>
        <v>44794.131691180555</v>
      </c>
      <c r="B5344" s="8" t="str">
        <f t="shared" si="333"/>
        <v>→</v>
      </c>
      <c r="C5344" s="10">
        <f t="shared" si="335"/>
        <v>0.106</v>
      </c>
      <c r="D5344" s="2">
        <v>1661015378118</v>
      </c>
      <c r="E5344" t="s">
        <v>0</v>
      </c>
      <c r="F5344" s="1">
        <v>5</v>
      </c>
      <c r="G5344" s="1">
        <v>21</v>
      </c>
      <c r="H5344" s="1">
        <v>31</v>
      </c>
      <c r="I5344" s="1">
        <v>8</v>
      </c>
      <c r="J5344" s="1" t="s">
        <v>16</v>
      </c>
      <c r="K5344" s="1" t="s">
        <v>75</v>
      </c>
      <c r="R5344" t="str">
        <f t="shared" si="334"/>
        <v>UNKNOWN 8</v>
      </c>
    </row>
    <row r="5345" spans="1:18" x14ac:dyDescent="0.25">
      <c r="A5345" s="12">
        <f t="shared" si="332"/>
        <v>44794.131692164352</v>
      </c>
      <c r="B5345" s="8" t="str">
        <f t="shared" si="333"/>
        <v>←</v>
      </c>
      <c r="C5345" s="10">
        <f t="shared" si="335"/>
        <v>8.5000000000000006E-2</v>
      </c>
      <c r="D5345" s="2">
        <v>1661015378203</v>
      </c>
      <c r="E5345" t="s">
        <v>0</v>
      </c>
      <c r="F5345" s="1">
        <v>5</v>
      </c>
      <c r="G5345" s="1">
        <v>31</v>
      </c>
      <c r="H5345" s="1">
        <v>21</v>
      </c>
      <c r="I5345" s="1" t="s">
        <v>7</v>
      </c>
      <c r="J5345" s="1">
        <v>3</v>
      </c>
      <c r="K5345" s="1" t="s">
        <v>8</v>
      </c>
      <c r="R5345" t="str">
        <f t="shared" si="334"/>
        <v>ACK</v>
      </c>
    </row>
    <row r="5346" spans="1:18" x14ac:dyDescent="0.25">
      <c r="A5346" s="12">
        <f t="shared" si="332"/>
        <v>44794.131693402778</v>
      </c>
      <c r="B5346" s="8" t="str">
        <f t="shared" si="333"/>
        <v>→</v>
      </c>
      <c r="C5346" s="10">
        <f t="shared" si="335"/>
        <v>0.107</v>
      </c>
      <c r="D5346" s="2">
        <v>1661015378310</v>
      </c>
      <c r="E5346" t="s">
        <v>0</v>
      </c>
      <c r="F5346" s="1">
        <v>6</v>
      </c>
      <c r="G5346" s="1">
        <v>21</v>
      </c>
      <c r="H5346" s="1">
        <v>31</v>
      </c>
      <c r="I5346" s="1" t="s">
        <v>43</v>
      </c>
      <c r="J5346" s="1">
        <v>0</v>
      </c>
      <c r="K5346" s="1" t="s">
        <v>73</v>
      </c>
      <c r="L5346" s="1" t="s">
        <v>102</v>
      </c>
      <c r="R5346" t="str">
        <f t="shared" si="334"/>
        <v>FAN SPEED Fan:Off</v>
      </c>
    </row>
    <row r="5347" spans="1:18" x14ac:dyDescent="0.25">
      <c r="A5347" s="12">
        <f t="shared" si="332"/>
        <v>44794.131694942123</v>
      </c>
      <c r="B5347" s="8" t="str">
        <f t="shared" si="333"/>
        <v>←</v>
      </c>
      <c r="C5347" s="10">
        <f t="shared" si="335"/>
        <v>0.13300000000000001</v>
      </c>
      <c r="D5347" s="2">
        <v>1661015378443</v>
      </c>
      <c r="E5347" t="s">
        <v>0</v>
      </c>
      <c r="F5347" s="1">
        <v>5</v>
      </c>
      <c r="G5347" s="1">
        <v>31</v>
      </c>
      <c r="H5347" s="1">
        <v>21</v>
      </c>
      <c r="I5347" s="1" t="s">
        <v>7</v>
      </c>
      <c r="J5347" s="1">
        <v>3</v>
      </c>
      <c r="K5347" s="1" t="s">
        <v>8</v>
      </c>
      <c r="R5347" t="str">
        <f t="shared" si="334"/>
        <v>ACK</v>
      </c>
    </row>
    <row r="5348" spans="1:18" x14ac:dyDescent="0.25">
      <c r="A5348" s="12">
        <f t="shared" si="332"/>
        <v>44794.131695983793</v>
      </c>
      <c r="B5348" s="8" t="str">
        <f t="shared" si="333"/>
        <v>→</v>
      </c>
      <c r="C5348" s="10">
        <f t="shared" si="335"/>
        <v>0.09</v>
      </c>
      <c r="D5348" s="2">
        <v>1661015378533</v>
      </c>
      <c r="E5348" t="s">
        <v>0</v>
      </c>
      <c r="F5348" s="1">
        <v>5</v>
      </c>
      <c r="G5348" s="1">
        <v>21</v>
      </c>
      <c r="H5348" s="1">
        <v>31</v>
      </c>
      <c r="I5348" s="1">
        <v>6</v>
      </c>
      <c r="J5348" s="1">
        <v>60</v>
      </c>
      <c r="K5348" s="1">
        <v>83</v>
      </c>
      <c r="R5348" t="str">
        <f t="shared" si="334"/>
        <v>FURNACE STATUS REQUEST</v>
      </c>
    </row>
    <row r="5349" spans="1:18" x14ac:dyDescent="0.25">
      <c r="A5349" s="12">
        <f t="shared" si="332"/>
        <v>44794.13169780092</v>
      </c>
      <c r="B5349" s="8" t="str">
        <f t="shared" si="333"/>
        <v>←</v>
      </c>
      <c r="C5349" s="10">
        <f t="shared" si="335"/>
        <v>0.157</v>
      </c>
      <c r="D5349" s="2">
        <v>1661015378690</v>
      </c>
      <c r="E5349" t="s">
        <v>0</v>
      </c>
      <c r="F5349" s="1">
        <v>9</v>
      </c>
      <c r="G5349" s="1">
        <v>31</v>
      </c>
      <c r="H5349" s="1">
        <v>21</v>
      </c>
      <c r="I5349" s="1" t="s">
        <v>1</v>
      </c>
      <c r="J5349" s="1">
        <v>0</v>
      </c>
      <c r="K5349" s="1">
        <v>0</v>
      </c>
      <c r="L5349" s="1">
        <v>0</v>
      </c>
      <c r="M5349" s="1">
        <v>0</v>
      </c>
      <c r="N5349" s="1" t="s">
        <v>26</v>
      </c>
      <c r="O5349" s="1" t="s">
        <v>27</v>
      </c>
      <c r="R5349" t="str">
        <f t="shared" si="334"/>
        <v>FURNACE STATUS RESPONSE Fan:0 Ignition:0 Burner:0 Unknown:0</v>
      </c>
    </row>
    <row r="5350" spans="1:18" x14ac:dyDescent="0.25">
      <c r="A5350" s="12">
        <f t="shared" si="332"/>
        <v>44794.132383020835</v>
      </c>
      <c r="B5350" s="8" t="str">
        <f t="shared" si="333"/>
        <v>→</v>
      </c>
      <c r="C5350" s="10">
        <f t="shared" si="335"/>
        <v>59.203000000000003</v>
      </c>
      <c r="D5350" s="2">
        <v>1661015437893</v>
      </c>
      <c r="E5350" t="s">
        <v>0</v>
      </c>
      <c r="F5350" s="1">
        <v>8</v>
      </c>
      <c r="G5350" s="1">
        <v>21</v>
      </c>
      <c r="H5350" s="1">
        <v>31</v>
      </c>
      <c r="I5350" s="1">
        <v>7</v>
      </c>
      <c r="J5350" s="1">
        <v>3</v>
      </c>
      <c r="K5350" s="1">
        <v>8</v>
      </c>
      <c r="L5350" s="1">
        <v>6</v>
      </c>
      <c r="M5350" s="1">
        <v>24</v>
      </c>
      <c r="N5350" s="1">
        <v>72</v>
      </c>
      <c r="R5350" t="str">
        <f t="shared" si="334"/>
        <v>TIME 3:08 Sun</v>
      </c>
    </row>
    <row r="5351" spans="1:18" x14ac:dyDescent="0.25">
      <c r="A5351" s="12">
        <f t="shared" si="332"/>
        <v>44794.132384432865</v>
      </c>
      <c r="B5351" s="8" t="str">
        <f t="shared" si="333"/>
        <v>←</v>
      </c>
      <c r="C5351" s="10">
        <f t="shared" si="335"/>
        <v>0.122</v>
      </c>
      <c r="D5351" s="2">
        <v>1661015438015</v>
      </c>
      <c r="E5351" t="s">
        <v>0</v>
      </c>
      <c r="F5351" s="1">
        <v>5</v>
      </c>
      <c r="G5351" s="1">
        <v>31</v>
      </c>
      <c r="H5351" s="1">
        <v>21</v>
      </c>
      <c r="I5351" s="1" t="s">
        <v>7</v>
      </c>
      <c r="J5351" s="1">
        <v>3</v>
      </c>
      <c r="K5351" s="1" t="s">
        <v>8</v>
      </c>
      <c r="R5351" t="str">
        <f t="shared" si="334"/>
        <v>ACK</v>
      </c>
    </row>
    <row r="5352" spans="1:18" x14ac:dyDescent="0.25">
      <c r="A5352" s="12">
        <f t="shared" si="332"/>
        <v>44794.132385902776</v>
      </c>
      <c r="B5352" s="8" t="str">
        <f t="shared" si="333"/>
        <v>→</v>
      </c>
      <c r="C5352" s="10">
        <f t="shared" si="335"/>
        <v>0.127</v>
      </c>
      <c r="D5352" s="2">
        <v>1661015438142</v>
      </c>
      <c r="E5352" t="s">
        <v>0</v>
      </c>
      <c r="F5352" s="1">
        <v>5</v>
      </c>
      <c r="G5352" s="1">
        <v>21</v>
      </c>
      <c r="H5352" s="1">
        <v>31</v>
      </c>
      <c r="I5352" s="1">
        <v>8</v>
      </c>
      <c r="J5352" s="1" t="s">
        <v>16</v>
      </c>
      <c r="K5352" s="1" t="s">
        <v>75</v>
      </c>
      <c r="R5352" t="str">
        <f t="shared" si="334"/>
        <v>UNKNOWN 8</v>
      </c>
    </row>
    <row r="5353" spans="1:18" x14ac:dyDescent="0.25">
      <c r="A5353" s="12">
        <f t="shared" si="332"/>
        <v>44794.132387025464</v>
      </c>
      <c r="B5353" s="8" t="str">
        <f t="shared" si="333"/>
        <v>←</v>
      </c>
      <c r="C5353" s="10">
        <f t="shared" si="335"/>
        <v>9.7000000000000003E-2</v>
      </c>
      <c r="D5353" s="2">
        <v>1661015438239</v>
      </c>
      <c r="E5353" t="s">
        <v>0</v>
      </c>
      <c r="F5353" s="1">
        <v>5</v>
      </c>
      <c r="G5353" s="1">
        <v>31</v>
      </c>
      <c r="H5353" s="1">
        <v>21</v>
      </c>
      <c r="I5353" s="1" t="s">
        <v>7</v>
      </c>
      <c r="J5353" s="1">
        <v>3</v>
      </c>
      <c r="K5353" s="1" t="s">
        <v>8</v>
      </c>
      <c r="R5353" t="str">
        <f t="shared" si="334"/>
        <v>ACK</v>
      </c>
    </row>
    <row r="5354" spans="1:18" x14ac:dyDescent="0.25">
      <c r="A5354" s="12">
        <f t="shared" si="332"/>
        <v>44794.13238831018</v>
      </c>
      <c r="B5354" s="8" t="str">
        <f t="shared" si="333"/>
        <v>→</v>
      </c>
      <c r="C5354" s="10">
        <f t="shared" si="335"/>
        <v>0.111</v>
      </c>
      <c r="D5354" s="2">
        <v>1661015438350</v>
      </c>
      <c r="E5354" t="s">
        <v>0</v>
      </c>
      <c r="F5354" s="1">
        <v>6</v>
      </c>
      <c r="G5354" s="1">
        <v>21</v>
      </c>
      <c r="H5354" s="1">
        <v>31</v>
      </c>
      <c r="I5354" s="1" t="s">
        <v>43</v>
      </c>
      <c r="J5354" s="1">
        <v>0</v>
      </c>
      <c r="K5354" s="1" t="s">
        <v>73</v>
      </c>
      <c r="L5354" s="1" t="s">
        <v>102</v>
      </c>
      <c r="R5354" t="str">
        <f t="shared" si="334"/>
        <v>FAN SPEED Fan:Off</v>
      </c>
    </row>
    <row r="5355" spans="1:18" x14ac:dyDescent="0.25">
      <c r="A5355" s="12">
        <f t="shared" si="332"/>
        <v>44794.13238959491</v>
      </c>
      <c r="B5355" s="8" t="str">
        <f t="shared" si="333"/>
        <v>←</v>
      </c>
      <c r="C5355" s="10">
        <f t="shared" si="335"/>
        <v>0.111</v>
      </c>
      <c r="D5355" s="2">
        <v>1661015438461</v>
      </c>
      <c r="E5355" t="s">
        <v>0</v>
      </c>
      <c r="F5355" s="1">
        <v>5</v>
      </c>
      <c r="G5355" s="1">
        <v>31</v>
      </c>
      <c r="H5355" s="1">
        <v>21</v>
      </c>
      <c r="I5355" s="1" t="s">
        <v>7</v>
      </c>
      <c r="J5355" s="1">
        <v>3</v>
      </c>
      <c r="K5355" s="1" t="s">
        <v>8</v>
      </c>
      <c r="R5355" t="str">
        <f t="shared" si="334"/>
        <v>ACK</v>
      </c>
    </row>
    <row r="5356" spans="1:18" x14ac:dyDescent="0.25">
      <c r="A5356" s="12">
        <f t="shared" si="332"/>
        <v>44794.132390543979</v>
      </c>
      <c r="B5356" s="8" t="str">
        <f t="shared" si="333"/>
        <v>→</v>
      </c>
      <c r="C5356" s="10">
        <f t="shared" si="335"/>
        <v>8.2000000000000003E-2</v>
      </c>
      <c r="D5356" s="2">
        <v>1661015438543</v>
      </c>
      <c r="E5356" t="s">
        <v>0</v>
      </c>
      <c r="F5356" s="1">
        <v>5</v>
      </c>
      <c r="G5356" s="1">
        <v>21</v>
      </c>
      <c r="H5356" s="1">
        <v>31</v>
      </c>
      <c r="I5356" s="1">
        <v>6</v>
      </c>
      <c r="J5356" s="1">
        <v>60</v>
      </c>
      <c r="K5356" s="1">
        <v>83</v>
      </c>
      <c r="R5356" t="str">
        <f t="shared" si="334"/>
        <v>FURNACE STATUS REQUEST</v>
      </c>
    </row>
    <row r="5357" spans="1:18" x14ac:dyDescent="0.25">
      <c r="A5357" s="12">
        <f t="shared" si="332"/>
        <v>44794.132392349529</v>
      </c>
      <c r="B5357" s="8" t="str">
        <f t="shared" si="333"/>
        <v>←</v>
      </c>
      <c r="C5357" s="10">
        <f t="shared" si="335"/>
        <v>0.156</v>
      </c>
      <c r="D5357" s="2">
        <v>1661015438699</v>
      </c>
      <c r="E5357" t="s">
        <v>0</v>
      </c>
      <c r="F5357" s="1">
        <v>9</v>
      </c>
      <c r="G5357" s="1">
        <v>31</v>
      </c>
      <c r="H5357" s="1">
        <v>21</v>
      </c>
      <c r="I5357" s="1" t="s">
        <v>1</v>
      </c>
      <c r="J5357" s="1">
        <v>0</v>
      </c>
      <c r="K5357" s="1">
        <v>0</v>
      </c>
      <c r="L5357" s="1">
        <v>0</v>
      </c>
      <c r="M5357" s="1">
        <v>0</v>
      </c>
      <c r="N5357" s="1" t="s">
        <v>26</v>
      </c>
      <c r="O5357" s="1" t="s">
        <v>27</v>
      </c>
      <c r="R5357" t="str">
        <f t="shared" si="334"/>
        <v>FURNACE STATUS RESPONSE Fan:0 Ignition:0 Burner:0 Unknown:0</v>
      </c>
    </row>
    <row r="5358" spans="1:18" x14ac:dyDescent="0.25">
      <c r="A5358" s="12">
        <f t="shared" si="332"/>
        <v>44794.133077627317</v>
      </c>
      <c r="B5358" s="8" t="str">
        <f t="shared" si="333"/>
        <v>→</v>
      </c>
      <c r="C5358" s="10">
        <f t="shared" si="335"/>
        <v>59.207999999999998</v>
      </c>
      <c r="D5358" s="2">
        <v>1661015497907</v>
      </c>
      <c r="E5358" t="s">
        <v>0</v>
      </c>
      <c r="F5358" s="1">
        <v>8</v>
      </c>
      <c r="G5358" s="1">
        <v>21</v>
      </c>
      <c r="H5358" s="1">
        <v>31</v>
      </c>
      <c r="I5358" s="1">
        <v>7</v>
      </c>
      <c r="J5358" s="1">
        <v>3</v>
      </c>
      <c r="K5358" s="1">
        <v>9</v>
      </c>
      <c r="L5358" s="1">
        <v>6</v>
      </c>
      <c r="M5358" s="1" t="s">
        <v>118</v>
      </c>
      <c r="N5358" s="1">
        <v>71</v>
      </c>
      <c r="R5358" t="str">
        <f t="shared" si="334"/>
        <v>TIME 3:09 Sun</v>
      </c>
    </row>
    <row r="5359" spans="1:18" x14ac:dyDescent="0.25">
      <c r="A5359" s="12">
        <f t="shared" si="332"/>
        <v>44794.133079004627</v>
      </c>
      <c r="B5359" s="8" t="str">
        <f t="shared" si="333"/>
        <v>←</v>
      </c>
      <c r="C5359" s="10">
        <f t="shared" si="335"/>
        <v>0.11899999999999999</v>
      </c>
      <c r="D5359" s="2">
        <v>1661015498026</v>
      </c>
      <c r="E5359" t="s">
        <v>0</v>
      </c>
      <c r="F5359" s="1">
        <v>5</v>
      </c>
      <c r="G5359" s="1">
        <v>31</v>
      </c>
      <c r="H5359" s="1">
        <v>21</v>
      </c>
      <c r="I5359" s="1" t="s">
        <v>7</v>
      </c>
      <c r="J5359" s="1">
        <v>3</v>
      </c>
      <c r="K5359" s="1" t="s">
        <v>8</v>
      </c>
      <c r="R5359" t="str">
        <f t="shared" si="334"/>
        <v>ACK</v>
      </c>
    </row>
    <row r="5360" spans="1:18" x14ac:dyDescent="0.25">
      <c r="A5360" s="12">
        <f t="shared" si="332"/>
        <v>44794.133080254629</v>
      </c>
      <c r="B5360" s="8" t="str">
        <f t="shared" si="333"/>
        <v>→</v>
      </c>
      <c r="C5360" s="10">
        <f t="shared" si="335"/>
        <v>0.108</v>
      </c>
      <c r="D5360" s="2">
        <v>1661015498134</v>
      </c>
      <c r="E5360" t="s">
        <v>0</v>
      </c>
      <c r="F5360" s="1">
        <v>5</v>
      </c>
      <c r="G5360" s="1">
        <v>21</v>
      </c>
      <c r="H5360" s="1">
        <v>31</v>
      </c>
      <c r="I5360" s="1">
        <v>8</v>
      </c>
      <c r="J5360" s="1" t="s">
        <v>16</v>
      </c>
      <c r="K5360" s="1" t="s">
        <v>75</v>
      </c>
      <c r="R5360" t="str">
        <f t="shared" si="334"/>
        <v>UNKNOWN 8</v>
      </c>
    </row>
    <row r="5361" spans="1:18" x14ac:dyDescent="0.25">
      <c r="A5361" s="12">
        <f t="shared" si="332"/>
        <v>44794.133081759261</v>
      </c>
      <c r="B5361" s="8" t="str">
        <f t="shared" si="333"/>
        <v>←</v>
      </c>
      <c r="C5361" s="10">
        <f t="shared" si="335"/>
        <v>0.13</v>
      </c>
      <c r="D5361" s="2">
        <v>1661015498264</v>
      </c>
      <c r="E5361" t="s">
        <v>0</v>
      </c>
      <c r="F5361" s="1">
        <v>5</v>
      </c>
      <c r="G5361" s="1">
        <v>31</v>
      </c>
      <c r="H5361" s="1">
        <v>21</v>
      </c>
      <c r="I5361" s="1" t="s">
        <v>7</v>
      </c>
      <c r="J5361" s="1">
        <v>3</v>
      </c>
      <c r="K5361" s="1" t="s">
        <v>8</v>
      </c>
      <c r="R5361" t="str">
        <f t="shared" si="334"/>
        <v>ACK</v>
      </c>
    </row>
    <row r="5362" spans="1:18" x14ac:dyDescent="0.25">
      <c r="A5362" s="12">
        <f t="shared" si="332"/>
        <v>44794.133082928238</v>
      </c>
      <c r="B5362" s="8" t="str">
        <f t="shared" si="333"/>
        <v>→</v>
      </c>
      <c r="C5362" s="10">
        <f t="shared" si="335"/>
        <v>0.10100000000000001</v>
      </c>
      <c r="D5362" s="2">
        <v>1661015498365</v>
      </c>
      <c r="E5362" t="s">
        <v>0</v>
      </c>
      <c r="F5362" s="1">
        <v>6</v>
      </c>
      <c r="G5362" s="1">
        <v>21</v>
      </c>
      <c r="H5362" s="1">
        <v>31</v>
      </c>
      <c r="I5362" s="1" t="s">
        <v>43</v>
      </c>
      <c r="J5362" s="1">
        <v>0</v>
      </c>
      <c r="K5362" s="1" t="s">
        <v>73</v>
      </c>
      <c r="L5362" s="1" t="s">
        <v>102</v>
      </c>
      <c r="R5362" t="str">
        <f t="shared" si="334"/>
        <v>FAN SPEED Fan:Off</v>
      </c>
    </row>
    <row r="5363" spans="1:18" x14ac:dyDescent="0.25">
      <c r="A5363" s="12">
        <f t="shared" si="332"/>
        <v>44794.133084247682</v>
      </c>
      <c r="B5363" s="8" t="str">
        <f t="shared" si="333"/>
        <v>←</v>
      </c>
      <c r="C5363" s="10">
        <f t="shared" si="335"/>
        <v>0.114</v>
      </c>
      <c r="D5363" s="2">
        <v>1661015498479</v>
      </c>
      <c r="E5363" t="s">
        <v>0</v>
      </c>
      <c r="F5363" s="1">
        <v>5</v>
      </c>
      <c r="G5363" s="1">
        <v>31</v>
      </c>
      <c r="H5363" s="1">
        <v>21</v>
      </c>
      <c r="I5363" s="1" t="s">
        <v>7</v>
      </c>
      <c r="J5363" s="1">
        <v>3</v>
      </c>
      <c r="K5363" s="1" t="s">
        <v>8</v>
      </c>
      <c r="R5363" t="str">
        <f t="shared" si="334"/>
        <v>ACK</v>
      </c>
    </row>
    <row r="5364" spans="1:18" x14ac:dyDescent="0.25">
      <c r="A5364" s="12">
        <f t="shared" si="332"/>
        <v>44794.13308540509</v>
      </c>
      <c r="B5364" s="8" t="str">
        <f t="shared" si="333"/>
        <v>→</v>
      </c>
      <c r="C5364" s="10">
        <f t="shared" si="335"/>
        <v>0.1</v>
      </c>
      <c r="D5364" s="2">
        <v>1661015498579</v>
      </c>
      <c r="E5364" t="s">
        <v>0</v>
      </c>
      <c r="F5364" s="1">
        <v>5</v>
      </c>
      <c r="G5364" s="1">
        <v>21</v>
      </c>
      <c r="H5364" s="1">
        <v>31</v>
      </c>
      <c r="I5364" s="1">
        <v>6</v>
      </c>
      <c r="J5364" s="1">
        <v>60</v>
      </c>
      <c r="K5364" s="1">
        <v>83</v>
      </c>
      <c r="R5364" t="str">
        <f t="shared" si="334"/>
        <v>FURNACE STATUS REQUEST</v>
      </c>
    </row>
    <row r="5365" spans="1:18" x14ac:dyDescent="0.25">
      <c r="A5365" s="12">
        <f t="shared" si="332"/>
        <v>44794.13308717592</v>
      </c>
      <c r="B5365" s="8" t="str">
        <f t="shared" si="333"/>
        <v>←</v>
      </c>
      <c r="C5365" s="10">
        <f t="shared" si="335"/>
        <v>0.153</v>
      </c>
      <c r="D5365" s="2">
        <v>1661015498732</v>
      </c>
      <c r="E5365" t="s">
        <v>0</v>
      </c>
      <c r="F5365" s="1">
        <v>9</v>
      </c>
      <c r="G5365" s="1">
        <v>31</v>
      </c>
      <c r="H5365" s="1">
        <v>21</v>
      </c>
      <c r="I5365" s="1" t="s">
        <v>1</v>
      </c>
      <c r="J5365" s="1">
        <v>0</v>
      </c>
      <c r="K5365" s="1">
        <v>0</v>
      </c>
      <c r="L5365" s="1">
        <v>0</v>
      </c>
      <c r="M5365" s="1">
        <v>0</v>
      </c>
      <c r="N5365" s="1" t="s">
        <v>26</v>
      </c>
      <c r="O5365" s="1" t="s">
        <v>27</v>
      </c>
      <c r="R5365" t="str">
        <f t="shared" si="334"/>
        <v>FURNACE STATUS RESPONSE Fan:0 Ignition:0 Burner:0 Unknown:0</v>
      </c>
    </row>
    <row r="5366" spans="1:18" x14ac:dyDescent="0.25">
      <c r="A5366" s="12">
        <f t="shared" si="332"/>
        <v>44794.133772083333</v>
      </c>
      <c r="B5366" s="8" t="str">
        <f t="shared" si="333"/>
        <v>→</v>
      </c>
      <c r="C5366" s="10">
        <f t="shared" si="335"/>
        <v>59.176000000000002</v>
      </c>
      <c r="D5366" s="2">
        <v>1661015557908</v>
      </c>
      <c r="E5366" t="s">
        <v>0</v>
      </c>
      <c r="F5366" s="1">
        <v>8</v>
      </c>
      <c r="G5366" s="1">
        <v>21</v>
      </c>
      <c r="H5366" s="1">
        <v>31</v>
      </c>
      <c r="I5366" s="1">
        <v>7</v>
      </c>
      <c r="J5366" s="1">
        <v>3</v>
      </c>
      <c r="K5366" s="1" t="s">
        <v>10</v>
      </c>
      <c r="L5366" s="1">
        <v>6</v>
      </c>
      <c r="M5366" s="1" t="s">
        <v>119</v>
      </c>
      <c r="N5366" s="1">
        <v>71</v>
      </c>
      <c r="R5366" t="str">
        <f t="shared" si="334"/>
        <v>TIME 3:10 Sun</v>
      </c>
    </row>
    <row r="5367" spans="1:18" x14ac:dyDescent="0.25">
      <c r="A5367" s="12">
        <f t="shared" si="332"/>
        <v>44794.133773217589</v>
      </c>
      <c r="B5367" s="8" t="str">
        <f t="shared" si="333"/>
        <v>←</v>
      </c>
      <c r="C5367" s="10">
        <f t="shared" si="335"/>
        <v>9.8000000000000004E-2</v>
      </c>
      <c r="D5367" s="2">
        <v>1661015558006</v>
      </c>
      <c r="E5367" t="s">
        <v>0</v>
      </c>
      <c r="F5367" s="1">
        <v>5</v>
      </c>
      <c r="G5367" s="1">
        <v>31</v>
      </c>
      <c r="H5367" s="1">
        <v>21</v>
      </c>
      <c r="I5367" s="1" t="s">
        <v>7</v>
      </c>
      <c r="J5367" s="1">
        <v>3</v>
      </c>
      <c r="K5367" s="1" t="s">
        <v>8</v>
      </c>
      <c r="R5367" t="str">
        <f t="shared" si="334"/>
        <v>ACK</v>
      </c>
    </row>
    <row r="5368" spans="1:18" x14ac:dyDescent="0.25">
      <c r="A5368" s="12">
        <f t="shared" si="332"/>
        <v>44794.133774386573</v>
      </c>
      <c r="B5368" s="8" t="str">
        <f t="shared" si="333"/>
        <v>→</v>
      </c>
      <c r="C5368" s="10">
        <f t="shared" si="335"/>
        <v>0.10100000000000001</v>
      </c>
      <c r="D5368" s="2">
        <v>1661015558107</v>
      </c>
      <c r="E5368" t="s">
        <v>0</v>
      </c>
      <c r="F5368" s="1">
        <v>5</v>
      </c>
      <c r="G5368" s="1">
        <v>21</v>
      </c>
      <c r="H5368" s="1">
        <v>31</v>
      </c>
      <c r="I5368" s="1">
        <v>8</v>
      </c>
      <c r="J5368" s="1" t="s">
        <v>16</v>
      </c>
      <c r="K5368" s="1" t="s">
        <v>75</v>
      </c>
      <c r="R5368" t="str">
        <f t="shared" si="334"/>
        <v>UNKNOWN 8</v>
      </c>
    </row>
    <row r="5369" spans="1:18" x14ac:dyDescent="0.25">
      <c r="A5369" s="12">
        <f t="shared" si="332"/>
        <v>44794.133775682865</v>
      </c>
      <c r="B5369" s="8" t="str">
        <f t="shared" si="333"/>
        <v>←</v>
      </c>
      <c r="C5369" s="10">
        <f t="shared" si="335"/>
        <v>0.112</v>
      </c>
      <c r="D5369" s="2">
        <v>1661015558219</v>
      </c>
      <c r="E5369" t="s">
        <v>0</v>
      </c>
      <c r="F5369" s="1">
        <v>5</v>
      </c>
      <c r="G5369" s="1">
        <v>31</v>
      </c>
      <c r="H5369" s="1">
        <v>21</v>
      </c>
      <c r="I5369" s="1" t="s">
        <v>7</v>
      </c>
      <c r="J5369" s="1">
        <v>3</v>
      </c>
      <c r="K5369" s="1" t="s">
        <v>8</v>
      </c>
      <c r="R5369" t="str">
        <f t="shared" si="334"/>
        <v>ACK</v>
      </c>
    </row>
    <row r="5370" spans="1:18" x14ac:dyDescent="0.25">
      <c r="A5370" s="12">
        <f t="shared" si="332"/>
        <v>44794.133776793977</v>
      </c>
      <c r="B5370" s="8" t="str">
        <f t="shared" si="333"/>
        <v>→</v>
      </c>
      <c r="C5370" s="10">
        <f t="shared" si="335"/>
        <v>9.6000000000000002E-2</v>
      </c>
      <c r="D5370" s="2">
        <v>1661015558315</v>
      </c>
      <c r="E5370" t="s">
        <v>0</v>
      </c>
      <c r="F5370" s="1">
        <v>6</v>
      </c>
      <c r="G5370" s="1">
        <v>21</v>
      </c>
      <c r="H5370" s="1">
        <v>31</v>
      </c>
      <c r="I5370" s="1" t="s">
        <v>43</v>
      </c>
      <c r="J5370" s="1">
        <v>0</v>
      </c>
      <c r="K5370" s="1" t="s">
        <v>73</v>
      </c>
      <c r="L5370" s="1" t="s">
        <v>102</v>
      </c>
      <c r="R5370" t="str">
        <f t="shared" si="334"/>
        <v>FAN SPEED Fan:Off</v>
      </c>
    </row>
    <row r="5371" spans="1:18" x14ac:dyDescent="0.25">
      <c r="A5371" s="12">
        <f t="shared" si="332"/>
        <v>44794.133777986113</v>
      </c>
      <c r="B5371" s="8" t="str">
        <f t="shared" si="333"/>
        <v>←</v>
      </c>
      <c r="C5371" s="10">
        <f t="shared" si="335"/>
        <v>0.10299999999999999</v>
      </c>
      <c r="D5371" s="2">
        <v>1661015558418</v>
      </c>
      <c r="E5371" t="s">
        <v>0</v>
      </c>
      <c r="F5371" s="1">
        <v>5</v>
      </c>
      <c r="G5371" s="1">
        <v>31</v>
      </c>
      <c r="H5371" s="1">
        <v>21</v>
      </c>
      <c r="I5371" s="1" t="s">
        <v>7</v>
      </c>
      <c r="J5371" s="1">
        <v>3</v>
      </c>
      <c r="K5371" s="1" t="s">
        <v>8</v>
      </c>
      <c r="R5371" t="str">
        <f t="shared" si="334"/>
        <v>ACK</v>
      </c>
    </row>
    <row r="5372" spans="1:18" x14ac:dyDescent="0.25">
      <c r="A5372" s="12">
        <f t="shared" si="332"/>
        <v>44794.133779027776</v>
      </c>
      <c r="B5372" s="8" t="str">
        <f t="shared" si="333"/>
        <v>→</v>
      </c>
      <c r="C5372" s="10">
        <f t="shared" si="335"/>
        <v>0.09</v>
      </c>
      <c r="D5372" s="2">
        <v>1661015558508</v>
      </c>
      <c r="E5372" t="s">
        <v>0</v>
      </c>
      <c r="F5372" s="1">
        <v>5</v>
      </c>
      <c r="G5372" s="1">
        <v>21</v>
      </c>
      <c r="H5372" s="1">
        <v>31</v>
      </c>
      <c r="I5372" s="1">
        <v>6</v>
      </c>
      <c r="J5372" s="1">
        <v>60</v>
      </c>
      <c r="K5372" s="1">
        <v>83</v>
      </c>
      <c r="R5372" t="str">
        <f t="shared" si="334"/>
        <v>FURNACE STATUS REQUEST</v>
      </c>
    </row>
    <row r="5373" spans="1:18" x14ac:dyDescent="0.25">
      <c r="A5373" s="12">
        <f t="shared" si="332"/>
        <v>44794.133780972224</v>
      </c>
      <c r="B5373" s="8" t="str">
        <f t="shared" si="333"/>
        <v>←</v>
      </c>
      <c r="C5373" s="10">
        <f t="shared" si="335"/>
        <v>0.16800000000000001</v>
      </c>
      <c r="D5373" s="2">
        <v>1661015558676</v>
      </c>
      <c r="E5373" t="s">
        <v>0</v>
      </c>
      <c r="F5373" s="1">
        <v>9</v>
      </c>
      <c r="G5373" s="1">
        <v>31</v>
      </c>
      <c r="H5373" s="1">
        <v>21</v>
      </c>
      <c r="I5373" s="1" t="s">
        <v>1</v>
      </c>
      <c r="J5373" s="1">
        <v>0</v>
      </c>
      <c r="K5373" s="1">
        <v>0</v>
      </c>
      <c r="L5373" s="1">
        <v>0</v>
      </c>
      <c r="M5373" s="1">
        <v>0</v>
      </c>
      <c r="N5373" s="1" t="s">
        <v>26</v>
      </c>
      <c r="O5373" s="1" t="s">
        <v>27</v>
      </c>
      <c r="R5373" t="str">
        <f t="shared" si="334"/>
        <v>FURNACE STATUS RESPONSE Fan:0 Ignition:0 Burner:0 Unknown:0</v>
      </c>
    </row>
    <row r="5374" spans="1:18" x14ac:dyDescent="0.25">
      <c r="A5374" s="12">
        <f t="shared" si="332"/>
        <v>44794.134466388881</v>
      </c>
      <c r="B5374" s="8" t="str">
        <f t="shared" si="333"/>
        <v>→</v>
      </c>
      <c r="C5374" s="10">
        <f t="shared" si="335"/>
        <v>59.22</v>
      </c>
      <c r="D5374" s="2">
        <v>1661015617896</v>
      </c>
      <c r="E5374" t="s">
        <v>0</v>
      </c>
      <c r="F5374" s="1">
        <v>8</v>
      </c>
      <c r="G5374" s="1">
        <v>21</v>
      </c>
      <c r="H5374" s="1">
        <v>31</v>
      </c>
      <c r="I5374" s="1">
        <v>7</v>
      </c>
      <c r="J5374" s="1">
        <v>3</v>
      </c>
      <c r="K5374" s="1" t="s">
        <v>3</v>
      </c>
      <c r="L5374" s="1">
        <v>6</v>
      </c>
      <c r="M5374" s="1" t="s">
        <v>62</v>
      </c>
      <c r="N5374" s="1">
        <v>72</v>
      </c>
      <c r="R5374" t="str">
        <f t="shared" si="334"/>
        <v>TIME 3:11 Sun</v>
      </c>
    </row>
    <row r="5375" spans="1:18" x14ac:dyDescent="0.25">
      <c r="A5375" s="12">
        <f t="shared" si="332"/>
        <v>44794.134467858799</v>
      </c>
      <c r="B5375" s="8" t="str">
        <f t="shared" si="333"/>
        <v>←</v>
      </c>
      <c r="C5375" s="10">
        <f t="shared" si="335"/>
        <v>0.127</v>
      </c>
      <c r="D5375" s="2">
        <v>1661015618023</v>
      </c>
      <c r="E5375" t="s">
        <v>0</v>
      </c>
      <c r="F5375" s="1">
        <v>5</v>
      </c>
      <c r="G5375" s="1">
        <v>31</v>
      </c>
      <c r="H5375" s="1">
        <v>21</v>
      </c>
      <c r="I5375" s="1" t="s">
        <v>7</v>
      </c>
      <c r="J5375" s="1">
        <v>3</v>
      </c>
      <c r="K5375" s="1" t="s">
        <v>8</v>
      </c>
      <c r="R5375" t="str">
        <f t="shared" si="334"/>
        <v>ACK</v>
      </c>
    </row>
    <row r="5376" spans="1:18" x14ac:dyDescent="0.25">
      <c r="A5376" s="12">
        <f t="shared" si="332"/>
        <v>44794.134469155091</v>
      </c>
      <c r="B5376" s="8" t="str">
        <f t="shared" si="333"/>
        <v>→</v>
      </c>
      <c r="C5376" s="10">
        <f t="shared" si="335"/>
        <v>0.112</v>
      </c>
      <c r="D5376" s="2">
        <v>1661015618135</v>
      </c>
      <c r="E5376" t="s">
        <v>0</v>
      </c>
      <c r="F5376" s="1">
        <v>5</v>
      </c>
      <c r="G5376" s="1">
        <v>21</v>
      </c>
      <c r="H5376" s="1">
        <v>31</v>
      </c>
      <c r="I5376" s="1">
        <v>8</v>
      </c>
      <c r="J5376" s="1" t="s">
        <v>16</v>
      </c>
      <c r="K5376" s="1" t="s">
        <v>75</v>
      </c>
      <c r="R5376" t="str">
        <f t="shared" si="334"/>
        <v>UNKNOWN 8</v>
      </c>
    </row>
    <row r="5377" spans="1:18" x14ac:dyDescent="0.25">
      <c r="A5377" s="12">
        <f t="shared" si="332"/>
        <v>44794.134470532408</v>
      </c>
      <c r="B5377" s="8" t="str">
        <f t="shared" si="333"/>
        <v>←</v>
      </c>
      <c r="C5377" s="10">
        <f t="shared" si="335"/>
        <v>0.11899999999999999</v>
      </c>
      <c r="D5377" s="2">
        <v>1661015618254</v>
      </c>
      <c r="E5377" t="s">
        <v>0</v>
      </c>
      <c r="F5377" s="1">
        <v>5</v>
      </c>
      <c r="G5377" s="1">
        <v>31</v>
      </c>
      <c r="H5377" s="1">
        <v>21</v>
      </c>
      <c r="I5377" s="1" t="s">
        <v>7</v>
      </c>
      <c r="J5377" s="1">
        <v>3</v>
      </c>
      <c r="K5377" s="1" t="s">
        <v>8</v>
      </c>
      <c r="R5377" t="str">
        <f t="shared" si="334"/>
        <v>ACK</v>
      </c>
    </row>
    <row r="5378" spans="1:18" x14ac:dyDescent="0.25">
      <c r="A5378" s="12">
        <f t="shared" si="332"/>
        <v>44794.134471712961</v>
      </c>
      <c r="B5378" s="8" t="str">
        <f t="shared" si="333"/>
        <v>→</v>
      </c>
      <c r="C5378" s="10">
        <f t="shared" si="335"/>
        <v>0.10199999999999999</v>
      </c>
      <c r="D5378" s="2">
        <v>1661015618356</v>
      </c>
      <c r="E5378" t="s">
        <v>0</v>
      </c>
      <c r="F5378" s="1">
        <v>6</v>
      </c>
      <c r="G5378" s="1">
        <v>21</v>
      </c>
      <c r="H5378" s="1">
        <v>31</v>
      </c>
      <c r="I5378" s="1" t="s">
        <v>43</v>
      </c>
      <c r="J5378" s="1">
        <v>0</v>
      </c>
      <c r="K5378" s="1" t="s">
        <v>73</v>
      </c>
      <c r="L5378" s="1" t="s">
        <v>102</v>
      </c>
      <c r="R5378" t="str">
        <f t="shared" si="334"/>
        <v>FAN SPEED Fan:Off</v>
      </c>
    </row>
    <row r="5379" spans="1:18" x14ac:dyDescent="0.25">
      <c r="A5379" s="12">
        <f t="shared" ref="A5379:A5442" si="336">IF(ISNUMBER(D5379),D5379/(1000*60*60*24)+25569+10/24,"")</f>
        <v>44794.134472986108</v>
      </c>
      <c r="B5379" s="8" t="str">
        <f t="shared" ref="B5379:B5442" si="337">IF(ISNUMBER(D5379),IF(AND(G5379=21,H5379=31),"→",IF(AND(G5379=31,H5379=21),"←",IF(AND(G5379=21,H5379=0),"→→","Error"))),"")</f>
        <v>←</v>
      </c>
      <c r="C5379" s="10">
        <f t="shared" si="335"/>
        <v>0.11</v>
      </c>
      <c r="D5379" s="2">
        <v>1661015618466</v>
      </c>
      <c r="E5379" t="s">
        <v>0</v>
      </c>
      <c r="F5379" s="1">
        <v>5</v>
      </c>
      <c r="G5379" s="1">
        <v>31</v>
      </c>
      <c r="H5379" s="1">
        <v>21</v>
      </c>
      <c r="I5379" s="1" t="s">
        <v>7</v>
      </c>
      <c r="J5379" s="1">
        <v>3</v>
      </c>
      <c r="K5379" s="1" t="s">
        <v>8</v>
      </c>
      <c r="R5379" t="str">
        <f t="shared" ref="R5379:R5442" si="338">DECODEPACKET(E5379)</f>
        <v>ACK</v>
      </c>
    </row>
    <row r="5380" spans="1:18" x14ac:dyDescent="0.25">
      <c r="A5380" s="12">
        <f t="shared" si="336"/>
        <v>44794.134473877311</v>
      </c>
      <c r="B5380" s="8" t="str">
        <f t="shared" si="337"/>
        <v>→</v>
      </c>
      <c r="C5380" s="10">
        <f t="shared" ref="C5380:C5443" si="339">IF(AND(ISNUMBER(D5379), ISNUMBER(D5380)),(D5380-D5379)/1000,"")</f>
        <v>7.6999999999999999E-2</v>
      </c>
      <c r="D5380" s="2">
        <v>1661015618543</v>
      </c>
      <c r="E5380" t="s">
        <v>0</v>
      </c>
      <c r="F5380" s="1">
        <v>5</v>
      </c>
      <c r="G5380" s="1">
        <v>21</v>
      </c>
      <c r="H5380" s="1">
        <v>31</v>
      </c>
      <c r="I5380" s="1">
        <v>6</v>
      </c>
      <c r="J5380" s="1">
        <v>60</v>
      </c>
      <c r="K5380" s="1">
        <v>83</v>
      </c>
      <c r="R5380" t="str">
        <f t="shared" si="338"/>
        <v>FURNACE STATUS REQUEST</v>
      </c>
    </row>
    <row r="5381" spans="1:18" x14ac:dyDescent="0.25">
      <c r="A5381" s="12">
        <f t="shared" si="336"/>
        <v>44794.134475787032</v>
      </c>
      <c r="B5381" s="8" t="str">
        <f t="shared" si="337"/>
        <v>←</v>
      </c>
      <c r="C5381" s="10">
        <f t="shared" si="339"/>
        <v>0.16500000000000001</v>
      </c>
      <c r="D5381" s="2">
        <v>1661015618708</v>
      </c>
      <c r="E5381" t="s">
        <v>0</v>
      </c>
      <c r="F5381" s="1">
        <v>9</v>
      </c>
      <c r="G5381" s="1">
        <v>31</v>
      </c>
      <c r="H5381" s="1">
        <v>21</v>
      </c>
      <c r="I5381" s="1" t="s">
        <v>1</v>
      </c>
      <c r="J5381" s="1">
        <v>0</v>
      </c>
      <c r="K5381" s="1">
        <v>0</v>
      </c>
      <c r="L5381" s="1">
        <v>0</v>
      </c>
      <c r="M5381" s="1">
        <v>0</v>
      </c>
      <c r="N5381" s="1" t="s">
        <v>26</v>
      </c>
      <c r="O5381" s="1" t="s">
        <v>27</v>
      </c>
      <c r="R5381" t="str">
        <f t="shared" si="338"/>
        <v>FURNACE STATUS RESPONSE Fan:0 Ignition:0 Burner:0 Unknown:0</v>
      </c>
    </row>
    <row r="5382" spans="1:18" x14ac:dyDescent="0.25">
      <c r="A5382" s="12">
        <f t="shared" si="336"/>
        <v>44794.135160983795</v>
      </c>
      <c r="B5382" s="8" t="str">
        <f t="shared" si="337"/>
        <v>→</v>
      </c>
      <c r="C5382" s="10">
        <f t="shared" si="339"/>
        <v>59.201000000000001</v>
      </c>
      <c r="D5382" s="2">
        <v>1661015677909</v>
      </c>
      <c r="E5382" t="s">
        <v>0</v>
      </c>
      <c r="F5382" s="1">
        <v>8</v>
      </c>
      <c r="G5382" s="1">
        <v>21</v>
      </c>
      <c r="H5382" s="1">
        <v>31</v>
      </c>
      <c r="I5382" s="1">
        <v>7</v>
      </c>
      <c r="J5382" s="1">
        <v>3</v>
      </c>
      <c r="K5382" s="1" t="s">
        <v>77</v>
      </c>
      <c r="L5382" s="1">
        <v>6</v>
      </c>
      <c r="M5382" s="1" t="s">
        <v>120</v>
      </c>
      <c r="N5382" s="1">
        <v>71</v>
      </c>
      <c r="R5382" t="str">
        <f t="shared" si="338"/>
        <v>TIME 3:12 Sun</v>
      </c>
    </row>
    <row r="5383" spans="1:18" x14ac:dyDescent="0.25">
      <c r="A5383" s="12">
        <f t="shared" si="336"/>
        <v>44794.135162141196</v>
      </c>
      <c r="B5383" s="8" t="str">
        <f t="shared" si="337"/>
        <v>←</v>
      </c>
      <c r="C5383" s="10">
        <f t="shared" si="339"/>
        <v>0.1</v>
      </c>
      <c r="D5383" s="2">
        <v>1661015678009</v>
      </c>
      <c r="E5383" t="s">
        <v>0</v>
      </c>
      <c r="F5383" s="1">
        <v>5</v>
      </c>
      <c r="G5383" s="1">
        <v>31</v>
      </c>
      <c r="H5383" s="1">
        <v>21</v>
      </c>
      <c r="I5383" s="1" t="s">
        <v>7</v>
      </c>
      <c r="J5383" s="1">
        <v>3</v>
      </c>
      <c r="K5383" s="1" t="s">
        <v>8</v>
      </c>
      <c r="R5383" t="str">
        <f t="shared" si="338"/>
        <v>ACK</v>
      </c>
    </row>
    <row r="5384" spans="1:18" x14ac:dyDescent="0.25">
      <c r="A5384" s="12">
        <f t="shared" si="336"/>
        <v>44794.13516356481</v>
      </c>
      <c r="B5384" s="8" t="str">
        <f t="shared" si="337"/>
        <v>→</v>
      </c>
      <c r="C5384" s="10">
        <f t="shared" si="339"/>
        <v>0.123</v>
      </c>
      <c r="D5384" s="2">
        <v>1661015678132</v>
      </c>
      <c r="E5384" t="s">
        <v>0</v>
      </c>
      <c r="F5384" s="1">
        <v>5</v>
      </c>
      <c r="G5384" s="1">
        <v>21</v>
      </c>
      <c r="H5384" s="1">
        <v>31</v>
      </c>
      <c r="I5384" s="1">
        <v>8</v>
      </c>
      <c r="J5384" s="1" t="s">
        <v>16</v>
      </c>
      <c r="K5384" s="1" t="s">
        <v>75</v>
      </c>
      <c r="R5384" t="str">
        <f t="shared" si="338"/>
        <v>UNKNOWN 8</v>
      </c>
    </row>
    <row r="5385" spans="1:18" x14ac:dyDescent="0.25">
      <c r="A5385" s="12">
        <f t="shared" si="336"/>
        <v>44794.135164907406</v>
      </c>
      <c r="B5385" s="8" t="str">
        <f t="shared" si="337"/>
        <v>←</v>
      </c>
      <c r="C5385" s="10">
        <f t="shared" si="339"/>
        <v>0.11600000000000001</v>
      </c>
      <c r="D5385" s="2">
        <v>1661015678248</v>
      </c>
      <c r="E5385" t="s">
        <v>0</v>
      </c>
      <c r="F5385" s="1">
        <v>5</v>
      </c>
      <c r="G5385" s="1">
        <v>31</v>
      </c>
      <c r="H5385" s="1">
        <v>21</v>
      </c>
      <c r="I5385" s="1" t="s">
        <v>7</v>
      </c>
      <c r="J5385" s="1">
        <v>3</v>
      </c>
      <c r="K5385" s="1" t="s">
        <v>8</v>
      </c>
      <c r="R5385" t="str">
        <f t="shared" si="338"/>
        <v>ACK</v>
      </c>
    </row>
    <row r="5386" spans="1:18" x14ac:dyDescent="0.25">
      <c r="A5386" s="12">
        <f t="shared" si="336"/>
        <v>44794.135166180553</v>
      </c>
      <c r="B5386" s="8" t="str">
        <f t="shared" si="337"/>
        <v>→</v>
      </c>
      <c r="C5386" s="10">
        <f t="shared" si="339"/>
        <v>0.11</v>
      </c>
      <c r="D5386" s="2">
        <v>1661015678358</v>
      </c>
      <c r="E5386" t="s">
        <v>0</v>
      </c>
      <c r="F5386" s="1">
        <v>6</v>
      </c>
      <c r="G5386" s="1">
        <v>21</v>
      </c>
      <c r="H5386" s="1">
        <v>31</v>
      </c>
      <c r="I5386" s="1" t="s">
        <v>43</v>
      </c>
      <c r="J5386" s="1">
        <v>0</v>
      </c>
      <c r="K5386" s="1" t="s">
        <v>73</v>
      </c>
      <c r="L5386" s="1" t="s">
        <v>102</v>
      </c>
      <c r="R5386" t="str">
        <f t="shared" si="338"/>
        <v>FAN SPEED Fan:Off</v>
      </c>
    </row>
    <row r="5387" spans="1:18" x14ac:dyDescent="0.25">
      <c r="A5387" s="12">
        <f t="shared" si="336"/>
        <v>44794.135167372682</v>
      </c>
      <c r="B5387" s="8" t="str">
        <f t="shared" si="337"/>
        <v>←</v>
      </c>
      <c r="C5387" s="10">
        <f t="shared" si="339"/>
        <v>0.10299999999999999</v>
      </c>
      <c r="D5387" s="2">
        <v>1661015678461</v>
      </c>
      <c r="E5387" t="s">
        <v>0</v>
      </c>
      <c r="F5387" s="1">
        <v>5</v>
      </c>
      <c r="G5387" s="1">
        <v>31</v>
      </c>
      <c r="H5387" s="1">
        <v>21</v>
      </c>
      <c r="I5387" s="1" t="s">
        <v>7</v>
      </c>
      <c r="J5387" s="1">
        <v>3</v>
      </c>
      <c r="K5387" s="1" t="s">
        <v>8</v>
      </c>
      <c r="R5387" t="str">
        <f t="shared" si="338"/>
        <v>ACK</v>
      </c>
    </row>
    <row r="5388" spans="1:18" x14ac:dyDescent="0.25">
      <c r="A5388" s="12">
        <f t="shared" si="336"/>
        <v>44794.135168506946</v>
      </c>
      <c r="B5388" s="8" t="str">
        <f t="shared" si="337"/>
        <v>→</v>
      </c>
      <c r="C5388" s="10">
        <f t="shared" si="339"/>
        <v>9.8000000000000004E-2</v>
      </c>
      <c r="D5388" s="2">
        <v>1661015678559</v>
      </c>
      <c r="E5388" t="s">
        <v>0</v>
      </c>
      <c r="F5388" s="1">
        <v>5</v>
      </c>
      <c r="G5388" s="1">
        <v>21</v>
      </c>
      <c r="H5388" s="1">
        <v>31</v>
      </c>
      <c r="I5388" s="1">
        <v>6</v>
      </c>
      <c r="J5388" s="1">
        <v>60</v>
      </c>
      <c r="K5388" s="1">
        <v>83</v>
      </c>
      <c r="R5388" t="str">
        <f t="shared" si="338"/>
        <v>FURNACE STATUS REQUEST</v>
      </c>
    </row>
    <row r="5389" spans="1:18" x14ac:dyDescent="0.25">
      <c r="A5389" s="12">
        <f t="shared" si="336"/>
        <v>44794.135170636575</v>
      </c>
      <c r="B5389" s="8" t="str">
        <f t="shared" si="337"/>
        <v>←</v>
      </c>
      <c r="C5389" s="10">
        <f t="shared" si="339"/>
        <v>0.184</v>
      </c>
      <c r="D5389" s="2">
        <v>1661015678743</v>
      </c>
      <c r="E5389" t="s">
        <v>0</v>
      </c>
      <c r="F5389" s="1">
        <v>9</v>
      </c>
      <c r="G5389" s="1">
        <v>31</v>
      </c>
      <c r="H5389" s="1">
        <v>21</v>
      </c>
      <c r="I5389" s="1" t="s">
        <v>1</v>
      </c>
      <c r="J5389" s="1">
        <v>0</v>
      </c>
      <c r="K5389" s="1">
        <v>0</v>
      </c>
      <c r="L5389" s="1">
        <v>0</v>
      </c>
      <c r="M5389" s="1">
        <v>0</v>
      </c>
      <c r="N5389" s="1" t="s">
        <v>26</v>
      </c>
      <c r="O5389" s="1" t="s">
        <v>27</v>
      </c>
      <c r="R5389" t="str">
        <f t="shared" si="338"/>
        <v>FURNACE STATUS RESPONSE Fan:0 Ignition:0 Burner:0 Unknown:0</v>
      </c>
    </row>
    <row r="5390" spans="1:18" x14ac:dyDescent="0.25">
      <c r="A5390" s="12">
        <f t="shared" si="336"/>
        <v>44794.135855358792</v>
      </c>
      <c r="B5390" s="8" t="str">
        <f t="shared" si="337"/>
        <v>→</v>
      </c>
      <c r="C5390" s="10">
        <f t="shared" si="339"/>
        <v>59.16</v>
      </c>
      <c r="D5390" s="2">
        <v>1661015737903</v>
      </c>
      <c r="E5390" t="s">
        <v>0</v>
      </c>
      <c r="F5390" s="1">
        <v>8</v>
      </c>
      <c r="G5390" s="1">
        <v>21</v>
      </c>
      <c r="H5390" s="1">
        <v>31</v>
      </c>
      <c r="I5390" s="1">
        <v>7</v>
      </c>
      <c r="J5390" s="1">
        <v>3</v>
      </c>
      <c r="K5390" s="1" t="s">
        <v>79</v>
      </c>
      <c r="L5390" s="1">
        <v>6</v>
      </c>
      <c r="M5390" s="1" t="s">
        <v>70</v>
      </c>
      <c r="N5390" s="1">
        <v>72</v>
      </c>
      <c r="R5390" t="str">
        <f t="shared" si="338"/>
        <v>TIME 3:13 Sun</v>
      </c>
    </row>
    <row r="5391" spans="1:18" x14ac:dyDescent="0.25">
      <c r="A5391" s="12">
        <f t="shared" si="336"/>
        <v>44794.135856446759</v>
      </c>
      <c r="B5391" s="8" t="str">
        <f t="shared" si="337"/>
        <v>←</v>
      </c>
      <c r="C5391" s="10">
        <f t="shared" si="339"/>
        <v>9.4E-2</v>
      </c>
      <c r="D5391" s="2">
        <v>1661015737997</v>
      </c>
      <c r="E5391" t="s">
        <v>0</v>
      </c>
      <c r="F5391" s="1">
        <v>5</v>
      </c>
      <c r="G5391" s="1">
        <v>31</v>
      </c>
      <c r="H5391" s="1">
        <v>21</v>
      </c>
      <c r="I5391" s="1" t="s">
        <v>7</v>
      </c>
      <c r="J5391" s="1">
        <v>3</v>
      </c>
      <c r="K5391" s="1" t="s">
        <v>8</v>
      </c>
      <c r="R5391" t="str">
        <f t="shared" si="338"/>
        <v>ACK</v>
      </c>
    </row>
    <row r="5392" spans="1:18" x14ac:dyDescent="0.25">
      <c r="A5392" s="12">
        <f t="shared" si="336"/>
        <v>44794.135857743058</v>
      </c>
      <c r="B5392" s="8" t="str">
        <f t="shared" si="337"/>
        <v>→</v>
      </c>
      <c r="C5392" s="10">
        <f t="shared" si="339"/>
        <v>0.112</v>
      </c>
      <c r="D5392" s="2">
        <v>1661015738109</v>
      </c>
      <c r="E5392" t="s">
        <v>0</v>
      </c>
      <c r="F5392" s="1">
        <v>5</v>
      </c>
      <c r="G5392" s="1">
        <v>21</v>
      </c>
      <c r="H5392" s="1">
        <v>31</v>
      </c>
      <c r="I5392" s="1">
        <v>8</v>
      </c>
      <c r="J5392" s="1" t="s">
        <v>16</v>
      </c>
      <c r="K5392" s="1" t="s">
        <v>75</v>
      </c>
      <c r="R5392" t="str">
        <f t="shared" si="338"/>
        <v>UNKNOWN 8</v>
      </c>
    </row>
    <row r="5393" spans="1:18" x14ac:dyDescent="0.25">
      <c r="A5393" s="12">
        <f t="shared" si="336"/>
        <v>44794.135858842586</v>
      </c>
      <c r="B5393" s="8" t="str">
        <f t="shared" si="337"/>
        <v>←</v>
      </c>
      <c r="C5393" s="10">
        <f t="shared" si="339"/>
        <v>9.5000000000000001E-2</v>
      </c>
      <c r="D5393" s="2">
        <v>1661015738204</v>
      </c>
      <c r="E5393" t="s">
        <v>0</v>
      </c>
      <c r="F5393" s="1">
        <v>5</v>
      </c>
      <c r="G5393" s="1">
        <v>31</v>
      </c>
      <c r="H5393" s="1">
        <v>21</v>
      </c>
      <c r="I5393" s="1" t="s">
        <v>7</v>
      </c>
      <c r="J5393" s="1">
        <v>3</v>
      </c>
      <c r="K5393" s="1" t="s">
        <v>8</v>
      </c>
      <c r="R5393" t="str">
        <f t="shared" si="338"/>
        <v>ACK</v>
      </c>
    </row>
    <row r="5394" spans="1:18" x14ac:dyDescent="0.25">
      <c r="A5394" s="12">
        <f t="shared" si="336"/>
        <v>44794.135860462957</v>
      </c>
      <c r="B5394" s="8" t="str">
        <f t="shared" si="337"/>
        <v>→</v>
      </c>
      <c r="C5394" s="10">
        <f t="shared" si="339"/>
        <v>0.14000000000000001</v>
      </c>
      <c r="D5394" s="2">
        <v>1661015738344</v>
      </c>
      <c r="E5394" t="s">
        <v>0</v>
      </c>
      <c r="F5394" s="1">
        <v>6</v>
      </c>
      <c r="G5394" s="1">
        <v>21</v>
      </c>
      <c r="H5394" s="1">
        <v>31</v>
      </c>
      <c r="I5394" s="1" t="s">
        <v>43</v>
      </c>
      <c r="J5394" s="1">
        <v>0</v>
      </c>
      <c r="K5394" s="1" t="s">
        <v>73</v>
      </c>
      <c r="L5394" s="1" t="s">
        <v>102</v>
      </c>
      <c r="R5394" t="str">
        <f t="shared" si="338"/>
        <v>FAN SPEED Fan:Off</v>
      </c>
    </row>
    <row r="5395" spans="1:18" x14ac:dyDescent="0.25">
      <c r="A5395" s="12">
        <f t="shared" si="336"/>
        <v>44794.135861412033</v>
      </c>
      <c r="B5395" s="8" t="str">
        <f t="shared" si="337"/>
        <v>←</v>
      </c>
      <c r="C5395" s="10">
        <f t="shared" si="339"/>
        <v>8.2000000000000003E-2</v>
      </c>
      <c r="D5395" s="2">
        <v>1661015738426</v>
      </c>
      <c r="E5395" t="s">
        <v>0</v>
      </c>
      <c r="F5395" s="1">
        <v>5</v>
      </c>
      <c r="G5395" s="1">
        <v>31</v>
      </c>
      <c r="H5395" s="1">
        <v>21</v>
      </c>
      <c r="I5395" s="1" t="s">
        <v>7</v>
      </c>
      <c r="J5395" s="1">
        <v>3</v>
      </c>
      <c r="K5395" s="1" t="s">
        <v>8</v>
      </c>
      <c r="R5395" t="str">
        <f t="shared" si="338"/>
        <v>ACK</v>
      </c>
    </row>
    <row r="5396" spans="1:18" x14ac:dyDescent="0.25">
      <c r="A5396" s="12">
        <f t="shared" si="336"/>
        <v>44794.135862499999</v>
      </c>
      <c r="B5396" s="8" t="str">
        <f t="shared" si="337"/>
        <v>→</v>
      </c>
      <c r="C5396" s="10">
        <f t="shared" si="339"/>
        <v>9.4E-2</v>
      </c>
      <c r="D5396" s="2">
        <v>1661015738520</v>
      </c>
      <c r="E5396" t="s">
        <v>0</v>
      </c>
      <c r="F5396" s="1">
        <v>5</v>
      </c>
      <c r="G5396" s="1">
        <v>21</v>
      </c>
      <c r="H5396" s="1">
        <v>31</v>
      </c>
      <c r="I5396" s="1">
        <v>6</v>
      </c>
      <c r="J5396" s="1">
        <v>60</v>
      </c>
      <c r="K5396" s="1">
        <v>83</v>
      </c>
      <c r="R5396" t="str">
        <f t="shared" si="338"/>
        <v>FURNACE STATUS REQUEST</v>
      </c>
    </row>
    <row r="5397" spans="1:18" x14ac:dyDescent="0.25">
      <c r="A5397" s="12">
        <f t="shared" si="336"/>
        <v>44794.135864270829</v>
      </c>
      <c r="B5397" s="8" t="str">
        <f t="shared" si="337"/>
        <v>←</v>
      </c>
      <c r="C5397" s="10">
        <f t="shared" si="339"/>
        <v>0.153</v>
      </c>
      <c r="D5397" s="2">
        <v>1661015738673</v>
      </c>
      <c r="E5397" t="s">
        <v>0</v>
      </c>
      <c r="F5397" s="1">
        <v>9</v>
      </c>
      <c r="G5397" s="1">
        <v>31</v>
      </c>
      <c r="H5397" s="1">
        <v>21</v>
      </c>
      <c r="I5397" s="1" t="s">
        <v>1</v>
      </c>
      <c r="J5397" s="1">
        <v>0</v>
      </c>
      <c r="K5397" s="1">
        <v>0</v>
      </c>
      <c r="L5397" s="1">
        <v>0</v>
      </c>
      <c r="M5397" s="1">
        <v>0</v>
      </c>
      <c r="N5397" s="1" t="s">
        <v>26</v>
      </c>
      <c r="O5397" s="1" t="s">
        <v>27</v>
      </c>
      <c r="R5397" t="str">
        <f t="shared" si="338"/>
        <v>FURNACE STATUS RESPONSE Fan:0 Ignition:0 Burner:0 Unknown:0</v>
      </c>
    </row>
    <row r="5398" spans="1:18" x14ac:dyDescent="0.25">
      <c r="A5398" s="12">
        <f t="shared" si="336"/>
        <v>44794.136550000003</v>
      </c>
      <c r="B5398" s="8" t="str">
        <f t="shared" si="337"/>
        <v>→</v>
      </c>
      <c r="C5398" s="10">
        <f t="shared" si="339"/>
        <v>59.247</v>
      </c>
      <c r="D5398" s="2">
        <v>1661015797920</v>
      </c>
      <c r="E5398" t="s">
        <v>0</v>
      </c>
      <c r="F5398" s="1">
        <v>8</v>
      </c>
      <c r="G5398" s="1">
        <v>21</v>
      </c>
      <c r="H5398" s="1">
        <v>31</v>
      </c>
      <c r="I5398" s="1">
        <v>7</v>
      </c>
      <c r="J5398" s="1">
        <v>3</v>
      </c>
      <c r="K5398" s="1" t="s">
        <v>81</v>
      </c>
      <c r="L5398" s="1">
        <v>6</v>
      </c>
      <c r="M5398" s="1">
        <v>30</v>
      </c>
      <c r="N5398" s="1">
        <v>72</v>
      </c>
      <c r="R5398" t="str">
        <f t="shared" si="338"/>
        <v>TIME 3:14 Sun</v>
      </c>
    </row>
    <row r="5399" spans="1:18" x14ac:dyDescent="0.25">
      <c r="A5399" s="12">
        <f t="shared" si="336"/>
        <v>44794.136551296295</v>
      </c>
      <c r="B5399" s="8" t="str">
        <f t="shared" si="337"/>
        <v>←</v>
      </c>
      <c r="C5399" s="10">
        <f t="shared" si="339"/>
        <v>0.112</v>
      </c>
      <c r="D5399" s="2">
        <v>1661015798032</v>
      </c>
      <c r="E5399" t="s">
        <v>0</v>
      </c>
      <c r="F5399" s="1">
        <v>5</v>
      </c>
      <c r="G5399" s="1">
        <v>31</v>
      </c>
      <c r="H5399" s="1">
        <v>21</v>
      </c>
      <c r="I5399" s="1" t="s">
        <v>7</v>
      </c>
      <c r="J5399" s="1">
        <v>3</v>
      </c>
      <c r="K5399" s="1" t="s">
        <v>8</v>
      </c>
      <c r="R5399" t="str">
        <f t="shared" si="338"/>
        <v>ACK</v>
      </c>
    </row>
    <row r="5400" spans="1:18" x14ac:dyDescent="0.25">
      <c r="A5400" s="12">
        <f t="shared" si="336"/>
        <v>44794.136552534721</v>
      </c>
      <c r="B5400" s="8" t="str">
        <f t="shared" si="337"/>
        <v>→</v>
      </c>
      <c r="C5400" s="10">
        <f t="shared" si="339"/>
        <v>0.107</v>
      </c>
      <c r="D5400" s="2">
        <v>1661015798139</v>
      </c>
      <c r="E5400" t="s">
        <v>0</v>
      </c>
      <c r="F5400" s="1">
        <v>5</v>
      </c>
      <c r="G5400" s="1">
        <v>21</v>
      </c>
      <c r="H5400" s="1">
        <v>31</v>
      </c>
      <c r="I5400" s="1">
        <v>8</v>
      </c>
      <c r="J5400" s="1" t="s">
        <v>16</v>
      </c>
      <c r="K5400" s="1" t="s">
        <v>75</v>
      </c>
      <c r="R5400" t="str">
        <f t="shared" si="338"/>
        <v>UNKNOWN 8</v>
      </c>
    </row>
    <row r="5401" spans="1:18" x14ac:dyDescent="0.25">
      <c r="A5401" s="12">
        <f t="shared" si="336"/>
        <v>44794.136554108794</v>
      </c>
      <c r="B5401" s="8" t="str">
        <f t="shared" si="337"/>
        <v>←</v>
      </c>
      <c r="C5401" s="10">
        <f t="shared" si="339"/>
        <v>0.13600000000000001</v>
      </c>
      <c r="D5401" s="2">
        <v>1661015798275</v>
      </c>
      <c r="E5401" t="s">
        <v>0</v>
      </c>
      <c r="F5401" s="1">
        <v>5</v>
      </c>
      <c r="G5401" s="1">
        <v>31</v>
      </c>
      <c r="H5401" s="1">
        <v>21</v>
      </c>
      <c r="I5401" s="1" t="s">
        <v>7</v>
      </c>
      <c r="J5401" s="1">
        <v>3</v>
      </c>
      <c r="K5401" s="1" t="s">
        <v>8</v>
      </c>
      <c r="R5401" t="str">
        <f t="shared" si="338"/>
        <v>ACK</v>
      </c>
    </row>
    <row r="5402" spans="1:18" x14ac:dyDescent="0.25">
      <c r="A5402" s="12">
        <f t="shared" si="336"/>
        <v>44794.136555266203</v>
      </c>
      <c r="B5402" s="8" t="str">
        <f t="shared" si="337"/>
        <v>→</v>
      </c>
      <c r="C5402" s="10">
        <f t="shared" si="339"/>
        <v>0.1</v>
      </c>
      <c r="D5402" s="2">
        <v>1661015798375</v>
      </c>
      <c r="E5402" t="s">
        <v>0</v>
      </c>
      <c r="F5402" s="1">
        <v>6</v>
      </c>
      <c r="G5402" s="1">
        <v>21</v>
      </c>
      <c r="H5402" s="1">
        <v>31</v>
      </c>
      <c r="I5402" s="1" t="s">
        <v>43</v>
      </c>
      <c r="J5402" s="1">
        <v>0</v>
      </c>
      <c r="K5402" s="1" t="s">
        <v>73</v>
      </c>
      <c r="L5402" s="1" t="s">
        <v>102</v>
      </c>
      <c r="R5402" t="str">
        <f t="shared" si="338"/>
        <v>FAN SPEED Fan:Off</v>
      </c>
    </row>
    <row r="5403" spans="1:18" x14ac:dyDescent="0.25">
      <c r="A5403" s="12">
        <f t="shared" si="336"/>
        <v>44794.13655643518</v>
      </c>
      <c r="B5403" s="8" t="str">
        <f t="shared" si="337"/>
        <v>←</v>
      </c>
      <c r="C5403" s="10">
        <f t="shared" si="339"/>
        <v>0.10100000000000001</v>
      </c>
      <c r="D5403" s="2">
        <v>1661015798476</v>
      </c>
      <c r="E5403" t="s">
        <v>0</v>
      </c>
      <c r="F5403" s="1">
        <v>5</v>
      </c>
      <c r="G5403" s="1">
        <v>31</v>
      </c>
      <c r="H5403" s="1">
        <v>21</v>
      </c>
      <c r="I5403" s="1" t="s">
        <v>7</v>
      </c>
      <c r="J5403" s="1">
        <v>3</v>
      </c>
      <c r="K5403" s="1" t="s">
        <v>8</v>
      </c>
      <c r="R5403" t="str">
        <f t="shared" si="338"/>
        <v>ACK</v>
      </c>
    </row>
    <row r="5404" spans="1:18" x14ac:dyDescent="0.25">
      <c r="A5404" s="12">
        <f t="shared" si="336"/>
        <v>44794.136557581012</v>
      </c>
      <c r="B5404" s="8" t="str">
        <f t="shared" si="337"/>
        <v>→</v>
      </c>
      <c r="C5404" s="10">
        <f t="shared" si="339"/>
        <v>9.9000000000000005E-2</v>
      </c>
      <c r="D5404" s="2">
        <v>1661015798575</v>
      </c>
      <c r="E5404" t="s">
        <v>0</v>
      </c>
      <c r="F5404" s="1">
        <v>5</v>
      </c>
      <c r="G5404" s="1">
        <v>21</v>
      </c>
      <c r="H5404" s="1">
        <v>31</v>
      </c>
      <c r="I5404" s="1">
        <v>6</v>
      </c>
      <c r="J5404" s="1">
        <v>60</v>
      </c>
      <c r="K5404" s="1">
        <v>83</v>
      </c>
      <c r="R5404" t="str">
        <f t="shared" si="338"/>
        <v>FURNACE STATUS REQUEST</v>
      </c>
    </row>
    <row r="5405" spans="1:18" x14ac:dyDescent="0.25">
      <c r="A5405" s="12">
        <f t="shared" si="336"/>
        <v>44794.136559363418</v>
      </c>
      <c r="B5405" s="8" t="str">
        <f t="shared" si="337"/>
        <v>←</v>
      </c>
      <c r="C5405" s="10">
        <f t="shared" si="339"/>
        <v>0.154</v>
      </c>
      <c r="D5405" s="2">
        <v>1661015798729</v>
      </c>
      <c r="E5405" t="s">
        <v>0</v>
      </c>
      <c r="F5405" s="1">
        <v>9</v>
      </c>
      <c r="G5405" s="1">
        <v>31</v>
      </c>
      <c r="H5405" s="1">
        <v>21</v>
      </c>
      <c r="I5405" s="1" t="s">
        <v>1</v>
      </c>
      <c r="J5405" s="1">
        <v>0</v>
      </c>
      <c r="K5405" s="1">
        <v>0</v>
      </c>
      <c r="L5405" s="1">
        <v>0</v>
      </c>
      <c r="M5405" s="1">
        <v>0</v>
      </c>
      <c r="N5405" s="1" t="s">
        <v>26</v>
      </c>
      <c r="O5405" s="1" t="s">
        <v>27</v>
      </c>
      <c r="R5405" t="str">
        <f t="shared" si="338"/>
        <v>FURNACE STATUS RESPONSE Fan:0 Ignition:0 Burner:0 Unknown:0</v>
      </c>
    </row>
    <row r="5406" spans="1:18" x14ac:dyDescent="0.25">
      <c r="A5406" s="12">
        <f t="shared" si="336"/>
        <v>44794.137244629623</v>
      </c>
      <c r="B5406" s="8" t="str">
        <f t="shared" si="337"/>
        <v>→</v>
      </c>
      <c r="C5406" s="10">
        <f t="shared" si="339"/>
        <v>59.207000000000001</v>
      </c>
      <c r="D5406" s="2">
        <v>1661015857936</v>
      </c>
      <c r="E5406" t="s">
        <v>0</v>
      </c>
      <c r="F5406" s="1">
        <v>8</v>
      </c>
      <c r="G5406" s="1">
        <v>21</v>
      </c>
      <c r="H5406" s="1">
        <v>31</v>
      </c>
      <c r="I5406" s="1">
        <v>7</v>
      </c>
      <c r="J5406" s="1">
        <v>3</v>
      </c>
      <c r="K5406" s="1" t="s">
        <v>83</v>
      </c>
      <c r="L5406" s="1">
        <v>6</v>
      </c>
      <c r="M5406" s="1" t="s">
        <v>92</v>
      </c>
      <c r="N5406" s="1">
        <v>71</v>
      </c>
      <c r="R5406" t="str">
        <f t="shared" si="338"/>
        <v>TIME 3:15 Sun</v>
      </c>
    </row>
    <row r="5407" spans="1:18" x14ac:dyDescent="0.25">
      <c r="A5407" s="12">
        <f t="shared" si="336"/>
        <v>44794.137245763886</v>
      </c>
      <c r="B5407" s="8" t="str">
        <f t="shared" si="337"/>
        <v>←</v>
      </c>
      <c r="C5407" s="10">
        <f t="shared" si="339"/>
        <v>9.8000000000000004E-2</v>
      </c>
      <c r="D5407" s="2">
        <v>1661015858034</v>
      </c>
      <c r="E5407" t="s">
        <v>0</v>
      </c>
      <c r="F5407" s="1">
        <v>5</v>
      </c>
      <c r="G5407" s="1">
        <v>31</v>
      </c>
      <c r="H5407" s="1">
        <v>21</v>
      </c>
      <c r="I5407" s="1" t="s">
        <v>7</v>
      </c>
      <c r="J5407" s="1">
        <v>3</v>
      </c>
      <c r="K5407" s="1" t="s">
        <v>8</v>
      </c>
      <c r="R5407" t="str">
        <f t="shared" si="338"/>
        <v>ACK</v>
      </c>
    </row>
    <row r="5408" spans="1:18" x14ac:dyDescent="0.25">
      <c r="A5408" s="12">
        <f t="shared" si="336"/>
        <v>44794.137246932871</v>
      </c>
      <c r="B5408" s="8" t="str">
        <f t="shared" si="337"/>
        <v>→</v>
      </c>
      <c r="C5408" s="10">
        <f t="shared" si="339"/>
        <v>0.10100000000000001</v>
      </c>
      <c r="D5408" s="2">
        <v>1661015858135</v>
      </c>
      <c r="E5408" t="s">
        <v>0</v>
      </c>
      <c r="F5408" s="1">
        <v>5</v>
      </c>
      <c r="G5408" s="1">
        <v>21</v>
      </c>
      <c r="H5408" s="1">
        <v>31</v>
      </c>
      <c r="I5408" s="1">
        <v>8</v>
      </c>
      <c r="J5408" s="1" t="s">
        <v>16</v>
      </c>
      <c r="K5408" s="1" t="s">
        <v>75</v>
      </c>
      <c r="R5408" t="str">
        <f t="shared" si="338"/>
        <v>UNKNOWN 8</v>
      </c>
    </row>
    <row r="5409" spans="1:18" x14ac:dyDescent="0.25">
      <c r="A5409" s="12">
        <f t="shared" si="336"/>
        <v>44794.137248055551</v>
      </c>
      <c r="B5409" s="8" t="str">
        <f t="shared" si="337"/>
        <v>←</v>
      </c>
      <c r="C5409" s="10">
        <f t="shared" si="339"/>
        <v>9.7000000000000003E-2</v>
      </c>
      <c r="D5409" s="2">
        <v>1661015858232</v>
      </c>
      <c r="E5409" t="s">
        <v>0</v>
      </c>
      <c r="F5409" s="1">
        <v>5</v>
      </c>
      <c r="G5409" s="1">
        <v>31</v>
      </c>
      <c r="H5409" s="1">
        <v>21</v>
      </c>
      <c r="I5409" s="1" t="s">
        <v>7</v>
      </c>
      <c r="J5409" s="1">
        <v>3</v>
      </c>
      <c r="K5409" s="1" t="s">
        <v>8</v>
      </c>
      <c r="R5409" t="str">
        <f t="shared" si="338"/>
        <v>ACK</v>
      </c>
    </row>
    <row r="5410" spans="1:18" x14ac:dyDescent="0.25">
      <c r="A5410" s="12">
        <f t="shared" si="336"/>
        <v>44794.13724935185</v>
      </c>
      <c r="B5410" s="8" t="str">
        <f t="shared" si="337"/>
        <v>→</v>
      </c>
      <c r="C5410" s="10">
        <f t="shared" si="339"/>
        <v>0.112</v>
      </c>
      <c r="D5410" s="2">
        <v>1661015858344</v>
      </c>
      <c r="E5410" t="s">
        <v>0</v>
      </c>
      <c r="F5410" s="1">
        <v>6</v>
      </c>
      <c r="G5410" s="1">
        <v>21</v>
      </c>
      <c r="H5410" s="1">
        <v>31</v>
      </c>
      <c r="I5410" s="1" t="s">
        <v>43</v>
      </c>
      <c r="J5410" s="1">
        <v>0</v>
      </c>
      <c r="K5410" s="1" t="s">
        <v>73</v>
      </c>
      <c r="L5410" s="1" t="s">
        <v>102</v>
      </c>
      <c r="R5410" t="str">
        <f t="shared" si="338"/>
        <v>FAN SPEED Fan:Off</v>
      </c>
    </row>
    <row r="5411" spans="1:18" x14ac:dyDescent="0.25">
      <c r="A5411" s="12">
        <f t="shared" si="336"/>
        <v>44794.137250983789</v>
      </c>
      <c r="B5411" s="8" t="str">
        <f t="shared" si="337"/>
        <v>←</v>
      </c>
      <c r="C5411" s="10">
        <f t="shared" si="339"/>
        <v>0.14099999999999999</v>
      </c>
      <c r="D5411" s="2">
        <v>1661015858485</v>
      </c>
      <c r="E5411" t="s">
        <v>0</v>
      </c>
      <c r="F5411" s="1">
        <v>5</v>
      </c>
      <c r="G5411" s="1">
        <v>31</v>
      </c>
      <c r="H5411" s="1">
        <v>21</v>
      </c>
      <c r="I5411" s="1" t="s">
        <v>7</v>
      </c>
      <c r="J5411" s="1">
        <v>3</v>
      </c>
      <c r="K5411" s="1" t="s">
        <v>8</v>
      </c>
      <c r="R5411" t="str">
        <f t="shared" si="338"/>
        <v>ACK</v>
      </c>
    </row>
    <row r="5412" spans="1:18" x14ac:dyDescent="0.25">
      <c r="A5412" s="12">
        <f t="shared" si="336"/>
        <v>44794.137251967586</v>
      </c>
      <c r="B5412" s="8" t="str">
        <f t="shared" si="337"/>
        <v>→</v>
      </c>
      <c r="C5412" s="10">
        <f t="shared" si="339"/>
        <v>8.5000000000000006E-2</v>
      </c>
      <c r="D5412" s="2">
        <v>1661015858570</v>
      </c>
      <c r="E5412" t="s">
        <v>0</v>
      </c>
      <c r="F5412" s="1">
        <v>5</v>
      </c>
      <c r="G5412" s="1">
        <v>21</v>
      </c>
      <c r="H5412" s="1">
        <v>31</v>
      </c>
      <c r="I5412" s="1">
        <v>6</v>
      </c>
      <c r="J5412" s="1">
        <v>60</v>
      </c>
      <c r="K5412" s="1">
        <v>83</v>
      </c>
      <c r="R5412" t="str">
        <f t="shared" si="338"/>
        <v>FURNACE STATUS REQUEST</v>
      </c>
    </row>
    <row r="5413" spans="1:18" x14ac:dyDescent="0.25">
      <c r="A5413" s="12">
        <f t="shared" si="336"/>
        <v>44794.137253842586</v>
      </c>
      <c r="B5413" s="8" t="str">
        <f t="shared" si="337"/>
        <v>←</v>
      </c>
      <c r="C5413" s="10">
        <f t="shared" si="339"/>
        <v>0.16200000000000001</v>
      </c>
      <c r="D5413" s="2">
        <v>1661015858732</v>
      </c>
      <c r="E5413" t="s">
        <v>0</v>
      </c>
      <c r="F5413" s="1">
        <v>9</v>
      </c>
      <c r="G5413" s="1">
        <v>31</v>
      </c>
      <c r="H5413" s="1">
        <v>21</v>
      </c>
      <c r="I5413" s="1" t="s">
        <v>1</v>
      </c>
      <c r="J5413" s="1">
        <v>0</v>
      </c>
      <c r="K5413" s="1">
        <v>0</v>
      </c>
      <c r="L5413" s="1">
        <v>0</v>
      </c>
      <c r="M5413" s="1">
        <v>0</v>
      </c>
      <c r="N5413" s="1" t="s">
        <v>26</v>
      </c>
      <c r="O5413" s="1" t="s">
        <v>27</v>
      </c>
      <c r="R5413" t="str">
        <f t="shared" si="338"/>
        <v>FURNACE STATUS RESPONSE Fan:0 Ignition:0 Burner:0 Unknown:0</v>
      </c>
    </row>
    <row r="5414" spans="1:18" x14ac:dyDescent="0.25">
      <c r="A5414" s="12">
        <f t="shared" si="336"/>
        <v>44794.137938807871</v>
      </c>
      <c r="B5414" s="8" t="str">
        <f t="shared" si="337"/>
        <v>→</v>
      </c>
      <c r="C5414" s="10">
        <f t="shared" si="339"/>
        <v>59.180999999999997</v>
      </c>
      <c r="D5414" s="2">
        <v>1661015917913</v>
      </c>
      <c r="E5414" t="s">
        <v>0</v>
      </c>
      <c r="F5414" s="1">
        <v>8</v>
      </c>
      <c r="G5414" s="1">
        <v>21</v>
      </c>
      <c r="H5414" s="1">
        <v>31</v>
      </c>
      <c r="I5414" s="1">
        <v>7</v>
      </c>
      <c r="J5414" s="1">
        <v>3</v>
      </c>
      <c r="K5414" s="1">
        <v>10</v>
      </c>
      <c r="L5414" s="1">
        <v>6</v>
      </c>
      <c r="M5414" s="1">
        <v>74</v>
      </c>
      <c r="N5414" s="1">
        <v>72</v>
      </c>
      <c r="R5414" t="str">
        <f t="shared" si="338"/>
        <v>TIME 3:16 Sun</v>
      </c>
    </row>
    <row r="5415" spans="1:18" x14ac:dyDescent="0.25">
      <c r="A5415" s="12">
        <f t="shared" si="336"/>
        <v>44794.137940335648</v>
      </c>
      <c r="B5415" s="8" t="str">
        <f t="shared" si="337"/>
        <v>←</v>
      </c>
      <c r="C5415" s="10">
        <f t="shared" si="339"/>
        <v>0.13200000000000001</v>
      </c>
      <c r="D5415" s="2">
        <v>1661015918045</v>
      </c>
      <c r="E5415" t="s">
        <v>0</v>
      </c>
      <c r="F5415" s="1">
        <v>5</v>
      </c>
      <c r="G5415" s="1">
        <v>31</v>
      </c>
      <c r="H5415" s="1">
        <v>21</v>
      </c>
      <c r="I5415" s="1" t="s">
        <v>7</v>
      </c>
      <c r="J5415" s="1">
        <v>3</v>
      </c>
      <c r="K5415" s="1" t="s">
        <v>8</v>
      </c>
      <c r="R5415" t="str">
        <f t="shared" si="338"/>
        <v>ACK</v>
      </c>
    </row>
    <row r="5416" spans="1:18" x14ac:dyDescent="0.25">
      <c r="A5416" s="12">
        <f t="shared" si="336"/>
        <v>44794.137941608795</v>
      </c>
      <c r="B5416" s="8" t="str">
        <f t="shared" si="337"/>
        <v>→</v>
      </c>
      <c r="C5416" s="10">
        <f t="shared" si="339"/>
        <v>0.11</v>
      </c>
      <c r="D5416" s="2">
        <v>1661015918155</v>
      </c>
      <c r="E5416" t="s">
        <v>0</v>
      </c>
      <c r="F5416" s="1">
        <v>5</v>
      </c>
      <c r="G5416" s="1">
        <v>21</v>
      </c>
      <c r="H5416" s="1">
        <v>31</v>
      </c>
      <c r="I5416" s="1">
        <v>8</v>
      </c>
      <c r="J5416" s="1" t="s">
        <v>16</v>
      </c>
      <c r="K5416" s="1" t="s">
        <v>75</v>
      </c>
      <c r="R5416" t="str">
        <f t="shared" si="338"/>
        <v>UNKNOWN 8</v>
      </c>
    </row>
    <row r="5417" spans="1:18" x14ac:dyDescent="0.25">
      <c r="A5417" s="12">
        <f t="shared" si="336"/>
        <v>44794.137943171292</v>
      </c>
      <c r="B5417" s="8" t="str">
        <f t="shared" si="337"/>
        <v>←</v>
      </c>
      <c r="C5417" s="10">
        <f t="shared" si="339"/>
        <v>0.13500000000000001</v>
      </c>
      <c r="D5417" s="2">
        <v>1661015918290</v>
      </c>
      <c r="E5417" t="s">
        <v>0</v>
      </c>
      <c r="F5417" s="1">
        <v>5</v>
      </c>
      <c r="G5417" s="1">
        <v>31</v>
      </c>
      <c r="H5417" s="1">
        <v>21</v>
      </c>
      <c r="I5417" s="1" t="s">
        <v>7</v>
      </c>
      <c r="J5417" s="1">
        <v>3</v>
      </c>
      <c r="K5417" s="1" t="s">
        <v>8</v>
      </c>
      <c r="R5417" t="str">
        <f t="shared" si="338"/>
        <v>ACK</v>
      </c>
    </row>
    <row r="5418" spans="1:18" x14ac:dyDescent="0.25">
      <c r="A5418" s="12">
        <f t="shared" si="336"/>
        <v>44794.137944247683</v>
      </c>
      <c r="B5418" s="8" t="str">
        <f t="shared" si="337"/>
        <v>→</v>
      </c>
      <c r="C5418" s="10">
        <f t="shared" si="339"/>
        <v>9.2999999999999999E-2</v>
      </c>
      <c r="D5418" s="2">
        <v>1661015918383</v>
      </c>
      <c r="E5418" t="s">
        <v>0</v>
      </c>
      <c r="F5418" s="1">
        <v>6</v>
      </c>
      <c r="G5418" s="1">
        <v>21</v>
      </c>
      <c r="H5418" s="1">
        <v>31</v>
      </c>
      <c r="I5418" s="1" t="s">
        <v>43</v>
      </c>
      <c r="J5418" s="1">
        <v>0</v>
      </c>
      <c r="K5418" s="1" t="s">
        <v>73</v>
      </c>
      <c r="L5418" s="1" t="s">
        <v>102</v>
      </c>
      <c r="R5418" t="str">
        <f t="shared" si="338"/>
        <v>FAN SPEED Fan:Off</v>
      </c>
    </row>
    <row r="5419" spans="1:18" x14ac:dyDescent="0.25">
      <c r="A5419" s="12">
        <f t="shared" si="336"/>
        <v>44794.137945601855</v>
      </c>
      <c r="B5419" s="8" t="str">
        <f t="shared" si="337"/>
        <v>←</v>
      </c>
      <c r="C5419" s="10">
        <f t="shared" si="339"/>
        <v>0.11700000000000001</v>
      </c>
      <c r="D5419" s="2">
        <v>1661015918500</v>
      </c>
      <c r="E5419" t="s">
        <v>0</v>
      </c>
      <c r="F5419" s="1">
        <v>5</v>
      </c>
      <c r="G5419" s="1">
        <v>31</v>
      </c>
      <c r="H5419" s="1">
        <v>21</v>
      </c>
      <c r="I5419" s="1" t="s">
        <v>7</v>
      </c>
      <c r="J5419" s="1">
        <v>3</v>
      </c>
      <c r="K5419" s="1" t="s">
        <v>8</v>
      </c>
      <c r="R5419" t="str">
        <f t="shared" si="338"/>
        <v>ACK</v>
      </c>
    </row>
    <row r="5420" spans="1:18" x14ac:dyDescent="0.25">
      <c r="A5420" s="12">
        <f t="shared" si="336"/>
        <v>44794.137946759256</v>
      </c>
      <c r="B5420" s="8" t="str">
        <f t="shared" si="337"/>
        <v>→</v>
      </c>
      <c r="C5420" s="10">
        <f t="shared" si="339"/>
        <v>0.1</v>
      </c>
      <c r="D5420" s="2">
        <v>1661015918600</v>
      </c>
      <c r="E5420" t="s">
        <v>0</v>
      </c>
      <c r="F5420" s="1">
        <v>5</v>
      </c>
      <c r="G5420" s="1">
        <v>21</v>
      </c>
      <c r="H5420" s="1">
        <v>31</v>
      </c>
      <c r="I5420" s="1">
        <v>6</v>
      </c>
      <c r="J5420" s="1">
        <v>60</v>
      </c>
      <c r="K5420" s="1">
        <v>83</v>
      </c>
      <c r="R5420" t="str">
        <f t="shared" si="338"/>
        <v>FURNACE STATUS REQUEST</v>
      </c>
    </row>
    <row r="5421" spans="1:18" x14ac:dyDescent="0.25">
      <c r="A5421" s="12">
        <f t="shared" si="336"/>
        <v>44794.137948425923</v>
      </c>
      <c r="B5421" s="8" t="str">
        <f t="shared" si="337"/>
        <v>←</v>
      </c>
      <c r="C5421" s="10">
        <f t="shared" si="339"/>
        <v>0.14399999999999999</v>
      </c>
      <c r="D5421" s="2">
        <v>1661015918744</v>
      </c>
      <c r="E5421" t="s">
        <v>0</v>
      </c>
      <c r="F5421" s="1">
        <v>9</v>
      </c>
      <c r="G5421" s="1">
        <v>31</v>
      </c>
      <c r="H5421" s="1">
        <v>21</v>
      </c>
      <c r="I5421" s="1" t="s">
        <v>1</v>
      </c>
      <c r="J5421" s="1">
        <v>0</v>
      </c>
      <c r="K5421" s="1">
        <v>0</v>
      </c>
      <c r="L5421" s="1">
        <v>0</v>
      </c>
      <c r="M5421" s="1">
        <v>0</v>
      </c>
      <c r="N5421" s="1" t="s">
        <v>26</v>
      </c>
      <c r="O5421" s="1" t="s">
        <v>27</v>
      </c>
      <c r="R5421" t="str">
        <f t="shared" si="338"/>
        <v>FURNACE STATUS RESPONSE Fan:0 Ignition:0 Burner:0 Unknown:0</v>
      </c>
    </row>
    <row r="5422" spans="1:18" x14ac:dyDescent="0.25">
      <c r="A5422" s="12">
        <f t="shared" si="336"/>
        <v>44794.138633159724</v>
      </c>
      <c r="B5422" s="8" t="str">
        <f t="shared" si="337"/>
        <v>→</v>
      </c>
      <c r="C5422" s="10">
        <f t="shared" si="339"/>
        <v>59.161000000000001</v>
      </c>
      <c r="D5422" s="2">
        <v>1661015977905</v>
      </c>
      <c r="E5422" t="s">
        <v>0</v>
      </c>
      <c r="F5422" s="1">
        <v>8</v>
      </c>
      <c r="G5422" s="1">
        <v>21</v>
      </c>
      <c r="H5422" s="1">
        <v>31</v>
      </c>
      <c r="I5422" s="1">
        <v>7</v>
      </c>
      <c r="J5422" s="1">
        <v>3</v>
      </c>
      <c r="K5422" s="1">
        <v>11</v>
      </c>
      <c r="L5422" s="1">
        <v>6</v>
      </c>
      <c r="M5422" s="1" t="s">
        <v>50</v>
      </c>
      <c r="N5422" s="1">
        <v>71</v>
      </c>
      <c r="R5422" t="str">
        <f t="shared" si="338"/>
        <v>TIME 3:17 Sun</v>
      </c>
    </row>
    <row r="5423" spans="1:18" x14ac:dyDescent="0.25">
      <c r="A5423" s="12">
        <f t="shared" si="336"/>
        <v>44794.138634467592</v>
      </c>
      <c r="B5423" s="8" t="str">
        <f t="shared" si="337"/>
        <v>←</v>
      </c>
      <c r="C5423" s="10">
        <f t="shared" si="339"/>
        <v>0.113</v>
      </c>
      <c r="D5423" s="2">
        <v>1661015978018</v>
      </c>
      <c r="E5423" t="s">
        <v>0</v>
      </c>
      <c r="F5423" s="1">
        <v>5</v>
      </c>
      <c r="G5423" s="1">
        <v>31</v>
      </c>
      <c r="H5423" s="1">
        <v>21</v>
      </c>
      <c r="I5423" s="1" t="s">
        <v>7</v>
      </c>
      <c r="J5423" s="1">
        <v>3</v>
      </c>
      <c r="K5423" s="1" t="s">
        <v>8</v>
      </c>
      <c r="R5423" t="str">
        <f t="shared" si="338"/>
        <v>ACK</v>
      </c>
    </row>
    <row r="5424" spans="1:18" x14ac:dyDescent="0.25">
      <c r="A5424" s="12">
        <f t="shared" si="336"/>
        <v>44794.13863577546</v>
      </c>
      <c r="B5424" s="8" t="str">
        <f t="shared" si="337"/>
        <v>→</v>
      </c>
      <c r="C5424" s="10">
        <f t="shared" si="339"/>
        <v>0.113</v>
      </c>
      <c r="D5424" s="2">
        <v>1661015978131</v>
      </c>
      <c r="E5424" t="s">
        <v>0</v>
      </c>
      <c r="F5424" s="1">
        <v>5</v>
      </c>
      <c r="G5424" s="1">
        <v>21</v>
      </c>
      <c r="H5424" s="1">
        <v>31</v>
      </c>
      <c r="I5424" s="1">
        <v>8</v>
      </c>
      <c r="J5424" s="1" t="s">
        <v>16</v>
      </c>
      <c r="K5424" s="1" t="s">
        <v>75</v>
      </c>
      <c r="R5424" t="str">
        <f t="shared" si="338"/>
        <v>UNKNOWN 8</v>
      </c>
    </row>
    <row r="5425" spans="1:18" x14ac:dyDescent="0.25">
      <c r="A5425" s="12">
        <f t="shared" si="336"/>
        <v>44794.138637407406</v>
      </c>
      <c r="B5425" s="8" t="str">
        <f t="shared" si="337"/>
        <v>←</v>
      </c>
      <c r="C5425" s="10">
        <f t="shared" si="339"/>
        <v>0.14099999999999999</v>
      </c>
      <c r="D5425" s="2">
        <v>1661015978272</v>
      </c>
      <c r="E5425" t="s">
        <v>0</v>
      </c>
      <c r="F5425" s="1">
        <v>5</v>
      </c>
      <c r="G5425" s="1">
        <v>31</v>
      </c>
      <c r="H5425" s="1">
        <v>21</v>
      </c>
      <c r="I5425" s="1" t="s">
        <v>7</v>
      </c>
      <c r="J5425" s="1">
        <v>3</v>
      </c>
      <c r="K5425" s="1" t="s">
        <v>8</v>
      </c>
      <c r="R5425" t="str">
        <f t="shared" si="338"/>
        <v>ACK</v>
      </c>
    </row>
    <row r="5426" spans="1:18" x14ac:dyDescent="0.25">
      <c r="A5426" s="12">
        <f t="shared" si="336"/>
        <v>44794.138638472221</v>
      </c>
      <c r="B5426" s="8" t="str">
        <f t="shared" si="337"/>
        <v>→</v>
      </c>
      <c r="C5426" s="10">
        <f t="shared" si="339"/>
        <v>9.1999999999999998E-2</v>
      </c>
      <c r="D5426" s="2">
        <v>1661015978364</v>
      </c>
      <c r="E5426" t="s">
        <v>0</v>
      </c>
      <c r="F5426" s="1">
        <v>6</v>
      </c>
      <c r="G5426" s="1">
        <v>21</v>
      </c>
      <c r="H5426" s="1">
        <v>31</v>
      </c>
      <c r="I5426" s="1" t="s">
        <v>43</v>
      </c>
      <c r="J5426" s="1">
        <v>0</v>
      </c>
      <c r="K5426" s="1" t="s">
        <v>73</v>
      </c>
      <c r="L5426" s="1" t="s">
        <v>102</v>
      </c>
      <c r="R5426" t="str">
        <f t="shared" si="338"/>
        <v>FAN SPEED Fan:Off</v>
      </c>
    </row>
    <row r="5427" spans="1:18" x14ac:dyDescent="0.25">
      <c r="A5427" s="12">
        <f t="shared" si="336"/>
        <v>44794.138639895835</v>
      </c>
      <c r="B5427" s="8" t="str">
        <f t="shared" si="337"/>
        <v>←</v>
      </c>
      <c r="C5427" s="10">
        <f t="shared" si="339"/>
        <v>0.123</v>
      </c>
      <c r="D5427" s="2">
        <v>1661015978487</v>
      </c>
      <c r="E5427" t="s">
        <v>0</v>
      </c>
      <c r="F5427" s="1">
        <v>5</v>
      </c>
      <c r="G5427" s="1">
        <v>31</v>
      </c>
      <c r="H5427" s="1">
        <v>21</v>
      </c>
      <c r="I5427" s="1" t="s">
        <v>7</v>
      </c>
      <c r="J5427" s="1">
        <v>3</v>
      </c>
      <c r="K5427" s="1" t="s">
        <v>8</v>
      </c>
      <c r="R5427" t="str">
        <f t="shared" si="338"/>
        <v>ACK</v>
      </c>
    </row>
    <row r="5428" spans="1:18" x14ac:dyDescent="0.25">
      <c r="A5428" s="12">
        <f t="shared" si="336"/>
        <v>44794.138640717589</v>
      </c>
      <c r="B5428" s="8" t="str">
        <f t="shared" si="337"/>
        <v>→</v>
      </c>
      <c r="C5428" s="10">
        <f t="shared" si="339"/>
        <v>7.0999999999999994E-2</v>
      </c>
      <c r="D5428" s="2">
        <v>1661015978558</v>
      </c>
      <c r="E5428" t="s">
        <v>0</v>
      </c>
      <c r="F5428" s="1">
        <v>5</v>
      </c>
      <c r="G5428" s="1">
        <v>21</v>
      </c>
      <c r="H5428" s="1">
        <v>31</v>
      </c>
      <c r="I5428" s="1">
        <v>6</v>
      </c>
      <c r="J5428" s="1">
        <v>60</v>
      </c>
      <c r="K5428" s="1">
        <v>83</v>
      </c>
      <c r="R5428" t="str">
        <f t="shared" si="338"/>
        <v>FURNACE STATUS REQUEST</v>
      </c>
    </row>
    <row r="5429" spans="1:18" x14ac:dyDescent="0.25">
      <c r="A5429" s="12">
        <f t="shared" si="336"/>
        <v>44794.138642604164</v>
      </c>
      <c r="B5429" s="8" t="str">
        <f t="shared" si="337"/>
        <v>←</v>
      </c>
      <c r="C5429" s="10">
        <f t="shared" si="339"/>
        <v>0.16300000000000001</v>
      </c>
      <c r="D5429" s="2">
        <v>1661015978721</v>
      </c>
      <c r="E5429" t="s">
        <v>0</v>
      </c>
      <c r="F5429" s="1">
        <v>9</v>
      </c>
      <c r="G5429" s="1">
        <v>31</v>
      </c>
      <c r="H5429" s="1">
        <v>21</v>
      </c>
      <c r="I5429" s="1" t="s">
        <v>1</v>
      </c>
      <c r="J5429" s="1">
        <v>0</v>
      </c>
      <c r="K5429" s="1">
        <v>0</v>
      </c>
      <c r="L5429" s="1">
        <v>0</v>
      </c>
      <c r="M5429" s="1">
        <v>0</v>
      </c>
      <c r="N5429" s="1" t="s">
        <v>26</v>
      </c>
      <c r="O5429" s="1" t="s">
        <v>27</v>
      </c>
      <c r="R5429" t="str">
        <f t="shared" si="338"/>
        <v>FURNACE STATUS RESPONSE Fan:0 Ignition:0 Burner:0 Unknown:0</v>
      </c>
    </row>
    <row r="5430" spans="1:18" x14ac:dyDescent="0.25">
      <c r="A5430" s="12">
        <f t="shared" si="336"/>
        <v>44794.139327962963</v>
      </c>
      <c r="B5430" s="8" t="str">
        <f t="shared" si="337"/>
        <v>→</v>
      </c>
      <c r="C5430" s="10">
        <f t="shared" si="339"/>
        <v>59.215000000000003</v>
      </c>
      <c r="D5430" s="2">
        <v>1661016037936</v>
      </c>
      <c r="E5430" t="s">
        <v>0</v>
      </c>
      <c r="F5430" s="1">
        <v>8</v>
      </c>
      <c r="G5430" s="1">
        <v>21</v>
      </c>
      <c r="H5430" s="1">
        <v>31</v>
      </c>
      <c r="I5430" s="1">
        <v>7</v>
      </c>
      <c r="J5430" s="1">
        <v>3</v>
      </c>
      <c r="K5430" s="1">
        <v>12</v>
      </c>
      <c r="L5430" s="1">
        <v>6</v>
      </c>
      <c r="M5430" s="1" t="s">
        <v>121</v>
      </c>
      <c r="N5430" s="1">
        <v>71</v>
      </c>
      <c r="R5430" t="str">
        <f t="shared" si="338"/>
        <v>TIME 3:18 Sun</v>
      </c>
    </row>
    <row r="5431" spans="1:18" x14ac:dyDescent="0.25">
      <c r="A5431" s="12">
        <f t="shared" si="336"/>
        <v>44794.139329386577</v>
      </c>
      <c r="B5431" s="8" t="str">
        <f t="shared" si="337"/>
        <v>←</v>
      </c>
      <c r="C5431" s="10">
        <f t="shared" si="339"/>
        <v>0.123</v>
      </c>
      <c r="D5431" s="2">
        <v>1661016038059</v>
      </c>
      <c r="E5431" t="s">
        <v>0</v>
      </c>
      <c r="F5431" s="1">
        <v>5</v>
      </c>
      <c r="G5431" s="1">
        <v>31</v>
      </c>
      <c r="H5431" s="1">
        <v>21</v>
      </c>
      <c r="I5431" s="1" t="s">
        <v>7</v>
      </c>
      <c r="J5431" s="1">
        <v>3</v>
      </c>
      <c r="K5431" s="1" t="s">
        <v>8</v>
      </c>
      <c r="R5431" t="str">
        <f t="shared" si="338"/>
        <v>ACK</v>
      </c>
    </row>
    <row r="5432" spans="1:18" x14ac:dyDescent="0.25">
      <c r="A5432" s="12">
        <f t="shared" si="336"/>
        <v>44794.139330474536</v>
      </c>
      <c r="B5432" s="8" t="str">
        <f t="shared" si="337"/>
        <v>→</v>
      </c>
      <c r="C5432" s="10">
        <f t="shared" si="339"/>
        <v>9.4E-2</v>
      </c>
      <c r="D5432" s="2">
        <v>1661016038153</v>
      </c>
      <c r="E5432" t="s">
        <v>0</v>
      </c>
      <c r="F5432" s="1">
        <v>5</v>
      </c>
      <c r="G5432" s="1">
        <v>21</v>
      </c>
      <c r="H5432" s="1">
        <v>31</v>
      </c>
      <c r="I5432" s="1">
        <v>8</v>
      </c>
      <c r="J5432" s="1" t="s">
        <v>16</v>
      </c>
      <c r="K5432" s="1" t="s">
        <v>75</v>
      </c>
      <c r="R5432" t="str">
        <f t="shared" si="338"/>
        <v>UNKNOWN 8</v>
      </c>
    </row>
    <row r="5433" spans="1:18" x14ac:dyDescent="0.25">
      <c r="A5433" s="12">
        <f t="shared" si="336"/>
        <v>44794.139331724531</v>
      </c>
      <c r="B5433" s="8" t="str">
        <f t="shared" si="337"/>
        <v>←</v>
      </c>
      <c r="C5433" s="10">
        <f t="shared" si="339"/>
        <v>0.108</v>
      </c>
      <c r="D5433" s="2">
        <v>1661016038261</v>
      </c>
      <c r="E5433" t="s">
        <v>0</v>
      </c>
      <c r="F5433" s="1">
        <v>5</v>
      </c>
      <c r="G5433" s="1">
        <v>31</v>
      </c>
      <c r="H5433" s="1">
        <v>21</v>
      </c>
      <c r="I5433" s="1" t="s">
        <v>7</v>
      </c>
      <c r="J5433" s="1">
        <v>3</v>
      </c>
      <c r="K5433" s="1" t="s">
        <v>8</v>
      </c>
      <c r="R5433" t="str">
        <f t="shared" si="338"/>
        <v>ACK</v>
      </c>
    </row>
    <row r="5434" spans="1:18" x14ac:dyDescent="0.25">
      <c r="A5434" s="12">
        <f t="shared" si="336"/>
        <v>44794.139332858795</v>
      </c>
      <c r="B5434" s="8" t="str">
        <f t="shared" si="337"/>
        <v>→</v>
      </c>
      <c r="C5434" s="10">
        <f t="shared" si="339"/>
        <v>9.8000000000000004E-2</v>
      </c>
      <c r="D5434" s="2">
        <v>1661016038359</v>
      </c>
      <c r="E5434" t="s">
        <v>0</v>
      </c>
      <c r="F5434" s="1">
        <v>6</v>
      </c>
      <c r="G5434" s="1">
        <v>21</v>
      </c>
      <c r="H5434" s="1">
        <v>31</v>
      </c>
      <c r="I5434" s="1" t="s">
        <v>43</v>
      </c>
      <c r="J5434" s="1">
        <v>0</v>
      </c>
      <c r="K5434" s="1" t="s">
        <v>73</v>
      </c>
      <c r="L5434" s="1" t="s">
        <v>102</v>
      </c>
      <c r="R5434" t="str">
        <f t="shared" si="338"/>
        <v>FAN SPEED Fan:Off</v>
      </c>
    </row>
    <row r="5435" spans="1:18" x14ac:dyDescent="0.25">
      <c r="A5435" s="12">
        <f t="shared" si="336"/>
        <v>44794.139334131942</v>
      </c>
      <c r="B5435" s="8" t="str">
        <f t="shared" si="337"/>
        <v>←</v>
      </c>
      <c r="C5435" s="10">
        <f t="shared" si="339"/>
        <v>0.11</v>
      </c>
      <c r="D5435" s="2">
        <v>1661016038469</v>
      </c>
      <c r="E5435" t="s">
        <v>0</v>
      </c>
      <c r="F5435" s="1">
        <v>5</v>
      </c>
      <c r="G5435" s="1">
        <v>31</v>
      </c>
      <c r="H5435" s="1">
        <v>21</v>
      </c>
      <c r="I5435" s="1" t="s">
        <v>7</v>
      </c>
      <c r="J5435" s="1">
        <v>3</v>
      </c>
      <c r="K5435" s="1" t="s">
        <v>8</v>
      </c>
      <c r="R5435" t="str">
        <f t="shared" si="338"/>
        <v>ACK</v>
      </c>
    </row>
    <row r="5436" spans="1:18" x14ac:dyDescent="0.25">
      <c r="A5436" s="12">
        <f t="shared" si="336"/>
        <v>44794.139335254622</v>
      </c>
      <c r="B5436" s="8" t="str">
        <f t="shared" si="337"/>
        <v>→</v>
      </c>
      <c r="C5436" s="10">
        <f t="shared" si="339"/>
        <v>9.7000000000000003E-2</v>
      </c>
      <c r="D5436" s="2">
        <v>1661016038566</v>
      </c>
      <c r="E5436" t="s">
        <v>0</v>
      </c>
      <c r="F5436" s="1">
        <v>5</v>
      </c>
      <c r="G5436" s="1">
        <v>21</v>
      </c>
      <c r="H5436" s="1">
        <v>31</v>
      </c>
      <c r="I5436" s="1">
        <v>6</v>
      </c>
      <c r="J5436" s="1">
        <v>60</v>
      </c>
      <c r="K5436" s="1">
        <v>83</v>
      </c>
      <c r="R5436" t="str">
        <f t="shared" si="338"/>
        <v>FURNACE STATUS REQUEST</v>
      </c>
    </row>
    <row r="5437" spans="1:18" x14ac:dyDescent="0.25">
      <c r="A5437" s="12">
        <f t="shared" si="336"/>
        <v>44794.139336851855</v>
      </c>
      <c r="B5437" s="8" t="str">
        <f t="shared" si="337"/>
        <v>←</v>
      </c>
      <c r="C5437" s="10">
        <f t="shared" si="339"/>
        <v>0.13800000000000001</v>
      </c>
      <c r="D5437" s="2">
        <v>1661016038704</v>
      </c>
      <c r="E5437" t="s">
        <v>0</v>
      </c>
      <c r="F5437" s="1">
        <v>9</v>
      </c>
      <c r="G5437" s="1">
        <v>31</v>
      </c>
      <c r="H5437" s="1">
        <v>21</v>
      </c>
      <c r="I5437" s="1" t="s">
        <v>1</v>
      </c>
      <c r="J5437" s="1">
        <v>0</v>
      </c>
      <c r="K5437" s="1">
        <v>0</v>
      </c>
      <c r="L5437" s="1">
        <v>0</v>
      </c>
      <c r="M5437" s="1">
        <v>0</v>
      </c>
      <c r="N5437" s="1" t="s">
        <v>26</v>
      </c>
      <c r="O5437" s="1" t="s">
        <v>27</v>
      </c>
      <c r="R5437" t="str">
        <f t="shared" si="338"/>
        <v>FURNACE STATUS RESPONSE Fan:0 Ignition:0 Burner:0 Unknown:0</v>
      </c>
    </row>
    <row r="5438" spans="1:18" x14ac:dyDescent="0.25">
      <c r="A5438" s="12">
        <f t="shared" si="336"/>
        <v>44794.140022534724</v>
      </c>
      <c r="B5438" s="8" t="str">
        <f t="shared" si="337"/>
        <v>→</v>
      </c>
      <c r="C5438" s="10">
        <f t="shared" si="339"/>
        <v>59.243000000000002</v>
      </c>
      <c r="D5438" s="2">
        <v>1661016097947</v>
      </c>
      <c r="E5438" t="s">
        <v>0</v>
      </c>
      <c r="F5438" s="1">
        <v>8</v>
      </c>
      <c r="G5438" s="1">
        <v>21</v>
      </c>
      <c r="H5438" s="1">
        <v>31</v>
      </c>
      <c r="I5438" s="1">
        <v>7</v>
      </c>
      <c r="J5438" s="1">
        <v>3</v>
      </c>
      <c r="K5438" s="1">
        <v>13</v>
      </c>
      <c r="L5438" s="1">
        <v>6</v>
      </c>
      <c r="M5438" s="1" t="s">
        <v>122</v>
      </c>
      <c r="N5438" s="1">
        <v>72</v>
      </c>
      <c r="R5438" t="str">
        <f t="shared" si="338"/>
        <v>TIME 3:19 Sun</v>
      </c>
    </row>
    <row r="5439" spans="1:18" x14ac:dyDescent="0.25">
      <c r="A5439" s="12">
        <f t="shared" si="336"/>
        <v>44794.140023680557</v>
      </c>
      <c r="B5439" s="8" t="str">
        <f t="shared" si="337"/>
        <v>←</v>
      </c>
      <c r="C5439" s="10">
        <f t="shared" si="339"/>
        <v>9.9000000000000005E-2</v>
      </c>
      <c r="D5439" s="2">
        <v>1661016098046</v>
      </c>
      <c r="E5439" t="s">
        <v>0</v>
      </c>
      <c r="F5439" s="1">
        <v>5</v>
      </c>
      <c r="G5439" s="1">
        <v>31</v>
      </c>
      <c r="H5439" s="1">
        <v>21</v>
      </c>
      <c r="I5439" s="1" t="s">
        <v>7</v>
      </c>
      <c r="J5439" s="1">
        <v>3</v>
      </c>
      <c r="K5439" s="1" t="s">
        <v>8</v>
      </c>
      <c r="R5439" t="str">
        <f t="shared" si="338"/>
        <v>ACK</v>
      </c>
    </row>
    <row r="5440" spans="1:18" x14ac:dyDescent="0.25">
      <c r="A5440" s="12">
        <f t="shared" si="336"/>
        <v>44794.140024849534</v>
      </c>
      <c r="B5440" s="8" t="str">
        <f t="shared" si="337"/>
        <v>→</v>
      </c>
      <c r="C5440" s="10">
        <f t="shared" si="339"/>
        <v>0.10100000000000001</v>
      </c>
      <c r="D5440" s="2">
        <v>1661016098147</v>
      </c>
      <c r="E5440" t="s">
        <v>0</v>
      </c>
      <c r="F5440" s="1">
        <v>5</v>
      </c>
      <c r="G5440" s="1">
        <v>21</v>
      </c>
      <c r="H5440" s="1">
        <v>31</v>
      </c>
      <c r="I5440" s="1">
        <v>8</v>
      </c>
      <c r="J5440" s="1" t="s">
        <v>16</v>
      </c>
      <c r="K5440" s="1" t="s">
        <v>75</v>
      </c>
      <c r="R5440" t="str">
        <f t="shared" si="338"/>
        <v>UNKNOWN 8</v>
      </c>
    </row>
    <row r="5441" spans="1:18" x14ac:dyDescent="0.25">
      <c r="A5441" s="12">
        <f t="shared" si="336"/>
        <v>44794.14002648148</v>
      </c>
      <c r="B5441" s="8" t="str">
        <f t="shared" si="337"/>
        <v>←</v>
      </c>
      <c r="C5441" s="10">
        <f t="shared" si="339"/>
        <v>0.14099999999999999</v>
      </c>
      <c r="D5441" s="2">
        <v>1661016098288</v>
      </c>
      <c r="E5441" t="s">
        <v>0</v>
      </c>
      <c r="F5441" s="1">
        <v>5</v>
      </c>
      <c r="G5441" s="1">
        <v>31</v>
      </c>
      <c r="H5441" s="1">
        <v>21</v>
      </c>
      <c r="I5441" s="1" t="s">
        <v>7</v>
      </c>
      <c r="J5441" s="1">
        <v>3</v>
      </c>
      <c r="K5441" s="1" t="s">
        <v>8</v>
      </c>
      <c r="R5441" t="str">
        <f t="shared" si="338"/>
        <v>ACK</v>
      </c>
    </row>
    <row r="5442" spans="1:18" x14ac:dyDescent="0.25">
      <c r="A5442" s="12">
        <f t="shared" si="336"/>
        <v>44794.140027592592</v>
      </c>
      <c r="B5442" s="8" t="str">
        <f t="shared" si="337"/>
        <v>→</v>
      </c>
      <c r="C5442" s="10">
        <f t="shared" si="339"/>
        <v>9.6000000000000002E-2</v>
      </c>
      <c r="D5442" s="2">
        <v>1661016098384</v>
      </c>
      <c r="E5442" t="s">
        <v>0</v>
      </c>
      <c r="F5442" s="1">
        <v>6</v>
      </c>
      <c r="G5442" s="1">
        <v>21</v>
      </c>
      <c r="H5442" s="1">
        <v>31</v>
      </c>
      <c r="I5442" s="1" t="s">
        <v>43</v>
      </c>
      <c r="J5442" s="1">
        <v>0</v>
      </c>
      <c r="K5442" s="1" t="s">
        <v>73</v>
      </c>
      <c r="L5442" s="1" t="s">
        <v>102</v>
      </c>
      <c r="R5442" t="str">
        <f t="shared" si="338"/>
        <v>FAN SPEED Fan:Off</v>
      </c>
    </row>
    <row r="5443" spans="1:18" x14ac:dyDescent="0.25">
      <c r="A5443" s="12">
        <f t="shared" ref="A5443:A5506" si="340">IF(ISNUMBER(D5443),D5443/(1000*60*60*24)+25569+10/24,"")</f>
        <v>44794.140028726848</v>
      </c>
      <c r="B5443" s="8" t="str">
        <f t="shared" ref="B5443:B5506" si="341">IF(ISNUMBER(D5443),IF(AND(G5443=21,H5443=31),"→",IF(AND(G5443=31,H5443=21),"←",IF(AND(G5443=21,H5443=0),"→→","Error"))),"")</f>
        <v>←</v>
      </c>
      <c r="C5443" s="10">
        <f t="shared" si="339"/>
        <v>9.8000000000000004E-2</v>
      </c>
      <c r="D5443" s="2">
        <v>1661016098482</v>
      </c>
      <c r="E5443" t="s">
        <v>0</v>
      </c>
      <c r="F5443" s="1">
        <v>5</v>
      </c>
      <c r="G5443" s="1">
        <v>31</v>
      </c>
      <c r="H5443" s="1">
        <v>21</v>
      </c>
      <c r="I5443" s="1" t="s">
        <v>7</v>
      </c>
      <c r="J5443" s="1">
        <v>3</v>
      </c>
      <c r="K5443" s="1" t="s">
        <v>8</v>
      </c>
      <c r="R5443" t="str">
        <f t="shared" ref="R5443:R5506" si="342">DECODEPACKET(E5443)</f>
        <v>ACK</v>
      </c>
    </row>
    <row r="5444" spans="1:18" x14ac:dyDescent="0.25">
      <c r="A5444" s="12">
        <f t="shared" si="340"/>
        <v>44794.140029756942</v>
      </c>
      <c r="B5444" s="8" t="str">
        <f t="shared" si="341"/>
        <v>→</v>
      </c>
      <c r="C5444" s="10">
        <f t="shared" ref="C5444:C5507" si="343">IF(AND(ISNUMBER(D5443), ISNUMBER(D5444)),(D5444-D5443)/1000,"")</f>
        <v>8.8999999999999996E-2</v>
      </c>
      <c r="D5444" s="2">
        <v>1661016098571</v>
      </c>
      <c r="E5444" t="s">
        <v>0</v>
      </c>
      <c r="F5444" s="1">
        <v>5</v>
      </c>
      <c r="G5444" s="1">
        <v>21</v>
      </c>
      <c r="H5444" s="1">
        <v>31</v>
      </c>
      <c r="I5444" s="1">
        <v>6</v>
      </c>
      <c r="J5444" s="1">
        <v>60</v>
      </c>
      <c r="K5444" s="1">
        <v>83</v>
      </c>
      <c r="R5444" t="str">
        <f t="shared" si="342"/>
        <v>FURNACE STATUS REQUEST</v>
      </c>
    </row>
    <row r="5445" spans="1:18" x14ac:dyDescent="0.25">
      <c r="A5445" s="12">
        <f t="shared" si="340"/>
        <v>44794.140031770832</v>
      </c>
      <c r="B5445" s="8" t="str">
        <f t="shared" si="341"/>
        <v>←</v>
      </c>
      <c r="C5445" s="10">
        <f t="shared" si="343"/>
        <v>0.17399999999999999</v>
      </c>
      <c r="D5445" s="2">
        <v>1661016098745</v>
      </c>
      <c r="E5445" t="s">
        <v>0</v>
      </c>
      <c r="F5445" s="1">
        <v>9</v>
      </c>
      <c r="G5445" s="1">
        <v>31</v>
      </c>
      <c r="H5445" s="1">
        <v>21</v>
      </c>
      <c r="I5445" s="1" t="s">
        <v>1</v>
      </c>
      <c r="J5445" s="1">
        <v>0</v>
      </c>
      <c r="K5445" s="1">
        <v>0</v>
      </c>
      <c r="L5445" s="1">
        <v>0</v>
      </c>
      <c r="M5445" s="1">
        <v>0</v>
      </c>
      <c r="N5445" s="1" t="s">
        <v>26</v>
      </c>
      <c r="O5445" s="1" t="s">
        <v>27</v>
      </c>
      <c r="R5445" t="str">
        <f t="shared" si="342"/>
        <v>FURNACE STATUS RESPONSE Fan:0 Ignition:0 Burner:0 Unknown:0</v>
      </c>
    </row>
    <row r="5446" spans="1:18" x14ac:dyDescent="0.25">
      <c r="A5446" s="12">
        <f t="shared" si="340"/>
        <v>44794.140716759255</v>
      </c>
      <c r="B5446" s="8" t="str">
        <f t="shared" si="341"/>
        <v>→</v>
      </c>
      <c r="C5446" s="10">
        <f t="shared" si="343"/>
        <v>59.183</v>
      </c>
      <c r="D5446" s="2">
        <v>1661016157928</v>
      </c>
      <c r="E5446" t="s">
        <v>0</v>
      </c>
      <c r="F5446" s="1">
        <v>8</v>
      </c>
      <c r="G5446" s="1">
        <v>21</v>
      </c>
      <c r="H5446" s="1">
        <v>31</v>
      </c>
      <c r="I5446" s="1">
        <v>7</v>
      </c>
      <c r="J5446" s="1">
        <v>3</v>
      </c>
      <c r="K5446" s="1">
        <v>14</v>
      </c>
      <c r="L5446" s="1">
        <v>6</v>
      </c>
      <c r="M5446" s="1" t="s">
        <v>11</v>
      </c>
      <c r="N5446" s="1">
        <v>71</v>
      </c>
      <c r="R5446" t="str">
        <f t="shared" si="342"/>
        <v>TIME 3:20 Sun</v>
      </c>
    </row>
    <row r="5447" spans="1:18" x14ac:dyDescent="0.25">
      <c r="A5447" s="12">
        <f t="shared" si="340"/>
        <v>44794.140717986105</v>
      </c>
      <c r="B5447" s="8" t="str">
        <f t="shared" si="341"/>
        <v>←</v>
      </c>
      <c r="C5447" s="10">
        <f t="shared" si="343"/>
        <v>0.106</v>
      </c>
      <c r="D5447" s="2">
        <v>1661016158034</v>
      </c>
      <c r="E5447" t="s">
        <v>0</v>
      </c>
      <c r="F5447" s="1">
        <v>5</v>
      </c>
      <c r="G5447" s="1">
        <v>31</v>
      </c>
      <c r="H5447" s="1">
        <v>21</v>
      </c>
      <c r="I5447" s="1" t="s">
        <v>7</v>
      </c>
      <c r="J5447" s="1">
        <v>3</v>
      </c>
      <c r="K5447" s="1" t="s">
        <v>8</v>
      </c>
      <c r="R5447" t="str">
        <f t="shared" si="342"/>
        <v>ACK</v>
      </c>
    </row>
    <row r="5448" spans="1:18" x14ac:dyDescent="0.25">
      <c r="A5448" s="12">
        <f t="shared" si="340"/>
        <v>44794.140719224531</v>
      </c>
      <c r="B5448" s="8" t="str">
        <f t="shared" si="341"/>
        <v>→</v>
      </c>
      <c r="C5448" s="10">
        <f t="shared" si="343"/>
        <v>0.107</v>
      </c>
      <c r="D5448" s="2">
        <v>1661016158141</v>
      </c>
      <c r="E5448" t="s">
        <v>0</v>
      </c>
      <c r="F5448" s="1">
        <v>5</v>
      </c>
      <c r="G5448" s="1">
        <v>21</v>
      </c>
      <c r="H5448" s="1">
        <v>31</v>
      </c>
      <c r="I5448" s="1">
        <v>8</v>
      </c>
      <c r="J5448" s="1" t="s">
        <v>16</v>
      </c>
      <c r="K5448" s="1" t="s">
        <v>75</v>
      </c>
      <c r="R5448" t="str">
        <f t="shared" si="342"/>
        <v>UNKNOWN 8</v>
      </c>
    </row>
    <row r="5449" spans="1:18" x14ac:dyDescent="0.25">
      <c r="A5449" s="12">
        <f t="shared" si="340"/>
        <v>44794.140720300922</v>
      </c>
      <c r="B5449" s="8" t="str">
        <f t="shared" si="341"/>
        <v>←</v>
      </c>
      <c r="C5449" s="10">
        <f t="shared" si="343"/>
        <v>9.2999999999999999E-2</v>
      </c>
      <c r="D5449" s="2">
        <v>1661016158234</v>
      </c>
      <c r="E5449" t="s">
        <v>0</v>
      </c>
      <c r="F5449" s="1">
        <v>5</v>
      </c>
      <c r="G5449" s="1">
        <v>31</v>
      </c>
      <c r="H5449" s="1">
        <v>21</v>
      </c>
      <c r="I5449" s="1" t="s">
        <v>7</v>
      </c>
      <c r="J5449" s="1">
        <v>3</v>
      </c>
      <c r="K5449" s="1" t="s">
        <v>8</v>
      </c>
      <c r="R5449" t="str">
        <f t="shared" si="342"/>
        <v>ACK</v>
      </c>
    </row>
    <row r="5450" spans="1:18" x14ac:dyDescent="0.25">
      <c r="A5450" s="12">
        <f t="shared" si="340"/>
        <v>44794.140721666663</v>
      </c>
      <c r="B5450" s="8" t="str">
        <f t="shared" si="341"/>
        <v>→</v>
      </c>
      <c r="C5450" s="10">
        <f t="shared" si="343"/>
        <v>0.11799999999999999</v>
      </c>
      <c r="D5450" s="2">
        <v>1661016158352</v>
      </c>
      <c r="E5450" t="s">
        <v>0</v>
      </c>
      <c r="F5450" s="1">
        <v>6</v>
      </c>
      <c r="G5450" s="1">
        <v>21</v>
      </c>
      <c r="H5450" s="1">
        <v>31</v>
      </c>
      <c r="I5450" s="1" t="s">
        <v>43</v>
      </c>
      <c r="J5450" s="1">
        <v>0</v>
      </c>
      <c r="K5450" s="1" t="s">
        <v>73</v>
      </c>
      <c r="L5450" s="1" t="s">
        <v>102</v>
      </c>
      <c r="R5450" t="str">
        <f t="shared" si="342"/>
        <v>FAN SPEED Fan:Off</v>
      </c>
    </row>
    <row r="5451" spans="1:18" x14ac:dyDescent="0.25">
      <c r="A5451" s="12">
        <f t="shared" si="340"/>
        <v>44794.140722581018</v>
      </c>
      <c r="B5451" s="8" t="str">
        <f t="shared" si="341"/>
        <v>←</v>
      </c>
      <c r="C5451" s="10">
        <f t="shared" si="343"/>
        <v>7.9000000000000001E-2</v>
      </c>
      <c r="D5451" s="2">
        <v>1661016158431</v>
      </c>
      <c r="E5451" t="s">
        <v>0</v>
      </c>
      <c r="F5451" s="1">
        <v>5</v>
      </c>
      <c r="G5451" s="1">
        <v>31</v>
      </c>
      <c r="H5451" s="1">
        <v>21</v>
      </c>
      <c r="I5451" s="1" t="s">
        <v>7</v>
      </c>
      <c r="J5451" s="1">
        <v>3</v>
      </c>
      <c r="K5451" s="1" t="s">
        <v>8</v>
      </c>
      <c r="R5451" t="str">
        <f t="shared" si="342"/>
        <v>ACK</v>
      </c>
    </row>
    <row r="5452" spans="1:18" x14ac:dyDescent="0.25">
      <c r="A5452" s="12">
        <f t="shared" si="340"/>
        <v>44794.140723773147</v>
      </c>
      <c r="B5452" s="8" t="str">
        <f t="shared" si="341"/>
        <v>→</v>
      </c>
      <c r="C5452" s="10">
        <f t="shared" si="343"/>
        <v>0.10299999999999999</v>
      </c>
      <c r="D5452" s="2">
        <v>1661016158534</v>
      </c>
      <c r="E5452" t="s">
        <v>0</v>
      </c>
      <c r="F5452" s="1">
        <v>5</v>
      </c>
      <c r="G5452" s="1">
        <v>21</v>
      </c>
      <c r="H5452" s="1">
        <v>31</v>
      </c>
      <c r="I5452" s="1">
        <v>6</v>
      </c>
      <c r="J5452" s="1">
        <v>60</v>
      </c>
      <c r="K5452" s="1">
        <v>83</v>
      </c>
      <c r="R5452" t="str">
        <f t="shared" si="342"/>
        <v>FURNACE STATUS REQUEST</v>
      </c>
    </row>
    <row r="5453" spans="1:18" x14ac:dyDescent="0.25">
      <c r="A5453" s="12">
        <f t="shared" si="340"/>
        <v>44794.140725925921</v>
      </c>
      <c r="B5453" s="8" t="str">
        <f t="shared" si="341"/>
        <v>←</v>
      </c>
      <c r="C5453" s="10">
        <f t="shared" si="343"/>
        <v>0.186</v>
      </c>
      <c r="D5453" s="2">
        <v>1661016158720</v>
      </c>
      <c r="E5453" t="s">
        <v>0</v>
      </c>
      <c r="F5453" s="1">
        <v>9</v>
      </c>
      <c r="G5453" s="1">
        <v>31</v>
      </c>
      <c r="H5453" s="1">
        <v>21</v>
      </c>
      <c r="I5453" s="1" t="s">
        <v>1</v>
      </c>
      <c r="J5453" s="1">
        <v>0</v>
      </c>
      <c r="K5453" s="1">
        <v>0</v>
      </c>
      <c r="L5453" s="1">
        <v>0</v>
      </c>
      <c r="M5453" s="1">
        <v>0</v>
      </c>
      <c r="N5453" s="1" t="s">
        <v>26</v>
      </c>
      <c r="O5453" s="1" t="s">
        <v>27</v>
      </c>
      <c r="R5453" t="str">
        <f t="shared" si="342"/>
        <v>FURNACE STATUS RESPONSE Fan:0 Ignition:0 Burner:0 Unknown:0</v>
      </c>
    </row>
    <row r="5454" spans="1:18" x14ac:dyDescent="0.25">
      <c r="A5454" s="12">
        <f t="shared" si="340"/>
        <v>44794.141411354161</v>
      </c>
      <c r="B5454" s="8" t="str">
        <f t="shared" si="341"/>
        <v>→</v>
      </c>
      <c r="C5454" s="10">
        <f t="shared" si="343"/>
        <v>59.220999999999997</v>
      </c>
      <c r="D5454" s="2">
        <v>1661016217941</v>
      </c>
      <c r="E5454" t="s">
        <v>0</v>
      </c>
      <c r="F5454" s="1">
        <v>8</v>
      </c>
      <c r="G5454" s="1">
        <v>21</v>
      </c>
      <c r="H5454" s="1">
        <v>31</v>
      </c>
      <c r="I5454" s="1">
        <v>7</v>
      </c>
      <c r="J5454" s="1">
        <v>3</v>
      </c>
      <c r="K5454" s="1">
        <v>15</v>
      </c>
      <c r="L5454" s="1">
        <v>6</v>
      </c>
      <c r="M5454" s="1" t="s">
        <v>19</v>
      </c>
      <c r="N5454" s="1">
        <v>72</v>
      </c>
      <c r="R5454" t="str">
        <f t="shared" si="342"/>
        <v>TIME 3:21 Sun</v>
      </c>
    </row>
    <row r="5455" spans="1:18" x14ac:dyDescent="0.25">
      <c r="A5455" s="12">
        <f t="shared" si="340"/>
        <v>44794.141412731478</v>
      </c>
      <c r="B5455" s="8" t="str">
        <f t="shared" si="341"/>
        <v>←</v>
      </c>
      <c r="C5455" s="10">
        <f t="shared" si="343"/>
        <v>0.11899999999999999</v>
      </c>
      <c r="D5455" s="2">
        <v>1661016218060</v>
      </c>
      <c r="E5455" t="s">
        <v>0</v>
      </c>
      <c r="F5455" s="1">
        <v>5</v>
      </c>
      <c r="G5455" s="1">
        <v>31</v>
      </c>
      <c r="H5455" s="1">
        <v>21</v>
      </c>
      <c r="I5455" s="1" t="s">
        <v>7</v>
      </c>
      <c r="J5455" s="1">
        <v>3</v>
      </c>
      <c r="K5455" s="1" t="s">
        <v>8</v>
      </c>
      <c r="R5455" t="str">
        <f t="shared" si="342"/>
        <v>ACK</v>
      </c>
    </row>
    <row r="5456" spans="1:18" x14ac:dyDescent="0.25">
      <c r="A5456" s="12">
        <f t="shared" si="340"/>
        <v>44794.141414085643</v>
      </c>
      <c r="B5456" s="8" t="str">
        <f t="shared" si="341"/>
        <v>→</v>
      </c>
      <c r="C5456" s="10">
        <f t="shared" si="343"/>
        <v>0.11700000000000001</v>
      </c>
      <c r="D5456" s="2">
        <v>1661016218177</v>
      </c>
      <c r="E5456" t="s">
        <v>0</v>
      </c>
      <c r="F5456" s="1">
        <v>5</v>
      </c>
      <c r="G5456" s="1">
        <v>21</v>
      </c>
      <c r="H5456" s="1">
        <v>31</v>
      </c>
      <c r="I5456" s="1">
        <v>8</v>
      </c>
      <c r="J5456" s="1" t="s">
        <v>16</v>
      </c>
      <c r="K5456" s="1" t="s">
        <v>75</v>
      </c>
      <c r="R5456" t="str">
        <f t="shared" si="342"/>
        <v>UNKNOWN 8</v>
      </c>
    </row>
    <row r="5457" spans="1:18" x14ac:dyDescent="0.25">
      <c r="A5457" s="12">
        <f t="shared" si="340"/>
        <v>44794.141415578699</v>
      </c>
      <c r="B5457" s="8" t="str">
        <f t="shared" si="341"/>
        <v>←</v>
      </c>
      <c r="C5457" s="10">
        <f t="shared" si="343"/>
        <v>0.129</v>
      </c>
      <c r="D5457" s="2">
        <v>1661016218306</v>
      </c>
      <c r="E5457" t="s">
        <v>0</v>
      </c>
      <c r="F5457" s="1">
        <v>5</v>
      </c>
      <c r="G5457" s="1">
        <v>31</v>
      </c>
      <c r="H5457" s="1">
        <v>21</v>
      </c>
      <c r="I5457" s="1" t="s">
        <v>7</v>
      </c>
      <c r="J5457" s="1">
        <v>3</v>
      </c>
      <c r="K5457" s="1" t="s">
        <v>8</v>
      </c>
      <c r="R5457" t="str">
        <f t="shared" si="342"/>
        <v>ACK</v>
      </c>
    </row>
    <row r="5458" spans="1:18" x14ac:dyDescent="0.25">
      <c r="A5458" s="12">
        <f t="shared" si="340"/>
        <v>44794.141416655089</v>
      </c>
      <c r="B5458" s="8" t="str">
        <f t="shared" si="341"/>
        <v>→</v>
      </c>
      <c r="C5458" s="10">
        <f t="shared" si="343"/>
        <v>9.2999999999999999E-2</v>
      </c>
      <c r="D5458" s="2">
        <v>1661016218399</v>
      </c>
      <c r="E5458" t="s">
        <v>0</v>
      </c>
      <c r="F5458" s="1">
        <v>6</v>
      </c>
      <c r="G5458" s="1">
        <v>21</v>
      </c>
      <c r="H5458" s="1">
        <v>31</v>
      </c>
      <c r="I5458" s="1" t="s">
        <v>43</v>
      </c>
      <c r="J5458" s="1">
        <v>0</v>
      </c>
      <c r="K5458" s="1" t="s">
        <v>73</v>
      </c>
      <c r="L5458" s="1" t="s">
        <v>102</v>
      </c>
      <c r="R5458" t="str">
        <f t="shared" si="342"/>
        <v>FAN SPEED Fan:Off</v>
      </c>
    </row>
    <row r="5459" spans="1:18" x14ac:dyDescent="0.25">
      <c r="A5459" s="12">
        <f t="shared" si="340"/>
        <v>44794.141418124993</v>
      </c>
      <c r="B5459" s="8" t="str">
        <f t="shared" si="341"/>
        <v>←</v>
      </c>
      <c r="C5459" s="10">
        <f t="shared" si="343"/>
        <v>0.127</v>
      </c>
      <c r="D5459" s="2">
        <v>1661016218526</v>
      </c>
      <c r="E5459" t="s">
        <v>0</v>
      </c>
      <c r="F5459" s="1">
        <v>5</v>
      </c>
      <c r="G5459" s="1">
        <v>31</v>
      </c>
      <c r="H5459" s="1">
        <v>21</v>
      </c>
      <c r="I5459" s="1" t="s">
        <v>7</v>
      </c>
      <c r="J5459" s="1">
        <v>3</v>
      </c>
      <c r="K5459" s="1" t="s">
        <v>8</v>
      </c>
      <c r="R5459" t="str">
        <f t="shared" si="342"/>
        <v>ACK</v>
      </c>
    </row>
    <row r="5460" spans="1:18" x14ac:dyDescent="0.25">
      <c r="A5460" s="12">
        <f t="shared" si="340"/>
        <v>44794.141418993058</v>
      </c>
      <c r="B5460" s="8" t="str">
        <f t="shared" si="341"/>
        <v>→</v>
      </c>
      <c r="C5460" s="10">
        <f t="shared" si="343"/>
        <v>7.4999999999999997E-2</v>
      </c>
      <c r="D5460" s="2">
        <v>1661016218601</v>
      </c>
      <c r="E5460" t="s">
        <v>0</v>
      </c>
      <c r="F5460" s="1">
        <v>5</v>
      </c>
      <c r="G5460" s="1">
        <v>21</v>
      </c>
      <c r="H5460" s="1">
        <v>31</v>
      </c>
      <c r="I5460" s="1">
        <v>6</v>
      </c>
      <c r="J5460" s="1">
        <v>60</v>
      </c>
      <c r="K5460" s="1">
        <v>83</v>
      </c>
      <c r="R5460" t="str">
        <f t="shared" si="342"/>
        <v>FURNACE STATUS REQUEST</v>
      </c>
    </row>
    <row r="5461" spans="1:18" x14ac:dyDescent="0.25">
      <c r="A5461" s="12">
        <f t="shared" si="340"/>
        <v>44794.141420810185</v>
      </c>
      <c r="B5461" s="8" t="str">
        <f t="shared" si="341"/>
        <v>←</v>
      </c>
      <c r="C5461" s="10">
        <f t="shared" si="343"/>
        <v>0.157</v>
      </c>
      <c r="D5461" s="2">
        <v>1661016218758</v>
      </c>
      <c r="E5461" t="s">
        <v>0</v>
      </c>
      <c r="F5461" s="1">
        <v>9</v>
      </c>
      <c r="G5461" s="1">
        <v>31</v>
      </c>
      <c r="H5461" s="1">
        <v>21</v>
      </c>
      <c r="I5461" s="1" t="s">
        <v>1</v>
      </c>
      <c r="J5461" s="1">
        <v>0</v>
      </c>
      <c r="K5461" s="1">
        <v>0</v>
      </c>
      <c r="L5461" s="1">
        <v>0</v>
      </c>
      <c r="M5461" s="1">
        <v>0</v>
      </c>
      <c r="N5461" s="1" t="s">
        <v>26</v>
      </c>
      <c r="O5461" s="1" t="s">
        <v>27</v>
      </c>
      <c r="R5461" t="str">
        <f t="shared" si="342"/>
        <v>FURNACE STATUS RESPONSE Fan:0 Ignition:0 Burner:0 Unknown:0</v>
      </c>
    </row>
    <row r="5462" spans="1:18" x14ac:dyDescent="0.25">
      <c r="A5462" s="12">
        <f t="shared" si="340"/>
        <v>44794.142105787039</v>
      </c>
      <c r="B5462" s="8" t="str">
        <f t="shared" si="341"/>
        <v>→</v>
      </c>
      <c r="C5462" s="10">
        <f t="shared" si="343"/>
        <v>59.182000000000002</v>
      </c>
      <c r="D5462" s="2">
        <v>1661016277940</v>
      </c>
      <c r="E5462" t="s">
        <v>0</v>
      </c>
      <c r="F5462" s="1">
        <v>8</v>
      </c>
      <c r="G5462" s="1">
        <v>21</v>
      </c>
      <c r="H5462" s="1">
        <v>31</v>
      </c>
      <c r="I5462" s="1">
        <v>7</v>
      </c>
      <c r="J5462" s="1">
        <v>3</v>
      </c>
      <c r="K5462" s="1">
        <v>16</v>
      </c>
      <c r="L5462" s="1">
        <v>6</v>
      </c>
      <c r="M5462" s="1">
        <v>60</v>
      </c>
      <c r="N5462" s="1">
        <v>72</v>
      </c>
      <c r="R5462" t="str">
        <f t="shared" si="342"/>
        <v>TIME 3:22 Sun</v>
      </c>
    </row>
    <row r="5463" spans="1:18" x14ac:dyDescent="0.25">
      <c r="A5463" s="12">
        <f t="shared" si="340"/>
        <v>44794.142107361105</v>
      </c>
      <c r="B5463" s="8" t="str">
        <f t="shared" si="341"/>
        <v>←</v>
      </c>
      <c r="C5463" s="10">
        <f t="shared" si="343"/>
        <v>0.13600000000000001</v>
      </c>
      <c r="D5463" s="2">
        <v>1661016278076</v>
      </c>
      <c r="E5463" t="s">
        <v>0</v>
      </c>
      <c r="F5463" s="1">
        <v>5</v>
      </c>
      <c r="G5463" s="1">
        <v>31</v>
      </c>
      <c r="H5463" s="1">
        <v>21</v>
      </c>
      <c r="I5463" s="1" t="s">
        <v>7</v>
      </c>
      <c r="J5463" s="1">
        <v>3</v>
      </c>
      <c r="K5463" s="1" t="s">
        <v>8</v>
      </c>
      <c r="R5463" t="str">
        <f t="shared" si="342"/>
        <v>ACK</v>
      </c>
    </row>
    <row r="5464" spans="1:18" x14ac:dyDescent="0.25">
      <c r="A5464" s="12">
        <f t="shared" si="340"/>
        <v>44794.142108587963</v>
      </c>
      <c r="B5464" s="8" t="str">
        <f t="shared" si="341"/>
        <v>→</v>
      </c>
      <c r="C5464" s="10">
        <f t="shared" si="343"/>
        <v>0.106</v>
      </c>
      <c r="D5464" s="2">
        <v>1661016278182</v>
      </c>
      <c r="E5464" t="s">
        <v>0</v>
      </c>
      <c r="F5464" s="1">
        <v>5</v>
      </c>
      <c r="G5464" s="1">
        <v>21</v>
      </c>
      <c r="H5464" s="1">
        <v>31</v>
      </c>
      <c r="I5464" s="1">
        <v>8</v>
      </c>
      <c r="J5464" s="1" t="s">
        <v>16</v>
      </c>
      <c r="K5464" s="1" t="s">
        <v>75</v>
      </c>
      <c r="R5464" t="str">
        <f t="shared" si="342"/>
        <v>UNKNOWN 8</v>
      </c>
    </row>
    <row r="5465" spans="1:18" x14ac:dyDescent="0.25">
      <c r="A5465" s="12">
        <f t="shared" si="340"/>
        <v>44794.142109537039</v>
      </c>
      <c r="B5465" s="8" t="str">
        <f t="shared" si="341"/>
        <v>←</v>
      </c>
      <c r="C5465" s="10">
        <f t="shared" si="343"/>
        <v>8.2000000000000003E-2</v>
      </c>
      <c r="D5465" s="2">
        <v>1661016278264</v>
      </c>
      <c r="E5465" t="s">
        <v>0</v>
      </c>
      <c r="F5465" s="1">
        <v>5</v>
      </c>
      <c r="G5465" s="1">
        <v>31</v>
      </c>
      <c r="H5465" s="1">
        <v>21</v>
      </c>
      <c r="I5465" s="1" t="s">
        <v>7</v>
      </c>
      <c r="J5465" s="1">
        <v>3</v>
      </c>
      <c r="K5465" s="1" t="s">
        <v>8</v>
      </c>
      <c r="R5465" t="str">
        <f t="shared" si="342"/>
        <v>ACK</v>
      </c>
    </row>
    <row r="5466" spans="1:18" x14ac:dyDescent="0.25">
      <c r="A5466" s="12">
        <f t="shared" si="340"/>
        <v>44794.142110833331</v>
      </c>
      <c r="B5466" s="8" t="str">
        <f t="shared" si="341"/>
        <v>→</v>
      </c>
      <c r="C5466" s="10">
        <f t="shared" si="343"/>
        <v>0.112</v>
      </c>
      <c r="D5466" s="2">
        <v>1661016278376</v>
      </c>
      <c r="E5466" t="s">
        <v>0</v>
      </c>
      <c r="F5466" s="1">
        <v>6</v>
      </c>
      <c r="G5466" s="1">
        <v>21</v>
      </c>
      <c r="H5466" s="1">
        <v>31</v>
      </c>
      <c r="I5466" s="1" t="s">
        <v>43</v>
      </c>
      <c r="J5466" s="1">
        <v>0</v>
      </c>
      <c r="K5466" s="1" t="s">
        <v>73</v>
      </c>
      <c r="L5466" s="1" t="s">
        <v>102</v>
      </c>
      <c r="R5466" t="str">
        <f t="shared" si="342"/>
        <v>FAN SPEED Fan:Off</v>
      </c>
    </row>
    <row r="5467" spans="1:18" x14ac:dyDescent="0.25">
      <c r="A5467" s="12">
        <f t="shared" si="340"/>
        <v>44794.142112175927</v>
      </c>
      <c r="B5467" s="8" t="str">
        <f t="shared" si="341"/>
        <v>←</v>
      </c>
      <c r="C5467" s="10">
        <f t="shared" si="343"/>
        <v>0.11600000000000001</v>
      </c>
      <c r="D5467" s="2">
        <v>1661016278492</v>
      </c>
      <c r="E5467" t="s">
        <v>0</v>
      </c>
      <c r="F5467" s="1">
        <v>5</v>
      </c>
      <c r="G5467" s="1">
        <v>31</v>
      </c>
      <c r="H5467" s="1">
        <v>21</v>
      </c>
      <c r="I5467" s="1" t="s">
        <v>7</v>
      </c>
      <c r="J5467" s="1">
        <v>3</v>
      </c>
      <c r="K5467" s="1" t="s">
        <v>8</v>
      </c>
      <c r="R5467" t="str">
        <f t="shared" si="342"/>
        <v>ACK</v>
      </c>
    </row>
    <row r="5468" spans="1:18" x14ac:dyDescent="0.25">
      <c r="A5468" s="12">
        <f t="shared" si="340"/>
        <v>44794.142112928239</v>
      </c>
      <c r="B5468" s="8" t="str">
        <f t="shared" si="341"/>
        <v>→</v>
      </c>
      <c r="C5468" s="10">
        <f t="shared" si="343"/>
        <v>6.5000000000000002E-2</v>
      </c>
      <c r="D5468" s="2">
        <v>1661016278557</v>
      </c>
      <c r="E5468" t="s">
        <v>0</v>
      </c>
      <c r="F5468" s="1">
        <v>5</v>
      </c>
      <c r="G5468" s="1">
        <v>21</v>
      </c>
      <c r="H5468" s="1">
        <v>31</v>
      </c>
      <c r="I5468" s="1">
        <v>6</v>
      </c>
      <c r="J5468" s="1">
        <v>60</v>
      </c>
      <c r="K5468" s="1">
        <v>83</v>
      </c>
      <c r="R5468" t="str">
        <f t="shared" si="342"/>
        <v>FURNACE STATUS REQUEST</v>
      </c>
    </row>
    <row r="5469" spans="1:18" x14ac:dyDescent="0.25">
      <c r="A5469" s="12">
        <f t="shared" si="340"/>
        <v>44794.142115069444</v>
      </c>
      <c r="B5469" s="8" t="str">
        <f t="shared" si="341"/>
        <v>←</v>
      </c>
      <c r="C5469" s="10">
        <f t="shared" si="343"/>
        <v>0.185</v>
      </c>
      <c r="D5469" s="2">
        <v>1661016278742</v>
      </c>
      <c r="E5469" t="s">
        <v>0</v>
      </c>
      <c r="F5469" s="1">
        <v>9</v>
      </c>
      <c r="G5469" s="1">
        <v>31</v>
      </c>
      <c r="H5469" s="1">
        <v>21</v>
      </c>
      <c r="I5469" s="1" t="s">
        <v>1</v>
      </c>
      <c r="J5469" s="1">
        <v>0</v>
      </c>
      <c r="K5469" s="1">
        <v>0</v>
      </c>
      <c r="L5469" s="1">
        <v>0</v>
      </c>
      <c r="M5469" s="1">
        <v>0</v>
      </c>
      <c r="N5469" s="1" t="s">
        <v>26</v>
      </c>
      <c r="O5469" s="1" t="s">
        <v>27</v>
      </c>
      <c r="R5469" t="str">
        <f t="shared" si="342"/>
        <v>FURNACE STATUS RESPONSE Fan:0 Ignition:0 Burner:0 Unknown:0</v>
      </c>
    </row>
    <row r="5470" spans="1:18" x14ac:dyDescent="0.25">
      <c r="A5470" s="12">
        <f t="shared" si="340"/>
        <v>44794.142800231479</v>
      </c>
      <c r="B5470" s="8" t="str">
        <f t="shared" si="341"/>
        <v>→</v>
      </c>
      <c r="C5470" s="10">
        <f t="shared" si="343"/>
        <v>59.198</v>
      </c>
      <c r="D5470" s="2">
        <v>1661016337940</v>
      </c>
      <c r="E5470" t="s">
        <v>0</v>
      </c>
      <c r="F5470" s="1">
        <v>8</v>
      </c>
      <c r="G5470" s="1">
        <v>21</v>
      </c>
      <c r="H5470" s="1">
        <v>31</v>
      </c>
      <c r="I5470" s="1">
        <v>7</v>
      </c>
      <c r="J5470" s="1">
        <v>3</v>
      </c>
      <c r="K5470" s="1">
        <v>17</v>
      </c>
      <c r="L5470" s="1">
        <v>6</v>
      </c>
      <c r="M5470" s="1" t="s">
        <v>28</v>
      </c>
      <c r="N5470" s="1">
        <v>71</v>
      </c>
      <c r="R5470" t="str">
        <f t="shared" si="342"/>
        <v>TIME 3:23 Sun</v>
      </c>
    </row>
    <row r="5471" spans="1:18" x14ac:dyDescent="0.25">
      <c r="A5471" s="12">
        <f t="shared" si="340"/>
        <v>44794.142801631941</v>
      </c>
      <c r="B5471" s="8" t="str">
        <f t="shared" si="341"/>
        <v>←</v>
      </c>
      <c r="C5471" s="10">
        <f t="shared" si="343"/>
        <v>0.121</v>
      </c>
      <c r="D5471" s="2">
        <v>1661016338061</v>
      </c>
      <c r="E5471" t="s">
        <v>0</v>
      </c>
      <c r="F5471" s="1">
        <v>5</v>
      </c>
      <c r="G5471" s="1">
        <v>31</v>
      </c>
      <c r="H5471" s="1">
        <v>21</v>
      </c>
      <c r="I5471" s="1" t="s">
        <v>7</v>
      </c>
      <c r="J5471" s="1">
        <v>3</v>
      </c>
      <c r="K5471" s="1" t="s">
        <v>8</v>
      </c>
      <c r="R5471" t="str">
        <f t="shared" si="342"/>
        <v>ACK</v>
      </c>
    </row>
    <row r="5472" spans="1:18" x14ac:dyDescent="0.25">
      <c r="A5472" s="12">
        <f t="shared" si="340"/>
        <v>44794.142803194445</v>
      </c>
      <c r="B5472" s="8" t="str">
        <f t="shared" si="341"/>
        <v>→</v>
      </c>
      <c r="C5472" s="10">
        <f t="shared" si="343"/>
        <v>0.13500000000000001</v>
      </c>
      <c r="D5472" s="2">
        <v>1661016338196</v>
      </c>
      <c r="E5472" t="s">
        <v>0</v>
      </c>
      <c r="F5472" s="1">
        <v>5</v>
      </c>
      <c r="G5472" s="1">
        <v>21</v>
      </c>
      <c r="H5472" s="1">
        <v>31</v>
      </c>
      <c r="I5472" s="1">
        <v>8</v>
      </c>
      <c r="J5472" s="1" t="s">
        <v>16</v>
      </c>
      <c r="K5472" s="1" t="s">
        <v>75</v>
      </c>
      <c r="R5472" t="str">
        <f t="shared" si="342"/>
        <v>UNKNOWN 8</v>
      </c>
    </row>
    <row r="5473" spans="1:18" x14ac:dyDescent="0.25">
      <c r="A5473" s="12">
        <f t="shared" si="340"/>
        <v>44794.142804166666</v>
      </c>
      <c r="B5473" s="8" t="str">
        <f t="shared" si="341"/>
        <v>←</v>
      </c>
      <c r="C5473" s="10">
        <f t="shared" si="343"/>
        <v>8.4000000000000005E-2</v>
      </c>
      <c r="D5473" s="2">
        <v>1661016338280</v>
      </c>
      <c r="E5473" t="s">
        <v>0</v>
      </c>
      <c r="F5473" s="1">
        <v>5</v>
      </c>
      <c r="G5473" s="1">
        <v>31</v>
      </c>
      <c r="H5473" s="1">
        <v>21</v>
      </c>
      <c r="I5473" s="1" t="s">
        <v>7</v>
      </c>
      <c r="J5473" s="1">
        <v>3</v>
      </c>
      <c r="K5473" s="1" t="s">
        <v>8</v>
      </c>
      <c r="R5473" t="str">
        <f t="shared" si="342"/>
        <v>ACK</v>
      </c>
    </row>
    <row r="5474" spans="1:18" x14ac:dyDescent="0.25">
      <c r="A5474" s="12">
        <f t="shared" si="340"/>
        <v>44794.14280527777</v>
      </c>
      <c r="B5474" s="8" t="str">
        <f t="shared" si="341"/>
        <v>→</v>
      </c>
      <c r="C5474" s="10">
        <f t="shared" si="343"/>
        <v>9.6000000000000002E-2</v>
      </c>
      <c r="D5474" s="2">
        <v>1661016338376</v>
      </c>
      <c r="E5474" t="s">
        <v>0</v>
      </c>
      <c r="F5474" s="1">
        <v>6</v>
      </c>
      <c r="G5474" s="1">
        <v>21</v>
      </c>
      <c r="H5474" s="1">
        <v>31</v>
      </c>
      <c r="I5474" s="1" t="s">
        <v>43</v>
      </c>
      <c r="J5474" s="1">
        <v>0</v>
      </c>
      <c r="K5474" s="1" t="s">
        <v>73</v>
      </c>
      <c r="L5474" s="1" t="s">
        <v>102</v>
      </c>
      <c r="R5474" t="str">
        <f t="shared" si="342"/>
        <v>FAN SPEED Fan:Off</v>
      </c>
    </row>
    <row r="5475" spans="1:18" x14ac:dyDescent="0.25">
      <c r="A5475" s="12">
        <f t="shared" si="340"/>
        <v>44794.142806493051</v>
      </c>
      <c r="B5475" s="8" t="str">
        <f t="shared" si="341"/>
        <v>←</v>
      </c>
      <c r="C5475" s="10">
        <f t="shared" si="343"/>
        <v>0.105</v>
      </c>
      <c r="D5475" s="2">
        <v>1661016338481</v>
      </c>
      <c r="E5475" t="s">
        <v>0</v>
      </c>
      <c r="F5475" s="1">
        <v>5</v>
      </c>
      <c r="G5475" s="1">
        <v>31</v>
      </c>
      <c r="H5475" s="1">
        <v>21</v>
      </c>
      <c r="I5475" s="1" t="s">
        <v>7</v>
      </c>
      <c r="J5475" s="1">
        <v>3</v>
      </c>
      <c r="K5475" s="1" t="s">
        <v>8</v>
      </c>
      <c r="R5475" t="str">
        <f t="shared" si="342"/>
        <v>ACK</v>
      </c>
    </row>
    <row r="5476" spans="1:18" x14ac:dyDescent="0.25">
      <c r="A5476" s="12">
        <f t="shared" si="340"/>
        <v>44794.142807731478</v>
      </c>
      <c r="B5476" s="8" t="str">
        <f t="shared" si="341"/>
        <v>→</v>
      </c>
      <c r="C5476" s="10">
        <f t="shared" si="343"/>
        <v>0.107</v>
      </c>
      <c r="D5476" s="2">
        <v>1661016338588</v>
      </c>
      <c r="E5476" t="s">
        <v>0</v>
      </c>
      <c r="F5476" s="1">
        <v>5</v>
      </c>
      <c r="G5476" s="1">
        <v>21</v>
      </c>
      <c r="H5476" s="1">
        <v>31</v>
      </c>
      <c r="I5476" s="1">
        <v>6</v>
      </c>
      <c r="J5476" s="1">
        <v>60</v>
      </c>
      <c r="K5476" s="1">
        <v>83</v>
      </c>
      <c r="R5476" t="str">
        <f t="shared" si="342"/>
        <v>FURNACE STATUS REQUEST</v>
      </c>
    </row>
    <row r="5477" spans="1:18" x14ac:dyDescent="0.25">
      <c r="A5477" s="12">
        <f t="shared" si="340"/>
        <v>44794.142809571757</v>
      </c>
      <c r="B5477" s="8" t="str">
        <f t="shared" si="341"/>
        <v>←</v>
      </c>
      <c r="C5477" s="10">
        <f t="shared" si="343"/>
        <v>0.159</v>
      </c>
      <c r="D5477" s="2">
        <v>1661016338747</v>
      </c>
      <c r="E5477" t="s">
        <v>0</v>
      </c>
      <c r="F5477" s="1">
        <v>9</v>
      </c>
      <c r="G5477" s="1">
        <v>31</v>
      </c>
      <c r="H5477" s="1">
        <v>21</v>
      </c>
      <c r="I5477" s="1" t="s">
        <v>1</v>
      </c>
      <c r="J5477" s="1">
        <v>0</v>
      </c>
      <c r="K5477" s="1">
        <v>0</v>
      </c>
      <c r="L5477" s="1">
        <v>0</v>
      </c>
      <c r="M5477" s="1">
        <v>0</v>
      </c>
      <c r="N5477" s="1" t="s">
        <v>26</v>
      </c>
      <c r="O5477" s="1" t="s">
        <v>27</v>
      </c>
      <c r="R5477" t="str">
        <f t="shared" si="342"/>
        <v>FURNACE STATUS RESPONSE Fan:0 Ignition:0 Burner:0 Unknown:0</v>
      </c>
    </row>
    <row r="5478" spans="1:18" x14ac:dyDescent="0.25">
      <c r="A5478" s="12">
        <f t="shared" si="340"/>
        <v>44794.143494745367</v>
      </c>
      <c r="B5478" s="8" t="str">
        <f t="shared" si="341"/>
        <v>→</v>
      </c>
      <c r="C5478" s="10">
        <f t="shared" si="343"/>
        <v>59.198999999999998</v>
      </c>
      <c r="D5478" s="2">
        <v>1661016397946</v>
      </c>
      <c r="E5478" t="s">
        <v>0</v>
      </c>
      <c r="F5478" s="1">
        <v>8</v>
      </c>
      <c r="G5478" s="1">
        <v>21</v>
      </c>
      <c r="H5478" s="1">
        <v>31</v>
      </c>
      <c r="I5478" s="1">
        <v>7</v>
      </c>
      <c r="J5478" s="1">
        <v>3</v>
      </c>
      <c r="K5478" s="1">
        <v>18</v>
      </c>
      <c r="L5478" s="1">
        <v>6</v>
      </c>
      <c r="M5478" s="1" t="s">
        <v>30</v>
      </c>
      <c r="N5478" s="1">
        <v>71</v>
      </c>
      <c r="R5478" t="str">
        <f t="shared" si="342"/>
        <v>TIME 3:24 Sun</v>
      </c>
    </row>
    <row r="5479" spans="1:18" x14ac:dyDescent="0.25">
      <c r="A5479" s="12">
        <f t="shared" si="340"/>
        <v>44794.143496215278</v>
      </c>
      <c r="B5479" s="8" t="str">
        <f t="shared" si="341"/>
        <v>←</v>
      </c>
      <c r="C5479" s="10">
        <f t="shared" si="343"/>
        <v>0.127</v>
      </c>
      <c r="D5479" s="2">
        <v>1661016398073</v>
      </c>
      <c r="E5479" t="s">
        <v>0</v>
      </c>
      <c r="F5479" s="1">
        <v>5</v>
      </c>
      <c r="G5479" s="1">
        <v>31</v>
      </c>
      <c r="H5479" s="1">
        <v>21</v>
      </c>
      <c r="I5479" s="1" t="s">
        <v>7</v>
      </c>
      <c r="J5479" s="1">
        <v>3</v>
      </c>
      <c r="K5479" s="1" t="s">
        <v>8</v>
      </c>
      <c r="R5479" t="str">
        <f t="shared" si="342"/>
        <v>ACK</v>
      </c>
    </row>
    <row r="5480" spans="1:18" x14ac:dyDescent="0.25">
      <c r="A5480" s="12">
        <f t="shared" si="340"/>
        <v>44794.143497372679</v>
      </c>
      <c r="B5480" s="8" t="str">
        <f t="shared" si="341"/>
        <v>→</v>
      </c>
      <c r="C5480" s="10">
        <f t="shared" si="343"/>
        <v>0.1</v>
      </c>
      <c r="D5480" s="2">
        <v>1661016398173</v>
      </c>
      <c r="E5480" t="s">
        <v>0</v>
      </c>
      <c r="F5480" s="1">
        <v>5</v>
      </c>
      <c r="G5480" s="1">
        <v>21</v>
      </c>
      <c r="H5480" s="1">
        <v>31</v>
      </c>
      <c r="I5480" s="1">
        <v>8</v>
      </c>
      <c r="J5480" s="1" t="s">
        <v>16</v>
      </c>
      <c r="K5480" s="1" t="s">
        <v>75</v>
      </c>
      <c r="R5480" t="str">
        <f t="shared" si="342"/>
        <v>UNKNOWN 8</v>
      </c>
    </row>
    <row r="5481" spans="1:18" x14ac:dyDescent="0.25">
      <c r="A5481" s="12">
        <f t="shared" si="340"/>
        <v>44794.143498634257</v>
      </c>
      <c r="B5481" s="8" t="str">
        <f t="shared" si="341"/>
        <v>←</v>
      </c>
      <c r="C5481" s="10">
        <f t="shared" si="343"/>
        <v>0.109</v>
      </c>
      <c r="D5481" s="2">
        <v>1661016398282</v>
      </c>
      <c r="E5481" t="s">
        <v>0</v>
      </c>
      <c r="F5481" s="1">
        <v>5</v>
      </c>
      <c r="G5481" s="1">
        <v>31</v>
      </c>
      <c r="H5481" s="1">
        <v>21</v>
      </c>
      <c r="I5481" s="1" t="s">
        <v>7</v>
      </c>
      <c r="J5481" s="1">
        <v>3</v>
      </c>
      <c r="K5481" s="1" t="s">
        <v>8</v>
      </c>
      <c r="R5481" t="str">
        <f t="shared" si="342"/>
        <v>ACK</v>
      </c>
    </row>
    <row r="5482" spans="1:18" x14ac:dyDescent="0.25">
      <c r="A5482" s="12">
        <f t="shared" si="340"/>
        <v>44794.143499837963</v>
      </c>
      <c r="B5482" s="8" t="str">
        <f t="shared" si="341"/>
        <v>→</v>
      </c>
      <c r="C5482" s="10">
        <f t="shared" si="343"/>
        <v>0.104</v>
      </c>
      <c r="D5482" s="2">
        <v>1661016398386</v>
      </c>
      <c r="E5482" t="s">
        <v>0</v>
      </c>
      <c r="F5482" s="1">
        <v>6</v>
      </c>
      <c r="G5482" s="1">
        <v>21</v>
      </c>
      <c r="H5482" s="1">
        <v>31</v>
      </c>
      <c r="I5482" s="1" t="s">
        <v>43</v>
      </c>
      <c r="J5482" s="1">
        <v>0</v>
      </c>
      <c r="K5482" s="1" t="s">
        <v>73</v>
      </c>
      <c r="L5482" s="1" t="s">
        <v>102</v>
      </c>
      <c r="R5482" t="str">
        <f t="shared" si="342"/>
        <v>FAN SPEED Fan:Off</v>
      </c>
    </row>
    <row r="5483" spans="1:18" x14ac:dyDescent="0.25">
      <c r="A5483" s="12">
        <f t="shared" si="340"/>
        <v>44794.143501076389</v>
      </c>
      <c r="B5483" s="8" t="str">
        <f t="shared" si="341"/>
        <v>←</v>
      </c>
      <c r="C5483" s="10">
        <f t="shared" si="343"/>
        <v>0.107</v>
      </c>
      <c r="D5483" s="2">
        <v>1661016398493</v>
      </c>
      <c r="E5483" t="s">
        <v>0</v>
      </c>
      <c r="F5483" s="1">
        <v>5</v>
      </c>
      <c r="G5483" s="1">
        <v>31</v>
      </c>
      <c r="H5483" s="1">
        <v>21</v>
      </c>
      <c r="I5483" s="1" t="s">
        <v>7</v>
      </c>
      <c r="J5483" s="1">
        <v>3</v>
      </c>
      <c r="K5483" s="1" t="s">
        <v>8</v>
      </c>
      <c r="R5483" t="str">
        <f t="shared" si="342"/>
        <v>ACK</v>
      </c>
    </row>
    <row r="5484" spans="1:18" x14ac:dyDescent="0.25">
      <c r="A5484" s="12">
        <f t="shared" si="340"/>
        <v>44794.1435021875</v>
      </c>
      <c r="B5484" s="8" t="str">
        <f t="shared" si="341"/>
        <v>→</v>
      </c>
      <c r="C5484" s="10">
        <f t="shared" si="343"/>
        <v>9.6000000000000002E-2</v>
      </c>
      <c r="D5484" s="2">
        <v>1661016398589</v>
      </c>
      <c r="E5484" t="s">
        <v>0</v>
      </c>
      <c r="F5484" s="1">
        <v>5</v>
      </c>
      <c r="G5484" s="1">
        <v>21</v>
      </c>
      <c r="H5484" s="1">
        <v>31</v>
      </c>
      <c r="I5484" s="1">
        <v>6</v>
      </c>
      <c r="J5484" s="1">
        <v>60</v>
      </c>
      <c r="K5484" s="1">
        <v>83</v>
      </c>
      <c r="R5484" t="str">
        <f t="shared" si="342"/>
        <v>FURNACE STATUS REQUEST</v>
      </c>
    </row>
    <row r="5485" spans="1:18" x14ac:dyDescent="0.25">
      <c r="A5485" s="12">
        <f t="shared" si="340"/>
        <v>44794.143504085645</v>
      </c>
      <c r="B5485" s="8" t="str">
        <f t="shared" si="341"/>
        <v>←</v>
      </c>
      <c r="C5485" s="10">
        <f t="shared" si="343"/>
        <v>0.16400000000000001</v>
      </c>
      <c r="D5485" s="2">
        <v>1661016398753</v>
      </c>
      <c r="E5485" t="s">
        <v>0</v>
      </c>
      <c r="F5485" s="1">
        <v>9</v>
      </c>
      <c r="G5485" s="1">
        <v>31</v>
      </c>
      <c r="H5485" s="1">
        <v>21</v>
      </c>
      <c r="I5485" s="1" t="s">
        <v>1</v>
      </c>
      <c r="J5485" s="1">
        <v>0</v>
      </c>
      <c r="K5485" s="1">
        <v>0</v>
      </c>
      <c r="L5485" s="1">
        <v>0</v>
      </c>
      <c r="M5485" s="1">
        <v>0</v>
      </c>
      <c r="N5485" s="1" t="s">
        <v>26</v>
      </c>
      <c r="O5485" s="1" t="s">
        <v>27</v>
      </c>
      <c r="R5485" t="str">
        <f t="shared" si="342"/>
        <v>FURNACE STATUS RESPONSE Fan:0 Ignition:0 Burner:0 Unknown:0</v>
      </c>
    </row>
    <row r="5486" spans="1:18" x14ac:dyDescent="0.25">
      <c r="A5486" s="12">
        <f t="shared" si="340"/>
        <v>44794.144189340273</v>
      </c>
      <c r="B5486" s="8" t="str">
        <f t="shared" si="341"/>
        <v>→</v>
      </c>
      <c r="C5486" s="10">
        <f t="shared" si="343"/>
        <v>59.206000000000003</v>
      </c>
      <c r="D5486" s="2">
        <v>1661016457959</v>
      </c>
      <c r="E5486" t="s">
        <v>0</v>
      </c>
      <c r="F5486" s="1">
        <v>8</v>
      </c>
      <c r="G5486" s="1">
        <v>21</v>
      </c>
      <c r="H5486" s="1">
        <v>31</v>
      </c>
      <c r="I5486" s="1">
        <v>7</v>
      </c>
      <c r="J5486" s="1">
        <v>3</v>
      </c>
      <c r="K5486" s="1">
        <v>19</v>
      </c>
      <c r="L5486" s="1">
        <v>6</v>
      </c>
      <c r="M5486" s="1">
        <v>42</v>
      </c>
      <c r="N5486" s="1">
        <v>72</v>
      </c>
      <c r="R5486" t="str">
        <f t="shared" si="342"/>
        <v>TIME 3:25 Sun</v>
      </c>
    </row>
    <row r="5487" spans="1:18" x14ac:dyDescent="0.25">
      <c r="A5487" s="12">
        <f t="shared" si="340"/>
        <v>44794.144190543979</v>
      </c>
      <c r="B5487" s="8" t="str">
        <f t="shared" si="341"/>
        <v>←</v>
      </c>
      <c r="C5487" s="10">
        <f t="shared" si="343"/>
        <v>0.104</v>
      </c>
      <c r="D5487" s="2">
        <v>1661016458063</v>
      </c>
      <c r="E5487" t="s">
        <v>0</v>
      </c>
      <c r="F5487" s="1">
        <v>5</v>
      </c>
      <c r="G5487" s="1">
        <v>31</v>
      </c>
      <c r="H5487" s="1">
        <v>21</v>
      </c>
      <c r="I5487" s="1" t="s">
        <v>7</v>
      </c>
      <c r="J5487" s="1">
        <v>3</v>
      </c>
      <c r="K5487" s="1" t="s">
        <v>8</v>
      </c>
      <c r="R5487" t="str">
        <f t="shared" si="342"/>
        <v>ACK</v>
      </c>
    </row>
    <row r="5488" spans="1:18" x14ac:dyDescent="0.25">
      <c r="A5488" s="12">
        <f t="shared" si="340"/>
        <v>44794.144191666659</v>
      </c>
      <c r="B5488" s="8" t="str">
        <f t="shared" si="341"/>
        <v>→</v>
      </c>
      <c r="C5488" s="10">
        <f t="shared" si="343"/>
        <v>9.7000000000000003E-2</v>
      </c>
      <c r="D5488" s="2">
        <v>1661016458160</v>
      </c>
      <c r="E5488" t="s">
        <v>0</v>
      </c>
      <c r="F5488" s="1">
        <v>5</v>
      </c>
      <c r="G5488" s="1">
        <v>21</v>
      </c>
      <c r="H5488" s="1">
        <v>31</v>
      </c>
      <c r="I5488" s="1">
        <v>8</v>
      </c>
      <c r="J5488" s="1" t="s">
        <v>16</v>
      </c>
      <c r="K5488" s="1" t="s">
        <v>75</v>
      </c>
      <c r="R5488" t="str">
        <f t="shared" si="342"/>
        <v>UNKNOWN 8</v>
      </c>
    </row>
    <row r="5489" spans="1:18" x14ac:dyDescent="0.25">
      <c r="A5489" s="12">
        <f t="shared" si="340"/>
        <v>44794.144192939813</v>
      </c>
      <c r="B5489" s="8" t="str">
        <f t="shared" si="341"/>
        <v>←</v>
      </c>
      <c r="C5489" s="10">
        <f t="shared" si="343"/>
        <v>0.11</v>
      </c>
      <c r="D5489" s="2">
        <v>1661016458270</v>
      </c>
      <c r="E5489" t="s">
        <v>0</v>
      </c>
      <c r="F5489" s="1">
        <v>5</v>
      </c>
      <c r="G5489" s="1">
        <v>31</v>
      </c>
      <c r="H5489" s="1">
        <v>21</v>
      </c>
      <c r="I5489" s="1" t="s">
        <v>7</v>
      </c>
      <c r="J5489" s="1">
        <v>3</v>
      </c>
      <c r="K5489" s="1" t="s">
        <v>8</v>
      </c>
      <c r="R5489" t="str">
        <f t="shared" si="342"/>
        <v>ACK</v>
      </c>
    </row>
    <row r="5490" spans="1:18" x14ac:dyDescent="0.25">
      <c r="A5490" s="12">
        <f t="shared" si="340"/>
        <v>44794.144194189816</v>
      </c>
      <c r="B5490" s="8" t="str">
        <f t="shared" si="341"/>
        <v>→</v>
      </c>
      <c r="C5490" s="10">
        <f t="shared" si="343"/>
        <v>0.108</v>
      </c>
      <c r="D5490" s="2">
        <v>1661016458378</v>
      </c>
      <c r="E5490" t="s">
        <v>0</v>
      </c>
      <c r="F5490" s="1">
        <v>6</v>
      </c>
      <c r="G5490" s="1">
        <v>21</v>
      </c>
      <c r="H5490" s="1">
        <v>31</v>
      </c>
      <c r="I5490" s="1" t="s">
        <v>43</v>
      </c>
      <c r="J5490" s="1">
        <v>0</v>
      </c>
      <c r="K5490" s="1" t="s">
        <v>73</v>
      </c>
      <c r="L5490" s="1" t="s">
        <v>102</v>
      </c>
      <c r="R5490" t="str">
        <f t="shared" si="342"/>
        <v>FAN SPEED Fan:Off</v>
      </c>
    </row>
    <row r="5491" spans="1:18" x14ac:dyDescent="0.25">
      <c r="A5491" s="12">
        <f t="shared" si="340"/>
        <v>44794.144195358793</v>
      </c>
      <c r="B5491" s="8" t="str">
        <f t="shared" si="341"/>
        <v>←</v>
      </c>
      <c r="C5491" s="10">
        <f t="shared" si="343"/>
        <v>0.10100000000000001</v>
      </c>
      <c r="D5491" s="2">
        <v>1661016458479</v>
      </c>
      <c r="E5491" t="s">
        <v>0</v>
      </c>
      <c r="F5491" s="1">
        <v>5</v>
      </c>
      <c r="G5491" s="1">
        <v>31</v>
      </c>
      <c r="H5491" s="1">
        <v>21</v>
      </c>
      <c r="I5491" s="1" t="s">
        <v>7</v>
      </c>
      <c r="J5491" s="1">
        <v>3</v>
      </c>
      <c r="K5491" s="1" t="s">
        <v>8</v>
      </c>
      <c r="R5491" t="str">
        <f t="shared" si="342"/>
        <v>ACK</v>
      </c>
    </row>
    <row r="5492" spans="1:18" x14ac:dyDescent="0.25">
      <c r="A5492" s="12">
        <f t="shared" si="340"/>
        <v>44794.144196412039</v>
      </c>
      <c r="B5492" s="8" t="str">
        <f t="shared" si="341"/>
        <v>→</v>
      </c>
      <c r="C5492" s="10">
        <f t="shared" si="343"/>
        <v>9.0999999999999998E-2</v>
      </c>
      <c r="D5492" s="2">
        <v>1661016458570</v>
      </c>
      <c r="E5492" t="s">
        <v>0</v>
      </c>
      <c r="F5492" s="1">
        <v>5</v>
      </c>
      <c r="G5492" s="1">
        <v>21</v>
      </c>
      <c r="H5492" s="1">
        <v>31</v>
      </c>
      <c r="I5492" s="1">
        <v>6</v>
      </c>
      <c r="J5492" s="1">
        <v>60</v>
      </c>
      <c r="K5492" s="1">
        <v>83</v>
      </c>
      <c r="R5492" t="str">
        <f t="shared" si="342"/>
        <v>FURNACE STATUS REQUEST</v>
      </c>
    </row>
    <row r="5493" spans="1:18" x14ac:dyDescent="0.25">
      <c r="A5493" s="12">
        <f t="shared" si="340"/>
        <v>44794.144198275462</v>
      </c>
      <c r="B5493" s="8" t="str">
        <f t="shared" si="341"/>
        <v>←</v>
      </c>
      <c r="C5493" s="10">
        <f t="shared" si="343"/>
        <v>0.161</v>
      </c>
      <c r="D5493" s="2">
        <v>1661016458731</v>
      </c>
      <c r="E5493" t="s">
        <v>0</v>
      </c>
      <c r="F5493" s="1">
        <v>9</v>
      </c>
      <c r="G5493" s="1">
        <v>31</v>
      </c>
      <c r="H5493" s="1">
        <v>21</v>
      </c>
      <c r="I5493" s="1" t="s">
        <v>1</v>
      </c>
      <c r="J5493" s="1">
        <v>0</v>
      </c>
      <c r="K5493" s="1">
        <v>0</v>
      </c>
      <c r="L5493" s="1">
        <v>0</v>
      </c>
      <c r="M5493" s="1">
        <v>0</v>
      </c>
      <c r="N5493" s="1" t="s">
        <v>26</v>
      </c>
      <c r="O5493" s="1" t="s">
        <v>27</v>
      </c>
      <c r="R5493" t="str">
        <f t="shared" si="342"/>
        <v>FURNACE STATUS RESPONSE Fan:0 Ignition:0 Burner:0 Unknown:0</v>
      </c>
    </row>
    <row r="5494" spans="1:18" x14ac:dyDescent="0.25">
      <c r="A5494" s="12">
        <f t="shared" si="340"/>
        <v>44794.144883900459</v>
      </c>
      <c r="B5494" s="8" t="str">
        <f t="shared" si="341"/>
        <v>→</v>
      </c>
      <c r="C5494" s="10">
        <f t="shared" si="343"/>
        <v>59.238</v>
      </c>
      <c r="D5494" s="2">
        <v>1661016517969</v>
      </c>
      <c r="E5494" t="s">
        <v>0</v>
      </c>
      <c r="F5494" s="1">
        <v>8</v>
      </c>
      <c r="G5494" s="1">
        <v>21</v>
      </c>
      <c r="H5494" s="1">
        <v>31</v>
      </c>
      <c r="I5494" s="1">
        <v>7</v>
      </c>
      <c r="J5494" s="1">
        <v>3</v>
      </c>
      <c r="K5494" s="1" t="s">
        <v>35</v>
      </c>
      <c r="L5494" s="1">
        <v>6</v>
      </c>
      <c r="M5494" s="1">
        <v>48</v>
      </c>
      <c r="N5494" s="1">
        <v>72</v>
      </c>
      <c r="R5494" t="str">
        <f t="shared" si="342"/>
        <v>TIME 3:26 Sun</v>
      </c>
    </row>
    <row r="5495" spans="1:18" x14ac:dyDescent="0.25">
      <c r="A5495" s="12">
        <f t="shared" si="340"/>
        <v>44794.144885150461</v>
      </c>
      <c r="B5495" s="8" t="str">
        <f t="shared" si="341"/>
        <v>←</v>
      </c>
      <c r="C5495" s="10">
        <f t="shared" si="343"/>
        <v>0.108</v>
      </c>
      <c r="D5495" s="2">
        <v>1661016518077</v>
      </c>
      <c r="E5495" t="s">
        <v>0</v>
      </c>
      <c r="F5495" s="1">
        <v>5</v>
      </c>
      <c r="G5495" s="1">
        <v>31</v>
      </c>
      <c r="H5495" s="1">
        <v>21</v>
      </c>
      <c r="I5495" s="1" t="s">
        <v>7</v>
      </c>
      <c r="J5495" s="1">
        <v>3</v>
      </c>
      <c r="K5495" s="1" t="s">
        <v>8</v>
      </c>
      <c r="R5495" t="str">
        <f t="shared" si="342"/>
        <v>ACK</v>
      </c>
    </row>
    <row r="5496" spans="1:18" x14ac:dyDescent="0.25">
      <c r="A5496" s="12">
        <f t="shared" si="340"/>
        <v>44794.14488644676</v>
      </c>
      <c r="B5496" s="8" t="str">
        <f t="shared" si="341"/>
        <v>→</v>
      </c>
      <c r="C5496" s="10">
        <f t="shared" si="343"/>
        <v>0.112</v>
      </c>
      <c r="D5496" s="2">
        <v>1661016518189</v>
      </c>
      <c r="E5496" t="s">
        <v>0</v>
      </c>
      <c r="F5496" s="1">
        <v>5</v>
      </c>
      <c r="G5496" s="1">
        <v>21</v>
      </c>
      <c r="H5496" s="1">
        <v>31</v>
      </c>
      <c r="I5496" s="1">
        <v>8</v>
      </c>
      <c r="J5496" s="1" t="s">
        <v>16</v>
      </c>
      <c r="K5496" s="1" t="s">
        <v>75</v>
      </c>
      <c r="R5496" t="str">
        <f t="shared" si="342"/>
        <v>UNKNOWN 8</v>
      </c>
    </row>
    <row r="5497" spans="1:18" x14ac:dyDescent="0.25">
      <c r="A5497" s="12">
        <f t="shared" si="340"/>
        <v>44794.144887800925</v>
      </c>
      <c r="B5497" s="8" t="str">
        <f t="shared" si="341"/>
        <v>←</v>
      </c>
      <c r="C5497" s="10">
        <f t="shared" si="343"/>
        <v>0.11700000000000001</v>
      </c>
      <c r="D5497" s="2">
        <v>1661016518306</v>
      </c>
      <c r="E5497" t="s">
        <v>0</v>
      </c>
      <c r="F5497" s="1">
        <v>5</v>
      </c>
      <c r="G5497" s="1">
        <v>31</v>
      </c>
      <c r="H5497" s="1">
        <v>21</v>
      </c>
      <c r="I5497" s="1" t="s">
        <v>7</v>
      </c>
      <c r="J5497" s="1">
        <v>3</v>
      </c>
      <c r="K5497" s="1" t="s">
        <v>8</v>
      </c>
      <c r="R5497" t="str">
        <f t="shared" si="342"/>
        <v>ACK</v>
      </c>
    </row>
    <row r="5498" spans="1:18" x14ac:dyDescent="0.25">
      <c r="A5498" s="12">
        <f t="shared" si="340"/>
        <v>44794.144889143521</v>
      </c>
      <c r="B5498" s="8" t="str">
        <f t="shared" si="341"/>
        <v>→</v>
      </c>
      <c r="C5498" s="10">
        <f t="shared" si="343"/>
        <v>0.11600000000000001</v>
      </c>
      <c r="D5498" s="2">
        <v>1661016518422</v>
      </c>
      <c r="E5498" t="s">
        <v>0</v>
      </c>
      <c r="F5498" s="1">
        <v>6</v>
      </c>
      <c r="G5498" s="1">
        <v>21</v>
      </c>
      <c r="H5498" s="1">
        <v>31</v>
      </c>
      <c r="I5498" s="1" t="s">
        <v>43</v>
      </c>
      <c r="J5498" s="1">
        <v>0</v>
      </c>
      <c r="K5498" s="1" t="s">
        <v>73</v>
      </c>
      <c r="L5498" s="1" t="s">
        <v>102</v>
      </c>
      <c r="R5498" t="str">
        <f t="shared" si="342"/>
        <v>FAN SPEED Fan:Off</v>
      </c>
    </row>
    <row r="5499" spans="1:18" x14ac:dyDescent="0.25">
      <c r="A5499" s="12">
        <f t="shared" si="340"/>
        <v>44794.144890138887</v>
      </c>
      <c r="B5499" s="8" t="str">
        <f t="shared" si="341"/>
        <v>←</v>
      </c>
      <c r="C5499" s="10">
        <f t="shared" si="343"/>
        <v>8.5999999999999993E-2</v>
      </c>
      <c r="D5499" s="2">
        <v>1661016518508</v>
      </c>
      <c r="E5499" t="s">
        <v>0</v>
      </c>
      <c r="F5499" s="1">
        <v>5</v>
      </c>
      <c r="G5499" s="1">
        <v>31</v>
      </c>
      <c r="H5499" s="1">
        <v>21</v>
      </c>
      <c r="I5499" s="1" t="s">
        <v>7</v>
      </c>
      <c r="J5499" s="1">
        <v>3</v>
      </c>
      <c r="K5499" s="1" t="s">
        <v>8</v>
      </c>
      <c r="R5499" t="str">
        <f t="shared" si="342"/>
        <v>ACK</v>
      </c>
    </row>
    <row r="5500" spans="1:18" x14ac:dyDescent="0.25">
      <c r="A5500" s="12">
        <f t="shared" si="340"/>
        <v>44794.144891203701</v>
      </c>
      <c r="B5500" s="8" t="str">
        <f t="shared" si="341"/>
        <v>→</v>
      </c>
      <c r="C5500" s="10">
        <f t="shared" si="343"/>
        <v>9.1999999999999998E-2</v>
      </c>
      <c r="D5500" s="2">
        <v>1661016518600</v>
      </c>
      <c r="E5500" t="s">
        <v>0</v>
      </c>
      <c r="F5500" s="1">
        <v>5</v>
      </c>
      <c r="G5500" s="1">
        <v>21</v>
      </c>
      <c r="H5500" s="1">
        <v>31</v>
      </c>
      <c r="I5500" s="1">
        <v>6</v>
      </c>
      <c r="J5500" s="1">
        <v>60</v>
      </c>
      <c r="K5500" s="1">
        <v>83</v>
      </c>
      <c r="R5500" t="str">
        <f t="shared" si="342"/>
        <v>FURNACE STATUS REQUEST</v>
      </c>
    </row>
    <row r="5501" spans="1:18" x14ac:dyDescent="0.25">
      <c r="A5501" s="12">
        <f t="shared" si="340"/>
        <v>44794.144893229161</v>
      </c>
      <c r="B5501" s="8" t="str">
        <f t="shared" si="341"/>
        <v>←</v>
      </c>
      <c r="C5501" s="10">
        <f t="shared" si="343"/>
        <v>0.17499999999999999</v>
      </c>
      <c r="D5501" s="2">
        <v>1661016518775</v>
      </c>
      <c r="E5501" t="s">
        <v>0</v>
      </c>
      <c r="F5501" s="1">
        <v>9</v>
      </c>
      <c r="G5501" s="1">
        <v>31</v>
      </c>
      <c r="H5501" s="1">
        <v>21</v>
      </c>
      <c r="I5501" s="1" t="s">
        <v>1</v>
      </c>
      <c r="J5501" s="1">
        <v>0</v>
      </c>
      <c r="K5501" s="1">
        <v>0</v>
      </c>
      <c r="L5501" s="1">
        <v>0</v>
      </c>
      <c r="M5501" s="1">
        <v>0</v>
      </c>
      <c r="N5501" s="1" t="s">
        <v>26</v>
      </c>
      <c r="O5501" s="1" t="s">
        <v>27</v>
      </c>
      <c r="R5501" t="str">
        <f t="shared" si="342"/>
        <v>FURNACE STATUS RESPONSE Fan:0 Ignition:0 Burner:0 Unknown:0</v>
      </c>
    </row>
    <row r="5502" spans="1:18" x14ac:dyDescent="0.25">
      <c r="A5502" s="12">
        <f t="shared" si="340"/>
        <v>44794.145578194446</v>
      </c>
      <c r="B5502" s="8" t="str">
        <f t="shared" si="341"/>
        <v>→</v>
      </c>
      <c r="C5502" s="10">
        <f t="shared" si="343"/>
        <v>59.180999999999997</v>
      </c>
      <c r="D5502" s="2">
        <v>1661016577956</v>
      </c>
      <c r="E5502" t="s">
        <v>0</v>
      </c>
      <c r="F5502" s="1">
        <v>8</v>
      </c>
      <c r="G5502" s="1">
        <v>21</v>
      </c>
      <c r="H5502" s="1">
        <v>31</v>
      </c>
      <c r="I5502" s="1">
        <v>7</v>
      </c>
      <c r="J5502" s="1">
        <v>3</v>
      </c>
      <c r="K5502" s="1" t="s">
        <v>36</v>
      </c>
      <c r="L5502" s="1">
        <v>6</v>
      </c>
      <c r="M5502" s="1" t="s">
        <v>37</v>
      </c>
      <c r="N5502" s="1">
        <v>71</v>
      </c>
      <c r="R5502" t="str">
        <f t="shared" si="342"/>
        <v>TIME 3:27 Sun</v>
      </c>
    </row>
    <row r="5503" spans="1:18" x14ac:dyDescent="0.25">
      <c r="A5503" s="12">
        <f t="shared" si="340"/>
        <v>44794.145579374999</v>
      </c>
      <c r="B5503" s="8" t="str">
        <f t="shared" si="341"/>
        <v>←</v>
      </c>
      <c r="C5503" s="10">
        <f t="shared" si="343"/>
        <v>0.10199999999999999</v>
      </c>
      <c r="D5503" s="2">
        <v>1661016578058</v>
      </c>
      <c r="E5503" t="s">
        <v>0</v>
      </c>
      <c r="F5503" s="1">
        <v>5</v>
      </c>
      <c r="G5503" s="1">
        <v>31</v>
      </c>
      <c r="H5503" s="1">
        <v>21</v>
      </c>
      <c r="I5503" s="1" t="s">
        <v>7</v>
      </c>
      <c r="J5503" s="1">
        <v>3</v>
      </c>
      <c r="K5503" s="1" t="s">
        <v>8</v>
      </c>
      <c r="R5503" t="str">
        <f t="shared" si="342"/>
        <v>ACK</v>
      </c>
    </row>
    <row r="5504" spans="1:18" x14ac:dyDescent="0.25">
      <c r="A5504" s="12">
        <f t="shared" si="340"/>
        <v>44794.145580810182</v>
      </c>
      <c r="B5504" s="8" t="str">
        <f t="shared" si="341"/>
        <v>→</v>
      </c>
      <c r="C5504" s="10">
        <f t="shared" si="343"/>
        <v>0.124</v>
      </c>
      <c r="D5504" s="2">
        <v>1661016578182</v>
      </c>
      <c r="E5504" t="s">
        <v>0</v>
      </c>
      <c r="F5504" s="1">
        <v>5</v>
      </c>
      <c r="G5504" s="1">
        <v>21</v>
      </c>
      <c r="H5504" s="1">
        <v>31</v>
      </c>
      <c r="I5504" s="1">
        <v>8</v>
      </c>
      <c r="J5504" s="1" t="s">
        <v>16</v>
      </c>
      <c r="K5504" s="1" t="s">
        <v>75</v>
      </c>
      <c r="R5504" t="str">
        <f t="shared" si="342"/>
        <v>UNKNOWN 8</v>
      </c>
    </row>
    <row r="5505" spans="1:18" x14ac:dyDescent="0.25">
      <c r="A5505" s="12">
        <f t="shared" si="340"/>
        <v>44794.145582175923</v>
      </c>
      <c r="B5505" s="8" t="str">
        <f t="shared" si="341"/>
        <v>←</v>
      </c>
      <c r="C5505" s="10">
        <f t="shared" si="343"/>
        <v>0.11799999999999999</v>
      </c>
      <c r="D5505" s="2">
        <v>1661016578300</v>
      </c>
      <c r="E5505" t="s">
        <v>0</v>
      </c>
      <c r="F5505" s="1">
        <v>5</v>
      </c>
      <c r="G5505" s="1">
        <v>31</v>
      </c>
      <c r="H5505" s="1">
        <v>21</v>
      </c>
      <c r="I5505" s="1" t="s">
        <v>7</v>
      </c>
      <c r="J5505" s="1">
        <v>3</v>
      </c>
      <c r="K5505" s="1" t="s">
        <v>8</v>
      </c>
      <c r="R5505" t="str">
        <f t="shared" si="342"/>
        <v>ACK</v>
      </c>
    </row>
    <row r="5506" spans="1:18" x14ac:dyDescent="0.25">
      <c r="A5506" s="12">
        <f t="shared" si="340"/>
        <v>44794.145583379628</v>
      </c>
      <c r="B5506" s="8" t="str">
        <f t="shared" si="341"/>
        <v>→</v>
      </c>
      <c r="C5506" s="10">
        <f t="shared" si="343"/>
        <v>0.104</v>
      </c>
      <c r="D5506" s="2">
        <v>1661016578404</v>
      </c>
      <c r="E5506" t="s">
        <v>0</v>
      </c>
      <c r="F5506" s="1">
        <v>6</v>
      </c>
      <c r="G5506" s="1">
        <v>21</v>
      </c>
      <c r="H5506" s="1">
        <v>31</v>
      </c>
      <c r="I5506" s="1" t="s">
        <v>43</v>
      </c>
      <c r="J5506" s="1">
        <v>0</v>
      </c>
      <c r="K5506" s="1" t="s">
        <v>73</v>
      </c>
      <c r="L5506" s="1" t="s">
        <v>102</v>
      </c>
      <c r="R5506" t="str">
        <f t="shared" si="342"/>
        <v>FAN SPEED Fan:Off</v>
      </c>
    </row>
    <row r="5507" spans="1:18" x14ac:dyDescent="0.25">
      <c r="A5507" s="12">
        <f t="shared" ref="A5507:A5570" si="344">IF(ISNUMBER(D5507),D5507/(1000*60*60*24)+25569+10/24,"")</f>
        <v>44794.145584606478</v>
      </c>
      <c r="B5507" s="8" t="str">
        <f t="shared" ref="B5507:B5570" si="345">IF(ISNUMBER(D5507),IF(AND(G5507=21,H5507=31),"→",IF(AND(G5507=31,H5507=21),"←",IF(AND(G5507=21,H5507=0),"→→","Error"))),"")</f>
        <v>←</v>
      </c>
      <c r="C5507" s="10">
        <f t="shared" si="343"/>
        <v>0.106</v>
      </c>
      <c r="D5507" s="2">
        <v>1661016578510</v>
      </c>
      <c r="E5507" t="s">
        <v>0</v>
      </c>
      <c r="F5507" s="1">
        <v>5</v>
      </c>
      <c r="G5507" s="1">
        <v>31</v>
      </c>
      <c r="H5507" s="1">
        <v>21</v>
      </c>
      <c r="I5507" s="1" t="s">
        <v>7</v>
      </c>
      <c r="J5507" s="1">
        <v>3</v>
      </c>
      <c r="K5507" s="1" t="s">
        <v>8</v>
      </c>
      <c r="R5507" t="str">
        <f t="shared" ref="R5507:R5570" si="346">DECODEPACKET(E5507)</f>
        <v>ACK</v>
      </c>
    </row>
    <row r="5508" spans="1:18" x14ac:dyDescent="0.25">
      <c r="A5508" s="12">
        <f t="shared" si="344"/>
        <v>44794.145585740735</v>
      </c>
      <c r="B5508" s="8" t="str">
        <f t="shared" si="345"/>
        <v>→</v>
      </c>
      <c r="C5508" s="10">
        <f t="shared" ref="C5508:C5571" si="347">IF(AND(ISNUMBER(D5507), ISNUMBER(D5508)),(D5508-D5507)/1000,"")</f>
        <v>9.8000000000000004E-2</v>
      </c>
      <c r="D5508" s="2">
        <v>1661016578608</v>
      </c>
      <c r="E5508" t="s">
        <v>0</v>
      </c>
      <c r="F5508" s="1">
        <v>5</v>
      </c>
      <c r="G5508" s="1">
        <v>21</v>
      </c>
      <c r="H5508" s="1">
        <v>31</v>
      </c>
      <c r="I5508" s="1">
        <v>6</v>
      </c>
      <c r="J5508" s="1">
        <v>60</v>
      </c>
      <c r="K5508" s="1">
        <v>83</v>
      </c>
      <c r="R5508" t="str">
        <f t="shared" si="346"/>
        <v>FURNACE STATUS REQUEST</v>
      </c>
    </row>
    <row r="5509" spans="1:18" x14ac:dyDescent="0.25">
      <c r="A5509" s="12">
        <f t="shared" si="344"/>
        <v>44794.145587673607</v>
      </c>
      <c r="B5509" s="8" t="str">
        <f t="shared" si="345"/>
        <v>←</v>
      </c>
      <c r="C5509" s="10">
        <f t="shared" si="347"/>
        <v>0.16700000000000001</v>
      </c>
      <c r="D5509" s="2">
        <v>1661016578775</v>
      </c>
      <c r="E5509" t="s">
        <v>0</v>
      </c>
      <c r="F5509" s="1">
        <v>9</v>
      </c>
      <c r="G5509" s="1">
        <v>31</v>
      </c>
      <c r="H5509" s="1">
        <v>21</v>
      </c>
      <c r="I5509" s="1" t="s">
        <v>1</v>
      </c>
      <c r="J5509" s="1">
        <v>0</v>
      </c>
      <c r="K5509" s="1">
        <v>0</v>
      </c>
      <c r="L5509" s="1">
        <v>0</v>
      </c>
      <c r="M5509" s="1">
        <v>0</v>
      </c>
      <c r="N5509" s="1" t="s">
        <v>26</v>
      </c>
      <c r="O5509" s="1" t="s">
        <v>27</v>
      </c>
      <c r="R5509" t="str">
        <f t="shared" si="346"/>
        <v>FURNACE STATUS RESPONSE Fan:0 Ignition:0 Burner:0 Unknown:0</v>
      </c>
    </row>
    <row r="5510" spans="1:18" x14ac:dyDescent="0.25">
      <c r="A5510" s="12">
        <f t="shared" si="344"/>
        <v>44794.146272905091</v>
      </c>
      <c r="B5510" s="8" t="str">
        <f t="shared" si="345"/>
        <v>→</v>
      </c>
      <c r="C5510" s="10">
        <f t="shared" si="347"/>
        <v>59.204000000000001</v>
      </c>
      <c r="D5510" s="2">
        <v>1661016637979</v>
      </c>
      <c r="E5510" t="s">
        <v>0</v>
      </c>
      <c r="F5510" s="1">
        <v>8</v>
      </c>
      <c r="G5510" s="1">
        <v>21</v>
      </c>
      <c r="H5510" s="1">
        <v>31</v>
      </c>
      <c r="I5510" s="1">
        <v>7</v>
      </c>
      <c r="J5510" s="1">
        <v>3</v>
      </c>
      <c r="K5510" s="1" t="s">
        <v>39</v>
      </c>
      <c r="L5510" s="1">
        <v>6</v>
      </c>
      <c r="M5510" s="1" t="s">
        <v>40</v>
      </c>
      <c r="N5510" s="1">
        <v>72</v>
      </c>
      <c r="R5510" t="str">
        <f t="shared" si="346"/>
        <v>TIME 3:28 Sun</v>
      </c>
    </row>
    <row r="5511" spans="1:18" x14ac:dyDescent="0.25">
      <c r="A5511" s="12">
        <f t="shared" si="344"/>
        <v>44794.146274120365</v>
      </c>
      <c r="B5511" s="8" t="str">
        <f t="shared" si="345"/>
        <v>←</v>
      </c>
      <c r="C5511" s="10">
        <f t="shared" si="347"/>
        <v>0.105</v>
      </c>
      <c r="D5511" s="2">
        <v>1661016638084</v>
      </c>
      <c r="E5511" t="s">
        <v>0</v>
      </c>
      <c r="F5511" s="1">
        <v>5</v>
      </c>
      <c r="G5511" s="1">
        <v>31</v>
      </c>
      <c r="H5511" s="1">
        <v>21</v>
      </c>
      <c r="I5511" s="1" t="s">
        <v>7</v>
      </c>
      <c r="J5511" s="1">
        <v>3</v>
      </c>
      <c r="K5511" s="1" t="s">
        <v>8</v>
      </c>
      <c r="R5511" t="str">
        <f t="shared" si="346"/>
        <v>ACK</v>
      </c>
    </row>
    <row r="5512" spans="1:18" x14ac:dyDescent="0.25">
      <c r="A5512" s="12">
        <f t="shared" si="344"/>
        <v>44794.146275381943</v>
      </c>
      <c r="B5512" s="8" t="str">
        <f t="shared" si="345"/>
        <v>→</v>
      </c>
      <c r="C5512" s="10">
        <f t="shared" si="347"/>
        <v>0.109</v>
      </c>
      <c r="D5512" s="2">
        <v>1661016638193</v>
      </c>
      <c r="E5512" t="s">
        <v>0</v>
      </c>
      <c r="F5512" s="1">
        <v>5</v>
      </c>
      <c r="G5512" s="1">
        <v>21</v>
      </c>
      <c r="H5512" s="1">
        <v>31</v>
      </c>
      <c r="I5512" s="1">
        <v>8</v>
      </c>
      <c r="J5512" s="1" t="s">
        <v>16</v>
      </c>
      <c r="K5512" s="1" t="s">
        <v>75</v>
      </c>
      <c r="R5512" t="str">
        <f t="shared" si="346"/>
        <v>UNKNOWN 8</v>
      </c>
    </row>
    <row r="5513" spans="1:18" x14ac:dyDescent="0.25">
      <c r="A5513" s="12">
        <f t="shared" si="344"/>
        <v>44794.146277534725</v>
      </c>
      <c r="B5513" s="8" t="str">
        <f t="shared" si="345"/>
        <v>←</v>
      </c>
      <c r="C5513" s="10">
        <f t="shared" si="347"/>
        <v>0.186</v>
      </c>
      <c r="D5513" s="2">
        <v>1661016638379</v>
      </c>
      <c r="E5513" t="s">
        <v>0</v>
      </c>
      <c r="F5513" s="1">
        <v>5</v>
      </c>
      <c r="G5513" s="1">
        <v>31</v>
      </c>
      <c r="H5513" s="1">
        <v>21</v>
      </c>
      <c r="I5513" s="1" t="s">
        <v>7</v>
      </c>
      <c r="J5513" s="1">
        <v>3</v>
      </c>
      <c r="K5513" s="1" t="s">
        <v>8</v>
      </c>
      <c r="R5513" t="str">
        <f t="shared" si="346"/>
        <v>ACK</v>
      </c>
    </row>
    <row r="5514" spans="1:18" x14ac:dyDescent="0.25">
      <c r="A5514" s="12">
        <f t="shared" si="344"/>
        <v>44794.14627798611</v>
      </c>
      <c r="B5514" s="8" t="str">
        <f t="shared" si="345"/>
        <v>→</v>
      </c>
      <c r="C5514" s="10">
        <f t="shared" si="347"/>
        <v>3.9E-2</v>
      </c>
      <c r="D5514" s="2">
        <v>1661016638418</v>
      </c>
      <c r="E5514" t="s">
        <v>0</v>
      </c>
      <c r="F5514" s="1">
        <v>6</v>
      </c>
      <c r="G5514" s="1">
        <v>21</v>
      </c>
      <c r="H5514" s="1">
        <v>31</v>
      </c>
      <c r="I5514" s="1" t="s">
        <v>43</v>
      </c>
      <c r="J5514" s="1">
        <v>0</v>
      </c>
      <c r="K5514" s="1" t="s">
        <v>73</v>
      </c>
      <c r="L5514" s="1" t="s">
        <v>102</v>
      </c>
      <c r="R5514" t="str">
        <f t="shared" si="346"/>
        <v>FAN SPEED Fan:Off</v>
      </c>
    </row>
    <row r="5515" spans="1:18" x14ac:dyDescent="0.25">
      <c r="A5515" s="12">
        <f t="shared" si="344"/>
        <v>44794.14627931713</v>
      </c>
      <c r="B5515" s="8" t="str">
        <f t="shared" si="345"/>
        <v>←</v>
      </c>
      <c r="C5515" s="10">
        <f t="shared" si="347"/>
        <v>0.115</v>
      </c>
      <c r="D5515" s="2">
        <v>1661016638533</v>
      </c>
      <c r="E5515" t="s">
        <v>0</v>
      </c>
      <c r="F5515" s="1">
        <v>5</v>
      </c>
      <c r="G5515" s="1">
        <v>31</v>
      </c>
      <c r="H5515" s="1">
        <v>21</v>
      </c>
      <c r="I5515" s="1" t="s">
        <v>7</v>
      </c>
      <c r="J5515" s="1">
        <v>3</v>
      </c>
      <c r="K5515" s="1" t="s">
        <v>8</v>
      </c>
      <c r="R5515" t="str">
        <f t="shared" si="346"/>
        <v>ACK</v>
      </c>
    </row>
    <row r="5516" spans="1:18" x14ac:dyDescent="0.25">
      <c r="A5516" s="12">
        <f t="shared" si="344"/>
        <v>44794.146280393521</v>
      </c>
      <c r="B5516" s="8" t="str">
        <f t="shared" si="345"/>
        <v>→</v>
      </c>
      <c r="C5516" s="10">
        <f t="shared" si="347"/>
        <v>9.2999999999999999E-2</v>
      </c>
      <c r="D5516" s="2">
        <v>1661016638626</v>
      </c>
      <c r="E5516" t="s">
        <v>0</v>
      </c>
      <c r="F5516" s="1">
        <v>5</v>
      </c>
      <c r="G5516" s="1">
        <v>21</v>
      </c>
      <c r="H5516" s="1">
        <v>31</v>
      </c>
      <c r="I5516" s="1">
        <v>6</v>
      </c>
      <c r="J5516" s="1">
        <v>60</v>
      </c>
      <c r="K5516" s="1">
        <v>83</v>
      </c>
      <c r="R5516" t="str">
        <f t="shared" si="346"/>
        <v>FURNACE STATUS REQUEST</v>
      </c>
    </row>
    <row r="5517" spans="1:18" x14ac:dyDescent="0.25">
      <c r="A5517" s="12">
        <f t="shared" si="344"/>
        <v>44794.146282141206</v>
      </c>
      <c r="B5517" s="8" t="str">
        <f t="shared" si="345"/>
        <v>←</v>
      </c>
      <c r="C5517" s="10">
        <f t="shared" si="347"/>
        <v>0.151</v>
      </c>
      <c r="D5517" s="2">
        <v>1661016638777</v>
      </c>
      <c r="E5517" t="s">
        <v>0</v>
      </c>
      <c r="F5517" s="1">
        <v>9</v>
      </c>
      <c r="G5517" s="1">
        <v>31</v>
      </c>
      <c r="H5517" s="1">
        <v>21</v>
      </c>
      <c r="I5517" s="1" t="s">
        <v>1</v>
      </c>
      <c r="J5517" s="1">
        <v>0</v>
      </c>
      <c r="K5517" s="1">
        <v>0</v>
      </c>
      <c r="L5517" s="1">
        <v>0</v>
      </c>
      <c r="M5517" s="1">
        <v>0</v>
      </c>
      <c r="N5517" s="1" t="s">
        <v>26</v>
      </c>
      <c r="O5517" s="1" t="s">
        <v>27</v>
      </c>
      <c r="R5517" t="str">
        <f t="shared" si="346"/>
        <v>FURNACE STATUS RESPONSE Fan:0 Ignition:0 Burner:0 Unknown:0</v>
      </c>
    </row>
    <row r="5518" spans="1:18" x14ac:dyDescent="0.25">
      <c r="A5518" s="12">
        <f t="shared" si="344"/>
        <v>44794.146967314817</v>
      </c>
      <c r="B5518" s="8" t="str">
        <f t="shared" si="345"/>
        <v>→</v>
      </c>
      <c r="C5518" s="10">
        <f t="shared" si="347"/>
        <v>59.198999999999998</v>
      </c>
      <c r="D5518" s="2">
        <v>1661016697976</v>
      </c>
      <c r="E5518" t="s">
        <v>0</v>
      </c>
      <c r="F5518" s="1">
        <v>8</v>
      </c>
      <c r="G5518" s="1">
        <v>21</v>
      </c>
      <c r="H5518" s="1">
        <v>31</v>
      </c>
      <c r="I5518" s="1">
        <v>7</v>
      </c>
      <c r="J5518" s="1">
        <v>3</v>
      </c>
      <c r="K5518" s="1" t="s">
        <v>41</v>
      </c>
      <c r="L5518" s="1">
        <v>6</v>
      </c>
      <c r="M5518" s="1" t="s">
        <v>42</v>
      </c>
      <c r="N5518" s="1">
        <v>71</v>
      </c>
      <c r="R5518" t="str">
        <f t="shared" si="346"/>
        <v>TIME 3:29 Sun</v>
      </c>
    </row>
    <row r="5519" spans="1:18" x14ac:dyDescent="0.25">
      <c r="A5519" s="12">
        <f t="shared" si="344"/>
        <v>44794.146968425928</v>
      </c>
      <c r="B5519" s="8" t="str">
        <f t="shared" si="345"/>
        <v>←</v>
      </c>
      <c r="C5519" s="10">
        <f t="shared" si="347"/>
        <v>9.6000000000000002E-2</v>
      </c>
      <c r="D5519" s="2">
        <v>1661016698072</v>
      </c>
      <c r="E5519" t="s">
        <v>0</v>
      </c>
      <c r="F5519" s="1">
        <v>5</v>
      </c>
      <c r="G5519" s="1">
        <v>31</v>
      </c>
      <c r="H5519" s="1">
        <v>21</v>
      </c>
      <c r="I5519" s="1" t="s">
        <v>7</v>
      </c>
      <c r="J5519" s="1">
        <v>3</v>
      </c>
      <c r="K5519" s="1" t="s">
        <v>8</v>
      </c>
      <c r="R5519" t="str">
        <f t="shared" si="346"/>
        <v>ACK</v>
      </c>
    </row>
    <row r="5520" spans="1:18" x14ac:dyDescent="0.25">
      <c r="A5520" s="12">
        <f t="shared" si="344"/>
        <v>44794.146969652771</v>
      </c>
      <c r="B5520" s="8" t="str">
        <f t="shared" si="345"/>
        <v>→</v>
      </c>
      <c r="C5520" s="10">
        <f t="shared" si="347"/>
        <v>0.106</v>
      </c>
      <c r="D5520" s="2">
        <v>1661016698178</v>
      </c>
      <c r="E5520" t="s">
        <v>0</v>
      </c>
      <c r="F5520" s="1">
        <v>5</v>
      </c>
      <c r="G5520" s="1">
        <v>21</v>
      </c>
      <c r="H5520" s="1">
        <v>31</v>
      </c>
      <c r="I5520" s="1">
        <v>8</v>
      </c>
      <c r="J5520" s="1" t="s">
        <v>16</v>
      </c>
      <c r="K5520" s="1" t="s">
        <v>75</v>
      </c>
      <c r="R5520" t="str">
        <f t="shared" si="346"/>
        <v>UNKNOWN 8</v>
      </c>
    </row>
    <row r="5521" spans="1:18" x14ac:dyDescent="0.25">
      <c r="A5521" s="12">
        <f t="shared" si="344"/>
        <v>44794.146971076385</v>
      </c>
      <c r="B5521" s="8" t="str">
        <f t="shared" si="345"/>
        <v>←</v>
      </c>
      <c r="C5521" s="10">
        <f t="shared" si="347"/>
        <v>0.123</v>
      </c>
      <c r="D5521" s="2">
        <v>1661016698301</v>
      </c>
      <c r="E5521" t="s">
        <v>0</v>
      </c>
      <c r="F5521" s="1">
        <v>5</v>
      </c>
      <c r="G5521" s="1">
        <v>31</v>
      </c>
      <c r="H5521" s="1">
        <v>21</v>
      </c>
      <c r="I5521" s="1" t="s">
        <v>7</v>
      </c>
      <c r="J5521" s="1">
        <v>3</v>
      </c>
      <c r="K5521" s="1" t="s">
        <v>8</v>
      </c>
      <c r="R5521" t="str">
        <f t="shared" si="346"/>
        <v>ACK</v>
      </c>
    </row>
    <row r="5522" spans="1:18" x14ac:dyDescent="0.25">
      <c r="A5522" s="12">
        <f t="shared" si="344"/>
        <v>44794.146972499999</v>
      </c>
      <c r="B5522" s="8" t="str">
        <f t="shared" si="345"/>
        <v>→</v>
      </c>
      <c r="C5522" s="10">
        <f t="shared" si="347"/>
        <v>0.123</v>
      </c>
      <c r="D5522" s="2">
        <v>1661016698424</v>
      </c>
      <c r="E5522" t="s">
        <v>0</v>
      </c>
      <c r="F5522" s="1">
        <v>6</v>
      </c>
      <c r="G5522" s="1">
        <v>21</v>
      </c>
      <c r="H5522" s="1">
        <v>31</v>
      </c>
      <c r="I5522" s="1" t="s">
        <v>43</v>
      </c>
      <c r="J5522" s="1">
        <v>0</v>
      </c>
      <c r="K5522" s="1" t="s">
        <v>73</v>
      </c>
      <c r="L5522" s="1" t="s">
        <v>102</v>
      </c>
      <c r="R5522" t="str">
        <f t="shared" si="346"/>
        <v>FAN SPEED Fan:Off</v>
      </c>
    </row>
    <row r="5523" spans="1:18" x14ac:dyDescent="0.25">
      <c r="A5523" s="12">
        <f t="shared" si="344"/>
        <v>44794.146973900461</v>
      </c>
      <c r="B5523" s="8" t="str">
        <f t="shared" si="345"/>
        <v>←</v>
      </c>
      <c r="C5523" s="10">
        <f t="shared" si="347"/>
        <v>0.121</v>
      </c>
      <c r="D5523" s="2">
        <v>1661016698545</v>
      </c>
      <c r="E5523" t="s">
        <v>0</v>
      </c>
      <c r="F5523" s="1">
        <v>5</v>
      </c>
      <c r="G5523" s="1">
        <v>31</v>
      </c>
      <c r="H5523" s="1">
        <v>21</v>
      </c>
      <c r="I5523" s="1" t="s">
        <v>7</v>
      </c>
      <c r="J5523" s="1">
        <v>3</v>
      </c>
      <c r="K5523" s="1" t="s">
        <v>8</v>
      </c>
      <c r="R5523" t="str">
        <f t="shared" si="346"/>
        <v>ACK</v>
      </c>
    </row>
    <row r="5524" spans="1:18" x14ac:dyDescent="0.25">
      <c r="A5524" s="12">
        <f t="shared" si="344"/>
        <v>44794.146974976851</v>
      </c>
      <c r="B5524" s="8" t="str">
        <f t="shared" si="345"/>
        <v>→</v>
      </c>
      <c r="C5524" s="10">
        <f t="shared" si="347"/>
        <v>9.2999999999999999E-2</v>
      </c>
      <c r="D5524" s="2">
        <v>1661016698638</v>
      </c>
      <c r="E5524" t="s">
        <v>0</v>
      </c>
      <c r="F5524" s="1">
        <v>5</v>
      </c>
      <c r="G5524" s="1">
        <v>21</v>
      </c>
      <c r="H5524" s="1">
        <v>31</v>
      </c>
      <c r="I5524" s="1">
        <v>6</v>
      </c>
      <c r="J5524" s="1">
        <v>60</v>
      </c>
      <c r="K5524" s="1">
        <v>83</v>
      </c>
      <c r="R5524" t="str">
        <f t="shared" si="346"/>
        <v>FURNACE STATUS REQUEST</v>
      </c>
    </row>
    <row r="5525" spans="1:18" x14ac:dyDescent="0.25">
      <c r="A5525" s="12">
        <f t="shared" si="344"/>
        <v>44794.14697681713</v>
      </c>
      <c r="B5525" s="8" t="str">
        <f t="shared" si="345"/>
        <v>←</v>
      </c>
      <c r="C5525" s="10">
        <f t="shared" si="347"/>
        <v>0.159</v>
      </c>
      <c r="D5525" s="2">
        <v>1661016698797</v>
      </c>
      <c r="E5525" t="s">
        <v>0</v>
      </c>
      <c r="F5525" s="1">
        <v>9</v>
      </c>
      <c r="G5525" s="1">
        <v>31</v>
      </c>
      <c r="H5525" s="1">
        <v>21</v>
      </c>
      <c r="I5525" s="1" t="s">
        <v>1</v>
      </c>
      <c r="J5525" s="1">
        <v>0</v>
      </c>
      <c r="K5525" s="1">
        <v>0</v>
      </c>
      <c r="L5525" s="1">
        <v>0</v>
      </c>
      <c r="M5525" s="1">
        <v>0</v>
      </c>
      <c r="N5525" s="1" t="s">
        <v>26</v>
      </c>
      <c r="O5525" s="1" t="s">
        <v>27</v>
      </c>
      <c r="R5525" t="str">
        <f t="shared" si="346"/>
        <v>FURNACE STATUS RESPONSE Fan:0 Ignition:0 Burner:0 Unknown:0</v>
      </c>
    </row>
    <row r="5526" spans="1:18" x14ac:dyDescent="0.25">
      <c r="A5526" s="12">
        <f t="shared" si="344"/>
        <v>44794.147661712959</v>
      </c>
      <c r="B5526" s="8" t="str">
        <f t="shared" si="345"/>
        <v>→</v>
      </c>
      <c r="C5526" s="10">
        <f t="shared" si="347"/>
        <v>59.174999999999997</v>
      </c>
      <c r="D5526" s="2">
        <v>1661016757972</v>
      </c>
      <c r="E5526" t="s">
        <v>0</v>
      </c>
      <c r="F5526" s="1">
        <v>8</v>
      </c>
      <c r="G5526" s="1">
        <v>21</v>
      </c>
      <c r="H5526" s="1">
        <v>31</v>
      </c>
      <c r="I5526" s="1">
        <v>7</v>
      </c>
      <c r="J5526" s="1">
        <v>3</v>
      </c>
      <c r="K5526" s="1" t="s">
        <v>43</v>
      </c>
      <c r="L5526" s="1">
        <v>6</v>
      </c>
      <c r="M5526" s="1" t="s">
        <v>44</v>
      </c>
      <c r="N5526" s="1">
        <v>71</v>
      </c>
      <c r="R5526" t="str">
        <f t="shared" si="346"/>
        <v>TIME 3:30 Sun</v>
      </c>
    </row>
    <row r="5527" spans="1:18" x14ac:dyDescent="0.25">
      <c r="A5527" s="12">
        <f t="shared" si="344"/>
        <v>44794.147663009258</v>
      </c>
      <c r="B5527" s="8" t="str">
        <f t="shared" si="345"/>
        <v>←</v>
      </c>
      <c r="C5527" s="10">
        <f t="shared" si="347"/>
        <v>0.112</v>
      </c>
      <c r="D5527" s="2">
        <v>1661016758084</v>
      </c>
      <c r="E5527" t="s">
        <v>0</v>
      </c>
      <c r="F5527" s="1">
        <v>5</v>
      </c>
      <c r="G5527" s="1">
        <v>31</v>
      </c>
      <c r="H5527" s="1">
        <v>21</v>
      </c>
      <c r="I5527" s="1" t="s">
        <v>7</v>
      </c>
      <c r="J5527" s="1">
        <v>3</v>
      </c>
      <c r="K5527" s="1" t="s">
        <v>8</v>
      </c>
      <c r="R5527" t="str">
        <f t="shared" si="346"/>
        <v>ACK</v>
      </c>
    </row>
    <row r="5528" spans="1:18" x14ac:dyDescent="0.25">
      <c r="A5528" s="12">
        <f t="shared" si="344"/>
        <v>44794.147664224532</v>
      </c>
      <c r="B5528" s="8" t="str">
        <f t="shared" si="345"/>
        <v>→</v>
      </c>
      <c r="C5528" s="10">
        <f t="shared" si="347"/>
        <v>0.105</v>
      </c>
      <c r="D5528" s="2">
        <v>1661016758189</v>
      </c>
      <c r="E5528" t="s">
        <v>0</v>
      </c>
      <c r="F5528" s="1">
        <v>5</v>
      </c>
      <c r="G5528" s="1">
        <v>21</v>
      </c>
      <c r="H5528" s="1">
        <v>31</v>
      </c>
      <c r="I5528" s="1">
        <v>8</v>
      </c>
      <c r="J5528" s="1" t="s">
        <v>16</v>
      </c>
      <c r="K5528" s="1" t="s">
        <v>75</v>
      </c>
      <c r="R5528" t="str">
        <f t="shared" si="346"/>
        <v>UNKNOWN 8</v>
      </c>
    </row>
    <row r="5529" spans="1:18" x14ac:dyDescent="0.25">
      <c r="A5529" s="12">
        <f t="shared" si="344"/>
        <v>44794.147665405086</v>
      </c>
      <c r="B5529" s="8" t="str">
        <f t="shared" si="345"/>
        <v>←</v>
      </c>
      <c r="C5529" s="10">
        <f t="shared" si="347"/>
        <v>0.10199999999999999</v>
      </c>
      <c r="D5529" s="2">
        <v>1661016758291</v>
      </c>
      <c r="E5529" t="s">
        <v>0</v>
      </c>
      <c r="F5529" s="1">
        <v>5</v>
      </c>
      <c r="G5529" s="1">
        <v>31</v>
      </c>
      <c r="H5529" s="1">
        <v>21</v>
      </c>
      <c r="I5529" s="1" t="s">
        <v>7</v>
      </c>
      <c r="J5529" s="1">
        <v>3</v>
      </c>
      <c r="K5529" s="1" t="s">
        <v>8</v>
      </c>
      <c r="R5529" t="str">
        <f t="shared" si="346"/>
        <v>ACK</v>
      </c>
    </row>
    <row r="5530" spans="1:18" x14ac:dyDescent="0.25">
      <c r="A5530" s="12">
        <f t="shared" si="344"/>
        <v>44794.147666712961</v>
      </c>
      <c r="B5530" s="8" t="str">
        <f t="shared" si="345"/>
        <v>→</v>
      </c>
      <c r="C5530" s="10">
        <f t="shared" si="347"/>
        <v>0.113</v>
      </c>
      <c r="D5530" s="2">
        <v>1661016758404</v>
      </c>
      <c r="E5530" t="s">
        <v>0</v>
      </c>
      <c r="F5530" s="1">
        <v>6</v>
      </c>
      <c r="G5530" s="1">
        <v>21</v>
      </c>
      <c r="H5530" s="1">
        <v>31</v>
      </c>
      <c r="I5530" s="1" t="s">
        <v>43</v>
      </c>
      <c r="J5530" s="1">
        <v>0</v>
      </c>
      <c r="K5530" s="1" t="s">
        <v>73</v>
      </c>
      <c r="L5530" s="1" t="s">
        <v>102</v>
      </c>
      <c r="R5530" t="str">
        <f t="shared" si="346"/>
        <v>FAN SPEED Fan:Off</v>
      </c>
    </row>
    <row r="5531" spans="1:18" x14ac:dyDescent="0.25">
      <c r="A5531" s="12">
        <f t="shared" si="344"/>
        <v>44794.147667812496</v>
      </c>
      <c r="B5531" s="8" t="str">
        <f t="shared" si="345"/>
        <v>←</v>
      </c>
      <c r="C5531" s="10">
        <f t="shared" si="347"/>
        <v>9.5000000000000001E-2</v>
      </c>
      <c r="D5531" s="2">
        <v>1661016758499</v>
      </c>
      <c r="E5531" t="s">
        <v>0</v>
      </c>
      <c r="F5531" s="1">
        <v>5</v>
      </c>
      <c r="G5531" s="1">
        <v>31</v>
      </c>
      <c r="H5531" s="1">
        <v>21</v>
      </c>
      <c r="I5531" s="1" t="s">
        <v>7</v>
      </c>
      <c r="J5531" s="1">
        <v>3</v>
      </c>
      <c r="K5531" s="1" t="s">
        <v>8</v>
      </c>
      <c r="R5531" t="str">
        <f t="shared" si="346"/>
        <v>ACK</v>
      </c>
    </row>
    <row r="5532" spans="1:18" x14ac:dyDescent="0.25">
      <c r="A5532" s="12">
        <f t="shared" si="344"/>
        <v>44794.147668831014</v>
      </c>
      <c r="B5532" s="8" t="str">
        <f t="shared" si="345"/>
        <v>→</v>
      </c>
      <c r="C5532" s="10">
        <f t="shared" si="347"/>
        <v>8.7999999999999995E-2</v>
      </c>
      <c r="D5532" s="2">
        <v>1661016758587</v>
      </c>
      <c r="E5532" t="s">
        <v>0</v>
      </c>
      <c r="F5532" s="1">
        <v>5</v>
      </c>
      <c r="G5532" s="1">
        <v>21</v>
      </c>
      <c r="H5532" s="1">
        <v>31</v>
      </c>
      <c r="I5532" s="1">
        <v>6</v>
      </c>
      <c r="J5532" s="1">
        <v>60</v>
      </c>
      <c r="K5532" s="1">
        <v>83</v>
      </c>
      <c r="R5532" t="str">
        <f t="shared" si="346"/>
        <v>FURNACE STATUS REQUEST</v>
      </c>
    </row>
    <row r="5533" spans="1:18" x14ac:dyDescent="0.25">
      <c r="A5533" s="12">
        <f t="shared" si="344"/>
        <v>44794.147670972219</v>
      </c>
      <c r="B5533" s="8" t="str">
        <f t="shared" si="345"/>
        <v>←</v>
      </c>
      <c r="C5533" s="10">
        <f t="shared" si="347"/>
        <v>0.185</v>
      </c>
      <c r="D5533" s="2">
        <v>1661016758772</v>
      </c>
      <c r="E5533" t="s">
        <v>0</v>
      </c>
      <c r="F5533" s="1">
        <v>9</v>
      </c>
      <c r="G5533" s="1">
        <v>31</v>
      </c>
      <c r="H5533" s="1">
        <v>21</v>
      </c>
      <c r="I5533" s="1" t="s">
        <v>1</v>
      </c>
      <c r="J5533" s="1">
        <v>0</v>
      </c>
      <c r="K5533" s="1">
        <v>0</v>
      </c>
      <c r="L5533" s="1">
        <v>0</v>
      </c>
      <c r="M5533" s="1">
        <v>0</v>
      </c>
      <c r="N5533" s="1" t="s">
        <v>26</v>
      </c>
      <c r="O5533" s="1" t="s">
        <v>27</v>
      </c>
      <c r="R5533" t="str">
        <f t="shared" si="346"/>
        <v>FURNACE STATUS RESPONSE Fan:0 Ignition:0 Burner:0 Unknown:0</v>
      </c>
    </row>
    <row r="5534" spans="1:18" x14ac:dyDescent="0.25">
      <c r="A5534" s="12">
        <f t="shared" si="344"/>
        <v>44794.148356261569</v>
      </c>
      <c r="B5534" s="8" t="str">
        <f t="shared" si="345"/>
        <v>→</v>
      </c>
      <c r="C5534" s="10">
        <f t="shared" si="347"/>
        <v>59.209000000000003</v>
      </c>
      <c r="D5534" s="2">
        <v>1661016817981</v>
      </c>
      <c r="E5534" t="s">
        <v>0</v>
      </c>
      <c r="F5534" s="1">
        <v>8</v>
      </c>
      <c r="G5534" s="1">
        <v>21</v>
      </c>
      <c r="H5534" s="1">
        <v>31</v>
      </c>
      <c r="I5534" s="1">
        <v>7</v>
      </c>
      <c r="J5534" s="1">
        <v>3</v>
      </c>
      <c r="K5534" s="1" t="s">
        <v>45</v>
      </c>
      <c r="L5534" s="1">
        <v>6</v>
      </c>
      <c r="M5534" s="1">
        <v>56</v>
      </c>
      <c r="N5534" s="1">
        <v>72</v>
      </c>
      <c r="R5534" t="str">
        <f t="shared" si="346"/>
        <v>TIME 3:31 Sun</v>
      </c>
    </row>
    <row r="5535" spans="1:18" x14ac:dyDescent="0.25">
      <c r="A5535" s="12">
        <f t="shared" si="344"/>
        <v>44794.148357731479</v>
      </c>
      <c r="B5535" s="8" t="str">
        <f t="shared" si="345"/>
        <v>←</v>
      </c>
      <c r="C5535" s="10">
        <f t="shared" si="347"/>
        <v>0.127</v>
      </c>
      <c r="D5535" s="2">
        <v>1661016818108</v>
      </c>
      <c r="E5535" t="s">
        <v>0</v>
      </c>
      <c r="F5535" s="1">
        <v>5</v>
      </c>
      <c r="G5535" s="1">
        <v>31</v>
      </c>
      <c r="H5535" s="1">
        <v>21</v>
      </c>
      <c r="I5535" s="1" t="s">
        <v>7</v>
      </c>
      <c r="J5535" s="1">
        <v>3</v>
      </c>
      <c r="K5535" s="1" t="s">
        <v>8</v>
      </c>
      <c r="R5535" t="str">
        <f t="shared" si="346"/>
        <v>ACK</v>
      </c>
    </row>
    <row r="5536" spans="1:18" x14ac:dyDescent="0.25">
      <c r="A5536" s="12">
        <f t="shared" si="344"/>
        <v>44794.148358923609</v>
      </c>
      <c r="B5536" s="8" t="str">
        <f t="shared" si="345"/>
        <v>→</v>
      </c>
      <c r="C5536" s="10">
        <f t="shared" si="347"/>
        <v>0.10299999999999999</v>
      </c>
      <c r="D5536" s="2">
        <v>1661016818211</v>
      </c>
      <c r="E5536" t="s">
        <v>0</v>
      </c>
      <c r="F5536" s="1">
        <v>5</v>
      </c>
      <c r="G5536" s="1">
        <v>21</v>
      </c>
      <c r="H5536" s="1">
        <v>31</v>
      </c>
      <c r="I5536" s="1">
        <v>8</v>
      </c>
      <c r="J5536" s="1" t="s">
        <v>16</v>
      </c>
      <c r="K5536" s="1" t="s">
        <v>75</v>
      </c>
      <c r="R5536" t="str">
        <f t="shared" si="346"/>
        <v>UNKNOWN 8</v>
      </c>
    </row>
    <row r="5537" spans="1:18" x14ac:dyDescent="0.25">
      <c r="A5537" s="12">
        <f t="shared" si="344"/>
        <v>44794.148360567131</v>
      </c>
      <c r="B5537" s="8" t="str">
        <f t="shared" si="345"/>
        <v>←</v>
      </c>
      <c r="C5537" s="10">
        <f t="shared" si="347"/>
        <v>0.14199999999999999</v>
      </c>
      <c r="D5537" s="2">
        <v>1661016818353</v>
      </c>
      <c r="E5537" t="s">
        <v>0</v>
      </c>
      <c r="F5537" s="1">
        <v>5</v>
      </c>
      <c r="G5537" s="1">
        <v>31</v>
      </c>
      <c r="H5537" s="1">
        <v>21</v>
      </c>
      <c r="I5537" s="1" t="s">
        <v>7</v>
      </c>
      <c r="J5537" s="1">
        <v>3</v>
      </c>
      <c r="K5537" s="1" t="s">
        <v>8</v>
      </c>
      <c r="R5537" t="str">
        <f t="shared" si="346"/>
        <v>ACK</v>
      </c>
    </row>
    <row r="5538" spans="1:18" x14ac:dyDescent="0.25">
      <c r="A5538" s="12">
        <f t="shared" si="344"/>
        <v>44794.148361736108</v>
      </c>
      <c r="B5538" s="8" t="str">
        <f t="shared" si="345"/>
        <v>→</v>
      </c>
      <c r="C5538" s="10">
        <f t="shared" si="347"/>
        <v>0.10100000000000001</v>
      </c>
      <c r="D5538" s="2">
        <v>1661016818454</v>
      </c>
      <c r="E5538" t="s">
        <v>0</v>
      </c>
      <c r="F5538" s="1">
        <v>6</v>
      </c>
      <c r="G5538" s="1">
        <v>21</v>
      </c>
      <c r="H5538" s="1">
        <v>31</v>
      </c>
      <c r="I5538" s="1" t="s">
        <v>43</v>
      </c>
      <c r="J5538" s="1">
        <v>0</v>
      </c>
      <c r="K5538" s="1" t="s">
        <v>73</v>
      </c>
      <c r="L5538" s="1" t="s">
        <v>102</v>
      </c>
      <c r="R5538" t="str">
        <f t="shared" si="346"/>
        <v>FAN SPEED Fan:Off</v>
      </c>
    </row>
    <row r="5539" spans="1:18" x14ac:dyDescent="0.25">
      <c r="A5539" s="12">
        <f t="shared" si="344"/>
        <v>44794.148362928237</v>
      </c>
      <c r="B5539" s="8" t="str">
        <f t="shared" si="345"/>
        <v>←</v>
      </c>
      <c r="C5539" s="10">
        <f t="shared" si="347"/>
        <v>0.10299999999999999</v>
      </c>
      <c r="D5539" s="2">
        <v>1661016818557</v>
      </c>
      <c r="E5539" t="s">
        <v>0</v>
      </c>
      <c r="F5539" s="1">
        <v>5</v>
      </c>
      <c r="G5539" s="1">
        <v>31</v>
      </c>
      <c r="H5539" s="1">
        <v>21</v>
      </c>
      <c r="I5539" s="1" t="s">
        <v>7</v>
      </c>
      <c r="J5539" s="1">
        <v>3</v>
      </c>
      <c r="K5539" s="1" t="s">
        <v>8</v>
      </c>
      <c r="R5539" t="str">
        <f t="shared" si="346"/>
        <v>ACK</v>
      </c>
    </row>
    <row r="5540" spans="1:18" x14ac:dyDescent="0.25">
      <c r="A5540" s="12">
        <f t="shared" si="344"/>
        <v>44794.148364004628</v>
      </c>
      <c r="B5540" s="8" t="str">
        <f t="shared" si="345"/>
        <v>→</v>
      </c>
      <c r="C5540" s="10">
        <f t="shared" si="347"/>
        <v>9.2999999999999999E-2</v>
      </c>
      <c r="D5540" s="2">
        <v>1661016818650</v>
      </c>
      <c r="E5540" t="s">
        <v>0</v>
      </c>
      <c r="F5540" s="1">
        <v>5</v>
      </c>
      <c r="G5540" s="1">
        <v>21</v>
      </c>
      <c r="H5540" s="1">
        <v>31</v>
      </c>
      <c r="I5540" s="1">
        <v>6</v>
      </c>
      <c r="J5540" s="1">
        <v>60</v>
      </c>
      <c r="K5540" s="1">
        <v>83</v>
      </c>
      <c r="R5540" t="str">
        <f t="shared" si="346"/>
        <v>FURNACE STATUS REQUEST</v>
      </c>
    </row>
    <row r="5541" spans="1:18" x14ac:dyDescent="0.25">
      <c r="A5541" s="12">
        <f t="shared" si="344"/>
        <v>44794.148365787034</v>
      </c>
      <c r="B5541" s="8" t="str">
        <f t="shared" si="345"/>
        <v>←</v>
      </c>
      <c r="C5541" s="10">
        <f t="shared" si="347"/>
        <v>0.154</v>
      </c>
      <c r="D5541" s="2">
        <v>1661016818804</v>
      </c>
      <c r="E5541" t="s">
        <v>0</v>
      </c>
      <c r="F5541" s="1">
        <v>9</v>
      </c>
      <c r="G5541" s="1">
        <v>31</v>
      </c>
      <c r="H5541" s="1">
        <v>21</v>
      </c>
      <c r="I5541" s="1" t="s">
        <v>1</v>
      </c>
      <c r="J5541" s="1">
        <v>0</v>
      </c>
      <c r="K5541" s="1">
        <v>0</v>
      </c>
      <c r="L5541" s="1">
        <v>0</v>
      </c>
      <c r="M5541" s="1">
        <v>0</v>
      </c>
      <c r="N5541" s="1" t="s">
        <v>26</v>
      </c>
      <c r="O5541" s="1" t="s">
        <v>27</v>
      </c>
      <c r="R5541" t="str">
        <f t="shared" si="346"/>
        <v>FURNACE STATUS RESPONSE Fan:0 Ignition:0 Burner:0 Unknown:0</v>
      </c>
    </row>
    <row r="5542" spans="1:18" x14ac:dyDescent="0.25">
      <c r="A5542" s="12">
        <f t="shared" si="344"/>
        <v>44794.149050798609</v>
      </c>
      <c r="B5542" s="8" t="str">
        <f t="shared" si="345"/>
        <v>→</v>
      </c>
      <c r="C5542" s="10">
        <f t="shared" si="347"/>
        <v>59.185000000000002</v>
      </c>
      <c r="D5542" s="2">
        <v>1661016877989</v>
      </c>
      <c r="E5542" t="s">
        <v>0</v>
      </c>
      <c r="F5542" s="1">
        <v>8</v>
      </c>
      <c r="G5542" s="1">
        <v>21</v>
      </c>
      <c r="H5542" s="1">
        <v>31</v>
      </c>
      <c r="I5542" s="1">
        <v>7</v>
      </c>
      <c r="J5542" s="1">
        <v>3</v>
      </c>
      <c r="K5542" s="1">
        <v>20</v>
      </c>
      <c r="L5542" s="1">
        <v>6</v>
      </c>
      <c r="M5542" s="1" t="s">
        <v>46</v>
      </c>
      <c r="N5542" s="1">
        <v>72</v>
      </c>
      <c r="R5542" t="str">
        <f t="shared" si="346"/>
        <v>TIME 3:32 Sun</v>
      </c>
    </row>
    <row r="5543" spans="1:18" x14ac:dyDescent="0.25">
      <c r="A5543" s="12">
        <f t="shared" si="344"/>
        <v>44794.149051851848</v>
      </c>
      <c r="B5543" s="8" t="str">
        <f t="shared" si="345"/>
        <v>←</v>
      </c>
      <c r="C5543" s="10">
        <f t="shared" si="347"/>
        <v>9.0999999999999998E-2</v>
      </c>
      <c r="D5543" s="2">
        <v>1661016878080</v>
      </c>
      <c r="E5543" t="s">
        <v>0</v>
      </c>
      <c r="F5543" s="1">
        <v>5</v>
      </c>
      <c r="G5543" s="1">
        <v>31</v>
      </c>
      <c r="H5543" s="1">
        <v>21</v>
      </c>
      <c r="I5543" s="1" t="s">
        <v>7</v>
      </c>
      <c r="J5543" s="1">
        <v>3</v>
      </c>
      <c r="K5543" s="1" t="s">
        <v>8</v>
      </c>
      <c r="R5543" t="str">
        <f t="shared" si="346"/>
        <v>ACK</v>
      </c>
    </row>
    <row r="5544" spans="1:18" x14ac:dyDescent="0.25">
      <c r="A5544" s="12">
        <f t="shared" si="344"/>
        <v>44794.149053240741</v>
      </c>
      <c r="B5544" s="8" t="str">
        <f t="shared" si="345"/>
        <v>→</v>
      </c>
      <c r="C5544" s="10">
        <f t="shared" si="347"/>
        <v>0.12</v>
      </c>
      <c r="D5544" s="2">
        <v>1661016878200</v>
      </c>
      <c r="E5544" t="s">
        <v>0</v>
      </c>
      <c r="F5544" s="1">
        <v>5</v>
      </c>
      <c r="G5544" s="1">
        <v>21</v>
      </c>
      <c r="H5544" s="1">
        <v>31</v>
      </c>
      <c r="I5544" s="1">
        <v>8</v>
      </c>
      <c r="J5544" s="1" t="s">
        <v>16</v>
      </c>
      <c r="K5544" s="1" t="s">
        <v>75</v>
      </c>
      <c r="R5544" t="str">
        <f t="shared" si="346"/>
        <v>UNKNOWN 8</v>
      </c>
    </row>
    <row r="5545" spans="1:18" x14ac:dyDescent="0.25">
      <c r="A5545" s="12">
        <f t="shared" si="344"/>
        <v>44794.149054583329</v>
      </c>
      <c r="B5545" s="8" t="str">
        <f t="shared" si="345"/>
        <v>←</v>
      </c>
      <c r="C5545" s="10">
        <f t="shared" si="347"/>
        <v>0.11600000000000001</v>
      </c>
      <c r="D5545" s="2">
        <v>1661016878316</v>
      </c>
      <c r="E5545" t="s">
        <v>0</v>
      </c>
      <c r="F5545" s="1">
        <v>5</v>
      </c>
      <c r="G5545" s="1">
        <v>31</v>
      </c>
      <c r="H5545" s="1">
        <v>21</v>
      </c>
      <c r="I5545" s="1" t="s">
        <v>7</v>
      </c>
      <c r="J5545" s="1">
        <v>3</v>
      </c>
      <c r="K5545" s="1" t="s">
        <v>8</v>
      </c>
      <c r="R5545" t="str">
        <f t="shared" si="346"/>
        <v>ACK</v>
      </c>
    </row>
    <row r="5546" spans="1:18" x14ac:dyDescent="0.25">
      <c r="A5546" s="12">
        <f t="shared" si="344"/>
        <v>44794.149055590278</v>
      </c>
      <c r="B5546" s="8" t="str">
        <f t="shared" si="345"/>
        <v>→</v>
      </c>
      <c r="C5546" s="10">
        <f t="shared" si="347"/>
        <v>8.6999999999999994E-2</v>
      </c>
      <c r="D5546" s="2">
        <v>1661016878403</v>
      </c>
      <c r="E5546" t="s">
        <v>0</v>
      </c>
      <c r="F5546" s="1">
        <v>6</v>
      </c>
      <c r="G5546" s="1">
        <v>21</v>
      </c>
      <c r="H5546" s="1">
        <v>31</v>
      </c>
      <c r="I5546" s="1" t="s">
        <v>43</v>
      </c>
      <c r="J5546" s="1">
        <v>0</v>
      </c>
      <c r="K5546" s="1" t="s">
        <v>73</v>
      </c>
      <c r="L5546" s="1" t="s">
        <v>102</v>
      </c>
      <c r="R5546" t="str">
        <f t="shared" si="346"/>
        <v>FAN SPEED Fan:Off</v>
      </c>
    </row>
    <row r="5547" spans="1:18" x14ac:dyDescent="0.25">
      <c r="A5547" s="12">
        <f t="shared" si="344"/>
        <v>44794.149056979164</v>
      </c>
      <c r="B5547" s="8" t="str">
        <f t="shared" si="345"/>
        <v>←</v>
      </c>
      <c r="C5547" s="10">
        <f t="shared" si="347"/>
        <v>0.12</v>
      </c>
      <c r="D5547" s="2">
        <v>1661016878523</v>
      </c>
      <c r="E5547" t="s">
        <v>0</v>
      </c>
      <c r="F5547" s="1">
        <v>5</v>
      </c>
      <c r="G5547" s="1">
        <v>31</v>
      </c>
      <c r="H5547" s="1">
        <v>21</v>
      </c>
      <c r="I5547" s="1" t="s">
        <v>7</v>
      </c>
      <c r="J5547" s="1">
        <v>3</v>
      </c>
      <c r="K5547" s="1" t="s">
        <v>8</v>
      </c>
      <c r="R5547" t="str">
        <f t="shared" si="346"/>
        <v>ACK</v>
      </c>
    </row>
    <row r="5548" spans="1:18" x14ac:dyDescent="0.25">
      <c r="A5548" s="12">
        <f t="shared" si="344"/>
        <v>44794.14905811342</v>
      </c>
      <c r="B5548" s="8" t="str">
        <f t="shared" si="345"/>
        <v>→</v>
      </c>
      <c r="C5548" s="10">
        <f t="shared" si="347"/>
        <v>9.8000000000000004E-2</v>
      </c>
      <c r="D5548" s="2">
        <v>1661016878621</v>
      </c>
      <c r="E5548" t="s">
        <v>0</v>
      </c>
      <c r="F5548" s="1">
        <v>5</v>
      </c>
      <c r="G5548" s="1">
        <v>21</v>
      </c>
      <c r="H5548" s="1">
        <v>31</v>
      </c>
      <c r="I5548" s="1">
        <v>6</v>
      </c>
      <c r="J5548" s="1">
        <v>60</v>
      </c>
      <c r="K5548" s="1">
        <v>83</v>
      </c>
      <c r="R5548" t="str">
        <f t="shared" si="346"/>
        <v>FURNACE STATUS REQUEST</v>
      </c>
    </row>
    <row r="5549" spans="1:18" x14ac:dyDescent="0.25">
      <c r="A5549" s="12">
        <f t="shared" si="344"/>
        <v>44794.149059976851</v>
      </c>
      <c r="B5549" s="8" t="str">
        <f t="shared" si="345"/>
        <v>←</v>
      </c>
      <c r="C5549" s="10">
        <f t="shared" si="347"/>
        <v>0.161</v>
      </c>
      <c r="D5549" s="2">
        <v>1661016878782</v>
      </c>
      <c r="E5549" t="s">
        <v>0</v>
      </c>
      <c r="F5549" s="1">
        <v>9</v>
      </c>
      <c r="G5549" s="1">
        <v>31</v>
      </c>
      <c r="H5549" s="1">
        <v>21</v>
      </c>
      <c r="I5549" s="1" t="s">
        <v>1</v>
      </c>
      <c r="J5549" s="1">
        <v>0</v>
      </c>
      <c r="K5549" s="1">
        <v>0</v>
      </c>
      <c r="L5549" s="1">
        <v>0</v>
      </c>
      <c r="M5549" s="1">
        <v>0</v>
      </c>
      <c r="N5549" s="1" t="s">
        <v>26</v>
      </c>
      <c r="O5549" s="1" t="s">
        <v>27</v>
      </c>
      <c r="R5549" t="str">
        <f t="shared" si="346"/>
        <v>FURNACE STATUS RESPONSE Fan:0 Ignition:0 Burner:0 Unknown:0</v>
      </c>
    </row>
    <row r="5550" spans="1:18" x14ac:dyDescent="0.25">
      <c r="A5550" s="12">
        <f t="shared" si="344"/>
        <v>44794.14974512731</v>
      </c>
      <c r="B5550" s="8" t="str">
        <f t="shared" si="345"/>
        <v>→</v>
      </c>
      <c r="C5550" s="10">
        <f t="shared" si="347"/>
        <v>59.197000000000003</v>
      </c>
      <c r="D5550" s="2">
        <v>1661016937979</v>
      </c>
      <c r="E5550" t="s">
        <v>0</v>
      </c>
      <c r="F5550" s="1">
        <v>8</v>
      </c>
      <c r="G5550" s="1">
        <v>21</v>
      </c>
      <c r="H5550" s="1">
        <v>31</v>
      </c>
      <c r="I5550" s="1">
        <v>7</v>
      </c>
      <c r="J5550" s="1">
        <v>3</v>
      </c>
      <c r="K5550" s="1">
        <v>21</v>
      </c>
      <c r="L5550" s="1">
        <v>6</v>
      </c>
      <c r="M5550" s="1">
        <v>52</v>
      </c>
      <c r="N5550" s="1">
        <v>71</v>
      </c>
      <c r="R5550" t="str">
        <f t="shared" si="346"/>
        <v>TIME 3:33 Sun</v>
      </c>
    </row>
    <row r="5551" spans="1:18" x14ac:dyDescent="0.25">
      <c r="A5551" s="12">
        <f t="shared" si="344"/>
        <v>44794.149746215277</v>
      </c>
      <c r="B5551" s="8" t="str">
        <f t="shared" si="345"/>
        <v>←</v>
      </c>
      <c r="C5551" s="10">
        <f t="shared" si="347"/>
        <v>9.4E-2</v>
      </c>
      <c r="D5551" s="2">
        <v>1661016938073</v>
      </c>
      <c r="E5551" t="s">
        <v>0</v>
      </c>
      <c r="F5551" s="1">
        <v>5</v>
      </c>
      <c r="G5551" s="1">
        <v>31</v>
      </c>
      <c r="H5551" s="1">
        <v>21</v>
      </c>
      <c r="I5551" s="1" t="s">
        <v>7</v>
      </c>
      <c r="J5551" s="1">
        <v>3</v>
      </c>
      <c r="K5551" s="1" t="s">
        <v>8</v>
      </c>
      <c r="R5551" t="str">
        <f t="shared" si="346"/>
        <v>ACK</v>
      </c>
    </row>
    <row r="5552" spans="1:18" x14ac:dyDescent="0.25">
      <c r="A5552" s="12">
        <f t="shared" si="344"/>
        <v>44794.149747754629</v>
      </c>
      <c r="B5552" s="8" t="str">
        <f t="shared" si="345"/>
        <v>→</v>
      </c>
      <c r="C5552" s="10">
        <f t="shared" si="347"/>
        <v>0.13300000000000001</v>
      </c>
      <c r="D5552" s="2">
        <v>1661016938206</v>
      </c>
      <c r="E5552" t="s">
        <v>0</v>
      </c>
      <c r="F5552" s="1">
        <v>5</v>
      </c>
      <c r="G5552" s="1">
        <v>21</v>
      </c>
      <c r="H5552" s="1">
        <v>31</v>
      </c>
      <c r="I5552" s="1">
        <v>8</v>
      </c>
      <c r="J5552" s="1" t="s">
        <v>16</v>
      </c>
      <c r="K5552" s="1" t="s">
        <v>75</v>
      </c>
      <c r="R5552" t="str">
        <f t="shared" si="346"/>
        <v>UNKNOWN 8</v>
      </c>
    </row>
    <row r="5553" spans="1:18" x14ac:dyDescent="0.25">
      <c r="A5553" s="12">
        <f t="shared" si="344"/>
        <v>44794.149748900461</v>
      </c>
      <c r="B5553" s="8" t="str">
        <f t="shared" si="345"/>
        <v>←</v>
      </c>
      <c r="C5553" s="10">
        <f t="shared" si="347"/>
        <v>9.9000000000000005E-2</v>
      </c>
      <c r="D5553" s="2">
        <v>1661016938305</v>
      </c>
      <c r="E5553" t="s">
        <v>0</v>
      </c>
      <c r="F5553" s="1">
        <v>5</v>
      </c>
      <c r="G5553" s="1">
        <v>31</v>
      </c>
      <c r="H5553" s="1">
        <v>21</v>
      </c>
      <c r="I5553" s="1" t="s">
        <v>7</v>
      </c>
      <c r="J5553" s="1">
        <v>3</v>
      </c>
      <c r="K5553" s="1" t="s">
        <v>8</v>
      </c>
      <c r="R5553" t="str">
        <f t="shared" si="346"/>
        <v>ACK</v>
      </c>
    </row>
    <row r="5554" spans="1:18" x14ac:dyDescent="0.25">
      <c r="A5554" s="12">
        <f t="shared" si="344"/>
        <v>44794.149750081015</v>
      </c>
      <c r="B5554" s="8" t="str">
        <f t="shared" si="345"/>
        <v>→</v>
      </c>
      <c r="C5554" s="10">
        <f t="shared" si="347"/>
        <v>0.10199999999999999</v>
      </c>
      <c r="D5554" s="2">
        <v>1661016938407</v>
      </c>
      <c r="E5554" t="s">
        <v>0</v>
      </c>
      <c r="F5554" s="1">
        <v>6</v>
      </c>
      <c r="G5554" s="1">
        <v>21</v>
      </c>
      <c r="H5554" s="1">
        <v>31</v>
      </c>
      <c r="I5554" s="1" t="s">
        <v>43</v>
      </c>
      <c r="J5554" s="1">
        <v>0</v>
      </c>
      <c r="K5554" s="1" t="s">
        <v>73</v>
      </c>
      <c r="L5554" s="1" t="s">
        <v>102</v>
      </c>
      <c r="R5554" t="str">
        <f t="shared" si="346"/>
        <v>FAN SPEED Fan:Off</v>
      </c>
    </row>
    <row r="5555" spans="1:18" x14ac:dyDescent="0.25">
      <c r="A5555" s="12">
        <f t="shared" si="344"/>
        <v>44794.149751493052</v>
      </c>
      <c r="B5555" s="8" t="str">
        <f t="shared" si="345"/>
        <v>←</v>
      </c>
      <c r="C5555" s="10">
        <f t="shared" si="347"/>
        <v>0.122</v>
      </c>
      <c r="D5555" s="2">
        <v>1661016938529</v>
      </c>
      <c r="E5555" t="s">
        <v>0</v>
      </c>
      <c r="F5555" s="1">
        <v>5</v>
      </c>
      <c r="G5555" s="1">
        <v>31</v>
      </c>
      <c r="H5555" s="1">
        <v>21</v>
      </c>
      <c r="I5555" s="1" t="s">
        <v>7</v>
      </c>
      <c r="J5555" s="1">
        <v>3</v>
      </c>
      <c r="K5555" s="1" t="s">
        <v>8</v>
      </c>
      <c r="R5555" t="str">
        <f t="shared" si="346"/>
        <v>ACK</v>
      </c>
    </row>
    <row r="5556" spans="1:18" x14ac:dyDescent="0.25">
      <c r="A5556" s="12">
        <f t="shared" si="344"/>
        <v>44794.149752476849</v>
      </c>
      <c r="B5556" s="8" t="str">
        <f t="shared" si="345"/>
        <v>→</v>
      </c>
      <c r="C5556" s="10">
        <f t="shared" si="347"/>
        <v>8.5000000000000006E-2</v>
      </c>
      <c r="D5556" s="2">
        <v>1661016938614</v>
      </c>
      <c r="E5556" t="s">
        <v>0</v>
      </c>
      <c r="F5556" s="1">
        <v>5</v>
      </c>
      <c r="G5556" s="1">
        <v>21</v>
      </c>
      <c r="H5556" s="1">
        <v>31</v>
      </c>
      <c r="I5556" s="1">
        <v>6</v>
      </c>
      <c r="J5556" s="1">
        <v>60</v>
      </c>
      <c r="K5556" s="1">
        <v>83</v>
      </c>
      <c r="R5556" t="str">
        <f t="shared" si="346"/>
        <v>FURNACE STATUS REQUEST</v>
      </c>
    </row>
    <row r="5557" spans="1:18" x14ac:dyDescent="0.25">
      <c r="A5557" s="12">
        <f t="shared" si="344"/>
        <v>44794.149754317128</v>
      </c>
      <c r="B5557" s="8" t="str">
        <f t="shared" si="345"/>
        <v>←</v>
      </c>
      <c r="C5557" s="10">
        <f t="shared" si="347"/>
        <v>0.159</v>
      </c>
      <c r="D5557" s="2">
        <v>1661016938773</v>
      </c>
      <c r="E5557" t="s">
        <v>0</v>
      </c>
      <c r="F5557" s="1">
        <v>9</v>
      </c>
      <c r="G5557" s="1">
        <v>31</v>
      </c>
      <c r="H5557" s="1">
        <v>21</v>
      </c>
      <c r="I5557" s="1" t="s">
        <v>1</v>
      </c>
      <c r="J5557" s="1">
        <v>0</v>
      </c>
      <c r="K5557" s="1">
        <v>0</v>
      </c>
      <c r="L5557" s="1">
        <v>0</v>
      </c>
      <c r="M5557" s="1">
        <v>0</v>
      </c>
      <c r="N5557" s="1" t="s">
        <v>26</v>
      </c>
      <c r="O5557" s="1" t="s">
        <v>27</v>
      </c>
      <c r="R5557" t="str">
        <f t="shared" si="346"/>
        <v>FURNACE STATUS RESPONSE Fan:0 Ignition:0 Burner:0 Unknown:0</v>
      </c>
    </row>
    <row r="5558" spans="1:18" x14ac:dyDescent="0.25">
      <c r="A5558" s="12">
        <f t="shared" si="344"/>
        <v>44794.150439745368</v>
      </c>
      <c r="B5558" s="8" t="str">
        <f t="shared" si="345"/>
        <v>→</v>
      </c>
      <c r="C5558" s="10">
        <f t="shared" si="347"/>
        <v>59.220999999999997</v>
      </c>
      <c r="D5558" s="2">
        <v>1661016997994</v>
      </c>
      <c r="E5558" t="s">
        <v>0</v>
      </c>
      <c r="F5558" s="1">
        <v>8</v>
      </c>
      <c r="G5558" s="1">
        <v>21</v>
      </c>
      <c r="H5558" s="1">
        <v>31</v>
      </c>
      <c r="I5558" s="1">
        <v>7</v>
      </c>
      <c r="J5558" s="1">
        <v>3</v>
      </c>
      <c r="K5558" s="1">
        <v>22</v>
      </c>
      <c r="L5558" s="1">
        <v>6</v>
      </c>
      <c r="M5558" s="1">
        <v>58</v>
      </c>
      <c r="N5558" s="1">
        <v>71</v>
      </c>
      <c r="R5558" t="str">
        <f t="shared" si="346"/>
        <v>TIME 3:34 Sun</v>
      </c>
    </row>
    <row r="5559" spans="1:18" x14ac:dyDescent="0.25">
      <c r="A5559" s="12">
        <f t="shared" si="344"/>
        <v>44794.150441122685</v>
      </c>
      <c r="B5559" s="8" t="str">
        <f t="shared" si="345"/>
        <v>←</v>
      </c>
      <c r="C5559" s="10">
        <f t="shared" si="347"/>
        <v>0.11899999999999999</v>
      </c>
      <c r="D5559" s="2">
        <v>1661016998113</v>
      </c>
      <c r="E5559" t="s">
        <v>0</v>
      </c>
      <c r="F5559" s="1">
        <v>5</v>
      </c>
      <c r="G5559" s="1">
        <v>31</v>
      </c>
      <c r="H5559" s="1">
        <v>21</v>
      </c>
      <c r="I5559" s="1" t="s">
        <v>7</v>
      </c>
      <c r="J5559" s="1">
        <v>3</v>
      </c>
      <c r="K5559" s="1" t="s">
        <v>8</v>
      </c>
      <c r="R5559" t="str">
        <f t="shared" si="346"/>
        <v>ACK</v>
      </c>
    </row>
    <row r="5560" spans="1:18" x14ac:dyDescent="0.25">
      <c r="A5560" s="12">
        <f t="shared" si="344"/>
        <v>44794.150442453705</v>
      </c>
      <c r="B5560" s="8" t="str">
        <f t="shared" si="345"/>
        <v>→</v>
      </c>
      <c r="C5560" s="10">
        <f t="shared" si="347"/>
        <v>0.115</v>
      </c>
      <c r="D5560" s="2">
        <v>1661016998228</v>
      </c>
      <c r="E5560" t="s">
        <v>0</v>
      </c>
      <c r="F5560" s="1">
        <v>5</v>
      </c>
      <c r="G5560" s="1">
        <v>21</v>
      </c>
      <c r="H5560" s="1">
        <v>31</v>
      </c>
      <c r="I5560" s="1">
        <v>8</v>
      </c>
      <c r="J5560" s="1" t="s">
        <v>16</v>
      </c>
      <c r="K5560" s="1" t="s">
        <v>75</v>
      </c>
      <c r="R5560" t="str">
        <f t="shared" si="346"/>
        <v>UNKNOWN 8</v>
      </c>
    </row>
    <row r="5561" spans="1:18" x14ac:dyDescent="0.25">
      <c r="A5561" s="12">
        <f t="shared" si="344"/>
        <v>44794.150443518512</v>
      </c>
      <c r="B5561" s="8" t="str">
        <f t="shared" si="345"/>
        <v>←</v>
      </c>
      <c r="C5561" s="10">
        <f t="shared" si="347"/>
        <v>9.1999999999999998E-2</v>
      </c>
      <c r="D5561" s="2">
        <v>1661016998320</v>
      </c>
      <c r="E5561" t="s">
        <v>0</v>
      </c>
      <c r="F5561" s="1">
        <v>5</v>
      </c>
      <c r="G5561" s="1">
        <v>31</v>
      </c>
      <c r="H5561" s="1">
        <v>21</v>
      </c>
      <c r="I5561" s="1" t="s">
        <v>7</v>
      </c>
      <c r="J5561" s="1">
        <v>3</v>
      </c>
      <c r="K5561" s="1" t="s">
        <v>8</v>
      </c>
      <c r="R5561" t="str">
        <f t="shared" si="346"/>
        <v>ACK</v>
      </c>
    </row>
    <row r="5562" spans="1:18" x14ac:dyDescent="0.25">
      <c r="A5562" s="12">
        <f t="shared" si="344"/>
        <v>44794.150444756939</v>
      </c>
      <c r="B5562" s="8" t="str">
        <f t="shared" si="345"/>
        <v>→</v>
      </c>
      <c r="C5562" s="10">
        <f t="shared" si="347"/>
        <v>0.107</v>
      </c>
      <c r="D5562" s="2">
        <v>1661016998427</v>
      </c>
      <c r="E5562" t="s">
        <v>0</v>
      </c>
      <c r="F5562" s="1">
        <v>6</v>
      </c>
      <c r="G5562" s="1">
        <v>21</v>
      </c>
      <c r="H5562" s="1">
        <v>31</v>
      </c>
      <c r="I5562" s="1" t="s">
        <v>43</v>
      </c>
      <c r="J5562" s="1">
        <v>0</v>
      </c>
      <c r="K5562" s="1" t="s">
        <v>73</v>
      </c>
      <c r="L5562" s="1" t="s">
        <v>102</v>
      </c>
      <c r="R5562" t="str">
        <f t="shared" si="346"/>
        <v>FAN SPEED Fan:Off</v>
      </c>
    </row>
    <row r="5563" spans="1:18" x14ac:dyDescent="0.25">
      <c r="A5563" s="12">
        <f t="shared" si="344"/>
        <v>44794.150446064814</v>
      </c>
      <c r="B5563" s="8" t="str">
        <f t="shared" si="345"/>
        <v>←</v>
      </c>
      <c r="C5563" s="10">
        <f t="shared" si="347"/>
        <v>0.113</v>
      </c>
      <c r="D5563" s="2">
        <v>1661016998540</v>
      </c>
      <c r="E5563" t="s">
        <v>0</v>
      </c>
      <c r="F5563" s="1">
        <v>5</v>
      </c>
      <c r="G5563" s="1">
        <v>31</v>
      </c>
      <c r="H5563" s="1">
        <v>21</v>
      </c>
      <c r="I5563" s="1" t="s">
        <v>7</v>
      </c>
      <c r="J5563" s="1">
        <v>3</v>
      </c>
      <c r="K5563" s="1" t="s">
        <v>8</v>
      </c>
      <c r="R5563" t="str">
        <f t="shared" si="346"/>
        <v>ACK</v>
      </c>
    </row>
    <row r="5564" spans="1:18" x14ac:dyDescent="0.25">
      <c r="A5564" s="12">
        <f t="shared" si="344"/>
        <v>44794.150447187501</v>
      </c>
      <c r="B5564" s="8" t="str">
        <f t="shared" si="345"/>
        <v>→</v>
      </c>
      <c r="C5564" s="10">
        <f t="shared" si="347"/>
        <v>9.7000000000000003E-2</v>
      </c>
      <c r="D5564" s="2">
        <v>1661016998637</v>
      </c>
      <c r="E5564" t="s">
        <v>0</v>
      </c>
      <c r="F5564" s="1">
        <v>5</v>
      </c>
      <c r="G5564" s="1">
        <v>21</v>
      </c>
      <c r="H5564" s="1">
        <v>31</v>
      </c>
      <c r="I5564" s="1">
        <v>6</v>
      </c>
      <c r="J5564" s="1">
        <v>60</v>
      </c>
      <c r="K5564" s="1">
        <v>83</v>
      </c>
      <c r="R5564" t="str">
        <f t="shared" si="346"/>
        <v>FURNACE STATUS REQUEST</v>
      </c>
    </row>
    <row r="5565" spans="1:18" x14ac:dyDescent="0.25">
      <c r="A5565" s="12">
        <f t="shared" si="344"/>
        <v>44794.150449050925</v>
      </c>
      <c r="B5565" s="8" t="str">
        <f t="shared" si="345"/>
        <v>←</v>
      </c>
      <c r="C5565" s="10">
        <f t="shared" si="347"/>
        <v>0.161</v>
      </c>
      <c r="D5565" s="2">
        <v>1661016998798</v>
      </c>
      <c r="E5565" t="s">
        <v>0</v>
      </c>
      <c r="F5565" s="1">
        <v>9</v>
      </c>
      <c r="G5565" s="1">
        <v>31</v>
      </c>
      <c r="H5565" s="1">
        <v>21</v>
      </c>
      <c r="I5565" s="1" t="s">
        <v>1</v>
      </c>
      <c r="J5565" s="1">
        <v>0</v>
      </c>
      <c r="K5565" s="1">
        <v>0</v>
      </c>
      <c r="L5565" s="1">
        <v>0</v>
      </c>
      <c r="M5565" s="1">
        <v>0</v>
      </c>
      <c r="N5565" s="1" t="s">
        <v>26</v>
      </c>
      <c r="O5565" s="1" t="s">
        <v>27</v>
      </c>
      <c r="R5565" t="str">
        <f t="shared" si="346"/>
        <v>FURNACE STATUS RESPONSE Fan:0 Ignition:0 Burner:0 Unknown:0</v>
      </c>
    </row>
    <row r="5566" spans="1:18" x14ac:dyDescent="0.25">
      <c r="A5566" s="12">
        <f t="shared" si="344"/>
        <v>44794.151134178239</v>
      </c>
      <c r="B5566" s="8" t="str">
        <f t="shared" si="345"/>
        <v>→</v>
      </c>
      <c r="C5566" s="10">
        <f t="shared" si="347"/>
        <v>59.195</v>
      </c>
      <c r="D5566" s="2">
        <v>1661017057993</v>
      </c>
      <c r="E5566" t="s">
        <v>0</v>
      </c>
      <c r="F5566" s="1">
        <v>8</v>
      </c>
      <c r="G5566" s="1">
        <v>21</v>
      </c>
      <c r="H5566" s="1">
        <v>31</v>
      </c>
      <c r="I5566" s="1">
        <v>7</v>
      </c>
      <c r="J5566" s="1">
        <v>3</v>
      </c>
      <c r="K5566" s="1">
        <v>23</v>
      </c>
      <c r="L5566" s="1">
        <v>6</v>
      </c>
      <c r="M5566" s="1" t="s">
        <v>49</v>
      </c>
      <c r="N5566" s="1">
        <v>72</v>
      </c>
      <c r="R5566" t="str">
        <f t="shared" si="346"/>
        <v>TIME 3:35 Sun</v>
      </c>
    </row>
    <row r="5567" spans="1:18" x14ac:dyDescent="0.25">
      <c r="A5567" s="12">
        <f t="shared" si="344"/>
        <v>44794.151135381944</v>
      </c>
      <c r="B5567" s="8" t="str">
        <f t="shared" si="345"/>
        <v>←</v>
      </c>
      <c r="C5567" s="10">
        <f t="shared" si="347"/>
        <v>0.104</v>
      </c>
      <c r="D5567" s="2">
        <v>1661017058097</v>
      </c>
      <c r="E5567" t="s">
        <v>0</v>
      </c>
      <c r="F5567" s="1">
        <v>5</v>
      </c>
      <c r="G5567" s="1">
        <v>31</v>
      </c>
      <c r="H5567" s="1">
        <v>21</v>
      </c>
      <c r="I5567" s="1" t="s">
        <v>7</v>
      </c>
      <c r="J5567" s="1">
        <v>3</v>
      </c>
      <c r="K5567" s="1" t="s">
        <v>8</v>
      </c>
      <c r="R5567" t="str">
        <f t="shared" si="346"/>
        <v>ACK</v>
      </c>
    </row>
    <row r="5568" spans="1:18" x14ac:dyDescent="0.25">
      <c r="A5568" s="12">
        <f t="shared" si="344"/>
        <v>44794.15113677083</v>
      </c>
      <c r="B5568" s="8" t="str">
        <f t="shared" si="345"/>
        <v>→</v>
      </c>
      <c r="C5568" s="10">
        <f t="shared" si="347"/>
        <v>0.12</v>
      </c>
      <c r="D5568" s="2">
        <v>1661017058217</v>
      </c>
      <c r="E5568" t="s">
        <v>0</v>
      </c>
      <c r="F5568" s="1">
        <v>5</v>
      </c>
      <c r="G5568" s="1">
        <v>21</v>
      </c>
      <c r="H5568" s="1">
        <v>31</v>
      </c>
      <c r="I5568" s="1">
        <v>8</v>
      </c>
      <c r="J5568" s="1" t="s">
        <v>16</v>
      </c>
      <c r="K5568" s="1" t="s">
        <v>75</v>
      </c>
      <c r="R5568" t="str">
        <f t="shared" si="346"/>
        <v>UNKNOWN 8</v>
      </c>
    </row>
    <row r="5569" spans="1:18" x14ac:dyDescent="0.25">
      <c r="A5569" s="12">
        <f t="shared" si="344"/>
        <v>44794.151138148147</v>
      </c>
      <c r="B5569" s="8" t="str">
        <f t="shared" si="345"/>
        <v>←</v>
      </c>
      <c r="C5569" s="10">
        <f t="shared" si="347"/>
        <v>0.11899999999999999</v>
      </c>
      <c r="D5569" s="2">
        <v>1661017058336</v>
      </c>
      <c r="E5569" t="s">
        <v>0</v>
      </c>
      <c r="F5569" s="1">
        <v>5</v>
      </c>
      <c r="G5569" s="1">
        <v>31</v>
      </c>
      <c r="H5569" s="1">
        <v>21</v>
      </c>
      <c r="I5569" s="1" t="s">
        <v>7</v>
      </c>
      <c r="J5569" s="1">
        <v>3</v>
      </c>
      <c r="K5569" s="1" t="s">
        <v>8</v>
      </c>
      <c r="R5569" t="str">
        <f t="shared" si="346"/>
        <v>ACK</v>
      </c>
    </row>
    <row r="5570" spans="1:18" x14ac:dyDescent="0.25">
      <c r="A5570" s="12">
        <f t="shared" si="344"/>
        <v>44794.151139351852</v>
      </c>
      <c r="B5570" s="8" t="str">
        <f t="shared" si="345"/>
        <v>→</v>
      </c>
      <c r="C5570" s="10">
        <f t="shared" si="347"/>
        <v>0.104</v>
      </c>
      <c r="D5570" s="2">
        <v>1661017058440</v>
      </c>
      <c r="E5570" t="s">
        <v>0</v>
      </c>
      <c r="F5570" s="1">
        <v>6</v>
      </c>
      <c r="G5570" s="1">
        <v>21</v>
      </c>
      <c r="H5570" s="1">
        <v>31</v>
      </c>
      <c r="I5570" s="1" t="s">
        <v>43</v>
      </c>
      <c r="J5570" s="1">
        <v>0</v>
      </c>
      <c r="K5570" s="1" t="s">
        <v>73</v>
      </c>
      <c r="L5570" s="1" t="s">
        <v>102</v>
      </c>
      <c r="R5570" t="str">
        <f t="shared" si="346"/>
        <v>FAN SPEED Fan:Off</v>
      </c>
    </row>
    <row r="5571" spans="1:18" x14ac:dyDescent="0.25">
      <c r="A5571" s="12">
        <f t="shared" ref="A5571:A5634" si="348">IF(ISNUMBER(D5571),D5571/(1000*60*60*24)+25569+10/24,"")</f>
        <v>44794.151140613423</v>
      </c>
      <c r="B5571" s="8" t="str">
        <f t="shared" ref="B5571:B5634" si="349">IF(ISNUMBER(D5571),IF(AND(G5571=21,H5571=31),"→",IF(AND(G5571=31,H5571=21),"←",IF(AND(G5571=21,H5571=0),"→→","Error"))),"")</f>
        <v>←</v>
      </c>
      <c r="C5571" s="10">
        <f t="shared" si="347"/>
        <v>0.109</v>
      </c>
      <c r="D5571" s="2">
        <v>1661017058549</v>
      </c>
      <c r="E5571" t="s">
        <v>0</v>
      </c>
      <c r="F5571" s="1">
        <v>5</v>
      </c>
      <c r="G5571" s="1">
        <v>31</v>
      </c>
      <c r="H5571" s="1">
        <v>21</v>
      </c>
      <c r="I5571" s="1" t="s">
        <v>7</v>
      </c>
      <c r="J5571" s="1">
        <v>3</v>
      </c>
      <c r="K5571" s="1" t="s">
        <v>8</v>
      </c>
      <c r="R5571" t="str">
        <f t="shared" ref="R5571:R5634" si="350">DECODEPACKET(E5571)</f>
        <v>ACK</v>
      </c>
    </row>
    <row r="5572" spans="1:18" x14ac:dyDescent="0.25">
      <c r="A5572" s="12">
        <f t="shared" si="348"/>
        <v>44794.15114174768</v>
      </c>
      <c r="B5572" s="8" t="str">
        <f t="shared" si="349"/>
        <v>→</v>
      </c>
      <c r="C5572" s="10">
        <f t="shared" ref="C5572:C5635" si="351">IF(AND(ISNUMBER(D5571), ISNUMBER(D5572)),(D5572-D5571)/1000,"")</f>
        <v>9.8000000000000004E-2</v>
      </c>
      <c r="D5572" s="2">
        <v>1661017058647</v>
      </c>
      <c r="E5572" t="s">
        <v>0</v>
      </c>
      <c r="F5572" s="1">
        <v>5</v>
      </c>
      <c r="G5572" s="1">
        <v>21</v>
      </c>
      <c r="H5572" s="1">
        <v>31</v>
      </c>
      <c r="I5572" s="1">
        <v>6</v>
      </c>
      <c r="J5572" s="1">
        <v>60</v>
      </c>
      <c r="K5572" s="1">
        <v>83</v>
      </c>
      <c r="R5572" t="str">
        <f t="shared" si="350"/>
        <v>FURNACE STATUS REQUEST</v>
      </c>
    </row>
    <row r="5573" spans="1:18" x14ac:dyDescent="0.25">
      <c r="A5573" s="12">
        <f t="shared" si="348"/>
        <v>44794.15114361111</v>
      </c>
      <c r="B5573" s="8" t="str">
        <f t="shared" si="349"/>
        <v>←</v>
      </c>
      <c r="C5573" s="10">
        <f t="shared" si="351"/>
        <v>0.161</v>
      </c>
      <c r="D5573" s="2">
        <v>1661017058808</v>
      </c>
      <c r="E5573" t="s">
        <v>0</v>
      </c>
      <c r="F5573" s="1">
        <v>9</v>
      </c>
      <c r="G5573" s="1">
        <v>31</v>
      </c>
      <c r="H5573" s="1">
        <v>21</v>
      </c>
      <c r="I5573" s="1" t="s">
        <v>1</v>
      </c>
      <c r="J5573" s="1">
        <v>0</v>
      </c>
      <c r="K5573" s="1">
        <v>0</v>
      </c>
      <c r="L5573" s="1">
        <v>0</v>
      </c>
      <c r="M5573" s="1">
        <v>0</v>
      </c>
      <c r="N5573" s="1" t="s">
        <v>26</v>
      </c>
      <c r="O5573" s="1" t="s">
        <v>27</v>
      </c>
      <c r="R5573" t="str">
        <f t="shared" si="350"/>
        <v>FURNACE STATUS RESPONSE Fan:0 Ignition:0 Burner:0 Unknown:0</v>
      </c>
    </row>
    <row r="5574" spans="1:18" x14ac:dyDescent="0.25">
      <c r="A5574" s="12">
        <f t="shared" si="348"/>
        <v>44794.151828703696</v>
      </c>
      <c r="B5574" s="8" t="str">
        <f t="shared" si="349"/>
        <v>→</v>
      </c>
      <c r="C5574" s="10">
        <f t="shared" si="351"/>
        <v>59.192</v>
      </c>
      <c r="D5574" s="2">
        <v>1661017118000</v>
      </c>
      <c r="E5574" t="s">
        <v>0</v>
      </c>
      <c r="F5574" s="1">
        <v>8</v>
      </c>
      <c r="G5574" s="1">
        <v>21</v>
      </c>
      <c r="H5574" s="1">
        <v>31</v>
      </c>
      <c r="I5574" s="1">
        <v>7</v>
      </c>
      <c r="J5574" s="1">
        <v>3</v>
      </c>
      <c r="K5574" s="1">
        <v>24</v>
      </c>
      <c r="L5574" s="1">
        <v>6</v>
      </c>
      <c r="M5574" s="1" t="s">
        <v>51</v>
      </c>
      <c r="N5574" s="1">
        <v>71</v>
      </c>
      <c r="R5574" t="str">
        <f t="shared" si="350"/>
        <v>TIME 3:36 Sun</v>
      </c>
    </row>
    <row r="5575" spans="1:18" x14ac:dyDescent="0.25">
      <c r="A5575" s="12">
        <f t="shared" si="348"/>
        <v>44794.151829918977</v>
      </c>
      <c r="B5575" s="8" t="str">
        <f t="shared" si="349"/>
        <v>←</v>
      </c>
      <c r="C5575" s="10">
        <f t="shared" si="351"/>
        <v>0.105</v>
      </c>
      <c r="D5575" s="2">
        <v>1661017118105</v>
      </c>
      <c r="E5575" t="s">
        <v>0</v>
      </c>
      <c r="F5575" s="1">
        <v>5</v>
      </c>
      <c r="G5575" s="1">
        <v>31</v>
      </c>
      <c r="H5575" s="1">
        <v>21</v>
      </c>
      <c r="I5575" s="1" t="s">
        <v>7</v>
      </c>
      <c r="J5575" s="1">
        <v>3</v>
      </c>
      <c r="K5575" s="1" t="s">
        <v>8</v>
      </c>
      <c r="R5575" t="str">
        <f t="shared" si="350"/>
        <v>ACK</v>
      </c>
    </row>
    <row r="5576" spans="1:18" x14ac:dyDescent="0.25">
      <c r="A5576" s="12">
        <f t="shared" si="348"/>
        <v>44794.151831261574</v>
      </c>
      <c r="B5576" s="8" t="str">
        <f t="shared" si="349"/>
        <v>→</v>
      </c>
      <c r="C5576" s="10">
        <f t="shared" si="351"/>
        <v>0.11600000000000001</v>
      </c>
      <c r="D5576" s="2">
        <v>1661017118221</v>
      </c>
      <c r="E5576" t="s">
        <v>0</v>
      </c>
      <c r="F5576" s="1">
        <v>5</v>
      </c>
      <c r="G5576" s="1">
        <v>21</v>
      </c>
      <c r="H5576" s="1">
        <v>31</v>
      </c>
      <c r="I5576" s="1">
        <v>8</v>
      </c>
      <c r="J5576" s="1" t="s">
        <v>16</v>
      </c>
      <c r="K5576" s="1" t="s">
        <v>75</v>
      </c>
      <c r="R5576" t="str">
        <f t="shared" si="350"/>
        <v>UNKNOWN 8</v>
      </c>
    </row>
    <row r="5577" spans="1:18" x14ac:dyDescent="0.25">
      <c r="A5577" s="12">
        <f t="shared" si="348"/>
        <v>44794.151832627314</v>
      </c>
      <c r="B5577" s="8" t="str">
        <f t="shared" si="349"/>
        <v>←</v>
      </c>
      <c r="C5577" s="10">
        <f t="shared" si="351"/>
        <v>0.11799999999999999</v>
      </c>
      <c r="D5577" s="2">
        <v>1661017118339</v>
      </c>
      <c r="E5577" t="s">
        <v>0</v>
      </c>
      <c r="F5577" s="1">
        <v>5</v>
      </c>
      <c r="G5577" s="1">
        <v>31</v>
      </c>
      <c r="H5577" s="1">
        <v>21</v>
      </c>
      <c r="I5577" s="1" t="s">
        <v>7</v>
      </c>
      <c r="J5577" s="1">
        <v>3</v>
      </c>
      <c r="K5577" s="1" t="s">
        <v>8</v>
      </c>
      <c r="R5577" t="str">
        <f t="shared" si="350"/>
        <v>ACK</v>
      </c>
    </row>
    <row r="5578" spans="1:18" x14ac:dyDescent="0.25">
      <c r="A5578" s="12">
        <f t="shared" si="348"/>
        <v>44794.151833657401</v>
      </c>
      <c r="B5578" s="8" t="str">
        <f t="shared" si="349"/>
        <v>→</v>
      </c>
      <c r="C5578" s="10">
        <f t="shared" si="351"/>
        <v>8.8999999999999996E-2</v>
      </c>
      <c r="D5578" s="2">
        <v>1661017118428</v>
      </c>
      <c r="E5578" t="s">
        <v>0</v>
      </c>
      <c r="F5578" s="1">
        <v>6</v>
      </c>
      <c r="G5578" s="1">
        <v>21</v>
      </c>
      <c r="H5578" s="1">
        <v>31</v>
      </c>
      <c r="I5578" s="1" t="s">
        <v>43</v>
      </c>
      <c r="J5578" s="1">
        <v>0</v>
      </c>
      <c r="K5578" s="1" t="s">
        <v>73</v>
      </c>
      <c r="L5578" s="1" t="s">
        <v>102</v>
      </c>
      <c r="R5578" t="str">
        <f t="shared" si="350"/>
        <v>FAN SPEED Fan:Off</v>
      </c>
    </row>
    <row r="5579" spans="1:18" x14ac:dyDescent="0.25">
      <c r="A5579" s="12">
        <f t="shared" si="348"/>
        <v>44794.15183490741</v>
      </c>
      <c r="B5579" s="8" t="str">
        <f t="shared" si="349"/>
        <v>←</v>
      </c>
      <c r="C5579" s="10">
        <f t="shared" si="351"/>
        <v>0.108</v>
      </c>
      <c r="D5579" s="2">
        <v>1661017118536</v>
      </c>
      <c r="E5579" t="s">
        <v>0</v>
      </c>
      <c r="F5579" s="1">
        <v>5</v>
      </c>
      <c r="G5579" s="1">
        <v>31</v>
      </c>
      <c r="H5579" s="1">
        <v>21</v>
      </c>
      <c r="I5579" s="1" t="s">
        <v>7</v>
      </c>
      <c r="J5579" s="1">
        <v>3</v>
      </c>
      <c r="K5579" s="1" t="s">
        <v>8</v>
      </c>
      <c r="R5579" t="str">
        <f t="shared" si="350"/>
        <v>ACK</v>
      </c>
    </row>
    <row r="5580" spans="1:18" x14ac:dyDescent="0.25">
      <c r="A5580" s="12">
        <f t="shared" si="348"/>
        <v>44794.151836122684</v>
      </c>
      <c r="B5580" s="8" t="str">
        <f t="shared" si="349"/>
        <v>→</v>
      </c>
      <c r="C5580" s="10">
        <f t="shared" si="351"/>
        <v>0.105</v>
      </c>
      <c r="D5580" s="2">
        <v>1661017118641</v>
      </c>
      <c r="E5580" t="s">
        <v>0</v>
      </c>
      <c r="F5580" s="1">
        <v>5</v>
      </c>
      <c r="G5580" s="1">
        <v>21</v>
      </c>
      <c r="H5580" s="1">
        <v>31</v>
      </c>
      <c r="I5580" s="1">
        <v>6</v>
      </c>
      <c r="J5580" s="1">
        <v>60</v>
      </c>
      <c r="K5580" s="1">
        <v>83</v>
      </c>
      <c r="R5580" t="str">
        <f t="shared" si="350"/>
        <v>FURNACE STATUS REQUEST</v>
      </c>
    </row>
    <row r="5581" spans="1:18" x14ac:dyDescent="0.25">
      <c r="A5581" s="12">
        <f t="shared" si="348"/>
        <v>44794.151837870369</v>
      </c>
      <c r="B5581" s="8" t="str">
        <f t="shared" si="349"/>
        <v>←</v>
      </c>
      <c r="C5581" s="10">
        <f t="shared" si="351"/>
        <v>0.151</v>
      </c>
      <c r="D5581" s="2">
        <v>1661017118792</v>
      </c>
      <c r="E5581" t="s">
        <v>0</v>
      </c>
      <c r="F5581" s="1">
        <v>9</v>
      </c>
      <c r="G5581" s="1">
        <v>31</v>
      </c>
      <c r="H5581" s="1">
        <v>21</v>
      </c>
      <c r="I5581" s="1" t="s">
        <v>1</v>
      </c>
      <c r="J5581" s="1">
        <v>0</v>
      </c>
      <c r="K5581" s="1">
        <v>0</v>
      </c>
      <c r="L5581" s="1">
        <v>0</v>
      </c>
      <c r="M5581" s="1">
        <v>0</v>
      </c>
      <c r="N5581" s="1" t="s">
        <v>26</v>
      </c>
      <c r="O5581" s="1" t="s">
        <v>27</v>
      </c>
      <c r="R5581" t="str">
        <f t="shared" si="350"/>
        <v>FURNACE STATUS RESPONSE Fan:0 Ignition:0 Burner:0 Unknown:0</v>
      </c>
    </row>
    <row r="5582" spans="1:18" x14ac:dyDescent="0.25">
      <c r="A5582" s="12">
        <f t="shared" si="348"/>
        <v>44794.152523148143</v>
      </c>
      <c r="B5582" s="8" t="str">
        <f t="shared" si="349"/>
        <v>→</v>
      </c>
      <c r="C5582" s="10">
        <f t="shared" si="351"/>
        <v>59.207999999999998</v>
      </c>
      <c r="D5582" s="2">
        <v>1661017178000</v>
      </c>
      <c r="E5582" t="s">
        <v>0</v>
      </c>
      <c r="F5582" s="1">
        <v>8</v>
      </c>
      <c r="G5582" s="1">
        <v>21</v>
      </c>
      <c r="H5582" s="1">
        <v>31</v>
      </c>
      <c r="I5582" s="1">
        <v>7</v>
      </c>
      <c r="J5582" s="1">
        <v>3</v>
      </c>
      <c r="K5582" s="1">
        <v>25</v>
      </c>
      <c r="L5582" s="1">
        <v>6</v>
      </c>
      <c r="M5582" s="1" t="s">
        <v>52</v>
      </c>
      <c r="N5582" s="1">
        <v>72</v>
      </c>
      <c r="R5582" t="str">
        <f t="shared" si="350"/>
        <v>TIME 3:37 Sun</v>
      </c>
    </row>
    <row r="5583" spans="1:18" x14ac:dyDescent="0.25">
      <c r="A5583" s="12">
        <f t="shared" si="348"/>
        <v>44794.152524340279</v>
      </c>
      <c r="B5583" s="8" t="str">
        <f t="shared" si="349"/>
        <v>←</v>
      </c>
      <c r="C5583" s="10">
        <f t="shared" si="351"/>
        <v>0.10299999999999999</v>
      </c>
      <c r="D5583" s="2">
        <v>1661017178103</v>
      </c>
      <c r="E5583" t="s">
        <v>0</v>
      </c>
      <c r="F5583" s="1">
        <v>5</v>
      </c>
      <c r="G5583" s="1">
        <v>31</v>
      </c>
      <c r="H5583" s="1">
        <v>21</v>
      </c>
      <c r="I5583" s="1" t="s">
        <v>7</v>
      </c>
      <c r="J5583" s="1">
        <v>3</v>
      </c>
      <c r="K5583" s="1" t="s">
        <v>8</v>
      </c>
      <c r="R5583" t="str">
        <f t="shared" si="350"/>
        <v>ACK</v>
      </c>
    </row>
    <row r="5584" spans="1:18" x14ac:dyDescent="0.25">
      <c r="A5584" s="12">
        <f t="shared" si="348"/>
        <v>44794.152525740741</v>
      </c>
      <c r="B5584" s="8" t="str">
        <f t="shared" si="349"/>
        <v>→</v>
      </c>
      <c r="C5584" s="10">
        <f t="shared" si="351"/>
        <v>0.121</v>
      </c>
      <c r="D5584" s="2">
        <v>1661017178224</v>
      </c>
      <c r="E5584" t="s">
        <v>0</v>
      </c>
      <c r="F5584" s="1">
        <v>5</v>
      </c>
      <c r="G5584" s="1">
        <v>21</v>
      </c>
      <c r="H5584" s="1">
        <v>31</v>
      </c>
      <c r="I5584" s="1">
        <v>8</v>
      </c>
      <c r="J5584" s="1" t="s">
        <v>16</v>
      </c>
      <c r="K5584" s="1" t="s">
        <v>75</v>
      </c>
      <c r="R5584" t="str">
        <f t="shared" si="350"/>
        <v>UNKNOWN 8</v>
      </c>
    </row>
    <row r="5585" spans="1:18" x14ac:dyDescent="0.25">
      <c r="A5585" s="12">
        <f t="shared" si="348"/>
        <v>44794.152527152772</v>
      </c>
      <c r="B5585" s="8" t="str">
        <f t="shared" si="349"/>
        <v>←</v>
      </c>
      <c r="C5585" s="10">
        <f t="shared" si="351"/>
        <v>0.122</v>
      </c>
      <c r="D5585" s="2">
        <v>1661017178346</v>
      </c>
      <c r="E5585" t="s">
        <v>0</v>
      </c>
      <c r="F5585" s="1">
        <v>5</v>
      </c>
      <c r="G5585" s="1">
        <v>31</v>
      </c>
      <c r="H5585" s="1">
        <v>21</v>
      </c>
      <c r="I5585" s="1" t="s">
        <v>7</v>
      </c>
      <c r="J5585" s="1">
        <v>3</v>
      </c>
      <c r="K5585" s="1" t="s">
        <v>8</v>
      </c>
      <c r="R5585" t="str">
        <f t="shared" si="350"/>
        <v>ACK</v>
      </c>
    </row>
    <row r="5586" spans="1:18" x14ac:dyDescent="0.25">
      <c r="A5586" s="12">
        <f t="shared" si="348"/>
        <v>44794.152528402774</v>
      </c>
      <c r="B5586" s="8" t="str">
        <f t="shared" si="349"/>
        <v>→</v>
      </c>
      <c r="C5586" s="10">
        <f t="shared" si="351"/>
        <v>0.108</v>
      </c>
      <c r="D5586" s="2">
        <v>1661017178454</v>
      </c>
      <c r="E5586" t="s">
        <v>0</v>
      </c>
      <c r="F5586" s="1">
        <v>6</v>
      </c>
      <c r="G5586" s="1">
        <v>21</v>
      </c>
      <c r="H5586" s="1">
        <v>31</v>
      </c>
      <c r="I5586" s="1" t="s">
        <v>43</v>
      </c>
      <c r="J5586" s="1">
        <v>0</v>
      </c>
      <c r="K5586" s="1" t="s">
        <v>73</v>
      </c>
      <c r="L5586" s="1" t="s">
        <v>102</v>
      </c>
      <c r="R5586" t="str">
        <f t="shared" si="350"/>
        <v>FAN SPEED Fan:Off</v>
      </c>
    </row>
    <row r="5587" spans="1:18" x14ac:dyDescent="0.25">
      <c r="A5587" s="12">
        <f t="shared" si="348"/>
        <v>44794.152529652776</v>
      </c>
      <c r="B5587" s="8" t="str">
        <f t="shared" si="349"/>
        <v>←</v>
      </c>
      <c r="C5587" s="10">
        <f t="shared" si="351"/>
        <v>0.108</v>
      </c>
      <c r="D5587" s="2">
        <v>1661017178562</v>
      </c>
      <c r="E5587" t="s">
        <v>0</v>
      </c>
      <c r="F5587" s="1">
        <v>5</v>
      </c>
      <c r="G5587" s="1">
        <v>31</v>
      </c>
      <c r="H5587" s="1">
        <v>21</v>
      </c>
      <c r="I5587" s="1" t="s">
        <v>7</v>
      </c>
      <c r="J5587" s="1">
        <v>3</v>
      </c>
      <c r="K5587" s="1" t="s">
        <v>8</v>
      </c>
      <c r="R5587" t="str">
        <f t="shared" si="350"/>
        <v>ACK</v>
      </c>
    </row>
    <row r="5588" spans="1:18" x14ac:dyDescent="0.25">
      <c r="A5588" s="12">
        <f t="shared" si="348"/>
        <v>44794.152530682863</v>
      </c>
      <c r="B5588" s="8" t="str">
        <f t="shared" si="349"/>
        <v>→</v>
      </c>
      <c r="C5588" s="10">
        <f t="shared" si="351"/>
        <v>8.8999999999999996E-2</v>
      </c>
      <c r="D5588" s="2">
        <v>1661017178651</v>
      </c>
      <c r="E5588" t="s">
        <v>0</v>
      </c>
      <c r="F5588" s="1">
        <v>5</v>
      </c>
      <c r="G5588" s="1">
        <v>21</v>
      </c>
      <c r="H5588" s="1">
        <v>31</v>
      </c>
      <c r="I5588" s="1">
        <v>6</v>
      </c>
      <c r="J5588" s="1">
        <v>60</v>
      </c>
      <c r="K5588" s="1">
        <v>83</v>
      </c>
      <c r="R5588" t="str">
        <f t="shared" si="350"/>
        <v>FURNACE STATUS REQUEST</v>
      </c>
    </row>
    <row r="5589" spans="1:18" x14ac:dyDescent="0.25">
      <c r="A5589" s="12">
        <f t="shared" si="348"/>
        <v>44794.152532581014</v>
      </c>
      <c r="B5589" s="8" t="str">
        <f t="shared" si="349"/>
        <v>←</v>
      </c>
      <c r="C5589" s="10">
        <f t="shared" si="351"/>
        <v>0.16400000000000001</v>
      </c>
      <c r="D5589" s="2">
        <v>1661017178815</v>
      </c>
      <c r="E5589" t="s">
        <v>0</v>
      </c>
      <c r="F5589" s="1">
        <v>9</v>
      </c>
      <c r="G5589" s="1">
        <v>31</v>
      </c>
      <c r="H5589" s="1">
        <v>21</v>
      </c>
      <c r="I5589" s="1" t="s">
        <v>1</v>
      </c>
      <c r="J5589" s="1">
        <v>0</v>
      </c>
      <c r="K5589" s="1">
        <v>0</v>
      </c>
      <c r="L5589" s="1">
        <v>0</v>
      </c>
      <c r="M5589" s="1">
        <v>0</v>
      </c>
      <c r="N5589" s="1" t="s">
        <v>26</v>
      </c>
      <c r="O5589" s="1" t="s">
        <v>27</v>
      </c>
      <c r="R5589" t="str">
        <f t="shared" si="350"/>
        <v>FURNACE STATUS RESPONSE Fan:0 Ignition:0 Burner:0 Unknown:0</v>
      </c>
    </row>
    <row r="5590" spans="1:18" x14ac:dyDescent="0.25">
      <c r="A5590" s="12">
        <f t="shared" si="348"/>
        <v>44794.153217615742</v>
      </c>
      <c r="B5590" s="8" t="str">
        <f t="shared" si="349"/>
        <v>→</v>
      </c>
      <c r="C5590" s="10">
        <f t="shared" si="351"/>
        <v>59.186999999999998</v>
      </c>
      <c r="D5590" s="2">
        <v>1661017238002</v>
      </c>
      <c r="E5590" t="s">
        <v>0</v>
      </c>
      <c r="F5590" s="1">
        <v>8</v>
      </c>
      <c r="G5590" s="1">
        <v>21</v>
      </c>
      <c r="H5590" s="1">
        <v>31</v>
      </c>
      <c r="I5590" s="1">
        <v>7</v>
      </c>
      <c r="J5590" s="1">
        <v>3</v>
      </c>
      <c r="K5590" s="1">
        <v>26</v>
      </c>
      <c r="L5590" s="1">
        <v>6</v>
      </c>
      <c r="M5590" s="1" t="s">
        <v>53</v>
      </c>
      <c r="N5590" s="1">
        <v>72</v>
      </c>
      <c r="R5590" t="str">
        <f t="shared" si="350"/>
        <v>TIME 3:38 Sun</v>
      </c>
    </row>
    <row r="5591" spans="1:18" x14ac:dyDescent="0.25">
      <c r="A5591" s="12">
        <f t="shared" si="348"/>
        <v>44794.153218888889</v>
      </c>
      <c r="B5591" s="8" t="str">
        <f t="shared" si="349"/>
        <v>←</v>
      </c>
      <c r="C5591" s="10">
        <f t="shared" si="351"/>
        <v>0.11</v>
      </c>
      <c r="D5591" s="2">
        <v>1661017238112</v>
      </c>
      <c r="E5591" t="s">
        <v>0</v>
      </c>
      <c r="F5591" s="1">
        <v>5</v>
      </c>
      <c r="G5591" s="1">
        <v>31</v>
      </c>
      <c r="H5591" s="1">
        <v>21</v>
      </c>
      <c r="I5591" s="1" t="s">
        <v>7</v>
      </c>
      <c r="J5591" s="1">
        <v>3</v>
      </c>
      <c r="K5591" s="1" t="s">
        <v>8</v>
      </c>
      <c r="R5591" t="str">
        <f t="shared" si="350"/>
        <v>ACK</v>
      </c>
    </row>
    <row r="5592" spans="1:18" x14ac:dyDescent="0.25">
      <c r="A5592" s="12">
        <f t="shared" si="348"/>
        <v>44794.153219988424</v>
      </c>
      <c r="B5592" s="8" t="str">
        <f t="shared" si="349"/>
        <v>→</v>
      </c>
      <c r="C5592" s="10">
        <f t="shared" si="351"/>
        <v>9.5000000000000001E-2</v>
      </c>
      <c r="D5592" s="2">
        <v>1661017238207</v>
      </c>
      <c r="E5592" t="s">
        <v>0</v>
      </c>
      <c r="F5592" s="1">
        <v>5</v>
      </c>
      <c r="G5592" s="1">
        <v>21</v>
      </c>
      <c r="H5592" s="1">
        <v>31</v>
      </c>
      <c r="I5592" s="1">
        <v>8</v>
      </c>
      <c r="J5592" s="1" t="s">
        <v>16</v>
      </c>
      <c r="K5592" s="1" t="s">
        <v>75</v>
      </c>
      <c r="R5592" t="str">
        <f t="shared" si="350"/>
        <v>UNKNOWN 8</v>
      </c>
    </row>
    <row r="5593" spans="1:18" x14ac:dyDescent="0.25">
      <c r="A5593" s="12">
        <f t="shared" si="348"/>
        <v>44794.153221516201</v>
      </c>
      <c r="B5593" s="8" t="str">
        <f t="shared" si="349"/>
        <v>←</v>
      </c>
      <c r="C5593" s="10">
        <f t="shared" si="351"/>
        <v>0.13200000000000001</v>
      </c>
      <c r="D5593" s="2">
        <v>1661017238339</v>
      </c>
      <c r="E5593" t="s">
        <v>0</v>
      </c>
      <c r="F5593" s="1">
        <v>5</v>
      </c>
      <c r="G5593" s="1">
        <v>31</v>
      </c>
      <c r="H5593" s="1">
        <v>21</v>
      </c>
      <c r="I5593" s="1" t="s">
        <v>7</v>
      </c>
      <c r="J5593" s="1">
        <v>3</v>
      </c>
      <c r="K5593" s="1" t="s">
        <v>8</v>
      </c>
      <c r="R5593" t="str">
        <f t="shared" si="350"/>
        <v>ACK</v>
      </c>
    </row>
    <row r="5594" spans="1:18" x14ac:dyDescent="0.25">
      <c r="A5594" s="12">
        <f t="shared" si="348"/>
        <v>44794.153222465276</v>
      </c>
      <c r="B5594" s="8" t="str">
        <f t="shared" si="349"/>
        <v>→</v>
      </c>
      <c r="C5594" s="10">
        <f t="shared" si="351"/>
        <v>8.2000000000000003E-2</v>
      </c>
      <c r="D5594" s="2">
        <v>1661017238421</v>
      </c>
      <c r="E5594" t="s">
        <v>0</v>
      </c>
      <c r="F5594" s="1">
        <v>6</v>
      </c>
      <c r="G5594" s="1">
        <v>21</v>
      </c>
      <c r="H5594" s="1">
        <v>31</v>
      </c>
      <c r="I5594" s="1" t="s">
        <v>43</v>
      </c>
      <c r="J5594" s="1">
        <v>0</v>
      </c>
      <c r="K5594" s="1" t="s">
        <v>73</v>
      </c>
      <c r="L5594" s="1" t="s">
        <v>102</v>
      </c>
      <c r="R5594" t="str">
        <f t="shared" si="350"/>
        <v>FAN SPEED Fan:Off</v>
      </c>
    </row>
    <row r="5595" spans="1:18" x14ac:dyDescent="0.25">
      <c r="A5595" s="12">
        <f t="shared" si="348"/>
        <v>44794.153223923604</v>
      </c>
      <c r="B5595" s="8" t="str">
        <f t="shared" si="349"/>
        <v>←</v>
      </c>
      <c r="C5595" s="10">
        <f t="shared" si="351"/>
        <v>0.126</v>
      </c>
      <c r="D5595" s="2">
        <v>1661017238547</v>
      </c>
      <c r="E5595" t="s">
        <v>0</v>
      </c>
      <c r="F5595" s="1">
        <v>5</v>
      </c>
      <c r="G5595" s="1">
        <v>31</v>
      </c>
      <c r="H5595" s="1">
        <v>21</v>
      </c>
      <c r="I5595" s="1" t="s">
        <v>7</v>
      </c>
      <c r="J5595" s="1">
        <v>3</v>
      </c>
      <c r="K5595" s="1" t="s">
        <v>8</v>
      </c>
      <c r="R5595" t="str">
        <f t="shared" si="350"/>
        <v>ACK</v>
      </c>
    </row>
    <row r="5596" spans="1:18" x14ac:dyDescent="0.25">
      <c r="A5596" s="12">
        <f t="shared" si="348"/>
        <v>44794.153224988426</v>
      </c>
      <c r="B5596" s="8" t="str">
        <f t="shared" si="349"/>
        <v>→</v>
      </c>
      <c r="C5596" s="10">
        <f t="shared" si="351"/>
        <v>9.1999999999999998E-2</v>
      </c>
      <c r="D5596" s="2">
        <v>1661017238639</v>
      </c>
      <c r="E5596" t="s">
        <v>0</v>
      </c>
      <c r="F5596" s="1">
        <v>5</v>
      </c>
      <c r="G5596" s="1">
        <v>21</v>
      </c>
      <c r="H5596" s="1">
        <v>31</v>
      </c>
      <c r="I5596" s="1">
        <v>6</v>
      </c>
      <c r="J5596" s="1">
        <v>60</v>
      </c>
      <c r="K5596" s="1">
        <v>83</v>
      </c>
      <c r="R5596" t="str">
        <f t="shared" si="350"/>
        <v>FURNACE STATUS REQUEST</v>
      </c>
    </row>
    <row r="5597" spans="1:18" x14ac:dyDescent="0.25">
      <c r="A5597" s="12">
        <f t="shared" si="348"/>
        <v>44794.153226759256</v>
      </c>
      <c r="B5597" s="8" t="str">
        <f t="shared" si="349"/>
        <v>←</v>
      </c>
      <c r="C5597" s="10">
        <f t="shared" si="351"/>
        <v>0.153</v>
      </c>
      <c r="D5597" s="2">
        <v>1661017238792</v>
      </c>
      <c r="E5597" t="s">
        <v>0</v>
      </c>
      <c r="F5597" s="1">
        <v>9</v>
      </c>
      <c r="G5597" s="1">
        <v>31</v>
      </c>
      <c r="H5597" s="1">
        <v>21</v>
      </c>
      <c r="I5597" s="1" t="s">
        <v>1</v>
      </c>
      <c r="J5597" s="1">
        <v>0</v>
      </c>
      <c r="K5597" s="1">
        <v>0</v>
      </c>
      <c r="L5597" s="1">
        <v>0</v>
      </c>
      <c r="M5597" s="1">
        <v>0</v>
      </c>
      <c r="N5597" s="1" t="s">
        <v>26</v>
      </c>
      <c r="O5597" s="1" t="s">
        <v>27</v>
      </c>
      <c r="R5597" t="str">
        <f t="shared" si="350"/>
        <v>FURNACE STATUS RESPONSE Fan:0 Ignition:0 Burner:0 Unknown:0</v>
      </c>
    </row>
    <row r="5598" spans="1:18" x14ac:dyDescent="0.25">
      <c r="A5598" s="12">
        <f t="shared" si="348"/>
        <v>44794.153912094909</v>
      </c>
      <c r="B5598" s="8" t="str">
        <f t="shared" si="349"/>
        <v>→</v>
      </c>
      <c r="C5598" s="10">
        <f t="shared" si="351"/>
        <v>59.213000000000001</v>
      </c>
      <c r="D5598" s="2">
        <v>1661017298005</v>
      </c>
      <c r="E5598" t="s">
        <v>0</v>
      </c>
      <c r="F5598" s="1">
        <v>8</v>
      </c>
      <c r="G5598" s="1">
        <v>21</v>
      </c>
      <c r="H5598" s="1">
        <v>31</v>
      </c>
      <c r="I5598" s="1">
        <v>7</v>
      </c>
      <c r="J5598" s="1">
        <v>3</v>
      </c>
      <c r="K5598" s="1">
        <v>27</v>
      </c>
      <c r="L5598" s="1">
        <v>6</v>
      </c>
      <c r="M5598" s="1">
        <v>46</v>
      </c>
      <c r="N5598" s="1">
        <v>71</v>
      </c>
      <c r="R5598" t="str">
        <f t="shared" si="350"/>
        <v>TIME 3:39 Sun</v>
      </c>
    </row>
    <row r="5599" spans="1:18" x14ac:dyDescent="0.25">
      <c r="A5599" s="12">
        <f t="shared" si="348"/>
        <v>44794.153913576381</v>
      </c>
      <c r="B5599" s="8" t="str">
        <f t="shared" si="349"/>
        <v>←</v>
      </c>
      <c r="C5599" s="10">
        <f t="shared" si="351"/>
        <v>0.128</v>
      </c>
      <c r="D5599" s="2">
        <v>1661017298133</v>
      </c>
      <c r="E5599" t="s">
        <v>0</v>
      </c>
      <c r="F5599" s="1">
        <v>5</v>
      </c>
      <c r="G5599" s="1">
        <v>31</v>
      </c>
      <c r="H5599" s="1">
        <v>21</v>
      </c>
      <c r="I5599" s="1" t="s">
        <v>7</v>
      </c>
      <c r="J5599" s="1">
        <v>3</v>
      </c>
      <c r="K5599" s="1" t="s">
        <v>8</v>
      </c>
      <c r="R5599" t="str">
        <f t="shared" si="350"/>
        <v>ACK</v>
      </c>
    </row>
    <row r="5600" spans="1:18" x14ac:dyDescent="0.25">
      <c r="A5600" s="12">
        <f t="shared" si="348"/>
        <v>44794.15391458333</v>
      </c>
      <c r="B5600" s="8" t="str">
        <f t="shared" si="349"/>
        <v>→</v>
      </c>
      <c r="C5600" s="10">
        <f t="shared" si="351"/>
        <v>8.6999999999999994E-2</v>
      </c>
      <c r="D5600" s="2">
        <v>1661017298220</v>
      </c>
      <c r="E5600" t="s">
        <v>0</v>
      </c>
      <c r="F5600" s="1">
        <v>5</v>
      </c>
      <c r="G5600" s="1">
        <v>21</v>
      </c>
      <c r="H5600" s="1">
        <v>31</v>
      </c>
      <c r="I5600" s="1">
        <v>8</v>
      </c>
      <c r="J5600" s="1" t="s">
        <v>16</v>
      </c>
      <c r="K5600" s="1" t="s">
        <v>75</v>
      </c>
      <c r="R5600" t="str">
        <f t="shared" si="350"/>
        <v>UNKNOWN 8</v>
      </c>
    </row>
    <row r="5601" spans="1:18" x14ac:dyDescent="0.25">
      <c r="A5601" s="12">
        <f t="shared" si="348"/>
        <v>44794.153916030089</v>
      </c>
      <c r="B5601" s="8" t="str">
        <f t="shared" si="349"/>
        <v>←</v>
      </c>
      <c r="C5601" s="10">
        <f t="shared" si="351"/>
        <v>0.125</v>
      </c>
      <c r="D5601" s="2">
        <v>1661017298345</v>
      </c>
      <c r="E5601" t="s">
        <v>0</v>
      </c>
      <c r="F5601" s="1">
        <v>5</v>
      </c>
      <c r="G5601" s="1">
        <v>31</v>
      </c>
      <c r="H5601" s="1">
        <v>21</v>
      </c>
      <c r="I5601" s="1" t="s">
        <v>7</v>
      </c>
      <c r="J5601" s="1">
        <v>3</v>
      </c>
      <c r="K5601" s="1" t="s">
        <v>8</v>
      </c>
      <c r="R5601" t="str">
        <f t="shared" si="350"/>
        <v>ACK</v>
      </c>
    </row>
    <row r="5602" spans="1:18" x14ac:dyDescent="0.25">
      <c r="A5602" s="12">
        <f t="shared" si="348"/>
        <v>44794.153917222218</v>
      </c>
      <c r="B5602" s="8" t="str">
        <f t="shared" si="349"/>
        <v>→</v>
      </c>
      <c r="C5602" s="10">
        <f t="shared" si="351"/>
        <v>0.10299999999999999</v>
      </c>
      <c r="D5602" s="2">
        <v>1661017298448</v>
      </c>
      <c r="E5602" t="s">
        <v>0</v>
      </c>
      <c r="F5602" s="1">
        <v>6</v>
      </c>
      <c r="G5602" s="1">
        <v>21</v>
      </c>
      <c r="H5602" s="1">
        <v>31</v>
      </c>
      <c r="I5602" s="1" t="s">
        <v>43</v>
      </c>
      <c r="J5602" s="1">
        <v>0</v>
      </c>
      <c r="K5602" s="1" t="s">
        <v>73</v>
      </c>
      <c r="L5602" s="1" t="s">
        <v>102</v>
      </c>
      <c r="R5602" t="str">
        <f t="shared" si="350"/>
        <v>FAN SPEED Fan:Off</v>
      </c>
    </row>
    <row r="5603" spans="1:18" x14ac:dyDescent="0.25">
      <c r="A5603" s="12">
        <f t="shared" si="348"/>
        <v>44794.153918414355</v>
      </c>
      <c r="B5603" s="8" t="str">
        <f t="shared" si="349"/>
        <v>←</v>
      </c>
      <c r="C5603" s="10">
        <f t="shared" si="351"/>
        <v>0.10299999999999999</v>
      </c>
      <c r="D5603" s="2">
        <v>1661017298551</v>
      </c>
      <c r="E5603" t="s">
        <v>0</v>
      </c>
      <c r="F5603" s="1">
        <v>5</v>
      </c>
      <c r="G5603" s="1">
        <v>31</v>
      </c>
      <c r="H5603" s="1">
        <v>21</v>
      </c>
      <c r="I5603" s="1" t="s">
        <v>7</v>
      </c>
      <c r="J5603" s="1">
        <v>3</v>
      </c>
      <c r="K5603" s="1" t="s">
        <v>8</v>
      </c>
      <c r="R5603" t="str">
        <f t="shared" si="350"/>
        <v>ACK</v>
      </c>
    </row>
    <row r="5604" spans="1:18" x14ac:dyDescent="0.25">
      <c r="A5604" s="12">
        <f t="shared" si="348"/>
        <v>44794.153919490738</v>
      </c>
      <c r="B5604" s="8" t="str">
        <f t="shared" si="349"/>
        <v>→</v>
      </c>
      <c r="C5604" s="10">
        <f t="shared" si="351"/>
        <v>9.2999999999999999E-2</v>
      </c>
      <c r="D5604" s="2">
        <v>1661017298644</v>
      </c>
      <c r="E5604" t="s">
        <v>0</v>
      </c>
      <c r="F5604" s="1">
        <v>5</v>
      </c>
      <c r="G5604" s="1">
        <v>21</v>
      </c>
      <c r="H5604" s="1">
        <v>31</v>
      </c>
      <c r="I5604" s="1">
        <v>6</v>
      </c>
      <c r="J5604" s="1">
        <v>60</v>
      </c>
      <c r="K5604" s="1">
        <v>83</v>
      </c>
      <c r="R5604" t="str">
        <f t="shared" si="350"/>
        <v>FURNACE STATUS REQUEST</v>
      </c>
    </row>
    <row r="5605" spans="1:18" x14ac:dyDescent="0.25">
      <c r="A5605" s="12">
        <f t="shared" si="348"/>
        <v>44794.153921446756</v>
      </c>
      <c r="B5605" s="8" t="str">
        <f t="shared" si="349"/>
        <v>←</v>
      </c>
      <c r="C5605" s="10">
        <f t="shared" si="351"/>
        <v>0.16900000000000001</v>
      </c>
      <c r="D5605" s="2">
        <v>1661017298813</v>
      </c>
      <c r="E5605" t="s">
        <v>0</v>
      </c>
      <c r="F5605" s="1">
        <v>9</v>
      </c>
      <c r="G5605" s="1">
        <v>31</v>
      </c>
      <c r="H5605" s="1">
        <v>21</v>
      </c>
      <c r="I5605" s="1" t="s">
        <v>1</v>
      </c>
      <c r="J5605" s="1">
        <v>0</v>
      </c>
      <c r="K5605" s="1">
        <v>0</v>
      </c>
      <c r="L5605" s="1">
        <v>0</v>
      </c>
      <c r="M5605" s="1">
        <v>0</v>
      </c>
      <c r="N5605" s="1" t="s">
        <v>26</v>
      </c>
      <c r="O5605" s="1" t="s">
        <v>27</v>
      </c>
      <c r="R5605" t="str">
        <f t="shared" si="350"/>
        <v>FURNACE STATUS RESPONSE Fan:0 Ignition:0 Burner:0 Unknown:0</v>
      </c>
    </row>
    <row r="5606" spans="1:18" x14ac:dyDescent="0.25">
      <c r="A5606" s="12">
        <f t="shared" si="348"/>
        <v>44794.154606481483</v>
      </c>
      <c r="B5606" s="8" t="str">
        <f t="shared" si="349"/>
        <v>→</v>
      </c>
      <c r="C5606" s="10">
        <f t="shared" si="351"/>
        <v>59.186999999999998</v>
      </c>
      <c r="D5606" s="2">
        <v>1661017358000</v>
      </c>
      <c r="E5606" t="s">
        <v>0</v>
      </c>
      <c r="F5606" s="1">
        <v>8</v>
      </c>
      <c r="G5606" s="1">
        <v>21</v>
      </c>
      <c r="H5606" s="1">
        <v>31</v>
      </c>
      <c r="I5606" s="1">
        <v>7</v>
      </c>
      <c r="J5606" s="1">
        <v>3</v>
      </c>
      <c r="K5606" s="1">
        <v>28</v>
      </c>
      <c r="L5606" s="1">
        <v>6</v>
      </c>
      <c r="M5606" s="1">
        <v>64</v>
      </c>
      <c r="N5606" s="1">
        <v>71</v>
      </c>
      <c r="R5606" t="str">
        <f t="shared" si="350"/>
        <v>TIME 3:40 Sun</v>
      </c>
    </row>
    <row r="5607" spans="1:18" x14ac:dyDescent="0.25">
      <c r="A5607" s="12">
        <f t="shared" si="348"/>
        <v>44794.154607696757</v>
      </c>
      <c r="B5607" s="8" t="str">
        <f t="shared" si="349"/>
        <v>←</v>
      </c>
      <c r="C5607" s="10">
        <f t="shared" si="351"/>
        <v>0.105</v>
      </c>
      <c r="D5607" s="2">
        <v>1661017358105</v>
      </c>
      <c r="E5607" t="s">
        <v>0</v>
      </c>
      <c r="F5607" s="1">
        <v>5</v>
      </c>
      <c r="G5607" s="1">
        <v>31</v>
      </c>
      <c r="H5607" s="1">
        <v>21</v>
      </c>
      <c r="I5607" s="1" t="s">
        <v>7</v>
      </c>
      <c r="J5607" s="1">
        <v>3</v>
      </c>
      <c r="K5607" s="1" t="s">
        <v>8</v>
      </c>
      <c r="R5607" t="str">
        <f t="shared" si="350"/>
        <v>ACK</v>
      </c>
    </row>
    <row r="5608" spans="1:18" x14ac:dyDescent="0.25">
      <c r="A5608" s="12">
        <f t="shared" si="348"/>
        <v>44794.154609039346</v>
      </c>
      <c r="B5608" s="8" t="str">
        <f t="shared" si="349"/>
        <v>→</v>
      </c>
      <c r="C5608" s="10">
        <f t="shared" si="351"/>
        <v>0.11600000000000001</v>
      </c>
      <c r="D5608" s="2">
        <v>1661017358221</v>
      </c>
      <c r="E5608" t="s">
        <v>0</v>
      </c>
      <c r="F5608" s="1">
        <v>5</v>
      </c>
      <c r="G5608" s="1">
        <v>21</v>
      </c>
      <c r="H5608" s="1">
        <v>31</v>
      </c>
      <c r="I5608" s="1">
        <v>8</v>
      </c>
      <c r="J5608" s="1" t="s">
        <v>16</v>
      </c>
      <c r="K5608" s="1" t="s">
        <v>75</v>
      </c>
      <c r="R5608" t="str">
        <f t="shared" si="350"/>
        <v>UNKNOWN 8</v>
      </c>
    </row>
    <row r="5609" spans="1:18" x14ac:dyDescent="0.25">
      <c r="A5609" s="12">
        <f t="shared" si="348"/>
        <v>44794.154610520833</v>
      </c>
      <c r="B5609" s="8" t="str">
        <f t="shared" si="349"/>
        <v>←</v>
      </c>
      <c r="C5609" s="10">
        <f t="shared" si="351"/>
        <v>0.128</v>
      </c>
      <c r="D5609" s="2">
        <v>1661017358349</v>
      </c>
      <c r="E5609" t="s">
        <v>0</v>
      </c>
      <c r="F5609" s="1">
        <v>5</v>
      </c>
      <c r="G5609" s="1">
        <v>31</v>
      </c>
      <c r="H5609" s="1">
        <v>21</v>
      </c>
      <c r="I5609" s="1" t="s">
        <v>7</v>
      </c>
      <c r="J5609" s="1">
        <v>3</v>
      </c>
      <c r="K5609" s="1" t="s">
        <v>8</v>
      </c>
      <c r="R5609" t="str">
        <f t="shared" si="350"/>
        <v>ACK</v>
      </c>
    </row>
    <row r="5610" spans="1:18" x14ac:dyDescent="0.25">
      <c r="A5610" s="12">
        <f t="shared" si="348"/>
        <v>44794.154611886574</v>
      </c>
      <c r="B5610" s="8" t="str">
        <f t="shared" si="349"/>
        <v>→</v>
      </c>
      <c r="C5610" s="10">
        <f t="shared" si="351"/>
        <v>0.11799999999999999</v>
      </c>
      <c r="D5610" s="2">
        <v>1661017358467</v>
      </c>
      <c r="E5610" t="s">
        <v>0</v>
      </c>
      <c r="F5610" s="1">
        <v>6</v>
      </c>
      <c r="G5610" s="1">
        <v>21</v>
      </c>
      <c r="H5610" s="1">
        <v>31</v>
      </c>
      <c r="I5610" s="1" t="s">
        <v>43</v>
      </c>
      <c r="J5610" s="1">
        <v>0</v>
      </c>
      <c r="K5610" s="1" t="s">
        <v>73</v>
      </c>
      <c r="L5610" s="1" t="s">
        <v>102</v>
      </c>
      <c r="R5610" t="str">
        <f t="shared" si="350"/>
        <v>FAN SPEED Fan:Off</v>
      </c>
    </row>
    <row r="5611" spans="1:18" x14ac:dyDescent="0.25">
      <c r="A5611" s="12">
        <f t="shared" si="348"/>
        <v>44794.154613263883</v>
      </c>
      <c r="B5611" s="8" t="str">
        <f t="shared" si="349"/>
        <v>←</v>
      </c>
      <c r="C5611" s="10">
        <f t="shared" si="351"/>
        <v>0.11899999999999999</v>
      </c>
      <c r="D5611" s="2">
        <v>1661017358586</v>
      </c>
      <c r="E5611" t="s">
        <v>0</v>
      </c>
      <c r="F5611" s="1">
        <v>5</v>
      </c>
      <c r="G5611" s="1">
        <v>31</v>
      </c>
      <c r="H5611" s="1">
        <v>21</v>
      </c>
      <c r="I5611" s="1" t="s">
        <v>7</v>
      </c>
      <c r="J5611" s="1">
        <v>3</v>
      </c>
      <c r="K5611" s="1" t="s">
        <v>8</v>
      </c>
      <c r="R5611" t="str">
        <f t="shared" si="350"/>
        <v>ACK</v>
      </c>
    </row>
    <row r="5612" spans="1:18" x14ac:dyDescent="0.25">
      <c r="A5612" s="12">
        <f t="shared" si="348"/>
        <v>44794.154614317129</v>
      </c>
      <c r="B5612" s="8" t="str">
        <f t="shared" si="349"/>
        <v>→</v>
      </c>
      <c r="C5612" s="10">
        <f t="shared" si="351"/>
        <v>9.0999999999999998E-2</v>
      </c>
      <c r="D5612" s="2">
        <v>1661017358677</v>
      </c>
      <c r="E5612" t="s">
        <v>0</v>
      </c>
      <c r="F5612" s="1">
        <v>5</v>
      </c>
      <c r="G5612" s="1">
        <v>21</v>
      </c>
      <c r="H5612" s="1">
        <v>31</v>
      </c>
      <c r="I5612" s="1">
        <v>6</v>
      </c>
      <c r="J5612" s="1">
        <v>60</v>
      </c>
      <c r="K5612" s="1">
        <v>83</v>
      </c>
      <c r="R5612" t="str">
        <f t="shared" si="350"/>
        <v>FURNACE STATUS REQUEST</v>
      </c>
    </row>
    <row r="5613" spans="1:18" x14ac:dyDescent="0.25">
      <c r="A5613" s="12">
        <f t="shared" si="348"/>
        <v>44794.154616527776</v>
      </c>
      <c r="B5613" s="8" t="str">
        <f t="shared" si="349"/>
        <v>←</v>
      </c>
      <c r="C5613" s="10">
        <f t="shared" si="351"/>
        <v>0.191</v>
      </c>
      <c r="D5613" s="2">
        <v>1661017358868</v>
      </c>
      <c r="E5613" t="s">
        <v>0</v>
      </c>
      <c r="F5613" s="1">
        <v>9</v>
      </c>
      <c r="G5613" s="1">
        <v>31</v>
      </c>
      <c r="H5613" s="1">
        <v>21</v>
      </c>
      <c r="I5613" s="1" t="s">
        <v>1</v>
      </c>
      <c r="J5613" s="1">
        <v>0</v>
      </c>
      <c r="K5613" s="1">
        <v>0</v>
      </c>
      <c r="L5613" s="1">
        <v>0</v>
      </c>
      <c r="M5613" s="1">
        <v>0</v>
      </c>
      <c r="N5613" s="1" t="s">
        <v>26</v>
      </c>
      <c r="O5613" s="1" t="s">
        <v>27</v>
      </c>
      <c r="R5613" t="str">
        <f t="shared" si="350"/>
        <v>FURNACE STATUS RESPONSE Fan:0 Ignition:0 Burner:0 Unknown:0</v>
      </c>
    </row>
    <row r="5614" spans="1:18" x14ac:dyDescent="0.25">
      <c r="A5614" s="12">
        <f t="shared" si="348"/>
        <v>44794.15530111111</v>
      </c>
      <c r="B5614" s="8" t="str">
        <f t="shared" si="349"/>
        <v>→</v>
      </c>
      <c r="C5614" s="10">
        <f t="shared" si="351"/>
        <v>59.148000000000003</v>
      </c>
      <c r="D5614" s="2">
        <v>1661017418016</v>
      </c>
      <c r="E5614" t="s">
        <v>0</v>
      </c>
      <c r="F5614" s="1">
        <v>8</v>
      </c>
      <c r="G5614" s="1">
        <v>21</v>
      </c>
      <c r="H5614" s="1">
        <v>31</v>
      </c>
      <c r="I5614" s="1">
        <v>7</v>
      </c>
      <c r="J5614" s="1">
        <v>3</v>
      </c>
      <c r="K5614" s="1">
        <v>29</v>
      </c>
      <c r="L5614" s="1">
        <v>6</v>
      </c>
      <c r="M5614" s="1" t="s">
        <v>54</v>
      </c>
      <c r="N5614" s="1">
        <v>72</v>
      </c>
      <c r="R5614" t="str">
        <f t="shared" si="350"/>
        <v>TIME 3:41 Sun</v>
      </c>
    </row>
    <row r="5615" spans="1:18" x14ac:dyDescent="0.25">
      <c r="A5615" s="12">
        <f t="shared" si="348"/>
        <v>44794.155302488427</v>
      </c>
      <c r="B5615" s="8" t="str">
        <f t="shared" si="349"/>
        <v>←</v>
      </c>
      <c r="C5615" s="10">
        <f t="shared" si="351"/>
        <v>0.11899999999999999</v>
      </c>
      <c r="D5615" s="2">
        <v>1661017418135</v>
      </c>
      <c r="E5615" t="s">
        <v>0</v>
      </c>
      <c r="F5615" s="1">
        <v>5</v>
      </c>
      <c r="G5615" s="1">
        <v>31</v>
      </c>
      <c r="H5615" s="1">
        <v>21</v>
      </c>
      <c r="I5615" s="1" t="s">
        <v>7</v>
      </c>
      <c r="J5615" s="1">
        <v>3</v>
      </c>
      <c r="K5615" s="1" t="s">
        <v>8</v>
      </c>
      <c r="R5615" t="str">
        <f t="shared" si="350"/>
        <v>ACK</v>
      </c>
    </row>
    <row r="5616" spans="1:18" x14ac:dyDescent="0.25">
      <c r="A5616" s="12">
        <f t="shared" si="348"/>
        <v>44794.155303912034</v>
      </c>
      <c r="B5616" s="8" t="str">
        <f t="shared" si="349"/>
        <v>→</v>
      </c>
      <c r="C5616" s="10">
        <f t="shared" si="351"/>
        <v>0.123</v>
      </c>
      <c r="D5616" s="2">
        <v>1661017418258</v>
      </c>
      <c r="E5616" t="s">
        <v>0</v>
      </c>
      <c r="F5616" s="1">
        <v>5</v>
      </c>
      <c r="G5616" s="1">
        <v>21</v>
      </c>
      <c r="H5616" s="1">
        <v>31</v>
      </c>
      <c r="I5616" s="1">
        <v>8</v>
      </c>
      <c r="J5616" s="1" t="s">
        <v>16</v>
      </c>
      <c r="K5616" s="1" t="s">
        <v>75</v>
      </c>
      <c r="R5616" t="str">
        <f t="shared" si="350"/>
        <v>UNKNOWN 8</v>
      </c>
    </row>
    <row r="5617" spans="1:18" x14ac:dyDescent="0.25">
      <c r="A5617" s="12">
        <f t="shared" si="348"/>
        <v>44794.155305381944</v>
      </c>
      <c r="B5617" s="8" t="str">
        <f t="shared" si="349"/>
        <v>←</v>
      </c>
      <c r="C5617" s="10">
        <f t="shared" si="351"/>
        <v>0.127</v>
      </c>
      <c r="D5617" s="2">
        <v>1661017418385</v>
      </c>
      <c r="E5617" t="s">
        <v>0</v>
      </c>
      <c r="F5617" s="1">
        <v>5</v>
      </c>
      <c r="G5617" s="1">
        <v>31</v>
      </c>
      <c r="H5617" s="1">
        <v>21</v>
      </c>
      <c r="I5617" s="1" t="s">
        <v>7</v>
      </c>
      <c r="J5617" s="1">
        <v>3</v>
      </c>
      <c r="K5617" s="1" t="s">
        <v>8</v>
      </c>
      <c r="R5617" t="str">
        <f t="shared" si="350"/>
        <v>ACK</v>
      </c>
    </row>
    <row r="5618" spans="1:18" x14ac:dyDescent="0.25">
      <c r="A5618" s="12">
        <f t="shared" si="348"/>
        <v>44794.15530658565</v>
      </c>
      <c r="B5618" s="8" t="str">
        <f t="shared" si="349"/>
        <v>→</v>
      </c>
      <c r="C5618" s="10">
        <f t="shared" si="351"/>
        <v>0.104</v>
      </c>
      <c r="D5618" s="2">
        <v>1661017418489</v>
      </c>
      <c r="E5618" t="s">
        <v>0</v>
      </c>
      <c r="F5618" s="1">
        <v>6</v>
      </c>
      <c r="G5618" s="1">
        <v>21</v>
      </c>
      <c r="H5618" s="1">
        <v>31</v>
      </c>
      <c r="I5618" s="1" t="s">
        <v>43</v>
      </c>
      <c r="J5618" s="1">
        <v>0</v>
      </c>
      <c r="K5618" s="1" t="s">
        <v>73</v>
      </c>
      <c r="L5618" s="1" t="s">
        <v>102</v>
      </c>
      <c r="R5618" t="str">
        <f t="shared" si="350"/>
        <v>FAN SPEED Fan:Off</v>
      </c>
    </row>
    <row r="5619" spans="1:18" x14ac:dyDescent="0.25">
      <c r="A5619" s="12">
        <f t="shared" si="348"/>
        <v>44794.155308043984</v>
      </c>
      <c r="B5619" s="8" t="str">
        <f t="shared" si="349"/>
        <v>←</v>
      </c>
      <c r="C5619" s="10">
        <f t="shared" si="351"/>
        <v>0.126</v>
      </c>
      <c r="D5619" s="2">
        <v>1661017418615</v>
      </c>
      <c r="E5619" t="s">
        <v>0</v>
      </c>
      <c r="F5619" s="1">
        <v>5</v>
      </c>
      <c r="G5619" s="1">
        <v>31</v>
      </c>
      <c r="H5619" s="1">
        <v>21</v>
      </c>
      <c r="I5619" s="1" t="s">
        <v>7</v>
      </c>
      <c r="J5619" s="1">
        <v>3</v>
      </c>
      <c r="K5619" s="1" t="s">
        <v>8</v>
      </c>
      <c r="R5619" t="str">
        <f t="shared" si="350"/>
        <v>ACK</v>
      </c>
    </row>
    <row r="5620" spans="1:18" x14ac:dyDescent="0.25">
      <c r="A5620" s="12">
        <f t="shared" si="348"/>
        <v>44794.155309201386</v>
      </c>
      <c r="B5620" s="8" t="str">
        <f t="shared" si="349"/>
        <v>→</v>
      </c>
      <c r="C5620" s="10">
        <f t="shared" si="351"/>
        <v>0.1</v>
      </c>
      <c r="D5620" s="2">
        <v>1661017418715</v>
      </c>
      <c r="E5620" t="s">
        <v>0</v>
      </c>
      <c r="F5620" s="1">
        <v>5</v>
      </c>
      <c r="G5620" s="1">
        <v>21</v>
      </c>
      <c r="H5620" s="1">
        <v>31</v>
      </c>
      <c r="I5620" s="1">
        <v>6</v>
      </c>
      <c r="J5620" s="1">
        <v>60</v>
      </c>
      <c r="K5620" s="1">
        <v>83</v>
      </c>
      <c r="R5620" t="str">
        <f t="shared" si="350"/>
        <v>FURNACE STATUS REQUEST</v>
      </c>
    </row>
    <row r="5621" spans="1:18" x14ac:dyDescent="0.25">
      <c r="A5621" s="12">
        <f t="shared" si="348"/>
        <v>44794.155310937502</v>
      </c>
      <c r="B5621" s="8" t="str">
        <f t="shared" si="349"/>
        <v>←</v>
      </c>
      <c r="C5621" s="10">
        <f t="shared" si="351"/>
        <v>0.15</v>
      </c>
      <c r="D5621" s="2">
        <v>1661017418865</v>
      </c>
      <c r="E5621" t="s">
        <v>0</v>
      </c>
      <c r="F5621" s="1">
        <v>9</v>
      </c>
      <c r="G5621" s="1">
        <v>31</v>
      </c>
      <c r="H5621" s="1">
        <v>21</v>
      </c>
      <c r="I5621" s="1" t="s">
        <v>1</v>
      </c>
      <c r="J5621" s="1">
        <v>0</v>
      </c>
      <c r="K5621" s="1">
        <v>0</v>
      </c>
      <c r="L5621" s="1">
        <v>0</v>
      </c>
      <c r="M5621" s="1">
        <v>0</v>
      </c>
      <c r="N5621" s="1" t="s">
        <v>26</v>
      </c>
      <c r="O5621" s="1" t="s">
        <v>27</v>
      </c>
      <c r="R5621" t="str">
        <f t="shared" si="350"/>
        <v>FURNACE STATUS RESPONSE Fan:0 Ignition:0 Burner:0 Unknown:0</v>
      </c>
    </row>
    <row r="5622" spans="1:18" x14ac:dyDescent="0.25">
      <c r="A5622" s="12">
        <f t="shared" si="348"/>
        <v>44794.155995543981</v>
      </c>
      <c r="B5622" s="8" t="str">
        <f t="shared" si="349"/>
        <v>→</v>
      </c>
      <c r="C5622" s="10">
        <f t="shared" si="351"/>
        <v>59.15</v>
      </c>
      <c r="D5622" s="2">
        <v>1661017478015</v>
      </c>
      <c r="E5622" t="s">
        <v>0</v>
      </c>
      <c r="F5622" s="1">
        <v>8</v>
      </c>
      <c r="G5622" s="1">
        <v>21</v>
      </c>
      <c r="H5622" s="1">
        <v>31</v>
      </c>
      <c r="I5622" s="1">
        <v>7</v>
      </c>
      <c r="J5622" s="1">
        <v>3</v>
      </c>
      <c r="K5622" s="1" t="s">
        <v>55</v>
      </c>
      <c r="L5622" s="1">
        <v>6</v>
      </c>
      <c r="M5622" s="1" t="s">
        <v>56</v>
      </c>
      <c r="N5622" s="1">
        <v>72</v>
      </c>
      <c r="R5622" t="str">
        <f t="shared" si="350"/>
        <v>TIME 3:42 Sun</v>
      </c>
    </row>
    <row r="5623" spans="1:18" x14ac:dyDescent="0.25">
      <c r="A5623" s="12">
        <f t="shared" si="348"/>
        <v>44794.155996805552</v>
      </c>
      <c r="B5623" s="8" t="str">
        <f t="shared" si="349"/>
        <v>←</v>
      </c>
      <c r="C5623" s="10">
        <f t="shared" si="351"/>
        <v>0.109</v>
      </c>
      <c r="D5623" s="2">
        <v>1661017478124</v>
      </c>
      <c r="E5623" t="s">
        <v>0</v>
      </c>
      <c r="F5623" s="1">
        <v>5</v>
      </c>
      <c r="G5623" s="1">
        <v>31</v>
      </c>
      <c r="H5623" s="1">
        <v>21</v>
      </c>
      <c r="I5623" s="1" t="s">
        <v>7</v>
      </c>
      <c r="J5623" s="1">
        <v>3</v>
      </c>
      <c r="K5623" s="1" t="s">
        <v>8</v>
      </c>
      <c r="R5623" t="str">
        <f t="shared" si="350"/>
        <v>ACK</v>
      </c>
    </row>
    <row r="5624" spans="1:18" x14ac:dyDescent="0.25">
      <c r="A5624" s="12">
        <f t="shared" si="348"/>
        <v>44794.15599796296</v>
      </c>
      <c r="B5624" s="8" t="str">
        <f t="shared" si="349"/>
        <v>→</v>
      </c>
      <c r="C5624" s="10">
        <f t="shared" si="351"/>
        <v>0.1</v>
      </c>
      <c r="D5624" s="2">
        <v>1661017478224</v>
      </c>
      <c r="E5624" t="s">
        <v>0</v>
      </c>
      <c r="F5624" s="1">
        <v>5</v>
      </c>
      <c r="G5624" s="1">
        <v>21</v>
      </c>
      <c r="H5624" s="1">
        <v>31</v>
      </c>
      <c r="I5624" s="1">
        <v>8</v>
      </c>
      <c r="J5624" s="1" t="s">
        <v>16</v>
      </c>
      <c r="K5624" s="1" t="s">
        <v>75</v>
      </c>
      <c r="R5624" t="str">
        <f t="shared" si="350"/>
        <v>UNKNOWN 8</v>
      </c>
    </row>
    <row r="5625" spans="1:18" x14ac:dyDescent="0.25">
      <c r="A5625" s="12">
        <f t="shared" si="348"/>
        <v>44794.155999594906</v>
      </c>
      <c r="B5625" s="8" t="str">
        <f t="shared" si="349"/>
        <v>←</v>
      </c>
      <c r="C5625" s="10">
        <f t="shared" si="351"/>
        <v>0.14099999999999999</v>
      </c>
      <c r="D5625" s="2">
        <v>1661017478365</v>
      </c>
      <c r="E5625" t="s">
        <v>0</v>
      </c>
      <c r="F5625" s="1">
        <v>5</v>
      </c>
      <c r="G5625" s="1">
        <v>31</v>
      </c>
      <c r="H5625" s="1">
        <v>21</v>
      </c>
      <c r="I5625" s="1" t="s">
        <v>7</v>
      </c>
      <c r="J5625" s="1">
        <v>3</v>
      </c>
      <c r="K5625" s="1" t="s">
        <v>8</v>
      </c>
      <c r="R5625" t="str">
        <f t="shared" si="350"/>
        <v>ACK</v>
      </c>
    </row>
    <row r="5626" spans="1:18" x14ac:dyDescent="0.25">
      <c r="A5626" s="12">
        <f t="shared" si="348"/>
        <v>44794.156000891198</v>
      </c>
      <c r="B5626" s="8" t="str">
        <f t="shared" si="349"/>
        <v>→</v>
      </c>
      <c r="C5626" s="10">
        <f t="shared" si="351"/>
        <v>0.112</v>
      </c>
      <c r="D5626" s="2">
        <v>1661017478477</v>
      </c>
      <c r="E5626" t="s">
        <v>0</v>
      </c>
      <c r="F5626" s="1">
        <v>6</v>
      </c>
      <c r="G5626" s="1">
        <v>21</v>
      </c>
      <c r="H5626" s="1">
        <v>31</v>
      </c>
      <c r="I5626" s="1" t="s">
        <v>43</v>
      </c>
      <c r="J5626" s="1">
        <v>0</v>
      </c>
      <c r="K5626" s="1" t="s">
        <v>73</v>
      </c>
      <c r="L5626" s="1" t="s">
        <v>102</v>
      </c>
      <c r="R5626" t="str">
        <f t="shared" si="350"/>
        <v>FAN SPEED Fan:Off</v>
      </c>
    </row>
    <row r="5627" spans="1:18" x14ac:dyDescent="0.25">
      <c r="A5627" s="12">
        <f t="shared" si="348"/>
        <v>44794.156002407406</v>
      </c>
      <c r="B5627" s="8" t="str">
        <f t="shared" si="349"/>
        <v>←</v>
      </c>
      <c r="C5627" s="10">
        <f t="shared" si="351"/>
        <v>0.13100000000000001</v>
      </c>
      <c r="D5627" s="2">
        <v>1661017478608</v>
      </c>
      <c r="E5627" t="s">
        <v>0</v>
      </c>
      <c r="F5627" s="1">
        <v>5</v>
      </c>
      <c r="G5627" s="1">
        <v>31</v>
      </c>
      <c r="H5627" s="1">
        <v>21</v>
      </c>
      <c r="I5627" s="1" t="s">
        <v>7</v>
      </c>
      <c r="J5627" s="1">
        <v>3</v>
      </c>
      <c r="K5627" s="1" t="s">
        <v>8</v>
      </c>
      <c r="R5627" t="str">
        <f t="shared" si="350"/>
        <v>ACK</v>
      </c>
    </row>
    <row r="5628" spans="1:18" x14ac:dyDescent="0.25">
      <c r="A5628" s="12">
        <f t="shared" si="348"/>
        <v>44794.156003391203</v>
      </c>
      <c r="B5628" s="8" t="str">
        <f t="shared" si="349"/>
        <v>→</v>
      </c>
      <c r="C5628" s="10">
        <f t="shared" si="351"/>
        <v>8.5000000000000006E-2</v>
      </c>
      <c r="D5628" s="2">
        <v>1661017478693</v>
      </c>
      <c r="E5628" t="s">
        <v>0</v>
      </c>
      <c r="F5628" s="1">
        <v>5</v>
      </c>
      <c r="G5628" s="1">
        <v>21</v>
      </c>
      <c r="H5628" s="1">
        <v>31</v>
      </c>
      <c r="I5628" s="1">
        <v>6</v>
      </c>
      <c r="J5628" s="1">
        <v>60</v>
      </c>
      <c r="K5628" s="1">
        <v>83</v>
      </c>
      <c r="R5628" t="str">
        <f t="shared" si="350"/>
        <v>FURNACE STATUS REQUEST</v>
      </c>
    </row>
    <row r="5629" spans="1:18" x14ac:dyDescent="0.25">
      <c r="A5629" s="12">
        <f t="shared" si="348"/>
        <v>44794.156005173609</v>
      </c>
      <c r="B5629" s="8" t="str">
        <f t="shared" si="349"/>
        <v>←</v>
      </c>
      <c r="C5629" s="10">
        <f t="shared" si="351"/>
        <v>0.154</v>
      </c>
      <c r="D5629" s="2">
        <v>1661017478847</v>
      </c>
      <c r="E5629" t="s">
        <v>0</v>
      </c>
      <c r="F5629" s="1">
        <v>9</v>
      </c>
      <c r="G5629" s="1">
        <v>31</v>
      </c>
      <c r="H5629" s="1">
        <v>21</v>
      </c>
      <c r="I5629" s="1" t="s">
        <v>1</v>
      </c>
      <c r="J5629" s="1">
        <v>0</v>
      </c>
      <c r="K5629" s="1">
        <v>0</v>
      </c>
      <c r="L5629" s="1">
        <v>0</v>
      </c>
      <c r="M5629" s="1">
        <v>0</v>
      </c>
      <c r="N5629" s="1" t="s">
        <v>26</v>
      </c>
      <c r="O5629" s="1" t="s">
        <v>27</v>
      </c>
      <c r="R5629" t="str">
        <f t="shared" si="350"/>
        <v>FURNACE STATUS RESPONSE Fan:0 Ignition:0 Burner:0 Unknown:0</v>
      </c>
    </row>
    <row r="5630" spans="1:18" x14ac:dyDescent="0.25">
      <c r="A5630" s="12">
        <f t="shared" si="348"/>
        <v>44794.156690150463</v>
      </c>
      <c r="B5630" s="8" t="str">
        <f t="shared" si="349"/>
        <v>→</v>
      </c>
      <c r="C5630" s="10">
        <f t="shared" si="351"/>
        <v>59.182000000000002</v>
      </c>
      <c r="D5630" s="2">
        <v>1661017538029</v>
      </c>
      <c r="E5630" t="s">
        <v>0</v>
      </c>
      <c r="F5630" s="1">
        <v>8</v>
      </c>
      <c r="G5630" s="1">
        <v>21</v>
      </c>
      <c r="H5630" s="1">
        <v>31</v>
      </c>
      <c r="I5630" s="1">
        <v>7</v>
      </c>
      <c r="J5630" s="1">
        <v>3</v>
      </c>
      <c r="K5630" s="1" t="s">
        <v>57</v>
      </c>
      <c r="L5630" s="1">
        <v>6</v>
      </c>
      <c r="M5630" s="1" t="s">
        <v>21</v>
      </c>
      <c r="N5630" s="1">
        <v>71</v>
      </c>
      <c r="R5630" t="str">
        <f t="shared" si="350"/>
        <v>TIME 3:43 Sun</v>
      </c>
    </row>
    <row r="5631" spans="1:18" x14ac:dyDescent="0.25">
      <c r="A5631" s="12">
        <f t="shared" si="348"/>
        <v>44794.156691678239</v>
      </c>
      <c r="B5631" s="8" t="str">
        <f t="shared" si="349"/>
        <v>←</v>
      </c>
      <c r="C5631" s="10">
        <f t="shared" si="351"/>
        <v>0.13200000000000001</v>
      </c>
      <c r="D5631" s="2">
        <v>1661017538161</v>
      </c>
      <c r="E5631" t="s">
        <v>0</v>
      </c>
      <c r="F5631" s="1">
        <v>5</v>
      </c>
      <c r="G5631" s="1">
        <v>31</v>
      </c>
      <c r="H5631" s="1">
        <v>21</v>
      </c>
      <c r="I5631" s="1" t="s">
        <v>7</v>
      </c>
      <c r="J5631" s="1">
        <v>3</v>
      </c>
      <c r="K5631" s="1" t="s">
        <v>8</v>
      </c>
      <c r="R5631" t="str">
        <f t="shared" si="350"/>
        <v>ACK</v>
      </c>
    </row>
    <row r="5632" spans="1:18" x14ac:dyDescent="0.25">
      <c r="A5632" s="12">
        <f t="shared" si="348"/>
        <v>44794.15669290509</v>
      </c>
      <c r="B5632" s="8" t="str">
        <f t="shared" si="349"/>
        <v>→</v>
      </c>
      <c r="C5632" s="10">
        <f t="shared" si="351"/>
        <v>0.106</v>
      </c>
      <c r="D5632" s="2">
        <v>1661017538267</v>
      </c>
      <c r="E5632" t="s">
        <v>0</v>
      </c>
      <c r="F5632" s="1">
        <v>5</v>
      </c>
      <c r="G5632" s="1">
        <v>21</v>
      </c>
      <c r="H5632" s="1">
        <v>31</v>
      </c>
      <c r="I5632" s="1">
        <v>8</v>
      </c>
      <c r="J5632" s="1" t="s">
        <v>16</v>
      </c>
      <c r="K5632" s="1" t="s">
        <v>75</v>
      </c>
      <c r="R5632" t="str">
        <f t="shared" si="350"/>
        <v>UNKNOWN 8</v>
      </c>
    </row>
    <row r="5633" spans="1:18" x14ac:dyDescent="0.25">
      <c r="A5633" s="12">
        <f t="shared" si="348"/>
        <v>44794.156694212965</v>
      </c>
      <c r="B5633" s="8" t="str">
        <f t="shared" si="349"/>
        <v>←</v>
      </c>
      <c r="C5633" s="10">
        <f t="shared" si="351"/>
        <v>0.113</v>
      </c>
      <c r="D5633" s="2">
        <v>1661017538380</v>
      </c>
      <c r="E5633" t="s">
        <v>0</v>
      </c>
      <c r="F5633" s="1">
        <v>5</v>
      </c>
      <c r="G5633" s="1">
        <v>31</v>
      </c>
      <c r="H5633" s="1">
        <v>21</v>
      </c>
      <c r="I5633" s="1" t="s">
        <v>7</v>
      </c>
      <c r="J5633" s="1">
        <v>3</v>
      </c>
      <c r="K5633" s="1" t="s">
        <v>8</v>
      </c>
      <c r="R5633" t="str">
        <f t="shared" si="350"/>
        <v>ACK</v>
      </c>
    </row>
    <row r="5634" spans="1:18" x14ac:dyDescent="0.25">
      <c r="A5634" s="12">
        <f t="shared" si="348"/>
        <v>44794.156695601851</v>
      </c>
      <c r="B5634" s="8" t="str">
        <f t="shared" si="349"/>
        <v>→</v>
      </c>
      <c r="C5634" s="10">
        <f t="shared" si="351"/>
        <v>0.12</v>
      </c>
      <c r="D5634" s="2">
        <v>1661017538500</v>
      </c>
      <c r="E5634" t="s">
        <v>0</v>
      </c>
      <c r="F5634" s="1">
        <v>6</v>
      </c>
      <c r="G5634" s="1">
        <v>21</v>
      </c>
      <c r="H5634" s="1">
        <v>31</v>
      </c>
      <c r="I5634" s="1" t="s">
        <v>43</v>
      </c>
      <c r="J5634" s="1">
        <v>0</v>
      </c>
      <c r="K5634" s="1" t="s">
        <v>73</v>
      </c>
      <c r="L5634" s="1" t="s">
        <v>102</v>
      </c>
      <c r="R5634" t="str">
        <f t="shared" si="350"/>
        <v>FAN SPEED Fan:Off</v>
      </c>
    </row>
    <row r="5635" spans="1:18" x14ac:dyDescent="0.25">
      <c r="A5635" s="12">
        <f t="shared" ref="A5635:A5698" si="352">IF(ISNUMBER(D5635),D5635/(1000*60*60*24)+25569+10/24,"")</f>
        <v>44794.156697210645</v>
      </c>
      <c r="B5635" s="8" t="str">
        <f t="shared" ref="B5635:B5698" si="353">IF(ISNUMBER(D5635),IF(AND(G5635=21,H5635=31),"→",IF(AND(G5635=31,H5635=21),"←",IF(AND(G5635=21,H5635=0),"→→","Error"))),"")</f>
        <v>←</v>
      </c>
      <c r="C5635" s="10">
        <f t="shared" si="351"/>
        <v>0.13900000000000001</v>
      </c>
      <c r="D5635" s="2">
        <v>1661017538639</v>
      </c>
      <c r="E5635" t="s">
        <v>0</v>
      </c>
      <c r="F5635" s="1">
        <v>5</v>
      </c>
      <c r="G5635" s="1">
        <v>31</v>
      </c>
      <c r="H5635" s="1">
        <v>21</v>
      </c>
      <c r="I5635" s="1" t="s">
        <v>7</v>
      </c>
      <c r="J5635" s="1">
        <v>3</v>
      </c>
      <c r="K5635" s="1" t="s">
        <v>8</v>
      </c>
      <c r="R5635" t="str">
        <f t="shared" ref="R5635:R5698" si="354">DECODEPACKET(E5635)</f>
        <v>ACK</v>
      </c>
    </row>
    <row r="5636" spans="1:18" x14ac:dyDescent="0.25">
      <c r="A5636" s="12">
        <f t="shared" si="352"/>
        <v>44794.156698148145</v>
      </c>
      <c r="B5636" s="8" t="str">
        <f t="shared" si="353"/>
        <v>→</v>
      </c>
      <c r="C5636" s="10">
        <f t="shared" ref="C5636:C5699" si="355">IF(AND(ISNUMBER(D5635), ISNUMBER(D5636)),(D5636-D5635)/1000,"")</f>
        <v>8.1000000000000003E-2</v>
      </c>
      <c r="D5636" s="2">
        <v>1661017538720</v>
      </c>
      <c r="E5636" t="s">
        <v>0</v>
      </c>
      <c r="F5636" s="1">
        <v>5</v>
      </c>
      <c r="G5636" s="1">
        <v>21</v>
      </c>
      <c r="H5636" s="1">
        <v>31</v>
      </c>
      <c r="I5636" s="1">
        <v>6</v>
      </c>
      <c r="J5636" s="1">
        <v>60</v>
      </c>
      <c r="K5636" s="1">
        <v>83</v>
      </c>
      <c r="R5636" t="str">
        <f t="shared" si="354"/>
        <v>FURNACE STATUS REQUEST</v>
      </c>
    </row>
    <row r="5637" spans="1:18" x14ac:dyDescent="0.25">
      <c r="A5637" s="12">
        <f t="shared" si="352"/>
        <v>44794.1567</v>
      </c>
      <c r="B5637" s="8" t="str">
        <f t="shared" si="353"/>
        <v>←</v>
      </c>
      <c r="C5637" s="10">
        <f t="shared" si="355"/>
        <v>0.16</v>
      </c>
      <c r="D5637" s="2">
        <v>1661017538880</v>
      </c>
      <c r="E5637" t="s">
        <v>0</v>
      </c>
      <c r="F5637" s="1">
        <v>9</v>
      </c>
      <c r="G5637" s="1">
        <v>31</v>
      </c>
      <c r="H5637" s="1">
        <v>21</v>
      </c>
      <c r="I5637" s="1" t="s">
        <v>1</v>
      </c>
      <c r="J5637" s="1">
        <v>0</v>
      </c>
      <c r="K5637" s="1">
        <v>0</v>
      </c>
      <c r="L5637" s="1">
        <v>0</v>
      </c>
      <c r="M5637" s="1">
        <v>0</v>
      </c>
      <c r="N5637" s="1" t="s">
        <v>26</v>
      </c>
      <c r="O5637" s="1" t="s">
        <v>27</v>
      </c>
      <c r="R5637" t="str">
        <f t="shared" si="354"/>
        <v>FURNACE STATUS RESPONSE Fan:0 Ignition:0 Burner:0 Unknown:0</v>
      </c>
    </row>
    <row r="5638" spans="1:18" x14ac:dyDescent="0.25">
      <c r="A5638" s="12">
        <f t="shared" si="352"/>
        <v>44794.157384803235</v>
      </c>
      <c r="B5638" s="8" t="str">
        <f t="shared" si="353"/>
        <v>→</v>
      </c>
      <c r="C5638" s="10">
        <f t="shared" si="355"/>
        <v>59.167000000000002</v>
      </c>
      <c r="D5638" s="2">
        <v>1661017598047</v>
      </c>
      <c r="E5638" t="s">
        <v>0</v>
      </c>
      <c r="F5638" s="1">
        <v>8</v>
      </c>
      <c r="G5638" s="1">
        <v>21</v>
      </c>
      <c r="H5638" s="1">
        <v>31</v>
      </c>
      <c r="I5638" s="1">
        <v>7</v>
      </c>
      <c r="J5638" s="1">
        <v>3</v>
      </c>
      <c r="K5638" s="1" t="s">
        <v>58</v>
      </c>
      <c r="L5638" s="1">
        <v>6</v>
      </c>
      <c r="M5638" s="1" t="s">
        <v>59</v>
      </c>
      <c r="N5638" s="1">
        <v>72</v>
      </c>
      <c r="R5638" t="str">
        <f t="shared" si="354"/>
        <v>TIME 3:44 Sun</v>
      </c>
    </row>
    <row r="5639" spans="1:18" x14ac:dyDescent="0.25">
      <c r="A5639" s="12">
        <f t="shared" si="352"/>
        <v>44794.157386157407</v>
      </c>
      <c r="B5639" s="8" t="str">
        <f t="shared" si="353"/>
        <v>←</v>
      </c>
      <c r="C5639" s="10">
        <f t="shared" si="355"/>
        <v>0.11700000000000001</v>
      </c>
      <c r="D5639" s="2">
        <v>1661017598164</v>
      </c>
      <c r="E5639" t="s">
        <v>0</v>
      </c>
      <c r="F5639" s="1">
        <v>5</v>
      </c>
      <c r="G5639" s="1">
        <v>31</v>
      </c>
      <c r="H5639" s="1">
        <v>21</v>
      </c>
      <c r="I5639" s="1" t="s">
        <v>7</v>
      </c>
      <c r="J5639" s="1">
        <v>3</v>
      </c>
      <c r="K5639" s="1" t="s">
        <v>8</v>
      </c>
      <c r="R5639" t="str">
        <f t="shared" si="354"/>
        <v>ACK</v>
      </c>
    </row>
    <row r="5640" spans="1:18" x14ac:dyDescent="0.25">
      <c r="A5640" s="12">
        <f t="shared" si="352"/>
        <v>44794.157387476851</v>
      </c>
      <c r="B5640" s="8" t="str">
        <f t="shared" si="353"/>
        <v>→</v>
      </c>
      <c r="C5640" s="10">
        <f t="shared" si="355"/>
        <v>0.114</v>
      </c>
      <c r="D5640" s="2">
        <v>1661017598278</v>
      </c>
      <c r="E5640" t="s">
        <v>0</v>
      </c>
      <c r="F5640" s="1">
        <v>5</v>
      </c>
      <c r="G5640" s="1">
        <v>21</v>
      </c>
      <c r="H5640" s="1">
        <v>31</v>
      </c>
      <c r="I5640" s="1">
        <v>8</v>
      </c>
      <c r="J5640" s="1" t="s">
        <v>16</v>
      </c>
      <c r="K5640" s="1" t="s">
        <v>75</v>
      </c>
      <c r="R5640" t="str">
        <f t="shared" si="354"/>
        <v>UNKNOWN 8</v>
      </c>
    </row>
    <row r="5641" spans="1:18" x14ac:dyDescent="0.25">
      <c r="A5641" s="12">
        <f t="shared" si="352"/>
        <v>44794.15738892361</v>
      </c>
      <c r="B5641" s="8" t="str">
        <f t="shared" si="353"/>
        <v>←</v>
      </c>
      <c r="C5641" s="10">
        <f t="shared" si="355"/>
        <v>0.125</v>
      </c>
      <c r="D5641" s="2">
        <v>1661017598403</v>
      </c>
      <c r="E5641" t="s">
        <v>0</v>
      </c>
      <c r="F5641" s="1">
        <v>5</v>
      </c>
      <c r="G5641" s="1">
        <v>31</v>
      </c>
      <c r="H5641" s="1">
        <v>21</v>
      </c>
      <c r="I5641" s="1" t="s">
        <v>7</v>
      </c>
      <c r="J5641" s="1">
        <v>3</v>
      </c>
      <c r="K5641" s="1" t="s">
        <v>8</v>
      </c>
      <c r="R5641" t="str">
        <f t="shared" si="354"/>
        <v>ACK</v>
      </c>
    </row>
    <row r="5642" spans="1:18" x14ac:dyDescent="0.25">
      <c r="A5642" s="12">
        <f t="shared" si="352"/>
        <v>44794.157390219909</v>
      </c>
      <c r="B5642" s="8" t="str">
        <f t="shared" si="353"/>
        <v>→</v>
      </c>
      <c r="C5642" s="10">
        <f t="shared" si="355"/>
        <v>0.112</v>
      </c>
      <c r="D5642" s="2">
        <v>1661017598515</v>
      </c>
      <c r="E5642" t="s">
        <v>0</v>
      </c>
      <c r="F5642" s="1">
        <v>6</v>
      </c>
      <c r="G5642" s="1">
        <v>21</v>
      </c>
      <c r="H5642" s="1">
        <v>31</v>
      </c>
      <c r="I5642" s="1" t="s">
        <v>43</v>
      </c>
      <c r="J5642" s="1">
        <v>0</v>
      </c>
      <c r="K5642" s="1" t="s">
        <v>73</v>
      </c>
      <c r="L5642" s="1" t="s">
        <v>102</v>
      </c>
      <c r="R5642" t="str">
        <f t="shared" si="354"/>
        <v>FAN SPEED Fan:Off</v>
      </c>
    </row>
    <row r="5643" spans="1:18" x14ac:dyDescent="0.25">
      <c r="A5643" s="12">
        <f t="shared" si="352"/>
        <v>44794.157391689812</v>
      </c>
      <c r="B5643" s="8" t="str">
        <f t="shared" si="353"/>
        <v>←</v>
      </c>
      <c r="C5643" s="10">
        <f t="shared" si="355"/>
        <v>0.127</v>
      </c>
      <c r="D5643" s="2">
        <v>1661017598642</v>
      </c>
      <c r="E5643" t="s">
        <v>0</v>
      </c>
      <c r="F5643" s="1">
        <v>5</v>
      </c>
      <c r="G5643" s="1">
        <v>31</v>
      </c>
      <c r="H5643" s="1">
        <v>21</v>
      </c>
      <c r="I5643" s="1" t="s">
        <v>7</v>
      </c>
      <c r="J5643" s="1">
        <v>3</v>
      </c>
      <c r="K5643" s="1" t="s">
        <v>8</v>
      </c>
      <c r="R5643" t="str">
        <f t="shared" si="354"/>
        <v>ACK</v>
      </c>
    </row>
    <row r="5644" spans="1:18" x14ac:dyDescent="0.25">
      <c r="A5644" s="12">
        <f t="shared" si="352"/>
        <v>44794.157392858797</v>
      </c>
      <c r="B5644" s="8" t="str">
        <f t="shared" si="353"/>
        <v>→</v>
      </c>
      <c r="C5644" s="10">
        <f t="shared" si="355"/>
        <v>0.10100000000000001</v>
      </c>
      <c r="D5644" s="2">
        <v>1661017598743</v>
      </c>
      <c r="E5644" t="s">
        <v>0</v>
      </c>
      <c r="F5644" s="1">
        <v>5</v>
      </c>
      <c r="G5644" s="1">
        <v>21</v>
      </c>
      <c r="H5644" s="1">
        <v>31</v>
      </c>
      <c r="I5644" s="1">
        <v>6</v>
      </c>
      <c r="J5644" s="1">
        <v>60</v>
      </c>
      <c r="K5644" s="1">
        <v>83</v>
      </c>
      <c r="R5644" t="str">
        <f t="shared" si="354"/>
        <v>FURNACE STATUS REQUEST</v>
      </c>
    </row>
    <row r="5645" spans="1:18" x14ac:dyDescent="0.25">
      <c r="A5645" s="12">
        <f t="shared" si="352"/>
        <v>44794.157394537033</v>
      </c>
      <c r="B5645" s="8" t="str">
        <f t="shared" si="353"/>
        <v>←</v>
      </c>
      <c r="C5645" s="10">
        <f t="shared" si="355"/>
        <v>0.14499999999999999</v>
      </c>
      <c r="D5645" s="2">
        <v>1661017598888</v>
      </c>
      <c r="E5645" t="s">
        <v>0</v>
      </c>
      <c r="F5645" s="1">
        <v>9</v>
      </c>
      <c r="G5645" s="1">
        <v>31</v>
      </c>
      <c r="H5645" s="1">
        <v>21</v>
      </c>
      <c r="I5645" s="1" t="s">
        <v>1</v>
      </c>
      <c r="J5645" s="1">
        <v>0</v>
      </c>
      <c r="K5645" s="1">
        <v>0</v>
      </c>
      <c r="L5645" s="1">
        <v>0</v>
      </c>
      <c r="M5645" s="1">
        <v>0</v>
      </c>
      <c r="N5645" s="1" t="s">
        <v>26</v>
      </c>
      <c r="O5645" s="1" t="s">
        <v>27</v>
      </c>
      <c r="R5645" t="str">
        <f t="shared" si="354"/>
        <v>FURNACE STATUS RESPONSE Fan:0 Ignition:0 Burner:0 Unknown:0</v>
      </c>
    </row>
    <row r="5646" spans="1:18" x14ac:dyDescent="0.25">
      <c r="A5646" s="12">
        <f t="shared" si="352"/>
        <v>44794.158078981483</v>
      </c>
      <c r="B5646" s="8" t="str">
        <f t="shared" si="353"/>
        <v>→</v>
      </c>
      <c r="C5646" s="10">
        <f t="shared" si="355"/>
        <v>59.136000000000003</v>
      </c>
      <c r="D5646" s="2">
        <v>1661017658024</v>
      </c>
      <c r="E5646" t="s">
        <v>0</v>
      </c>
      <c r="F5646" s="1">
        <v>8</v>
      </c>
      <c r="G5646" s="1">
        <v>21</v>
      </c>
      <c r="H5646" s="1">
        <v>31</v>
      </c>
      <c r="I5646" s="1">
        <v>7</v>
      </c>
      <c r="J5646" s="1">
        <v>3</v>
      </c>
      <c r="K5646" s="1" t="s">
        <v>60</v>
      </c>
      <c r="L5646" s="1">
        <v>6</v>
      </c>
      <c r="M5646" s="1" t="s">
        <v>61</v>
      </c>
      <c r="N5646" s="1">
        <v>71</v>
      </c>
      <c r="R5646" t="str">
        <f t="shared" si="354"/>
        <v>TIME 3:45 Sun</v>
      </c>
    </row>
    <row r="5647" spans="1:18" x14ac:dyDescent="0.25">
      <c r="A5647" s="12">
        <f t="shared" si="352"/>
        <v>44794.158080162037</v>
      </c>
      <c r="B5647" s="8" t="str">
        <f t="shared" si="353"/>
        <v>←</v>
      </c>
      <c r="C5647" s="10">
        <f t="shared" si="355"/>
        <v>0.10199999999999999</v>
      </c>
      <c r="D5647" s="2">
        <v>1661017658126</v>
      </c>
      <c r="E5647" t="s">
        <v>0</v>
      </c>
      <c r="F5647" s="1">
        <v>5</v>
      </c>
      <c r="G5647" s="1">
        <v>31</v>
      </c>
      <c r="H5647" s="1">
        <v>21</v>
      </c>
      <c r="I5647" s="1" t="s">
        <v>7</v>
      </c>
      <c r="J5647" s="1">
        <v>3</v>
      </c>
      <c r="K5647" s="1" t="s">
        <v>8</v>
      </c>
      <c r="R5647" t="str">
        <f t="shared" si="354"/>
        <v>ACK</v>
      </c>
    </row>
    <row r="5648" spans="1:18" x14ac:dyDescent="0.25">
      <c r="A5648" s="12">
        <f t="shared" si="352"/>
        <v>44794.158081516201</v>
      </c>
      <c r="B5648" s="8" t="str">
        <f t="shared" si="353"/>
        <v>→</v>
      </c>
      <c r="C5648" s="10">
        <f t="shared" si="355"/>
        <v>0.11700000000000001</v>
      </c>
      <c r="D5648" s="2">
        <v>1661017658243</v>
      </c>
      <c r="E5648" t="s">
        <v>0</v>
      </c>
      <c r="F5648" s="1">
        <v>5</v>
      </c>
      <c r="G5648" s="1">
        <v>21</v>
      </c>
      <c r="H5648" s="1">
        <v>31</v>
      </c>
      <c r="I5648" s="1">
        <v>8</v>
      </c>
      <c r="J5648" s="1" t="s">
        <v>16</v>
      </c>
      <c r="K5648" s="1" t="s">
        <v>75</v>
      </c>
      <c r="R5648" t="str">
        <f t="shared" si="354"/>
        <v>UNKNOWN 8</v>
      </c>
    </row>
    <row r="5649" spans="1:18" x14ac:dyDescent="0.25">
      <c r="A5649" s="12">
        <f t="shared" si="352"/>
        <v>44794.158082986112</v>
      </c>
      <c r="B5649" s="8" t="str">
        <f t="shared" si="353"/>
        <v>←</v>
      </c>
      <c r="C5649" s="10">
        <f t="shared" si="355"/>
        <v>0.127</v>
      </c>
      <c r="D5649" s="2">
        <v>1661017658370</v>
      </c>
      <c r="E5649" t="s">
        <v>0</v>
      </c>
      <c r="F5649" s="1">
        <v>5</v>
      </c>
      <c r="G5649" s="1">
        <v>31</v>
      </c>
      <c r="H5649" s="1">
        <v>21</v>
      </c>
      <c r="I5649" s="1" t="s">
        <v>7</v>
      </c>
      <c r="J5649" s="1">
        <v>3</v>
      </c>
      <c r="K5649" s="1" t="s">
        <v>8</v>
      </c>
      <c r="R5649" t="str">
        <f t="shared" si="354"/>
        <v>ACK</v>
      </c>
    </row>
    <row r="5650" spans="1:18" x14ac:dyDescent="0.25">
      <c r="A5650" s="12">
        <f t="shared" si="352"/>
        <v>44794.158084131945</v>
      </c>
      <c r="B5650" s="8" t="str">
        <f t="shared" si="353"/>
        <v>→</v>
      </c>
      <c r="C5650" s="10">
        <f t="shared" si="355"/>
        <v>9.9000000000000005E-2</v>
      </c>
      <c r="D5650" s="2">
        <v>1661017658469</v>
      </c>
      <c r="E5650" t="s">
        <v>0</v>
      </c>
      <c r="F5650" s="1">
        <v>6</v>
      </c>
      <c r="G5650" s="1">
        <v>21</v>
      </c>
      <c r="H5650" s="1">
        <v>31</v>
      </c>
      <c r="I5650" s="1" t="s">
        <v>43</v>
      </c>
      <c r="J5650" s="1">
        <v>0</v>
      </c>
      <c r="K5650" s="1" t="s">
        <v>73</v>
      </c>
      <c r="L5650" s="1" t="s">
        <v>102</v>
      </c>
      <c r="R5650" t="str">
        <f t="shared" si="354"/>
        <v>FAN SPEED Fan:Off</v>
      </c>
    </row>
    <row r="5651" spans="1:18" x14ac:dyDescent="0.25">
      <c r="A5651" s="12">
        <f t="shared" si="352"/>
        <v>44794.158085462965</v>
      </c>
      <c r="B5651" s="8" t="str">
        <f t="shared" si="353"/>
        <v>←</v>
      </c>
      <c r="C5651" s="10">
        <f t="shared" si="355"/>
        <v>0.115</v>
      </c>
      <c r="D5651" s="2">
        <v>1661017658584</v>
      </c>
      <c r="E5651" t="s">
        <v>0</v>
      </c>
      <c r="F5651" s="1">
        <v>5</v>
      </c>
      <c r="G5651" s="1">
        <v>31</v>
      </c>
      <c r="H5651" s="1">
        <v>21</v>
      </c>
      <c r="I5651" s="1" t="s">
        <v>7</v>
      </c>
      <c r="J5651" s="1">
        <v>3</v>
      </c>
      <c r="K5651" s="1" t="s">
        <v>8</v>
      </c>
      <c r="R5651" t="str">
        <f t="shared" si="354"/>
        <v>ACK</v>
      </c>
    </row>
    <row r="5652" spans="1:18" x14ac:dyDescent="0.25">
      <c r="A5652" s="12">
        <f t="shared" si="352"/>
        <v>44794.158086724536</v>
      </c>
      <c r="B5652" s="8" t="str">
        <f t="shared" si="353"/>
        <v>→</v>
      </c>
      <c r="C5652" s="10">
        <f t="shared" si="355"/>
        <v>0.109</v>
      </c>
      <c r="D5652" s="2">
        <v>1661017658693</v>
      </c>
      <c r="E5652" t="s">
        <v>0</v>
      </c>
      <c r="F5652" s="1">
        <v>5</v>
      </c>
      <c r="G5652" s="1">
        <v>21</v>
      </c>
      <c r="H5652" s="1">
        <v>31</v>
      </c>
      <c r="I5652" s="1">
        <v>6</v>
      </c>
      <c r="J5652" s="1">
        <v>60</v>
      </c>
      <c r="K5652" s="1">
        <v>83</v>
      </c>
      <c r="R5652" t="str">
        <f t="shared" si="354"/>
        <v>FURNACE STATUS REQUEST</v>
      </c>
    </row>
    <row r="5653" spans="1:18" x14ac:dyDescent="0.25">
      <c r="A5653" s="12">
        <f t="shared" si="352"/>
        <v>44794.158088310178</v>
      </c>
      <c r="B5653" s="8" t="str">
        <f t="shared" si="353"/>
        <v>←</v>
      </c>
      <c r="C5653" s="10">
        <f t="shared" si="355"/>
        <v>0.13700000000000001</v>
      </c>
      <c r="D5653" s="2">
        <v>1661017658830</v>
      </c>
      <c r="E5653" t="s">
        <v>0</v>
      </c>
      <c r="F5653" s="1">
        <v>9</v>
      </c>
      <c r="G5653" s="1">
        <v>31</v>
      </c>
      <c r="H5653" s="1">
        <v>21</v>
      </c>
      <c r="I5653" s="1" t="s">
        <v>1</v>
      </c>
      <c r="J5653" s="1">
        <v>0</v>
      </c>
      <c r="K5653" s="1">
        <v>0</v>
      </c>
      <c r="L5653" s="1">
        <v>0</v>
      </c>
      <c r="M5653" s="1">
        <v>0</v>
      </c>
      <c r="N5653" s="1" t="s">
        <v>26</v>
      </c>
      <c r="O5653" s="1" t="s">
        <v>27</v>
      </c>
      <c r="R5653" t="str">
        <f t="shared" si="354"/>
        <v>FURNACE STATUS RESPONSE Fan:0 Ignition:0 Burner:0 Unknown:0</v>
      </c>
    </row>
    <row r="5654" spans="1:18" x14ac:dyDescent="0.25">
      <c r="A5654" s="12">
        <f t="shared" si="352"/>
        <v>44794.158773680552</v>
      </c>
      <c r="B5654" s="8" t="str">
        <f t="shared" si="353"/>
        <v>→</v>
      </c>
      <c r="C5654" s="10">
        <f t="shared" si="355"/>
        <v>59.216000000000001</v>
      </c>
      <c r="D5654" s="2">
        <v>1661017718046</v>
      </c>
      <c r="E5654" t="s">
        <v>0</v>
      </c>
      <c r="F5654" s="1">
        <v>8</v>
      </c>
      <c r="G5654" s="1">
        <v>21</v>
      </c>
      <c r="H5654" s="1">
        <v>31</v>
      </c>
      <c r="I5654" s="1">
        <v>7</v>
      </c>
      <c r="J5654" s="1">
        <v>3</v>
      </c>
      <c r="K5654" s="1" t="s">
        <v>62</v>
      </c>
      <c r="L5654" s="1">
        <v>6</v>
      </c>
      <c r="M5654" s="1">
        <v>70</v>
      </c>
      <c r="N5654" s="1">
        <v>71</v>
      </c>
      <c r="R5654" t="str">
        <f t="shared" si="354"/>
        <v>TIME 3:46 Sun</v>
      </c>
    </row>
    <row r="5655" spans="1:18" x14ac:dyDescent="0.25">
      <c r="A5655" s="12">
        <f t="shared" si="352"/>
        <v>44794.158774780088</v>
      </c>
      <c r="B5655" s="8" t="str">
        <f t="shared" si="353"/>
        <v>←</v>
      </c>
      <c r="C5655" s="10">
        <f t="shared" si="355"/>
        <v>9.5000000000000001E-2</v>
      </c>
      <c r="D5655" s="2">
        <v>1661017718141</v>
      </c>
      <c r="E5655" t="s">
        <v>0</v>
      </c>
      <c r="F5655" s="1">
        <v>5</v>
      </c>
      <c r="G5655" s="1">
        <v>31</v>
      </c>
      <c r="H5655" s="1">
        <v>21</v>
      </c>
      <c r="I5655" s="1" t="s">
        <v>7</v>
      </c>
      <c r="J5655" s="1">
        <v>3</v>
      </c>
      <c r="K5655" s="1" t="s">
        <v>8</v>
      </c>
      <c r="R5655" t="str">
        <f t="shared" si="354"/>
        <v>ACK</v>
      </c>
    </row>
    <row r="5656" spans="1:18" x14ac:dyDescent="0.25">
      <c r="A5656" s="12">
        <f t="shared" si="352"/>
        <v>44794.158776076387</v>
      </c>
      <c r="B5656" s="8" t="str">
        <f t="shared" si="353"/>
        <v>→</v>
      </c>
      <c r="C5656" s="10">
        <f t="shared" si="355"/>
        <v>0.112</v>
      </c>
      <c r="D5656" s="2">
        <v>1661017718253</v>
      </c>
      <c r="E5656" t="s">
        <v>0</v>
      </c>
      <c r="F5656" s="1">
        <v>5</v>
      </c>
      <c r="G5656" s="1">
        <v>21</v>
      </c>
      <c r="H5656" s="1">
        <v>31</v>
      </c>
      <c r="I5656" s="1">
        <v>8</v>
      </c>
      <c r="J5656" s="1" t="s">
        <v>16</v>
      </c>
      <c r="K5656" s="1" t="s">
        <v>75</v>
      </c>
      <c r="R5656" t="str">
        <f t="shared" si="354"/>
        <v>UNKNOWN 8</v>
      </c>
    </row>
    <row r="5657" spans="1:18" x14ac:dyDescent="0.25">
      <c r="A5657" s="12">
        <f t="shared" si="352"/>
        <v>44794.158777314813</v>
      </c>
      <c r="B5657" s="8" t="str">
        <f t="shared" si="353"/>
        <v>←</v>
      </c>
      <c r="C5657" s="10">
        <f t="shared" si="355"/>
        <v>0.107</v>
      </c>
      <c r="D5657" s="2">
        <v>1661017718360</v>
      </c>
      <c r="E5657" t="s">
        <v>0</v>
      </c>
      <c r="F5657" s="1">
        <v>5</v>
      </c>
      <c r="G5657" s="1">
        <v>31</v>
      </c>
      <c r="H5657" s="1">
        <v>21</v>
      </c>
      <c r="I5657" s="1" t="s">
        <v>7</v>
      </c>
      <c r="J5657" s="1">
        <v>3</v>
      </c>
      <c r="K5657" s="1" t="s">
        <v>8</v>
      </c>
      <c r="R5657" t="str">
        <f t="shared" si="354"/>
        <v>ACK</v>
      </c>
    </row>
    <row r="5658" spans="1:18" x14ac:dyDescent="0.25">
      <c r="A5658" s="12">
        <f t="shared" si="352"/>
        <v>44794.158778622681</v>
      </c>
      <c r="B5658" s="8" t="str">
        <f t="shared" si="353"/>
        <v>→</v>
      </c>
      <c r="C5658" s="10">
        <f t="shared" si="355"/>
        <v>0.113</v>
      </c>
      <c r="D5658" s="2">
        <v>1661017718473</v>
      </c>
      <c r="E5658" t="s">
        <v>0</v>
      </c>
      <c r="F5658" s="1">
        <v>6</v>
      </c>
      <c r="G5658" s="1">
        <v>21</v>
      </c>
      <c r="H5658" s="1">
        <v>31</v>
      </c>
      <c r="I5658" s="1" t="s">
        <v>43</v>
      </c>
      <c r="J5658" s="1">
        <v>0</v>
      </c>
      <c r="K5658" s="1" t="s">
        <v>73</v>
      </c>
      <c r="L5658" s="1" t="s">
        <v>102</v>
      </c>
      <c r="R5658" t="str">
        <f t="shared" si="354"/>
        <v>FAN SPEED Fan:Off</v>
      </c>
    </row>
    <row r="5659" spans="1:18" x14ac:dyDescent="0.25">
      <c r="A5659" s="12">
        <f t="shared" si="352"/>
        <v>44794.158780115737</v>
      </c>
      <c r="B5659" s="8" t="str">
        <f t="shared" si="353"/>
        <v>←</v>
      </c>
      <c r="C5659" s="10">
        <f t="shared" si="355"/>
        <v>0.129</v>
      </c>
      <c r="D5659" s="2">
        <v>1661017718602</v>
      </c>
      <c r="E5659" t="s">
        <v>0</v>
      </c>
      <c r="F5659" s="1">
        <v>5</v>
      </c>
      <c r="G5659" s="1">
        <v>31</v>
      </c>
      <c r="H5659" s="1">
        <v>21</v>
      </c>
      <c r="I5659" s="1" t="s">
        <v>7</v>
      </c>
      <c r="J5659" s="1">
        <v>3</v>
      </c>
      <c r="K5659" s="1" t="s">
        <v>8</v>
      </c>
      <c r="R5659" t="str">
        <f t="shared" si="354"/>
        <v>ACK</v>
      </c>
    </row>
    <row r="5660" spans="1:18" x14ac:dyDescent="0.25">
      <c r="A5660" s="12">
        <f t="shared" si="352"/>
        <v>44794.158781319442</v>
      </c>
      <c r="B5660" s="8" t="str">
        <f t="shared" si="353"/>
        <v>→</v>
      </c>
      <c r="C5660" s="10">
        <f t="shared" si="355"/>
        <v>0.104</v>
      </c>
      <c r="D5660" s="2">
        <v>1661017718706</v>
      </c>
      <c r="E5660" t="s">
        <v>0</v>
      </c>
      <c r="F5660" s="1">
        <v>5</v>
      </c>
      <c r="G5660" s="1">
        <v>21</v>
      </c>
      <c r="H5660" s="1">
        <v>31</v>
      </c>
      <c r="I5660" s="1">
        <v>6</v>
      </c>
      <c r="J5660" s="1">
        <v>60</v>
      </c>
      <c r="K5660" s="1">
        <v>83</v>
      </c>
      <c r="R5660" t="str">
        <f t="shared" si="354"/>
        <v>FURNACE STATUS REQUEST</v>
      </c>
    </row>
    <row r="5661" spans="1:18" x14ac:dyDescent="0.25">
      <c r="A5661" s="12">
        <f t="shared" si="352"/>
        <v>44794.158782986109</v>
      </c>
      <c r="B5661" s="8" t="str">
        <f t="shared" si="353"/>
        <v>←</v>
      </c>
      <c r="C5661" s="10">
        <f t="shared" si="355"/>
        <v>0.14399999999999999</v>
      </c>
      <c r="D5661" s="2">
        <v>1661017718850</v>
      </c>
      <c r="E5661" t="s">
        <v>0</v>
      </c>
      <c r="F5661" s="1">
        <v>9</v>
      </c>
      <c r="G5661" s="1">
        <v>31</v>
      </c>
      <c r="H5661" s="1">
        <v>21</v>
      </c>
      <c r="I5661" s="1" t="s">
        <v>1</v>
      </c>
      <c r="J5661" s="1">
        <v>0</v>
      </c>
      <c r="K5661" s="1">
        <v>0</v>
      </c>
      <c r="L5661" s="1">
        <v>0</v>
      </c>
      <c r="M5661" s="1">
        <v>0</v>
      </c>
      <c r="N5661" s="1" t="s">
        <v>26</v>
      </c>
      <c r="O5661" s="1" t="s">
        <v>27</v>
      </c>
      <c r="R5661" t="str">
        <f t="shared" si="354"/>
        <v>FURNACE STATUS RESPONSE Fan:0 Ignition:0 Burner:0 Unknown:0</v>
      </c>
    </row>
    <row r="5662" spans="1:18" x14ac:dyDescent="0.25">
      <c r="A5662" s="12">
        <f t="shared" si="352"/>
        <v>44794.159468067126</v>
      </c>
      <c r="B5662" s="8" t="str">
        <f t="shared" si="353"/>
        <v>→</v>
      </c>
      <c r="C5662" s="10">
        <f t="shared" si="355"/>
        <v>59.191000000000003</v>
      </c>
      <c r="D5662" s="2">
        <v>1661017778041</v>
      </c>
      <c r="E5662" t="s">
        <v>0</v>
      </c>
      <c r="F5662" s="1">
        <v>8</v>
      </c>
      <c r="G5662" s="1">
        <v>21</v>
      </c>
      <c r="H5662" s="1">
        <v>31</v>
      </c>
      <c r="I5662" s="1">
        <v>7</v>
      </c>
      <c r="J5662" s="1">
        <v>3</v>
      </c>
      <c r="K5662" s="1" t="s">
        <v>63</v>
      </c>
      <c r="L5662" s="1">
        <v>6</v>
      </c>
      <c r="M5662" s="1" t="s">
        <v>64</v>
      </c>
      <c r="N5662" s="1">
        <v>72</v>
      </c>
      <c r="R5662" t="str">
        <f t="shared" si="354"/>
        <v>TIME 3:47 Sun</v>
      </c>
    </row>
    <row r="5663" spans="1:18" x14ac:dyDescent="0.25">
      <c r="A5663" s="12">
        <f t="shared" si="352"/>
        <v>44794.159469606479</v>
      </c>
      <c r="B5663" s="8" t="str">
        <f t="shared" si="353"/>
        <v>←</v>
      </c>
      <c r="C5663" s="10">
        <f t="shared" si="355"/>
        <v>0.13300000000000001</v>
      </c>
      <c r="D5663" s="2">
        <v>1661017778174</v>
      </c>
      <c r="E5663" t="s">
        <v>0</v>
      </c>
      <c r="F5663" s="1">
        <v>5</v>
      </c>
      <c r="G5663" s="1">
        <v>31</v>
      </c>
      <c r="H5663" s="1">
        <v>21</v>
      </c>
      <c r="I5663" s="1" t="s">
        <v>7</v>
      </c>
      <c r="J5663" s="1">
        <v>3</v>
      </c>
      <c r="K5663" s="1" t="s">
        <v>8</v>
      </c>
      <c r="R5663" t="str">
        <f t="shared" si="354"/>
        <v>ACK</v>
      </c>
    </row>
    <row r="5664" spans="1:18" x14ac:dyDescent="0.25">
      <c r="A5664" s="12">
        <f t="shared" si="352"/>
        <v>44794.159470729166</v>
      </c>
      <c r="B5664" s="8" t="str">
        <f t="shared" si="353"/>
        <v>→</v>
      </c>
      <c r="C5664" s="10">
        <f t="shared" si="355"/>
        <v>9.7000000000000003E-2</v>
      </c>
      <c r="D5664" s="2">
        <v>1661017778271</v>
      </c>
      <c r="E5664" t="s">
        <v>0</v>
      </c>
      <c r="F5664" s="1">
        <v>5</v>
      </c>
      <c r="G5664" s="1">
        <v>21</v>
      </c>
      <c r="H5664" s="1">
        <v>31</v>
      </c>
      <c r="I5664" s="1">
        <v>8</v>
      </c>
      <c r="J5664" s="1" t="s">
        <v>16</v>
      </c>
      <c r="K5664" s="1" t="s">
        <v>75</v>
      </c>
      <c r="R5664" t="str">
        <f t="shared" si="354"/>
        <v>UNKNOWN 8</v>
      </c>
    </row>
    <row r="5665" spans="1:18" x14ac:dyDescent="0.25">
      <c r="A5665" s="12">
        <f t="shared" si="352"/>
        <v>44794.159472060179</v>
      </c>
      <c r="B5665" s="8" t="str">
        <f t="shared" si="353"/>
        <v>←</v>
      </c>
      <c r="C5665" s="10">
        <f t="shared" si="355"/>
        <v>0.115</v>
      </c>
      <c r="D5665" s="2">
        <v>1661017778386</v>
      </c>
      <c r="E5665" t="s">
        <v>0</v>
      </c>
      <c r="F5665" s="1">
        <v>5</v>
      </c>
      <c r="G5665" s="1">
        <v>31</v>
      </c>
      <c r="H5665" s="1">
        <v>21</v>
      </c>
      <c r="I5665" s="1" t="s">
        <v>7</v>
      </c>
      <c r="J5665" s="1">
        <v>3</v>
      </c>
      <c r="K5665" s="1" t="s">
        <v>8</v>
      </c>
      <c r="R5665" t="str">
        <f t="shared" si="354"/>
        <v>ACK</v>
      </c>
    </row>
    <row r="5666" spans="1:18" x14ac:dyDescent="0.25">
      <c r="A5666" s="12">
        <f t="shared" si="352"/>
        <v>44794.159473101849</v>
      </c>
      <c r="B5666" s="8" t="str">
        <f t="shared" si="353"/>
        <v>→</v>
      </c>
      <c r="C5666" s="10">
        <f t="shared" si="355"/>
        <v>0.09</v>
      </c>
      <c r="D5666" s="2">
        <v>1661017778476</v>
      </c>
      <c r="E5666" t="s">
        <v>0</v>
      </c>
      <c r="F5666" s="1">
        <v>6</v>
      </c>
      <c r="G5666" s="1">
        <v>21</v>
      </c>
      <c r="H5666" s="1">
        <v>31</v>
      </c>
      <c r="I5666" s="1" t="s">
        <v>43</v>
      </c>
      <c r="J5666" s="1">
        <v>0</v>
      </c>
      <c r="K5666" s="1" t="s">
        <v>73</v>
      </c>
      <c r="L5666" s="1" t="s">
        <v>102</v>
      </c>
      <c r="R5666" t="str">
        <f t="shared" si="354"/>
        <v>FAN SPEED Fan:Off</v>
      </c>
    </row>
    <row r="5667" spans="1:18" x14ac:dyDescent="0.25">
      <c r="A5667" s="12">
        <f t="shared" si="352"/>
        <v>44794.159474456021</v>
      </c>
      <c r="B5667" s="8" t="str">
        <f t="shared" si="353"/>
        <v>←</v>
      </c>
      <c r="C5667" s="10">
        <f t="shared" si="355"/>
        <v>0.11700000000000001</v>
      </c>
      <c r="D5667" s="2">
        <v>1661017778593</v>
      </c>
      <c r="E5667" t="s">
        <v>0</v>
      </c>
      <c r="F5667" s="1">
        <v>5</v>
      </c>
      <c r="G5667" s="1">
        <v>31</v>
      </c>
      <c r="H5667" s="1">
        <v>21</v>
      </c>
      <c r="I5667" s="1" t="s">
        <v>7</v>
      </c>
      <c r="J5667" s="1">
        <v>3</v>
      </c>
      <c r="K5667" s="1" t="s">
        <v>8</v>
      </c>
      <c r="R5667" t="str">
        <f t="shared" si="354"/>
        <v>ACK</v>
      </c>
    </row>
    <row r="5668" spans="1:18" x14ac:dyDescent="0.25">
      <c r="A5668" s="12">
        <f t="shared" si="352"/>
        <v>44794.159475486107</v>
      </c>
      <c r="B5668" s="8" t="str">
        <f t="shared" si="353"/>
        <v>→</v>
      </c>
      <c r="C5668" s="10">
        <f t="shared" si="355"/>
        <v>8.8999999999999996E-2</v>
      </c>
      <c r="D5668" s="2">
        <v>1661017778682</v>
      </c>
      <c r="E5668" t="s">
        <v>0</v>
      </c>
      <c r="F5668" s="1">
        <v>5</v>
      </c>
      <c r="G5668" s="1">
        <v>21</v>
      </c>
      <c r="H5668" s="1">
        <v>31</v>
      </c>
      <c r="I5668" s="1">
        <v>6</v>
      </c>
      <c r="J5668" s="1">
        <v>60</v>
      </c>
      <c r="K5668" s="1">
        <v>83</v>
      </c>
      <c r="R5668" t="str">
        <f t="shared" si="354"/>
        <v>FURNACE STATUS REQUEST</v>
      </c>
    </row>
    <row r="5669" spans="1:18" x14ac:dyDescent="0.25">
      <c r="A5669" s="12">
        <f t="shared" si="352"/>
        <v>44794.159477337962</v>
      </c>
      <c r="B5669" s="8" t="str">
        <f t="shared" si="353"/>
        <v>←</v>
      </c>
      <c r="C5669" s="10">
        <f t="shared" si="355"/>
        <v>0.16</v>
      </c>
      <c r="D5669" s="2">
        <v>1661017778842</v>
      </c>
      <c r="E5669" t="s">
        <v>0</v>
      </c>
      <c r="F5669" s="1">
        <v>9</v>
      </c>
      <c r="G5669" s="1">
        <v>31</v>
      </c>
      <c r="H5669" s="1">
        <v>21</v>
      </c>
      <c r="I5669" s="1" t="s">
        <v>1</v>
      </c>
      <c r="J5669" s="1">
        <v>0</v>
      </c>
      <c r="K5669" s="1">
        <v>0</v>
      </c>
      <c r="L5669" s="1">
        <v>0</v>
      </c>
      <c r="M5669" s="1">
        <v>0</v>
      </c>
      <c r="N5669" s="1" t="s">
        <v>26</v>
      </c>
      <c r="O5669" s="1" t="s">
        <v>27</v>
      </c>
      <c r="R5669" t="str">
        <f t="shared" si="354"/>
        <v>FURNACE STATUS RESPONSE Fan:0 Ignition:0 Burner:0 Unknown:0</v>
      </c>
    </row>
    <row r="5670" spans="1:18" x14ac:dyDescent="0.25">
      <c r="A5670" s="12">
        <f t="shared" si="352"/>
        <v>44794.160162465276</v>
      </c>
      <c r="B5670" s="8" t="str">
        <f t="shared" si="353"/>
        <v>→</v>
      </c>
      <c r="C5670" s="10">
        <f t="shared" si="355"/>
        <v>59.195</v>
      </c>
      <c r="D5670" s="2">
        <v>1661017838037</v>
      </c>
      <c r="E5670" t="s">
        <v>0</v>
      </c>
      <c r="F5670" s="1">
        <v>8</v>
      </c>
      <c r="G5670" s="1">
        <v>21</v>
      </c>
      <c r="H5670" s="1">
        <v>31</v>
      </c>
      <c r="I5670" s="1">
        <v>7</v>
      </c>
      <c r="J5670" s="1">
        <v>3</v>
      </c>
      <c r="K5670" s="1">
        <v>30</v>
      </c>
      <c r="L5670" s="1">
        <v>6</v>
      </c>
      <c r="M5670" s="1">
        <v>34</v>
      </c>
      <c r="N5670" s="1">
        <v>71</v>
      </c>
      <c r="R5670" t="str">
        <f t="shared" si="354"/>
        <v>TIME 3:48 Sun</v>
      </c>
    </row>
    <row r="5671" spans="1:18" x14ac:dyDescent="0.25">
      <c r="A5671" s="12">
        <f t="shared" si="352"/>
        <v>44794.16016378472</v>
      </c>
      <c r="B5671" s="8" t="str">
        <f t="shared" si="353"/>
        <v>←</v>
      </c>
      <c r="C5671" s="10">
        <f t="shared" si="355"/>
        <v>0.114</v>
      </c>
      <c r="D5671" s="2">
        <v>1661017838151</v>
      </c>
      <c r="E5671" t="s">
        <v>0</v>
      </c>
      <c r="F5671" s="1">
        <v>5</v>
      </c>
      <c r="G5671" s="1">
        <v>31</v>
      </c>
      <c r="H5671" s="1">
        <v>21</v>
      </c>
      <c r="I5671" s="1" t="s">
        <v>7</v>
      </c>
      <c r="J5671" s="1">
        <v>3</v>
      </c>
      <c r="K5671" s="1" t="s">
        <v>8</v>
      </c>
      <c r="R5671" t="str">
        <f t="shared" si="354"/>
        <v>ACK</v>
      </c>
    </row>
    <row r="5672" spans="1:18" x14ac:dyDescent="0.25">
      <c r="A5672" s="12">
        <f t="shared" si="352"/>
        <v>44794.160165034722</v>
      </c>
      <c r="B5672" s="8" t="str">
        <f t="shared" si="353"/>
        <v>→</v>
      </c>
      <c r="C5672" s="10">
        <f t="shared" si="355"/>
        <v>0.108</v>
      </c>
      <c r="D5672" s="2">
        <v>1661017838259</v>
      </c>
      <c r="E5672" t="s">
        <v>0</v>
      </c>
      <c r="F5672" s="1">
        <v>5</v>
      </c>
      <c r="G5672" s="1">
        <v>21</v>
      </c>
      <c r="H5672" s="1">
        <v>31</v>
      </c>
      <c r="I5672" s="1">
        <v>8</v>
      </c>
      <c r="J5672" s="1" t="s">
        <v>16</v>
      </c>
      <c r="K5672" s="1" t="s">
        <v>75</v>
      </c>
      <c r="R5672" t="str">
        <f t="shared" si="354"/>
        <v>UNKNOWN 8</v>
      </c>
    </row>
    <row r="5673" spans="1:18" x14ac:dyDescent="0.25">
      <c r="A5673" s="12">
        <f t="shared" si="352"/>
        <v>44794.160166493057</v>
      </c>
      <c r="B5673" s="8" t="str">
        <f t="shared" si="353"/>
        <v>←</v>
      </c>
      <c r="C5673" s="10">
        <f t="shared" si="355"/>
        <v>0.126</v>
      </c>
      <c r="D5673" s="2">
        <v>1661017838385</v>
      </c>
      <c r="E5673" t="s">
        <v>0</v>
      </c>
      <c r="F5673" s="1">
        <v>5</v>
      </c>
      <c r="G5673" s="1">
        <v>31</v>
      </c>
      <c r="H5673" s="1">
        <v>21</v>
      </c>
      <c r="I5673" s="1" t="s">
        <v>7</v>
      </c>
      <c r="J5673" s="1">
        <v>3</v>
      </c>
      <c r="K5673" s="1" t="s">
        <v>8</v>
      </c>
      <c r="R5673" t="str">
        <f t="shared" si="354"/>
        <v>ACK</v>
      </c>
    </row>
    <row r="5674" spans="1:18" x14ac:dyDescent="0.25">
      <c r="A5674" s="12">
        <f t="shared" si="352"/>
        <v>44794.160167615737</v>
      </c>
      <c r="B5674" s="8" t="str">
        <f t="shared" si="353"/>
        <v>→</v>
      </c>
      <c r="C5674" s="10">
        <f t="shared" si="355"/>
        <v>9.7000000000000003E-2</v>
      </c>
      <c r="D5674" s="2">
        <v>1661017838482</v>
      </c>
      <c r="E5674" t="s">
        <v>0</v>
      </c>
      <c r="F5674" s="1">
        <v>6</v>
      </c>
      <c r="G5674" s="1">
        <v>21</v>
      </c>
      <c r="H5674" s="1">
        <v>31</v>
      </c>
      <c r="I5674" s="1" t="s">
        <v>43</v>
      </c>
      <c r="J5674" s="1">
        <v>0</v>
      </c>
      <c r="K5674" s="1" t="s">
        <v>73</v>
      </c>
      <c r="L5674" s="1" t="s">
        <v>102</v>
      </c>
      <c r="R5674" t="str">
        <f t="shared" si="354"/>
        <v>FAN SPEED Fan:Off</v>
      </c>
    </row>
    <row r="5675" spans="1:18" x14ac:dyDescent="0.25">
      <c r="A5675" s="12">
        <f t="shared" si="352"/>
        <v>44794.160169027775</v>
      </c>
      <c r="B5675" s="8" t="str">
        <f t="shared" si="353"/>
        <v>←</v>
      </c>
      <c r="C5675" s="10">
        <f t="shared" si="355"/>
        <v>0.122</v>
      </c>
      <c r="D5675" s="2">
        <v>1661017838604</v>
      </c>
      <c r="E5675" t="s">
        <v>0</v>
      </c>
      <c r="F5675" s="1">
        <v>5</v>
      </c>
      <c r="G5675" s="1">
        <v>31</v>
      </c>
      <c r="H5675" s="1">
        <v>21</v>
      </c>
      <c r="I5675" s="1" t="s">
        <v>7</v>
      </c>
      <c r="J5675" s="1">
        <v>3</v>
      </c>
      <c r="K5675" s="1" t="s">
        <v>8</v>
      </c>
      <c r="R5675" t="str">
        <f t="shared" si="354"/>
        <v>ACK</v>
      </c>
    </row>
    <row r="5676" spans="1:18" x14ac:dyDescent="0.25">
      <c r="A5676" s="12">
        <f t="shared" si="352"/>
        <v>44794.160169999996</v>
      </c>
      <c r="B5676" s="8" t="str">
        <f t="shared" si="353"/>
        <v>→</v>
      </c>
      <c r="C5676" s="10">
        <f t="shared" si="355"/>
        <v>8.4000000000000005E-2</v>
      </c>
      <c r="D5676" s="2">
        <v>1661017838688</v>
      </c>
      <c r="E5676" t="s">
        <v>0</v>
      </c>
      <c r="F5676" s="1">
        <v>5</v>
      </c>
      <c r="G5676" s="1">
        <v>21</v>
      </c>
      <c r="H5676" s="1">
        <v>31</v>
      </c>
      <c r="I5676" s="1">
        <v>6</v>
      </c>
      <c r="J5676" s="1">
        <v>60</v>
      </c>
      <c r="K5676" s="1">
        <v>83</v>
      </c>
      <c r="R5676" t="str">
        <f t="shared" si="354"/>
        <v>FURNACE STATUS REQUEST</v>
      </c>
    </row>
    <row r="5677" spans="1:18" x14ac:dyDescent="0.25">
      <c r="A5677" s="12">
        <f t="shared" si="352"/>
        <v>44794.160171817122</v>
      </c>
      <c r="B5677" s="8" t="str">
        <f t="shared" si="353"/>
        <v>←</v>
      </c>
      <c r="C5677" s="10">
        <f t="shared" si="355"/>
        <v>0.157</v>
      </c>
      <c r="D5677" s="2">
        <v>1661017838845</v>
      </c>
      <c r="E5677" t="s">
        <v>0</v>
      </c>
      <c r="F5677" s="1">
        <v>9</v>
      </c>
      <c r="G5677" s="1">
        <v>31</v>
      </c>
      <c r="H5677" s="1">
        <v>21</v>
      </c>
      <c r="I5677" s="1" t="s">
        <v>1</v>
      </c>
      <c r="J5677" s="1">
        <v>0</v>
      </c>
      <c r="K5677" s="1">
        <v>0</v>
      </c>
      <c r="L5677" s="1">
        <v>0</v>
      </c>
      <c r="M5677" s="1">
        <v>0</v>
      </c>
      <c r="N5677" s="1" t="s">
        <v>26</v>
      </c>
      <c r="O5677" s="1" t="s">
        <v>27</v>
      </c>
      <c r="R5677" t="str">
        <f t="shared" si="354"/>
        <v>FURNACE STATUS RESPONSE Fan:0 Ignition:0 Burner:0 Unknown:0</v>
      </c>
    </row>
    <row r="5678" spans="1:18" x14ac:dyDescent="0.25">
      <c r="A5678" s="12">
        <f t="shared" si="352"/>
        <v>44794.160857002316</v>
      </c>
      <c r="B5678" s="8" t="str">
        <f t="shared" si="353"/>
        <v>→</v>
      </c>
      <c r="C5678" s="10">
        <f t="shared" si="355"/>
        <v>59.2</v>
      </c>
      <c r="D5678" s="2">
        <v>1661017898045</v>
      </c>
      <c r="E5678" t="s">
        <v>0</v>
      </c>
      <c r="F5678" s="1">
        <v>8</v>
      </c>
      <c r="G5678" s="1">
        <v>21</v>
      </c>
      <c r="H5678" s="1">
        <v>31</v>
      </c>
      <c r="I5678" s="1">
        <v>7</v>
      </c>
      <c r="J5678" s="1">
        <v>3</v>
      </c>
      <c r="K5678" s="1">
        <v>31</v>
      </c>
      <c r="L5678" s="1">
        <v>6</v>
      </c>
      <c r="M5678" s="1" t="s">
        <v>65</v>
      </c>
      <c r="N5678" s="1">
        <v>72</v>
      </c>
      <c r="R5678" t="str">
        <f t="shared" si="354"/>
        <v>TIME 3:49 Sun</v>
      </c>
    </row>
    <row r="5679" spans="1:18" x14ac:dyDescent="0.25">
      <c r="A5679" s="12">
        <f t="shared" si="352"/>
        <v>44794.160858368057</v>
      </c>
      <c r="B5679" s="8" t="str">
        <f t="shared" si="353"/>
        <v>←</v>
      </c>
      <c r="C5679" s="10">
        <f t="shared" si="355"/>
        <v>0.11799999999999999</v>
      </c>
      <c r="D5679" s="2">
        <v>1661017898163</v>
      </c>
      <c r="E5679" t="s">
        <v>0</v>
      </c>
      <c r="F5679" s="1">
        <v>5</v>
      </c>
      <c r="G5679" s="1">
        <v>31</v>
      </c>
      <c r="H5679" s="1">
        <v>21</v>
      </c>
      <c r="I5679" s="1" t="s">
        <v>7</v>
      </c>
      <c r="J5679" s="1">
        <v>3</v>
      </c>
      <c r="K5679" s="1" t="s">
        <v>8</v>
      </c>
      <c r="R5679" t="str">
        <f t="shared" si="354"/>
        <v>ACK</v>
      </c>
    </row>
    <row r="5680" spans="1:18" x14ac:dyDescent="0.25">
      <c r="A5680" s="12">
        <f t="shared" si="352"/>
        <v>44794.160859571755</v>
      </c>
      <c r="B5680" s="8" t="str">
        <f t="shared" si="353"/>
        <v>→</v>
      </c>
      <c r="C5680" s="10">
        <f t="shared" si="355"/>
        <v>0.104</v>
      </c>
      <c r="D5680" s="2">
        <v>1661017898267</v>
      </c>
      <c r="E5680" t="s">
        <v>0</v>
      </c>
      <c r="F5680" s="1">
        <v>5</v>
      </c>
      <c r="G5680" s="1">
        <v>21</v>
      </c>
      <c r="H5680" s="1">
        <v>31</v>
      </c>
      <c r="I5680" s="1">
        <v>8</v>
      </c>
      <c r="J5680" s="1" t="s">
        <v>16</v>
      </c>
      <c r="K5680" s="1" t="s">
        <v>75</v>
      </c>
      <c r="R5680" t="str">
        <f t="shared" si="354"/>
        <v>UNKNOWN 8</v>
      </c>
    </row>
    <row r="5681" spans="1:18" x14ac:dyDescent="0.25">
      <c r="A5681" s="12">
        <f t="shared" si="352"/>
        <v>44794.160861064811</v>
      </c>
      <c r="B5681" s="8" t="str">
        <f t="shared" si="353"/>
        <v>←</v>
      </c>
      <c r="C5681" s="10">
        <f t="shared" si="355"/>
        <v>0.129</v>
      </c>
      <c r="D5681" s="2">
        <v>1661017898396</v>
      </c>
      <c r="E5681" t="s">
        <v>0</v>
      </c>
      <c r="F5681" s="1">
        <v>5</v>
      </c>
      <c r="G5681" s="1">
        <v>31</v>
      </c>
      <c r="H5681" s="1">
        <v>21</v>
      </c>
      <c r="I5681" s="1" t="s">
        <v>7</v>
      </c>
      <c r="J5681" s="1">
        <v>3</v>
      </c>
      <c r="K5681" s="1" t="s">
        <v>8</v>
      </c>
      <c r="R5681" t="str">
        <f t="shared" si="354"/>
        <v>ACK</v>
      </c>
    </row>
    <row r="5682" spans="1:18" x14ac:dyDescent="0.25">
      <c r="A5682" s="12">
        <f t="shared" si="352"/>
        <v>44794.160862013887</v>
      </c>
      <c r="B5682" s="8" t="str">
        <f t="shared" si="353"/>
        <v>→</v>
      </c>
      <c r="C5682" s="10">
        <f t="shared" si="355"/>
        <v>8.2000000000000003E-2</v>
      </c>
      <c r="D5682" s="2">
        <v>1661017898478</v>
      </c>
      <c r="E5682" t="s">
        <v>0</v>
      </c>
      <c r="F5682" s="1">
        <v>6</v>
      </c>
      <c r="G5682" s="1">
        <v>21</v>
      </c>
      <c r="H5682" s="1">
        <v>31</v>
      </c>
      <c r="I5682" s="1" t="s">
        <v>43</v>
      </c>
      <c r="J5682" s="1">
        <v>0</v>
      </c>
      <c r="K5682" s="1" t="s">
        <v>73</v>
      </c>
      <c r="L5682" s="1" t="s">
        <v>102</v>
      </c>
      <c r="R5682" t="str">
        <f t="shared" si="354"/>
        <v>FAN SPEED Fan:Off</v>
      </c>
    </row>
    <row r="5683" spans="1:18" x14ac:dyDescent="0.25">
      <c r="A5683" s="12">
        <f t="shared" si="352"/>
        <v>44794.160863333331</v>
      </c>
      <c r="B5683" s="8" t="str">
        <f t="shared" si="353"/>
        <v>←</v>
      </c>
      <c r="C5683" s="10">
        <f t="shared" si="355"/>
        <v>0.114</v>
      </c>
      <c r="D5683" s="2">
        <v>1661017898592</v>
      </c>
      <c r="E5683" t="s">
        <v>0</v>
      </c>
      <c r="F5683" s="1">
        <v>5</v>
      </c>
      <c r="G5683" s="1">
        <v>31</v>
      </c>
      <c r="H5683" s="1">
        <v>21</v>
      </c>
      <c r="I5683" s="1" t="s">
        <v>7</v>
      </c>
      <c r="J5683" s="1">
        <v>3</v>
      </c>
      <c r="K5683" s="1" t="s">
        <v>8</v>
      </c>
      <c r="R5683" t="str">
        <f t="shared" si="354"/>
        <v>ACK</v>
      </c>
    </row>
    <row r="5684" spans="1:18" x14ac:dyDescent="0.25">
      <c r="A5684" s="12">
        <f t="shared" si="352"/>
        <v>44794.160864212965</v>
      </c>
      <c r="B5684" s="8" t="str">
        <f t="shared" si="353"/>
        <v>→</v>
      </c>
      <c r="C5684" s="10">
        <f t="shared" si="355"/>
        <v>7.5999999999999998E-2</v>
      </c>
      <c r="D5684" s="2">
        <v>1661017898668</v>
      </c>
      <c r="E5684" t="s">
        <v>0</v>
      </c>
      <c r="F5684" s="1">
        <v>5</v>
      </c>
      <c r="G5684" s="1">
        <v>21</v>
      </c>
      <c r="H5684" s="1">
        <v>31</v>
      </c>
      <c r="I5684" s="1">
        <v>6</v>
      </c>
      <c r="J5684" s="1">
        <v>60</v>
      </c>
      <c r="K5684" s="1">
        <v>83</v>
      </c>
      <c r="R5684" t="str">
        <f t="shared" si="354"/>
        <v>FURNACE STATUS REQUEST</v>
      </c>
    </row>
    <row r="5685" spans="1:18" x14ac:dyDescent="0.25">
      <c r="A5685" s="12">
        <f t="shared" si="352"/>
        <v>44794.160866226848</v>
      </c>
      <c r="B5685" s="8" t="str">
        <f t="shared" si="353"/>
        <v>←</v>
      </c>
      <c r="C5685" s="10">
        <f t="shared" si="355"/>
        <v>0.17399999999999999</v>
      </c>
      <c r="D5685" s="2">
        <v>1661017898842</v>
      </c>
      <c r="E5685" t="s">
        <v>0</v>
      </c>
      <c r="F5685" s="1">
        <v>9</v>
      </c>
      <c r="G5685" s="1">
        <v>31</v>
      </c>
      <c r="H5685" s="1">
        <v>21</v>
      </c>
      <c r="I5685" s="1" t="s">
        <v>1</v>
      </c>
      <c r="J5685" s="1">
        <v>0</v>
      </c>
      <c r="K5685" s="1">
        <v>0</v>
      </c>
      <c r="L5685" s="1">
        <v>0</v>
      </c>
      <c r="M5685" s="1">
        <v>0</v>
      </c>
      <c r="N5685" s="1" t="s">
        <v>26</v>
      </c>
      <c r="O5685" s="1" t="s">
        <v>27</v>
      </c>
      <c r="R5685" t="str">
        <f t="shared" si="354"/>
        <v>FURNACE STATUS RESPONSE Fan:0 Ignition:0 Burner:0 Unknown:0</v>
      </c>
    </row>
    <row r="5686" spans="1:18" x14ac:dyDescent="0.25">
      <c r="A5686" s="12">
        <f t="shared" si="352"/>
        <v>44794.161551481484</v>
      </c>
      <c r="B5686" s="8" t="str">
        <f t="shared" si="353"/>
        <v>→</v>
      </c>
      <c r="C5686" s="10">
        <f t="shared" si="355"/>
        <v>59.206000000000003</v>
      </c>
      <c r="D5686" s="2">
        <v>1661017958048</v>
      </c>
      <c r="E5686" t="s">
        <v>0</v>
      </c>
      <c r="F5686" s="1">
        <v>8</v>
      </c>
      <c r="G5686" s="1">
        <v>21</v>
      </c>
      <c r="H5686" s="1">
        <v>31</v>
      </c>
      <c r="I5686" s="1">
        <v>7</v>
      </c>
      <c r="J5686" s="1">
        <v>3</v>
      </c>
      <c r="K5686" s="1">
        <v>32</v>
      </c>
      <c r="L5686" s="1">
        <v>6</v>
      </c>
      <c r="M5686" s="1" t="s">
        <v>66</v>
      </c>
      <c r="N5686" s="1">
        <v>72</v>
      </c>
      <c r="R5686" t="str">
        <f t="shared" si="354"/>
        <v>TIME 3:50 Sun</v>
      </c>
    </row>
    <row r="5687" spans="1:18" x14ac:dyDescent="0.25">
      <c r="A5687" s="12">
        <f t="shared" si="352"/>
        <v>44794.161552638885</v>
      </c>
      <c r="B5687" s="8" t="str">
        <f t="shared" si="353"/>
        <v>←</v>
      </c>
      <c r="C5687" s="10">
        <f t="shared" si="355"/>
        <v>0.1</v>
      </c>
      <c r="D5687" s="2">
        <v>1661017958148</v>
      </c>
      <c r="E5687" t="s">
        <v>0</v>
      </c>
      <c r="F5687" s="1">
        <v>5</v>
      </c>
      <c r="G5687" s="1">
        <v>31</v>
      </c>
      <c r="H5687" s="1">
        <v>21</v>
      </c>
      <c r="I5687" s="1" t="s">
        <v>7</v>
      </c>
      <c r="J5687" s="1">
        <v>3</v>
      </c>
      <c r="K5687" s="1" t="s">
        <v>8</v>
      </c>
      <c r="R5687" t="str">
        <f t="shared" si="354"/>
        <v>ACK</v>
      </c>
    </row>
    <row r="5688" spans="1:18" x14ac:dyDescent="0.25">
      <c r="A5688" s="12">
        <f t="shared" si="352"/>
        <v>44794.161553726844</v>
      </c>
      <c r="B5688" s="8" t="str">
        <f t="shared" si="353"/>
        <v>→</v>
      </c>
      <c r="C5688" s="10">
        <f t="shared" si="355"/>
        <v>9.4E-2</v>
      </c>
      <c r="D5688" s="2">
        <v>1661017958242</v>
      </c>
      <c r="E5688" t="s">
        <v>0</v>
      </c>
      <c r="F5688" s="1">
        <v>5</v>
      </c>
      <c r="G5688" s="1">
        <v>21</v>
      </c>
      <c r="H5688" s="1">
        <v>31</v>
      </c>
      <c r="I5688" s="1">
        <v>8</v>
      </c>
      <c r="J5688" s="1" t="s">
        <v>16</v>
      </c>
      <c r="K5688" s="1" t="s">
        <v>75</v>
      </c>
      <c r="R5688" t="str">
        <f t="shared" si="354"/>
        <v>UNKNOWN 8</v>
      </c>
    </row>
    <row r="5689" spans="1:18" x14ac:dyDescent="0.25">
      <c r="A5689" s="12">
        <f t="shared" si="352"/>
        <v>44794.161555057864</v>
      </c>
      <c r="B5689" s="8" t="str">
        <f t="shared" si="353"/>
        <v>←</v>
      </c>
      <c r="C5689" s="10">
        <f t="shared" si="355"/>
        <v>0.115</v>
      </c>
      <c r="D5689" s="2">
        <v>1661017958357</v>
      </c>
      <c r="E5689" t="s">
        <v>0</v>
      </c>
      <c r="F5689" s="1">
        <v>5</v>
      </c>
      <c r="G5689" s="1">
        <v>31</v>
      </c>
      <c r="H5689" s="1">
        <v>21</v>
      </c>
      <c r="I5689" s="1" t="s">
        <v>7</v>
      </c>
      <c r="J5689" s="1">
        <v>3</v>
      </c>
      <c r="K5689" s="1" t="s">
        <v>8</v>
      </c>
      <c r="R5689" t="str">
        <f t="shared" si="354"/>
        <v>ACK</v>
      </c>
    </row>
    <row r="5690" spans="1:18" x14ac:dyDescent="0.25">
      <c r="A5690" s="12">
        <f t="shared" si="352"/>
        <v>44794.16155646991</v>
      </c>
      <c r="B5690" s="8" t="str">
        <f t="shared" si="353"/>
        <v>→</v>
      </c>
      <c r="C5690" s="10">
        <f t="shared" si="355"/>
        <v>0.122</v>
      </c>
      <c r="D5690" s="2">
        <v>1661017958479</v>
      </c>
      <c r="E5690" t="s">
        <v>0</v>
      </c>
      <c r="F5690" s="1">
        <v>6</v>
      </c>
      <c r="G5690" s="1">
        <v>21</v>
      </c>
      <c r="H5690" s="1">
        <v>31</v>
      </c>
      <c r="I5690" s="1" t="s">
        <v>43</v>
      </c>
      <c r="J5690" s="1">
        <v>0</v>
      </c>
      <c r="K5690" s="1" t="s">
        <v>73</v>
      </c>
      <c r="L5690" s="1" t="s">
        <v>102</v>
      </c>
      <c r="R5690" t="str">
        <f t="shared" si="354"/>
        <v>FAN SPEED Fan:Off</v>
      </c>
    </row>
    <row r="5691" spans="1:18" x14ac:dyDescent="0.25">
      <c r="A5691" s="12">
        <f t="shared" si="352"/>
        <v>44794.161557627311</v>
      </c>
      <c r="B5691" s="8" t="str">
        <f t="shared" si="353"/>
        <v>←</v>
      </c>
      <c r="C5691" s="10">
        <f t="shared" si="355"/>
        <v>0.1</v>
      </c>
      <c r="D5691" s="2">
        <v>1661017958579</v>
      </c>
      <c r="E5691" t="s">
        <v>0</v>
      </c>
      <c r="F5691" s="1">
        <v>5</v>
      </c>
      <c r="G5691" s="1">
        <v>31</v>
      </c>
      <c r="H5691" s="1">
        <v>21</v>
      </c>
      <c r="I5691" s="1" t="s">
        <v>7</v>
      </c>
      <c r="J5691" s="1">
        <v>3</v>
      </c>
      <c r="K5691" s="1" t="s">
        <v>8</v>
      </c>
      <c r="R5691" t="str">
        <f t="shared" si="354"/>
        <v>ACK</v>
      </c>
    </row>
    <row r="5692" spans="1:18" x14ac:dyDescent="0.25">
      <c r="A5692" s="12">
        <f t="shared" si="352"/>
        <v>44794.161558587955</v>
      </c>
      <c r="B5692" s="8" t="str">
        <f t="shared" si="353"/>
        <v>→</v>
      </c>
      <c r="C5692" s="10">
        <f t="shared" si="355"/>
        <v>8.3000000000000004E-2</v>
      </c>
      <c r="D5692" s="2">
        <v>1661017958662</v>
      </c>
      <c r="E5692" t="s">
        <v>0</v>
      </c>
      <c r="F5692" s="1">
        <v>5</v>
      </c>
      <c r="G5692" s="1">
        <v>21</v>
      </c>
      <c r="H5692" s="1">
        <v>31</v>
      </c>
      <c r="I5692" s="1">
        <v>6</v>
      </c>
      <c r="J5692" s="1">
        <v>60</v>
      </c>
      <c r="K5692" s="1">
        <v>83</v>
      </c>
      <c r="R5692" t="str">
        <f t="shared" si="354"/>
        <v>FURNACE STATUS REQUEST</v>
      </c>
    </row>
    <row r="5693" spans="1:18" x14ac:dyDescent="0.25">
      <c r="A5693" s="12">
        <f t="shared" si="352"/>
        <v>44794.16156079861</v>
      </c>
      <c r="B5693" s="8" t="str">
        <f t="shared" si="353"/>
        <v>←</v>
      </c>
      <c r="C5693" s="10">
        <f t="shared" si="355"/>
        <v>0.191</v>
      </c>
      <c r="D5693" s="2">
        <v>1661017958853</v>
      </c>
      <c r="E5693" t="s">
        <v>0</v>
      </c>
      <c r="F5693" s="1">
        <v>9</v>
      </c>
      <c r="G5693" s="1">
        <v>31</v>
      </c>
      <c r="H5693" s="1">
        <v>21</v>
      </c>
      <c r="I5693" s="1" t="s">
        <v>1</v>
      </c>
      <c r="J5693" s="1">
        <v>0</v>
      </c>
      <c r="K5693" s="1">
        <v>0</v>
      </c>
      <c r="L5693" s="1">
        <v>0</v>
      </c>
      <c r="M5693" s="1">
        <v>0</v>
      </c>
      <c r="N5693" s="1" t="s">
        <v>26</v>
      </c>
      <c r="O5693" s="1" t="s">
        <v>27</v>
      </c>
      <c r="R5693" t="str">
        <f t="shared" si="354"/>
        <v>FURNACE STATUS RESPONSE Fan:0 Ignition:0 Burner:0 Unknown:0</v>
      </c>
    </row>
    <row r="5694" spans="1:18" x14ac:dyDescent="0.25">
      <c r="A5694" s="12">
        <f t="shared" si="352"/>
        <v>44794.162245891202</v>
      </c>
      <c r="B5694" s="8" t="str">
        <f t="shared" si="353"/>
        <v>→</v>
      </c>
      <c r="C5694" s="10">
        <f t="shared" si="355"/>
        <v>59.192</v>
      </c>
      <c r="D5694" s="2">
        <v>1661018018045</v>
      </c>
      <c r="E5694" t="s">
        <v>0</v>
      </c>
      <c r="F5694" s="1">
        <v>8</v>
      </c>
      <c r="G5694" s="1">
        <v>21</v>
      </c>
      <c r="H5694" s="1">
        <v>31</v>
      </c>
      <c r="I5694" s="1">
        <v>7</v>
      </c>
      <c r="J5694" s="1">
        <v>3</v>
      </c>
      <c r="K5694" s="1">
        <v>33</v>
      </c>
      <c r="L5694" s="1">
        <v>6</v>
      </c>
      <c r="M5694" s="1" t="s">
        <v>67</v>
      </c>
      <c r="N5694" s="1">
        <v>71</v>
      </c>
      <c r="R5694" t="str">
        <f t="shared" si="354"/>
        <v>TIME 3:51 Sun</v>
      </c>
    </row>
    <row r="5695" spans="1:18" x14ac:dyDescent="0.25">
      <c r="A5695" s="12">
        <f t="shared" si="352"/>
        <v>44794.162247361113</v>
      </c>
      <c r="B5695" s="8" t="str">
        <f t="shared" si="353"/>
        <v>←</v>
      </c>
      <c r="C5695" s="10">
        <f t="shared" si="355"/>
        <v>0.127</v>
      </c>
      <c r="D5695" s="2">
        <v>1661018018172</v>
      </c>
      <c r="E5695" t="s">
        <v>0</v>
      </c>
      <c r="F5695" s="1">
        <v>5</v>
      </c>
      <c r="G5695" s="1">
        <v>31</v>
      </c>
      <c r="H5695" s="1">
        <v>21</v>
      </c>
      <c r="I5695" s="1" t="s">
        <v>7</v>
      </c>
      <c r="J5695" s="1">
        <v>3</v>
      </c>
      <c r="K5695" s="1" t="s">
        <v>8</v>
      </c>
      <c r="R5695" t="str">
        <f t="shared" si="354"/>
        <v>ACK</v>
      </c>
    </row>
    <row r="5696" spans="1:18" x14ac:dyDescent="0.25">
      <c r="A5696" s="12">
        <f t="shared" si="352"/>
        <v>44794.162248645829</v>
      </c>
      <c r="B5696" s="8" t="str">
        <f t="shared" si="353"/>
        <v>→</v>
      </c>
      <c r="C5696" s="10">
        <f t="shared" si="355"/>
        <v>0.111</v>
      </c>
      <c r="D5696" s="2">
        <v>1661018018283</v>
      </c>
      <c r="E5696" t="s">
        <v>0</v>
      </c>
      <c r="F5696" s="1">
        <v>5</v>
      </c>
      <c r="G5696" s="1">
        <v>21</v>
      </c>
      <c r="H5696" s="1">
        <v>31</v>
      </c>
      <c r="I5696" s="1">
        <v>8</v>
      </c>
      <c r="J5696" s="1" t="s">
        <v>16</v>
      </c>
      <c r="K5696" s="1" t="s">
        <v>75</v>
      </c>
      <c r="R5696" t="str">
        <f t="shared" si="354"/>
        <v>UNKNOWN 8</v>
      </c>
    </row>
    <row r="5697" spans="1:18" x14ac:dyDescent="0.25">
      <c r="A5697" s="12">
        <f t="shared" si="352"/>
        <v>44794.162250138885</v>
      </c>
      <c r="B5697" s="8" t="str">
        <f t="shared" si="353"/>
        <v>←</v>
      </c>
      <c r="C5697" s="10">
        <f t="shared" si="355"/>
        <v>0.129</v>
      </c>
      <c r="D5697" s="2">
        <v>1661018018412</v>
      </c>
      <c r="E5697" t="s">
        <v>0</v>
      </c>
      <c r="F5697" s="1">
        <v>5</v>
      </c>
      <c r="G5697" s="1">
        <v>31</v>
      </c>
      <c r="H5697" s="1">
        <v>21</v>
      </c>
      <c r="I5697" s="1" t="s">
        <v>7</v>
      </c>
      <c r="J5697" s="1">
        <v>3</v>
      </c>
      <c r="K5697" s="1" t="s">
        <v>8</v>
      </c>
      <c r="R5697" t="str">
        <f t="shared" si="354"/>
        <v>ACK</v>
      </c>
    </row>
    <row r="5698" spans="1:18" x14ac:dyDescent="0.25">
      <c r="A5698" s="12">
        <f t="shared" si="352"/>
        <v>44794.162251331021</v>
      </c>
      <c r="B5698" s="8" t="str">
        <f t="shared" si="353"/>
        <v>→</v>
      </c>
      <c r="C5698" s="10">
        <f t="shared" si="355"/>
        <v>0.10299999999999999</v>
      </c>
      <c r="D5698" s="2">
        <v>1661018018515</v>
      </c>
      <c r="E5698" t="s">
        <v>0</v>
      </c>
      <c r="F5698" s="1">
        <v>6</v>
      </c>
      <c r="G5698" s="1">
        <v>21</v>
      </c>
      <c r="H5698" s="1">
        <v>31</v>
      </c>
      <c r="I5698" s="1" t="s">
        <v>43</v>
      </c>
      <c r="J5698" s="1">
        <v>0</v>
      </c>
      <c r="K5698" s="1" t="s">
        <v>73</v>
      </c>
      <c r="L5698" s="1" t="s">
        <v>102</v>
      </c>
      <c r="R5698" t="str">
        <f t="shared" si="354"/>
        <v>FAN SPEED Fan:Off</v>
      </c>
    </row>
    <row r="5699" spans="1:18" x14ac:dyDescent="0.25">
      <c r="A5699" s="12">
        <f t="shared" ref="A5699:A5762" si="356">IF(ISNUMBER(D5699),D5699/(1000*60*60*24)+25569+10/24,"")</f>
        <v>44794.162252847214</v>
      </c>
      <c r="B5699" s="8" t="str">
        <f t="shared" ref="B5699:B5762" si="357">IF(ISNUMBER(D5699),IF(AND(G5699=21,H5699=31),"→",IF(AND(G5699=31,H5699=21),"←",IF(AND(G5699=21,H5699=0),"→→","Error"))),"")</f>
        <v>←</v>
      </c>
      <c r="C5699" s="10">
        <f t="shared" si="355"/>
        <v>0.13100000000000001</v>
      </c>
      <c r="D5699" s="2">
        <v>1661018018646</v>
      </c>
      <c r="E5699" t="s">
        <v>0</v>
      </c>
      <c r="F5699" s="1">
        <v>5</v>
      </c>
      <c r="G5699" s="1">
        <v>31</v>
      </c>
      <c r="H5699" s="1">
        <v>21</v>
      </c>
      <c r="I5699" s="1" t="s">
        <v>7</v>
      </c>
      <c r="J5699" s="1">
        <v>3</v>
      </c>
      <c r="K5699" s="1" t="s">
        <v>8</v>
      </c>
      <c r="R5699" t="str">
        <f t="shared" ref="R5699:R5762" si="358">DECODEPACKET(E5699)</f>
        <v>ACK</v>
      </c>
    </row>
    <row r="5700" spans="1:18" x14ac:dyDescent="0.25">
      <c r="A5700" s="12">
        <f t="shared" si="356"/>
        <v>44794.162253750001</v>
      </c>
      <c r="B5700" s="8" t="str">
        <f t="shared" si="357"/>
        <v>→</v>
      </c>
      <c r="C5700" s="10">
        <f t="shared" ref="C5700:C5763" si="359">IF(AND(ISNUMBER(D5699), ISNUMBER(D5700)),(D5700-D5699)/1000,"")</f>
        <v>7.8E-2</v>
      </c>
      <c r="D5700" s="2">
        <v>1661018018724</v>
      </c>
      <c r="E5700" t="s">
        <v>0</v>
      </c>
      <c r="F5700" s="1">
        <v>5</v>
      </c>
      <c r="G5700" s="1">
        <v>21</v>
      </c>
      <c r="H5700" s="1">
        <v>31</v>
      </c>
      <c r="I5700" s="1">
        <v>6</v>
      </c>
      <c r="J5700" s="1">
        <v>60</v>
      </c>
      <c r="K5700" s="1">
        <v>83</v>
      </c>
      <c r="R5700" t="str">
        <f t="shared" si="358"/>
        <v>FURNACE STATUS REQUEST</v>
      </c>
    </row>
    <row r="5701" spans="1:18" x14ac:dyDescent="0.25">
      <c r="A5701" s="12">
        <f t="shared" si="356"/>
        <v>44794.162255798605</v>
      </c>
      <c r="B5701" s="8" t="str">
        <f t="shared" si="357"/>
        <v>←</v>
      </c>
      <c r="C5701" s="10">
        <f t="shared" si="359"/>
        <v>0.17699999999999999</v>
      </c>
      <c r="D5701" s="2">
        <v>1661018018901</v>
      </c>
      <c r="E5701" t="s">
        <v>0</v>
      </c>
      <c r="F5701" s="1">
        <v>9</v>
      </c>
      <c r="G5701" s="1">
        <v>31</v>
      </c>
      <c r="H5701" s="1">
        <v>21</v>
      </c>
      <c r="I5701" s="1" t="s">
        <v>1</v>
      </c>
      <c r="J5701" s="1">
        <v>0</v>
      </c>
      <c r="K5701" s="1">
        <v>0</v>
      </c>
      <c r="L5701" s="1">
        <v>0</v>
      </c>
      <c r="M5701" s="1">
        <v>0</v>
      </c>
      <c r="N5701" s="1" t="s">
        <v>26</v>
      </c>
      <c r="O5701" s="1" t="s">
        <v>27</v>
      </c>
      <c r="R5701" t="str">
        <f t="shared" si="358"/>
        <v>FURNACE STATUS RESPONSE Fan:0 Ignition:0 Burner:0 Unknown:0</v>
      </c>
    </row>
    <row r="5702" spans="1:18" x14ac:dyDescent="0.25">
      <c r="A5702" s="12">
        <f t="shared" si="356"/>
        <v>44794.162940590271</v>
      </c>
      <c r="B5702" s="8" t="str">
        <f t="shared" si="357"/>
        <v>→</v>
      </c>
      <c r="C5702" s="10">
        <f t="shared" si="359"/>
        <v>59.165999999999997</v>
      </c>
      <c r="D5702" s="2">
        <v>1661018078067</v>
      </c>
      <c r="E5702" t="s">
        <v>0</v>
      </c>
      <c r="F5702" s="1">
        <v>8</v>
      </c>
      <c r="G5702" s="1">
        <v>21</v>
      </c>
      <c r="H5702" s="1">
        <v>31</v>
      </c>
      <c r="I5702" s="1">
        <v>7</v>
      </c>
      <c r="J5702" s="1">
        <v>3</v>
      </c>
      <c r="K5702" s="1">
        <v>34</v>
      </c>
      <c r="L5702" s="1">
        <v>6</v>
      </c>
      <c r="M5702" s="1" t="s">
        <v>68</v>
      </c>
      <c r="N5702" s="1">
        <v>72</v>
      </c>
      <c r="R5702" t="str">
        <f t="shared" si="358"/>
        <v>TIME 3:52 Sun</v>
      </c>
    </row>
    <row r="5703" spans="1:18" x14ac:dyDescent="0.25">
      <c r="A5703" s="12">
        <f t="shared" si="356"/>
        <v>44794.162941956012</v>
      </c>
      <c r="B5703" s="8" t="str">
        <f t="shared" si="357"/>
        <v>←</v>
      </c>
      <c r="C5703" s="10">
        <f t="shared" si="359"/>
        <v>0.11799999999999999</v>
      </c>
      <c r="D5703" s="2">
        <v>1661018078185</v>
      </c>
      <c r="E5703" t="s">
        <v>0</v>
      </c>
      <c r="F5703" s="1">
        <v>5</v>
      </c>
      <c r="G5703" s="1">
        <v>31</v>
      </c>
      <c r="H5703" s="1">
        <v>21</v>
      </c>
      <c r="I5703" s="1" t="s">
        <v>7</v>
      </c>
      <c r="J5703" s="1">
        <v>3</v>
      </c>
      <c r="K5703" s="1" t="s">
        <v>8</v>
      </c>
      <c r="R5703" t="str">
        <f t="shared" si="358"/>
        <v>ACK</v>
      </c>
    </row>
    <row r="5704" spans="1:18" x14ac:dyDescent="0.25">
      <c r="A5704" s="12">
        <f t="shared" si="356"/>
        <v>44794.162943113428</v>
      </c>
      <c r="B5704" s="8" t="str">
        <f t="shared" si="357"/>
        <v>→</v>
      </c>
      <c r="C5704" s="10">
        <f t="shared" si="359"/>
        <v>0.1</v>
      </c>
      <c r="D5704" s="2">
        <v>1661018078285</v>
      </c>
      <c r="E5704" t="s">
        <v>0</v>
      </c>
      <c r="F5704" s="1">
        <v>5</v>
      </c>
      <c r="G5704" s="1">
        <v>21</v>
      </c>
      <c r="H5704" s="1">
        <v>31</v>
      </c>
      <c r="I5704" s="1">
        <v>8</v>
      </c>
      <c r="J5704" s="1" t="s">
        <v>16</v>
      </c>
      <c r="K5704" s="1" t="s">
        <v>75</v>
      </c>
      <c r="R5704" t="str">
        <f t="shared" si="358"/>
        <v>UNKNOWN 8</v>
      </c>
    </row>
    <row r="5705" spans="1:18" x14ac:dyDescent="0.25">
      <c r="A5705" s="12">
        <f t="shared" si="356"/>
        <v>44794.162944317126</v>
      </c>
      <c r="B5705" s="8" t="str">
        <f t="shared" si="357"/>
        <v>←</v>
      </c>
      <c r="C5705" s="10">
        <f t="shared" si="359"/>
        <v>0.104</v>
      </c>
      <c r="D5705" s="2">
        <v>1661018078389</v>
      </c>
      <c r="E5705" t="s">
        <v>0</v>
      </c>
      <c r="F5705" s="1">
        <v>5</v>
      </c>
      <c r="G5705" s="1">
        <v>31</v>
      </c>
      <c r="H5705" s="1">
        <v>21</v>
      </c>
      <c r="I5705" s="1" t="s">
        <v>7</v>
      </c>
      <c r="J5705" s="1">
        <v>3</v>
      </c>
      <c r="K5705" s="1" t="s">
        <v>8</v>
      </c>
      <c r="R5705" t="str">
        <f t="shared" si="358"/>
        <v>ACK</v>
      </c>
    </row>
    <row r="5706" spans="1:18" x14ac:dyDescent="0.25">
      <c r="A5706" s="12">
        <f t="shared" si="356"/>
        <v>44794.162945497686</v>
      </c>
      <c r="B5706" s="8" t="str">
        <f t="shared" si="357"/>
        <v>→</v>
      </c>
      <c r="C5706" s="10">
        <f t="shared" si="359"/>
        <v>0.10199999999999999</v>
      </c>
      <c r="D5706" s="2">
        <v>1661018078491</v>
      </c>
      <c r="E5706" t="s">
        <v>0</v>
      </c>
      <c r="F5706" s="1">
        <v>6</v>
      </c>
      <c r="G5706" s="1">
        <v>21</v>
      </c>
      <c r="H5706" s="1">
        <v>31</v>
      </c>
      <c r="I5706" s="1" t="s">
        <v>43</v>
      </c>
      <c r="J5706" s="1">
        <v>0</v>
      </c>
      <c r="K5706" s="1" t="s">
        <v>73</v>
      </c>
      <c r="L5706" s="1" t="s">
        <v>102</v>
      </c>
      <c r="R5706" t="str">
        <f t="shared" si="358"/>
        <v>FAN SPEED Fan:Off</v>
      </c>
    </row>
    <row r="5707" spans="1:18" x14ac:dyDescent="0.25">
      <c r="A5707" s="12">
        <f t="shared" si="356"/>
        <v>44794.162946701392</v>
      </c>
      <c r="B5707" s="8" t="str">
        <f t="shared" si="357"/>
        <v>←</v>
      </c>
      <c r="C5707" s="10">
        <f t="shared" si="359"/>
        <v>0.104</v>
      </c>
      <c r="D5707" s="2">
        <v>1661018078595</v>
      </c>
      <c r="E5707" t="s">
        <v>0</v>
      </c>
      <c r="F5707" s="1">
        <v>5</v>
      </c>
      <c r="G5707" s="1">
        <v>31</v>
      </c>
      <c r="H5707" s="1">
        <v>21</v>
      </c>
      <c r="I5707" s="1" t="s">
        <v>7</v>
      </c>
      <c r="J5707" s="1">
        <v>3</v>
      </c>
      <c r="K5707" s="1" t="s">
        <v>8</v>
      </c>
      <c r="R5707" t="str">
        <f t="shared" si="358"/>
        <v>ACK</v>
      </c>
    </row>
    <row r="5708" spans="1:18" x14ac:dyDescent="0.25">
      <c r="A5708" s="12">
        <f t="shared" si="356"/>
        <v>44794.162947893514</v>
      </c>
      <c r="B5708" s="8" t="str">
        <f t="shared" si="357"/>
        <v>→</v>
      </c>
      <c r="C5708" s="10">
        <f t="shared" si="359"/>
        <v>0.10299999999999999</v>
      </c>
      <c r="D5708" s="2">
        <v>1661018078698</v>
      </c>
      <c r="E5708" t="s">
        <v>0</v>
      </c>
      <c r="F5708" s="1">
        <v>5</v>
      </c>
      <c r="G5708" s="1">
        <v>21</v>
      </c>
      <c r="H5708" s="1">
        <v>31</v>
      </c>
      <c r="I5708" s="1">
        <v>6</v>
      </c>
      <c r="J5708" s="1">
        <v>60</v>
      </c>
      <c r="K5708" s="1">
        <v>83</v>
      </c>
      <c r="R5708" t="str">
        <f t="shared" si="358"/>
        <v>FURNACE STATUS REQUEST</v>
      </c>
    </row>
    <row r="5709" spans="1:18" x14ac:dyDescent="0.25">
      <c r="A5709" s="12">
        <f t="shared" si="356"/>
        <v>44794.162949768513</v>
      </c>
      <c r="B5709" s="8" t="str">
        <f t="shared" si="357"/>
        <v>←</v>
      </c>
      <c r="C5709" s="10">
        <f t="shared" si="359"/>
        <v>0.16200000000000001</v>
      </c>
      <c r="D5709" s="2">
        <v>1661018078860</v>
      </c>
      <c r="E5709" t="s">
        <v>0</v>
      </c>
      <c r="F5709" s="1">
        <v>9</v>
      </c>
      <c r="G5709" s="1">
        <v>31</v>
      </c>
      <c r="H5709" s="1">
        <v>21</v>
      </c>
      <c r="I5709" s="1" t="s">
        <v>1</v>
      </c>
      <c r="J5709" s="1">
        <v>0</v>
      </c>
      <c r="K5709" s="1">
        <v>0</v>
      </c>
      <c r="L5709" s="1">
        <v>0</v>
      </c>
      <c r="M5709" s="1">
        <v>0</v>
      </c>
      <c r="N5709" s="1" t="s">
        <v>26</v>
      </c>
      <c r="O5709" s="1" t="s">
        <v>27</v>
      </c>
      <c r="R5709" t="str">
        <f t="shared" si="358"/>
        <v>FURNACE STATUS RESPONSE Fan:0 Ignition:0 Burner:0 Unknown:0</v>
      </c>
    </row>
    <row r="5710" spans="1:18" x14ac:dyDescent="0.25">
      <c r="A5710" s="12">
        <f t="shared" si="356"/>
        <v>44794.163634999997</v>
      </c>
      <c r="B5710" s="8" t="str">
        <f t="shared" si="357"/>
        <v>→</v>
      </c>
      <c r="C5710" s="10">
        <f t="shared" si="359"/>
        <v>59.204000000000001</v>
      </c>
      <c r="D5710" s="2">
        <v>1661018138064</v>
      </c>
      <c r="E5710" t="s">
        <v>0</v>
      </c>
      <c r="F5710" s="1">
        <v>8</v>
      </c>
      <c r="G5710" s="1">
        <v>21</v>
      </c>
      <c r="H5710" s="1">
        <v>31</v>
      </c>
      <c r="I5710" s="1">
        <v>7</v>
      </c>
      <c r="J5710" s="1">
        <v>3</v>
      </c>
      <c r="K5710" s="1">
        <v>35</v>
      </c>
      <c r="L5710" s="1">
        <v>6</v>
      </c>
      <c r="M5710" s="1" t="s">
        <v>55</v>
      </c>
      <c r="N5710" s="1">
        <v>71</v>
      </c>
      <c r="R5710" t="str">
        <f t="shared" si="358"/>
        <v>TIME 3:53 Sun</v>
      </c>
    </row>
    <row r="5711" spans="1:18" x14ac:dyDescent="0.25">
      <c r="A5711" s="12">
        <f t="shared" si="356"/>
        <v>44794.163636527774</v>
      </c>
      <c r="B5711" s="8" t="str">
        <f t="shared" si="357"/>
        <v>←</v>
      </c>
      <c r="C5711" s="10">
        <f t="shared" si="359"/>
        <v>0.13200000000000001</v>
      </c>
      <c r="D5711" s="2">
        <v>1661018138196</v>
      </c>
      <c r="E5711" t="s">
        <v>0</v>
      </c>
      <c r="F5711" s="1">
        <v>5</v>
      </c>
      <c r="G5711" s="1">
        <v>31</v>
      </c>
      <c r="H5711" s="1">
        <v>21</v>
      </c>
      <c r="I5711" s="1" t="s">
        <v>7</v>
      </c>
      <c r="J5711" s="1">
        <v>3</v>
      </c>
      <c r="K5711" s="1" t="s">
        <v>8</v>
      </c>
      <c r="R5711" t="str">
        <f t="shared" si="358"/>
        <v>ACK</v>
      </c>
    </row>
    <row r="5712" spans="1:18" x14ac:dyDescent="0.25">
      <c r="A5712" s="12">
        <f t="shared" si="356"/>
        <v>44794.163637696758</v>
      </c>
      <c r="B5712" s="8" t="str">
        <f t="shared" si="357"/>
        <v>→</v>
      </c>
      <c r="C5712" s="10">
        <f t="shared" si="359"/>
        <v>0.10100000000000001</v>
      </c>
      <c r="D5712" s="2">
        <v>1661018138297</v>
      </c>
      <c r="E5712" t="s">
        <v>0</v>
      </c>
      <c r="F5712" s="1">
        <v>5</v>
      </c>
      <c r="G5712" s="1">
        <v>21</v>
      </c>
      <c r="H5712" s="1">
        <v>31</v>
      </c>
      <c r="I5712" s="1">
        <v>8</v>
      </c>
      <c r="J5712" s="1" t="s">
        <v>16</v>
      </c>
      <c r="K5712" s="1" t="s">
        <v>75</v>
      </c>
      <c r="R5712" t="str">
        <f t="shared" si="358"/>
        <v>UNKNOWN 8</v>
      </c>
    </row>
    <row r="5713" spans="1:18" x14ac:dyDescent="0.25">
      <c r="A5713" s="12">
        <f t="shared" si="356"/>
        <v>44794.163639212966</v>
      </c>
      <c r="B5713" s="8" t="str">
        <f t="shared" si="357"/>
        <v>←</v>
      </c>
      <c r="C5713" s="10">
        <f t="shared" si="359"/>
        <v>0.13100000000000001</v>
      </c>
      <c r="D5713" s="2">
        <v>1661018138428</v>
      </c>
      <c r="E5713" t="s">
        <v>0</v>
      </c>
      <c r="F5713" s="1">
        <v>5</v>
      </c>
      <c r="G5713" s="1">
        <v>31</v>
      </c>
      <c r="H5713" s="1">
        <v>21</v>
      </c>
      <c r="I5713" s="1" t="s">
        <v>7</v>
      </c>
      <c r="J5713" s="1">
        <v>3</v>
      </c>
      <c r="K5713" s="1" t="s">
        <v>8</v>
      </c>
      <c r="R5713" t="str">
        <f t="shared" si="358"/>
        <v>ACK</v>
      </c>
    </row>
    <row r="5714" spans="1:18" x14ac:dyDescent="0.25">
      <c r="A5714" s="12">
        <f t="shared" si="356"/>
        <v>44794.163640254628</v>
      </c>
      <c r="B5714" s="8" t="str">
        <f t="shared" si="357"/>
        <v>→</v>
      </c>
      <c r="C5714" s="10">
        <f t="shared" si="359"/>
        <v>0.09</v>
      </c>
      <c r="D5714" s="2">
        <v>1661018138518</v>
      </c>
      <c r="E5714" t="s">
        <v>0</v>
      </c>
      <c r="F5714" s="1">
        <v>6</v>
      </c>
      <c r="G5714" s="1">
        <v>21</v>
      </c>
      <c r="H5714" s="1">
        <v>31</v>
      </c>
      <c r="I5714" s="1" t="s">
        <v>43</v>
      </c>
      <c r="J5714" s="1">
        <v>0</v>
      </c>
      <c r="K5714" s="1" t="s">
        <v>73</v>
      </c>
      <c r="L5714" s="1" t="s">
        <v>102</v>
      </c>
      <c r="R5714" t="str">
        <f t="shared" si="358"/>
        <v>FAN SPEED Fan:Off</v>
      </c>
    </row>
    <row r="5715" spans="1:18" x14ac:dyDescent="0.25">
      <c r="A5715" s="12">
        <f t="shared" si="356"/>
        <v>44794.163641585641</v>
      </c>
      <c r="B5715" s="8" t="str">
        <f t="shared" si="357"/>
        <v>←</v>
      </c>
      <c r="C5715" s="10">
        <f t="shared" si="359"/>
        <v>0.115</v>
      </c>
      <c r="D5715" s="2">
        <v>1661018138633</v>
      </c>
      <c r="E5715" t="s">
        <v>0</v>
      </c>
      <c r="F5715" s="1">
        <v>5</v>
      </c>
      <c r="G5715" s="1">
        <v>31</v>
      </c>
      <c r="H5715" s="1">
        <v>21</v>
      </c>
      <c r="I5715" s="1" t="s">
        <v>7</v>
      </c>
      <c r="J5715" s="1">
        <v>3</v>
      </c>
      <c r="K5715" s="1" t="s">
        <v>8</v>
      </c>
      <c r="R5715" t="str">
        <f t="shared" si="358"/>
        <v>ACK</v>
      </c>
    </row>
    <row r="5716" spans="1:18" x14ac:dyDescent="0.25">
      <c r="A5716" s="12">
        <f t="shared" si="356"/>
        <v>44794.163642812498</v>
      </c>
      <c r="B5716" s="8" t="str">
        <f t="shared" si="357"/>
        <v>→</v>
      </c>
      <c r="C5716" s="10">
        <f t="shared" si="359"/>
        <v>0.106</v>
      </c>
      <c r="D5716" s="2">
        <v>1661018138739</v>
      </c>
      <c r="E5716" t="s">
        <v>0</v>
      </c>
      <c r="F5716" s="1">
        <v>5</v>
      </c>
      <c r="G5716" s="1">
        <v>21</v>
      </c>
      <c r="H5716" s="1">
        <v>31</v>
      </c>
      <c r="I5716" s="1">
        <v>6</v>
      </c>
      <c r="J5716" s="1">
        <v>60</v>
      </c>
      <c r="K5716" s="1">
        <v>83</v>
      </c>
      <c r="R5716" t="str">
        <f t="shared" si="358"/>
        <v>FURNACE STATUS REQUEST</v>
      </c>
    </row>
    <row r="5717" spans="1:18" x14ac:dyDescent="0.25">
      <c r="A5717" s="12">
        <f t="shared" si="356"/>
        <v>44794.163644594904</v>
      </c>
      <c r="B5717" s="8" t="str">
        <f t="shared" si="357"/>
        <v>←</v>
      </c>
      <c r="C5717" s="10">
        <f t="shared" si="359"/>
        <v>0.154</v>
      </c>
      <c r="D5717" s="2">
        <v>1661018138893</v>
      </c>
      <c r="E5717" t="s">
        <v>0</v>
      </c>
      <c r="F5717" s="1">
        <v>9</v>
      </c>
      <c r="G5717" s="1">
        <v>31</v>
      </c>
      <c r="H5717" s="1">
        <v>21</v>
      </c>
      <c r="I5717" s="1" t="s">
        <v>1</v>
      </c>
      <c r="J5717" s="1">
        <v>0</v>
      </c>
      <c r="K5717" s="1">
        <v>0</v>
      </c>
      <c r="L5717" s="1">
        <v>0</v>
      </c>
      <c r="M5717" s="1">
        <v>0</v>
      </c>
      <c r="N5717" s="1" t="s">
        <v>26</v>
      </c>
      <c r="O5717" s="1" t="s">
        <v>27</v>
      </c>
      <c r="R5717" t="str">
        <f t="shared" si="358"/>
        <v>FURNACE STATUS RESPONSE Fan:0 Ignition:0 Burner:0 Unknown:0</v>
      </c>
    </row>
    <row r="5718" spans="1:18" x14ac:dyDescent="0.25">
      <c r="A5718" s="12">
        <f t="shared" si="356"/>
        <v>44794.164329537038</v>
      </c>
      <c r="B5718" s="8" t="str">
        <f t="shared" si="357"/>
        <v>→</v>
      </c>
      <c r="C5718" s="10">
        <f t="shared" si="359"/>
        <v>59.179000000000002</v>
      </c>
      <c r="D5718" s="2">
        <v>1661018198072</v>
      </c>
      <c r="E5718" t="s">
        <v>0</v>
      </c>
      <c r="F5718" s="1">
        <v>8</v>
      </c>
      <c r="G5718" s="1">
        <v>21</v>
      </c>
      <c r="H5718" s="1">
        <v>31</v>
      </c>
      <c r="I5718" s="1">
        <v>7</v>
      </c>
      <c r="J5718" s="1">
        <v>3</v>
      </c>
      <c r="K5718" s="1">
        <v>36</v>
      </c>
      <c r="L5718" s="1">
        <v>6</v>
      </c>
      <c r="M5718" s="1">
        <v>20</v>
      </c>
      <c r="N5718" s="1">
        <v>71</v>
      </c>
      <c r="R5718" t="str">
        <f t="shared" si="358"/>
        <v>TIME 3:54 Sun</v>
      </c>
    </row>
    <row r="5719" spans="1:18" x14ac:dyDescent="0.25">
      <c r="A5719" s="12">
        <f t="shared" si="356"/>
        <v>44794.164330740743</v>
      </c>
      <c r="B5719" s="8" t="str">
        <f t="shared" si="357"/>
        <v>←</v>
      </c>
      <c r="C5719" s="10">
        <f t="shared" si="359"/>
        <v>0.104</v>
      </c>
      <c r="D5719" s="2">
        <v>1661018198176</v>
      </c>
      <c r="E5719" t="s">
        <v>0</v>
      </c>
      <c r="F5719" s="1">
        <v>5</v>
      </c>
      <c r="G5719" s="1">
        <v>31</v>
      </c>
      <c r="H5719" s="1">
        <v>21</v>
      </c>
      <c r="I5719" s="1" t="s">
        <v>7</v>
      </c>
      <c r="J5719" s="1">
        <v>3</v>
      </c>
      <c r="K5719" s="1" t="s">
        <v>8</v>
      </c>
      <c r="R5719" t="str">
        <f t="shared" si="358"/>
        <v>ACK</v>
      </c>
    </row>
    <row r="5720" spans="1:18" x14ac:dyDescent="0.25">
      <c r="A5720" s="12">
        <f t="shared" si="356"/>
        <v>44794.164332222215</v>
      </c>
      <c r="B5720" s="8" t="str">
        <f t="shared" si="357"/>
        <v>→</v>
      </c>
      <c r="C5720" s="10">
        <f t="shared" si="359"/>
        <v>0.128</v>
      </c>
      <c r="D5720" s="2">
        <v>1661018198304</v>
      </c>
      <c r="E5720" t="s">
        <v>0</v>
      </c>
      <c r="F5720" s="1">
        <v>5</v>
      </c>
      <c r="G5720" s="1">
        <v>21</v>
      </c>
      <c r="H5720" s="1">
        <v>31</v>
      </c>
      <c r="I5720" s="1">
        <v>8</v>
      </c>
      <c r="J5720" s="1" t="s">
        <v>16</v>
      </c>
      <c r="K5720" s="1" t="s">
        <v>75</v>
      </c>
      <c r="R5720" t="str">
        <f t="shared" si="358"/>
        <v>UNKNOWN 8</v>
      </c>
    </row>
    <row r="5721" spans="1:18" x14ac:dyDescent="0.25">
      <c r="A5721" s="12">
        <f t="shared" si="356"/>
        <v>44794.164333611108</v>
      </c>
      <c r="B5721" s="8" t="str">
        <f t="shared" si="357"/>
        <v>←</v>
      </c>
      <c r="C5721" s="10">
        <f t="shared" si="359"/>
        <v>0.12</v>
      </c>
      <c r="D5721" s="2">
        <v>1661018198424</v>
      </c>
      <c r="E5721" t="s">
        <v>0</v>
      </c>
      <c r="F5721" s="1">
        <v>5</v>
      </c>
      <c r="G5721" s="1">
        <v>31</v>
      </c>
      <c r="H5721" s="1">
        <v>21</v>
      </c>
      <c r="I5721" s="1" t="s">
        <v>7</v>
      </c>
      <c r="J5721" s="1">
        <v>3</v>
      </c>
      <c r="K5721" s="1" t="s">
        <v>8</v>
      </c>
      <c r="R5721" t="str">
        <f t="shared" si="358"/>
        <v>ACK</v>
      </c>
    </row>
    <row r="5722" spans="1:18" x14ac:dyDescent="0.25">
      <c r="A5722" s="12">
        <f t="shared" si="356"/>
        <v>44794.164334826382</v>
      </c>
      <c r="B5722" s="8" t="str">
        <f t="shared" si="357"/>
        <v>→</v>
      </c>
      <c r="C5722" s="10">
        <f t="shared" si="359"/>
        <v>0.105</v>
      </c>
      <c r="D5722" s="2">
        <v>1661018198529</v>
      </c>
      <c r="E5722" t="s">
        <v>0</v>
      </c>
      <c r="F5722" s="1">
        <v>6</v>
      </c>
      <c r="G5722" s="1">
        <v>21</v>
      </c>
      <c r="H5722" s="1">
        <v>31</v>
      </c>
      <c r="I5722" s="1" t="s">
        <v>43</v>
      </c>
      <c r="J5722" s="1">
        <v>0</v>
      </c>
      <c r="K5722" s="1" t="s">
        <v>73</v>
      </c>
      <c r="L5722" s="1" t="s">
        <v>102</v>
      </c>
      <c r="R5722" t="str">
        <f t="shared" si="358"/>
        <v>FAN SPEED Fan:Off</v>
      </c>
    </row>
    <row r="5723" spans="1:18" x14ac:dyDescent="0.25">
      <c r="A5723" s="12">
        <f t="shared" si="356"/>
        <v>44794.164336354159</v>
      </c>
      <c r="B5723" s="8" t="str">
        <f t="shared" si="357"/>
        <v>←</v>
      </c>
      <c r="C5723" s="10">
        <f t="shared" si="359"/>
        <v>0.13200000000000001</v>
      </c>
      <c r="D5723" s="2">
        <v>1661018198661</v>
      </c>
      <c r="E5723" t="s">
        <v>0</v>
      </c>
      <c r="F5723" s="1">
        <v>5</v>
      </c>
      <c r="G5723" s="1">
        <v>31</v>
      </c>
      <c r="H5723" s="1">
        <v>21</v>
      </c>
      <c r="I5723" s="1" t="s">
        <v>7</v>
      </c>
      <c r="J5723" s="1">
        <v>3</v>
      </c>
      <c r="K5723" s="1" t="s">
        <v>8</v>
      </c>
      <c r="R5723" t="str">
        <f t="shared" si="358"/>
        <v>ACK</v>
      </c>
    </row>
    <row r="5724" spans="1:18" x14ac:dyDescent="0.25">
      <c r="A5724" s="12">
        <f t="shared" si="356"/>
        <v>44794.164337581016</v>
      </c>
      <c r="B5724" s="8" t="str">
        <f t="shared" si="357"/>
        <v>→</v>
      </c>
      <c r="C5724" s="10">
        <f t="shared" si="359"/>
        <v>0.106</v>
      </c>
      <c r="D5724" s="2">
        <v>1661018198767</v>
      </c>
      <c r="E5724" t="s">
        <v>0</v>
      </c>
      <c r="F5724" s="1">
        <v>5</v>
      </c>
      <c r="G5724" s="1">
        <v>21</v>
      </c>
      <c r="H5724" s="1">
        <v>31</v>
      </c>
      <c r="I5724" s="1">
        <v>6</v>
      </c>
      <c r="J5724" s="1">
        <v>60</v>
      </c>
      <c r="K5724" s="1">
        <v>83</v>
      </c>
      <c r="R5724" t="str">
        <f t="shared" si="358"/>
        <v>FURNACE STATUS REQUEST</v>
      </c>
    </row>
    <row r="5725" spans="1:18" x14ac:dyDescent="0.25">
      <c r="A5725" s="12">
        <f t="shared" si="356"/>
        <v>44794.164339224539</v>
      </c>
      <c r="B5725" s="8" t="str">
        <f t="shared" si="357"/>
        <v>←</v>
      </c>
      <c r="C5725" s="10">
        <f t="shared" si="359"/>
        <v>0.14199999999999999</v>
      </c>
      <c r="D5725" s="2">
        <v>1661018198909</v>
      </c>
      <c r="E5725" t="s">
        <v>0</v>
      </c>
      <c r="F5725" s="1">
        <v>9</v>
      </c>
      <c r="G5725" s="1">
        <v>31</v>
      </c>
      <c r="H5725" s="1">
        <v>21</v>
      </c>
      <c r="I5725" s="1" t="s">
        <v>1</v>
      </c>
      <c r="J5725" s="1">
        <v>0</v>
      </c>
      <c r="K5725" s="1">
        <v>0</v>
      </c>
      <c r="L5725" s="1">
        <v>0</v>
      </c>
      <c r="M5725" s="1">
        <v>0</v>
      </c>
      <c r="N5725" s="1" t="s">
        <v>26</v>
      </c>
      <c r="O5725" s="1" t="s">
        <v>27</v>
      </c>
      <c r="R5725" t="str">
        <f t="shared" si="358"/>
        <v>FURNACE STATUS RESPONSE Fan:0 Ignition:0 Burner:0 Unknown:0</v>
      </c>
    </row>
    <row r="5726" spans="1:18" x14ac:dyDescent="0.25">
      <c r="A5726" s="12">
        <f t="shared" si="356"/>
        <v>44794.165023912035</v>
      </c>
      <c r="B5726" s="8" t="str">
        <f t="shared" si="357"/>
        <v>→</v>
      </c>
      <c r="C5726" s="10">
        <f t="shared" si="359"/>
        <v>59.156999999999996</v>
      </c>
      <c r="D5726" s="2">
        <v>1661018258066</v>
      </c>
      <c r="E5726" t="s">
        <v>0</v>
      </c>
      <c r="F5726" s="1">
        <v>8</v>
      </c>
      <c r="G5726" s="1">
        <v>21</v>
      </c>
      <c r="H5726" s="1">
        <v>31</v>
      </c>
      <c r="I5726" s="1">
        <v>7</v>
      </c>
      <c r="J5726" s="1">
        <v>3</v>
      </c>
      <c r="K5726" s="1">
        <v>37</v>
      </c>
      <c r="L5726" s="1">
        <v>6</v>
      </c>
      <c r="M5726" s="1" t="s">
        <v>69</v>
      </c>
      <c r="N5726" s="1">
        <v>72</v>
      </c>
      <c r="R5726" t="str">
        <f t="shared" si="358"/>
        <v>TIME 3:55 Sun</v>
      </c>
    </row>
    <row r="5727" spans="1:18" x14ac:dyDescent="0.25">
      <c r="A5727" s="12">
        <f t="shared" si="356"/>
        <v>44794.165025254631</v>
      </c>
      <c r="B5727" s="8" t="str">
        <f t="shared" si="357"/>
        <v>←</v>
      </c>
      <c r="C5727" s="10">
        <f t="shared" si="359"/>
        <v>0.11600000000000001</v>
      </c>
      <c r="D5727" s="2">
        <v>1661018258182</v>
      </c>
      <c r="E5727" t="s">
        <v>0</v>
      </c>
      <c r="F5727" s="1">
        <v>5</v>
      </c>
      <c r="G5727" s="1">
        <v>31</v>
      </c>
      <c r="H5727" s="1">
        <v>21</v>
      </c>
      <c r="I5727" s="1" t="s">
        <v>7</v>
      </c>
      <c r="J5727" s="1">
        <v>3</v>
      </c>
      <c r="K5727" s="1" t="s">
        <v>8</v>
      </c>
      <c r="R5727" t="str">
        <f t="shared" si="358"/>
        <v>ACK</v>
      </c>
    </row>
    <row r="5728" spans="1:18" x14ac:dyDescent="0.25">
      <c r="A5728" s="12">
        <f t="shared" si="356"/>
        <v>44794.16502630787</v>
      </c>
      <c r="B5728" s="8" t="str">
        <f t="shared" si="357"/>
        <v>→</v>
      </c>
      <c r="C5728" s="10">
        <f t="shared" si="359"/>
        <v>9.0999999999999998E-2</v>
      </c>
      <c r="D5728" s="2">
        <v>1661018258273</v>
      </c>
      <c r="E5728" t="s">
        <v>0</v>
      </c>
      <c r="F5728" s="1">
        <v>5</v>
      </c>
      <c r="G5728" s="1">
        <v>21</v>
      </c>
      <c r="H5728" s="1">
        <v>31</v>
      </c>
      <c r="I5728" s="1">
        <v>8</v>
      </c>
      <c r="J5728" s="1" t="s">
        <v>16</v>
      </c>
      <c r="K5728" s="1" t="s">
        <v>75</v>
      </c>
      <c r="R5728" t="str">
        <f t="shared" si="358"/>
        <v>UNKNOWN 8</v>
      </c>
    </row>
    <row r="5729" spans="1:18" x14ac:dyDescent="0.25">
      <c r="A5729" s="12">
        <f t="shared" si="356"/>
        <v>44794.165027488423</v>
      </c>
      <c r="B5729" s="8" t="str">
        <f t="shared" si="357"/>
        <v>←</v>
      </c>
      <c r="C5729" s="10">
        <f t="shared" si="359"/>
        <v>0.10199999999999999</v>
      </c>
      <c r="D5729" s="2">
        <v>1661018258375</v>
      </c>
      <c r="E5729" t="s">
        <v>0</v>
      </c>
      <c r="F5729" s="1">
        <v>5</v>
      </c>
      <c r="G5729" s="1">
        <v>31</v>
      </c>
      <c r="H5729" s="1">
        <v>21</v>
      </c>
      <c r="I5729" s="1" t="s">
        <v>7</v>
      </c>
      <c r="J5729" s="1">
        <v>3</v>
      </c>
      <c r="K5729" s="1" t="s">
        <v>8</v>
      </c>
      <c r="R5729" t="str">
        <f t="shared" si="358"/>
        <v>ACK</v>
      </c>
    </row>
    <row r="5730" spans="1:18" x14ac:dyDescent="0.25">
      <c r="A5730" s="12">
        <f t="shared" si="356"/>
        <v>44794.165028854164</v>
      </c>
      <c r="B5730" s="8" t="str">
        <f t="shared" si="357"/>
        <v>→</v>
      </c>
      <c r="C5730" s="10">
        <f t="shared" si="359"/>
        <v>0.11799999999999999</v>
      </c>
      <c r="D5730" s="2">
        <v>1661018258493</v>
      </c>
      <c r="E5730" t="s">
        <v>0</v>
      </c>
      <c r="F5730" s="1">
        <v>6</v>
      </c>
      <c r="G5730" s="1">
        <v>21</v>
      </c>
      <c r="H5730" s="1">
        <v>31</v>
      </c>
      <c r="I5730" s="1" t="s">
        <v>43</v>
      </c>
      <c r="J5730" s="1">
        <v>0</v>
      </c>
      <c r="K5730" s="1" t="s">
        <v>73</v>
      </c>
      <c r="L5730" s="1" t="s">
        <v>102</v>
      </c>
      <c r="R5730" t="str">
        <f t="shared" si="358"/>
        <v>FAN SPEED Fan:Off</v>
      </c>
    </row>
    <row r="5731" spans="1:18" x14ac:dyDescent="0.25">
      <c r="A5731" s="12">
        <f t="shared" si="356"/>
        <v>44794.165029907403</v>
      </c>
      <c r="B5731" s="8" t="str">
        <f t="shared" si="357"/>
        <v>←</v>
      </c>
      <c r="C5731" s="10">
        <f t="shared" si="359"/>
        <v>9.0999999999999998E-2</v>
      </c>
      <c r="D5731" s="2">
        <v>1661018258584</v>
      </c>
      <c r="E5731" t="s">
        <v>0</v>
      </c>
      <c r="F5731" s="1">
        <v>5</v>
      </c>
      <c r="G5731" s="1">
        <v>31</v>
      </c>
      <c r="H5731" s="1">
        <v>21</v>
      </c>
      <c r="I5731" s="1" t="s">
        <v>7</v>
      </c>
      <c r="J5731" s="1">
        <v>3</v>
      </c>
      <c r="K5731" s="1" t="s">
        <v>8</v>
      </c>
      <c r="R5731" t="str">
        <f t="shared" si="358"/>
        <v>ACK</v>
      </c>
    </row>
    <row r="5732" spans="1:18" x14ac:dyDescent="0.25">
      <c r="A5732" s="12">
        <f t="shared" si="356"/>
        <v>44794.165031041666</v>
      </c>
      <c r="B5732" s="8" t="str">
        <f t="shared" si="357"/>
        <v>→</v>
      </c>
      <c r="C5732" s="10">
        <f t="shared" si="359"/>
        <v>9.8000000000000004E-2</v>
      </c>
      <c r="D5732" s="2">
        <v>1661018258682</v>
      </c>
      <c r="E5732" t="s">
        <v>0</v>
      </c>
      <c r="F5732" s="1">
        <v>5</v>
      </c>
      <c r="G5732" s="1">
        <v>21</v>
      </c>
      <c r="H5732" s="1">
        <v>31</v>
      </c>
      <c r="I5732" s="1">
        <v>6</v>
      </c>
      <c r="J5732" s="1">
        <v>60</v>
      </c>
      <c r="K5732" s="1">
        <v>83</v>
      </c>
      <c r="R5732" t="str">
        <f t="shared" si="358"/>
        <v>FURNACE STATUS REQUEST</v>
      </c>
    </row>
    <row r="5733" spans="1:18" x14ac:dyDescent="0.25">
      <c r="A5733" s="12">
        <f t="shared" si="356"/>
        <v>44794.165032870369</v>
      </c>
      <c r="B5733" s="8" t="str">
        <f t="shared" si="357"/>
        <v>←</v>
      </c>
      <c r="C5733" s="10">
        <f t="shared" si="359"/>
        <v>0.158</v>
      </c>
      <c r="D5733" s="2">
        <v>1661018258840</v>
      </c>
      <c r="E5733" t="s">
        <v>0</v>
      </c>
      <c r="F5733" s="1">
        <v>9</v>
      </c>
      <c r="G5733" s="1">
        <v>31</v>
      </c>
      <c r="H5733" s="1">
        <v>21</v>
      </c>
      <c r="I5733" s="1" t="s">
        <v>1</v>
      </c>
      <c r="J5733" s="1">
        <v>0</v>
      </c>
      <c r="K5733" s="1">
        <v>0</v>
      </c>
      <c r="L5733" s="1">
        <v>0</v>
      </c>
      <c r="M5733" s="1">
        <v>0</v>
      </c>
      <c r="N5733" s="1" t="s">
        <v>26</v>
      </c>
      <c r="O5733" s="1" t="s">
        <v>27</v>
      </c>
      <c r="R5733" t="str">
        <f t="shared" si="358"/>
        <v>FURNACE STATUS RESPONSE Fan:0 Ignition:0 Burner:0 Unknown:0</v>
      </c>
    </row>
    <row r="5734" spans="1:18" x14ac:dyDescent="0.25">
      <c r="A5734" s="12">
        <f t="shared" si="356"/>
        <v>44794.165718368058</v>
      </c>
      <c r="B5734" s="8" t="str">
        <f t="shared" si="357"/>
        <v>→</v>
      </c>
      <c r="C5734" s="10">
        <f t="shared" si="359"/>
        <v>59.226999999999997</v>
      </c>
      <c r="D5734" s="2">
        <v>1661018318067</v>
      </c>
      <c r="E5734" t="s">
        <v>0</v>
      </c>
      <c r="F5734" s="1">
        <v>8</v>
      </c>
      <c r="G5734" s="1">
        <v>21</v>
      </c>
      <c r="H5734" s="1">
        <v>31</v>
      </c>
      <c r="I5734" s="1">
        <v>7</v>
      </c>
      <c r="J5734" s="1">
        <v>3</v>
      </c>
      <c r="K5734" s="1">
        <v>38</v>
      </c>
      <c r="L5734" s="1">
        <v>6</v>
      </c>
      <c r="M5734" s="1">
        <v>84</v>
      </c>
      <c r="N5734" s="1">
        <v>72</v>
      </c>
      <c r="R5734" t="str">
        <f t="shared" si="358"/>
        <v>TIME 3:56 Sun</v>
      </c>
    </row>
    <row r="5735" spans="1:18" x14ac:dyDescent="0.25">
      <c r="A5735" s="12">
        <f t="shared" si="356"/>
        <v>44794.165719930555</v>
      </c>
      <c r="B5735" s="8" t="str">
        <f t="shared" si="357"/>
        <v>←</v>
      </c>
      <c r="C5735" s="10">
        <f t="shared" si="359"/>
        <v>0.13500000000000001</v>
      </c>
      <c r="D5735" s="2">
        <v>1661018318202</v>
      </c>
      <c r="E5735" t="s">
        <v>0</v>
      </c>
      <c r="F5735" s="1">
        <v>5</v>
      </c>
      <c r="G5735" s="1">
        <v>31</v>
      </c>
      <c r="H5735" s="1">
        <v>21</v>
      </c>
      <c r="I5735" s="1" t="s">
        <v>7</v>
      </c>
      <c r="J5735" s="1">
        <v>3</v>
      </c>
      <c r="K5735" s="1" t="s">
        <v>8</v>
      </c>
      <c r="R5735" t="str">
        <f t="shared" si="358"/>
        <v>ACK</v>
      </c>
    </row>
    <row r="5736" spans="1:18" x14ac:dyDescent="0.25">
      <c r="A5736" s="12">
        <f t="shared" si="356"/>
        <v>44794.165721238423</v>
      </c>
      <c r="B5736" s="8" t="str">
        <f t="shared" si="357"/>
        <v>→</v>
      </c>
      <c r="C5736" s="10">
        <f t="shared" si="359"/>
        <v>0.113</v>
      </c>
      <c r="D5736" s="2">
        <v>1661018318315</v>
      </c>
      <c r="E5736" t="s">
        <v>0</v>
      </c>
      <c r="F5736" s="1">
        <v>5</v>
      </c>
      <c r="G5736" s="1">
        <v>21</v>
      </c>
      <c r="H5736" s="1">
        <v>31</v>
      </c>
      <c r="I5736" s="1">
        <v>8</v>
      </c>
      <c r="J5736" s="1" t="s">
        <v>16</v>
      </c>
      <c r="K5736" s="1" t="s">
        <v>75</v>
      </c>
      <c r="R5736" t="str">
        <f t="shared" si="358"/>
        <v>UNKNOWN 8</v>
      </c>
    </row>
    <row r="5737" spans="1:18" x14ac:dyDescent="0.25">
      <c r="A5737" s="12">
        <f t="shared" si="356"/>
        <v>44794.165722488418</v>
      </c>
      <c r="B5737" s="8" t="str">
        <f t="shared" si="357"/>
        <v>←</v>
      </c>
      <c r="C5737" s="10">
        <f t="shared" si="359"/>
        <v>0.108</v>
      </c>
      <c r="D5737" s="2">
        <v>1661018318423</v>
      </c>
      <c r="E5737" t="s">
        <v>0</v>
      </c>
      <c r="F5737" s="1">
        <v>5</v>
      </c>
      <c r="G5737" s="1">
        <v>31</v>
      </c>
      <c r="H5737" s="1">
        <v>21</v>
      </c>
      <c r="I5737" s="1" t="s">
        <v>7</v>
      </c>
      <c r="J5737" s="1">
        <v>3</v>
      </c>
      <c r="K5737" s="1" t="s">
        <v>8</v>
      </c>
      <c r="R5737" t="str">
        <f t="shared" si="358"/>
        <v>ACK</v>
      </c>
    </row>
    <row r="5738" spans="1:18" x14ac:dyDescent="0.25">
      <c r="A5738" s="12">
        <f t="shared" si="356"/>
        <v>44794.165723414349</v>
      </c>
      <c r="B5738" s="8" t="str">
        <f t="shared" si="357"/>
        <v>→</v>
      </c>
      <c r="C5738" s="10">
        <f t="shared" si="359"/>
        <v>0.08</v>
      </c>
      <c r="D5738" s="2">
        <v>1661018318503</v>
      </c>
      <c r="E5738" t="s">
        <v>0</v>
      </c>
      <c r="F5738" s="1">
        <v>6</v>
      </c>
      <c r="G5738" s="1">
        <v>21</v>
      </c>
      <c r="H5738" s="1">
        <v>31</v>
      </c>
      <c r="I5738" s="1" t="s">
        <v>43</v>
      </c>
      <c r="J5738" s="1">
        <v>0</v>
      </c>
      <c r="K5738" s="1" t="s">
        <v>73</v>
      </c>
      <c r="L5738" s="1" t="s">
        <v>102</v>
      </c>
      <c r="R5738" t="str">
        <f t="shared" si="358"/>
        <v>FAN SPEED Fan:Off</v>
      </c>
    </row>
    <row r="5739" spans="1:18" x14ac:dyDescent="0.25">
      <c r="A5739" s="12">
        <f t="shared" si="356"/>
        <v>44794.165724988423</v>
      </c>
      <c r="B5739" s="8" t="str">
        <f t="shared" si="357"/>
        <v>←</v>
      </c>
      <c r="C5739" s="10">
        <f t="shared" si="359"/>
        <v>0.13600000000000001</v>
      </c>
      <c r="D5739" s="2">
        <v>1661018318639</v>
      </c>
      <c r="E5739" t="s">
        <v>0</v>
      </c>
      <c r="F5739" s="1">
        <v>5</v>
      </c>
      <c r="G5739" s="1">
        <v>31</v>
      </c>
      <c r="H5739" s="1">
        <v>21</v>
      </c>
      <c r="I5739" s="1" t="s">
        <v>7</v>
      </c>
      <c r="J5739" s="1">
        <v>3</v>
      </c>
      <c r="K5739" s="1" t="s">
        <v>8</v>
      </c>
      <c r="R5739" t="str">
        <f t="shared" si="358"/>
        <v>ACK</v>
      </c>
    </row>
    <row r="5740" spans="1:18" x14ac:dyDescent="0.25">
      <c r="A5740" s="12">
        <f t="shared" si="356"/>
        <v>44794.165726157407</v>
      </c>
      <c r="B5740" s="8" t="str">
        <f t="shared" si="357"/>
        <v>→</v>
      </c>
      <c r="C5740" s="10">
        <f t="shared" si="359"/>
        <v>0.10100000000000001</v>
      </c>
      <c r="D5740" s="2">
        <v>1661018318740</v>
      </c>
      <c r="E5740" t="s">
        <v>0</v>
      </c>
      <c r="F5740" s="1">
        <v>5</v>
      </c>
      <c r="G5740" s="1">
        <v>21</v>
      </c>
      <c r="H5740" s="1">
        <v>31</v>
      </c>
      <c r="I5740" s="1">
        <v>6</v>
      </c>
      <c r="J5740" s="1">
        <v>60</v>
      </c>
      <c r="K5740" s="1">
        <v>83</v>
      </c>
      <c r="R5740" t="str">
        <f t="shared" si="358"/>
        <v>FURNACE STATUS REQUEST</v>
      </c>
    </row>
    <row r="5741" spans="1:18" x14ac:dyDescent="0.25">
      <c r="A5741" s="12">
        <f t="shared" si="356"/>
        <v>44794.165727939813</v>
      </c>
      <c r="B5741" s="8" t="str">
        <f t="shared" si="357"/>
        <v>←</v>
      </c>
      <c r="C5741" s="10">
        <f t="shared" si="359"/>
        <v>0.154</v>
      </c>
      <c r="D5741" s="2">
        <v>1661018318894</v>
      </c>
      <c r="E5741" t="s">
        <v>0</v>
      </c>
      <c r="F5741" s="1">
        <v>9</v>
      </c>
      <c r="G5741" s="1">
        <v>31</v>
      </c>
      <c r="H5741" s="1">
        <v>21</v>
      </c>
      <c r="I5741" s="1" t="s">
        <v>1</v>
      </c>
      <c r="J5741" s="1">
        <v>0</v>
      </c>
      <c r="K5741" s="1">
        <v>0</v>
      </c>
      <c r="L5741" s="1">
        <v>0</v>
      </c>
      <c r="M5741" s="1">
        <v>0</v>
      </c>
      <c r="N5741" s="1" t="s">
        <v>26</v>
      </c>
      <c r="O5741" s="1" t="s">
        <v>27</v>
      </c>
      <c r="R5741" t="str">
        <f t="shared" si="358"/>
        <v>FURNACE STATUS RESPONSE Fan:0 Ignition:0 Burner:0 Unknown:0</v>
      </c>
    </row>
    <row r="5742" spans="1:18" x14ac:dyDescent="0.25">
      <c r="A5742" s="12">
        <f t="shared" si="356"/>
        <v>44794.166412835642</v>
      </c>
      <c r="B5742" s="8" t="str">
        <f t="shared" si="357"/>
        <v>→</v>
      </c>
      <c r="C5742" s="10">
        <f t="shared" si="359"/>
        <v>59.174999999999997</v>
      </c>
      <c r="D5742" s="2">
        <v>1661018378069</v>
      </c>
      <c r="E5742" t="s">
        <v>0</v>
      </c>
      <c r="F5742" s="1">
        <v>8</v>
      </c>
      <c r="G5742" s="1">
        <v>21</v>
      </c>
      <c r="H5742" s="1">
        <v>31</v>
      </c>
      <c r="I5742" s="1">
        <v>7</v>
      </c>
      <c r="J5742" s="1">
        <v>3</v>
      </c>
      <c r="K5742" s="1">
        <v>39</v>
      </c>
      <c r="L5742" s="1">
        <v>6</v>
      </c>
      <c r="M5742" s="1">
        <v>2</v>
      </c>
      <c r="N5742" s="1">
        <v>71</v>
      </c>
      <c r="R5742" t="str">
        <f t="shared" si="358"/>
        <v>TIME 3:57 Sun</v>
      </c>
    </row>
    <row r="5743" spans="1:18" x14ac:dyDescent="0.25">
      <c r="A5743" s="12">
        <f t="shared" si="356"/>
        <v>44794.166414212959</v>
      </c>
      <c r="B5743" s="8" t="str">
        <f t="shared" si="357"/>
        <v>←</v>
      </c>
      <c r="C5743" s="10">
        <f t="shared" si="359"/>
        <v>0.11899999999999999</v>
      </c>
      <c r="D5743" s="2">
        <v>1661018378188</v>
      </c>
      <c r="E5743" t="s">
        <v>0</v>
      </c>
      <c r="F5743" s="1">
        <v>5</v>
      </c>
      <c r="G5743" s="1">
        <v>31</v>
      </c>
      <c r="H5743" s="1">
        <v>21</v>
      </c>
      <c r="I5743" s="1" t="s">
        <v>7</v>
      </c>
      <c r="J5743" s="1">
        <v>3</v>
      </c>
      <c r="K5743" s="1" t="s">
        <v>8</v>
      </c>
      <c r="R5743" t="str">
        <f t="shared" si="358"/>
        <v>ACK</v>
      </c>
    </row>
    <row r="5744" spans="1:18" x14ac:dyDescent="0.25">
      <c r="A5744" s="12">
        <f t="shared" si="356"/>
        <v>44794.166415370368</v>
      </c>
      <c r="B5744" s="8" t="str">
        <f t="shared" si="357"/>
        <v>→</v>
      </c>
      <c r="C5744" s="10">
        <f t="shared" si="359"/>
        <v>0.1</v>
      </c>
      <c r="D5744" s="2">
        <v>1661018378288</v>
      </c>
      <c r="E5744" t="s">
        <v>0</v>
      </c>
      <c r="F5744" s="1">
        <v>5</v>
      </c>
      <c r="G5744" s="1">
        <v>21</v>
      </c>
      <c r="H5744" s="1">
        <v>31</v>
      </c>
      <c r="I5744" s="1">
        <v>8</v>
      </c>
      <c r="J5744" s="1" t="s">
        <v>16</v>
      </c>
      <c r="K5744" s="1" t="s">
        <v>75</v>
      </c>
      <c r="R5744" t="str">
        <f t="shared" si="358"/>
        <v>UNKNOWN 8</v>
      </c>
    </row>
    <row r="5745" spans="1:18" x14ac:dyDescent="0.25">
      <c r="A5745" s="12">
        <f t="shared" si="356"/>
        <v>44794.16641677083</v>
      </c>
      <c r="B5745" s="8" t="str">
        <f t="shared" si="357"/>
        <v>←</v>
      </c>
      <c r="C5745" s="10">
        <f t="shared" si="359"/>
        <v>0.121</v>
      </c>
      <c r="D5745" s="2">
        <v>1661018378409</v>
      </c>
      <c r="E5745" t="s">
        <v>0</v>
      </c>
      <c r="F5745" s="1">
        <v>5</v>
      </c>
      <c r="G5745" s="1">
        <v>31</v>
      </c>
      <c r="H5745" s="1">
        <v>21</v>
      </c>
      <c r="I5745" s="1" t="s">
        <v>7</v>
      </c>
      <c r="J5745" s="1">
        <v>3</v>
      </c>
      <c r="K5745" s="1" t="s">
        <v>8</v>
      </c>
      <c r="R5745" t="str">
        <f t="shared" si="358"/>
        <v>ACK</v>
      </c>
    </row>
    <row r="5746" spans="1:18" x14ac:dyDescent="0.25">
      <c r="A5746" s="12">
        <f t="shared" si="356"/>
        <v>44794.166418043977</v>
      </c>
      <c r="B5746" s="8" t="str">
        <f t="shared" si="357"/>
        <v>→</v>
      </c>
      <c r="C5746" s="10">
        <f t="shared" si="359"/>
        <v>0.11</v>
      </c>
      <c r="D5746" s="2">
        <v>1661018378519</v>
      </c>
      <c r="E5746" t="s">
        <v>0</v>
      </c>
      <c r="F5746" s="1">
        <v>6</v>
      </c>
      <c r="G5746" s="1">
        <v>21</v>
      </c>
      <c r="H5746" s="1">
        <v>31</v>
      </c>
      <c r="I5746" s="1" t="s">
        <v>43</v>
      </c>
      <c r="J5746" s="1">
        <v>0</v>
      </c>
      <c r="K5746" s="1" t="s">
        <v>73</v>
      </c>
      <c r="L5746" s="1" t="s">
        <v>102</v>
      </c>
      <c r="R5746" t="str">
        <f t="shared" si="358"/>
        <v>FAN SPEED Fan:Off</v>
      </c>
    </row>
    <row r="5747" spans="1:18" x14ac:dyDescent="0.25">
      <c r="A5747" s="12">
        <f t="shared" si="356"/>
        <v>44794.166419606474</v>
      </c>
      <c r="B5747" s="8" t="str">
        <f t="shared" si="357"/>
        <v>←</v>
      </c>
      <c r="C5747" s="10">
        <f t="shared" si="359"/>
        <v>0.13500000000000001</v>
      </c>
      <c r="D5747" s="2">
        <v>1661018378654</v>
      </c>
      <c r="E5747" t="s">
        <v>0</v>
      </c>
      <c r="F5747" s="1">
        <v>5</v>
      </c>
      <c r="G5747" s="1">
        <v>31</v>
      </c>
      <c r="H5747" s="1">
        <v>21</v>
      </c>
      <c r="I5747" s="1" t="s">
        <v>7</v>
      </c>
      <c r="J5747" s="1">
        <v>3</v>
      </c>
      <c r="K5747" s="1" t="s">
        <v>8</v>
      </c>
      <c r="R5747" t="str">
        <f t="shared" si="358"/>
        <v>ACK</v>
      </c>
    </row>
    <row r="5748" spans="1:18" x14ac:dyDescent="0.25">
      <c r="A5748" s="12">
        <f t="shared" si="356"/>
        <v>44794.166420740738</v>
      </c>
      <c r="B5748" s="8" t="str">
        <f t="shared" si="357"/>
        <v>→</v>
      </c>
      <c r="C5748" s="10">
        <f t="shared" si="359"/>
        <v>9.8000000000000004E-2</v>
      </c>
      <c r="D5748" s="2">
        <v>1661018378752</v>
      </c>
      <c r="E5748" t="s">
        <v>0</v>
      </c>
      <c r="F5748" s="1">
        <v>5</v>
      </c>
      <c r="G5748" s="1">
        <v>21</v>
      </c>
      <c r="H5748" s="1">
        <v>31</v>
      </c>
      <c r="I5748" s="1">
        <v>6</v>
      </c>
      <c r="J5748" s="1">
        <v>60</v>
      </c>
      <c r="K5748" s="1">
        <v>83</v>
      </c>
      <c r="R5748" t="str">
        <f t="shared" si="358"/>
        <v>FURNACE STATUS REQUEST</v>
      </c>
    </row>
    <row r="5749" spans="1:18" x14ac:dyDescent="0.25">
      <c r="A5749" s="12">
        <f t="shared" si="356"/>
        <v>44794.166422881943</v>
      </c>
      <c r="B5749" s="8" t="str">
        <f t="shared" si="357"/>
        <v>←</v>
      </c>
      <c r="C5749" s="10">
        <f t="shared" si="359"/>
        <v>0.185</v>
      </c>
      <c r="D5749" s="2">
        <v>1661018378937</v>
      </c>
      <c r="E5749" t="s">
        <v>0</v>
      </c>
      <c r="F5749" s="1">
        <v>9</v>
      </c>
      <c r="G5749" s="1">
        <v>31</v>
      </c>
      <c r="H5749" s="1">
        <v>21</v>
      </c>
      <c r="I5749" s="1" t="s">
        <v>1</v>
      </c>
      <c r="J5749" s="1">
        <v>0</v>
      </c>
      <c r="K5749" s="1">
        <v>0</v>
      </c>
      <c r="L5749" s="1">
        <v>0</v>
      </c>
      <c r="M5749" s="1">
        <v>0</v>
      </c>
      <c r="N5749" s="1" t="s">
        <v>26</v>
      </c>
      <c r="O5749" s="1" t="s">
        <v>27</v>
      </c>
      <c r="R5749" t="str">
        <f t="shared" si="358"/>
        <v>FURNACE STATUS RESPONSE Fan:0 Ignition:0 Burner:0 Unknown:0</v>
      </c>
    </row>
    <row r="5750" spans="1:18" x14ac:dyDescent="0.25">
      <c r="A5750" s="12">
        <f t="shared" si="356"/>
        <v>44794.167107361107</v>
      </c>
      <c r="B5750" s="8" t="str">
        <f t="shared" si="357"/>
        <v>→</v>
      </c>
      <c r="C5750" s="10">
        <f t="shared" si="359"/>
        <v>59.139000000000003</v>
      </c>
      <c r="D5750" s="2">
        <v>1661018438076</v>
      </c>
      <c r="E5750" t="s">
        <v>0</v>
      </c>
      <c r="F5750" s="1">
        <v>8</v>
      </c>
      <c r="G5750" s="1">
        <v>21</v>
      </c>
      <c r="H5750" s="1">
        <v>31</v>
      </c>
      <c r="I5750" s="1">
        <v>7</v>
      </c>
      <c r="J5750" s="1">
        <v>3</v>
      </c>
      <c r="K5750" s="1" t="s">
        <v>70</v>
      </c>
      <c r="L5750" s="1">
        <v>6</v>
      </c>
      <c r="M5750" s="1">
        <v>8</v>
      </c>
      <c r="N5750" s="1">
        <v>71</v>
      </c>
      <c r="R5750" t="str">
        <f t="shared" si="358"/>
        <v>TIME 3:58 Sun</v>
      </c>
    </row>
    <row r="5751" spans="1:18" x14ac:dyDescent="0.25">
      <c r="A5751" s="12">
        <f t="shared" si="356"/>
        <v>44794.167108483794</v>
      </c>
      <c r="B5751" s="8" t="str">
        <f t="shared" si="357"/>
        <v>←</v>
      </c>
      <c r="C5751" s="10">
        <f t="shared" si="359"/>
        <v>9.7000000000000003E-2</v>
      </c>
      <c r="D5751" s="2">
        <v>1661018438173</v>
      </c>
      <c r="E5751" t="s">
        <v>0</v>
      </c>
      <c r="F5751" s="1">
        <v>5</v>
      </c>
      <c r="G5751" s="1">
        <v>31</v>
      </c>
      <c r="H5751" s="1">
        <v>21</v>
      </c>
      <c r="I5751" s="1" t="s">
        <v>7</v>
      </c>
      <c r="J5751" s="1">
        <v>3</v>
      </c>
      <c r="K5751" s="1" t="s">
        <v>8</v>
      </c>
      <c r="R5751" t="str">
        <f t="shared" si="358"/>
        <v>ACK</v>
      </c>
    </row>
    <row r="5752" spans="1:18" x14ac:dyDescent="0.25">
      <c r="A5752" s="12">
        <f t="shared" si="356"/>
        <v>44794.167110057868</v>
      </c>
      <c r="B5752" s="8" t="str">
        <f t="shared" si="357"/>
        <v>→</v>
      </c>
      <c r="C5752" s="10">
        <f t="shared" si="359"/>
        <v>0.13600000000000001</v>
      </c>
      <c r="D5752" s="2">
        <v>1661018438309</v>
      </c>
      <c r="E5752" t="s">
        <v>0</v>
      </c>
      <c r="F5752" s="1">
        <v>5</v>
      </c>
      <c r="G5752" s="1">
        <v>21</v>
      </c>
      <c r="H5752" s="1">
        <v>31</v>
      </c>
      <c r="I5752" s="1">
        <v>8</v>
      </c>
      <c r="J5752" s="1" t="s">
        <v>16</v>
      </c>
      <c r="K5752" s="1" t="s">
        <v>75</v>
      </c>
      <c r="R5752" t="str">
        <f t="shared" si="358"/>
        <v>UNKNOWN 8</v>
      </c>
    </row>
    <row r="5753" spans="1:18" x14ac:dyDescent="0.25">
      <c r="A5753" s="12">
        <f t="shared" si="356"/>
        <v>44794.167110937495</v>
      </c>
      <c r="B5753" s="8" t="str">
        <f t="shared" si="357"/>
        <v>←</v>
      </c>
      <c r="C5753" s="10">
        <f t="shared" si="359"/>
        <v>7.5999999999999998E-2</v>
      </c>
      <c r="D5753" s="2">
        <v>1661018438385</v>
      </c>
      <c r="E5753" t="s">
        <v>0</v>
      </c>
      <c r="F5753" s="1">
        <v>5</v>
      </c>
      <c r="G5753" s="1">
        <v>31</v>
      </c>
      <c r="H5753" s="1">
        <v>21</v>
      </c>
      <c r="I5753" s="1" t="s">
        <v>7</v>
      </c>
      <c r="J5753" s="1">
        <v>3</v>
      </c>
      <c r="K5753" s="1" t="s">
        <v>8</v>
      </c>
      <c r="R5753" t="str">
        <f t="shared" si="358"/>
        <v>ACK</v>
      </c>
    </row>
    <row r="5754" spans="1:18" x14ac:dyDescent="0.25">
      <c r="A5754" s="12">
        <f t="shared" si="356"/>
        <v>44794.167112222225</v>
      </c>
      <c r="B5754" s="8" t="str">
        <f t="shared" si="357"/>
        <v>→</v>
      </c>
      <c r="C5754" s="10">
        <f t="shared" si="359"/>
        <v>0.111</v>
      </c>
      <c r="D5754" s="2">
        <v>1661018438496</v>
      </c>
      <c r="E5754" t="s">
        <v>0</v>
      </c>
      <c r="F5754" s="1">
        <v>6</v>
      </c>
      <c r="G5754" s="1">
        <v>21</v>
      </c>
      <c r="H5754" s="1">
        <v>31</v>
      </c>
      <c r="I5754" s="1" t="s">
        <v>43</v>
      </c>
      <c r="J5754" s="1">
        <v>0</v>
      </c>
      <c r="K5754" s="1" t="s">
        <v>73</v>
      </c>
      <c r="L5754" s="1" t="s">
        <v>102</v>
      </c>
      <c r="R5754" t="str">
        <f t="shared" si="358"/>
        <v>FAN SPEED Fan:Off</v>
      </c>
    </row>
    <row r="5755" spans="1:18" x14ac:dyDescent="0.25">
      <c r="A5755" s="12">
        <f t="shared" si="356"/>
        <v>44794.167113298608</v>
      </c>
      <c r="B5755" s="8" t="str">
        <f t="shared" si="357"/>
        <v>←</v>
      </c>
      <c r="C5755" s="10">
        <f t="shared" si="359"/>
        <v>9.2999999999999999E-2</v>
      </c>
      <c r="D5755" s="2">
        <v>1661018438589</v>
      </c>
      <c r="E5755" t="s">
        <v>0</v>
      </c>
      <c r="F5755" s="1">
        <v>5</v>
      </c>
      <c r="G5755" s="1">
        <v>31</v>
      </c>
      <c r="H5755" s="1">
        <v>21</v>
      </c>
      <c r="I5755" s="1" t="s">
        <v>7</v>
      </c>
      <c r="J5755" s="1">
        <v>3</v>
      </c>
      <c r="K5755" s="1" t="s">
        <v>8</v>
      </c>
      <c r="R5755" t="str">
        <f t="shared" si="358"/>
        <v>ACK</v>
      </c>
    </row>
    <row r="5756" spans="1:18" x14ac:dyDescent="0.25">
      <c r="A5756" s="12">
        <f t="shared" si="356"/>
        <v>44794.167114537035</v>
      </c>
      <c r="B5756" s="8" t="str">
        <f t="shared" si="357"/>
        <v>→</v>
      </c>
      <c r="C5756" s="10">
        <f t="shared" si="359"/>
        <v>0.107</v>
      </c>
      <c r="D5756" s="2">
        <v>1661018438696</v>
      </c>
      <c r="E5756" t="s">
        <v>0</v>
      </c>
      <c r="F5756" s="1">
        <v>5</v>
      </c>
      <c r="G5756" s="1">
        <v>21</v>
      </c>
      <c r="H5756" s="1">
        <v>31</v>
      </c>
      <c r="I5756" s="1">
        <v>6</v>
      </c>
      <c r="J5756" s="1">
        <v>60</v>
      </c>
      <c r="K5756" s="1">
        <v>83</v>
      </c>
      <c r="R5756" t="str">
        <f t="shared" si="358"/>
        <v>FURNACE STATUS REQUEST</v>
      </c>
    </row>
    <row r="5757" spans="1:18" x14ac:dyDescent="0.25">
      <c r="A5757" s="12">
        <f t="shared" si="356"/>
        <v>44794.167116261575</v>
      </c>
      <c r="B5757" s="8" t="str">
        <f t="shared" si="357"/>
        <v>←</v>
      </c>
      <c r="C5757" s="10">
        <f t="shared" si="359"/>
        <v>0.14899999999999999</v>
      </c>
      <c r="D5757" s="2">
        <v>1661018438845</v>
      </c>
      <c r="E5757" t="s">
        <v>0</v>
      </c>
      <c r="F5757" s="1">
        <v>9</v>
      </c>
      <c r="G5757" s="1">
        <v>31</v>
      </c>
      <c r="H5757" s="1">
        <v>21</v>
      </c>
      <c r="I5757" s="1" t="s">
        <v>1</v>
      </c>
      <c r="J5757" s="1">
        <v>0</v>
      </c>
      <c r="K5757" s="1">
        <v>0</v>
      </c>
      <c r="L5757" s="1">
        <v>0</v>
      </c>
      <c r="M5757" s="1">
        <v>0</v>
      </c>
      <c r="N5757" s="1" t="s">
        <v>26</v>
      </c>
      <c r="O5757" s="1" t="s">
        <v>27</v>
      </c>
      <c r="R5757" t="str">
        <f t="shared" si="358"/>
        <v>FURNACE STATUS RESPONSE Fan:0 Ignition:0 Burner:0 Unknown:0</v>
      </c>
    </row>
    <row r="5758" spans="1:18" x14ac:dyDescent="0.25">
      <c r="A5758" s="12">
        <f t="shared" si="356"/>
        <v>44794.167801828698</v>
      </c>
      <c r="B5758" s="8" t="str">
        <f t="shared" si="357"/>
        <v>→</v>
      </c>
      <c r="C5758" s="10">
        <f t="shared" si="359"/>
        <v>59.232999999999997</v>
      </c>
      <c r="D5758" s="2">
        <v>1661018498078</v>
      </c>
      <c r="E5758" t="s">
        <v>0</v>
      </c>
      <c r="F5758" s="1">
        <v>8</v>
      </c>
      <c r="G5758" s="1">
        <v>21</v>
      </c>
      <c r="H5758" s="1">
        <v>31</v>
      </c>
      <c r="I5758" s="1">
        <v>7</v>
      </c>
      <c r="J5758" s="1">
        <v>3</v>
      </c>
      <c r="K5758" s="1" t="s">
        <v>71</v>
      </c>
      <c r="L5758" s="1">
        <v>6</v>
      </c>
      <c r="M5758" s="1" t="s">
        <v>72</v>
      </c>
      <c r="N5758" s="1">
        <v>72</v>
      </c>
      <c r="R5758" t="str">
        <f t="shared" si="358"/>
        <v>TIME 3:59 Sun</v>
      </c>
    </row>
    <row r="5759" spans="1:18" x14ac:dyDescent="0.25">
      <c r="A5759" s="12">
        <f t="shared" si="356"/>
        <v>44794.167803460645</v>
      </c>
      <c r="B5759" s="8" t="str">
        <f t="shared" si="357"/>
        <v>←</v>
      </c>
      <c r="C5759" s="10">
        <f t="shared" si="359"/>
        <v>0.14099999999999999</v>
      </c>
      <c r="D5759" s="2">
        <v>1661018498219</v>
      </c>
      <c r="E5759" t="s">
        <v>0</v>
      </c>
      <c r="F5759" s="1">
        <v>5</v>
      </c>
      <c r="G5759" s="1">
        <v>31</v>
      </c>
      <c r="H5759" s="1">
        <v>21</v>
      </c>
      <c r="I5759" s="1" t="s">
        <v>7</v>
      </c>
      <c r="J5759" s="1">
        <v>3</v>
      </c>
      <c r="K5759" s="1" t="s">
        <v>8</v>
      </c>
      <c r="R5759" t="str">
        <f t="shared" si="358"/>
        <v>ACK</v>
      </c>
    </row>
    <row r="5760" spans="1:18" x14ac:dyDescent="0.25">
      <c r="A5760" s="12">
        <f t="shared" si="356"/>
        <v>44794.167804652774</v>
      </c>
      <c r="B5760" s="8" t="str">
        <f t="shared" si="357"/>
        <v>→</v>
      </c>
      <c r="C5760" s="10">
        <f t="shared" si="359"/>
        <v>0.10299999999999999</v>
      </c>
      <c r="D5760" s="2">
        <v>1661018498322</v>
      </c>
      <c r="E5760" t="s">
        <v>0</v>
      </c>
      <c r="F5760" s="1">
        <v>5</v>
      </c>
      <c r="G5760" s="1">
        <v>21</v>
      </c>
      <c r="H5760" s="1">
        <v>31</v>
      </c>
      <c r="I5760" s="1">
        <v>8</v>
      </c>
      <c r="J5760" s="1" t="s">
        <v>16</v>
      </c>
      <c r="K5760" s="1" t="s">
        <v>75</v>
      </c>
      <c r="R5760" t="str">
        <f t="shared" si="358"/>
        <v>UNKNOWN 8</v>
      </c>
    </row>
    <row r="5761" spans="1:18" x14ac:dyDescent="0.25">
      <c r="A5761" s="12">
        <f t="shared" si="356"/>
        <v>44794.167806087957</v>
      </c>
      <c r="B5761" s="8" t="str">
        <f t="shared" si="357"/>
        <v>←</v>
      </c>
      <c r="C5761" s="10">
        <f t="shared" si="359"/>
        <v>0.124</v>
      </c>
      <c r="D5761" s="2">
        <v>1661018498446</v>
      </c>
      <c r="E5761" t="s">
        <v>0</v>
      </c>
      <c r="F5761" s="1">
        <v>5</v>
      </c>
      <c r="G5761" s="1">
        <v>31</v>
      </c>
      <c r="H5761" s="1">
        <v>21</v>
      </c>
      <c r="I5761" s="1" t="s">
        <v>7</v>
      </c>
      <c r="J5761" s="1">
        <v>3</v>
      </c>
      <c r="K5761" s="1" t="s">
        <v>8</v>
      </c>
      <c r="R5761" t="str">
        <f t="shared" si="358"/>
        <v>ACK</v>
      </c>
    </row>
    <row r="5762" spans="1:18" x14ac:dyDescent="0.25">
      <c r="A5762" s="12">
        <f t="shared" si="356"/>
        <v>44794.167807326383</v>
      </c>
      <c r="B5762" s="8" t="str">
        <f t="shared" si="357"/>
        <v>→</v>
      </c>
      <c r="C5762" s="10">
        <f t="shared" si="359"/>
        <v>0.107</v>
      </c>
      <c r="D5762" s="2">
        <v>1661018498553</v>
      </c>
      <c r="E5762" t="s">
        <v>0</v>
      </c>
      <c r="F5762" s="1">
        <v>6</v>
      </c>
      <c r="G5762" s="1">
        <v>21</v>
      </c>
      <c r="H5762" s="1">
        <v>31</v>
      </c>
      <c r="I5762" s="1" t="s">
        <v>43</v>
      </c>
      <c r="J5762" s="1">
        <v>0</v>
      </c>
      <c r="K5762" s="1" t="s">
        <v>73</v>
      </c>
      <c r="L5762" s="1" t="s">
        <v>102</v>
      </c>
      <c r="R5762" t="str">
        <f t="shared" si="358"/>
        <v>FAN SPEED Fan:Off</v>
      </c>
    </row>
    <row r="5763" spans="1:18" x14ac:dyDescent="0.25">
      <c r="A5763" s="12">
        <f t="shared" ref="A5763:A5826" si="360">IF(ISNUMBER(D5763),D5763/(1000*60*60*24)+25569+10/24,"")</f>
        <v>44794.167808425926</v>
      </c>
      <c r="B5763" s="8" t="str">
        <f t="shared" ref="B5763:B5826" si="361">IF(ISNUMBER(D5763),IF(AND(G5763=21,H5763=31),"→",IF(AND(G5763=31,H5763=21),"←",IF(AND(G5763=21,H5763=0),"→→","Error"))),"")</f>
        <v>←</v>
      </c>
      <c r="C5763" s="10">
        <f t="shared" si="359"/>
        <v>9.5000000000000001E-2</v>
      </c>
      <c r="D5763" s="2">
        <v>1661018498648</v>
      </c>
      <c r="E5763" t="s">
        <v>0</v>
      </c>
      <c r="F5763" s="1">
        <v>5</v>
      </c>
      <c r="G5763" s="1">
        <v>31</v>
      </c>
      <c r="H5763" s="1">
        <v>21</v>
      </c>
      <c r="I5763" s="1" t="s">
        <v>7</v>
      </c>
      <c r="J5763" s="1">
        <v>3</v>
      </c>
      <c r="K5763" s="1" t="s">
        <v>8</v>
      </c>
      <c r="R5763" t="str">
        <f t="shared" ref="R5763:R5826" si="362">DECODEPACKET(E5763)</f>
        <v>ACK</v>
      </c>
    </row>
    <row r="5764" spans="1:18" x14ac:dyDescent="0.25">
      <c r="A5764" s="12">
        <f t="shared" si="360"/>
        <v>44794.167809456012</v>
      </c>
      <c r="B5764" s="8" t="str">
        <f t="shared" si="361"/>
        <v>→</v>
      </c>
      <c r="C5764" s="10">
        <f t="shared" ref="C5764:C5827" si="363">IF(AND(ISNUMBER(D5763), ISNUMBER(D5764)),(D5764-D5763)/1000,"")</f>
        <v>8.8999999999999996E-2</v>
      </c>
      <c r="D5764" s="2">
        <v>1661018498737</v>
      </c>
      <c r="E5764" t="s">
        <v>0</v>
      </c>
      <c r="F5764" s="1">
        <v>5</v>
      </c>
      <c r="G5764" s="1">
        <v>21</v>
      </c>
      <c r="H5764" s="1">
        <v>31</v>
      </c>
      <c r="I5764" s="1">
        <v>6</v>
      </c>
      <c r="J5764" s="1">
        <v>60</v>
      </c>
      <c r="K5764" s="1">
        <v>83</v>
      </c>
      <c r="R5764" t="str">
        <f t="shared" si="362"/>
        <v>FURNACE STATUS REQUEST</v>
      </c>
    </row>
    <row r="5765" spans="1:18" x14ac:dyDescent="0.25">
      <c r="A5765" s="12">
        <f t="shared" si="360"/>
        <v>44794.167811342595</v>
      </c>
      <c r="B5765" s="8" t="str">
        <f t="shared" si="361"/>
        <v>←</v>
      </c>
      <c r="C5765" s="10">
        <f t="shared" si="363"/>
        <v>0.16300000000000001</v>
      </c>
      <c r="D5765" s="2">
        <v>1661018498900</v>
      </c>
      <c r="E5765" t="s">
        <v>0</v>
      </c>
      <c r="F5765" s="1">
        <v>9</v>
      </c>
      <c r="G5765" s="1">
        <v>31</v>
      </c>
      <c r="H5765" s="1">
        <v>21</v>
      </c>
      <c r="I5765" s="1" t="s">
        <v>1</v>
      </c>
      <c r="J5765" s="1">
        <v>0</v>
      </c>
      <c r="K5765" s="1">
        <v>0</v>
      </c>
      <c r="L5765" s="1">
        <v>0</v>
      </c>
      <c r="M5765" s="1">
        <v>0</v>
      </c>
      <c r="N5765" s="1" t="s">
        <v>26</v>
      </c>
      <c r="O5765" s="1" t="s">
        <v>27</v>
      </c>
      <c r="R5765" t="str">
        <f t="shared" si="362"/>
        <v>FURNACE STATUS RESPONSE Fan:0 Ignition:0 Burner:0 Unknown:0</v>
      </c>
    </row>
    <row r="5766" spans="1:18" x14ac:dyDescent="0.25">
      <c r="A5766" s="12">
        <f t="shared" si="360"/>
        <v>44794.168496365739</v>
      </c>
      <c r="B5766" s="8" t="str">
        <f t="shared" si="361"/>
        <v>→</v>
      </c>
      <c r="C5766" s="10">
        <f t="shared" si="363"/>
        <v>59.186</v>
      </c>
      <c r="D5766" s="2">
        <v>1661018558086</v>
      </c>
      <c r="E5766" t="s">
        <v>0</v>
      </c>
      <c r="F5766" s="1">
        <v>8</v>
      </c>
      <c r="G5766" s="1">
        <v>21</v>
      </c>
      <c r="H5766" s="1">
        <v>31</v>
      </c>
      <c r="I5766" s="1">
        <v>7</v>
      </c>
      <c r="J5766" s="1">
        <v>4</v>
      </c>
      <c r="K5766" s="1">
        <v>0</v>
      </c>
      <c r="L5766" s="1">
        <v>6</v>
      </c>
      <c r="M5766" s="1">
        <v>14</v>
      </c>
      <c r="N5766" s="1" t="s">
        <v>43</v>
      </c>
      <c r="R5766" t="str">
        <f t="shared" si="362"/>
        <v>TIME 4:00 Sun</v>
      </c>
    </row>
    <row r="5767" spans="1:18" x14ac:dyDescent="0.25">
      <c r="A5767" s="12">
        <f t="shared" si="360"/>
        <v>44794.168497523147</v>
      </c>
      <c r="B5767" s="8" t="str">
        <f t="shared" si="361"/>
        <v>←</v>
      </c>
      <c r="C5767" s="10">
        <f t="shared" si="363"/>
        <v>0.1</v>
      </c>
      <c r="D5767" s="2">
        <v>1661018558186</v>
      </c>
      <c r="E5767" t="s">
        <v>0</v>
      </c>
      <c r="F5767" s="1">
        <v>5</v>
      </c>
      <c r="G5767" s="1">
        <v>31</v>
      </c>
      <c r="H5767" s="1">
        <v>21</v>
      </c>
      <c r="I5767" s="1" t="s">
        <v>7</v>
      </c>
      <c r="J5767" s="1">
        <v>3</v>
      </c>
      <c r="K5767" s="1" t="s">
        <v>8</v>
      </c>
      <c r="R5767" t="str">
        <f t="shared" si="362"/>
        <v>ACK</v>
      </c>
    </row>
    <row r="5768" spans="1:18" x14ac:dyDescent="0.25">
      <c r="A5768" s="12">
        <f t="shared" si="360"/>
        <v>44794.168498715277</v>
      </c>
      <c r="B5768" s="8" t="str">
        <f t="shared" si="361"/>
        <v>→</v>
      </c>
      <c r="C5768" s="10">
        <f t="shared" si="363"/>
        <v>0.10299999999999999</v>
      </c>
      <c r="D5768" s="2">
        <v>1661018558289</v>
      </c>
      <c r="E5768" t="s">
        <v>0</v>
      </c>
      <c r="F5768" s="1">
        <v>5</v>
      </c>
      <c r="G5768" s="1">
        <v>21</v>
      </c>
      <c r="H5768" s="1">
        <v>31</v>
      </c>
      <c r="I5768" s="1">
        <v>8</v>
      </c>
      <c r="J5768" s="1" t="s">
        <v>16</v>
      </c>
      <c r="K5768" s="1" t="s">
        <v>75</v>
      </c>
      <c r="R5768" t="str">
        <f t="shared" si="362"/>
        <v>UNKNOWN 8</v>
      </c>
    </row>
    <row r="5769" spans="1:18" x14ac:dyDescent="0.25">
      <c r="A5769" s="12">
        <f t="shared" si="360"/>
        <v>44794.168500370368</v>
      </c>
      <c r="B5769" s="8" t="str">
        <f t="shared" si="361"/>
        <v>←</v>
      </c>
      <c r="C5769" s="10">
        <f t="shared" si="363"/>
        <v>0.14299999999999999</v>
      </c>
      <c r="D5769" s="2">
        <v>1661018558432</v>
      </c>
      <c r="E5769" t="s">
        <v>0</v>
      </c>
      <c r="F5769" s="1">
        <v>5</v>
      </c>
      <c r="G5769" s="1">
        <v>31</v>
      </c>
      <c r="H5769" s="1">
        <v>21</v>
      </c>
      <c r="I5769" s="1" t="s">
        <v>7</v>
      </c>
      <c r="J5769" s="1">
        <v>3</v>
      </c>
      <c r="K5769" s="1" t="s">
        <v>8</v>
      </c>
      <c r="R5769" t="str">
        <f t="shared" si="362"/>
        <v>ACK</v>
      </c>
    </row>
    <row r="5770" spans="1:18" x14ac:dyDescent="0.25">
      <c r="A5770" s="12">
        <f t="shared" si="360"/>
        <v>44794.1685015162</v>
      </c>
      <c r="B5770" s="8" t="str">
        <f t="shared" si="361"/>
        <v>→</v>
      </c>
      <c r="C5770" s="10">
        <f t="shared" si="363"/>
        <v>9.9000000000000005E-2</v>
      </c>
      <c r="D5770" s="2">
        <v>1661018558531</v>
      </c>
      <c r="E5770" t="s">
        <v>0</v>
      </c>
      <c r="F5770" s="1">
        <v>6</v>
      </c>
      <c r="G5770" s="1">
        <v>21</v>
      </c>
      <c r="H5770" s="1">
        <v>31</v>
      </c>
      <c r="I5770" s="1" t="s">
        <v>43</v>
      </c>
      <c r="J5770" s="1">
        <v>0</v>
      </c>
      <c r="K5770" s="1" t="s">
        <v>73</v>
      </c>
      <c r="L5770" s="1" t="s">
        <v>102</v>
      </c>
      <c r="R5770" t="str">
        <f t="shared" si="362"/>
        <v>FAN SPEED Fan:Off</v>
      </c>
    </row>
    <row r="5771" spans="1:18" x14ac:dyDescent="0.25">
      <c r="A5771" s="12">
        <f t="shared" si="360"/>
        <v>44794.168502743058</v>
      </c>
      <c r="B5771" s="8" t="str">
        <f t="shared" si="361"/>
        <v>←</v>
      </c>
      <c r="C5771" s="10">
        <f t="shared" si="363"/>
        <v>0.106</v>
      </c>
      <c r="D5771" s="2">
        <v>1661018558637</v>
      </c>
      <c r="E5771" t="s">
        <v>0</v>
      </c>
      <c r="F5771" s="1">
        <v>5</v>
      </c>
      <c r="G5771" s="1">
        <v>31</v>
      </c>
      <c r="H5771" s="1">
        <v>21</v>
      </c>
      <c r="I5771" s="1" t="s">
        <v>7</v>
      </c>
      <c r="J5771" s="1">
        <v>3</v>
      </c>
      <c r="K5771" s="1" t="s">
        <v>8</v>
      </c>
      <c r="R5771" t="str">
        <f t="shared" si="362"/>
        <v>ACK</v>
      </c>
    </row>
    <row r="5772" spans="1:18" x14ac:dyDescent="0.25">
      <c r="A5772" s="12">
        <f t="shared" si="360"/>
        <v>44794.168503796296</v>
      </c>
      <c r="B5772" s="8" t="str">
        <f t="shared" si="361"/>
        <v>→</v>
      </c>
      <c r="C5772" s="10">
        <f t="shared" si="363"/>
        <v>9.0999999999999998E-2</v>
      </c>
      <c r="D5772" s="2">
        <v>1661018558728</v>
      </c>
      <c r="E5772" t="s">
        <v>0</v>
      </c>
      <c r="F5772" s="1">
        <v>5</v>
      </c>
      <c r="G5772" s="1">
        <v>21</v>
      </c>
      <c r="H5772" s="1">
        <v>31</v>
      </c>
      <c r="I5772" s="1">
        <v>6</v>
      </c>
      <c r="J5772" s="1">
        <v>60</v>
      </c>
      <c r="K5772" s="1">
        <v>83</v>
      </c>
      <c r="R5772" t="str">
        <f t="shared" si="362"/>
        <v>FURNACE STATUS REQUEST</v>
      </c>
    </row>
    <row r="5773" spans="1:18" x14ac:dyDescent="0.25">
      <c r="A5773" s="12">
        <f t="shared" si="360"/>
        <v>44794.168505717586</v>
      </c>
      <c r="B5773" s="8" t="str">
        <f t="shared" si="361"/>
        <v>←</v>
      </c>
      <c r="C5773" s="10">
        <f t="shared" si="363"/>
        <v>0.16600000000000001</v>
      </c>
      <c r="D5773" s="2">
        <v>1661018558894</v>
      </c>
      <c r="E5773" t="s">
        <v>0</v>
      </c>
      <c r="F5773" s="1">
        <v>9</v>
      </c>
      <c r="G5773" s="1">
        <v>31</v>
      </c>
      <c r="H5773" s="1">
        <v>21</v>
      </c>
      <c r="I5773" s="1" t="s">
        <v>1</v>
      </c>
      <c r="J5773" s="1">
        <v>0</v>
      </c>
      <c r="K5773" s="1">
        <v>0</v>
      </c>
      <c r="L5773" s="1">
        <v>0</v>
      </c>
      <c r="M5773" s="1">
        <v>0</v>
      </c>
      <c r="N5773" s="1" t="s">
        <v>26</v>
      </c>
      <c r="O5773" s="1" t="s">
        <v>27</v>
      </c>
      <c r="R5773" t="str">
        <f t="shared" si="362"/>
        <v>FURNACE STATUS RESPONSE Fan:0 Ignition:0 Burner:0 Unknown:0</v>
      </c>
    </row>
    <row r="5774" spans="1:18" x14ac:dyDescent="0.25">
      <c r="A5774" s="12">
        <f t="shared" si="360"/>
        <v>44794.169190914348</v>
      </c>
      <c r="B5774" s="8" t="str">
        <f t="shared" si="361"/>
        <v>→</v>
      </c>
      <c r="C5774" s="10">
        <f t="shared" si="363"/>
        <v>59.201000000000001</v>
      </c>
      <c r="D5774" s="2">
        <v>1661018618095</v>
      </c>
      <c r="E5774" t="s">
        <v>0</v>
      </c>
      <c r="F5774" s="1">
        <v>8</v>
      </c>
      <c r="G5774" s="1">
        <v>21</v>
      </c>
      <c r="H5774" s="1">
        <v>31</v>
      </c>
      <c r="I5774" s="1">
        <v>7</v>
      </c>
      <c r="J5774" s="1">
        <v>4</v>
      </c>
      <c r="K5774" s="1">
        <v>1</v>
      </c>
      <c r="L5774" s="1">
        <v>6</v>
      </c>
      <c r="M5774" s="1">
        <v>92</v>
      </c>
      <c r="N5774" s="1" t="s">
        <v>41</v>
      </c>
      <c r="R5774" t="str">
        <f t="shared" si="362"/>
        <v>TIME 4:01 Sun</v>
      </c>
    </row>
    <row r="5775" spans="1:18" x14ac:dyDescent="0.25">
      <c r="A5775" s="12">
        <f t="shared" si="360"/>
        <v>44794.169192152774</v>
      </c>
      <c r="B5775" s="8" t="str">
        <f t="shared" si="361"/>
        <v>←</v>
      </c>
      <c r="C5775" s="10">
        <f t="shared" si="363"/>
        <v>0.107</v>
      </c>
      <c r="D5775" s="2">
        <v>1661018618202</v>
      </c>
      <c r="E5775" t="s">
        <v>0</v>
      </c>
      <c r="F5775" s="1">
        <v>5</v>
      </c>
      <c r="G5775" s="1">
        <v>31</v>
      </c>
      <c r="H5775" s="1">
        <v>21</v>
      </c>
      <c r="I5775" s="1" t="s">
        <v>7</v>
      </c>
      <c r="J5775" s="1">
        <v>3</v>
      </c>
      <c r="K5775" s="1" t="s">
        <v>8</v>
      </c>
      <c r="R5775" t="str">
        <f t="shared" si="362"/>
        <v>ACK</v>
      </c>
    </row>
    <row r="5776" spans="1:18" x14ac:dyDescent="0.25">
      <c r="A5776" s="12">
        <f t="shared" si="360"/>
        <v>44794.169193414353</v>
      </c>
      <c r="B5776" s="8" t="str">
        <f t="shared" si="361"/>
        <v>→</v>
      </c>
      <c r="C5776" s="10">
        <f t="shared" si="363"/>
        <v>0.109</v>
      </c>
      <c r="D5776" s="2">
        <v>1661018618311</v>
      </c>
      <c r="E5776" t="s">
        <v>0</v>
      </c>
      <c r="F5776" s="1">
        <v>5</v>
      </c>
      <c r="G5776" s="1">
        <v>21</v>
      </c>
      <c r="H5776" s="1">
        <v>31</v>
      </c>
      <c r="I5776" s="1">
        <v>8</v>
      </c>
      <c r="J5776" s="1" t="s">
        <v>16</v>
      </c>
      <c r="K5776" s="1" t="s">
        <v>75</v>
      </c>
      <c r="R5776" t="str">
        <f t="shared" si="362"/>
        <v>UNKNOWN 8</v>
      </c>
    </row>
    <row r="5777" spans="1:18" x14ac:dyDescent="0.25">
      <c r="A5777" s="12">
        <f t="shared" si="360"/>
        <v>44794.169194884256</v>
      </c>
      <c r="B5777" s="8" t="str">
        <f t="shared" si="361"/>
        <v>←</v>
      </c>
      <c r="C5777" s="10">
        <f t="shared" si="363"/>
        <v>0.127</v>
      </c>
      <c r="D5777" s="2">
        <v>1661018618438</v>
      </c>
      <c r="E5777" t="s">
        <v>0</v>
      </c>
      <c r="F5777" s="1">
        <v>5</v>
      </c>
      <c r="G5777" s="1">
        <v>31</v>
      </c>
      <c r="H5777" s="1">
        <v>21</v>
      </c>
      <c r="I5777" s="1" t="s">
        <v>7</v>
      </c>
      <c r="J5777" s="1">
        <v>3</v>
      </c>
      <c r="K5777" s="1" t="s">
        <v>8</v>
      </c>
      <c r="R5777" t="str">
        <f t="shared" si="362"/>
        <v>ACK</v>
      </c>
    </row>
    <row r="5778" spans="1:18" x14ac:dyDescent="0.25">
      <c r="A5778" s="12">
        <f t="shared" si="360"/>
        <v>44794.169196053241</v>
      </c>
      <c r="B5778" s="8" t="str">
        <f t="shared" si="361"/>
        <v>→</v>
      </c>
      <c r="C5778" s="10">
        <f t="shared" si="363"/>
        <v>0.10100000000000001</v>
      </c>
      <c r="D5778" s="2">
        <v>1661018618539</v>
      </c>
      <c r="E5778" t="s">
        <v>0</v>
      </c>
      <c r="F5778" s="1">
        <v>6</v>
      </c>
      <c r="G5778" s="1">
        <v>21</v>
      </c>
      <c r="H5778" s="1">
        <v>31</v>
      </c>
      <c r="I5778" s="1" t="s">
        <v>43</v>
      </c>
      <c r="J5778" s="1">
        <v>0</v>
      </c>
      <c r="K5778" s="1" t="s">
        <v>73</v>
      </c>
      <c r="L5778" s="1" t="s">
        <v>102</v>
      </c>
      <c r="R5778" t="str">
        <f t="shared" si="362"/>
        <v>FAN SPEED Fan:Off</v>
      </c>
    </row>
    <row r="5779" spans="1:18" x14ac:dyDescent="0.25">
      <c r="A5779" s="12">
        <f t="shared" si="360"/>
        <v>44794.169197291667</v>
      </c>
      <c r="B5779" s="8" t="str">
        <f t="shared" si="361"/>
        <v>←</v>
      </c>
      <c r="C5779" s="10">
        <f t="shared" si="363"/>
        <v>0.107</v>
      </c>
      <c r="D5779" s="2">
        <v>1661018618646</v>
      </c>
      <c r="E5779" t="s">
        <v>0</v>
      </c>
      <c r="F5779" s="1">
        <v>5</v>
      </c>
      <c r="G5779" s="1">
        <v>31</v>
      </c>
      <c r="H5779" s="1">
        <v>21</v>
      </c>
      <c r="I5779" s="1" t="s">
        <v>7</v>
      </c>
      <c r="J5779" s="1">
        <v>3</v>
      </c>
      <c r="K5779" s="1" t="s">
        <v>8</v>
      </c>
      <c r="R5779" t="str">
        <f t="shared" si="362"/>
        <v>ACK</v>
      </c>
    </row>
    <row r="5780" spans="1:18" x14ac:dyDescent="0.25">
      <c r="A5780" s="12">
        <f t="shared" si="360"/>
        <v>44794.169198437499</v>
      </c>
      <c r="B5780" s="8" t="str">
        <f t="shared" si="361"/>
        <v>→</v>
      </c>
      <c r="C5780" s="10">
        <f t="shared" si="363"/>
        <v>9.9000000000000005E-2</v>
      </c>
      <c r="D5780" s="2">
        <v>1661018618745</v>
      </c>
      <c r="E5780" t="s">
        <v>0</v>
      </c>
      <c r="F5780" s="1">
        <v>5</v>
      </c>
      <c r="G5780" s="1">
        <v>21</v>
      </c>
      <c r="H5780" s="1">
        <v>31</v>
      </c>
      <c r="I5780" s="1">
        <v>6</v>
      </c>
      <c r="J5780" s="1">
        <v>60</v>
      </c>
      <c r="K5780" s="1">
        <v>83</v>
      </c>
      <c r="R5780" t="str">
        <f t="shared" si="362"/>
        <v>FURNACE STATUS REQUEST</v>
      </c>
    </row>
    <row r="5781" spans="1:18" x14ac:dyDescent="0.25">
      <c r="A5781" s="12">
        <f t="shared" si="360"/>
        <v>44794.169200138887</v>
      </c>
      <c r="B5781" s="8" t="str">
        <f t="shared" si="361"/>
        <v>←</v>
      </c>
      <c r="C5781" s="10">
        <f t="shared" si="363"/>
        <v>0.14699999999999999</v>
      </c>
      <c r="D5781" s="2">
        <v>1661018618892</v>
      </c>
      <c r="E5781" t="s">
        <v>0</v>
      </c>
      <c r="F5781" s="1">
        <v>9</v>
      </c>
      <c r="G5781" s="1">
        <v>31</v>
      </c>
      <c r="H5781" s="1">
        <v>21</v>
      </c>
      <c r="I5781" s="1" t="s">
        <v>1</v>
      </c>
      <c r="J5781" s="1">
        <v>0</v>
      </c>
      <c r="K5781" s="1">
        <v>0</v>
      </c>
      <c r="L5781" s="1">
        <v>0</v>
      </c>
      <c r="M5781" s="1">
        <v>0</v>
      </c>
      <c r="N5781" s="1" t="s">
        <v>26</v>
      </c>
      <c r="O5781" s="1" t="s">
        <v>27</v>
      </c>
      <c r="R5781" t="str">
        <f t="shared" si="362"/>
        <v>FURNACE STATUS RESPONSE Fan:0 Ignition:0 Burner:0 Unknown:0</v>
      </c>
    </row>
    <row r="5782" spans="1:18" x14ac:dyDescent="0.25">
      <c r="A5782" s="12">
        <f t="shared" si="360"/>
        <v>44794.169885381947</v>
      </c>
      <c r="B5782" s="8" t="str">
        <f t="shared" si="361"/>
        <v>→</v>
      </c>
      <c r="C5782" s="10">
        <f t="shared" si="363"/>
        <v>59.204999999999998</v>
      </c>
      <c r="D5782" s="2">
        <v>1661018678097</v>
      </c>
      <c r="E5782" t="s">
        <v>0</v>
      </c>
      <c r="F5782" s="1">
        <v>8</v>
      </c>
      <c r="G5782" s="1">
        <v>21</v>
      </c>
      <c r="H5782" s="1">
        <v>31</v>
      </c>
      <c r="I5782" s="1">
        <v>7</v>
      </c>
      <c r="J5782" s="1">
        <v>4</v>
      </c>
      <c r="K5782" s="1">
        <v>2</v>
      </c>
      <c r="L5782" s="1">
        <v>6</v>
      </c>
      <c r="M5782" s="1">
        <v>98</v>
      </c>
      <c r="N5782" s="1" t="s">
        <v>41</v>
      </c>
      <c r="R5782" t="str">
        <f t="shared" si="362"/>
        <v>TIME 4:02 Sun</v>
      </c>
    </row>
    <row r="5783" spans="1:18" x14ac:dyDescent="0.25">
      <c r="A5783" s="12">
        <f t="shared" si="360"/>
        <v>44794.169886666663</v>
      </c>
      <c r="B5783" s="8" t="str">
        <f t="shared" si="361"/>
        <v>←</v>
      </c>
      <c r="C5783" s="10">
        <f t="shared" si="363"/>
        <v>0.111</v>
      </c>
      <c r="D5783" s="2">
        <v>1661018678208</v>
      </c>
      <c r="E5783" t="s">
        <v>0</v>
      </c>
      <c r="F5783" s="1">
        <v>5</v>
      </c>
      <c r="G5783" s="1">
        <v>31</v>
      </c>
      <c r="H5783" s="1">
        <v>21</v>
      </c>
      <c r="I5783" s="1" t="s">
        <v>7</v>
      </c>
      <c r="J5783" s="1">
        <v>3</v>
      </c>
      <c r="K5783" s="1" t="s">
        <v>8</v>
      </c>
      <c r="R5783" t="str">
        <f t="shared" si="362"/>
        <v>ACK</v>
      </c>
    </row>
    <row r="5784" spans="1:18" x14ac:dyDescent="0.25">
      <c r="A5784" s="12">
        <f t="shared" si="360"/>
        <v>44794.169887951386</v>
      </c>
      <c r="B5784" s="8" t="str">
        <f t="shared" si="361"/>
        <v>→</v>
      </c>
      <c r="C5784" s="10">
        <f t="shared" si="363"/>
        <v>0.111</v>
      </c>
      <c r="D5784" s="2">
        <v>1661018678319</v>
      </c>
      <c r="E5784" t="s">
        <v>0</v>
      </c>
      <c r="F5784" s="1">
        <v>5</v>
      </c>
      <c r="G5784" s="1">
        <v>21</v>
      </c>
      <c r="H5784" s="1">
        <v>31</v>
      </c>
      <c r="I5784" s="1">
        <v>8</v>
      </c>
      <c r="J5784" s="1" t="s">
        <v>16</v>
      </c>
      <c r="K5784" s="1" t="s">
        <v>75</v>
      </c>
      <c r="R5784" t="str">
        <f t="shared" si="362"/>
        <v>UNKNOWN 8</v>
      </c>
    </row>
    <row r="5785" spans="1:18" x14ac:dyDescent="0.25">
      <c r="A5785" s="12">
        <f t="shared" si="360"/>
        <v>44794.169889097218</v>
      </c>
      <c r="B5785" s="8" t="str">
        <f t="shared" si="361"/>
        <v>←</v>
      </c>
      <c r="C5785" s="10">
        <f t="shared" si="363"/>
        <v>9.9000000000000005E-2</v>
      </c>
      <c r="D5785" s="2">
        <v>1661018678418</v>
      </c>
      <c r="E5785" t="s">
        <v>0</v>
      </c>
      <c r="F5785" s="1">
        <v>5</v>
      </c>
      <c r="G5785" s="1">
        <v>31</v>
      </c>
      <c r="H5785" s="1">
        <v>21</v>
      </c>
      <c r="I5785" s="1" t="s">
        <v>7</v>
      </c>
      <c r="J5785" s="1">
        <v>3</v>
      </c>
      <c r="K5785" s="1" t="s">
        <v>8</v>
      </c>
      <c r="R5785" t="str">
        <f t="shared" si="362"/>
        <v>ACK</v>
      </c>
    </row>
    <row r="5786" spans="1:18" x14ac:dyDescent="0.25">
      <c r="A5786" s="12">
        <f t="shared" si="360"/>
        <v>44794.1698903125</v>
      </c>
      <c r="B5786" s="8" t="str">
        <f t="shared" si="361"/>
        <v>→</v>
      </c>
      <c r="C5786" s="10">
        <f t="shared" si="363"/>
        <v>0.105</v>
      </c>
      <c r="D5786" s="2">
        <v>1661018678523</v>
      </c>
      <c r="E5786" t="s">
        <v>0</v>
      </c>
      <c r="F5786" s="1">
        <v>6</v>
      </c>
      <c r="G5786" s="1">
        <v>21</v>
      </c>
      <c r="H5786" s="1">
        <v>31</v>
      </c>
      <c r="I5786" s="1" t="s">
        <v>43</v>
      </c>
      <c r="J5786" s="1">
        <v>0</v>
      </c>
      <c r="K5786" s="1" t="s">
        <v>73</v>
      </c>
      <c r="L5786" s="1" t="s">
        <v>102</v>
      </c>
      <c r="R5786" t="str">
        <f t="shared" si="362"/>
        <v>FAN SPEED Fan:Off</v>
      </c>
    </row>
    <row r="5787" spans="1:18" x14ac:dyDescent="0.25">
      <c r="A5787" s="12">
        <f t="shared" si="360"/>
        <v>44794.169891516205</v>
      </c>
      <c r="B5787" s="8" t="str">
        <f t="shared" si="361"/>
        <v>←</v>
      </c>
      <c r="C5787" s="10">
        <f t="shared" si="363"/>
        <v>0.104</v>
      </c>
      <c r="D5787" s="2">
        <v>1661018678627</v>
      </c>
      <c r="E5787" t="s">
        <v>0</v>
      </c>
      <c r="F5787" s="1">
        <v>5</v>
      </c>
      <c r="G5787" s="1">
        <v>31</v>
      </c>
      <c r="H5787" s="1">
        <v>21</v>
      </c>
      <c r="I5787" s="1" t="s">
        <v>7</v>
      </c>
      <c r="J5787" s="1">
        <v>3</v>
      </c>
      <c r="K5787" s="1" t="s">
        <v>8</v>
      </c>
      <c r="R5787" t="str">
        <f t="shared" si="362"/>
        <v>ACK</v>
      </c>
    </row>
    <row r="5788" spans="1:18" x14ac:dyDescent="0.25">
      <c r="A5788" s="12">
        <f t="shared" si="360"/>
        <v>44794.169892708327</v>
      </c>
      <c r="B5788" s="8" t="str">
        <f t="shared" si="361"/>
        <v>→</v>
      </c>
      <c r="C5788" s="10">
        <f t="shared" si="363"/>
        <v>0.10299999999999999</v>
      </c>
      <c r="D5788" s="2">
        <v>1661018678730</v>
      </c>
      <c r="E5788" t="s">
        <v>0</v>
      </c>
      <c r="F5788" s="1">
        <v>5</v>
      </c>
      <c r="G5788" s="1">
        <v>21</v>
      </c>
      <c r="H5788" s="1">
        <v>31</v>
      </c>
      <c r="I5788" s="1">
        <v>6</v>
      </c>
      <c r="J5788" s="1">
        <v>60</v>
      </c>
      <c r="K5788" s="1">
        <v>83</v>
      </c>
      <c r="R5788" t="str">
        <f t="shared" si="362"/>
        <v>FURNACE STATUS REQUEST</v>
      </c>
    </row>
    <row r="5789" spans="1:18" x14ac:dyDescent="0.25">
      <c r="A5789" s="12">
        <f t="shared" si="360"/>
        <v>44794.169894467595</v>
      </c>
      <c r="B5789" s="8" t="str">
        <f t="shared" si="361"/>
        <v>←</v>
      </c>
      <c r="C5789" s="10">
        <f t="shared" si="363"/>
        <v>0.152</v>
      </c>
      <c r="D5789" s="2">
        <v>1661018678882</v>
      </c>
      <c r="E5789" t="s">
        <v>0</v>
      </c>
      <c r="F5789" s="1">
        <v>9</v>
      </c>
      <c r="G5789" s="1">
        <v>31</v>
      </c>
      <c r="H5789" s="1">
        <v>21</v>
      </c>
      <c r="I5789" s="1" t="s">
        <v>1</v>
      </c>
      <c r="J5789" s="1">
        <v>0</v>
      </c>
      <c r="K5789" s="1">
        <v>0</v>
      </c>
      <c r="L5789" s="1">
        <v>0</v>
      </c>
      <c r="M5789" s="1">
        <v>0</v>
      </c>
      <c r="N5789" s="1" t="s">
        <v>26</v>
      </c>
      <c r="O5789" s="1" t="s">
        <v>27</v>
      </c>
      <c r="R5789" t="str">
        <f t="shared" si="362"/>
        <v>FURNACE STATUS RESPONSE Fan:0 Ignition:0 Burner:0 Unknown:0</v>
      </c>
    </row>
    <row r="5790" spans="1:18" x14ac:dyDescent="0.25">
      <c r="A5790" s="12">
        <f t="shared" si="360"/>
        <v>44794.17057991898</v>
      </c>
      <c r="B5790" s="8" t="str">
        <f t="shared" si="361"/>
        <v>→</v>
      </c>
      <c r="C5790" s="10">
        <f t="shared" si="363"/>
        <v>59.222999999999999</v>
      </c>
      <c r="D5790" s="2">
        <v>1661018738105</v>
      </c>
      <c r="E5790" t="s">
        <v>0</v>
      </c>
      <c r="F5790" s="1">
        <v>8</v>
      </c>
      <c r="G5790" s="1">
        <v>21</v>
      </c>
      <c r="H5790" s="1">
        <v>31</v>
      </c>
      <c r="I5790" s="1">
        <v>7</v>
      </c>
      <c r="J5790" s="1">
        <v>4</v>
      </c>
      <c r="K5790" s="1">
        <v>3</v>
      </c>
      <c r="L5790" s="1">
        <v>6</v>
      </c>
      <c r="M5790" s="1" t="s">
        <v>43</v>
      </c>
      <c r="N5790" s="1" t="s">
        <v>43</v>
      </c>
      <c r="R5790" t="str">
        <f t="shared" si="362"/>
        <v>TIME 4:03 Sun</v>
      </c>
    </row>
    <row r="5791" spans="1:18" x14ac:dyDescent="0.25">
      <c r="A5791" s="12">
        <f t="shared" si="360"/>
        <v>44794.170581284721</v>
      </c>
      <c r="B5791" s="8" t="str">
        <f t="shared" si="361"/>
        <v>←</v>
      </c>
      <c r="C5791" s="10">
        <f t="shared" si="363"/>
        <v>0.11799999999999999</v>
      </c>
      <c r="D5791" s="2">
        <v>1661018738223</v>
      </c>
      <c r="E5791" t="s">
        <v>0</v>
      </c>
      <c r="F5791" s="1">
        <v>5</v>
      </c>
      <c r="G5791" s="1">
        <v>31</v>
      </c>
      <c r="H5791" s="1">
        <v>21</v>
      </c>
      <c r="I5791" s="1" t="s">
        <v>7</v>
      </c>
      <c r="J5791" s="1">
        <v>3</v>
      </c>
      <c r="K5791" s="1" t="s">
        <v>8</v>
      </c>
      <c r="R5791" t="str">
        <f t="shared" si="362"/>
        <v>ACK</v>
      </c>
    </row>
    <row r="5792" spans="1:18" x14ac:dyDescent="0.25">
      <c r="A5792" s="12">
        <f t="shared" si="360"/>
        <v>44794.170582430554</v>
      </c>
      <c r="B5792" s="8" t="str">
        <f t="shared" si="361"/>
        <v>→</v>
      </c>
      <c r="C5792" s="10">
        <f t="shared" si="363"/>
        <v>9.9000000000000005E-2</v>
      </c>
      <c r="D5792" s="2">
        <v>1661018738322</v>
      </c>
      <c r="E5792" t="s">
        <v>0</v>
      </c>
      <c r="F5792" s="1">
        <v>5</v>
      </c>
      <c r="G5792" s="1">
        <v>21</v>
      </c>
      <c r="H5792" s="1">
        <v>31</v>
      </c>
      <c r="I5792" s="1">
        <v>8</v>
      </c>
      <c r="J5792" s="1" t="s">
        <v>16</v>
      </c>
      <c r="K5792" s="1" t="s">
        <v>75</v>
      </c>
      <c r="R5792" t="str">
        <f t="shared" si="362"/>
        <v>UNKNOWN 8</v>
      </c>
    </row>
    <row r="5793" spans="1:18" x14ac:dyDescent="0.25">
      <c r="A5793" s="12">
        <f t="shared" si="360"/>
        <v>44794.170583761566</v>
      </c>
      <c r="B5793" s="8" t="str">
        <f t="shared" si="361"/>
        <v>←</v>
      </c>
      <c r="C5793" s="10">
        <f t="shared" si="363"/>
        <v>0.115</v>
      </c>
      <c r="D5793" s="2">
        <v>1661018738437</v>
      </c>
      <c r="E5793" t="s">
        <v>0</v>
      </c>
      <c r="F5793" s="1">
        <v>5</v>
      </c>
      <c r="G5793" s="1">
        <v>31</v>
      </c>
      <c r="H5793" s="1">
        <v>21</v>
      </c>
      <c r="I5793" s="1" t="s">
        <v>7</v>
      </c>
      <c r="J5793" s="1">
        <v>3</v>
      </c>
      <c r="K5793" s="1" t="s">
        <v>8</v>
      </c>
      <c r="R5793" t="str">
        <f t="shared" si="362"/>
        <v>ACK</v>
      </c>
    </row>
    <row r="5794" spans="1:18" x14ac:dyDescent="0.25">
      <c r="A5794" s="12">
        <f t="shared" si="360"/>
        <v>44794.170584918982</v>
      </c>
      <c r="B5794" s="8" t="str">
        <f t="shared" si="361"/>
        <v>→</v>
      </c>
      <c r="C5794" s="10">
        <f t="shared" si="363"/>
        <v>0.1</v>
      </c>
      <c r="D5794" s="2">
        <v>1661018738537</v>
      </c>
      <c r="E5794" t="s">
        <v>0</v>
      </c>
      <c r="F5794" s="1">
        <v>6</v>
      </c>
      <c r="G5794" s="1">
        <v>21</v>
      </c>
      <c r="H5794" s="1">
        <v>31</v>
      </c>
      <c r="I5794" s="1" t="s">
        <v>43</v>
      </c>
      <c r="J5794" s="1">
        <v>0</v>
      </c>
      <c r="K5794" s="1" t="s">
        <v>73</v>
      </c>
      <c r="L5794" s="1" t="s">
        <v>102</v>
      </c>
      <c r="R5794" t="str">
        <f t="shared" si="362"/>
        <v>FAN SPEED Fan:Off</v>
      </c>
    </row>
    <row r="5795" spans="1:18" x14ac:dyDescent="0.25">
      <c r="A5795" s="12">
        <f t="shared" si="360"/>
        <v>44794.170586215274</v>
      </c>
      <c r="B5795" s="8" t="str">
        <f t="shared" si="361"/>
        <v>←</v>
      </c>
      <c r="C5795" s="10">
        <f t="shared" si="363"/>
        <v>0.112</v>
      </c>
      <c r="D5795" s="2">
        <v>1661018738649</v>
      </c>
      <c r="E5795" t="s">
        <v>0</v>
      </c>
      <c r="F5795" s="1">
        <v>5</v>
      </c>
      <c r="G5795" s="1">
        <v>31</v>
      </c>
      <c r="H5795" s="1">
        <v>21</v>
      </c>
      <c r="I5795" s="1" t="s">
        <v>7</v>
      </c>
      <c r="J5795" s="1">
        <v>3</v>
      </c>
      <c r="K5795" s="1" t="s">
        <v>8</v>
      </c>
      <c r="R5795" t="str">
        <f t="shared" si="362"/>
        <v>ACK</v>
      </c>
    </row>
    <row r="5796" spans="1:18" x14ac:dyDescent="0.25">
      <c r="A5796" s="12">
        <f t="shared" si="360"/>
        <v>44794.170587256944</v>
      </c>
      <c r="B5796" s="8" t="str">
        <f t="shared" si="361"/>
        <v>→</v>
      </c>
      <c r="C5796" s="10">
        <f t="shared" si="363"/>
        <v>0.09</v>
      </c>
      <c r="D5796" s="2">
        <v>1661018738739</v>
      </c>
      <c r="E5796" t="s">
        <v>0</v>
      </c>
      <c r="F5796" s="1">
        <v>5</v>
      </c>
      <c r="G5796" s="1">
        <v>21</v>
      </c>
      <c r="H5796" s="1">
        <v>31</v>
      </c>
      <c r="I5796" s="1">
        <v>6</v>
      </c>
      <c r="J5796" s="1">
        <v>60</v>
      </c>
      <c r="K5796" s="1">
        <v>83</v>
      </c>
      <c r="R5796" t="str">
        <f t="shared" si="362"/>
        <v>FURNACE STATUS REQUEST</v>
      </c>
    </row>
    <row r="5797" spans="1:18" x14ac:dyDescent="0.25">
      <c r="A5797" s="12">
        <f t="shared" si="360"/>
        <v>44794.17058907407</v>
      </c>
      <c r="B5797" s="8" t="str">
        <f t="shared" si="361"/>
        <v>←</v>
      </c>
      <c r="C5797" s="10">
        <f t="shared" si="363"/>
        <v>0.157</v>
      </c>
      <c r="D5797" s="2">
        <v>1661018738896</v>
      </c>
      <c r="E5797" t="s">
        <v>0</v>
      </c>
      <c r="F5797" s="1">
        <v>9</v>
      </c>
      <c r="G5797" s="1">
        <v>31</v>
      </c>
      <c r="H5797" s="1">
        <v>21</v>
      </c>
      <c r="I5797" s="1" t="s">
        <v>1</v>
      </c>
      <c r="J5797" s="1">
        <v>0</v>
      </c>
      <c r="K5797" s="1">
        <v>0</v>
      </c>
      <c r="L5797" s="1">
        <v>0</v>
      </c>
      <c r="M5797" s="1">
        <v>0</v>
      </c>
      <c r="N5797" s="1" t="s">
        <v>26</v>
      </c>
      <c r="O5797" s="1" t="s">
        <v>27</v>
      </c>
      <c r="R5797" t="str">
        <f t="shared" si="362"/>
        <v>FURNACE STATUS RESPONSE Fan:0 Ignition:0 Burner:0 Unknown:0</v>
      </c>
    </row>
    <row r="5798" spans="1:18" x14ac:dyDescent="0.25">
      <c r="A5798" s="12">
        <f t="shared" si="360"/>
        <v>44794.171274293978</v>
      </c>
      <c r="B5798" s="8" t="str">
        <f t="shared" si="361"/>
        <v>→</v>
      </c>
      <c r="C5798" s="10">
        <f t="shared" si="363"/>
        <v>59.203000000000003</v>
      </c>
      <c r="D5798" s="2">
        <v>1661018798099</v>
      </c>
      <c r="E5798" t="s">
        <v>0</v>
      </c>
      <c r="F5798" s="1">
        <v>8</v>
      </c>
      <c r="G5798" s="1">
        <v>21</v>
      </c>
      <c r="H5798" s="1">
        <v>31</v>
      </c>
      <c r="I5798" s="1">
        <v>7</v>
      </c>
      <c r="J5798" s="1">
        <v>4</v>
      </c>
      <c r="K5798" s="1">
        <v>4</v>
      </c>
      <c r="L5798" s="1">
        <v>6</v>
      </c>
      <c r="M5798" s="1" t="s">
        <v>74</v>
      </c>
      <c r="N5798" s="1" t="s">
        <v>41</v>
      </c>
      <c r="R5798" t="str">
        <f t="shared" si="362"/>
        <v>TIME 4:04 Sun</v>
      </c>
    </row>
    <row r="5799" spans="1:18" x14ac:dyDescent="0.25">
      <c r="A5799" s="12">
        <f t="shared" si="360"/>
        <v>44794.171275312496</v>
      </c>
      <c r="B5799" s="8" t="str">
        <f t="shared" si="361"/>
        <v>←</v>
      </c>
      <c r="C5799" s="10">
        <f t="shared" si="363"/>
        <v>8.7999999999999995E-2</v>
      </c>
      <c r="D5799" s="2">
        <v>1661018798187</v>
      </c>
      <c r="E5799" t="s">
        <v>0</v>
      </c>
      <c r="F5799" s="1">
        <v>5</v>
      </c>
      <c r="G5799" s="1">
        <v>31</v>
      </c>
      <c r="H5799" s="1">
        <v>21</v>
      </c>
      <c r="I5799" s="1" t="s">
        <v>7</v>
      </c>
      <c r="J5799" s="1">
        <v>3</v>
      </c>
      <c r="K5799" s="1" t="s">
        <v>8</v>
      </c>
      <c r="R5799" t="str">
        <f t="shared" si="362"/>
        <v>ACK</v>
      </c>
    </row>
    <row r="5800" spans="1:18" x14ac:dyDescent="0.25">
      <c r="A5800" s="12">
        <f t="shared" si="360"/>
        <v>44794.171276608795</v>
      </c>
      <c r="B5800" s="8" t="str">
        <f t="shared" si="361"/>
        <v>→</v>
      </c>
      <c r="C5800" s="10">
        <f t="shared" si="363"/>
        <v>0.112</v>
      </c>
      <c r="D5800" s="2">
        <v>1661018798299</v>
      </c>
      <c r="E5800" t="s">
        <v>0</v>
      </c>
      <c r="F5800" s="1">
        <v>5</v>
      </c>
      <c r="G5800" s="1">
        <v>21</v>
      </c>
      <c r="H5800" s="1">
        <v>31</v>
      </c>
      <c r="I5800" s="1">
        <v>8</v>
      </c>
      <c r="J5800" s="1" t="s">
        <v>16</v>
      </c>
      <c r="K5800" s="1" t="s">
        <v>75</v>
      </c>
      <c r="R5800" t="str">
        <f t="shared" si="362"/>
        <v>UNKNOWN 8</v>
      </c>
    </row>
    <row r="5801" spans="1:18" x14ac:dyDescent="0.25">
      <c r="A5801" s="12">
        <f t="shared" si="360"/>
        <v>44794.171277974536</v>
      </c>
      <c r="B5801" s="8" t="str">
        <f t="shared" si="361"/>
        <v>←</v>
      </c>
      <c r="C5801" s="10">
        <f t="shared" si="363"/>
        <v>0.11799999999999999</v>
      </c>
      <c r="D5801" s="2">
        <v>1661018798417</v>
      </c>
      <c r="E5801" t="s">
        <v>0</v>
      </c>
      <c r="F5801" s="1">
        <v>5</v>
      </c>
      <c r="G5801" s="1">
        <v>31</v>
      </c>
      <c r="H5801" s="1">
        <v>21</v>
      </c>
      <c r="I5801" s="1" t="s">
        <v>7</v>
      </c>
      <c r="J5801" s="1">
        <v>3</v>
      </c>
      <c r="K5801" s="1" t="s">
        <v>8</v>
      </c>
      <c r="R5801" t="str">
        <f t="shared" si="362"/>
        <v>ACK</v>
      </c>
    </row>
    <row r="5802" spans="1:18" x14ac:dyDescent="0.25">
      <c r="A5802" s="12">
        <f t="shared" si="360"/>
        <v>44794.17127929398</v>
      </c>
      <c r="B5802" s="8" t="str">
        <f t="shared" si="361"/>
        <v>→</v>
      </c>
      <c r="C5802" s="10">
        <f t="shared" si="363"/>
        <v>0.114</v>
      </c>
      <c r="D5802" s="2">
        <v>1661018798531</v>
      </c>
      <c r="E5802" t="s">
        <v>0</v>
      </c>
      <c r="F5802" s="1">
        <v>6</v>
      </c>
      <c r="G5802" s="1">
        <v>21</v>
      </c>
      <c r="H5802" s="1">
        <v>31</v>
      </c>
      <c r="I5802" s="1" t="s">
        <v>43</v>
      </c>
      <c r="J5802" s="1">
        <v>0</v>
      </c>
      <c r="K5802" s="1" t="s">
        <v>73</v>
      </c>
      <c r="L5802" s="1" t="s">
        <v>102</v>
      </c>
      <c r="R5802" t="str">
        <f t="shared" si="362"/>
        <v>FAN SPEED Fan:Off</v>
      </c>
    </row>
    <row r="5803" spans="1:18" x14ac:dyDescent="0.25">
      <c r="A5803" s="12">
        <f t="shared" si="360"/>
        <v>44794.171280462957</v>
      </c>
      <c r="B5803" s="8" t="str">
        <f t="shared" si="361"/>
        <v>←</v>
      </c>
      <c r="C5803" s="10">
        <f t="shared" si="363"/>
        <v>0.10100000000000001</v>
      </c>
      <c r="D5803" s="2">
        <v>1661018798632</v>
      </c>
      <c r="E5803" t="s">
        <v>0</v>
      </c>
      <c r="F5803" s="1">
        <v>5</v>
      </c>
      <c r="G5803" s="1">
        <v>31</v>
      </c>
      <c r="H5803" s="1">
        <v>21</v>
      </c>
      <c r="I5803" s="1" t="s">
        <v>7</v>
      </c>
      <c r="J5803" s="1">
        <v>3</v>
      </c>
      <c r="K5803" s="1" t="s">
        <v>8</v>
      </c>
      <c r="R5803" t="str">
        <f t="shared" si="362"/>
        <v>ACK</v>
      </c>
    </row>
    <row r="5804" spans="1:18" x14ac:dyDescent="0.25">
      <c r="A5804" s="12">
        <f t="shared" si="360"/>
        <v>44794.171281875002</v>
      </c>
      <c r="B5804" s="8" t="str">
        <f t="shared" si="361"/>
        <v>→</v>
      </c>
      <c r="C5804" s="10">
        <f t="shared" si="363"/>
        <v>0.122</v>
      </c>
      <c r="D5804" s="2">
        <v>1661018798754</v>
      </c>
      <c r="E5804" t="s">
        <v>0</v>
      </c>
      <c r="F5804" s="1">
        <v>5</v>
      </c>
      <c r="G5804" s="1">
        <v>21</v>
      </c>
      <c r="H5804" s="1">
        <v>31</v>
      </c>
      <c r="I5804" s="1">
        <v>6</v>
      </c>
      <c r="J5804" s="1">
        <v>60</v>
      </c>
      <c r="K5804" s="1">
        <v>83</v>
      </c>
      <c r="R5804" t="str">
        <f t="shared" si="362"/>
        <v>FURNACE STATUS REQUEST</v>
      </c>
    </row>
    <row r="5805" spans="1:18" x14ac:dyDescent="0.25">
      <c r="A5805" s="12">
        <f t="shared" si="360"/>
        <v>44794.171283425923</v>
      </c>
      <c r="B5805" s="8" t="str">
        <f t="shared" si="361"/>
        <v>←</v>
      </c>
      <c r="C5805" s="10">
        <f t="shared" si="363"/>
        <v>0.13400000000000001</v>
      </c>
      <c r="D5805" s="2">
        <v>1661018798888</v>
      </c>
      <c r="E5805" t="s">
        <v>0</v>
      </c>
      <c r="F5805" s="1">
        <v>9</v>
      </c>
      <c r="G5805" s="1">
        <v>31</v>
      </c>
      <c r="H5805" s="1">
        <v>21</v>
      </c>
      <c r="I5805" s="1" t="s">
        <v>1</v>
      </c>
      <c r="J5805" s="1">
        <v>0</v>
      </c>
      <c r="K5805" s="1">
        <v>0</v>
      </c>
      <c r="L5805" s="1">
        <v>0</v>
      </c>
      <c r="M5805" s="1">
        <v>0</v>
      </c>
      <c r="N5805" s="1" t="s">
        <v>26</v>
      </c>
      <c r="O5805" s="1" t="s">
        <v>27</v>
      </c>
      <c r="R5805" t="str">
        <f t="shared" si="362"/>
        <v>FURNACE STATUS RESPONSE Fan:0 Ignition:0 Burner:0 Unknown:0</v>
      </c>
    </row>
    <row r="5806" spans="1:18" x14ac:dyDescent="0.25">
      <c r="A5806" s="12">
        <f t="shared" si="360"/>
        <v>44794.171968831019</v>
      </c>
      <c r="B5806" s="8" t="str">
        <f t="shared" si="361"/>
        <v>→</v>
      </c>
      <c r="C5806" s="10">
        <f t="shared" si="363"/>
        <v>59.219000000000001</v>
      </c>
      <c r="D5806" s="2">
        <v>1661018858107</v>
      </c>
      <c r="E5806" t="s">
        <v>0</v>
      </c>
      <c r="F5806" s="1">
        <v>8</v>
      </c>
      <c r="G5806" s="1">
        <v>21</v>
      </c>
      <c r="H5806" s="1">
        <v>31</v>
      </c>
      <c r="I5806" s="1">
        <v>7</v>
      </c>
      <c r="J5806" s="1">
        <v>4</v>
      </c>
      <c r="K5806" s="1">
        <v>5</v>
      </c>
      <c r="L5806" s="1">
        <v>6</v>
      </c>
      <c r="M5806" s="1" t="s">
        <v>10</v>
      </c>
      <c r="N5806" s="1" t="s">
        <v>43</v>
      </c>
      <c r="R5806" t="str">
        <f t="shared" si="362"/>
        <v>TIME 4:05 Sun</v>
      </c>
    </row>
    <row r="5807" spans="1:18" x14ac:dyDescent="0.25">
      <c r="A5807" s="12">
        <f t="shared" si="360"/>
        <v>44794.171970393516</v>
      </c>
      <c r="B5807" s="8" t="str">
        <f t="shared" si="361"/>
        <v>←</v>
      </c>
      <c r="C5807" s="10">
        <f t="shared" si="363"/>
        <v>0.13500000000000001</v>
      </c>
      <c r="D5807" s="2">
        <v>1661018858242</v>
      </c>
      <c r="E5807" t="s">
        <v>0</v>
      </c>
      <c r="F5807" s="1">
        <v>5</v>
      </c>
      <c r="G5807" s="1">
        <v>31</v>
      </c>
      <c r="H5807" s="1">
        <v>21</v>
      </c>
      <c r="I5807" s="1" t="s">
        <v>7</v>
      </c>
      <c r="J5807" s="1">
        <v>3</v>
      </c>
      <c r="K5807" s="1" t="s">
        <v>8</v>
      </c>
      <c r="R5807" t="str">
        <f t="shared" si="362"/>
        <v>ACK</v>
      </c>
    </row>
    <row r="5808" spans="1:18" x14ac:dyDescent="0.25">
      <c r="A5808" s="12">
        <f t="shared" si="360"/>
        <v>44794.17197160879</v>
      </c>
      <c r="B5808" s="8" t="str">
        <f t="shared" si="361"/>
        <v>→</v>
      </c>
      <c r="C5808" s="10">
        <f t="shared" si="363"/>
        <v>0.105</v>
      </c>
      <c r="D5808" s="2">
        <v>1661018858347</v>
      </c>
      <c r="E5808" t="s">
        <v>0</v>
      </c>
      <c r="F5808" s="1">
        <v>5</v>
      </c>
      <c r="G5808" s="1">
        <v>21</v>
      </c>
      <c r="H5808" s="1">
        <v>31</v>
      </c>
      <c r="I5808" s="1">
        <v>8</v>
      </c>
      <c r="J5808" s="1" t="s">
        <v>16</v>
      </c>
      <c r="K5808" s="1" t="s">
        <v>75</v>
      </c>
      <c r="R5808" t="str">
        <f t="shared" si="362"/>
        <v>UNKNOWN 8</v>
      </c>
    </row>
    <row r="5809" spans="1:18" x14ac:dyDescent="0.25">
      <c r="A5809" s="12">
        <f t="shared" si="360"/>
        <v>44794.171973055556</v>
      </c>
      <c r="B5809" s="8" t="str">
        <f t="shared" si="361"/>
        <v>←</v>
      </c>
      <c r="C5809" s="10">
        <f t="shared" si="363"/>
        <v>0.125</v>
      </c>
      <c r="D5809" s="2">
        <v>1661018858472</v>
      </c>
      <c r="E5809" t="s">
        <v>0</v>
      </c>
      <c r="F5809" s="1">
        <v>5</v>
      </c>
      <c r="G5809" s="1">
        <v>31</v>
      </c>
      <c r="H5809" s="1">
        <v>21</v>
      </c>
      <c r="I5809" s="1" t="s">
        <v>7</v>
      </c>
      <c r="J5809" s="1">
        <v>3</v>
      </c>
      <c r="K5809" s="1" t="s">
        <v>8</v>
      </c>
      <c r="R5809" t="str">
        <f t="shared" si="362"/>
        <v>ACK</v>
      </c>
    </row>
    <row r="5810" spans="1:18" x14ac:dyDescent="0.25">
      <c r="A5810" s="12">
        <f t="shared" si="360"/>
        <v>44794.171974236109</v>
      </c>
      <c r="B5810" s="8" t="str">
        <f t="shared" si="361"/>
        <v>→</v>
      </c>
      <c r="C5810" s="10">
        <f t="shared" si="363"/>
        <v>0.10199999999999999</v>
      </c>
      <c r="D5810" s="2">
        <v>1661018858574</v>
      </c>
      <c r="E5810" t="s">
        <v>0</v>
      </c>
      <c r="F5810" s="1">
        <v>6</v>
      </c>
      <c r="G5810" s="1">
        <v>21</v>
      </c>
      <c r="H5810" s="1">
        <v>31</v>
      </c>
      <c r="I5810" s="1" t="s">
        <v>43</v>
      </c>
      <c r="J5810" s="1">
        <v>0</v>
      </c>
      <c r="K5810" s="1" t="s">
        <v>73</v>
      </c>
      <c r="L5810" s="1" t="s">
        <v>102</v>
      </c>
      <c r="R5810" t="str">
        <f t="shared" si="362"/>
        <v>FAN SPEED Fan:Off</v>
      </c>
    </row>
    <row r="5811" spans="1:18" x14ac:dyDescent="0.25">
      <c r="A5811" s="12">
        <f t="shared" si="360"/>
        <v>44794.171975532408</v>
      </c>
      <c r="B5811" s="8" t="str">
        <f t="shared" si="361"/>
        <v>←</v>
      </c>
      <c r="C5811" s="10">
        <f t="shared" si="363"/>
        <v>0.112</v>
      </c>
      <c r="D5811" s="2">
        <v>1661018858686</v>
      </c>
      <c r="E5811" t="s">
        <v>0</v>
      </c>
      <c r="F5811" s="1">
        <v>5</v>
      </c>
      <c r="G5811" s="1">
        <v>31</v>
      </c>
      <c r="H5811" s="1">
        <v>21</v>
      </c>
      <c r="I5811" s="1" t="s">
        <v>7</v>
      </c>
      <c r="J5811" s="1">
        <v>3</v>
      </c>
      <c r="K5811" s="1" t="s">
        <v>8</v>
      </c>
      <c r="R5811" t="str">
        <f t="shared" si="362"/>
        <v>ACK</v>
      </c>
    </row>
    <row r="5812" spans="1:18" x14ac:dyDescent="0.25">
      <c r="A5812" s="12">
        <f t="shared" si="360"/>
        <v>44794.171976678241</v>
      </c>
      <c r="B5812" s="8" t="str">
        <f t="shared" si="361"/>
        <v>→</v>
      </c>
      <c r="C5812" s="10">
        <f t="shared" si="363"/>
        <v>9.9000000000000005E-2</v>
      </c>
      <c r="D5812" s="2">
        <v>1661018858785</v>
      </c>
      <c r="E5812" t="s">
        <v>0</v>
      </c>
      <c r="F5812" s="1">
        <v>5</v>
      </c>
      <c r="G5812" s="1">
        <v>21</v>
      </c>
      <c r="H5812" s="1">
        <v>31</v>
      </c>
      <c r="I5812" s="1">
        <v>6</v>
      </c>
      <c r="J5812" s="1">
        <v>60</v>
      </c>
      <c r="K5812" s="1">
        <v>83</v>
      </c>
      <c r="R5812" t="str">
        <f t="shared" si="362"/>
        <v>FURNACE STATUS REQUEST</v>
      </c>
    </row>
    <row r="5813" spans="1:18" x14ac:dyDescent="0.25">
      <c r="A5813" s="12">
        <f t="shared" si="360"/>
        <v>44794.171978564809</v>
      </c>
      <c r="B5813" s="8" t="str">
        <f t="shared" si="361"/>
        <v>←</v>
      </c>
      <c r="C5813" s="10">
        <f t="shared" si="363"/>
        <v>0.16300000000000001</v>
      </c>
      <c r="D5813" s="2">
        <v>1661018858948</v>
      </c>
      <c r="E5813" t="s">
        <v>0</v>
      </c>
      <c r="F5813" s="1">
        <v>9</v>
      </c>
      <c r="G5813" s="1">
        <v>31</v>
      </c>
      <c r="H5813" s="1">
        <v>21</v>
      </c>
      <c r="I5813" s="1" t="s">
        <v>1</v>
      </c>
      <c r="J5813" s="1">
        <v>0</v>
      </c>
      <c r="K5813" s="1">
        <v>0</v>
      </c>
      <c r="L5813" s="1">
        <v>0</v>
      </c>
      <c r="M5813" s="1">
        <v>0</v>
      </c>
      <c r="N5813" s="1" t="s">
        <v>26</v>
      </c>
      <c r="O5813" s="1" t="s">
        <v>27</v>
      </c>
      <c r="R5813" t="str">
        <f t="shared" si="362"/>
        <v>FURNACE STATUS RESPONSE Fan:0 Ignition:0 Burner:0 Unknown:0</v>
      </c>
    </row>
    <row r="5814" spans="1:18" x14ac:dyDescent="0.25">
      <c r="A5814" s="12">
        <f t="shared" si="360"/>
        <v>44794.172663356476</v>
      </c>
      <c r="B5814" s="8" t="str">
        <f t="shared" si="361"/>
        <v>→</v>
      </c>
      <c r="C5814" s="10">
        <f t="shared" si="363"/>
        <v>59.165999999999997</v>
      </c>
      <c r="D5814" s="2">
        <v>1661018918114</v>
      </c>
      <c r="E5814" t="s">
        <v>0</v>
      </c>
      <c r="F5814" s="1">
        <v>8</v>
      </c>
      <c r="G5814" s="1">
        <v>21</v>
      </c>
      <c r="H5814" s="1">
        <v>31</v>
      </c>
      <c r="I5814" s="1">
        <v>7</v>
      </c>
      <c r="J5814" s="1">
        <v>4</v>
      </c>
      <c r="K5814" s="1">
        <v>6</v>
      </c>
      <c r="L5814" s="1">
        <v>6</v>
      </c>
      <c r="M5814" s="1">
        <v>0</v>
      </c>
      <c r="N5814" s="1" t="s">
        <v>43</v>
      </c>
      <c r="R5814" t="str">
        <f t="shared" si="362"/>
        <v>TIME 4:06 Sun</v>
      </c>
    </row>
    <row r="5815" spans="1:18" x14ac:dyDescent="0.25">
      <c r="A5815" s="12">
        <f t="shared" si="360"/>
        <v>44794.17266491898</v>
      </c>
      <c r="B5815" s="8" t="str">
        <f t="shared" si="361"/>
        <v>←</v>
      </c>
      <c r="C5815" s="10">
        <f t="shared" si="363"/>
        <v>0.13500000000000001</v>
      </c>
      <c r="D5815" s="2">
        <v>1661018918249</v>
      </c>
      <c r="E5815" t="s">
        <v>0</v>
      </c>
      <c r="F5815" s="1">
        <v>5</v>
      </c>
      <c r="G5815" s="1">
        <v>31</v>
      </c>
      <c r="H5815" s="1">
        <v>21</v>
      </c>
      <c r="I5815" s="1" t="s">
        <v>7</v>
      </c>
      <c r="J5815" s="1">
        <v>3</v>
      </c>
      <c r="K5815" s="1" t="s">
        <v>8</v>
      </c>
      <c r="R5815" t="str">
        <f t="shared" si="362"/>
        <v>ACK</v>
      </c>
    </row>
    <row r="5816" spans="1:18" x14ac:dyDescent="0.25">
      <c r="A5816" s="12">
        <f t="shared" si="360"/>
        <v>44794.172666134262</v>
      </c>
      <c r="B5816" s="8" t="str">
        <f t="shared" si="361"/>
        <v>→</v>
      </c>
      <c r="C5816" s="10">
        <f t="shared" si="363"/>
        <v>0.105</v>
      </c>
      <c r="D5816" s="2">
        <v>1661018918354</v>
      </c>
      <c r="E5816" t="s">
        <v>0</v>
      </c>
      <c r="F5816" s="1">
        <v>5</v>
      </c>
      <c r="G5816" s="1">
        <v>21</v>
      </c>
      <c r="H5816" s="1">
        <v>31</v>
      </c>
      <c r="I5816" s="1">
        <v>8</v>
      </c>
      <c r="J5816" s="1" t="s">
        <v>16</v>
      </c>
      <c r="K5816" s="1" t="s">
        <v>75</v>
      </c>
      <c r="R5816" t="str">
        <f t="shared" si="362"/>
        <v>UNKNOWN 8</v>
      </c>
    </row>
    <row r="5817" spans="1:18" x14ac:dyDescent="0.25">
      <c r="A5817" s="12">
        <f t="shared" si="360"/>
        <v>44794.172667604165</v>
      </c>
      <c r="B5817" s="8" t="str">
        <f t="shared" si="361"/>
        <v>←</v>
      </c>
      <c r="C5817" s="10">
        <f t="shared" si="363"/>
        <v>0.127</v>
      </c>
      <c r="D5817" s="2">
        <v>1661018918481</v>
      </c>
      <c r="E5817" t="s">
        <v>0</v>
      </c>
      <c r="F5817" s="1">
        <v>5</v>
      </c>
      <c r="G5817" s="1">
        <v>31</v>
      </c>
      <c r="H5817" s="1">
        <v>21</v>
      </c>
      <c r="I5817" s="1" t="s">
        <v>7</v>
      </c>
      <c r="J5817" s="1">
        <v>3</v>
      </c>
      <c r="K5817" s="1" t="s">
        <v>8</v>
      </c>
      <c r="R5817" t="str">
        <f t="shared" si="362"/>
        <v>ACK</v>
      </c>
    </row>
    <row r="5818" spans="1:18" x14ac:dyDescent="0.25">
      <c r="A5818" s="12">
        <f t="shared" si="360"/>
        <v>44794.172668622683</v>
      </c>
      <c r="B5818" s="8" t="str">
        <f t="shared" si="361"/>
        <v>→</v>
      </c>
      <c r="C5818" s="10">
        <f t="shared" si="363"/>
        <v>8.7999999999999995E-2</v>
      </c>
      <c r="D5818" s="2">
        <v>1661018918569</v>
      </c>
      <c r="E5818" t="s">
        <v>0</v>
      </c>
      <c r="F5818" s="1">
        <v>6</v>
      </c>
      <c r="G5818" s="1">
        <v>21</v>
      </c>
      <c r="H5818" s="1">
        <v>31</v>
      </c>
      <c r="I5818" s="1" t="s">
        <v>43</v>
      </c>
      <c r="J5818" s="1">
        <v>0</v>
      </c>
      <c r="K5818" s="1" t="s">
        <v>73</v>
      </c>
      <c r="L5818" s="1" t="s">
        <v>102</v>
      </c>
      <c r="R5818" t="str">
        <f t="shared" si="362"/>
        <v>FAN SPEED Fan:Off</v>
      </c>
    </row>
    <row r="5819" spans="1:18" x14ac:dyDescent="0.25">
      <c r="A5819" s="12">
        <f t="shared" si="360"/>
        <v>44794.172669942127</v>
      </c>
      <c r="B5819" s="8" t="str">
        <f t="shared" si="361"/>
        <v>←</v>
      </c>
      <c r="C5819" s="10">
        <f t="shared" si="363"/>
        <v>0.114</v>
      </c>
      <c r="D5819" s="2">
        <v>1661018918683</v>
      </c>
      <c r="E5819" t="s">
        <v>0</v>
      </c>
      <c r="F5819" s="1">
        <v>5</v>
      </c>
      <c r="G5819" s="1">
        <v>31</v>
      </c>
      <c r="H5819" s="1">
        <v>21</v>
      </c>
      <c r="I5819" s="1" t="s">
        <v>7</v>
      </c>
      <c r="J5819" s="1">
        <v>3</v>
      </c>
      <c r="K5819" s="1" t="s">
        <v>8</v>
      </c>
      <c r="R5819" t="str">
        <f t="shared" si="362"/>
        <v>ACK</v>
      </c>
    </row>
    <row r="5820" spans="1:18" x14ac:dyDescent="0.25">
      <c r="A5820" s="12">
        <f t="shared" si="360"/>
        <v>44794.172670891203</v>
      </c>
      <c r="B5820" s="8" t="str">
        <f t="shared" si="361"/>
        <v>→</v>
      </c>
      <c r="C5820" s="10">
        <f t="shared" si="363"/>
        <v>8.2000000000000003E-2</v>
      </c>
      <c r="D5820" s="2">
        <v>1661018918765</v>
      </c>
      <c r="E5820" t="s">
        <v>0</v>
      </c>
      <c r="F5820" s="1">
        <v>5</v>
      </c>
      <c r="G5820" s="1">
        <v>21</v>
      </c>
      <c r="H5820" s="1">
        <v>31</v>
      </c>
      <c r="I5820" s="1">
        <v>6</v>
      </c>
      <c r="J5820" s="1">
        <v>60</v>
      </c>
      <c r="K5820" s="1">
        <v>83</v>
      </c>
      <c r="R5820" t="str">
        <f t="shared" si="362"/>
        <v>FURNACE STATUS REQUEST</v>
      </c>
    </row>
    <row r="5821" spans="1:18" x14ac:dyDescent="0.25">
      <c r="A5821" s="12">
        <f t="shared" si="360"/>
        <v>44794.172672870372</v>
      </c>
      <c r="B5821" s="8" t="str">
        <f t="shared" si="361"/>
        <v>←</v>
      </c>
      <c r="C5821" s="10">
        <f t="shared" si="363"/>
        <v>0.17100000000000001</v>
      </c>
      <c r="D5821" s="2">
        <v>1661018918936</v>
      </c>
      <c r="E5821" t="s">
        <v>0</v>
      </c>
      <c r="F5821" s="1">
        <v>9</v>
      </c>
      <c r="G5821" s="1">
        <v>31</v>
      </c>
      <c r="H5821" s="1">
        <v>21</v>
      </c>
      <c r="I5821" s="1" t="s">
        <v>1</v>
      </c>
      <c r="J5821" s="1">
        <v>0</v>
      </c>
      <c r="K5821" s="1">
        <v>0</v>
      </c>
      <c r="L5821" s="1">
        <v>0</v>
      </c>
      <c r="M5821" s="1">
        <v>0</v>
      </c>
      <c r="N5821" s="1" t="s">
        <v>26</v>
      </c>
      <c r="O5821" s="1" t="s">
        <v>27</v>
      </c>
      <c r="R5821" t="str">
        <f t="shared" si="362"/>
        <v>FURNACE STATUS RESPONSE Fan:0 Ignition:0 Burner:0 Unknown:0</v>
      </c>
    </row>
    <row r="5822" spans="1:18" x14ac:dyDescent="0.25">
      <c r="A5822" s="12">
        <f t="shared" si="360"/>
        <v>44794.173357812499</v>
      </c>
      <c r="B5822" s="8" t="str">
        <f t="shared" si="361"/>
        <v>→</v>
      </c>
      <c r="C5822" s="10">
        <f t="shared" si="363"/>
        <v>59.179000000000002</v>
      </c>
      <c r="D5822" s="2">
        <v>1661018978115</v>
      </c>
      <c r="E5822" t="s">
        <v>0</v>
      </c>
      <c r="F5822" s="1">
        <v>8</v>
      </c>
      <c r="G5822" s="1">
        <v>21</v>
      </c>
      <c r="H5822" s="1">
        <v>31</v>
      </c>
      <c r="I5822" s="1">
        <v>7</v>
      </c>
      <c r="J5822" s="1">
        <v>4</v>
      </c>
      <c r="K5822" s="1">
        <v>7</v>
      </c>
      <c r="L5822" s="1">
        <v>6</v>
      </c>
      <c r="M5822" s="1">
        <v>86</v>
      </c>
      <c r="N5822" s="1" t="s">
        <v>41</v>
      </c>
      <c r="R5822" t="str">
        <f t="shared" si="362"/>
        <v>TIME 4:07 Sun</v>
      </c>
    </row>
    <row r="5823" spans="1:18" x14ac:dyDescent="0.25">
      <c r="A5823" s="12">
        <f t="shared" si="360"/>
        <v>44794.173358877313</v>
      </c>
      <c r="B5823" s="8" t="str">
        <f t="shared" si="361"/>
        <v>←</v>
      </c>
      <c r="C5823" s="10">
        <f t="shared" si="363"/>
        <v>9.1999999999999998E-2</v>
      </c>
      <c r="D5823" s="2">
        <v>1661018978207</v>
      </c>
      <c r="E5823" t="s">
        <v>0</v>
      </c>
      <c r="F5823" s="1">
        <v>5</v>
      </c>
      <c r="G5823" s="1">
        <v>31</v>
      </c>
      <c r="H5823" s="1">
        <v>21</v>
      </c>
      <c r="I5823" s="1" t="s">
        <v>7</v>
      </c>
      <c r="J5823" s="1">
        <v>3</v>
      </c>
      <c r="K5823" s="1" t="s">
        <v>8</v>
      </c>
      <c r="R5823" t="str">
        <f t="shared" si="362"/>
        <v>ACK</v>
      </c>
    </row>
    <row r="5824" spans="1:18" x14ac:dyDescent="0.25">
      <c r="A5824" s="12">
        <f t="shared" si="360"/>
        <v>44794.173360254623</v>
      </c>
      <c r="B5824" s="8" t="str">
        <f t="shared" si="361"/>
        <v>→</v>
      </c>
      <c r="C5824" s="10">
        <f t="shared" si="363"/>
        <v>0.11899999999999999</v>
      </c>
      <c r="D5824" s="2">
        <v>1661018978326</v>
      </c>
      <c r="E5824" t="s">
        <v>0</v>
      </c>
      <c r="F5824" s="1">
        <v>5</v>
      </c>
      <c r="G5824" s="1">
        <v>21</v>
      </c>
      <c r="H5824" s="1">
        <v>31</v>
      </c>
      <c r="I5824" s="1">
        <v>8</v>
      </c>
      <c r="J5824" s="1" t="s">
        <v>16</v>
      </c>
      <c r="K5824" s="1" t="s">
        <v>75</v>
      </c>
      <c r="R5824" t="str">
        <f t="shared" si="362"/>
        <v>UNKNOWN 8</v>
      </c>
    </row>
    <row r="5825" spans="1:18" x14ac:dyDescent="0.25">
      <c r="A5825" s="12">
        <f t="shared" si="360"/>
        <v>44794.173361539353</v>
      </c>
      <c r="B5825" s="8" t="str">
        <f t="shared" si="361"/>
        <v>←</v>
      </c>
      <c r="C5825" s="10">
        <f t="shared" si="363"/>
        <v>0.111</v>
      </c>
      <c r="D5825" s="2">
        <v>1661018978437</v>
      </c>
      <c r="E5825" t="s">
        <v>0</v>
      </c>
      <c r="F5825" s="1">
        <v>5</v>
      </c>
      <c r="G5825" s="1">
        <v>31</v>
      </c>
      <c r="H5825" s="1">
        <v>21</v>
      </c>
      <c r="I5825" s="1" t="s">
        <v>7</v>
      </c>
      <c r="J5825" s="1">
        <v>3</v>
      </c>
      <c r="K5825" s="1" t="s">
        <v>8</v>
      </c>
      <c r="R5825" t="str">
        <f t="shared" si="362"/>
        <v>ACK</v>
      </c>
    </row>
    <row r="5826" spans="1:18" x14ac:dyDescent="0.25">
      <c r="A5826" s="12">
        <f t="shared" si="360"/>
        <v>44794.173362800924</v>
      </c>
      <c r="B5826" s="8" t="str">
        <f t="shared" si="361"/>
        <v>→</v>
      </c>
      <c r="C5826" s="10">
        <f t="shared" si="363"/>
        <v>0.109</v>
      </c>
      <c r="D5826" s="2">
        <v>1661018978546</v>
      </c>
      <c r="E5826" t="s">
        <v>0</v>
      </c>
      <c r="F5826" s="1">
        <v>6</v>
      </c>
      <c r="G5826" s="1">
        <v>21</v>
      </c>
      <c r="H5826" s="1">
        <v>31</v>
      </c>
      <c r="I5826" s="1" t="s">
        <v>43</v>
      </c>
      <c r="J5826" s="1">
        <v>0</v>
      </c>
      <c r="K5826" s="1" t="s">
        <v>73</v>
      </c>
      <c r="L5826" s="1" t="s">
        <v>102</v>
      </c>
      <c r="R5826" t="str">
        <f t="shared" si="362"/>
        <v>FAN SPEED Fan:Off</v>
      </c>
    </row>
    <row r="5827" spans="1:18" x14ac:dyDescent="0.25">
      <c r="A5827" s="12">
        <f t="shared" ref="A5827:A5890" si="364">IF(ISNUMBER(D5827),D5827/(1000*60*60*24)+25569+10/24,"")</f>
        <v>44794.173363958333</v>
      </c>
      <c r="B5827" s="8" t="str">
        <f t="shared" ref="B5827:B5890" si="365">IF(ISNUMBER(D5827),IF(AND(G5827=21,H5827=31),"→",IF(AND(G5827=31,H5827=21),"←",IF(AND(G5827=21,H5827=0),"→→","Error"))),"")</f>
        <v>←</v>
      </c>
      <c r="C5827" s="10">
        <f t="shared" si="363"/>
        <v>0.1</v>
      </c>
      <c r="D5827" s="2">
        <v>1661018978646</v>
      </c>
      <c r="E5827" t="s">
        <v>0</v>
      </c>
      <c r="F5827" s="1">
        <v>5</v>
      </c>
      <c r="G5827" s="1">
        <v>31</v>
      </c>
      <c r="H5827" s="1">
        <v>21</v>
      </c>
      <c r="I5827" s="1" t="s">
        <v>7</v>
      </c>
      <c r="J5827" s="1">
        <v>3</v>
      </c>
      <c r="K5827" s="1" t="s">
        <v>8</v>
      </c>
      <c r="R5827" t="str">
        <f t="shared" ref="R5827:R5890" si="366">DECODEPACKET(E5827)</f>
        <v>ACK</v>
      </c>
    </row>
    <row r="5828" spans="1:18" x14ac:dyDescent="0.25">
      <c r="A5828" s="12">
        <f t="shared" si="364"/>
        <v>44794.173365150462</v>
      </c>
      <c r="B5828" s="8" t="str">
        <f t="shared" si="365"/>
        <v>→</v>
      </c>
      <c r="C5828" s="10">
        <f t="shared" ref="C5828:C5891" si="367">IF(AND(ISNUMBER(D5827), ISNUMBER(D5828)),(D5828-D5827)/1000,"")</f>
        <v>0.10299999999999999</v>
      </c>
      <c r="D5828" s="2">
        <v>1661018978749</v>
      </c>
      <c r="E5828" t="s">
        <v>0</v>
      </c>
      <c r="F5828" s="1">
        <v>5</v>
      </c>
      <c r="G5828" s="1">
        <v>21</v>
      </c>
      <c r="H5828" s="1">
        <v>31</v>
      </c>
      <c r="I5828" s="1">
        <v>6</v>
      </c>
      <c r="J5828" s="1">
        <v>60</v>
      </c>
      <c r="K5828" s="1">
        <v>83</v>
      </c>
      <c r="R5828" t="str">
        <f t="shared" si="366"/>
        <v>FURNACE STATUS REQUEST</v>
      </c>
    </row>
    <row r="5829" spans="1:18" x14ac:dyDescent="0.25">
      <c r="A5829" s="12">
        <f t="shared" si="364"/>
        <v>44794.173367002317</v>
      </c>
      <c r="B5829" s="8" t="str">
        <f t="shared" si="365"/>
        <v>←</v>
      </c>
      <c r="C5829" s="10">
        <f t="shared" si="367"/>
        <v>0.16</v>
      </c>
      <c r="D5829" s="2">
        <v>1661018978909</v>
      </c>
      <c r="E5829" t="s">
        <v>0</v>
      </c>
      <c r="F5829" s="1">
        <v>9</v>
      </c>
      <c r="G5829" s="1">
        <v>31</v>
      </c>
      <c r="H5829" s="1">
        <v>21</v>
      </c>
      <c r="I5829" s="1" t="s">
        <v>1</v>
      </c>
      <c r="J5829" s="1">
        <v>0</v>
      </c>
      <c r="K5829" s="1">
        <v>0</v>
      </c>
      <c r="L5829" s="1">
        <v>0</v>
      </c>
      <c r="M5829" s="1">
        <v>0</v>
      </c>
      <c r="N5829" s="1" t="s">
        <v>26</v>
      </c>
      <c r="O5829" s="1" t="s">
        <v>27</v>
      </c>
      <c r="R5829" t="str">
        <f t="shared" si="366"/>
        <v>FURNACE STATUS RESPONSE Fan:0 Ignition:0 Burner:0 Unknown:0</v>
      </c>
    </row>
    <row r="5830" spans="1:18" x14ac:dyDescent="0.25">
      <c r="A5830" s="12">
        <f t="shared" si="364"/>
        <v>44794.17405303241</v>
      </c>
      <c r="B5830" s="8" t="str">
        <f t="shared" si="365"/>
        <v>→</v>
      </c>
      <c r="C5830" s="10">
        <f t="shared" si="367"/>
        <v>59.273000000000003</v>
      </c>
      <c r="D5830" s="2">
        <v>1661019038182</v>
      </c>
      <c r="E5830" t="s">
        <v>0</v>
      </c>
      <c r="F5830" s="1">
        <v>8</v>
      </c>
      <c r="G5830" s="1">
        <v>21</v>
      </c>
      <c r="H5830" s="1">
        <v>31</v>
      </c>
      <c r="I5830" s="1">
        <v>7</v>
      </c>
      <c r="J5830" s="1">
        <v>4</v>
      </c>
      <c r="K5830" s="1">
        <v>8</v>
      </c>
      <c r="L5830" s="1">
        <v>6</v>
      </c>
      <c r="M5830" s="1" t="s">
        <v>75</v>
      </c>
      <c r="N5830" s="1" t="s">
        <v>41</v>
      </c>
      <c r="R5830" t="str">
        <f t="shared" si="366"/>
        <v>TIME 4:08 Sun</v>
      </c>
    </row>
    <row r="5831" spans="1:18" x14ac:dyDescent="0.25">
      <c r="A5831" s="12">
        <f t="shared" si="364"/>
        <v>44794.174053692128</v>
      </c>
      <c r="B5831" s="8" t="str">
        <f t="shared" si="365"/>
        <v>←</v>
      </c>
      <c r="C5831" s="10">
        <f t="shared" si="367"/>
        <v>5.7000000000000002E-2</v>
      </c>
      <c r="D5831" s="2">
        <v>1661019038239</v>
      </c>
      <c r="E5831" t="s">
        <v>0</v>
      </c>
      <c r="F5831" s="1">
        <v>5</v>
      </c>
      <c r="G5831" s="1">
        <v>31</v>
      </c>
      <c r="H5831" s="1">
        <v>21</v>
      </c>
      <c r="I5831" s="1" t="s">
        <v>7</v>
      </c>
      <c r="J5831" s="1">
        <v>3</v>
      </c>
      <c r="K5831" s="1" t="s">
        <v>8</v>
      </c>
      <c r="R5831" t="str">
        <f t="shared" si="366"/>
        <v>ACK</v>
      </c>
    </row>
    <row r="5832" spans="1:18" x14ac:dyDescent="0.25">
      <c r="A5832" s="12">
        <f t="shared" si="364"/>
        <v>44794.174054780095</v>
      </c>
      <c r="B5832" s="8" t="str">
        <f t="shared" si="365"/>
        <v>→</v>
      </c>
      <c r="C5832" s="10">
        <f t="shared" si="367"/>
        <v>9.4E-2</v>
      </c>
      <c r="D5832" s="2">
        <v>1661019038333</v>
      </c>
      <c r="E5832" t="s">
        <v>0</v>
      </c>
      <c r="F5832" s="1">
        <v>5</v>
      </c>
      <c r="G5832" s="1">
        <v>21</v>
      </c>
      <c r="H5832" s="1">
        <v>31</v>
      </c>
      <c r="I5832" s="1">
        <v>8</v>
      </c>
      <c r="J5832" s="1" t="s">
        <v>16</v>
      </c>
      <c r="K5832" s="1" t="s">
        <v>75</v>
      </c>
      <c r="R5832" t="str">
        <f t="shared" si="366"/>
        <v>UNKNOWN 8</v>
      </c>
    </row>
    <row r="5833" spans="1:18" x14ac:dyDescent="0.25">
      <c r="A5833" s="12">
        <f t="shared" si="364"/>
        <v>44794.17405616898</v>
      </c>
      <c r="B5833" s="8" t="str">
        <f t="shared" si="365"/>
        <v>←</v>
      </c>
      <c r="C5833" s="10">
        <f t="shared" si="367"/>
        <v>0.12</v>
      </c>
      <c r="D5833" s="2">
        <v>1661019038453</v>
      </c>
      <c r="E5833" t="s">
        <v>0</v>
      </c>
      <c r="F5833" s="1">
        <v>5</v>
      </c>
      <c r="G5833" s="1">
        <v>31</v>
      </c>
      <c r="H5833" s="1">
        <v>21</v>
      </c>
      <c r="I5833" s="1" t="s">
        <v>7</v>
      </c>
      <c r="J5833" s="1">
        <v>3</v>
      </c>
      <c r="K5833" s="1" t="s">
        <v>8</v>
      </c>
      <c r="R5833" t="str">
        <f t="shared" si="366"/>
        <v>ACK</v>
      </c>
    </row>
    <row r="5834" spans="1:18" x14ac:dyDescent="0.25">
      <c r="A5834" s="12">
        <f t="shared" si="364"/>
        <v>44794.174057280092</v>
      </c>
      <c r="B5834" s="8" t="str">
        <f t="shared" si="365"/>
        <v>→</v>
      </c>
      <c r="C5834" s="10">
        <f t="shared" si="367"/>
        <v>9.6000000000000002E-2</v>
      </c>
      <c r="D5834" s="2">
        <v>1661019038549</v>
      </c>
      <c r="E5834" t="s">
        <v>0</v>
      </c>
      <c r="F5834" s="1">
        <v>6</v>
      </c>
      <c r="G5834" s="1">
        <v>21</v>
      </c>
      <c r="H5834" s="1">
        <v>31</v>
      </c>
      <c r="I5834" s="1" t="s">
        <v>43</v>
      </c>
      <c r="J5834" s="1">
        <v>0</v>
      </c>
      <c r="K5834" s="1" t="s">
        <v>73</v>
      </c>
      <c r="L5834" s="1" t="s">
        <v>102</v>
      </c>
      <c r="R5834" t="str">
        <f t="shared" si="366"/>
        <v>FAN SPEED Fan:Off</v>
      </c>
    </row>
    <row r="5835" spans="1:18" x14ac:dyDescent="0.25">
      <c r="A5835" s="12">
        <f t="shared" si="364"/>
        <v>44794.174058576384</v>
      </c>
      <c r="B5835" s="8" t="str">
        <f t="shared" si="365"/>
        <v>←</v>
      </c>
      <c r="C5835" s="10">
        <f t="shared" si="367"/>
        <v>0.112</v>
      </c>
      <c r="D5835" s="2">
        <v>1661019038661</v>
      </c>
      <c r="E5835" t="s">
        <v>0</v>
      </c>
      <c r="F5835" s="1">
        <v>5</v>
      </c>
      <c r="G5835" s="1">
        <v>31</v>
      </c>
      <c r="H5835" s="1">
        <v>21</v>
      </c>
      <c r="I5835" s="1" t="s">
        <v>7</v>
      </c>
      <c r="J5835" s="1">
        <v>3</v>
      </c>
      <c r="K5835" s="1" t="s">
        <v>8</v>
      </c>
      <c r="R5835" t="str">
        <f t="shared" si="366"/>
        <v>ACK</v>
      </c>
    </row>
    <row r="5836" spans="1:18" x14ac:dyDescent="0.25">
      <c r="A5836" s="12">
        <f t="shared" si="364"/>
        <v>44794.174059756937</v>
      </c>
      <c r="B5836" s="8" t="str">
        <f t="shared" si="365"/>
        <v>→</v>
      </c>
      <c r="C5836" s="10">
        <f t="shared" si="367"/>
        <v>0.10199999999999999</v>
      </c>
      <c r="D5836" s="2">
        <v>1661019038763</v>
      </c>
      <c r="E5836" t="s">
        <v>0</v>
      </c>
      <c r="F5836" s="1">
        <v>5</v>
      </c>
      <c r="G5836" s="1">
        <v>21</v>
      </c>
      <c r="H5836" s="1">
        <v>31</v>
      </c>
      <c r="I5836" s="1">
        <v>6</v>
      </c>
      <c r="J5836" s="1">
        <v>60</v>
      </c>
      <c r="K5836" s="1">
        <v>83</v>
      </c>
      <c r="R5836" t="str">
        <f t="shared" si="366"/>
        <v>FURNACE STATUS REQUEST</v>
      </c>
    </row>
    <row r="5837" spans="1:18" x14ac:dyDescent="0.25">
      <c r="A5837" s="12">
        <f t="shared" si="364"/>
        <v>44794.174061493053</v>
      </c>
      <c r="B5837" s="8" t="str">
        <f t="shared" si="365"/>
        <v>←</v>
      </c>
      <c r="C5837" s="10">
        <f t="shared" si="367"/>
        <v>0.15</v>
      </c>
      <c r="D5837" s="2">
        <v>1661019038913</v>
      </c>
      <c r="E5837" t="s">
        <v>0</v>
      </c>
      <c r="F5837" s="1">
        <v>9</v>
      </c>
      <c r="G5837" s="1">
        <v>31</v>
      </c>
      <c r="H5837" s="1">
        <v>21</v>
      </c>
      <c r="I5837" s="1" t="s">
        <v>1</v>
      </c>
      <c r="J5837" s="1">
        <v>0</v>
      </c>
      <c r="K5837" s="1">
        <v>0</v>
      </c>
      <c r="L5837" s="1">
        <v>0</v>
      </c>
      <c r="M5837" s="1">
        <v>0</v>
      </c>
      <c r="N5837" s="1" t="s">
        <v>26</v>
      </c>
      <c r="O5837" s="1" t="s">
        <v>27</v>
      </c>
      <c r="R5837" t="str">
        <f t="shared" si="366"/>
        <v>FURNACE STATUS RESPONSE Fan:0 Ignition:0 Burner:0 Unknown:0</v>
      </c>
    </row>
    <row r="5838" spans="1:18" x14ac:dyDescent="0.25">
      <c r="A5838" s="12">
        <f t="shared" si="364"/>
        <v>44794.17474667824</v>
      </c>
      <c r="B5838" s="8" t="str">
        <f t="shared" si="365"/>
        <v>→</v>
      </c>
      <c r="C5838" s="10">
        <f t="shared" si="367"/>
        <v>59.2</v>
      </c>
      <c r="D5838" s="2">
        <v>1661019098113</v>
      </c>
      <c r="E5838" t="s">
        <v>0</v>
      </c>
      <c r="F5838" s="1">
        <v>8</v>
      </c>
      <c r="G5838" s="1">
        <v>21</v>
      </c>
      <c r="H5838" s="1">
        <v>31</v>
      </c>
      <c r="I5838" s="1">
        <v>7</v>
      </c>
      <c r="J5838" s="1">
        <v>4</v>
      </c>
      <c r="K5838" s="1">
        <v>9</v>
      </c>
      <c r="L5838" s="1">
        <v>6</v>
      </c>
      <c r="M5838" s="1">
        <v>22</v>
      </c>
      <c r="N5838" s="1" t="s">
        <v>43</v>
      </c>
      <c r="R5838" t="str">
        <f t="shared" si="366"/>
        <v>TIME 4:09 Sun</v>
      </c>
    </row>
    <row r="5839" spans="1:18" x14ac:dyDescent="0.25">
      <c r="A5839" s="12">
        <f t="shared" si="364"/>
        <v>44794.174747847217</v>
      </c>
      <c r="B5839" s="8" t="str">
        <f t="shared" si="365"/>
        <v>←</v>
      </c>
      <c r="C5839" s="10">
        <f t="shared" si="367"/>
        <v>0.10100000000000001</v>
      </c>
      <c r="D5839" s="2">
        <v>1661019098214</v>
      </c>
      <c r="E5839" t="s">
        <v>0</v>
      </c>
      <c r="F5839" s="1">
        <v>5</v>
      </c>
      <c r="G5839" s="1">
        <v>31</v>
      </c>
      <c r="H5839" s="1">
        <v>21</v>
      </c>
      <c r="I5839" s="1" t="s">
        <v>7</v>
      </c>
      <c r="J5839" s="1">
        <v>3</v>
      </c>
      <c r="K5839" s="1" t="s">
        <v>8</v>
      </c>
      <c r="R5839" t="str">
        <f t="shared" si="366"/>
        <v>ACK</v>
      </c>
    </row>
    <row r="5840" spans="1:18" x14ac:dyDescent="0.25">
      <c r="A5840" s="12">
        <f t="shared" si="364"/>
        <v>44794.174749224534</v>
      </c>
      <c r="B5840" s="8" t="str">
        <f t="shared" si="365"/>
        <v>→</v>
      </c>
      <c r="C5840" s="10">
        <f t="shared" si="367"/>
        <v>0.11899999999999999</v>
      </c>
      <c r="D5840" s="2">
        <v>1661019098333</v>
      </c>
      <c r="E5840" t="s">
        <v>0</v>
      </c>
      <c r="F5840" s="1">
        <v>5</v>
      </c>
      <c r="G5840" s="1">
        <v>21</v>
      </c>
      <c r="H5840" s="1">
        <v>31</v>
      </c>
      <c r="I5840" s="1">
        <v>8</v>
      </c>
      <c r="J5840" s="1" t="s">
        <v>16</v>
      </c>
      <c r="K5840" s="1" t="s">
        <v>75</v>
      </c>
      <c r="R5840" t="str">
        <f t="shared" si="366"/>
        <v>UNKNOWN 8</v>
      </c>
    </row>
    <row r="5841" spans="1:18" x14ac:dyDescent="0.25">
      <c r="A5841" s="12">
        <f t="shared" si="364"/>
        <v>44794.17475035879</v>
      </c>
      <c r="B5841" s="8" t="str">
        <f t="shared" si="365"/>
        <v>←</v>
      </c>
      <c r="C5841" s="10">
        <f t="shared" si="367"/>
        <v>9.8000000000000004E-2</v>
      </c>
      <c r="D5841" s="2">
        <v>1661019098431</v>
      </c>
      <c r="E5841" t="s">
        <v>0</v>
      </c>
      <c r="F5841" s="1">
        <v>5</v>
      </c>
      <c r="G5841" s="1">
        <v>31</v>
      </c>
      <c r="H5841" s="1">
        <v>21</v>
      </c>
      <c r="I5841" s="1" t="s">
        <v>7</v>
      </c>
      <c r="J5841" s="1">
        <v>3</v>
      </c>
      <c r="K5841" s="1" t="s">
        <v>8</v>
      </c>
      <c r="R5841" t="str">
        <f t="shared" si="366"/>
        <v>ACK</v>
      </c>
    </row>
    <row r="5842" spans="1:18" x14ac:dyDescent="0.25">
      <c r="A5842" s="12">
        <f t="shared" si="364"/>
        <v>44794.174751539351</v>
      </c>
      <c r="B5842" s="8" t="str">
        <f t="shared" si="365"/>
        <v>→</v>
      </c>
      <c r="C5842" s="10">
        <f t="shared" si="367"/>
        <v>0.10199999999999999</v>
      </c>
      <c r="D5842" s="2">
        <v>1661019098533</v>
      </c>
      <c r="E5842" t="s">
        <v>0</v>
      </c>
      <c r="F5842" s="1">
        <v>6</v>
      </c>
      <c r="G5842" s="1">
        <v>21</v>
      </c>
      <c r="H5842" s="1">
        <v>31</v>
      </c>
      <c r="I5842" s="1" t="s">
        <v>43</v>
      </c>
      <c r="J5842" s="1">
        <v>0</v>
      </c>
      <c r="K5842" s="1" t="s">
        <v>73</v>
      </c>
      <c r="L5842" s="1" t="s">
        <v>102</v>
      </c>
      <c r="R5842" t="str">
        <f t="shared" si="366"/>
        <v>FAN SPEED Fan:Off</v>
      </c>
    </row>
    <row r="5843" spans="1:18" x14ac:dyDescent="0.25">
      <c r="A5843" s="12">
        <f t="shared" si="364"/>
        <v>44794.174752662038</v>
      </c>
      <c r="B5843" s="8" t="str">
        <f t="shared" si="365"/>
        <v>←</v>
      </c>
      <c r="C5843" s="10">
        <f t="shared" si="367"/>
        <v>9.7000000000000003E-2</v>
      </c>
      <c r="D5843" s="2">
        <v>1661019098630</v>
      </c>
      <c r="E5843" t="s">
        <v>0</v>
      </c>
      <c r="F5843" s="1">
        <v>5</v>
      </c>
      <c r="G5843" s="1">
        <v>31</v>
      </c>
      <c r="H5843" s="1">
        <v>21</v>
      </c>
      <c r="I5843" s="1" t="s">
        <v>7</v>
      </c>
      <c r="J5843" s="1">
        <v>3</v>
      </c>
      <c r="K5843" s="1" t="s">
        <v>8</v>
      </c>
      <c r="R5843" t="str">
        <f t="shared" si="366"/>
        <v>ACK</v>
      </c>
    </row>
    <row r="5844" spans="1:18" x14ac:dyDescent="0.25">
      <c r="A5844" s="12">
        <f t="shared" si="364"/>
        <v>44794.174753796295</v>
      </c>
      <c r="B5844" s="8" t="str">
        <f t="shared" si="365"/>
        <v>→</v>
      </c>
      <c r="C5844" s="10">
        <f t="shared" si="367"/>
        <v>9.8000000000000004E-2</v>
      </c>
      <c r="D5844" s="2">
        <v>1661019098728</v>
      </c>
      <c r="E5844" t="s">
        <v>0</v>
      </c>
      <c r="F5844" s="1">
        <v>5</v>
      </c>
      <c r="G5844" s="1">
        <v>21</v>
      </c>
      <c r="H5844" s="1">
        <v>31</v>
      </c>
      <c r="I5844" s="1">
        <v>6</v>
      </c>
      <c r="J5844" s="1">
        <v>60</v>
      </c>
      <c r="K5844" s="1">
        <v>83</v>
      </c>
      <c r="R5844" t="str">
        <f t="shared" si="366"/>
        <v>FURNACE STATUS REQUEST</v>
      </c>
    </row>
    <row r="5845" spans="1:18" x14ac:dyDescent="0.25">
      <c r="A5845" s="12">
        <f t="shared" si="364"/>
        <v>44794.174755509252</v>
      </c>
      <c r="B5845" s="8" t="str">
        <f t="shared" si="365"/>
        <v>←</v>
      </c>
      <c r="C5845" s="10">
        <f t="shared" si="367"/>
        <v>0.14799999999999999</v>
      </c>
      <c r="D5845" s="2">
        <v>1661019098876</v>
      </c>
      <c r="E5845" t="s">
        <v>0</v>
      </c>
      <c r="F5845" s="1">
        <v>9</v>
      </c>
      <c r="G5845" s="1">
        <v>31</v>
      </c>
      <c r="H5845" s="1">
        <v>21</v>
      </c>
      <c r="I5845" s="1" t="s">
        <v>1</v>
      </c>
      <c r="J5845" s="1">
        <v>0</v>
      </c>
      <c r="K5845" s="1">
        <v>0</v>
      </c>
      <c r="L5845" s="1">
        <v>0</v>
      </c>
      <c r="M5845" s="1">
        <v>0</v>
      </c>
      <c r="N5845" s="1" t="s">
        <v>26</v>
      </c>
      <c r="O5845" s="1" t="s">
        <v>27</v>
      </c>
      <c r="R5845" t="str">
        <f t="shared" si="366"/>
        <v>FURNACE STATUS RESPONSE Fan:0 Ignition:0 Burner:0 Unknown:0</v>
      </c>
    </row>
    <row r="5846" spans="1:18" x14ac:dyDescent="0.25">
      <c r="A5846" s="12">
        <f t="shared" si="364"/>
        <v>44794.175441354164</v>
      </c>
      <c r="B5846" s="8" t="str">
        <f t="shared" si="365"/>
        <v>→</v>
      </c>
      <c r="C5846" s="10">
        <f t="shared" si="367"/>
        <v>59.256999999999998</v>
      </c>
      <c r="D5846" s="2">
        <v>1661019158133</v>
      </c>
      <c r="E5846" t="s">
        <v>0</v>
      </c>
      <c r="F5846" s="1">
        <v>8</v>
      </c>
      <c r="G5846" s="1">
        <v>21</v>
      </c>
      <c r="H5846" s="1">
        <v>31</v>
      </c>
      <c r="I5846" s="1">
        <v>7</v>
      </c>
      <c r="J5846" s="1">
        <v>4</v>
      </c>
      <c r="K5846" s="1" t="s">
        <v>10</v>
      </c>
      <c r="L5846" s="1">
        <v>6</v>
      </c>
      <c r="M5846" s="1">
        <v>28</v>
      </c>
      <c r="N5846" s="1" t="s">
        <v>43</v>
      </c>
      <c r="R5846" t="str">
        <f t="shared" si="366"/>
        <v>TIME 4:10 Sun</v>
      </c>
    </row>
    <row r="5847" spans="1:18" x14ac:dyDescent="0.25">
      <c r="A5847" s="12">
        <f t="shared" si="364"/>
        <v>44794.17544288194</v>
      </c>
      <c r="B5847" s="8" t="str">
        <f t="shared" si="365"/>
        <v>←</v>
      </c>
      <c r="C5847" s="10">
        <f t="shared" si="367"/>
        <v>0.13200000000000001</v>
      </c>
      <c r="D5847" s="2">
        <v>1661019158265</v>
      </c>
      <c r="E5847" t="s">
        <v>0</v>
      </c>
      <c r="F5847" s="1">
        <v>5</v>
      </c>
      <c r="G5847" s="1">
        <v>31</v>
      </c>
      <c r="H5847" s="1">
        <v>21</v>
      </c>
      <c r="I5847" s="1" t="s">
        <v>7</v>
      </c>
      <c r="J5847" s="1">
        <v>3</v>
      </c>
      <c r="K5847" s="1" t="s">
        <v>8</v>
      </c>
      <c r="R5847" t="str">
        <f t="shared" si="366"/>
        <v>ACK</v>
      </c>
    </row>
    <row r="5848" spans="1:18" x14ac:dyDescent="0.25">
      <c r="A5848" s="12">
        <f t="shared" si="364"/>
        <v>44794.175444062501</v>
      </c>
      <c r="B5848" s="8" t="str">
        <f t="shared" si="365"/>
        <v>→</v>
      </c>
      <c r="C5848" s="10">
        <f t="shared" si="367"/>
        <v>0.10199999999999999</v>
      </c>
      <c r="D5848" s="2">
        <v>1661019158367</v>
      </c>
      <c r="E5848" t="s">
        <v>0</v>
      </c>
      <c r="F5848" s="1">
        <v>5</v>
      </c>
      <c r="G5848" s="1">
        <v>21</v>
      </c>
      <c r="H5848" s="1">
        <v>31</v>
      </c>
      <c r="I5848" s="1">
        <v>8</v>
      </c>
      <c r="J5848" s="1" t="s">
        <v>16</v>
      </c>
      <c r="K5848" s="1" t="s">
        <v>75</v>
      </c>
      <c r="R5848" t="str">
        <f t="shared" si="366"/>
        <v>UNKNOWN 8</v>
      </c>
    </row>
    <row r="5849" spans="1:18" x14ac:dyDescent="0.25">
      <c r="A5849" s="12">
        <f t="shared" si="364"/>
        <v>44794.17544554398</v>
      </c>
      <c r="B5849" s="8" t="str">
        <f t="shared" si="365"/>
        <v>←</v>
      </c>
      <c r="C5849" s="10">
        <f t="shared" si="367"/>
        <v>0.128</v>
      </c>
      <c r="D5849" s="2">
        <v>1661019158495</v>
      </c>
      <c r="E5849" t="s">
        <v>0</v>
      </c>
      <c r="F5849" s="1">
        <v>5</v>
      </c>
      <c r="G5849" s="1">
        <v>31</v>
      </c>
      <c r="H5849" s="1">
        <v>21</v>
      </c>
      <c r="I5849" s="1" t="s">
        <v>7</v>
      </c>
      <c r="J5849" s="1">
        <v>3</v>
      </c>
      <c r="K5849" s="1" t="s">
        <v>8</v>
      </c>
      <c r="R5849" t="str">
        <f t="shared" si="366"/>
        <v>ACK</v>
      </c>
    </row>
    <row r="5850" spans="1:18" x14ac:dyDescent="0.25">
      <c r="A5850" s="12">
        <f t="shared" si="364"/>
        <v>44794.175446701389</v>
      </c>
      <c r="B5850" s="8" t="str">
        <f t="shared" si="365"/>
        <v>→</v>
      </c>
      <c r="C5850" s="10">
        <f t="shared" si="367"/>
        <v>0.1</v>
      </c>
      <c r="D5850" s="2">
        <v>1661019158595</v>
      </c>
      <c r="E5850" t="s">
        <v>0</v>
      </c>
      <c r="F5850" s="1">
        <v>6</v>
      </c>
      <c r="G5850" s="1">
        <v>21</v>
      </c>
      <c r="H5850" s="1">
        <v>31</v>
      </c>
      <c r="I5850" s="1" t="s">
        <v>43</v>
      </c>
      <c r="J5850" s="1">
        <v>0</v>
      </c>
      <c r="K5850" s="1" t="s">
        <v>73</v>
      </c>
      <c r="L5850" s="1" t="s">
        <v>102</v>
      </c>
      <c r="R5850" t="str">
        <f t="shared" si="366"/>
        <v>FAN SPEED Fan:Off</v>
      </c>
    </row>
    <row r="5851" spans="1:18" x14ac:dyDescent="0.25">
      <c r="A5851" s="12">
        <f t="shared" si="364"/>
        <v>44794.175448379632</v>
      </c>
      <c r="B5851" s="8" t="str">
        <f t="shared" si="365"/>
        <v>←</v>
      </c>
      <c r="C5851" s="10">
        <f t="shared" si="367"/>
        <v>0.14499999999999999</v>
      </c>
      <c r="D5851" s="2">
        <v>1661019158740</v>
      </c>
      <c r="E5851" t="s">
        <v>0</v>
      </c>
      <c r="F5851" s="1">
        <v>5</v>
      </c>
      <c r="G5851" s="1">
        <v>31</v>
      </c>
      <c r="H5851" s="1">
        <v>21</v>
      </c>
      <c r="I5851" s="1" t="s">
        <v>7</v>
      </c>
      <c r="J5851" s="1">
        <v>3</v>
      </c>
      <c r="K5851" s="1" t="s">
        <v>8</v>
      </c>
      <c r="R5851" t="str">
        <f t="shared" si="366"/>
        <v>ACK</v>
      </c>
    </row>
    <row r="5852" spans="1:18" x14ac:dyDescent="0.25">
      <c r="A5852" s="12">
        <f t="shared" si="364"/>
        <v>44794.175449386566</v>
      </c>
      <c r="B5852" s="8" t="str">
        <f t="shared" si="365"/>
        <v>→</v>
      </c>
      <c r="C5852" s="10">
        <f t="shared" si="367"/>
        <v>8.6999999999999994E-2</v>
      </c>
      <c r="D5852" s="2">
        <v>1661019158827</v>
      </c>
      <c r="E5852" t="s">
        <v>0</v>
      </c>
      <c r="F5852" s="1">
        <v>5</v>
      </c>
      <c r="G5852" s="1">
        <v>21</v>
      </c>
      <c r="H5852" s="1">
        <v>31</v>
      </c>
      <c r="I5852" s="1">
        <v>6</v>
      </c>
      <c r="J5852" s="1">
        <v>60</v>
      </c>
      <c r="K5852" s="1">
        <v>83</v>
      </c>
      <c r="R5852" t="str">
        <f t="shared" si="366"/>
        <v>FURNACE STATUS REQUEST</v>
      </c>
    </row>
    <row r="5853" spans="1:18" x14ac:dyDescent="0.25">
      <c r="A5853" s="12">
        <f t="shared" si="364"/>
        <v>44794.175451180556</v>
      </c>
      <c r="B5853" s="8" t="str">
        <f t="shared" si="365"/>
        <v>←</v>
      </c>
      <c r="C5853" s="10">
        <f t="shared" si="367"/>
        <v>0.155</v>
      </c>
      <c r="D5853" s="2">
        <v>1661019158982</v>
      </c>
      <c r="E5853" t="s">
        <v>0</v>
      </c>
      <c r="F5853" s="1">
        <v>9</v>
      </c>
      <c r="G5853" s="1">
        <v>31</v>
      </c>
      <c r="H5853" s="1">
        <v>21</v>
      </c>
      <c r="I5853" s="1" t="s">
        <v>1</v>
      </c>
      <c r="J5853" s="1">
        <v>0</v>
      </c>
      <c r="K5853" s="1">
        <v>0</v>
      </c>
      <c r="L5853" s="1">
        <v>0</v>
      </c>
      <c r="M5853" s="1">
        <v>0</v>
      </c>
      <c r="N5853" s="1" t="s">
        <v>26</v>
      </c>
      <c r="O5853" s="1" t="s">
        <v>27</v>
      </c>
      <c r="R5853" t="str">
        <f t="shared" si="366"/>
        <v>FURNACE STATUS RESPONSE Fan:0 Ignition:0 Burner:0 Unknown:0</v>
      </c>
    </row>
    <row r="5854" spans="1:18" x14ac:dyDescent="0.25">
      <c r="A5854" s="12">
        <f t="shared" si="364"/>
        <v>44794.176135810187</v>
      </c>
      <c r="B5854" s="8" t="str">
        <f t="shared" si="365"/>
        <v>→</v>
      </c>
      <c r="C5854" s="10">
        <f t="shared" si="367"/>
        <v>59.152000000000001</v>
      </c>
      <c r="D5854" s="2">
        <v>1661019218134</v>
      </c>
      <c r="E5854" t="s">
        <v>0</v>
      </c>
      <c r="F5854" s="1">
        <v>8</v>
      </c>
      <c r="G5854" s="1">
        <v>21</v>
      </c>
      <c r="H5854" s="1">
        <v>31</v>
      </c>
      <c r="I5854" s="1">
        <v>7</v>
      </c>
      <c r="J5854" s="1">
        <v>4</v>
      </c>
      <c r="K5854" s="1" t="s">
        <v>3</v>
      </c>
      <c r="L5854" s="1">
        <v>6</v>
      </c>
      <c r="M5854" s="1" t="s">
        <v>76</v>
      </c>
      <c r="N5854" s="1" t="s">
        <v>41</v>
      </c>
      <c r="R5854" t="str">
        <f t="shared" si="366"/>
        <v>TIME 4:11 Sun</v>
      </c>
    </row>
    <row r="5855" spans="1:18" x14ac:dyDescent="0.25">
      <c r="A5855" s="12">
        <f t="shared" si="364"/>
        <v>44794.176137245369</v>
      </c>
      <c r="B5855" s="8" t="str">
        <f t="shared" si="365"/>
        <v>←</v>
      </c>
      <c r="C5855" s="10">
        <f t="shared" si="367"/>
        <v>0.124</v>
      </c>
      <c r="D5855" s="2">
        <v>1661019218258</v>
      </c>
      <c r="E5855" t="s">
        <v>0</v>
      </c>
      <c r="F5855" s="1">
        <v>5</v>
      </c>
      <c r="G5855" s="1">
        <v>31</v>
      </c>
      <c r="H5855" s="1">
        <v>21</v>
      </c>
      <c r="I5855" s="1" t="s">
        <v>7</v>
      </c>
      <c r="J5855" s="1">
        <v>3</v>
      </c>
      <c r="K5855" s="1" t="s">
        <v>8</v>
      </c>
      <c r="R5855" t="str">
        <f t="shared" si="366"/>
        <v>ACK</v>
      </c>
    </row>
    <row r="5856" spans="1:18" x14ac:dyDescent="0.25">
      <c r="A5856" s="12">
        <f t="shared" si="364"/>
        <v>44794.176138530085</v>
      </c>
      <c r="B5856" s="8" t="str">
        <f t="shared" si="365"/>
        <v>→</v>
      </c>
      <c r="C5856" s="10">
        <f t="shared" si="367"/>
        <v>0.111</v>
      </c>
      <c r="D5856" s="2">
        <v>1661019218369</v>
      </c>
      <c r="E5856" t="s">
        <v>0</v>
      </c>
      <c r="F5856" s="1">
        <v>5</v>
      </c>
      <c r="G5856" s="1">
        <v>21</v>
      </c>
      <c r="H5856" s="1">
        <v>31</v>
      </c>
      <c r="I5856" s="1">
        <v>8</v>
      </c>
      <c r="J5856" s="1" t="s">
        <v>16</v>
      </c>
      <c r="K5856" s="1" t="s">
        <v>75</v>
      </c>
      <c r="R5856" t="str">
        <f t="shared" si="366"/>
        <v>UNKNOWN 8</v>
      </c>
    </row>
    <row r="5857" spans="1:18" x14ac:dyDescent="0.25">
      <c r="A5857" s="12">
        <f t="shared" si="364"/>
        <v>44794.176139618052</v>
      </c>
      <c r="B5857" s="8" t="str">
        <f t="shared" si="365"/>
        <v>←</v>
      </c>
      <c r="C5857" s="10">
        <f t="shared" si="367"/>
        <v>9.4E-2</v>
      </c>
      <c r="D5857" s="2">
        <v>1661019218463</v>
      </c>
      <c r="E5857" t="s">
        <v>0</v>
      </c>
      <c r="F5857" s="1">
        <v>5</v>
      </c>
      <c r="G5857" s="1">
        <v>31</v>
      </c>
      <c r="H5857" s="1">
        <v>21</v>
      </c>
      <c r="I5857" s="1" t="s">
        <v>7</v>
      </c>
      <c r="J5857" s="1">
        <v>3</v>
      </c>
      <c r="K5857" s="1" t="s">
        <v>8</v>
      </c>
      <c r="R5857" t="str">
        <f t="shared" si="366"/>
        <v>ACK</v>
      </c>
    </row>
    <row r="5858" spans="1:18" x14ac:dyDescent="0.25">
      <c r="A5858" s="12">
        <f t="shared" si="364"/>
        <v>44794.176140949072</v>
      </c>
      <c r="B5858" s="8" t="str">
        <f t="shared" si="365"/>
        <v>→</v>
      </c>
      <c r="C5858" s="10">
        <f t="shared" si="367"/>
        <v>0.115</v>
      </c>
      <c r="D5858" s="2">
        <v>1661019218578</v>
      </c>
      <c r="E5858" t="s">
        <v>0</v>
      </c>
      <c r="F5858" s="1">
        <v>6</v>
      </c>
      <c r="G5858" s="1">
        <v>21</v>
      </c>
      <c r="H5858" s="1">
        <v>31</v>
      </c>
      <c r="I5858" s="1" t="s">
        <v>43</v>
      </c>
      <c r="J5858" s="1">
        <v>0</v>
      </c>
      <c r="K5858" s="1" t="s">
        <v>73</v>
      </c>
      <c r="L5858" s="1" t="s">
        <v>102</v>
      </c>
      <c r="R5858" t="str">
        <f t="shared" si="366"/>
        <v>FAN SPEED Fan:Off</v>
      </c>
    </row>
    <row r="5859" spans="1:18" x14ac:dyDescent="0.25">
      <c r="A5859" s="12">
        <f t="shared" si="364"/>
        <v>44794.176142268516</v>
      </c>
      <c r="B5859" s="8" t="str">
        <f t="shared" si="365"/>
        <v>←</v>
      </c>
      <c r="C5859" s="10">
        <f t="shared" si="367"/>
        <v>0.114</v>
      </c>
      <c r="D5859" s="2">
        <v>1661019218692</v>
      </c>
      <c r="E5859" t="s">
        <v>0</v>
      </c>
      <c r="F5859" s="1">
        <v>5</v>
      </c>
      <c r="G5859" s="1">
        <v>31</v>
      </c>
      <c r="H5859" s="1">
        <v>21</v>
      </c>
      <c r="I5859" s="1" t="s">
        <v>7</v>
      </c>
      <c r="J5859" s="1">
        <v>3</v>
      </c>
      <c r="K5859" s="1" t="s">
        <v>8</v>
      </c>
      <c r="R5859" t="str">
        <f t="shared" si="366"/>
        <v>ACK</v>
      </c>
    </row>
    <row r="5860" spans="1:18" x14ac:dyDescent="0.25">
      <c r="A5860" s="12">
        <f t="shared" si="364"/>
        <v>44794.176143425924</v>
      </c>
      <c r="B5860" s="8" t="str">
        <f t="shared" si="365"/>
        <v>→</v>
      </c>
      <c r="C5860" s="10">
        <f t="shared" si="367"/>
        <v>0.1</v>
      </c>
      <c r="D5860" s="2">
        <v>1661019218792</v>
      </c>
      <c r="E5860" t="s">
        <v>0</v>
      </c>
      <c r="F5860" s="1">
        <v>5</v>
      </c>
      <c r="G5860" s="1">
        <v>21</v>
      </c>
      <c r="H5860" s="1">
        <v>31</v>
      </c>
      <c r="I5860" s="1">
        <v>6</v>
      </c>
      <c r="J5860" s="1">
        <v>60</v>
      </c>
      <c r="K5860" s="1">
        <v>83</v>
      </c>
      <c r="R5860" t="str">
        <f t="shared" si="366"/>
        <v>FURNACE STATUS REQUEST</v>
      </c>
    </row>
    <row r="5861" spans="1:18" x14ac:dyDescent="0.25">
      <c r="A5861" s="12">
        <f t="shared" si="364"/>
        <v>44794.176145266203</v>
      </c>
      <c r="B5861" s="8" t="str">
        <f t="shared" si="365"/>
        <v>←</v>
      </c>
      <c r="C5861" s="10">
        <f t="shared" si="367"/>
        <v>0.159</v>
      </c>
      <c r="D5861" s="2">
        <v>1661019218951</v>
      </c>
      <c r="E5861" t="s">
        <v>0</v>
      </c>
      <c r="F5861" s="1">
        <v>9</v>
      </c>
      <c r="G5861" s="1">
        <v>31</v>
      </c>
      <c r="H5861" s="1">
        <v>21</v>
      </c>
      <c r="I5861" s="1" t="s">
        <v>1</v>
      </c>
      <c r="J5861" s="1">
        <v>0</v>
      </c>
      <c r="K5861" s="1">
        <v>0</v>
      </c>
      <c r="L5861" s="1">
        <v>0</v>
      </c>
      <c r="M5861" s="1">
        <v>0</v>
      </c>
      <c r="N5861" s="1" t="s">
        <v>26</v>
      </c>
      <c r="O5861" s="1" t="s">
        <v>27</v>
      </c>
      <c r="R5861" t="str">
        <f t="shared" si="366"/>
        <v>FURNACE STATUS RESPONSE Fan:0 Ignition:0 Burner:0 Unknown:0</v>
      </c>
    </row>
    <row r="5862" spans="1:18" x14ac:dyDescent="0.25">
      <c r="A5862" s="12">
        <f t="shared" si="364"/>
        <v>44794.176830324075</v>
      </c>
      <c r="B5862" s="8" t="str">
        <f t="shared" si="365"/>
        <v>→</v>
      </c>
      <c r="C5862" s="10">
        <f t="shared" si="367"/>
        <v>59.189</v>
      </c>
      <c r="D5862" s="2">
        <v>1661019278140</v>
      </c>
      <c r="E5862" t="s">
        <v>0</v>
      </c>
      <c r="F5862" s="1">
        <v>8</v>
      </c>
      <c r="G5862" s="1">
        <v>21</v>
      </c>
      <c r="H5862" s="1">
        <v>31</v>
      </c>
      <c r="I5862" s="1">
        <v>7</v>
      </c>
      <c r="J5862" s="1">
        <v>4</v>
      </c>
      <c r="K5862" s="1" t="s">
        <v>77</v>
      </c>
      <c r="L5862" s="1">
        <v>6</v>
      </c>
      <c r="M5862" s="1" t="s">
        <v>78</v>
      </c>
      <c r="N5862" s="1" t="s">
        <v>43</v>
      </c>
      <c r="R5862" t="str">
        <f t="shared" si="366"/>
        <v>TIME 4:12 Sun</v>
      </c>
    </row>
    <row r="5863" spans="1:18" x14ac:dyDescent="0.25">
      <c r="A5863" s="12">
        <f t="shared" si="364"/>
        <v>44794.176831446755</v>
      </c>
      <c r="B5863" s="8" t="str">
        <f t="shared" si="365"/>
        <v>←</v>
      </c>
      <c r="C5863" s="10">
        <f t="shared" si="367"/>
        <v>9.7000000000000003E-2</v>
      </c>
      <c r="D5863" s="2">
        <v>1661019278237</v>
      </c>
      <c r="E5863" t="s">
        <v>0</v>
      </c>
      <c r="F5863" s="1">
        <v>5</v>
      </c>
      <c r="G5863" s="1">
        <v>31</v>
      </c>
      <c r="H5863" s="1">
        <v>21</v>
      </c>
      <c r="I5863" s="1" t="s">
        <v>7</v>
      </c>
      <c r="J5863" s="1">
        <v>3</v>
      </c>
      <c r="K5863" s="1" t="s">
        <v>8</v>
      </c>
      <c r="R5863" t="str">
        <f t="shared" si="366"/>
        <v>ACK</v>
      </c>
    </row>
    <row r="5864" spans="1:18" x14ac:dyDescent="0.25">
      <c r="A5864" s="12">
        <f t="shared" si="364"/>
        <v>44794.176832650461</v>
      </c>
      <c r="B5864" s="8" t="str">
        <f t="shared" si="365"/>
        <v>→</v>
      </c>
      <c r="C5864" s="10">
        <f t="shared" si="367"/>
        <v>0.104</v>
      </c>
      <c r="D5864" s="2">
        <v>1661019278341</v>
      </c>
      <c r="E5864" t="s">
        <v>0</v>
      </c>
      <c r="F5864" s="1">
        <v>5</v>
      </c>
      <c r="G5864" s="1">
        <v>21</v>
      </c>
      <c r="H5864" s="1">
        <v>31</v>
      </c>
      <c r="I5864" s="1">
        <v>8</v>
      </c>
      <c r="J5864" s="1" t="s">
        <v>16</v>
      </c>
      <c r="K5864" s="1" t="s">
        <v>75</v>
      </c>
      <c r="R5864" t="str">
        <f t="shared" si="366"/>
        <v>UNKNOWN 8</v>
      </c>
    </row>
    <row r="5865" spans="1:18" x14ac:dyDescent="0.25">
      <c r="A5865" s="12">
        <f t="shared" si="364"/>
        <v>44794.176833877311</v>
      </c>
      <c r="B5865" s="8" t="str">
        <f t="shared" si="365"/>
        <v>←</v>
      </c>
      <c r="C5865" s="10">
        <f t="shared" si="367"/>
        <v>0.106</v>
      </c>
      <c r="D5865" s="2">
        <v>1661019278447</v>
      </c>
      <c r="E5865" t="s">
        <v>0</v>
      </c>
      <c r="F5865" s="1">
        <v>5</v>
      </c>
      <c r="G5865" s="1">
        <v>31</v>
      </c>
      <c r="H5865" s="1">
        <v>21</v>
      </c>
      <c r="I5865" s="1" t="s">
        <v>7</v>
      </c>
      <c r="J5865" s="1">
        <v>3</v>
      </c>
      <c r="K5865" s="1" t="s">
        <v>8</v>
      </c>
      <c r="R5865" t="str">
        <f t="shared" si="366"/>
        <v>ACK</v>
      </c>
    </row>
    <row r="5866" spans="1:18" x14ac:dyDescent="0.25">
      <c r="A5866" s="12">
        <f t="shared" si="364"/>
        <v>44794.17683506944</v>
      </c>
      <c r="B5866" s="8" t="str">
        <f t="shared" si="365"/>
        <v>→</v>
      </c>
      <c r="C5866" s="10">
        <f t="shared" si="367"/>
        <v>0.10299999999999999</v>
      </c>
      <c r="D5866" s="2">
        <v>1661019278550</v>
      </c>
      <c r="E5866" t="s">
        <v>0</v>
      </c>
      <c r="F5866" s="1">
        <v>6</v>
      </c>
      <c r="G5866" s="1">
        <v>21</v>
      </c>
      <c r="H5866" s="1">
        <v>31</v>
      </c>
      <c r="I5866" s="1" t="s">
        <v>43</v>
      </c>
      <c r="J5866" s="1">
        <v>0</v>
      </c>
      <c r="K5866" s="1" t="s">
        <v>73</v>
      </c>
      <c r="L5866" s="1" t="s">
        <v>102</v>
      </c>
      <c r="R5866" t="str">
        <f t="shared" si="366"/>
        <v>FAN SPEED Fan:Off</v>
      </c>
    </row>
    <row r="5867" spans="1:18" x14ac:dyDescent="0.25">
      <c r="A5867" s="12">
        <f t="shared" si="364"/>
        <v>44794.176836238425</v>
      </c>
      <c r="B5867" s="8" t="str">
        <f t="shared" si="365"/>
        <v>←</v>
      </c>
      <c r="C5867" s="10">
        <f t="shared" si="367"/>
        <v>0.10100000000000001</v>
      </c>
      <c r="D5867" s="2">
        <v>1661019278651</v>
      </c>
      <c r="E5867" t="s">
        <v>0</v>
      </c>
      <c r="F5867" s="1">
        <v>5</v>
      </c>
      <c r="G5867" s="1">
        <v>31</v>
      </c>
      <c r="H5867" s="1">
        <v>21</v>
      </c>
      <c r="I5867" s="1" t="s">
        <v>7</v>
      </c>
      <c r="J5867" s="1">
        <v>3</v>
      </c>
      <c r="K5867" s="1" t="s">
        <v>8</v>
      </c>
      <c r="R5867" t="str">
        <f t="shared" si="366"/>
        <v>ACK</v>
      </c>
    </row>
    <row r="5868" spans="1:18" x14ac:dyDescent="0.25">
      <c r="A5868" s="12">
        <f t="shared" si="364"/>
        <v>44794.176837256942</v>
      </c>
      <c r="B5868" s="8" t="str">
        <f t="shared" si="365"/>
        <v>→</v>
      </c>
      <c r="C5868" s="10">
        <f t="shared" si="367"/>
        <v>8.7999999999999995E-2</v>
      </c>
      <c r="D5868" s="2">
        <v>1661019278739</v>
      </c>
      <c r="E5868" t="s">
        <v>0</v>
      </c>
      <c r="F5868" s="1">
        <v>5</v>
      </c>
      <c r="G5868" s="1">
        <v>21</v>
      </c>
      <c r="H5868" s="1">
        <v>31</v>
      </c>
      <c r="I5868" s="1">
        <v>6</v>
      </c>
      <c r="J5868" s="1">
        <v>60</v>
      </c>
      <c r="K5868" s="1">
        <v>83</v>
      </c>
      <c r="R5868" t="str">
        <f t="shared" si="366"/>
        <v>FURNACE STATUS REQUEST</v>
      </c>
    </row>
    <row r="5869" spans="1:18" x14ac:dyDescent="0.25">
      <c r="A5869" s="12">
        <f t="shared" si="364"/>
        <v>44794.176839074069</v>
      </c>
      <c r="B5869" s="8" t="str">
        <f t="shared" si="365"/>
        <v>←</v>
      </c>
      <c r="C5869" s="10">
        <f t="shared" si="367"/>
        <v>0.157</v>
      </c>
      <c r="D5869" s="2">
        <v>1661019278896</v>
      </c>
      <c r="E5869" t="s">
        <v>0</v>
      </c>
      <c r="F5869" s="1">
        <v>9</v>
      </c>
      <c r="G5869" s="1">
        <v>31</v>
      </c>
      <c r="H5869" s="1">
        <v>21</v>
      </c>
      <c r="I5869" s="1" t="s">
        <v>1</v>
      </c>
      <c r="J5869" s="1">
        <v>0</v>
      </c>
      <c r="K5869" s="1">
        <v>0</v>
      </c>
      <c r="L5869" s="1">
        <v>0</v>
      </c>
      <c r="M5869" s="1">
        <v>0</v>
      </c>
      <c r="N5869" s="1" t="s">
        <v>26</v>
      </c>
      <c r="O5869" s="1" t="s">
        <v>27</v>
      </c>
      <c r="R5869" t="str">
        <f t="shared" si="366"/>
        <v>FURNACE STATUS RESPONSE Fan:0 Ignition:0 Burner:0 Unknown:0</v>
      </c>
    </row>
    <row r="5870" spans="1:18" x14ac:dyDescent="0.25">
      <c r="A5870" s="12">
        <f t="shared" si="364"/>
        <v>44794.177525150466</v>
      </c>
      <c r="B5870" s="8" t="str">
        <f t="shared" si="365"/>
        <v>→</v>
      </c>
      <c r="C5870" s="10">
        <f t="shared" si="367"/>
        <v>59.277000000000001</v>
      </c>
      <c r="D5870" s="2">
        <v>1661019338173</v>
      </c>
      <c r="E5870" t="s">
        <v>0</v>
      </c>
      <c r="F5870" s="1">
        <v>8</v>
      </c>
      <c r="G5870" s="1">
        <v>21</v>
      </c>
      <c r="H5870" s="1">
        <v>31</v>
      </c>
      <c r="I5870" s="1">
        <v>7</v>
      </c>
      <c r="J5870" s="1">
        <v>4</v>
      </c>
      <c r="K5870" s="1" t="s">
        <v>79</v>
      </c>
      <c r="L5870" s="1">
        <v>6</v>
      </c>
      <c r="M5870" s="1" t="s">
        <v>80</v>
      </c>
      <c r="N5870" s="1" t="s">
        <v>41</v>
      </c>
      <c r="R5870" t="str">
        <f t="shared" si="366"/>
        <v>TIME 4:13 Sun</v>
      </c>
    </row>
    <row r="5871" spans="1:18" x14ac:dyDescent="0.25">
      <c r="A5871" s="12">
        <f t="shared" si="364"/>
        <v>44794.177525949075</v>
      </c>
      <c r="B5871" s="8" t="str">
        <f t="shared" si="365"/>
        <v>←</v>
      </c>
      <c r="C5871" s="10">
        <f t="shared" si="367"/>
        <v>6.9000000000000006E-2</v>
      </c>
      <c r="D5871" s="2">
        <v>1661019338242</v>
      </c>
      <c r="E5871" t="s">
        <v>0</v>
      </c>
      <c r="F5871" s="1">
        <v>5</v>
      </c>
      <c r="G5871" s="1">
        <v>31</v>
      </c>
      <c r="H5871" s="1">
        <v>21</v>
      </c>
      <c r="I5871" s="1" t="s">
        <v>7</v>
      </c>
      <c r="J5871" s="1">
        <v>3</v>
      </c>
      <c r="K5871" s="1" t="s">
        <v>8</v>
      </c>
      <c r="R5871" t="str">
        <f t="shared" si="366"/>
        <v>ACK</v>
      </c>
    </row>
    <row r="5872" spans="1:18" x14ac:dyDescent="0.25">
      <c r="A5872" s="12">
        <f t="shared" si="364"/>
        <v>44794.177527164349</v>
      </c>
      <c r="B5872" s="8" t="str">
        <f t="shared" si="365"/>
        <v>→</v>
      </c>
      <c r="C5872" s="10">
        <f t="shared" si="367"/>
        <v>0.105</v>
      </c>
      <c r="D5872" s="2">
        <v>1661019338347</v>
      </c>
      <c r="E5872" t="s">
        <v>0</v>
      </c>
      <c r="F5872" s="1">
        <v>5</v>
      </c>
      <c r="G5872" s="1">
        <v>21</v>
      </c>
      <c r="H5872" s="1">
        <v>31</v>
      </c>
      <c r="I5872" s="1">
        <v>8</v>
      </c>
      <c r="J5872" s="1" t="s">
        <v>16</v>
      </c>
      <c r="K5872" s="1" t="s">
        <v>75</v>
      </c>
      <c r="R5872" t="str">
        <f t="shared" si="366"/>
        <v>UNKNOWN 8</v>
      </c>
    </row>
    <row r="5873" spans="1:18" x14ac:dyDescent="0.25">
      <c r="A5873" s="12">
        <f t="shared" si="364"/>
        <v>44794.177528657405</v>
      </c>
      <c r="B5873" s="8" t="str">
        <f t="shared" si="365"/>
        <v>←</v>
      </c>
      <c r="C5873" s="10">
        <f t="shared" si="367"/>
        <v>0.129</v>
      </c>
      <c r="D5873" s="2">
        <v>1661019338476</v>
      </c>
      <c r="E5873" t="s">
        <v>0</v>
      </c>
      <c r="F5873" s="1">
        <v>5</v>
      </c>
      <c r="G5873" s="1">
        <v>31</v>
      </c>
      <c r="H5873" s="1">
        <v>21</v>
      </c>
      <c r="I5873" s="1" t="s">
        <v>7</v>
      </c>
      <c r="J5873" s="1">
        <v>3</v>
      </c>
      <c r="K5873" s="1" t="s">
        <v>8</v>
      </c>
      <c r="R5873" t="str">
        <f t="shared" si="366"/>
        <v>ACK</v>
      </c>
    </row>
    <row r="5874" spans="1:18" x14ac:dyDescent="0.25">
      <c r="A5874" s="12">
        <f t="shared" si="364"/>
        <v>44794.177530023146</v>
      </c>
      <c r="B5874" s="8" t="str">
        <f t="shared" si="365"/>
        <v>→</v>
      </c>
      <c r="C5874" s="10">
        <f t="shared" si="367"/>
        <v>0.11799999999999999</v>
      </c>
      <c r="D5874" s="2">
        <v>1661019338594</v>
      </c>
      <c r="E5874" t="s">
        <v>0</v>
      </c>
      <c r="F5874" s="1">
        <v>6</v>
      </c>
      <c r="G5874" s="1">
        <v>21</v>
      </c>
      <c r="H5874" s="1">
        <v>31</v>
      </c>
      <c r="I5874" s="1" t="s">
        <v>43</v>
      </c>
      <c r="J5874" s="1">
        <v>0</v>
      </c>
      <c r="K5874" s="1" t="s">
        <v>73</v>
      </c>
      <c r="L5874" s="1" t="s">
        <v>102</v>
      </c>
      <c r="R5874" t="str">
        <f t="shared" si="366"/>
        <v>FAN SPEED Fan:Off</v>
      </c>
    </row>
    <row r="5875" spans="1:18" x14ac:dyDescent="0.25">
      <c r="A5875" s="12">
        <f t="shared" si="364"/>
        <v>44794.17753148148</v>
      </c>
      <c r="B5875" s="8" t="str">
        <f t="shared" si="365"/>
        <v>←</v>
      </c>
      <c r="C5875" s="10">
        <f t="shared" si="367"/>
        <v>0.126</v>
      </c>
      <c r="D5875" s="2">
        <v>1661019338720</v>
      </c>
      <c r="E5875" t="s">
        <v>0</v>
      </c>
      <c r="F5875" s="1">
        <v>5</v>
      </c>
      <c r="G5875" s="1">
        <v>31</v>
      </c>
      <c r="H5875" s="1">
        <v>21</v>
      </c>
      <c r="I5875" s="1" t="s">
        <v>7</v>
      </c>
      <c r="J5875" s="1">
        <v>3</v>
      </c>
      <c r="K5875" s="1" t="s">
        <v>8</v>
      </c>
      <c r="R5875" t="str">
        <f t="shared" si="366"/>
        <v>ACK</v>
      </c>
    </row>
    <row r="5876" spans="1:18" x14ac:dyDescent="0.25">
      <c r="A5876" s="12">
        <f t="shared" si="364"/>
        <v>44794.177532893511</v>
      </c>
      <c r="B5876" s="8" t="str">
        <f t="shared" si="365"/>
        <v>→</v>
      </c>
      <c r="C5876" s="10">
        <f t="shared" si="367"/>
        <v>0.122</v>
      </c>
      <c r="D5876" s="2">
        <v>1661019338842</v>
      </c>
      <c r="E5876" t="s">
        <v>0</v>
      </c>
      <c r="F5876" s="1">
        <v>5</v>
      </c>
      <c r="G5876" s="1">
        <v>21</v>
      </c>
      <c r="H5876" s="1">
        <v>31</v>
      </c>
      <c r="I5876" s="1">
        <v>6</v>
      </c>
      <c r="J5876" s="1">
        <v>60</v>
      </c>
      <c r="K5876" s="1">
        <v>83</v>
      </c>
      <c r="R5876" t="str">
        <f t="shared" si="366"/>
        <v>FURNACE STATUS REQUEST</v>
      </c>
    </row>
    <row r="5877" spans="1:18" x14ac:dyDescent="0.25">
      <c r="A5877" s="12">
        <f t="shared" si="364"/>
        <v>44794.17753458333</v>
      </c>
      <c r="B5877" s="8" t="str">
        <f t="shared" si="365"/>
        <v>←</v>
      </c>
      <c r="C5877" s="10">
        <f t="shared" si="367"/>
        <v>0.14599999999999999</v>
      </c>
      <c r="D5877" s="2">
        <v>1661019338988</v>
      </c>
      <c r="E5877" t="s">
        <v>0</v>
      </c>
      <c r="F5877" s="1">
        <v>9</v>
      </c>
      <c r="G5877" s="1">
        <v>31</v>
      </c>
      <c r="H5877" s="1">
        <v>21</v>
      </c>
      <c r="I5877" s="1" t="s">
        <v>1</v>
      </c>
      <c r="J5877" s="1">
        <v>0</v>
      </c>
      <c r="K5877" s="1">
        <v>0</v>
      </c>
      <c r="L5877" s="1">
        <v>0</v>
      </c>
      <c r="M5877" s="1">
        <v>0</v>
      </c>
      <c r="N5877" s="1" t="s">
        <v>26</v>
      </c>
      <c r="O5877" s="1" t="s">
        <v>27</v>
      </c>
      <c r="R5877" t="str">
        <f t="shared" si="366"/>
        <v>FURNACE STATUS RESPONSE Fan:0 Ignition:0 Burner:0 Unknown:0</v>
      </c>
    </row>
    <row r="5878" spans="1:18" x14ac:dyDescent="0.25">
      <c r="A5878" s="12">
        <f t="shared" si="364"/>
        <v>44794.178219502312</v>
      </c>
      <c r="B5878" s="8" t="str">
        <f t="shared" si="365"/>
        <v>→</v>
      </c>
      <c r="C5878" s="10">
        <f t="shared" si="367"/>
        <v>59.177</v>
      </c>
      <c r="D5878" s="2">
        <v>1661019398165</v>
      </c>
      <c r="E5878" t="s">
        <v>0</v>
      </c>
      <c r="F5878" s="1">
        <v>8</v>
      </c>
      <c r="G5878" s="1">
        <v>21</v>
      </c>
      <c r="H5878" s="1">
        <v>31</v>
      </c>
      <c r="I5878" s="1">
        <v>7</v>
      </c>
      <c r="J5878" s="1">
        <v>4</v>
      </c>
      <c r="K5878" s="1" t="s">
        <v>81</v>
      </c>
      <c r="L5878" s="1">
        <v>6</v>
      </c>
      <c r="M5878" s="1" t="s">
        <v>82</v>
      </c>
      <c r="N5878" s="1" t="s">
        <v>41</v>
      </c>
      <c r="R5878" t="str">
        <f t="shared" si="366"/>
        <v>TIME 4:14 Sun</v>
      </c>
    </row>
    <row r="5879" spans="1:18" x14ac:dyDescent="0.25">
      <c r="A5879" s="12">
        <f t="shared" si="364"/>
        <v>44794.17822065972</v>
      </c>
      <c r="B5879" s="8" t="str">
        <f t="shared" si="365"/>
        <v>←</v>
      </c>
      <c r="C5879" s="10">
        <f t="shared" si="367"/>
        <v>0.1</v>
      </c>
      <c r="D5879" s="2">
        <v>1661019398265</v>
      </c>
      <c r="E5879" t="s">
        <v>0</v>
      </c>
      <c r="F5879" s="1">
        <v>5</v>
      </c>
      <c r="G5879" s="1">
        <v>31</v>
      </c>
      <c r="H5879" s="1">
        <v>21</v>
      </c>
      <c r="I5879" s="1" t="s">
        <v>7</v>
      </c>
      <c r="J5879" s="1">
        <v>3</v>
      </c>
      <c r="K5879" s="1" t="s">
        <v>8</v>
      </c>
      <c r="R5879" t="str">
        <f t="shared" si="366"/>
        <v>ACK</v>
      </c>
    </row>
    <row r="5880" spans="1:18" x14ac:dyDescent="0.25">
      <c r="A5880" s="12">
        <f t="shared" si="364"/>
        <v>44794.178222118055</v>
      </c>
      <c r="B5880" s="8" t="str">
        <f t="shared" si="365"/>
        <v>→</v>
      </c>
      <c r="C5880" s="10">
        <f t="shared" si="367"/>
        <v>0.126</v>
      </c>
      <c r="D5880" s="2">
        <v>1661019398391</v>
      </c>
      <c r="E5880" t="s">
        <v>0</v>
      </c>
      <c r="F5880" s="1">
        <v>5</v>
      </c>
      <c r="G5880" s="1">
        <v>21</v>
      </c>
      <c r="H5880" s="1">
        <v>31</v>
      </c>
      <c r="I5880" s="1">
        <v>8</v>
      </c>
      <c r="J5880" s="1" t="s">
        <v>16</v>
      </c>
      <c r="K5880" s="1" t="s">
        <v>75</v>
      </c>
      <c r="R5880" t="str">
        <f t="shared" si="366"/>
        <v>UNKNOWN 8</v>
      </c>
    </row>
    <row r="5881" spans="1:18" x14ac:dyDescent="0.25">
      <c r="A5881" s="12">
        <f t="shared" si="364"/>
        <v>44794.178223599534</v>
      </c>
      <c r="B5881" s="8" t="str">
        <f t="shared" si="365"/>
        <v>←</v>
      </c>
      <c r="C5881" s="10">
        <f t="shared" si="367"/>
        <v>0.128</v>
      </c>
      <c r="D5881" s="2">
        <v>1661019398519</v>
      </c>
      <c r="E5881" t="s">
        <v>0</v>
      </c>
      <c r="F5881" s="1">
        <v>5</v>
      </c>
      <c r="G5881" s="1">
        <v>31</v>
      </c>
      <c r="H5881" s="1">
        <v>21</v>
      </c>
      <c r="I5881" s="1" t="s">
        <v>7</v>
      </c>
      <c r="J5881" s="1">
        <v>3</v>
      </c>
      <c r="K5881" s="1" t="s">
        <v>8</v>
      </c>
      <c r="R5881" t="str">
        <f t="shared" si="366"/>
        <v>ACK</v>
      </c>
    </row>
    <row r="5882" spans="1:18" x14ac:dyDescent="0.25">
      <c r="A5882" s="12">
        <f t="shared" si="364"/>
        <v>44794.178224849536</v>
      </c>
      <c r="B5882" s="8" t="str">
        <f t="shared" si="365"/>
        <v>→</v>
      </c>
      <c r="C5882" s="10">
        <f t="shared" si="367"/>
        <v>0.108</v>
      </c>
      <c r="D5882" s="2">
        <v>1661019398627</v>
      </c>
      <c r="E5882" t="s">
        <v>0</v>
      </c>
      <c r="F5882" s="1">
        <v>6</v>
      </c>
      <c r="G5882" s="1">
        <v>21</v>
      </c>
      <c r="H5882" s="1">
        <v>31</v>
      </c>
      <c r="I5882" s="1" t="s">
        <v>43</v>
      </c>
      <c r="J5882" s="1">
        <v>0</v>
      </c>
      <c r="K5882" s="1" t="s">
        <v>73</v>
      </c>
      <c r="L5882" s="1" t="s">
        <v>102</v>
      </c>
      <c r="R5882" t="str">
        <f t="shared" si="366"/>
        <v>FAN SPEED Fan:Off</v>
      </c>
    </row>
    <row r="5883" spans="1:18" x14ac:dyDescent="0.25">
      <c r="A5883" s="12">
        <f t="shared" si="364"/>
        <v>44794.17822627315</v>
      </c>
      <c r="B5883" s="8" t="str">
        <f t="shared" si="365"/>
        <v>←</v>
      </c>
      <c r="C5883" s="10">
        <f t="shared" si="367"/>
        <v>0.123</v>
      </c>
      <c r="D5883" s="2">
        <v>1661019398750</v>
      </c>
      <c r="E5883" t="s">
        <v>0</v>
      </c>
      <c r="F5883" s="1">
        <v>5</v>
      </c>
      <c r="G5883" s="1">
        <v>31</v>
      </c>
      <c r="H5883" s="1">
        <v>21</v>
      </c>
      <c r="I5883" s="1" t="s">
        <v>7</v>
      </c>
      <c r="J5883" s="1">
        <v>3</v>
      </c>
      <c r="K5883" s="1" t="s">
        <v>8</v>
      </c>
      <c r="R5883" t="str">
        <f t="shared" si="366"/>
        <v>ACK</v>
      </c>
    </row>
    <row r="5884" spans="1:18" x14ac:dyDescent="0.25">
      <c r="A5884" s="12">
        <f t="shared" si="364"/>
        <v>44794.178227418983</v>
      </c>
      <c r="B5884" s="8" t="str">
        <f t="shared" si="365"/>
        <v>→</v>
      </c>
      <c r="C5884" s="10">
        <f t="shared" si="367"/>
        <v>9.9000000000000005E-2</v>
      </c>
      <c r="D5884" s="2">
        <v>1661019398849</v>
      </c>
      <c r="E5884" t="s">
        <v>0</v>
      </c>
      <c r="F5884" s="1">
        <v>5</v>
      </c>
      <c r="G5884" s="1">
        <v>21</v>
      </c>
      <c r="H5884" s="1">
        <v>31</v>
      </c>
      <c r="I5884" s="1">
        <v>6</v>
      </c>
      <c r="J5884" s="1">
        <v>60</v>
      </c>
      <c r="K5884" s="1">
        <v>83</v>
      </c>
      <c r="R5884" t="str">
        <f t="shared" si="366"/>
        <v>FURNACE STATUS REQUEST</v>
      </c>
    </row>
    <row r="5885" spans="1:18" x14ac:dyDescent="0.25">
      <c r="A5885" s="12">
        <f t="shared" si="364"/>
        <v>44794.178229305551</v>
      </c>
      <c r="B5885" s="8" t="str">
        <f t="shared" si="365"/>
        <v>←</v>
      </c>
      <c r="C5885" s="10">
        <f t="shared" si="367"/>
        <v>0.16300000000000001</v>
      </c>
      <c r="D5885" s="2">
        <v>1661019399012</v>
      </c>
      <c r="E5885" t="s">
        <v>0</v>
      </c>
      <c r="F5885" s="1">
        <v>9</v>
      </c>
      <c r="G5885" s="1">
        <v>31</v>
      </c>
      <c r="H5885" s="1">
        <v>21</v>
      </c>
      <c r="I5885" s="1" t="s">
        <v>1</v>
      </c>
      <c r="J5885" s="1">
        <v>0</v>
      </c>
      <c r="K5885" s="1">
        <v>0</v>
      </c>
      <c r="L5885" s="1">
        <v>0</v>
      </c>
      <c r="M5885" s="1">
        <v>0</v>
      </c>
      <c r="N5885" s="1" t="s">
        <v>26</v>
      </c>
      <c r="O5885" s="1" t="s">
        <v>27</v>
      </c>
      <c r="R5885" t="str">
        <f t="shared" si="366"/>
        <v>FURNACE STATUS RESPONSE Fan:0 Ignition:0 Burner:0 Unknown:0</v>
      </c>
    </row>
    <row r="5886" spans="1:18" x14ac:dyDescent="0.25">
      <c r="A5886" s="12">
        <f t="shared" si="364"/>
        <v>44794.178913715274</v>
      </c>
      <c r="B5886" s="8" t="str">
        <f t="shared" si="365"/>
        <v>→</v>
      </c>
      <c r="C5886" s="10">
        <f t="shared" si="367"/>
        <v>59.133000000000003</v>
      </c>
      <c r="D5886" s="2">
        <v>1661019458145</v>
      </c>
      <c r="E5886" t="s">
        <v>0</v>
      </c>
      <c r="F5886" s="1">
        <v>8</v>
      </c>
      <c r="G5886" s="1">
        <v>21</v>
      </c>
      <c r="H5886" s="1">
        <v>31</v>
      </c>
      <c r="I5886" s="1">
        <v>7</v>
      </c>
      <c r="J5886" s="1">
        <v>4</v>
      </c>
      <c r="K5886" s="1" t="s">
        <v>83</v>
      </c>
      <c r="L5886" s="1">
        <v>6</v>
      </c>
      <c r="M5886" s="1">
        <v>36</v>
      </c>
      <c r="N5886" s="1" t="s">
        <v>43</v>
      </c>
      <c r="R5886" t="str">
        <f t="shared" si="366"/>
        <v>TIME 4:15 Sun</v>
      </c>
    </row>
    <row r="5887" spans="1:18" x14ac:dyDescent="0.25">
      <c r="A5887" s="12">
        <f t="shared" si="364"/>
        <v>44794.178914826385</v>
      </c>
      <c r="B5887" s="8" t="str">
        <f t="shared" si="365"/>
        <v>←</v>
      </c>
      <c r="C5887" s="10">
        <f t="shared" si="367"/>
        <v>9.6000000000000002E-2</v>
      </c>
      <c r="D5887" s="2">
        <v>1661019458241</v>
      </c>
      <c r="E5887" t="s">
        <v>0</v>
      </c>
      <c r="F5887" s="1">
        <v>5</v>
      </c>
      <c r="G5887" s="1">
        <v>31</v>
      </c>
      <c r="H5887" s="1">
        <v>21</v>
      </c>
      <c r="I5887" s="1" t="s">
        <v>7</v>
      </c>
      <c r="J5887" s="1">
        <v>3</v>
      </c>
      <c r="K5887" s="1" t="s">
        <v>8</v>
      </c>
      <c r="R5887" t="str">
        <f t="shared" si="366"/>
        <v>ACK</v>
      </c>
    </row>
    <row r="5888" spans="1:18" x14ac:dyDescent="0.25">
      <c r="A5888" s="12">
        <f t="shared" si="364"/>
        <v>44794.178916134253</v>
      </c>
      <c r="B5888" s="8" t="str">
        <f t="shared" si="365"/>
        <v>→</v>
      </c>
      <c r="C5888" s="10">
        <f t="shared" si="367"/>
        <v>0.113</v>
      </c>
      <c r="D5888" s="2">
        <v>1661019458354</v>
      </c>
      <c r="E5888" t="s">
        <v>0</v>
      </c>
      <c r="F5888" s="1">
        <v>5</v>
      </c>
      <c r="G5888" s="1">
        <v>21</v>
      </c>
      <c r="H5888" s="1">
        <v>31</v>
      </c>
      <c r="I5888" s="1">
        <v>8</v>
      </c>
      <c r="J5888" s="1" t="s">
        <v>16</v>
      </c>
      <c r="K5888" s="1" t="s">
        <v>75</v>
      </c>
      <c r="R5888" t="str">
        <f t="shared" si="366"/>
        <v>UNKNOWN 8</v>
      </c>
    </row>
    <row r="5889" spans="1:18" x14ac:dyDescent="0.25">
      <c r="A5889" s="12">
        <f t="shared" si="364"/>
        <v>44794.178917685182</v>
      </c>
      <c r="B5889" s="8" t="str">
        <f t="shared" si="365"/>
        <v>←</v>
      </c>
      <c r="C5889" s="10">
        <f t="shared" si="367"/>
        <v>0.13400000000000001</v>
      </c>
      <c r="D5889" s="2">
        <v>1661019458488</v>
      </c>
      <c r="E5889" t="s">
        <v>0</v>
      </c>
      <c r="F5889" s="1">
        <v>5</v>
      </c>
      <c r="G5889" s="1">
        <v>31</v>
      </c>
      <c r="H5889" s="1">
        <v>21</v>
      </c>
      <c r="I5889" s="1" t="s">
        <v>7</v>
      </c>
      <c r="J5889" s="1">
        <v>3</v>
      </c>
      <c r="K5889" s="1" t="s">
        <v>8</v>
      </c>
      <c r="R5889" t="str">
        <f t="shared" si="366"/>
        <v>ACK</v>
      </c>
    </row>
    <row r="5890" spans="1:18" x14ac:dyDescent="0.25">
      <c r="A5890" s="12">
        <f t="shared" si="364"/>
        <v>44794.17891884259</v>
      </c>
      <c r="B5890" s="8" t="str">
        <f t="shared" si="365"/>
        <v>→</v>
      </c>
      <c r="C5890" s="10">
        <f t="shared" si="367"/>
        <v>0.1</v>
      </c>
      <c r="D5890" s="2">
        <v>1661019458588</v>
      </c>
      <c r="E5890" t="s">
        <v>0</v>
      </c>
      <c r="F5890" s="1">
        <v>6</v>
      </c>
      <c r="G5890" s="1">
        <v>21</v>
      </c>
      <c r="H5890" s="1">
        <v>31</v>
      </c>
      <c r="I5890" s="1" t="s">
        <v>43</v>
      </c>
      <c r="J5890" s="1">
        <v>0</v>
      </c>
      <c r="K5890" s="1" t="s">
        <v>73</v>
      </c>
      <c r="L5890" s="1" t="s">
        <v>102</v>
      </c>
      <c r="R5890" t="str">
        <f t="shared" si="366"/>
        <v>FAN SPEED Fan:Off</v>
      </c>
    </row>
    <row r="5891" spans="1:18" x14ac:dyDescent="0.25">
      <c r="A5891" s="12">
        <f t="shared" ref="A5891:A5954" si="368">IF(ISNUMBER(D5891),D5891/(1000*60*60*24)+25569+10/24,"")</f>
        <v>44794.17892017361</v>
      </c>
      <c r="B5891" s="8" t="str">
        <f t="shared" ref="B5891:B5954" si="369">IF(ISNUMBER(D5891),IF(AND(G5891=21,H5891=31),"→",IF(AND(G5891=31,H5891=21),"←",IF(AND(G5891=21,H5891=0),"→→","Error"))),"")</f>
        <v>←</v>
      </c>
      <c r="C5891" s="10">
        <f t="shared" si="367"/>
        <v>0.115</v>
      </c>
      <c r="D5891" s="2">
        <v>1661019458703</v>
      </c>
      <c r="E5891" t="s">
        <v>0</v>
      </c>
      <c r="F5891" s="1">
        <v>5</v>
      </c>
      <c r="G5891" s="1">
        <v>31</v>
      </c>
      <c r="H5891" s="1">
        <v>21</v>
      </c>
      <c r="I5891" s="1" t="s">
        <v>7</v>
      </c>
      <c r="J5891" s="1">
        <v>3</v>
      </c>
      <c r="K5891" s="1" t="s">
        <v>8</v>
      </c>
      <c r="R5891" t="str">
        <f t="shared" ref="R5891:R5954" si="370">DECODEPACKET(E5891)</f>
        <v>ACK</v>
      </c>
    </row>
    <row r="5892" spans="1:18" x14ac:dyDescent="0.25">
      <c r="A5892" s="12">
        <f t="shared" si="368"/>
        <v>44794.178921307866</v>
      </c>
      <c r="B5892" s="8" t="str">
        <f t="shared" si="369"/>
        <v>→</v>
      </c>
      <c r="C5892" s="10">
        <f t="shared" ref="C5892:C5955" si="371">IF(AND(ISNUMBER(D5891), ISNUMBER(D5892)),(D5892-D5891)/1000,"")</f>
        <v>9.8000000000000004E-2</v>
      </c>
      <c r="D5892" s="2">
        <v>1661019458801</v>
      </c>
      <c r="E5892" t="s">
        <v>0</v>
      </c>
      <c r="F5892" s="1">
        <v>5</v>
      </c>
      <c r="G5892" s="1">
        <v>21</v>
      </c>
      <c r="H5892" s="1">
        <v>31</v>
      </c>
      <c r="I5892" s="1">
        <v>6</v>
      </c>
      <c r="J5892" s="1">
        <v>60</v>
      </c>
      <c r="K5892" s="1">
        <v>83</v>
      </c>
      <c r="R5892" t="str">
        <f t="shared" si="370"/>
        <v>FURNACE STATUS REQUEST</v>
      </c>
    </row>
    <row r="5893" spans="1:18" x14ac:dyDescent="0.25">
      <c r="A5893" s="12">
        <f t="shared" si="368"/>
        <v>44794.178922951389</v>
      </c>
      <c r="B5893" s="8" t="str">
        <f t="shared" si="369"/>
        <v>←</v>
      </c>
      <c r="C5893" s="10">
        <f t="shared" si="371"/>
        <v>0.14199999999999999</v>
      </c>
      <c r="D5893" s="2">
        <v>1661019458943</v>
      </c>
      <c r="E5893" t="s">
        <v>0</v>
      </c>
      <c r="F5893" s="1">
        <v>9</v>
      </c>
      <c r="G5893" s="1">
        <v>31</v>
      </c>
      <c r="H5893" s="1">
        <v>21</v>
      </c>
      <c r="I5893" s="1" t="s">
        <v>1</v>
      </c>
      <c r="J5893" s="1">
        <v>0</v>
      </c>
      <c r="K5893" s="1">
        <v>0</v>
      </c>
      <c r="L5893" s="1">
        <v>0</v>
      </c>
      <c r="M5893" s="1">
        <v>0</v>
      </c>
      <c r="N5893" s="1" t="s">
        <v>26</v>
      </c>
      <c r="O5893" s="1" t="s">
        <v>27</v>
      </c>
      <c r="R5893" t="str">
        <f t="shared" si="370"/>
        <v>FURNACE STATUS RESPONSE Fan:0 Ignition:0 Burner:0 Unknown:0</v>
      </c>
    </row>
    <row r="5894" spans="1:18" x14ac:dyDescent="0.25">
      <c r="A5894" s="12">
        <f t="shared" si="368"/>
        <v>44794.179608194441</v>
      </c>
      <c r="B5894" s="8" t="str">
        <f t="shared" si="369"/>
        <v>→</v>
      </c>
      <c r="C5894" s="10">
        <f t="shared" si="371"/>
        <v>59.204999999999998</v>
      </c>
      <c r="D5894" s="2">
        <v>1661019518148</v>
      </c>
      <c r="E5894" t="s">
        <v>0</v>
      </c>
      <c r="F5894" s="1">
        <v>8</v>
      </c>
      <c r="G5894" s="1">
        <v>21</v>
      </c>
      <c r="H5894" s="1">
        <v>31</v>
      </c>
      <c r="I5894" s="1">
        <v>7</v>
      </c>
      <c r="J5894" s="1">
        <v>4</v>
      </c>
      <c r="K5894" s="1">
        <v>10</v>
      </c>
      <c r="L5894" s="1">
        <v>6</v>
      </c>
      <c r="M5894" s="1" t="s">
        <v>84</v>
      </c>
      <c r="N5894" s="1" t="s">
        <v>41</v>
      </c>
      <c r="R5894" t="str">
        <f t="shared" si="370"/>
        <v>TIME 4:16 Sun</v>
      </c>
    </row>
    <row r="5895" spans="1:18" x14ac:dyDescent="0.25">
      <c r="A5895" s="12">
        <f t="shared" si="368"/>
        <v>44794.179609849532</v>
      </c>
      <c r="B5895" s="8" t="str">
        <f t="shared" si="369"/>
        <v>←</v>
      </c>
      <c r="C5895" s="10">
        <f t="shared" si="371"/>
        <v>0.14299999999999999</v>
      </c>
      <c r="D5895" s="2">
        <v>1661019518291</v>
      </c>
      <c r="E5895" t="s">
        <v>0</v>
      </c>
      <c r="F5895" s="1">
        <v>5</v>
      </c>
      <c r="G5895" s="1">
        <v>31</v>
      </c>
      <c r="H5895" s="1">
        <v>21</v>
      </c>
      <c r="I5895" s="1" t="s">
        <v>7</v>
      </c>
      <c r="J5895" s="1">
        <v>3</v>
      </c>
      <c r="K5895" s="1" t="s">
        <v>8</v>
      </c>
      <c r="R5895" t="str">
        <f t="shared" si="370"/>
        <v>ACK</v>
      </c>
    </row>
    <row r="5896" spans="1:18" x14ac:dyDescent="0.25">
      <c r="A5896" s="12">
        <f t="shared" si="368"/>
        <v>44794.179610856481</v>
      </c>
      <c r="B5896" s="8" t="str">
        <f t="shared" si="369"/>
        <v>→</v>
      </c>
      <c r="C5896" s="10">
        <f t="shared" si="371"/>
        <v>8.6999999999999994E-2</v>
      </c>
      <c r="D5896" s="2">
        <v>1661019518378</v>
      </c>
      <c r="E5896" t="s">
        <v>0</v>
      </c>
      <c r="F5896" s="1">
        <v>5</v>
      </c>
      <c r="G5896" s="1">
        <v>21</v>
      </c>
      <c r="H5896" s="1">
        <v>31</v>
      </c>
      <c r="I5896" s="1">
        <v>8</v>
      </c>
      <c r="J5896" s="1" t="s">
        <v>16</v>
      </c>
      <c r="K5896" s="1" t="s">
        <v>75</v>
      </c>
      <c r="R5896" t="str">
        <f t="shared" si="370"/>
        <v>UNKNOWN 8</v>
      </c>
    </row>
    <row r="5897" spans="1:18" x14ac:dyDescent="0.25">
      <c r="A5897" s="12">
        <f t="shared" si="368"/>
        <v>44794.179612164349</v>
      </c>
      <c r="B5897" s="8" t="str">
        <f t="shared" si="369"/>
        <v>←</v>
      </c>
      <c r="C5897" s="10">
        <f t="shared" si="371"/>
        <v>0.113</v>
      </c>
      <c r="D5897" s="2">
        <v>1661019518491</v>
      </c>
      <c r="E5897" t="s">
        <v>0</v>
      </c>
      <c r="F5897" s="1">
        <v>5</v>
      </c>
      <c r="G5897" s="1">
        <v>31</v>
      </c>
      <c r="H5897" s="1">
        <v>21</v>
      </c>
      <c r="I5897" s="1" t="s">
        <v>7</v>
      </c>
      <c r="J5897" s="1">
        <v>3</v>
      </c>
      <c r="K5897" s="1" t="s">
        <v>8</v>
      </c>
      <c r="R5897" t="str">
        <f t="shared" si="370"/>
        <v>ACK</v>
      </c>
    </row>
    <row r="5898" spans="1:18" x14ac:dyDescent="0.25">
      <c r="A5898" s="12">
        <f t="shared" si="368"/>
        <v>44794.179613298613</v>
      </c>
      <c r="B5898" s="8" t="str">
        <f t="shared" si="369"/>
        <v>→</v>
      </c>
      <c r="C5898" s="10">
        <f t="shared" si="371"/>
        <v>9.8000000000000004E-2</v>
      </c>
      <c r="D5898" s="2">
        <v>1661019518589</v>
      </c>
      <c r="E5898" t="s">
        <v>0</v>
      </c>
      <c r="F5898" s="1">
        <v>6</v>
      </c>
      <c r="G5898" s="1">
        <v>21</v>
      </c>
      <c r="H5898" s="1">
        <v>31</v>
      </c>
      <c r="I5898" s="1" t="s">
        <v>43</v>
      </c>
      <c r="J5898" s="1">
        <v>0</v>
      </c>
      <c r="K5898" s="1" t="s">
        <v>73</v>
      </c>
      <c r="L5898" s="1" t="s">
        <v>102</v>
      </c>
      <c r="R5898" t="str">
        <f t="shared" si="370"/>
        <v>FAN SPEED Fan:Off</v>
      </c>
    </row>
    <row r="5899" spans="1:18" x14ac:dyDescent="0.25">
      <c r="A5899" s="12">
        <f t="shared" si="368"/>
        <v>44794.179614502311</v>
      </c>
      <c r="B5899" s="8" t="str">
        <f t="shared" si="369"/>
        <v>←</v>
      </c>
      <c r="C5899" s="10">
        <f t="shared" si="371"/>
        <v>0.104</v>
      </c>
      <c r="D5899" s="2">
        <v>1661019518693</v>
      </c>
      <c r="E5899" t="s">
        <v>0</v>
      </c>
      <c r="F5899" s="1">
        <v>5</v>
      </c>
      <c r="G5899" s="1">
        <v>31</v>
      </c>
      <c r="H5899" s="1">
        <v>21</v>
      </c>
      <c r="I5899" s="1" t="s">
        <v>7</v>
      </c>
      <c r="J5899" s="1">
        <v>3</v>
      </c>
      <c r="K5899" s="1" t="s">
        <v>8</v>
      </c>
      <c r="R5899" t="str">
        <f t="shared" si="370"/>
        <v>ACK</v>
      </c>
    </row>
    <row r="5900" spans="1:18" x14ac:dyDescent="0.25">
      <c r="A5900" s="12">
        <f t="shared" si="368"/>
        <v>44794.179615729161</v>
      </c>
      <c r="B5900" s="8" t="str">
        <f t="shared" si="369"/>
        <v>→</v>
      </c>
      <c r="C5900" s="10">
        <f t="shared" si="371"/>
        <v>0.106</v>
      </c>
      <c r="D5900" s="2">
        <v>1661019518799</v>
      </c>
      <c r="E5900" t="s">
        <v>0</v>
      </c>
      <c r="F5900" s="1">
        <v>5</v>
      </c>
      <c r="G5900" s="1">
        <v>21</v>
      </c>
      <c r="H5900" s="1">
        <v>31</v>
      </c>
      <c r="I5900" s="1">
        <v>6</v>
      </c>
      <c r="J5900" s="1">
        <v>60</v>
      </c>
      <c r="K5900" s="1">
        <v>83</v>
      </c>
      <c r="R5900" t="str">
        <f t="shared" si="370"/>
        <v>FURNACE STATUS REQUEST</v>
      </c>
    </row>
    <row r="5901" spans="1:18" x14ac:dyDescent="0.25">
      <c r="A5901" s="12">
        <f t="shared" si="368"/>
        <v>44794.17961752315</v>
      </c>
      <c r="B5901" s="8" t="str">
        <f t="shared" si="369"/>
        <v>←</v>
      </c>
      <c r="C5901" s="10">
        <f t="shared" si="371"/>
        <v>0.155</v>
      </c>
      <c r="D5901" s="2">
        <v>1661019518954</v>
      </c>
      <c r="E5901" t="s">
        <v>0</v>
      </c>
      <c r="F5901" s="1">
        <v>9</v>
      </c>
      <c r="G5901" s="1">
        <v>31</v>
      </c>
      <c r="H5901" s="1">
        <v>21</v>
      </c>
      <c r="I5901" s="1" t="s">
        <v>1</v>
      </c>
      <c r="J5901" s="1">
        <v>0</v>
      </c>
      <c r="K5901" s="1">
        <v>0</v>
      </c>
      <c r="L5901" s="1">
        <v>0</v>
      </c>
      <c r="M5901" s="1">
        <v>0</v>
      </c>
      <c r="N5901" s="1" t="s">
        <v>26</v>
      </c>
      <c r="O5901" s="1" t="s">
        <v>27</v>
      </c>
      <c r="R5901" t="str">
        <f t="shared" si="370"/>
        <v>FURNACE STATUS RESPONSE Fan:0 Ignition:0 Burner:0 Unknown:0</v>
      </c>
    </row>
    <row r="5902" spans="1:18" x14ac:dyDescent="0.25">
      <c r="A5902" s="12">
        <f t="shared" si="368"/>
        <v>44794.180302719906</v>
      </c>
      <c r="B5902" s="8" t="str">
        <f t="shared" si="369"/>
        <v>→</v>
      </c>
      <c r="C5902" s="10">
        <f t="shared" si="371"/>
        <v>59.201000000000001</v>
      </c>
      <c r="D5902" s="2">
        <v>1661019578155</v>
      </c>
      <c r="E5902" t="s">
        <v>0</v>
      </c>
      <c r="F5902" s="1">
        <v>8</v>
      </c>
      <c r="G5902" s="1">
        <v>21</v>
      </c>
      <c r="H5902" s="1">
        <v>31</v>
      </c>
      <c r="I5902" s="1">
        <v>7</v>
      </c>
      <c r="J5902" s="1">
        <v>4</v>
      </c>
      <c r="K5902" s="1">
        <v>11</v>
      </c>
      <c r="L5902" s="1">
        <v>6</v>
      </c>
      <c r="M5902" s="1">
        <v>72</v>
      </c>
      <c r="N5902" s="1" t="s">
        <v>43</v>
      </c>
      <c r="R5902" t="str">
        <f t="shared" si="370"/>
        <v>TIME 4:17 Sun</v>
      </c>
    </row>
    <row r="5903" spans="1:18" x14ac:dyDescent="0.25">
      <c r="A5903" s="12">
        <f t="shared" si="368"/>
        <v>44794.18030378472</v>
      </c>
      <c r="B5903" s="8" t="str">
        <f t="shared" si="369"/>
        <v>←</v>
      </c>
      <c r="C5903" s="10">
        <f t="shared" si="371"/>
        <v>9.1999999999999998E-2</v>
      </c>
      <c r="D5903" s="2">
        <v>1661019578247</v>
      </c>
      <c r="E5903" t="s">
        <v>0</v>
      </c>
      <c r="F5903" s="1">
        <v>5</v>
      </c>
      <c r="G5903" s="1">
        <v>31</v>
      </c>
      <c r="H5903" s="1">
        <v>21</v>
      </c>
      <c r="I5903" s="1" t="s">
        <v>7</v>
      </c>
      <c r="J5903" s="1">
        <v>3</v>
      </c>
      <c r="K5903" s="1" t="s">
        <v>8</v>
      </c>
      <c r="R5903" t="str">
        <f t="shared" si="370"/>
        <v>ACK</v>
      </c>
    </row>
    <row r="5904" spans="1:18" x14ac:dyDescent="0.25">
      <c r="A5904" s="12">
        <f t="shared" si="368"/>
        <v>44794.180305081019</v>
      </c>
      <c r="B5904" s="8" t="str">
        <f t="shared" si="369"/>
        <v>→</v>
      </c>
      <c r="C5904" s="10">
        <f t="shared" si="371"/>
        <v>0.112</v>
      </c>
      <c r="D5904" s="2">
        <v>1661019578359</v>
      </c>
      <c r="E5904" t="s">
        <v>0</v>
      </c>
      <c r="F5904" s="1">
        <v>5</v>
      </c>
      <c r="G5904" s="1">
        <v>21</v>
      </c>
      <c r="H5904" s="1">
        <v>31</v>
      </c>
      <c r="I5904" s="1">
        <v>8</v>
      </c>
      <c r="J5904" s="1" t="s">
        <v>16</v>
      </c>
      <c r="K5904" s="1" t="s">
        <v>75</v>
      </c>
      <c r="R5904" t="str">
        <f t="shared" si="370"/>
        <v>UNKNOWN 8</v>
      </c>
    </row>
    <row r="5905" spans="1:18" x14ac:dyDescent="0.25">
      <c r="A5905" s="12">
        <f t="shared" si="368"/>
        <v>44794.180306655086</v>
      </c>
      <c r="B5905" s="8" t="str">
        <f t="shared" si="369"/>
        <v>←</v>
      </c>
      <c r="C5905" s="10">
        <f t="shared" si="371"/>
        <v>0.13600000000000001</v>
      </c>
      <c r="D5905" s="2">
        <v>1661019578495</v>
      </c>
      <c r="E5905" t="s">
        <v>0</v>
      </c>
      <c r="F5905" s="1">
        <v>5</v>
      </c>
      <c r="G5905" s="1">
        <v>31</v>
      </c>
      <c r="H5905" s="1">
        <v>21</v>
      </c>
      <c r="I5905" s="1" t="s">
        <v>7</v>
      </c>
      <c r="J5905" s="1">
        <v>3</v>
      </c>
      <c r="K5905" s="1" t="s">
        <v>8</v>
      </c>
      <c r="R5905" t="str">
        <f t="shared" si="370"/>
        <v>ACK</v>
      </c>
    </row>
    <row r="5906" spans="1:18" x14ac:dyDescent="0.25">
      <c r="A5906" s="12">
        <f t="shared" si="368"/>
        <v>44794.180307708331</v>
      </c>
      <c r="B5906" s="8" t="str">
        <f t="shared" si="369"/>
        <v>→</v>
      </c>
      <c r="C5906" s="10">
        <f t="shared" si="371"/>
        <v>9.0999999999999998E-2</v>
      </c>
      <c r="D5906" s="2">
        <v>1661019578586</v>
      </c>
      <c r="E5906" t="s">
        <v>0</v>
      </c>
      <c r="F5906" s="1">
        <v>6</v>
      </c>
      <c r="G5906" s="1">
        <v>21</v>
      </c>
      <c r="H5906" s="1">
        <v>31</v>
      </c>
      <c r="I5906" s="1" t="s">
        <v>43</v>
      </c>
      <c r="J5906" s="1">
        <v>0</v>
      </c>
      <c r="K5906" s="1" t="s">
        <v>73</v>
      </c>
      <c r="L5906" s="1" t="s">
        <v>102</v>
      </c>
      <c r="R5906" t="str">
        <f t="shared" si="370"/>
        <v>FAN SPEED Fan:Off</v>
      </c>
    </row>
    <row r="5907" spans="1:18" x14ac:dyDescent="0.25">
      <c r="A5907" s="12">
        <f t="shared" si="368"/>
        <v>44794.180309814816</v>
      </c>
      <c r="B5907" s="8" t="str">
        <f t="shared" si="369"/>
        <v>←</v>
      </c>
      <c r="C5907" s="10">
        <f t="shared" si="371"/>
        <v>0.182</v>
      </c>
      <c r="D5907" s="2">
        <v>1661019578768</v>
      </c>
      <c r="E5907" t="s">
        <v>0</v>
      </c>
      <c r="F5907" s="1">
        <v>5</v>
      </c>
      <c r="G5907" s="1">
        <v>31</v>
      </c>
      <c r="H5907" s="1">
        <v>21</v>
      </c>
      <c r="I5907" s="1" t="s">
        <v>7</v>
      </c>
      <c r="J5907" s="1">
        <v>3</v>
      </c>
      <c r="K5907" s="1" t="s">
        <v>8</v>
      </c>
      <c r="R5907" t="str">
        <f t="shared" si="370"/>
        <v>ACK</v>
      </c>
    </row>
    <row r="5908" spans="1:18" x14ac:dyDescent="0.25">
      <c r="A5908" s="12">
        <f t="shared" si="368"/>
        <v>44794.180312002318</v>
      </c>
      <c r="B5908" s="8" t="str">
        <f t="shared" si="369"/>
        <v>→</v>
      </c>
      <c r="C5908" s="10">
        <f t="shared" si="371"/>
        <v>0.189</v>
      </c>
      <c r="D5908" s="2">
        <v>1661019578957</v>
      </c>
      <c r="E5908" t="s">
        <v>0</v>
      </c>
      <c r="F5908" s="1">
        <v>5</v>
      </c>
      <c r="G5908" s="1">
        <v>21</v>
      </c>
      <c r="H5908" s="1">
        <v>31</v>
      </c>
      <c r="I5908" s="1">
        <v>6</v>
      </c>
      <c r="J5908" s="1">
        <v>60</v>
      </c>
      <c r="K5908" s="1">
        <v>83</v>
      </c>
      <c r="R5908" t="str">
        <f t="shared" si="370"/>
        <v>FURNACE STATUS REQUEST</v>
      </c>
    </row>
    <row r="5909" spans="1:18" x14ac:dyDescent="0.25">
      <c r="A5909" s="12">
        <f t="shared" si="368"/>
        <v>44794.180312175922</v>
      </c>
      <c r="B5909" s="8" t="str">
        <f t="shared" si="369"/>
        <v>←</v>
      </c>
      <c r="C5909" s="10">
        <f t="shared" si="371"/>
        <v>1.4999999999999999E-2</v>
      </c>
      <c r="D5909" s="2">
        <v>1661019578972</v>
      </c>
      <c r="E5909" t="s">
        <v>0</v>
      </c>
      <c r="F5909" s="1">
        <v>9</v>
      </c>
      <c r="G5909" s="1">
        <v>31</v>
      </c>
      <c r="H5909" s="1">
        <v>21</v>
      </c>
      <c r="I5909" s="1" t="s">
        <v>1</v>
      </c>
      <c r="J5909" s="1">
        <v>0</v>
      </c>
      <c r="K5909" s="1">
        <v>0</v>
      </c>
      <c r="L5909" s="1">
        <v>0</v>
      </c>
      <c r="M5909" s="1">
        <v>0</v>
      </c>
      <c r="N5909" s="1" t="s">
        <v>26</v>
      </c>
      <c r="O5909" s="1" t="s">
        <v>27</v>
      </c>
      <c r="R5909" t="str">
        <f t="shared" si="370"/>
        <v>FURNACE STATUS RESPONSE Fan:0 Ignition:0 Burner:0 Unknown:0</v>
      </c>
    </row>
    <row r="5910" spans="1:18" x14ac:dyDescent="0.25">
      <c r="A5910" s="12">
        <f t="shared" si="368"/>
        <v>44794.180997384254</v>
      </c>
      <c r="B5910" s="8" t="str">
        <f t="shared" si="369"/>
        <v>→</v>
      </c>
      <c r="C5910" s="10">
        <f t="shared" si="371"/>
        <v>59.201999999999998</v>
      </c>
      <c r="D5910" s="2">
        <v>1661019638174</v>
      </c>
      <c r="E5910" t="s">
        <v>0</v>
      </c>
      <c r="F5910" s="1">
        <v>8</v>
      </c>
      <c r="G5910" s="1">
        <v>21</v>
      </c>
      <c r="H5910" s="1">
        <v>31</v>
      </c>
      <c r="I5910" s="1">
        <v>7</v>
      </c>
      <c r="J5910" s="1">
        <v>4</v>
      </c>
      <c r="K5910" s="1">
        <v>12</v>
      </c>
      <c r="L5910" s="1">
        <v>6</v>
      </c>
      <c r="M5910" s="1">
        <v>78</v>
      </c>
      <c r="N5910" s="1" t="s">
        <v>43</v>
      </c>
      <c r="R5910" t="str">
        <f t="shared" si="370"/>
        <v>TIME 4:18 Sun</v>
      </c>
    </row>
    <row r="5911" spans="1:18" x14ac:dyDescent="0.25">
      <c r="A5911" s="12">
        <f t="shared" si="368"/>
        <v>44794.180998657401</v>
      </c>
      <c r="B5911" s="8" t="str">
        <f t="shared" si="369"/>
        <v>←</v>
      </c>
      <c r="C5911" s="10">
        <f t="shared" si="371"/>
        <v>0.11</v>
      </c>
      <c r="D5911" s="2">
        <v>1661019638284</v>
      </c>
      <c r="E5911" t="s">
        <v>0</v>
      </c>
      <c r="F5911" s="1">
        <v>5</v>
      </c>
      <c r="G5911" s="1">
        <v>31</v>
      </c>
      <c r="H5911" s="1">
        <v>21</v>
      </c>
      <c r="I5911" s="1" t="s">
        <v>7</v>
      </c>
      <c r="J5911" s="1">
        <v>3</v>
      </c>
      <c r="K5911" s="1" t="s">
        <v>8</v>
      </c>
      <c r="R5911" t="str">
        <f t="shared" si="370"/>
        <v>ACK</v>
      </c>
    </row>
    <row r="5912" spans="1:18" x14ac:dyDescent="0.25">
      <c r="A5912" s="12">
        <f t="shared" si="368"/>
        <v>44794.180999756943</v>
      </c>
      <c r="B5912" s="8" t="str">
        <f t="shared" si="369"/>
        <v>→</v>
      </c>
      <c r="C5912" s="10">
        <f t="shared" si="371"/>
        <v>9.5000000000000001E-2</v>
      </c>
      <c r="D5912" s="2">
        <v>1661019638379</v>
      </c>
      <c r="E5912" t="s">
        <v>0</v>
      </c>
      <c r="F5912" s="1">
        <v>5</v>
      </c>
      <c r="G5912" s="1">
        <v>21</v>
      </c>
      <c r="H5912" s="1">
        <v>31</v>
      </c>
      <c r="I5912" s="1">
        <v>8</v>
      </c>
      <c r="J5912" s="1" t="s">
        <v>16</v>
      </c>
      <c r="K5912" s="1" t="s">
        <v>75</v>
      </c>
      <c r="R5912" t="str">
        <f t="shared" si="370"/>
        <v>UNKNOWN 8</v>
      </c>
    </row>
    <row r="5913" spans="1:18" x14ac:dyDescent="0.25">
      <c r="A5913" s="12">
        <f t="shared" si="368"/>
        <v>44794.181001030091</v>
      </c>
      <c r="B5913" s="8" t="str">
        <f t="shared" si="369"/>
        <v>←</v>
      </c>
      <c r="C5913" s="10">
        <f t="shared" si="371"/>
        <v>0.11</v>
      </c>
      <c r="D5913" s="2">
        <v>1661019638489</v>
      </c>
      <c r="E5913" t="s">
        <v>0</v>
      </c>
      <c r="F5913" s="1">
        <v>5</v>
      </c>
      <c r="G5913" s="1">
        <v>31</v>
      </c>
      <c r="H5913" s="1">
        <v>21</v>
      </c>
      <c r="I5913" s="1" t="s">
        <v>7</v>
      </c>
      <c r="J5913" s="1">
        <v>3</v>
      </c>
      <c r="K5913" s="1" t="s">
        <v>8</v>
      </c>
      <c r="R5913" t="str">
        <f t="shared" si="370"/>
        <v>ACK</v>
      </c>
    </row>
    <row r="5914" spans="1:18" x14ac:dyDescent="0.25">
      <c r="A5914" s="12">
        <f t="shared" si="368"/>
        <v>44794.181002245365</v>
      </c>
      <c r="B5914" s="8" t="str">
        <f t="shared" si="369"/>
        <v>→</v>
      </c>
      <c r="C5914" s="10">
        <f t="shared" si="371"/>
        <v>0.105</v>
      </c>
      <c r="D5914" s="2">
        <v>1661019638594</v>
      </c>
      <c r="E5914" t="s">
        <v>0</v>
      </c>
      <c r="F5914" s="1">
        <v>6</v>
      </c>
      <c r="G5914" s="1">
        <v>21</v>
      </c>
      <c r="H5914" s="1">
        <v>31</v>
      </c>
      <c r="I5914" s="1" t="s">
        <v>43</v>
      </c>
      <c r="J5914" s="1">
        <v>0</v>
      </c>
      <c r="K5914" s="1" t="s">
        <v>73</v>
      </c>
      <c r="L5914" s="1" t="s">
        <v>102</v>
      </c>
      <c r="R5914" t="str">
        <f t="shared" si="370"/>
        <v>FAN SPEED Fan:Off</v>
      </c>
    </row>
    <row r="5915" spans="1:18" x14ac:dyDescent="0.25">
      <c r="A5915" s="12">
        <f t="shared" si="368"/>
        <v>44794.181003518512</v>
      </c>
      <c r="B5915" s="8" t="str">
        <f t="shared" si="369"/>
        <v>←</v>
      </c>
      <c r="C5915" s="10">
        <f t="shared" si="371"/>
        <v>0.11</v>
      </c>
      <c r="D5915" s="2">
        <v>1661019638704</v>
      </c>
      <c r="E5915" t="s">
        <v>0</v>
      </c>
      <c r="F5915" s="1">
        <v>5</v>
      </c>
      <c r="G5915" s="1">
        <v>31</v>
      </c>
      <c r="H5915" s="1">
        <v>21</v>
      </c>
      <c r="I5915" s="1" t="s">
        <v>7</v>
      </c>
      <c r="J5915" s="1">
        <v>3</v>
      </c>
      <c r="K5915" s="1" t="s">
        <v>8</v>
      </c>
      <c r="R5915" t="str">
        <f t="shared" si="370"/>
        <v>ACK</v>
      </c>
    </row>
    <row r="5916" spans="1:18" x14ac:dyDescent="0.25">
      <c r="A5916" s="12">
        <f t="shared" si="368"/>
        <v>44794.181004525461</v>
      </c>
      <c r="B5916" s="8" t="str">
        <f t="shared" si="369"/>
        <v>→</v>
      </c>
      <c r="C5916" s="10">
        <f t="shared" si="371"/>
        <v>8.6999999999999994E-2</v>
      </c>
      <c r="D5916" s="2">
        <v>1661019638791</v>
      </c>
      <c r="E5916" t="s">
        <v>0</v>
      </c>
      <c r="F5916" s="1">
        <v>5</v>
      </c>
      <c r="G5916" s="1">
        <v>21</v>
      </c>
      <c r="H5916" s="1">
        <v>31</v>
      </c>
      <c r="I5916" s="1">
        <v>6</v>
      </c>
      <c r="J5916" s="1">
        <v>60</v>
      </c>
      <c r="K5916" s="1">
        <v>83</v>
      </c>
      <c r="R5916" t="str">
        <f t="shared" si="370"/>
        <v>FURNACE STATUS REQUEST</v>
      </c>
    </row>
    <row r="5917" spans="1:18" x14ac:dyDescent="0.25">
      <c r="A5917" s="12">
        <f t="shared" si="368"/>
        <v>44794.181006585648</v>
      </c>
      <c r="B5917" s="8" t="str">
        <f t="shared" si="369"/>
        <v>←</v>
      </c>
      <c r="C5917" s="10">
        <f t="shared" si="371"/>
        <v>0.17799999999999999</v>
      </c>
      <c r="D5917" s="2">
        <v>1661019638969</v>
      </c>
      <c r="E5917" t="s">
        <v>0</v>
      </c>
      <c r="F5917" s="1">
        <v>9</v>
      </c>
      <c r="G5917" s="1">
        <v>31</v>
      </c>
      <c r="H5917" s="1">
        <v>21</v>
      </c>
      <c r="I5917" s="1" t="s">
        <v>1</v>
      </c>
      <c r="J5917" s="1">
        <v>0</v>
      </c>
      <c r="K5917" s="1">
        <v>0</v>
      </c>
      <c r="L5917" s="1">
        <v>0</v>
      </c>
      <c r="M5917" s="1">
        <v>0</v>
      </c>
      <c r="N5917" s="1" t="s">
        <v>26</v>
      </c>
      <c r="O5917" s="1" t="s">
        <v>27</v>
      </c>
      <c r="R5917" t="str">
        <f t="shared" si="370"/>
        <v>FURNACE STATUS RESPONSE Fan:0 Ignition:0 Burner:0 Unknown:0</v>
      </c>
    </row>
    <row r="5918" spans="1:18" x14ac:dyDescent="0.25">
      <c r="A5918" s="12">
        <f t="shared" si="368"/>
        <v>44794.181691898142</v>
      </c>
      <c r="B5918" s="8" t="str">
        <f t="shared" si="369"/>
        <v>→</v>
      </c>
      <c r="C5918" s="10">
        <f t="shared" si="371"/>
        <v>59.210999999999999</v>
      </c>
      <c r="D5918" s="2">
        <v>1661019698180</v>
      </c>
      <c r="E5918" t="s">
        <v>0</v>
      </c>
      <c r="F5918" s="1">
        <v>8</v>
      </c>
      <c r="G5918" s="1">
        <v>21</v>
      </c>
      <c r="H5918" s="1">
        <v>31</v>
      </c>
      <c r="I5918" s="1">
        <v>7</v>
      </c>
      <c r="J5918" s="1">
        <v>4</v>
      </c>
      <c r="K5918" s="1">
        <v>13</v>
      </c>
      <c r="L5918" s="1">
        <v>6</v>
      </c>
      <c r="M5918" s="1" t="s">
        <v>98</v>
      </c>
      <c r="N5918" s="1" t="s">
        <v>41</v>
      </c>
      <c r="R5918" t="str">
        <f t="shared" si="370"/>
        <v>TIME 4:19 Sun</v>
      </c>
    </row>
    <row r="5919" spans="1:18" x14ac:dyDescent="0.25">
      <c r="A5919" s="12">
        <f t="shared" si="368"/>
        <v>44794.181693425919</v>
      </c>
      <c r="B5919" s="8" t="str">
        <f t="shared" si="369"/>
        <v>←</v>
      </c>
      <c r="C5919" s="10">
        <f t="shared" si="371"/>
        <v>0.13200000000000001</v>
      </c>
      <c r="D5919" s="2">
        <v>1661019698312</v>
      </c>
      <c r="E5919" t="s">
        <v>0</v>
      </c>
      <c r="F5919" s="1">
        <v>5</v>
      </c>
      <c r="G5919" s="1">
        <v>31</v>
      </c>
      <c r="H5919" s="1">
        <v>21</v>
      </c>
      <c r="I5919" s="1" t="s">
        <v>7</v>
      </c>
      <c r="J5919" s="1">
        <v>3</v>
      </c>
      <c r="K5919" s="1" t="s">
        <v>8</v>
      </c>
      <c r="R5919" t="str">
        <f t="shared" si="370"/>
        <v>ACK</v>
      </c>
    </row>
    <row r="5920" spans="1:18" x14ac:dyDescent="0.25">
      <c r="A5920" s="12">
        <f t="shared" si="368"/>
        <v>44794.181694722218</v>
      </c>
      <c r="B5920" s="8" t="str">
        <f t="shared" si="369"/>
        <v>→</v>
      </c>
      <c r="C5920" s="10">
        <f t="shared" si="371"/>
        <v>0.112</v>
      </c>
      <c r="D5920" s="2">
        <v>1661019698424</v>
      </c>
      <c r="E5920" t="s">
        <v>0</v>
      </c>
      <c r="F5920" s="1">
        <v>5</v>
      </c>
      <c r="G5920" s="1">
        <v>21</v>
      </c>
      <c r="H5920" s="1">
        <v>31</v>
      </c>
      <c r="I5920" s="1">
        <v>8</v>
      </c>
      <c r="J5920" s="1" t="s">
        <v>16</v>
      </c>
      <c r="K5920" s="1" t="s">
        <v>75</v>
      </c>
      <c r="R5920" t="str">
        <f t="shared" si="370"/>
        <v>UNKNOWN 8</v>
      </c>
    </row>
    <row r="5921" spans="1:18" x14ac:dyDescent="0.25">
      <c r="A5921" s="12">
        <f t="shared" si="368"/>
        <v>44794.181695694446</v>
      </c>
      <c r="B5921" s="8" t="str">
        <f t="shared" si="369"/>
        <v>←</v>
      </c>
      <c r="C5921" s="10">
        <f t="shared" si="371"/>
        <v>8.4000000000000005E-2</v>
      </c>
      <c r="D5921" s="2">
        <v>1661019698508</v>
      </c>
      <c r="E5921" t="s">
        <v>0</v>
      </c>
      <c r="F5921" s="1">
        <v>5</v>
      </c>
      <c r="G5921" s="1">
        <v>31</v>
      </c>
      <c r="H5921" s="1">
        <v>21</v>
      </c>
      <c r="I5921" s="1" t="s">
        <v>7</v>
      </c>
      <c r="J5921" s="1">
        <v>3</v>
      </c>
      <c r="K5921" s="1" t="s">
        <v>8</v>
      </c>
      <c r="R5921" t="str">
        <f t="shared" si="370"/>
        <v>ACK</v>
      </c>
    </row>
    <row r="5922" spans="1:18" x14ac:dyDescent="0.25">
      <c r="A5922" s="12">
        <f t="shared" si="368"/>
        <v>44794.181697118052</v>
      </c>
      <c r="B5922" s="8" t="str">
        <f t="shared" si="369"/>
        <v>→</v>
      </c>
      <c r="C5922" s="10">
        <f t="shared" si="371"/>
        <v>0.123</v>
      </c>
      <c r="D5922" s="2">
        <v>1661019698631</v>
      </c>
      <c r="E5922" t="s">
        <v>0</v>
      </c>
      <c r="F5922" s="1">
        <v>6</v>
      </c>
      <c r="G5922" s="1">
        <v>21</v>
      </c>
      <c r="H5922" s="1">
        <v>31</v>
      </c>
      <c r="I5922" s="1" t="s">
        <v>43</v>
      </c>
      <c r="J5922" s="1">
        <v>0</v>
      </c>
      <c r="K5922" s="1" t="s">
        <v>73</v>
      </c>
      <c r="L5922" s="1" t="s">
        <v>102</v>
      </c>
      <c r="R5922" t="str">
        <f t="shared" si="370"/>
        <v>FAN SPEED Fan:Off</v>
      </c>
    </row>
    <row r="5923" spans="1:18" x14ac:dyDescent="0.25">
      <c r="A5923" s="12">
        <f t="shared" si="368"/>
        <v>44794.18169813657</v>
      </c>
      <c r="B5923" s="8" t="str">
        <f t="shared" si="369"/>
        <v>←</v>
      </c>
      <c r="C5923" s="10">
        <f t="shared" si="371"/>
        <v>8.7999999999999995E-2</v>
      </c>
      <c r="D5923" s="2">
        <v>1661019698719</v>
      </c>
      <c r="E5923" t="s">
        <v>0</v>
      </c>
      <c r="F5923" s="1">
        <v>5</v>
      </c>
      <c r="G5923" s="1">
        <v>31</v>
      </c>
      <c r="H5923" s="1">
        <v>21</v>
      </c>
      <c r="I5923" s="1" t="s">
        <v>7</v>
      </c>
      <c r="J5923" s="1">
        <v>3</v>
      </c>
      <c r="K5923" s="1" t="s">
        <v>8</v>
      </c>
      <c r="R5923" t="str">
        <f t="shared" si="370"/>
        <v>ACK</v>
      </c>
    </row>
    <row r="5924" spans="1:18" x14ac:dyDescent="0.25">
      <c r="A5924" s="12">
        <f t="shared" si="368"/>
        <v>44794.181699247682</v>
      </c>
      <c r="B5924" s="8" t="str">
        <f t="shared" si="369"/>
        <v>→</v>
      </c>
      <c r="C5924" s="10">
        <f t="shared" si="371"/>
        <v>9.6000000000000002E-2</v>
      </c>
      <c r="D5924" s="2">
        <v>1661019698815</v>
      </c>
      <c r="E5924" t="s">
        <v>0</v>
      </c>
      <c r="F5924" s="1">
        <v>5</v>
      </c>
      <c r="G5924" s="1">
        <v>21</v>
      </c>
      <c r="H5924" s="1">
        <v>31</v>
      </c>
      <c r="I5924" s="1">
        <v>6</v>
      </c>
      <c r="J5924" s="1">
        <v>60</v>
      </c>
      <c r="K5924" s="1">
        <v>83</v>
      </c>
      <c r="R5924" t="str">
        <f t="shared" si="370"/>
        <v>FURNACE STATUS REQUEST</v>
      </c>
    </row>
    <row r="5925" spans="1:18" x14ac:dyDescent="0.25">
      <c r="A5925" s="12">
        <f t="shared" si="368"/>
        <v>44794.181701111105</v>
      </c>
      <c r="B5925" s="8" t="str">
        <f t="shared" si="369"/>
        <v>←</v>
      </c>
      <c r="C5925" s="10">
        <f t="shared" si="371"/>
        <v>0.161</v>
      </c>
      <c r="D5925" s="2">
        <v>1661019698976</v>
      </c>
      <c r="E5925" t="s">
        <v>0</v>
      </c>
      <c r="F5925" s="1">
        <v>9</v>
      </c>
      <c r="G5925" s="1">
        <v>31</v>
      </c>
      <c r="H5925" s="1">
        <v>21</v>
      </c>
      <c r="I5925" s="1" t="s">
        <v>1</v>
      </c>
      <c r="J5925" s="1">
        <v>0</v>
      </c>
      <c r="K5925" s="1">
        <v>0</v>
      </c>
      <c r="L5925" s="1">
        <v>0</v>
      </c>
      <c r="M5925" s="1">
        <v>0</v>
      </c>
      <c r="N5925" s="1" t="s">
        <v>26</v>
      </c>
      <c r="O5925" s="1" t="s">
        <v>27</v>
      </c>
      <c r="R5925" t="str">
        <f t="shared" si="370"/>
        <v>FURNACE STATUS RESPONSE Fan:0 Ignition:0 Burner:0 Unknown:0</v>
      </c>
    </row>
    <row r="5926" spans="1:18" x14ac:dyDescent="0.25">
      <c r="A5926" s="12">
        <f t="shared" si="368"/>
        <v>44794.182386018518</v>
      </c>
      <c r="B5926" s="8" t="str">
        <f t="shared" si="369"/>
        <v>→</v>
      </c>
      <c r="C5926" s="10">
        <f t="shared" si="371"/>
        <v>59.176000000000002</v>
      </c>
      <c r="D5926" s="2">
        <v>1661019758152</v>
      </c>
      <c r="E5926" t="s">
        <v>0</v>
      </c>
      <c r="F5926" s="1">
        <v>8</v>
      </c>
      <c r="G5926" s="1">
        <v>21</v>
      </c>
      <c r="H5926" s="1">
        <v>31</v>
      </c>
      <c r="I5926" s="1">
        <v>7</v>
      </c>
      <c r="J5926" s="1">
        <v>4</v>
      </c>
      <c r="K5926" s="1">
        <v>14</v>
      </c>
      <c r="L5926" s="1">
        <v>6</v>
      </c>
      <c r="M5926" s="1" t="s">
        <v>99</v>
      </c>
      <c r="N5926" s="1" t="s">
        <v>43</v>
      </c>
      <c r="R5926" t="str">
        <f t="shared" si="370"/>
        <v>TIME 4:20 Sun</v>
      </c>
    </row>
    <row r="5927" spans="1:18" x14ac:dyDescent="0.25">
      <c r="A5927" s="12">
        <f t="shared" si="368"/>
        <v>44794.182387546294</v>
      </c>
      <c r="B5927" s="8" t="str">
        <f t="shared" si="369"/>
        <v>←</v>
      </c>
      <c r="C5927" s="10">
        <f t="shared" si="371"/>
        <v>0.13200000000000001</v>
      </c>
      <c r="D5927" s="2">
        <v>1661019758284</v>
      </c>
      <c r="E5927" t="s">
        <v>0</v>
      </c>
      <c r="F5927" s="1">
        <v>5</v>
      </c>
      <c r="G5927" s="1">
        <v>31</v>
      </c>
      <c r="H5927" s="1">
        <v>21</v>
      </c>
      <c r="I5927" s="1" t="s">
        <v>7</v>
      </c>
      <c r="J5927" s="1">
        <v>3</v>
      </c>
      <c r="K5927" s="1" t="s">
        <v>8</v>
      </c>
      <c r="R5927" t="str">
        <f t="shared" si="370"/>
        <v>ACK</v>
      </c>
    </row>
    <row r="5928" spans="1:18" x14ac:dyDescent="0.25">
      <c r="A5928" s="12">
        <f t="shared" si="368"/>
        <v>44794.182389074071</v>
      </c>
      <c r="B5928" s="8" t="str">
        <f t="shared" si="369"/>
        <v>→</v>
      </c>
      <c r="C5928" s="10">
        <f t="shared" si="371"/>
        <v>0.13200000000000001</v>
      </c>
      <c r="D5928" s="2">
        <v>1661019758416</v>
      </c>
      <c r="E5928" t="s">
        <v>0</v>
      </c>
      <c r="F5928" s="1">
        <v>5</v>
      </c>
      <c r="G5928" s="1">
        <v>21</v>
      </c>
      <c r="H5928" s="1">
        <v>31</v>
      </c>
      <c r="I5928" s="1">
        <v>8</v>
      </c>
      <c r="J5928" s="1" t="s">
        <v>16</v>
      </c>
      <c r="K5928" s="1" t="s">
        <v>75</v>
      </c>
      <c r="R5928" t="str">
        <f t="shared" si="370"/>
        <v>UNKNOWN 8</v>
      </c>
    </row>
    <row r="5929" spans="1:18" x14ac:dyDescent="0.25">
      <c r="A5929" s="12">
        <f t="shared" si="368"/>
        <v>44794.182390439812</v>
      </c>
      <c r="B5929" s="8" t="str">
        <f t="shared" si="369"/>
        <v>←</v>
      </c>
      <c r="C5929" s="10">
        <f t="shared" si="371"/>
        <v>0.11799999999999999</v>
      </c>
      <c r="D5929" s="2">
        <v>1661019758534</v>
      </c>
      <c r="E5929" t="s">
        <v>0</v>
      </c>
      <c r="F5929" s="1">
        <v>5</v>
      </c>
      <c r="G5929" s="1">
        <v>31</v>
      </c>
      <c r="H5929" s="1">
        <v>21</v>
      </c>
      <c r="I5929" s="1" t="s">
        <v>7</v>
      </c>
      <c r="J5929" s="1">
        <v>3</v>
      </c>
      <c r="K5929" s="1" t="s">
        <v>8</v>
      </c>
      <c r="R5929" t="str">
        <f t="shared" si="370"/>
        <v>ACK</v>
      </c>
    </row>
    <row r="5930" spans="1:18" x14ac:dyDescent="0.25">
      <c r="A5930" s="12">
        <f t="shared" si="368"/>
        <v>44794.182391562499</v>
      </c>
      <c r="B5930" s="8" t="str">
        <f t="shared" si="369"/>
        <v>→</v>
      </c>
      <c r="C5930" s="10">
        <f t="shared" si="371"/>
        <v>9.7000000000000003E-2</v>
      </c>
      <c r="D5930" s="2">
        <v>1661019758631</v>
      </c>
      <c r="E5930" t="s">
        <v>0</v>
      </c>
      <c r="F5930" s="1">
        <v>6</v>
      </c>
      <c r="G5930" s="1">
        <v>21</v>
      </c>
      <c r="H5930" s="1">
        <v>31</v>
      </c>
      <c r="I5930" s="1" t="s">
        <v>43</v>
      </c>
      <c r="J5930" s="1">
        <v>0</v>
      </c>
      <c r="K5930" s="1" t="s">
        <v>73</v>
      </c>
      <c r="L5930" s="1" t="s">
        <v>102</v>
      </c>
      <c r="R5930" t="str">
        <f t="shared" si="370"/>
        <v>FAN SPEED Fan:Off</v>
      </c>
    </row>
    <row r="5931" spans="1:18" x14ac:dyDescent="0.25">
      <c r="A5931" s="12">
        <f t="shared" si="368"/>
        <v>44794.18239277778</v>
      </c>
      <c r="B5931" s="8" t="str">
        <f t="shared" si="369"/>
        <v>←</v>
      </c>
      <c r="C5931" s="10">
        <f t="shared" si="371"/>
        <v>0.105</v>
      </c>
      <c r="D5931" s="2">
        <v>1661019758736</v>
      </c>
      <c r="E5931" t="s">
        <v>0</v>
      </c>
      <c r="F5931" s="1">
        <v>5</v>
      </c>
      <c r="G5931" s="1">
        <v>31</v>
      </c>
      <c r="H5931" s="1">
        <v>21</v>
      </c>
      <c r="I5931" s="1" t="s">
        <v>7</v>
      </c>
      <c r="J5931" s="1">
        <v>3</v>
      </c>
      <c r="K5931" s="1" t="s">
        <v>8</v>
      </c>
      <c r="R5931" t="str">
        <f t="shared" si="370"/>
        <v>ACK</v>
      </c>
    </row>
    <row r="5932" spans="1:18" x14ac:dyDescent="0.25">
      <c r="A5932" s="12">
        <f t="shared" si="368"/>
        <v>44794.18239391203</v>
      </c>
      <c r="B5932" s="8" t="str">
        <f t="shared" si="369"/>
        <v>→</v>
      </c>
      <c r="C5932" s="10">
        <f t="shared" si="371"/>
        <v>9.8000000000000004E-2</v>
      </c>
      <c r="D5932" s="2">
        <v>1661019758834</v>
      </c>
      <c r="E5932" t="s">
        <v>0</v>
      </c>
      <c r="F5932" s="1">
        <v>5</v>
      </c>
      <c r="G5932" s="1">
        <v>21</v>
      </c>
      <c r="H5932" s="1">
        <v>31</v>
      </c>
      <c r="I5932" s="1">
        <v>6</v>
      </c>
      <c r="J5932" s="1">
        <v>60</v>
      </c>
      <c r="K5932" s="1">
        <v>83</v>
      </c>
      <c r="R5932" t="str">
        <f t="shared" si="370"/>
        <v>FURNACE STATUS REQUEST</v>
      </c>
    </row>
    <row r="5933" spans="1:18" x14ac:dyDescent="0.25">
      <c r="A5933" s="12">
        <f t="shared" si="368"/>
        <v>44794.182395636577</v>
      </c>
      <c r="B5933" s="8" t="str">
        <f t="shared" si="369"/>
        <v>←</v>
      </c>
      <c r="C5933" s="10">
        <f t="shared" si="371"/>
        <v>0.14899999999999999</v>
      </c>
      <c r="D5933" s="2">
        <v>1661019758983</v>
      </c>
      <c r="E5933" t="s">
        <v>0</v>
      </c>
      <c r="F5933" s="1">
        <v>9</v>
      </c>
      <c r="G5933" s="1">
        <v>31</v>
      </c>
      <c r="H5933" s="1">
        <v>21</v>
      </c>
      <c r="I5933" s="1" t="s">
        <v>1</v>
      </c>
      <c r="J5933" s="1">
        <v>0</v>
      </c>
      <c r="K5933" s="1">
        <v>0</v>
      </c>
      <c r="L5933" s="1">
        <v>0</v>
      </c>
      <c r="M5933" s="1">
        <v>0</v>
      </c>
      <c r="N5933" s="1" t="s">
        <v>26</v>
      </c>
      <c r="O5933" s="1" t="s">
        <v>27</v>
      </c>
      <c r="R5933" t="str">
        <f t="shared" si="370"/>
        <v>FURNACE STATUS RESPONSE Fan:0 Ignition:0 Burner:0 Unknown:0</v>
      </c>
    </row>
    <row r="5934" spans="1:18" x14ac:dyDescent="0.25">
      <c r="A5934" s="12">
        <f t="shared" si="368"/>
        <v>44794.183080659721</v>
      </c>
      <c r="B5934" s="8" t="str">
        <f t="shared" si="369"/>
        <v>→</v>
      </c>
      <c r="C5934" s="10">
        <f t="shared" si="371"/>
        <v>59.186</v>
      </c>
      <c r="D5934" s="2">
        <v>1661019818169</v>
      </c>
      <c r="E5934" t="s">
        <v>0</v>
      </c>
      <c r="F5934" s="1">
        <v>8</v>
      </c>
      <c r="G5934" s="1">
        <v>21</v>
      </c>
      <c r="H5934" s="1">
        <v>31</v>
      </c>
      <c r="I5934" s="1">
        <v>7</v>
      </c>
      <c r="J5934" s="1">
        <v>4</v>
      </c>
      <c r="K5934" s="1">
        <v>15</v>
      </c>
      <c r="L5934" s="1">
        <v>6</v>
      </c>
      <c r="M5934" s="1" t="s">
        <v>100</v>
      </c>
      <c r="N5934" s="1" t="s">
        <v>41</v>
      </c>
      <c r="R5934" t="str">
        <f t="shared" si="370"/>
        <v>TIME 4:21 Sun</v>
      </c>
    </row>
    <row r="5935" spans="1:18" x14ac:dyDescent="0.25">
      <c r="A5935" s="12">
        <f t="shared" si="368"/>
        <v>44794.183082060183</v>
      </c>
      <c r="B5935" s="8" t="str">
        <f t="shared" si="369"/>
        <v>←</v>
      </c>
      <c r="C5935" s="10">
        <f t="shared" si="371"/>
        <v>0.121</v>
      </c>
      <c r="D5935" s="2">
        <v>1661019818290</v>
      </c>
      <c r="E5935" t="s">
        <v>0</v>
      </c>
      <c r="F5935" s="1">
        <v>5</v>
      </c>
      <c r="G5935" s="1">
        <v>31</v>
      </c>
      <c r="H5935" s="1">
        <v>21</v>
      </c>
      <c r="I5935" s="1" t="s">
        <v>7</v>
      </c>
      <c r="J5935" s="1">
        <v>3</v>
      </c>
      <c r="K5935" s="1" t="s">
        <v>8</v>
      </c>
      <c r="R5935" t="str">
        <f t="shared" si="370"/>
        <v>ACK</v>
      </c>
    </row>
    <row r="5936" spans="1:18" x14ac:dyDescent="0.25">
      <c r="A5936" s="12">
        <f t="shared" si="368"/>
        <v>44794.183083136573</v>
      </c>
      <c r="B5936" s="8" t="str">
        <f t="shared" si="369"/>
        <v>→</v>
      </c>
      <c r="C5936" s="10">
        <f t="shared" si="371"/>
        <v>9.2999999999999999E-2</v>
      </c>
      <c r="D5936" s="2">
        <v>1661019818383</v>
      </c>
      <c r="E5936" t="s">
        <v>0</v>
      </c>
      <c r="F5936" s="1">
        <v>5</v>
      </c>
      <c r="G5936" s="1">
        <v>21</v>
      </c>
      <c r="H5936" s="1">
        <v>31</v>
      </c>
      <c r="I5936" s="1">
        <v>8</v>
      </c>
      <c r="J5936" s="1" t="s">
        <v>16</v>
      </c>
      <c r="K5936" s="1" t="s">
        <v>75</v>
      </c>
      <c r="R5936" t="str">
        <f t="shared" si="370"/>
        <v>UNKNOWN 8</v>
      </c>
    </row>
    <row r="5937" spans="1:18" x14ac:dyDescent="0.25">
      <c r="A5937" s="12">
        <f t="shared" si="368"/>
        <v>44794.183084467593</v>
      </c>
      <c r="B5937" s="8" t="str">
        <f t="shared" si="369"/>
        <v>←</v>
      </c>
      <c r="C5937" s="10">
        <f t="shared" si="371"/>
        <v>0.115</v>
      </c>
      <c r="D5937" s="2">
        <v>1661019818498</v>
      </c>
      <c r="E5937" t="s">
        <v>0</v>
      </c>
      <c r="F5937" s="1">
        <v>5</v>
      </c>
      <c r="G5937" s="1">
        <v>31</v>
      </c>
      <c r="H5937" s="1">
        <v>21</v>
      </c>
      <c r="I5937" s="1" t="s">
        <v>7</v>
      </c>
      <c r="J5937" s="1">
        <v>3</v>
      </c>
      <c r="K5937" s="1" t="s">
        <v>8</v>
      </c>
      <c r="R5937" t="str">
        <f t="shared" si="370"/>
        <v>ACK</v>
      </c>
    </row>
    <row r="5938" spans="1:18" x14ac:dyDescent="0.25">
      <c r="A5938" s="12">
        <f t="shared" si="368"/>
        <v>44794.183085868055</v>
      </c>
      <c r="B5938" s="8" t="str">
        <f t="shared" si="369"/>
        <v>→</v>
      </c>
      <c r="C5938" s="10">
        <f t="shared" si="371"/>
        <v>0.121</v>
      </c>
      <c r="D5938" s="2">
        <v>1661019818619</v>
      </c>
      <c r="E5938" t="s">
        <v>0</v>
      </c>
      <c r="F5938" s="1">
        <v>6</v>
      </c>
      <c r="G5938" s="1">
        <v>21</v>
      </c>
      <c r="H5938" s="1">
        <v>31</v>
      </c>
      <c r="I5938" s="1" t="s">
        <v>43</v>
      </c>
      <c r="J5938" s="1">
        <v>0</v>
      </c>
      <c r="K5938" s="1" t="s">
        <v>73</v>
      </c>
      <c r="L5938" s="1" t="s">
        <v>102</v>
      </c>
      <c r="R5938" t="str">
        <f t="shared" si="370"/>
        <v>FAN SPEED Fan:Off</v>
      </c>
    </row>
    <row r="5939" spans="1:18" x14ac:dyDescent="0.25">
      <c r="A5939" s="12">
        <f t="shared" si="368"/>
        <v>44794.183087245365</v>
      </c>
      <c r="B5939" s="8" t="str">
        <f t="shared" si="369"/>
        <v>←</v>
      </c>
      <c r="C5939" s="10">
        <f t="shared" si="371"/>
        <v>0.11899999999999999</v>
      </c>
      <c r="D5939" s="2">
        <v>1661019818738</v>
      </c>
      <c r="E5939" t="s">
        <v>0</v>
      </c>
      <c r="F5939" s="1">
        <v>5</v>
      </c>
      <c r="G5939" s="1">
        <v>31</v>
      </c>
      <c r="H5939" s="1">
        <v>21</v>
      </c>
      <c r="I5939" s="1" t="s">
        <v>7</v>
      </c>
      <c r="J5939" s="1">
        <v>3</v>
      </c>
      <c r="K5939" s="1" t="s">
        <v>8</v>
      </c>
      <c r="R5939" t="str">
        <f t="shared" si="370"/>
        <v>ACK</v>
      </c>
    </row>
    <row r="5940" spans="1:18" x14ac:dyDescent="0.25">
      <c r="A5940" s="12">
        <f t="shared" si="368"/>
        <v>44794.183088217593</v>
      </c>
      <c r="B5940" s="8" t="str">
        <f t="shared" si="369"/>
        <v>→</v>
      </c>
      <c r="C5940" s="10">
        <f t="shared" si="371"/>
        <v>8.4000000000000005E-2</v>
      </c>
      <c r="D5940" s="2">
        <v>1661019818822</v>
      </c>
      <c r="E5940" t="s">
        <v>0</v>
      </c>
      <c r="F5940" s="1">
        <v>5</v>
      </c>
      <c r="G5940" s="1">
        <v>21</v>
      </c>
      <c r="H5940" s="1">
        <v>31</v>
      </c>
      <c r="I5940" s="1">
        <v>6</v>
      </c>
      <c r="J5940" s="1">
        <v>60</v>
      </c>
      <c r="K5940" s="1">
        <v>83</v>
      </c>
      <c r="R5940" t="str">
        <f t="shared" si="370"/>
        <v>FURNACE STATUS REQUEST</v>
      </c>
    </row>
    <row r="5941" spans="1:18" x14ac:dyDescent="0.25">
      <c r="A5941" s="12">
        <f t="shared" si="368"/>
        <v>44794.183090104161</v>
      </c>
      <c r="B5941" s="8" t="str">
        <f t="shared" si="369"/>
        <v>←</v>
      </c>
      <c r="C5941" s="10">
        <f t="shared" si="371"/>
        <v>0.16300000000000001</v>
      </c>
      <c r="D5941" s="2">
        <v>1661019818985</v>
      </c>
      <c r="E5941" t="s">
        <v>0</v>
      </c>
      <c r="F5941" s="1">
        <v>9</v>
      </c>
      <c r="G5941" s="1">
        <v>31</v>
      </c>
      <c r="H5941" s="1">
        <v>21</v>
      </c>
      <c r="I5941" s="1" t="s">
        <v>1</v>
      </c>
      <c r="J5941" s="1">
        <v>0</v>
      </c>
      <c r="K5941" s="1">
        <v>0</v>
      </c>
      <c r="L5941" s="1">
        <v>0</v>
      </c>
      <c r="M5941" s="1">
        <v>0</v>
      </c>
      <c r="N5941" s="1" t="s">
        <v>26</v>
      </c>
      <c r="O5941" s="1" t="s">
        <v>27</v>
      </c>
      <c r="R5941" t="str">
        <f t="shared" si="370"/>
        <v>FURNACE STATUS RESPONSE Fan:0 Ignition:0 Burner:0 Unknown:0</v>
      </c>
    </row>
    <row r="5942" spans="1:18" x14ac:dyDescent="0.25">
      <c r="A5942" s="12">
        <f t="shared" si="368"/>
        <v>44794.183775231482</v>
      </c>
      <c r="B5942" s="8" t="str">
        <f t="shared" si="369"/>
        <v>→</v>
      </c>
      <c r="C5942" s="10">
        <f t="shared" si="371"/>
        <v>59.195</v>
      </c>
      <c r="D5942" s="2">
        <v>1661019878180</v>
      </c>
      <c r="E5942" t="s">
        <v>0</v>
      </c>
      <c r="F5942" s="1">
        <v>8</v>
      </c>
      <c r="G5942" s="1">
        <v>21</v>
      </c>
      <c r="H5942" s="1">
        <v>31</v>
      </c>
      <c r="I5942" s="1">
        <v>7</v>
      </c>
      <c r="J5942" s="1">
        <v>4</v>
      </c>
      <c r="K5942" s="1">
        <v>16</v>
      </c>
      <c r="L5942" s="1">
        <v>6</v>
      </c>
      <c r="M5942" s="1" t="s">
        <v>16</v>
      </c>
      <c r="N5942" s="1" t="s">
        <v>41</v>
      </c>
      <c r="R5942" t="str">
        <f t="shared" si="370"/>
        <v>TIME 4:22 Sun</v>
      </c>
    </row>
    <row r="5943" spans="1:18" x14ac:dyDescent="0.25">
      <c r="A5943" s="12">
        <f t="shared" si="368"/>
        <v>44794.183776469908</v>
      </c>
      <c r="B5943" s="8" t="str">
        <f t="shared" si="369"/>
        <v>←</v>
      </c>
      <c r="C5943" s="10">
        <f t="shared" si="371"/>
        <v>0.107</v>
      </c>
      <c r="D5943" s="2">
        <v>1661019878287</v>
      </c>
      <c r="E5943" t="s">
        <v>0</v>
      </c>
      <c r="F5943" s="1">
        <v>5</v>
      </c>
      <c r="G5943" s="1">
        <v>31</v>
      </c>
      <c r="H5943" s="1">
        <v>21</v>
      </c>
      <c r="I5943" s="1" t="s">
        <v>7</v>
      </c>
      <c r="J5943" s="1">
        <v>3</v>
      </c>
      <c r="K5943" s="1" t="s">
        <v>8</v>
      </c>
      <c r="R5943" t="str">
        <f t="shared" si="370"/>
        <v>ACK</v>
      </c>
    </row>
    <row r="5944" spans="1:18" x14ac:dyDescent="0.25">
      <c r="A5944" s="12">
        <f t="shared" si="368"/>
        <v>44794.183777696759</v>
      </c>
      <c r="B5944" s="8" t="str">
        <f t="shared" si="369"/>
        <v>→</v>
      </c>
      <c r="C5944" s="10">
        <f t="shared" si="371"/>
        <v>0.106</v>
      </c>
      <c r="D5944" s="2">
        <v>1661019878393</v>
      </c>
      <c r="E5944" t="s">
        <v>0</v>
      </c>
      <c r="F5944" s="1">
        <v>5</v>
      </c>
      <c r="G5944" s="1">
        <v>21</v>
      </c>
      <c r="H5944" s="1">
        <v>31</v>
      </c>
      <c r="I5944" s="1">
        <v>8</v>
      </c>
      <c r="J5944" s="1" t="s">
        <v>16</v>
      </c>
      <c r="K5944" s="1" t="s">
        <v>75</v>
      </c>
      <c r="R5944" t="str">
        <f t="shared" si="370"/>
        <v>UNKNOWN 8</v>
      </c>
    </row>
    <row r="5945" spans="1:18" x14ac:dyDescent="0.25">
      <c r="A5945" s="12">
        <f t="shared" si="368"/>
        <v>44794.183779317129</v>
      </c>
      <c r="B5945" s="8" t="str">
        <f t="shared" si="369"/>
        <v>←</v>
      </c>
      <c r="C5945" s="10">
        <f t="shared" si="371"/>
        <v>0.14000000000000001</v>
      </c>
      <c r="D5945" s="2">
        <v>1661019878533</v>
      </c>
      <c r="E5945" t="s">
        <v>0</v>
      </c>
      <c r="F5945" s="1">
        <v>5</v>
      </c>
      <c r="G5945" s="1">
        <v>31</v>
      </c>
      <c r="H5945" s="1">
        <v>21</v>
      </c>
      <c r="I5945" s="1" t="s">
        <v>7</v>
      </c>
      <c r="J5945" s="1">
        <v>3</v>
      </c>
      <c r="K5945" s="1" t="s">
        <v>8</v>
      </c>
      <c r="R5945" t="str">
        <f t="shared" si="370"/>
        <v>ACK</v>
      </c>
    </row>
    <row r="5946" spans="1:18" x14ac:dyDescent="0.25">
      <c r="A5946" s="12">
        <f t="shared" si="368"/>
        <v>44794.183780497682</v>
      </c>
      <c r="B5946" s="8" t="str">
        <f t="shared" si="369"/>
        <v>→</v>
      </c>
      <c r="C5946" s="10">
        <f t="shared" si="371"/>
        <v>0.10199999999999999</v>
      </c>
      <c r="D5946" s="2">
        <v>1661019878635</v>
      </c>
      <c r="E5946" t="s">
        <v>0</v>
      </c>
      <c r="F5946" s="1">
        <v>6</v>
      </c>
      <c r="G5946" s="1">
        <v>21</v>
      </c>
      <c r="H5946" s="1">
        <v>31</v>
      </c>
      <c r="I5946" s="1" t="s">
        <v>43</v>
      </c>
      <c r="J5946" s="1">
        <v>0</v>
      </c>
      <c r="K5946" s="1" t="s">
        <v>73</v>
      </c>
      <c r="L5946" s="1" t="s">
        <v>102</v>
      </c>
      <c r="R5946" t="str">
        <f t="shared" si="370"/>
        <v>FAN SPEED Fan:Off</v>
      </c>
    </row>
    <row r="5947" spans="1:18" x14ac:dyDescent="0.25">
      <c r="A5947" s="12">
        <f t="shared" si="368"/>
        <v>44794.183781979162</v>
      </c>
      <c r="B5947" s="8" t="str">
        <f t="shared" si="369"/>
        <v>←</v>
      </c>
      <c r="C5947" s="10">
        <f t="shared" si="371"/>
        <v>0.128</v>
      </c>
      <c r="D5947" s="2">
        <v>1661019878763</v>
      </c>
      <c r="E5947" t="s">
        <v>0</v>
      </c>
      <c r="F5947" s="1">
        <v>5</v>
      </c>
      <c r="G5947" s="1">
        <v>31</v>
      </c>
      <c r="H5947" s="1">
        <v>21</v>
      </c>
      <c r="I5947" s="1" t="s">
        <v>7</v>
      </c>
      <c r="J5947" s="1">
        <v>3</v>
      </c>
      <c r="K5947" s="1" t="s">
        <v>8</v>
      </c>
      <c r="R5947" t="str">
        <f t="shared" si="370"/>
        <v>ACK</v>
      </c>
    </row>
    <row r="5948" spans="1:18" x14ac:dyDescent="0.25">
      <c r="A5948" s="12">
        <f t="shared" si="368"/>
        <v>44794.183782997679</v>
      </c>
      <c r="B5948" s="8" t="str">
        <f t="shared" si="369"/>
        <v>→</v>
      </c>
      <c r="C5948" s="10">
        <f t="shared" si="371"/>
        <v>8.7999999999999995E-2</v>
      </c>
      <c r="D5948" s="2">
        <v>1661019878851</v>
      </c>
      <c r="E5948" t="s">
        <v>0</v>
      </c>
      <c r="F5948" s="1">
        <v>5</v>
      </c>
      <c r="G5948" s="1">
        <v>21</v>
      </c>
      <c r="H5948" s="1">
        <v>31</v>
      </c>
      <c r="I5948" s="1">
        <v>6</v>
      </c>
      <c r="J5948" s="1">
        <v>60</v>
      </c>
      <c r="K5948" s="1">
        <v>83</v>
      </c>
      <c r="R5948" t="str">
        <f t="shared" si="370"/>
        <v>FURNACE STATUS REQUEST</v>
      </c>
    </row>
    <row r="5949" spans="1:18" x14ac:dyDescent="0.25">
      <c r="A5949" s="12">
        <f t="shared" si="368"/>
        <v>44794.183784872679</v>
      </c>
      <c r="B5949" s="8" t="str">
        <f t="shared" si="369"/>
        <v>←</v>
      </c>
      <c r="C5949" s="10">
        <f t="shared" si="371"/>
        <v>0.16200000000000001</v>
      </c>
      <c r="D5949" s="2">
        <v>1661019879013</v>
      </c>
      <c r="E5949" t="s">
        <v>0</v>
      </c>
      <c r="F5949" s="1">
        <v>9</v>
      </c>
      <c r="G5949" s="1">
        <v>31</v>
      </c>
      <c r="H5949" s="1">
        <v>21</v>
      </c>
      <c r="I5949" s="1" t="s">
        <v>1</v>
      </c>
      <c r="J5949" s="1">
        <v>0</v>
      </c>
      <c r="K5949" s="1">
        <v>0</v>
      </c>
      <c r="L5949" s="1">
        <v>0</v>
      </c>
      <c r="M5949" s="1">
        <v>0</v>
      </c>
      <c r="N5949" s="1" t="s">
        <v>26</v>
      </c>
      <c r="O5949" s="1" t="s">
        <v>27</v>
      </c>
      <c r="R5949" t="str">
        <f t="shared" si="370"/>
        <v>FURNACE STATUS RESPONSE Fan:0 Ignition:0 Burner:0 Unknown:0</v>
      </c>
    </row>
    <row r="5950" spans="1:18" x14ac:dyDescent="0.25">
      <c r="A5950" s="12">
        <f t="shared" si="368"/>
        <v>44794.184469583335</v>
      </c>
      <c r="B5950" s="8" t="str">
        <f t="shared" si="369"/>
        <v>→</v>
      </c>
      <c r="C5950" s="10">
        <f t="shared" si="371"/>
        <v>59.158999999999999</v>
      </c>
      <c r="D5950" s="2">
        <v>1661019938172</v>
      </c>
      <c r="E5950" t="s">
        <v>0</v>
      </c>
      <c r="F5950" s="1">
        <v>8</v>
      </c>
      <c r="G5950" s="1">
        <v>21</v>
      </c>
      <c r="H5950" s="1">
        <v>31</v>
      </c>
      <c r="I5950" s="1">
        <v>7</v>
      </c>
      <c r="J5950" s="1">
        <v>4</v>
      </c>
      <c r="K5950" s="1">
        <v>17</v>
      </c>
      <c r="L5950" s="1">
        <v>6</v>
      </c>
      <c r="M5950" s="1">
        <v>66</v>
      </c>
      <c r="N5950" s="1" t="s">
        <v>43</v>
      </c>
      <c r="R5950" t="str">
        <f t="shared" si="370"/>
        <v>TIME 4:23 Sun</v>
      </c>
    </row>
    <row r="5951" spans="1:18" x14ac:dyDescent="0.25">
      <c r="A5951" s="12">
        <f t="shared" si="368"/>
        <v>44794.184470925924</v>
      </c>
      <c r="B5951" s="8" t="str">
        <f t="shared" si="369"/>
        <v>←</v>
      </c>
      <c r="C5951" s="10">
        <f t="shared" si="371"/>
        <v>0.11600000000000001</v>
      </c>
      <c r="D5951" s="2">
        <v>1661019938288</v>
      </c>
      <c r="E5951" t="s">
        <v>0</v>
      </c>
      <c r="F5951" s="1">
        <v>5</v>
      </c>
      <c r="G5951" s="1">
        <v>31</v>
      </c>
      <c r="H5951" s="1">
        <v>21</v>
      </c>
      <c r="I5951" s="1" t="s">
        <v>7</v>
      </c>
      <c r="J5951" s="1">
        <v>3</v>
      </c>
      <c r="K5951" s="1" t="s">
        <v>8</v>
      </c>
      <c r="R5951" t="str">
        <f t="shared" si="370"/>
        <v>ACK</v>
      </c>
    </row>
    <row r="5952" spans="1:18" x14ac:dyDescent="0.25">
      <c r="A5952" s="12">
        <f t="shared" si="368"/>
        <v>44794.184472222223</v>
      </c>
      <c r="B5952" s="8" t="str">
        <f t="shared" si="369"/>
        <v>→</v>
      </c>
      <c r="C5952" s="10">
        <f t="shared" si="371"/>
        <v>0.112</v>
      </c>
      <c r="D5952" s="2">
        <v>1661019938400</v>
      </c>
      <c r="E5952" t="s">
        <v>0</v>
      </c>
      <c r="F5952" s="1">
        <v>5</v>
      </c>
      <c r="G5952" s="1">
        <v>21</v>
      </c>
      <c r="H5952" s="1">
        <v>31</v>
      </c>
      <c r="I5952" s="1">
        <v>8</v>
      </c>
      <c r="J5952" s="1" t="s">
        <v>16</v>
      </c>
      <c r="K5952" s="1" t="s">
        <v>75</v>
      </c>
      <c r="R5952" t="str">
        <f t="shared" si="370"/>
        <v>UNKNOWN 8</v>
      </c>
    </row>
    <row r="5953" spans="1:18" x14ac:dyDescent="0.25">
      <c r="A5953" s="12">
        <f t="shared" si="368"/>
        <v>44794.184473298614</v>
      </c>
      <c r="B5953" s="8" t="str">
        <f t="shared" si="369"/>
        <v>←</v>
      </c>
      <c r="C5953" s="10">
        <f t="shared" si="371"/>
        <v>9.2999999999999999E-2</v>
      </c>
      <c r="D5953" s="2">
        <v>1661019938493</v>
      </c>
      <c r="E5953" t="s">
        <v>0</v>
      </c>
      <c r="F5953" s="1">
        <v>5</v>
      </c>
      <c r="G5953" s="1">
        <v>31</v>
      </c>
      <c r="H5953" s="1">
        <v>21</v>
      </c>
      <c r="I5953" s="1" t="s">
        <v>7</v>
      </c>
      <c r="J5953" s="1">
        <v>3</v>
      </c>
      <c r="K5953" s="1" t="s">
        <v>8</v>
      </c>
      <c r="R5953" t="str">
        <f t="shared" si="370"/>
        <v>ACK</v>
      </c>
    </row>
    <row r="5954" spans="1:18" x14ac:dyDescent="0.25">
      <c r="A5954" s="12">
        <f t="shared" si="368"/>
        <v>44794.184474652771</v>
      </c>
      <c r="B5954" s="8" t="str">
        <f t="shared" si="369"/>
        <v>→</v>
      </c>
      <c r="C5954" s="10">
        <f t="shared" si="371"/>
        <v>0.11700000000000001</v>
      </c>
      <c r="D5954" s="2">
        <v>1661019938610</v>
      </c>
      <c r="E5954" t="s">
        <v>0</v>
      </c>
      <c r="F5954" s="1">
        <v>6</v>
      </c>
      <c r="G5954" s="1">
        <v>21</v>
      </c>
      <c r="H5954" s="1">
        <v>31</v>
      </c>
      <c r="I5954" s="1" t="s">
        <v>43</v>
      </c>
      <c r="J5954" s="1">
        <v>0</v>
      </c>
      <c r="K5954" s="1" t="s">
        <v>73</v>
      </c>
      <c r="L5954" s="1" t="s">
        <v>102</v>
      </c>
      <c r="R5954" t="str">
        <f t="shared" si="370"/>
        <v>FAN SPEED Fan:Off</v>
      </c>
    </row>
    <row r="5955" spans="1:18" x14ac:dyDescent="0.25">
      <c r="A5955" s="12">
        <f t="shared" ref="A5955:A6018" si="372">IF(ISNUMBER(D5955),D5955/(1000*60*60*24)+25569+10/24,"")</f>
        <v>44794.184475891198</v>
      </c>
      <c r="B5955" s="8" t="str">
        <f t="shared" ref="B5955:B6018" si="373">IF(ISNUMBER(D5955),IF(AND(G5955=21,H5955=31),"→",IF(AND(G5955=31,H5955=21),"←",IF(AND(G5955=21,H5955=0),"→→","Error"))),"")</f>
        <v>←</v>
      </c>
      <c r="C5955" s="10">
        <f t="shared" si="371"/>
        <v>0.107</v>
      </c>
      <c r="D5955" s="2">
        <v>1661019938717</v>
      </c>
      <c r="E5955" t="s">
        <v>0</v>
      </c>
      <c r="F5955" s="1">
        <v>5</v>
      </c>
      <c r="G5955" s="1">
        <v>31</v>
      </c>
      <c r="H5955" s="1">
        <v>21</v>
      </c>
      <c r="I5955" s="1" t="s">
        <v>7</v>
      </c>
      <c r="J5955" s="1">
        <v>3</v>
      </c>
      <c r="K5955" s="1" t="s">
        <v>8</v>
      </c>
      <c r="R5955" t="str">
        <f t="shared" ref="R5955:R6018" si="374">DECODEPACKET(E5955)</f>
        <v>ACK</v>
      </c>
    </row>
    <row r="5956" spans="1:18" x14ac:dyDescent="0.25">
      <c r="A5956" s="12">
        <f t="shared" si="372"/>
        <v>44794.184477094903</v>
      </c>
      <c r="B5956" s="8" t="str">
        <f t="shared" si="373"/>
        <v>→</v>
      </c>
      <c r="C5956" s="10">
        <f t="shared" ref="C5956:C6019" si="375">IF(AND(ISNUMBER(D5955), ISNUMBER(D5956)),(D5956-D5955)/1000,"")</f>
        <v>0.104</v>
      </c>
      <c r="D5956" s="2">
        <v>1661019938821</v>
      </c>
      <c r="E5956" t="s">
        <v>0</v>
      </c>
      <c r="F5956" s="1">
        <v>5</v>
      </c>
      <c r="G5956" s="1">
        <v>21</v>
      </c>
      <c r="H5956" s="1">
        <v>31</v>
      </c>
      <c r="I5956" s="1">
        <v>6</v>
      </c>
      <c r="J5956" s="1">
        <v>60</v>
      </c>
      <c r="K5956" s="1">
        <v>83</v>
      </c>
      <c r="R5956" t="str">
        <f t="shared" si="374"/>
        <v>FURNACE STATUS REQUEST</v>
      </c>
    </row>
    <row r="5957" spans="1:18" x14ac:dyDescent="0.25">
      <c r="A5957" s="12">
        <f t="shared" si="372"/>
        <v>44794.184478877309</v>
      </c>
      <c r="B5957" s="8" t="str">
        <f t="shared" si="373"/>
        <v>←</v>
      </c>
      <c r="C5957" s="10">
        <f t="shared" si="375"/>
        <v>0.154</v>
      </c>
      <c r="D5957" s="2">
        <v>1661019938975</v>
      </c>
      <c r="E5957" t="s">
        <v>0</v>
      </c>
      <c r="F5957" s="1">
        <v>9</v>
      </c>
      <c r="G5957" s="1">
        <v>31</v>
      </c>
      <c r="H5957" s="1">
        <v>21</v>
      </c>
      <c r="I5957" s="1" t="s">
        <v>1</v>
      </c>
      <c r="J5957" s="1">
        <v>0</v>
      </c>
      <c r="K5957" s="1">
        <v>0</v>
      </c>
      <c r="L5957" s="1">
        <v>0</v>
      </c>
      <c r="M5957" s="1">
        <v>0</v>
      </c>
      <c r="N5957" s="1" t="s">
        <v>26</v>
      </c>
      <c r="O5957" s="1" t="s">
        <v>27</v>
      </c>
      <c r="R5957" t="str">
        <f t="shared" si="374"/>
        <v>FURNACE STATUS RESPONSE Fan:0 Ignition:0 Burner:0 Unknown:0</v>
      </c>
    </row>
    <row r="5958" spans="1:18" x14ac:dyDescent="0.25">
      <c r="A5958" s="12">
        <f t="shared" si="372"/>
        <v>44794.185164236107</v>
      </c>
      <c r="B5958" s="8" t="str">
        <f t="shared" si="373"/>
        <v>→</v>
      </c>
      <c r="C5958" s="10">
        <f t="shared" si="375"/>
        <v>59.215000000000003</v>
      </c>
      <c r="D5958" s="2">
        <v>1661019998190</v>
      </c>
      <c r="E5958" t="s">
        <v>0</v>
      </c>
      <c r="F5958" s="1">
        <v>8</v>
      </c>
      <c r="G5958" s="1">
        <v>21</v>
      </c>
      <c r="H5958" s="1">
        <v>31</v>
      </c>
      <c r="I5958" s="1">
        <v>7</v>
      </c>
      <c r="J5958" s="1">
        <v>4</v>
      </c>
      <c r="K5958" s="1">
        <v>18</v>
      </c>
      <c r="L5958" s="1">
        <v>6</v>
      </c>
      <c r="M5958" s="1">
        <v>44</v>
      </c>
      <c r="N5958" s="1" t="s">
        <v>43</v>
      </c>
      <c r="R5958" t="str">
        <f t="shared" si="374"/>
        <v>TIME 4:24 Sun</v>
      </c>
    </row>
    <row r="5959" spans="1:18" x14ac:dyDescent="0.25">
      <c r="A5959" s="12">
        <f t="shared" si="372"/>
        <v>44794.185165833333</v>
      </c>
      <c r="B5959" s="8" t="str">
        <f t="shared" si="373"/>
        <v>←</v>
      </c>
      <c r="C5959" s="10">
        <f t="shared" si="375"/>
        <v>0.13800000000000001</v>
      </c>
      <c r="D5959" s="2">
        <v>1661019998328</v>
      </c>
      <c r="E5959" t="s">
        <v>0</v>
      </c>
      <c r="F5959" s="1">
        <v>5</v>
      </c>
      <c r="G5959" s="1">
        <v>31</v>
      </c>
      <c r="H5959" s="1">
        <v>21</v>
      </c>
      <c r="I5959" s="1" t="s">
        <v>7</v>
      </c>
      <c r="J5959" s="1">
        <v>3</v>
      </c>
      <c r="K5959" s="1" t="s">
        <v>8</v>
      </c>
      <c r="R5959" t="str">
        <f t="shared" si="374"/>
        <v>ACK</v>
      </c>
    </row>
    <row r="5960" spans="1:18" x14ac:dyDescent="0.25">
      <c r="A5960" s="12">
        <f t="shared" si="372"/>
        <v>44794.185167615738</v>
      </c>
      <c r="B5960" s="8" t="str">
        <f t="shared" si="373"/>
        <v>→</v>
      </c>
      <c r="C5960" s="10">
        <f t="shared" si="375"/>
        <v>0.154</v>
      </c>
      <c r="D5960" s="2">
        <v>1661019998482</v>
      </c>
      <c r="E5960" t="s">
        <v>0</v>
      </c>
      <c r="F5960" s="1">
        <v>5</v>
      </c>
      <c r="G5960" s="1">
        <v>21</v>
      </c>
      <c r="H5960" s="1">
        <v>31</v>
      </c>
      <c r="I5960" s="1">
        <v>8</v>
      </c>
      <c r="J5960" s="1" t="s">
        <v>16</v>
      </c>
      <c r="K5960" s="1" t="s">
        <v>75</v>
      </c>
      <c r="R5960" t="str">
        <f t="shared" si="374"/>
        <v>UNKNOWN 8</v>
      </c>
    </row>
    <row r="5961" spans="1:18" x14ac:dyDescent="0.25">
      <c r="A5961" s="12">
        <f t="shared" si="372"/>
        <v>44794.185168055548</v>
      </c>
      <c r="B5961" s="8" t="str">
        <f t="shared" si="373"/>
        <v>←</v>
      </c>
      <c r="C5961" s="10">
        <f t="shared" si="375"/>
        <v>3.7999999999999999E-2</v>
      </c>
      <c r="D5961" s="2">
        <v>1661019998520</v>
      </c>
      <c r="E5961" t="s">
        <v>0</v>
      </c>
      <c r="F5961" s="1">
        <v>5</v>
      </c>
      <c r="G5961" s="1">
        <v>31</v>
      </c>
      <c r="H5961" s="1">
        <v>21</v>
      </c>
      <c r="I5961" s="1" t="s">
        <v>7</v>
      </c>
      <c r="J5961" s="1">
        <v>3</v>
      </c>
      <c r="K5961" s="1" t="s">
        <v>8</v>
      </c>
      <c r="R5961" t="str">
        <f t="shared" si="374"/>
        <v>ACK</v>
      </c>
    </row>
    <row r="5962" spans="1:18" x14ac:dyDescent="0.25">
      <c r="A5962" s="12">
        <f t="shared" si="372"/>
        <v>44794.185169363423</v>
      </c>
      <c r="B5962" s="8" t="str">
        <f t="shared" si="373"/>
        <v>→</v>
      </c>
      <c r="C5962" s="10">
        <f t="shared" si="375"/>
        <v>0.113</v>
      </c>
      <c r="D5962" s="2">
        <v>1661019998633</v>
      </c>
      <c r="E5962" t="s">
        <v>0</v>
      </c>
      <c r="F5962" s="1">
        <v>6</v>
      </c>
      <c r="G5962" s="1">
        <v>21</v>
      </c>
      <c r="H5962" s="1">
        <v>31</v>
      </c>
      <c r="I5962" s="1" t="s">
        <v>43</v>
      </c>
      <c r="J5962" s="1">
        <v>0</v>
      </c>
      <c r="K5962" s="1" t="s">
        <v>73</v>
      </c>
      <c r="L5962" s="1" t="s">
        <v>102</v>
      </c>
      <c r="R5962" t="str">
        <f t="shared" si="374"/>
        <v>FAN SPEED Fan:Off</v>
      </c>
    </row>
    <row r="5963" spans="1:18" x14ac:dyDescent="0.25">
      <c r="A5963" s="12">
        <f t="shared" si="372"/>
        <v>44794.185170474535</v>
      </c>
      <c r="B5963" s="8" t="str">
        <f t="shared" si="373"/>
        <v>←</v>
      </c>
      <c r="C5963" s="10">
        <f t="shared" si="375"/>
        <v>9.6000000000000002E-2</v>
      </c>
      <c r="D5963" s="2">
        <v>1661019998729</v>
      </c>
      <c r="E5963" t="s">
        <v>0</v>
      </c>
      <c r="F5963" s="1">
        <v>5</v>
      </c>
      <c r="G5963" s="1">
        <v>31</v>
      </c>
      <c r="H5963" s="1">
        <v>21</v>
      </c>
      <c r="I5963" s="1" t="s">
        <v>7</v>
      </c>
      <c r="J5963" s="1">
        <v>3</v>
      </c>
      <c r="K5963" s="1" t="s">
        <v>8</v>
      </c>
      <c r="R5963" t="str">
        <f t="shared" si="374"/>
        <v>ACK</v>
      </c>
    </row>
    <row r="5964" spans="1:18" x14ac:dyDescent="0.25">
      <c r="A5964" s="12">
        <f t="shared" si="372"/>
        <v>44794.185171840276</v>
      </c>
      <c r="B5964" s="8" t="str">
        <f t="shared" si="373"/>
        <v>→</v>
      </c>
      <c r="C5964" s="10">
        <f t="shared" si="375"/>
        <v>0.11799999999999999</v>
      </c>
      <c r="D5964" s="2">
        <v>1661019998847</v>
      </c>
      <c r="E5964" t="s">
        <v>0</v>
      </c>
      <c r="F5964" s="1">
        <v>5</v>
      </c>
      <c r="G5964" s="1">
        <v>21</v>
      </c>
      <c r="H5964" s="1">
        <v>31</v>
      </c>
      <c r="I5964" s="1">
        <v>6</v>
      </c>
      <c r="J5964" s="1">
        <v>60</v>
      </c>
      <c r="K5964" s="1">
        <v>83</v>
      </c>
      <c r="R5964" t="str">
        <f t="shared" si="374"/>
        <v>FURNACE STATUS REQUEST</v>
      </c>
    </row>
    <row r="5965" spans="1:18" x14ac:dyDescent="0.25">
      <c r="A5965" s="12">
        <f t="shared" si="372"/>
        <v>44794.185173414349</v>
      </c>
      <c r="B5965" s="8" t="str">
        <f t="shared" si="373"/>
        <v>←</v>
      </c>
      <c r="C5965" s="10">
        <f t="shared" si="375"/>
        <v>0.13600000000000001</v>
      </c>
      <c r="D5965" s="2">
        <v>1661019998983</v>
      </c>
      <c r="E5965" t="s">
        <v>0</v>
      </c>
      <c r="F5965" s="1">
        <v>9</v>
      </c>
      <c r="G5965" s="1">
        <v>31</v>
      </c>
      <c r="H5965" s="1">
        <v>21</v>
      </c>
      <c r="I5965" s="1" t="s">
        <v>1</v>
      </c>
      <c r="J5965" s="1">
        <v>0</v>
      </c>
      <c r="K5965" s="1">
        <v>0</v>
      </c>
      <c r="L5965" s="1">
        <v>0</v>
      </c>
      <c r="M5965" s="1">
        <v>0</v>
      </c>
      <c r="N5965" s="1" t="s">
        <v>26</v>
      </c>
      <c r="O5965" s="1" t="s">
        <v>27</v>
      </c>
      <c r="R5965" t="str">
        <f t="shared" si="374"/>
        <v>FURNACE STATUS RESPONSE Fan:0 Ignition:0 Burner:0 Unknown:0</v>
      </c>
    </row>
    <row r="5966" spans="1:18" x14ac:dyDescent="0.25">
      <c r="A5966" s="12">
        <f t="shared" si="372"/>
        <v>44794.185858807868</v>
      </c>
      <c r="B5966" s="8" t="str">
        <f t="shared" si="373"/>
        <v>→</v>
      </c>
      <c r="C5966" s="10">
        <f t="shared" si="375"/>
        <v>59.218000000000004</v>
      </c>
      <c r="D5966" s="2">
        <v>1661020058201</v>
      </c>
      <c r="E5966" t="s">
        <v>0</v>
      </c>
      <c r="F5966" s="1">
        <v>8</v>
      </c>
      <c r="G5966" s="1">
        <v>21</v>
      </c>
      <c r="H5966" s="1">
        <v>31</v>
      </c>
      <c r="I5966" s="1">
        <v>7</v>
      </c>
      <c r="J5966" s="1">
        <v>4</v>
      </c>
      <c r="K5966" s="1">
        <v>19</v>
      </c>
      <c r="L5966" s="1">
        <v>6</v>
      </c>
      <c r="M5966" s="1" t="s">
        <v>101</v>
      </c>
      <c r="N5966" s="1" t="s">
        <v>41</v>
      </c>
      <c r="R5966" t="str">
        <f t="shared" si="374"/>
        <v>TIME 4:25 Sun</v>
      </c>
    </row>
    <row r="5967" spans="1:18" x14ac:dyDescent="0.25">
      <c r="A5967" s="12">
        <f t="shared" si="372"/>
        <v>44794.185859988422</v>
      </c>
      <c r="B5967" s="8" t="str">
        <f t="shared" si="373"/>
        <v>←</v>
      </c>
      <c r="C5967" s="10">
        <f t="shared" si="375"/>
        <v>0.10199999999999999</v>
      </c>
      <c r="D5967" s="2">
        <v>1661020058303</v>
      </c>
      <c r="E5967" t="s">
        <v>0</v>
      </c>
      <c r="F5967" s="1">
        <v>5</v>
      </c>
      <c r="G5967" s="1">
        <v>31</v>
      </c>
      <c r="H5967" s="1">
        <v>21</v>
      </c>
      <c r="I5967" s="1" t="s">
        <v>7</v>
      </c>
      <c r="J5967" s="1">
        <v>3</v>
      </c>
      <c r="K5967" s="1" t="s">
        <v>8</v>
      </c>
      <c r="R5967" t="str">
        <f t="shared" si="374"/>
        <v>ACK</v>
      </c>
    </row>
    <row r="5968" spans="1:18" x14ac:dyDescent="0.25">
      <c r="A5968" s="12">
        <f t="shared" si="372"/>
        <v>44794.185861388883</v>
      </c>
      <c r="B5968" s="8" t="str">
        <f t="shared" si="373"/>
        <v>→</v>
      </c>
      <c r="C5968" s="10">
        <f t="shared" si="375"/>
        <v>0.121</v>
      </c>
      <c r="D5968" s="2">
        <v>1661020058424</v>
      </c>
      <c r="E5968" t="s">
        <v>0</v>
      </c>
      <c r="F5968" s="1">
        <v>5</v>
      </c>
      <c r="G5968" s="1">
        <v>21</v>
      </c>
      <c r="H5968" s="1">
        <v>31</v>
      </c>
      <c r="I5968" s="1">
        <v>8</v>
      </c>
      <c r="J5968" s="1" t="s">
        <v>16</v>
      </c>
      <c r="K5968" s="1" t="s">
        <v>75</v>
      </c>
      <c r="R5968" t="str">
        <f t="shared" si="374"/>
        <v>UNKNOWN 8</v>
      </c>
    </row>
    <row r="5969" spans="1:18" x14ac:dyDescent="0.25">
      <c r="A5969" s="12">
        <f t="shared" si="372"/>
        <v>44794.1858627662</v>
      </c>
      <c r="B5969" s="8" t="str">
        <f t="shared" si="373"/>
        <v>←</v>
      </c>
      <c r="C5969" s="10">
        <f t="shared" si="375"/>
        <v>0.11899999999999999</v>
      </c>
      <c r="D5969" s="2">
        <v>1661020058543</v>
      </c>
      <c r="E5969" t="s">
        <v>0</v>
      </c>
      <c r="F5969" s="1">
        <v>5</v>
      </c>
      <c r="G5969" s="1">
        <v>31</v>
      </c>
      <c r="H5969" s="1">
        <v>21</v>
      </c>
      <c r="I5969" s="1" t="s">
        <v>7</v>
      </c>
      <c r="J5969" s="1">
        <v>3</v>
      </c>
      <c r="K5969" s="1" t="s">
        <v>8</v>
      </c>
      <c r="R5969" t="str">
        <f t="shared" si="374"/>
        <v>ACK</v>
      </c>
    </row>
    <row r="5970" spans="1:18" x14ac:dyDescent="0.25">
      <c r="A5970" s="12">
        <f t="shared" si="372"/>
        <v>44794.185863888888</v>
      </c>
      <c r="B5970" s="8" t="str">
        <f t="shared" si="373"/>
        <v>→</v>
      </c>
      <c r="C5970" s="10">
        <f t="shared" si="375"/>
        <v>9.7000000000000003E-2</v>
      </c>
      <c r="D5970" s="2">
        <v>1661020058640</v>
      </c>
      <c r="E5970" t="s">
        <v>0</v>
      </c>
      <c r="F5970" s="1">
        <v>6</v>
      </c>
      <c r="G5970" s="1">
        <v>21</v>
      </c>
      <c r="H5970" s="1">
        <v>31</v>
      </c>
      <c r="I5970" s="1" t="s">
        <v>43</v>
      </c>
      <c r="J5970" s="1">
        <v>0</v>
      </c>
      <c r="K5970" s="1" t="s">
        <v>73</v>
      </c>
      <c r="L5970" s="1" t="s">
        <v>102</v>
      </c>
      <c r="R5970" t="str">
        <f t="shared" si="374"/>
        <v>FAN SPEED Fan:Off</v>
      </c>
    </row>
    <row r="5971" spans="1:18" x14ac:dyDescent="0.25">
      <c r="A5971" s="12">
        <f t="shared" si="372"/>
        <v>44794.185865208332</v>
      </c>
      <c r="B5971" s="8" t="str">
        <f t="shared" si="373"/>
        <v>←</v>
      </c>
      <c r="C5971" s="10">
        <f t="shared" si="375"/>
        <v>0.114</v>
      </c>
      <c r="D5971" s="2">
        <v>1661020058754</v>
      </c>
      <c r="E5971" t="s">
        <v>0</v>
      </c>
      <c r="F5971" s="1">
        <v>5</v>
      </c>
      <c r="G5971" s="1">
        <v>31</v>
      </c>
      <c r="H5971" s="1">
        <v>21</v>
      </c>
      <c r="I5971" s="1" t="s">
        <v>7</v>
      </c>
      <c r="J5971" s="1">
        <v>3</v>
      </c>
      <c r="K5971" s="1" t="s">
        <v>8</v>
      </c>
      <c r="R5971" t="str">
        <f t="shared" si="374"/>
        <v>ACK</v>
      </c>
    </row>
    <row r="5972" spans="1:18" x14ac:dyDescent="0.25">
      <c r="A5972" s="12">
        <f t="shared" si="372"/>
        <v>44794.185866342588</v>
      </c>
      <c r="B5972" s="8" t="str">
        <f t="shared" si="373"/>
        <v>→</v>
      </c>
      <c r="C5972" s="10">
        <f t="shared" si="375"/>
        <v>9.8000000000000004E-2</v>
      </c>
      <c r="D5972" s="2">
        <v>1661020058852</v>
      </c>
      <c r="E5972" t="s">
        <v>0</v>
      </c>
      <c r="F5972" s="1">
        <v>5</v>
      </c>
      <c r="G5972" s="1">
        <v>21</v>
      </c>
      <c r="H5972" s="1">
        <v>31</v>
      </c>
      <c r="I5972" s="1">
        <v>6</v>
      </c>
      <c r="J5972" s="1">
        <v>60</v>
      </c>
      <c r="K5972" s="1">
        <v>83</v>
      </c>
      <c r="R5972" t="str">
        <f t="shared" si="374"/>
        <v>FURNACE STATUS REQUEST</v>
      </c>
    </row>
    <row r="5973" spans="1:18" x14ac:dyDescent="0.25">
      <c r="A5973" s="12">
        <f t="shared" si="372"/>
        <v>44794.185868229164</v>
      </c>
      <c r="B5973" s="8" t="str">
        <f t="shared" si="373"/>
        <v>←</v>
      </c>
      <c r="C5973" s="10">
        <f t="shared" si="375"/>
        <v>0.16300000000000001</v>
      </c>
      <c r="D5973" s="2">
        <v>1661020059015</v>
      </c>
      <c r="E5973" t="s">
        <v>0</v>
      </c>
      <c r="F5973" s="1">
        <v>9</v>
      </c>
      <c r="G5973" s="1">
        <v>31</v>
      </c>
      <c r="H5973" s="1">
        <v>21</v>
      </c>
      <c r="I5973" s="1" t="s">
        <v>1</v>
      </c>
      <c r="J5973" s="1">
        <v>0</v>
      </c>
      <c r="K5973" s="1">
        <v>0</v>
      </c>
      <c r="L5973" s="1">
        <v>0</v>
      </c>
      <c r="M5973" s="1">
        <v>0</v>
      </c>
      <c r="N5973" s="1" t="s">
        <v>26</v>
      </c>
      <c r="O5973" s="1" t="s">
        <v>27</v>
      </c>
      <c r="R5973" t="str">
        <f t="shared" si="374"/>
        <v>FURNACE STATUS RESPONSE Fan:0 Ignition:0 Burner:0 Unknown:0</v>
      </c>
    </row>
    <row r="5974" spans="1:18" x14ac:dyDescent="0.25">
      <c r="A5974" s="12">
        <f t="shared" si="372"/>
        <v>44794.186553148145</v>
      </c>
      <c r="B5974" s="8" t="str">
        <f t="shared" si="373"/>
        <v>→</v>
      </c>
      <c r="C5974" s="10">
        <f t="shared" si="375"/>
        <v>59.177</v>
      </c>
      <c r="D5974" s="2">
        <v>1661020118192</v>
      </c>
      <c r="E5974" t="s">
        <v>0</v>
      </c>
      <c r="F5974" s="1">
        <v>8</v>
      </c>
      <c r="G5974" s="1">
        <v>21</v>
      </c>
      <c r="H5974" s="1">
        <v>31</v>
      </c>
      <c r="I5974" s="1">
        <v>7</v>
      </c>
      <c r="J5974" s="1">
        <v>4</v>
      </c>
      <c r="K5974" s="1" t="s">
        <v>35</v>
      </c>
      <c r="L5974" s="1">
        <v>6</v>
      </c>
      <c r="M5974" s="1" t="s">
        <v>102</v>
      </c>
      <c r="N5974" s="1" t="s">
        <v>41</v>
      </c>
      <c r="R5974" t="str">
        <f t="shared" si="374"/>
        <v>TIME 4:26 Sun</v>
      </c>
    </row>
    <row r="5975" spans="1:18" x14ac:dyDescent="0.25">
      <c r="A5975" s="12">
        <f t="shared" si="372"/>
        <v>44794.186554629625</v>
      </c>
      <c r="B5975" s="8" t="str">
        <f t="shared" si="373"/>
        <v>←</v>
      </c>
      <c r="C5975" s="10">
        <f t="shared" si="375"/>
        <v>0.128</v>
      </c>
      <c r="D5975" s="2">
        <v>1661020118320</v>
      </c>
      <c r="E5975" t="s">
        <v>0</v>
      </c>
      <c r="F5975" s="1">
        <v>5</v>
      </c>
      <c r="G5975" s="1">
        <v>31</v>
      </c>
      <c r="H5975" s="1">
        <v>21</v>
      </c>
      <c r="I5975" s="1" t="s">
        <v>7</v>
      </c>
      <c r="J5975" s="1">
        <v>3</v>
      </c>
      <c r="K5975" s="1" t="s">
        <v>8</v>
      </c>
      <c r="R5975" t="str">
        <f t="shared" si="374"/>
        <v>ACK</v>
      </c>
    </row>
    <row r="5976" spans="1:18" x14ac:dyDescent="0.25">
      <c r="A5976" s="12">
        <f t="shared" si="372"/>
        <v>44794.186555995366</v>
      </c>
      <c r="B5976" s="8" t="str">
        <f t="shared" si="373"/>
        <v>→</v>
      </c>
      <c r="C5976" s="10">
        <f t="shared" si="375"/>
        <v>0.11799999999999999</v>
      </c>
      <c r="D5976" s="2">
        <v>1661020118438</v>
      </c>
      <c r="E5976" t="s">
        <v>0</v>
      </c>
      <c r="F5976" s="1">
        <v>5</v>
      </c>
      <c r="G5976" s="1">
        <v>21</v>
      </c>
      <c r="H5976" s="1">
        <v>31</v>
      </c>
      <c r="I5976" s="1">
        <v>8</v>
      </c>
      <c r="J5976" s="1" t="s">
        <v>16</v>
      </c>
      <c r="K5976" s="1" t="s">
        <v>75</v>
      </c>
      <c r="R5976" t="str">
        <f t="shared" si="374"/>
        <v>UNKNOWN 8</v>
      </c>
    </row>
    <row r="5977" spans="1:18" x14ac:dyDescent="0.25">
      <c r="A5977" s="12">
        <f t="shared" si="372"/>
        <v>44794.18655741898</v>
      </c>
      <c r="B5977" s="8" t="str">
        <f t="shared" si="373"/>
        <v>←</v>
      </c>
      <c r="C5977" s="10">
        <f t="shared" si="375"/>
        <v>0.123</v>
      </c>
      <c r="D5977" s="2">
        <v>1661020118561</v>
      </c>
      <c r="E5977" t="s">
        <v>0</v>
      </c>
      <c r="F5977" s="1">
        <v>5</v>
      </c>
      <c r="G5977" s="1">
        <v>31</v>
      </c>
      <c r="H5977" s="1">
        <v>21</v>
      </c>
      <c r="I5977" s="1" t="s">
        <v>7</v>
      </c>
      <c r="J5977" s="1">
        <v>3</v>
      </c>
      <c r="K5977" s="1" t="s">
        <v>8</v>
      </c>
      <c r="R5977" t="str">
        <f t="shared" si="374"/>
        <v>ACK</v>
      </c>
    </row>
    <row r="5978" spans="1:18" x14ac:dyDescent="0.25">
      <c r="A5978" s="12">
        <f t="shared" si="372"/>
        <v>44794.186558611109</v>
      </c>
      <c r="B5978" s="8" t="str">
        <f t="shared" si="373"/>
        <v>→</v>
      </c>
      <c r="C5978" s="10">
        <f t="shared" si="375"/>
        <v>0.10299999999999999</v>
      </c>
      <c r="D5978" s="2">
        <v>1661020118664</v>
      </c>
      <c r="E5978" t="s">
        <v>0</v>
      </c>
      <c r="F5978" s="1">
        <v>6</v>
      </c>
      <c r="G5978" s="1">
        <v>21</v>
      </c>
      <c r="H5978" s="1">
        <v>31</v>
      </c>
      <c r="I5978" s="1" t="s">
        <v>43</v>
      </c>
      <c r="J5978" s="1">
        <v>0</v>
      </c>
      <c r="K5978" s="1" t="s">
        <v>73</v>
      </c>
      <c r="L5978" s="1" t="s">
        <v>102</v>
      </c>
      <c r="R5978" t="str">
        <f t="shared" si="374"/>
        <v>FAN SPEED Fan:Off</v>
      </c>
    </row>
    <row r="5979" spans="1:18" x14ac:dyDescent="0.25">
      <c r="A5979" s="12">
        <f t="shared" si="372"/>
        <v>44794.186559768517</v>
      </c>
      <c r="B5979" s="8" t="str">
        <f t="shared" si="373"/>
        <v>←</v>
      </c>
      <c r="C5979" s="10">
        <f t="shared" si="375"/>
        <v>0.1</v>
      </c>
      <c r="D5979" s="2">
        <v>1661020118764</v>
      </c>
      <c r="E5979" t="s">
        <v>0</v>
      </c>
      <c r="F5979" s="1">
        <v>5</v>
      </c>
      <c r="G5979" s="1">
        <v>31</v>
      </c>
      <c r="H5979" s="1">
        <v>21</v>
      </c>
      <c r="I5979" s="1" t="s">
        <v>7</v>
      </c>
      <c r="J5979" s="1">
        <v>3</v>
      </c>
      <c r="K5979" s="1" t="s">
        <v>8</v>
      </c>
      <c r="R5979" t="str">
        <f t="shared" si="374"/>
        <v>ACK</v>
      </c>
    </row>
    <row r="5980" spans="1:18" x14ac:dyDescent="0.25">
      <c r="A5980" s="12">
        <f t="shared" si="372"/>
        <v>44794.18656065972</v>
      </c>
      <c r="B5980" s="8" t="str">
        <f t="shared" si="373"/>
        <v>→</v>
      </c>
      <c r="C5980" s="10">
        <f t="shared" si="375"/>
        <v>7.6999999999999999E-2</v>
      </c>
      <c r="D5980" s="2">
        <v>1661020118841</v>
      </c>
      <c r="E5980" t="s">
        <v>0</v>
      </c>
      <c r="F5980" s="1">
        <v>5</v>
      </c>
      <c r="G5980" s="1">
        <v>21</v>
      </c>
      <c r="H5980" s="1">
        <v>31</v>
      </c>
      <c r="I5980" s="1">
        <v>6</v>
      </c>
      <c r="J5980" s="1">
        <v>60</v>
      </c>
      <c r="K5980" s="1">
        <v>83</v>
      </c>
      <c r="R5980" t="str">
        <f t="shared" si="374"/>
        <v>FURNACE STATUS REQUEST</v>
      </c>
    </row>
    <row r="5981" spans="1:18" x14ac:dyDescent="0.25">
      <c r="A5981" s="12">
        <f t="shared" si="372"/>
        <v>44794.186562442126</v>
      </c>
      <c r="B5981" s="8" t="str">
        <f t="shared" si="373"/>
        <v>←</v>
      </c>
      <c r="C5981" s="10">
        <f t="shared" si="375"/>
        <v>0.154</v>
      </c>
      <c r="D5981" s="2">
        <v>1661020118995</v>
      </c>
      <c r="E5981" t="s">
        <v>0</v>
      </c>
      <c r="F5981" s="1">
        <v>9</v>
      </c>
      <c r="G5981" s="1">
        <v>31</v>
      </c>
      <c r="H5981" s="1">
        <v>21</v>
      </c>
      <c r="I5981" s="1" t="s">
        <v>1</v>
      </c>
      <c r="J5981" s="1">
        <v>0</v>
      </c>
      <c r="K5981" s="1">
        <v>0</v>
      </c>
      <c r="L5981" s="1">
        <v>0</v>
      </c>
      <c r="M5981" s="1">
        <v>0</v>
      </c>
      <c r="N5981" s="1" t="s">
        <v>26</v>
      </c>
      <c r="O5981" s="1" t="s">
        <v>27</v>
      </c>
      <c r="R5981" t="str">
        <f t="shared" si="374"/>
        <v>FURNACE STATUS RESPONSE Fan:0 Ignition:0 Burner:0 Unknown:0</v>
      </c>
    </row>
    <row r="5982" spans="1:18" x14ac:dyDescent="0.25">
      <c r="A5982" s="12">
        <f t="shared" si="372"/>
        <v>44794.187247592585</v>
      </c>
      <c r="B5982" s="8" t="str">
        <f t="shared" si="373"/>
        <v>→</v>
      </c>
      <c r="C5982" s="10">
        <f t="shared" si="375"/>
        <v>59.197000000000003</v>
      </c>
      <c r="D5982" s="2">
        <v>1661020178192</v>
      </c>
      <c r="E5982" t="s">
        <v>0</v>
      </c>
      <c r="F5982" s="1">
        <v>8</v>
      </c>
      <c r="G5982" s="1">
        <v>21</v>
      </c>
      <c r="H5982" s="1">
        <v>31</v>
      </c>
      <c r="I5982" s="1">
        <v>7</v>
      </c>
      <c r="J5982" s="1">
        <v>4</v>
      </c>
      <c r="K5982" s="1" t="s">
        <v>36</v>
      </c>
      <c r="L5982" s="1">
        <v>6</v>
      </c>
      <c r="M5982" s="1" t="s">
        <v>103</v>
      </c>
      <c r="N5982" s="1" t="s">
        <v>43</v>
      </c>
      <c r="R5982" t="str">
        <f t="shared" si="374"/>
        <v>TIME 4:27 Sun</v>
      </c>
    </row>
    <row r="5983" spans="1:18" x14ac:dyDescent="0.25">
      <c r="A5983" s="12">
        <f t="shared" si="372"/>
        <v>44794.187248993054</v>
      </c>
      <c r="B5983" s="8" t="str">
        <f t="shared" si="373"/>
        <v>←</v>
      </c>
      <c r="C5983" s="10">
        <f t="shared" si="375"/>
        <v>0.121</v>
      </c>
      <c r="D5983" s="2">
        <v>1661020178313</v>
      </c>
      <c r="E5983" t="s">
        <v>0</v>
      </c>
      <c r="F5983" s="1">
        <v>5</v>
      </c>
      <c r="G5983" s="1">
        <v>31</v>
      </c>
      <c r="H5983" s="1">
        <v>21</v>
      </c>
      <c r="I5983" s="1" t="s">
        <v>7</v>
      </c>
      <c r="J5983" s="1">
        <v>3</v>
      </c>
      <c r="K5983" s="1" t="s">
        <v>8</v>
      </c>
      <c r="R5983" t="str">
        <f t="shared" si="374"/>
        <v>ACK</v>
      </c>
    </row>
    <row r="5984" spans="1:18" x14ac:dyDescent="0.25">
      <c r="A5984" s="12">
        <f t="shared" si="372"/>
        <v>44794.187250312498</v>
      </c>
      <c r="B5984" s="8" t="str">
        <f t="shared" si="373"/>
        <v>→</v>
      </c>
      <c r="C5984" s="10">
        <f t="shared" si="375"/>
        <v>0.114</v>
      </c>
      <c r="D5984" s="2">
        <v>1661020178427</v>
      </c>
      <c r="E5984" t="s">
        <v>0</v>
      </c>
      <c r="F5984" s="1">
        <v>5</v>
      </c>
      <c r="G5984" s="1">
        <v>21</v>
      </c>
      <c r="H5984" s="1">
        <v>31</v>
      </c>
      <c r="I5984" s="1">
        <v>8</v>
      </c>
      <c r="J5984" s="1" t="s">
        <v>16</v>
      </c>
      <c r="K5984" s="1" t="s">
        <v>75</v>
      </c>
      <c r="R5984" t="str">
        <f t="shared" si="374"/>
        <v>UNKNOWN 8</v>
      </c>
    </row>
    <row r="5985" spans="1:18" x14ac:dyDescent="0.25">
      <c r="A5985" s="12">
        <f t="shared" si="372"/>
        <v>44794.187251759256</v>
      </c>
      <c r="B5985" s="8" t="str">
        <f t="shared" si="373"/>
        <v>←</v>
      </c>
      <c r="C5985" s="10">
        <f t="shared" si="375"/>
        <v>0.125</v>
      </c>
      <c r="D5985" s="2">
        <v>1661020178552</v>
      </c>
      <c r="E5985" t="s">
        <v>0</v>
      </c>
      <c r="F5985" s="1">
        <v>5</v>
      </c>
      <c r="G5985" s="1">
        <v>31</v>
      </c>
      <c r="H5985" s="1">
        <v>21</v>
      </c>
      <c r="I5985" s="1" t="s">
        <v>7</v>
      </c>
      <c r="J5985" s="1">
        <v>3</v>
      </c>
      <c r="K5985" s="1" t="s">
        <v>8</v>
      </c>
      <c r="R5985" t="str">
        <f t="shared" si="374"/>
        <v>ACK</v>
      </c>
    </row>
    <row r="5986" spans="1:18" x14ac:dyDescent="0.25">
      <c r="A5986" s="12">
        <f t="shared" si="372"/>
        <v>44794.187252962962</v>
      </c>
      <c r="B5986" s="8" t="str">
        <f t="shared" si="373"/>
        <v>→</v>
      </c>
      <c r="C5986" s="10">
        <f t="shared" si="375"/>
        <v>0.104</v>
      </c>
      <c r="D5986" s="2">
        <v>1661020178656</v>
      </c>
      <c r="E5986" t="s">
        <v>0</v>
      </c>
      <c r="F5986" s="1">
        <v>6</v>
      </c>
      <c r="G5986" s="1">
        <v>21</v>
      </c>
      <c r="H5986" s="1">
        <v>31</v>
      </c>
      <c r="I5986" s="1" t="s">
        <v>43</v>
      </c>
      <c r="J5986" s="1">
        <v>0</v>
      </c>
      <c r="K5986" s="1" t="s">
        <v>73</v>
      </c>
      <c r="L5986" s="1" t="s">
        <v>102</v>
      </c>
      <c r="R5986" t="str">
        <f t="shared" si="374"/>
        <v>FAN SPEED Fan:Off</v>
      </c>
    </row>
    <row r="5987" spans="1:18" x14ac:dyDescent="0.25">
      <c r="A5987" s="12">
        <f t="shared" si="372"/>
        <v>44794.18725412037</v>
      </c>
      <c r="B5987" s="8" t="str">
        <f t="shared" si="373"/>
        <v>←</v>
      </c>
      <c r="C5987" s="10">
        <f t="shared" si="375"/>
        <v>0.1</v>
      </c>
      <c r="D5987" s="2">
        <v>1661020178756</v>
      </c>
      <c r="E5987" t="s">
        <v>0</v>
      </c>
      <c r="F5987" s="1">
        <v>5</v>
      </c>
      <c r="G5987" s="1">
        <v>31</v>
      </c>
      <c r="H5987" s="1">
        <v>21</v>
      </c>
      <c r="I5987" s="1" t="s">
        <v>7</v>
      </c>
      <c r="J5987" s="1">
        <v>3</v>
      </c>
      <c r="K5987" s="1" t="s">
        <v>8</v>
      </c>
      <c r="R5987" t="str">
        <f t="shared" si="374"/>
        <v>ACK</v>
      </c>
    </row>
    <row r="5988" spans="1:18" x14ac:dyDescent="0.25">
      <c r="A5988" s="12">
        <f t="shared" si="372"/>
        <v>44794.187255300923</v>
      </c>
      <c r="B5988" s="8" t="str">
        <f t="shared" si="373"/>
        <v>→</v>
      </c>
      <c r="C5988" s="10">
        <f t="shared" si="375"/>
        <v>0.10199999999999999</v>
      </c>
      <c r="D5988" s="2">
        <v>1661020178858</v>
      </c>
      <c r="E5988" t="s">
        <v>0</v>
      </c>
      <c r="F5988" s="1">
        <v>5</v>
      </c>
      <c r="G5988" s="1">
        <v>21</v>
      </c>
      <c r="H5988" s="1">
        <v>31</v>
      </c>
      <c r="I5988" s="1">
        <v>6</v>
      </c>
      <c r="J5988" s="1">
        <v>60</v>
      </c>
      <c r="K5988" s="1">
        <v>83</v>
      </c>
      <c r="R5988" t="str">
        <f t="shared" si="374"/>
        <v>FURNACE STATUS REQUEST</v>
      </c>
    </row>
    <row r="5989" spans="1:18" x14ac:dyDescent="0.25">
      <c r="A5989" s="12">
        <f t="shared" si="372"/>
        <v>44794.187257152771</v>
      </c>
      <c r="B5989" s="8" t="str">
        <f t="shared" si="373"/>
        <v>←</v>
      </c>
      <c r="C5989" s="10">
        <f t="shared" si="375"/>
        <v>0.16</v>
      </c>
      <c r="D5989" s="2">
        <v>1661020179018</v>
      </c>
      <c r="E5989" t="s">
        <v>0</v>
      </c>
      <c r="F5989" s="1">
        <v>9</v>
      </c>
      <c r="G5989" s="1">
        <v>31</v>
      </c>
      <c r="H5989" s="1">
        <v>21</v>
      </c>
      <c r="I5989" s="1" t="s">
        <v>1</v>
      </c>
      <c r="J5989" s="1">
        <v>0</v>
      </c>
      <c r="K5989" s="1">
        <v>0</v>
      </c>
      <c r="L5989" s="1">
        <v>0</v>
      </c>
      <c r="M5989" s="1">
        <v>0</v>
      </c>
      <c r="N5989" s="1" t="s">
        <v>26</v>
      </c>
      <c r="O5989" s="1" t="s">
        <v>27</v>
      </c>
      <c r="R5989" t="str">
        <f t="shared" si="374"/>
        <v>FURNACE STATUS RESPONSE Fan:0 Ignition:0 Burner:0 Unknown:0</v>
      </c>
    </row>
    <row r="5990" spans="1:18" x14ac:dyDescent="0.25">
      <c r="A5990" s="12">
        <f t="shared" si="372"/>
        <v>44794.187941990742</v>
      </c>
      <c r="B5990" s="8" t="str">
        <f t="shared" si="373"/>
        <v>→</v>
      </c>
      <c r="C5990" s="10">
        <f t="shared" si="375"/>
        <v>59.17</v>
      </c>
      <c r="D5990" s="2">
        <v>1661020238188</v>
      </c>
      <c r="E5990" t="s">
        <v>0</v>
      </c>
      <c r="F5990" s="1">
        <v>8</v>
      </c>
      <c r="G5990" s="1">
        <v>21</v>
      </c>
      <c r="H5990" s="1">
        <v>31</v>
      </c>
      <c r="I5990" s="1">
        <v>7</v>
      </c>
      <c r="J5990" s="1">
        <v>4</v>
      </c>
      <c r="K5990" s="1" t="s">
        <v>39</v>
      </c>
      <c r="L5990" s="1">
        <v>6</v>
      </c>
      <c r="M5990" s="1" t="s">
        <v>104</v>
      </c>
      <c r="N5990" s="1" t="s">
        <v>41</v>
      </c>
      <c r="R5990" t="str">
        <f t="shared" si="374"/>
        <v>TIME 4:28 Sun</v>
      </c>
    </row>
    <row r="5991" spans="1:18" x14ac:dyDescent="0.25">
      <c r="A5991" s="12">
        <f t="shared" si="372"/>
        <v>44794.187943182864</v>
      </c>
      <c r="B5991" s="8" t="str">
        <f t="shared" si="373"/>
        <v>←</v>
      </c>
      <c r="C5991" s="10">
        <f t="shared" si="375"/>
        <v>0.10299999999999999</v>
      </c>
      <c r="D5991" s="2">
        <v>1661020238291</v>
      </c>
      <c r="E5991" t="s">
        <v>0</v>
      </c>
      <c r="F5991" s="1">
        <v>5</v>
      </c>
      <c r="G5991" s="1">
        <v>31</v>
      </c>
      <c r="H5991" s="1">
        <v>21</v>
      </c>
      <c r="I5991" s="1" t="s">
        <v>7</v>
      </c>
      <c r="J5991" s="1">
        <v>3</v>
      </c>
      <c r="K5991" s="1" t="s">
        <v>8</v>
      </c>
      <c r="R5991" t="str">
        <f t="shared" si="374"/>
        <v>ACK</v>
      </c>
    </row>
    <row r="5992" spans="1:18" x14ac:dyDescent="0.25">
      <c r="A5992" s="12">
        <f t="shared" si="372"/>
        <v>44794.187944375</v>
      </c>
      <c r="B5992" s="8" t="str">
        <f t="shared" si="373"/>
        <v>→</v>
      </c>
      <c r="C5992" s="10">
        <f t="shared" si="375"/>
        <v>0.10299999999999999</v>
      </c>
      <c r="D5992" s="2">
        <v>1661020238394</v>
      </c>
      <c r="E5992" t="s">
        <v>0</v>
      </c>
      <c r="F5992" s="1">
        <v>5</v>
      </c>
      <c r="G5992" s="1">
        <v>21</v>
      </c>
      <c r="H5992" s="1">
        <v>31</v>
      </c>
      <c r="I5992" s="1">
        <v>8</v>
      </c>
      <c r="J5992" s="1" t="s">
        <v>16</v>
      </c>
      <c r="K5992" s="1" t="s">
        <v>75</v>
      </c>
      <c r="R5992" t="str">
        <f t="shared" si="374"/>
        <v>UNKNOWN 8</v>
      </c>
    </row>
    <row r="5993" spans="1:18" x14ac:dyDescent="0.25">
      <c r="A5993" s="12">
        <f t="shared" si="372"/>
        <v>44794.187945567122</v>
      </c>
      <c r="B5993" s="8" t="str">
        <f t="shared" si="373"/>
        <v>←</v>
      </c>
      <c r="C5993" s="10">
        <f t="shared" si="375"/>
        <v>0.10299999999999999</v>
      </c>
      <c r="D5993" s="2">
        <v>1661020238497</v>
      </c>
      <c r="E5993" t="s">
        <v>0</v>
      </c>
      <c r="F5993" s="1">
        <v>5</v>
      </c>
      <c r="G5993" s="1">
        <v>31</v>
      </c>
      <c r="H5993" s="1">
        <v>21</v>
      </c>
      <c r="I5993" s="1" t="s">
        <v>7</v>
      </c>
      <c r="J5993" s="1">
        <v>3</v>
      </c>
      <c r="K5993" s="1" t="s">
        <v>8</v>
      </c>
      <c r="R5993" t="str">
        <f t="shared" si="374"/>
        <v>ACK</v>
      </c>
    </row>
    <row r="5994" spans="1:18" x14ac:dyDescent="0.25">
      <c r="A5994" s="12">
        <f t="shared" si="372"/>
        <v>44794.187946747683</v>
      </c>
      <c r="B5994" s="8" t="str">
        <f t="shared" si="373"/>
        <v>→</v>
      </c>
      <c r="C5994" s="10">
        <f t="shared" si="375"/>
        <v>0.10199999999999999</v>
      </c>
      <c r="D5994" s="2">
        <v>1661020238599</v>
      </c>
      <c r="E5994" t="s">
        <v>0</v>
      </c>
      <c r="F5994" s="1">
        <v>6</v>
      </c>
      <c r="G5994" s="1">
        <v>21</v>
      </c>
      <c r="H5994" s="1">
        <v>31</v>
      </c>
      <c r="I5994" s="1" t="s">
        <v>43</v>
      </c>
      <c r="J5994" s="1">
        <v>0</v>
      </c>
      <c r="K5994" s="1" t="s">
        <v>73</v>
      </c>
      <c r="L5994" s="1" t="s">
        <v>102</v>
      </c>
      <c r="R5994" t="str">
        <f t="shared" si="374"/>
        <v>FAN SPEED Fan:Off</v>
      </c>
    </row>
    <row r="5995" spans="1:18" x14ac:dyDescent="0.25">
      <c r="A5995" s="12">
        <f t="shared" si="372"/>
        <v>44794.187948136569</v>
      </c>
      <c r="B5995" s="8" t="str">
        <f t="shared" si="373"/>
        <v>←</v>
      </c>
      <c r="C5995" s="10">
        <f t="shared" si="375"/>
        <v>0.12</v>
      </c>
      <c r="D5995" s="2">
        <v>1661020238719</v>
      </c>
      <c r="E5995" t="s">
        <v>0</v>
      </c>
      <c r="F5995" s="1">
        <v>5</v>
      </c>
      <c r="G5995" s="1">
        <v>31</v>
      </c>
      <c r="H5995" s="1">
        <v>21</v>
      </c>
      <c r="I5995" s="1" t="s">
        <v>7</v>
      </c>
      <c r="J5995" s="1">
        <v>3</v>
      </c>
      <c r="K5995" s="1" t="s">
        <v>8</v>
      </c>
      <c r="R5995" t="str">
        <f t="shared" si="374"/>
        <v>ACK</v>
      </c>
    </row>
    <row r="5996" spans="1:18" x14ac:dyDescent="0.25">
      <c r="A5996" s="12">
        <f t="shared" si="372"/>
        <v>44794.187949224535</v>
      </c>
      <c r="B5996" s="8" t="str">
        <f t="shared" si="373"/>
        <v>→</v>
      </c>
      <c r="C5996" s="10">
        <f t="shared" si="375"/>
        <v>9.4E-2</v>
      </c>
      <c r="D5996" s="2">
        <v>1661020238813</v>
      </c>
      <c r="E5996" t="s">
        <v>0</v>
      </c>
      <c r="F5996" s="1">
        <v>5</v>
      </c>
      <c r="G5996" s="1">
        <v>21</v>
      </c>
      <c r="H5996" s="1">
        <v>31</v>
      </c>
      <c r="I5996" s="1">
        <v>6</v>
      </c>
      <c r="J5996" s="1">
        <v>60</v>
      </c>
      <c r="K5996" s="1">
        <v>83</v>
      </c>
      <c r="R5996" t="str">
        <f t="shared" si="374"/>
        <v>FURNACE STATUS REQUEST</v>
      </c>
    </row>
    <row r="5997" spans="1:18" x14ac:dyDescent="0.25">
      <c r="A5997" s="12">
        <f t="shared" si="372"/>
        <v>44794.187951180553</v>
      </c>
      <c r="B5997" s="8" t="str">
        <f t="shared" si="373"/>
        <v>←</v>
      </c>
      <c r="C5997" s="10">
        <f t="shared" si="375"/>
        <v>0.16900000000000001</v>
      </c>
      <c r="D5997" s="2">
        <v>1661020238982</v>
      </c>
      <c r="E5997" t="s">
        <v>0</v>
      </c>
      <c r="F5997" s="1">
        <v>9</v>
      </c>
      <c r="G5997" s="1">
        <v>31</v>
      </c>
      <c r="H5997" s="1">
        <v>21</v>
      </c>
      <c r="I5997" s="1" t="s">
        <v>1</v>
      </c>
      <c r="J5997" s="1">
        <v>0</v>
      </c>
      <c r="K5997" s="1">
        <v>0</v>
      </c>
      <c r="L5997" s="1">
        <v>0</v>
      </c>
      <c r="M5997" s="1">
        <v>0</v>
      </c>
      <c r="N5997" s="1" t="s">
        <v>26</v>
      </c>
      <c r="O5997" s="1" t="s">
        <v>27</v>
      </c>
      <c r="R5997" t="str">
        <f t="shared" si="374"/>
        <v>FURNACE STATUS RESPONSE Fan:0 Ignition:0 Burner:0 Unknown:0</v>
      </c>
    </row>
    <row r="5998" spans="1:18" x14ac:dyDescent="0.25">
      <c r="A5998" s="12">
        <f t="shared" si="372"/>
        <v>44794.188636678235</v>
      </c>
      <c r="B5998" s="8" t="str">
        <f t="shared" si="373"/>
        <v>→</v>
      </c>
      <c r="C5998" s="10">
        <f t="shared" si="375"/>
        <v>59.226999999999997</v>
      </c>
      <c r="D5998" s="2">
        <v>1661020298209</v>
      </c>
      <c r="E5998" t="s">
        <v>0</v>
      </c>
      <c r="F5998" s="1">
        <v>8</v>
      </c>
      <c r="G5998" s="1">
        <v>21</v>
      </c>
      <c r="H5998" s="1">
        <v>31</v>
      </c>
      <c r="I5998" s="1">
        <v>7</v>
      </c>
      <c r="J5998" s="1">
        <v>4</v>
      </c>
      <c r="K5998" s="1" t="s">
        <v>41</v>
      </c>
      <c r="L5998" s="1">
        <v>6</v>
      </c>
      <c r="M5998" s="1" t="s">
        <v>105</v>
      </c>
      <c r="N5998" s="1" t="s">
        <v>43</v>
      </c>
      <c r="R5998" t="str">
        <f t="shared" si="374"/>
        <v>TIME 4:29 Sun</v>
      </c>
    </row>
    <row r="5999" spans="1:18" x14ac:dyDescent="0.25">
      <c r="A5999" s="12">
        <f t="shared" si="372"/>
        <v>44794.188637962965</v>
      </c>
      <c r="B5999" s="8" t="str">
        <f t="shared" si="373"/>
        <v>←</v>
      </c>
      <c r="C5999" s="10">
        <f t="shared" si="375"/>
        <v>0.111</v>
      </c>
      <c r="D5999" s="2">
        <v>1661020298320</v>
      </c>
      <c r="E5999" t="s">
        <v>0</v>
      </c>
      <c r="F5999" s="1">
        <v>5</v>
      </c>
      <c r="G5999" s="1">
        <v>31</v>
      </c>
      <c r="H5999" s="1">
        <v>21</v>
      </c>
      <c r="I5999" s="1" t="s">
        <v>7</v>
      </c>
      <c r="J5999" s="1">
        <v>3</v>
      </c>
      <c r="K5999" s="1" t="s">
        <v>8</v>
      </c>
      <c r="R5999" t="str">
        <f t="shared" si="374"/>
        <v>ACK</v>
      </c>
    </row>
    <row r="6000" spans="1:18" x14ac:dyDescent="0.25">
      <c r="A6000" s="12">
        <f t="shared" si="372"/>
        <v>44794.188639236112</v>
      </c>
      <c r="B6000" s="8" t="str">
        <f t="shared" si="373"/>
        <v>→</v>
      </c>
      <c r="C6000" s="10">
        <f t="shared" si="375"/>
        <v>0.11</v>
      </c>
      <c r="D6000" s="2">
        <v>1661020298430</v>
      </c>
      <c r="E6000" t="s">
        <v>0</v>
      </c>
      <c r="F6000" s="1">
        <v>5</v>
      </c>
      <c r="G6000" s="1">
        <v>21</v>
      </c>
      <c r="H6000" s="1">
        <v>31</v>
      </c>
      <c r="I6000" s="1">
        <v>8</v>
      </c>
      <c r="J6000" s="1" t="s">
        <v>16</v>
      </c>
      <c r="K6000" s="1" t="s">
        <v>75</v>
      </c>
      <c r="R6000" t="str">
        <f t="shared" si="374"/>
        <v>UNKNOWN 8</v>
      </c>
    </row>
    <row r="6001" spans="1:18" x14ac:dyDescent="0.25">
      <c r="A6001" s="12">
        <f t="shared" si="372"/>
        <v>44794.188640787033</v>
      </c>
      <c r="B6001" s="8" t="str">
        <f t="shared" si="373"/>
        <v>←</v>
      </c>
      <c r="C6001" s="10">
        <f t="shared" si="375"/>
        <v>0.13400000000000001</v>
      </c>
      <c r="D6001" s="2">
        <v>1661020298564</v>
      </c>
      <c r="E6001" t="s">
        <v>0</v>
      </c>
      <c r="F6001" s="1">
        <v>5</v>
      </c>
      <c r="G6001" s="1">
        <v>31</v>
      </c>
      <c r="H6001" s="1">
        <v>21</v>
      </c>
      <c r="I6001" s="1" t="s">
        <v>7</v>
      </c>
      <c r="J6001" s="1">
        <v>3</v>
      </c>
      <c r="K6001" s="1" t="s">
        <v>8</v>
      </c>
      <c r="R6001" t="str">
        <f t="shared" si="374"/>
        <v>ACK</v>
      </c>
    </row>
    <row r="6002" spans="1:18" x14ac:dyDescent="0.25">
      <c r="A6002" s="12">
        <f t="shared" si="372"/>
        <v>44794.188641979163</v>
      </c>
      <c r="B6002" s="8" t="str">
        <f t="shared" si="373"/>
        <v>→</v>
      </c>
      <c r="C6002" s="10">
        <f t="shared" si="375"/>
        <v>0.10299999999999999</v>
      </c>
      <c r="D6002" s="2">
        <v>1661020298667</v>
      </c>
      <c r="E6002" t="s">
        <v>0</v>
      </c>
      <c r="F6002" s="1">
        <v>6</v>
      </c>
      <c r="G6002" s="1">
        <v>21</v>
      </c>
      <c r="H6002" s="1">
        <v>31</v>
      </c>
      <c r="I6002" s="1" t="s">
        <v>43</v>
      </c>
      <c r="J6002" s="1">
        <v>0</v>
      </c>
      <c r="K6002" s="1" t="s">
        <v>73</v>
      </c>
      <c r="L6002" s="1" t="s">
        <v>102</v>
      </c>
      <c r="R6002" t="str">
        <f t="shared" si="374"/>
        <v>FAN SPEED Fan:Off</v>
      </c>
    </row>
    <row r="6003" spans="1:18" x14ac:dyDescent="0.25">
      <c r="A6003" s="12">
        <f t="shared" si="372"/>
        <v>44794.188643182868</v>
      </c>
      <c r="B6003" s="8" t="str">
        <f t="shared" si="373"/>
        <v>←</v>
      </c>
      <c r="C6003" s="10">
        <f t="shared" si="375"/>
        <v>0.104</v>
      </c>
      <c r="D6003" s="2">
        <v>1661020298771</v>
      </c>
      <c r="E6003" t="s">
        <v>0</v>
      </c>
      <c r="F6003" s="1">
        <v>5</v>
      </c>
      <c r="G6003" s="1">
        <v>31</v>
      </c>
      <c r="H6003" s="1">
        <v>21</v>
      </c>
      <c r="I6003" s="1" t="s">
        <v>7</v>
      </c>
      <c r="J6003" s="1">
        <v>3</v>
      </c>
      <c r="K6003" s="1" t="s">
        <v>8</v>
      </c>
      <c r="R6003" t="str">
        <f t="shared" si="374"/>
        <v>ACK</v>
      </c>
    </row>
    <row r="6004" spans="1:18" x14ac:dyDescent="0.25">
      <c r="A6004" s="12">
        <f t="shared" si="372"/>
        <v>44794.188644189817</v>
      </c>
      <c r="B6004" s="8" t="str">
        <f t="shared" si="373"/>
        <v>→</v>
      </c>
      <c r="C6004" s="10">
        <f t="shared" si="375"/>
        <v>8.6999999999999994E-2</v>
      </c>
      <c r="D6004" s="2">
        <v>1661020298858</v>
      </c>
      <c r="E6004" t="s">
        <v>0</v>
      </c>
      <c r="F6004" s="1">
        <v>5</v>
      </c>
      <c r="G6004" s="1">
        <v>21</v>
      </c>
      <c r="H6004" s="1">
        <v>31</v>
      </c>
      <c r="I6004" s="1">
        <v>6</v>
      </c>
      <c r="J6004" s="1">
        <v>60</v>
      </c>
      <c r="K6004" s="1">
        <v>83</v>
      </c>
      <c r="R6004" t="str">
        <f t="shared" si="374"/>
        <v>FURNACE STATUS REQUEST</v>
      </c>
    </row>
    <row r="6005" spans="1:18" x14ac:dyDescent="0.25">
      <c r="A6005" s="12">
        <f t="shared" si="372"/>
        <v>44794.188646018512</v>
      </c>
      <c r="B6005" s="8" t="str">
        <f t="shared" si="373"/>
        <v>←</v>
      </c>
      <c r="C6005" s="10">
        <f t="shared" si="375"/>
        <v>0.158</v>
      </c>
      <c r="D6005" s="2">
        <v>1661020299016</v>
      </c>
      <c r="E6005" t="s">
        <v>0</v>
      </c>
      <c r="F6005" s="1">
        <v>9</v>
      </c>
      <c r="G6005" s="1">
        <v>31</v>
      </c>
      <c r="H6005" s="1">
        <v>21</v>
      </c>
      <c r="I6005" s="1" t="s">
        <v>1</v>
      </c>
      <c r="J6005" s="1">
        <v>0</v>
      </c>
      <c r="K6005" s="1">
        <v>0</v>
      </c>
      <c r="L6005" s="1">
        <v>0</v>
      </c>
      <c r="M6005" s="1">
        <v>0</v>
      </c>
      <c r="N6005" s="1" t="s">
        <v>26</v>
      </c>
      <c r="O6005" s="1" t="s">
        <v>27</v>
      </c>
      <c r="R6005" t="str">
        <f t="shared" si="374"/>
        <v>FURNACE STATUS RESPONSE Fan:0 Ignition:0 Burner:0 Unknown:0</v>
      </c>
    </row>
    <row r="6006" spans="1:18" x14ac:dyDescent="0.25">
      <c r="A6006" s="12">
        <f t="shared" si="372"/>
        <v>44794.189331157402</v>
      </c>
      <c r="B6006" s="8" t="str">
        <f t="shared" si="373"/>
        <v>→</v>
      </c>
      <c r="C6006" s="10">
        <f t="shared" si="375"/>
        <v>59.195999999999998</v>
      </c>
      <c r="D6006" s="2">
        <v>1661020358212</v>
      </c>
      <c r="E6006" t="s">
        <v>0</v>
      </c>
      <c r="F6006" s="1">
        <v>8</v>
      </c>
      <c r="G6006" s="1">
        <v>21</v>
      </c>
      <c r="H6006" s="1">
        <v>31</v>
      </c>
      <c r="I6006" s="1">
        <v>7</v>
      </c>
      <c r="J6006" s="1">
        <v>4</v>
      </c>
      <c r="K6006" s="1" t="s">
        <v>43</v>
      </c>
      <c r="L6006" s="1">
        <v>6</v>
      </c>
      <c r="M6006" s="1">
        <v>50</v>
      </c>
      <c r="N6006" s="1" t="s">
        <v>43</v>
      </c>
      <c r="R6006" t="str">
        <f t="shared" si="374"/>
        <v>TIME 4:30 Sun</v>
      </c>
    </row>
    <row r="6007" spans="1:18" x14ac:dyDescent="0.25">
      <c r="A6007" s="12">
        <f t="shared" si="372"/>
        <v>44794.189332337955</v>
      </c>
      <c r="B6007" s="8" t="str">
        <f t="shared" si="373"/>
        <v>←</v>
      </c>
      <c r="C6007" s="10">
        <f t="shared" si="375"/>
        <v>0.10199999999999999</v>
      </c>
      <c r="D6007" s="2">
        <v>1661020358314</v>
      </c>
      <c r="E6007" t="s">
        <v>0</v>
      </c>
      <c r="F6007" s="1">
        <v>5</v>
      </c>
      <c r="G6007" s="1">
        <v>31</v>
      </c>
      <c r="H6007" s="1">
        <v>21</v>
      </c>
      <c r="I6007" s="1" t="s">
        <v>7</v>
      </c>
      <c r="J6007" s="1">
        <v>3</v>
      </c>
      <c r="K6007" s="1" t="s">
        <v>8</v>
      </c>
      <c r="R6007" t="str">
        <f t="shared" si="374"/>
        <v>ACK</v>
      </c>
    </row>
    <row r="6008" spans="1:18" x14ac:dyDescent="0.25">
      <c r="A6008" s="12">
        <f t="shared" si="372"/>
        <v>44794.189333483795</v>
      </c>
      <c r="B6008" s="8" t="str">
        <f t="shared" si="373"/>
        <v>→</v>
      </c>
      <c r="C6008" s="10">
        <f t="shared" si="375"/>
        <v>9.9000000000000005E-2</v>
      </c>
      <c r="D6008" s="2">
        <v>1661020358413</v>
      </c>
      <c r="E6008" t="s">
        <v>0</v>
      </c>
      <c r="F6008" s="1">
        <v>5</v>
      </c>
      <c r="G6008" s="1">
        <v>21</v>
      </c>
      <c r="H6008" s="1">
        <v>31</v>
      </c>
      <c r="I6008" s="1">
        <v>8</v>
      </c>
      <c r="J6008" s="1" t="s">
        <v>16</v>
      </c>
      <c r="K6008" s="1" t="s">
        <v>75</v>
      </c>
      <c r="R6008" t="str">
        <f t="shared" si="374"/>
        <v>UNKNOWN 8</v>
      </c>
    </row>
    <row r="6009" spans="1:18" x14ac:dyDescent="0.25">
      <c r="A6009" s="12">
        <f t="shared" si="372"/>
        <v>44794.189334849536</v>
      </c>
      <c r="B6009" s="8" t="str">
        <f t="shared" si="373"/>
        <v>←</v>
      </c>
      <c r="C6009" s="10">
        <f t="shared" si="375"/>
        <v>0.11799999999999999</v>
      </c>
      <c r="D6009" s="2">
        <v>1661020358531</v>
      </c>
      <c r="E6009" t="s">
        <v>0</v>
      </c>
      <c r="F6009" s="1">
        <v>5</v>
      </c>
      <c r="G6009" s="1">
        <v>31</v>
      </c>
      <c r="H6009" s="1">
        <v>21</v>
      </c>
      <c r="I6009" s="1" t="s">
        <v>7</v>
      </c>
      <c r="J6009" s="1">
        <v>3</v>
      </c>
      <c r="K6009" s="1" t="s">
        <v>8</v>
      </c>
      <c r="R6009" t="str">
        <f t="shared" si="374"/>
        <v>ACK</v>
      </c>
    </row>
    <row r="6010" spans="1:18" x14ac:dyDescent="0.25">
      <c r="A6010" s="12">
        <f t="shared" si="372"/>
        <v>44794.189336180549</v>
      </c>
      <c r="B6010" s="8" t="str">
        <f t="shared" si="373"/>
        <v>→</v>
      </c>
      <c r="C6010" s="10">
        <f t="shared" si="375"/>
        <v>0.115</v>
      </c>
      <c r="D6010" s="2">
        <v>1661020358646</v>
      </c>
      <c r="E6010" t="s">
        <v>0</v>
      </c>
      <c r="F6010" s="1">
        <v>6</v>
      </c>
      <c r="G6010" s="1">
        <v>21</v>
      </c>
      <c r="H6010" s="1">
        <v>31</v>
      </c>
      <c r="I6010" s="1" t="s">
        <v>43</v>
      </c>
      <c r="J6010" s="1">
        <v>0</v>
      </c>
      <c r="K6010" s="1" t="s">
        <v>73</v>
      </c>
      <c r="L6010" s="1" t="s">
        <v>102</v>
      </c>
      <c r="R6010" t="str">
        <f t="shared" si="374"/>
        <v>FAN SPEED Fan:Off</v>
      </c>
    </row>
    <row r="6011" spans="1:18" x14ac:dyDescent="0.25">
      <c r="A6011" s="12">
        <f t="shared" si="372"/>
        <v>44794.189337199066</v>
      </c>
      <c r="B6011" s="8" t="str">
        <f t="shared" si="373"/>
        <v>←</v>
      </c>
      <c r="C6011" s="10">
        <f t="shared" si="375"/>
        <v>8.7999999999999995E-2</v>
      </c>
      <c r="D6011" s="2">
        <v>1661020358734</v>
      </c>
      <c r="E6011" t="s">
        <v>0</v>
      </c>
      <c r="F6011" s="1">
        <v>5</v>
      </c>
      <c r="G6011" s="1">
        <v>31</v>
      </c>
      <c r="H6011" s="1">
        <v>21</v>
      </c>
      <c r="I6011" s="1" t="s">
        <v>7</v>
      </c>
      <c r="J6011" s="1">
        <v>3</v>
      </c>
      <c r="K6011" s="1" t="s">
        <v>8</v>
      </c>
      <c r="R6011" t="str">
        <f t="shared" si="374"/>
        <v>ACK</v>
      </c>
    </row>
    <row r="6012" spans="1:18" x14ac:dyDescent="0.25">
      <c r="A6012" s="12">
        <f t="shared" si="372"/>
        <v>44794.189338356482</v>
      </c>
      <c r="B6012" s="8" t="str">
        <f t="shared" si="373"/>
        <v>→</v>
      </c>
      <c r="C6012" s="10">
        <f t="shared" si="375"/>
        <v>0.1</v>
      </c>
      <c r="D6012" s="2">
        <v>1661020358834</v>
      </c>
      <c r="E6012" t="s">
        <v>0</v>
      </c>
      <c r="F6012" s="1">
        <v>5</v>
      </c>
      <c r="G6012" s="1">
        <v>21</v>
      </c>
      <c r="H6012" s="1">
        <v>31</v>
      </c>
      <c r="I6012" s="1">
        <v>6</v>
      </c>
      <c r="J6012" s="1">
        <v>60</v>
      </c>
      <c r="K6012" s="1">
        <v>83</v>
      </c>
      <c r="R6012" t="str">
        <f t="shared" si="374"/>
        <v>FURNACE STATUS REQUEST</v>
      </c>
    </row>
    <row r="6013" spans="1:18" x14ac:dyDescent="0.25">
      <c r="A6013" s="12">
        <f t="shared" si="372"/>
        <v>44794.189340138888</v>
      </c>
      <c r="B6013" s="8" t="str">
        <f t="shared" si="373"/>
        <v>←</v>
      </c>
      <c r="C6013" s="10">
        <f t="shared" si="375"/>
        <v>0.154</v>
      </c>
      <c r="D6013" s="2">
        <v>1661020358988</v>
      </c>
      <c r="E6013" t="s">
        <v>0</v>
      </c>
      <c r="F6013" s="1">
        <v>9</v>
      </c>
      <c r="G6013" s="1">
        <v>31</v>
      </c>
      <c r="H6013" s="1">
        <v>21</v>
      </c>
      <c r="I6013" s="1" t="s">
        <v>1</v>
      </c>
      <c r="J6013" s="1">
        <v>0</v>
      </c>
      <c r="K6013" s="1">
        <v>0</v>
      </c>
      <c r="L6013" s="1">
        <v>0</v>
      </c>
      <c r="M6013" s="1">
        <v>0</v>
      </c>
      <c r="N6013" s="1" t="s">
        <v>26</v>
      </c>
      <c r="O6013" s="1" t="s">
        <v>27</v>
      </c>
      <c r="R6013" t="str">
        <f t="shared" si="374"/>
        <v>FURNACE STATUS RESPONSE Fan:0 Ignition:0 Burner:0 Unknown:0</v>
      </c>
    </row>
    <row r="6014" spans="1:18" x14ac:dyDescent="0.25">
      <c r="A6014" s="12">
        <f t="shared" si="372"/>
        <v>44794.190025578697</v>
      </c>
      <c r="B6014" s="8" t="str">
        <f t="shared" si="373"/>
        <v>→</v>
      </c>
      <c r="C6014" s="10">
        <f t="shared" si="375"/>
        <v>59.222000000000001</v>
      </c>
      <c r="D6014" s="2">
        <v>1661020418210</v>
      </c>
      <c r="E6014" t="s">
        <v>0</v>
      </c>
      <c r="F6014" s="1">
        <v>8</v>
      </c>
      <c r="G6014" s="1">
        <v>21</v>
      </c>
      <c r="H6014" s="1">
        <v>31</v>
      </c>
      <c r="I6014" s="1">
        <v>7</v>
      </c>
      <c r="J6014" s="1">
        <v>4</v>
      </c>
      <c r="K6014" s="1" t="s">
        <v>45</v>
      </c>
      <c r="L6014" s="1">
        <v>6</v>
      </c>
      <c r="M6014" s="1" t="s">
        <v>106</v>
      </c>
      <c r="N6014" s="1" t="s">
        <v>41</v>
      </c>
      <c r="R6014" t="str">
        <f t="shared" si="374"/>
        <v>TIME 4:31 Sun</v>
      </c>
    </row>
    <row r="6015" spans="1:18" x14ac:dyDescent="0.25">
      <c r="A6015" s="12">
        <f t="shared" si="372"/>
        <v>44794.190026770833</v>
      </c>
      <c r="B6015" s="8" t="str">
        <f t="shared" si="373"/>
        <v>←</v>
      </c>
      <c r="C6015" s="10">
        <f t="shared" si="375"/>
        <v>0.10299999999999999</v>
      </c>
      <c r="D6015" s="2">
        <v>1661020418313</v>
      </c>
      <c r="E6015" t="s">
        <v>0</v>
      </c>
      <c r="F6015" s="1">
        <v>5</v>
      </c>
      <c r="G6015" s="1">
        <v>31</v>
      </c>
      <c r="H6015" s="1">
        <v>21</v>
      </c>
      <c r="I6015" s="1" t="s">
        <v>7</v>
      </c>
      <c r="J6015" s="1">
        <v>3</v>
      </c>
      <c r="K6015" s="1" t="s">
        <v>8</v>
      </c>
      <c r="R6015" t="str">
        <f t="shared" si="374"/>
        <v>ACK</v>
      </c>
    </row>
    <row r="6016" spans="1:18" x14ac:dyDescent="0.25">
      <c r="A6016" s="12">
        <f t="shared" si="372"/>
        <v>44794.190027974539</v>
      </c>
      <c r="B6016" s="8" t="str">
        <f t="shared" si="373"/>
        <v>→</v>
      </c>
      <c r="C6016" s="10">
        <f t="shared" si="375"/>
        <v>0.104</v>
      </c>
      <c r="D6016" s="2">
        <v>1661020418417</v>
      </c>
      <c r="E6016" t="s">
        <v>0</v>
      </c>
      <c r="F6016" s="1">
        <v>5</v>
      </c>
      <c r="G6016" s="1">
        <v>21</v>
      </c>
      <c r="H6016" s="1">
        <v>31</v>
      </c>
      <c r="I6016" s="1">
        <v>8</v>
      </c>
      <c r="J6016" s="1" t="s">
        <v>16</v>
      </c>
      <c r="K6016" s="1" t="s">
        <v>75</v>
      </c>
      <c r="R6016" t="str">
        <f t="shared" si="374"/>
        <v>UNKNOWN 8</v>
      </c>
    </row>
    <row r="6017" spans="1:18" x14ac:dyDescent="0.25">
      <c r="A6017" s="12">
        <f t="shared" si="372"/>
        <v>44794.190029305551</v>
      </c>
      <c r="B6017" s="8" t="str">
        <f t="shared" si="373"/>
        <v>←</v>
      </c>
      <c r="C6017" s="10">
        <f t="shared" si="375"/>
        <v>0.115</v>
      </c>
      <c r="D6017" s="2">
        <v>1661020418532</v>
      </c>
      <c r="E6017" t="s">
        <v>0</v>
      </c>
      <c r="F6017" s="1">
        <v>5</v>
      </c>
      <c r="G6017" s="1">
        <v>31</v>
      </c>
      <c r="H6017" s="1">
        <v>21</v>
      </c>
      <c r="I6017" s="1" t="s">
        <v>7</v>
      </c>
      <c r="J6017" s="1">
        <v>3</v>
      </c>
      <c r="K6017" s="1" t="s">
        <v>8</v>
      </c>
      <c r="R6017" t="str">
        <f t="shared" si="374"/>
        <v>ACK</v>
      </c>
    </row>
    <row r="6018" spans="1:18" x14ac:dyDescent="0.25">
      <c r="A6018" s="12">
        <f t="shared" si="372"/>
        <v>44794.190030451391</v>
      </c>
      <c r="B6018" s="8" t="str">
        <f t="shared" si="373"/>
        <v>→</v>
      </c>
      <c r="C6018" s="10">
        <f t="shared" si="375"/>
        <v>9.9000000000000005E-2</v>
      </c>
      <c r="D6018" s="2">
        <v>1661020418631</v>
      </c>
      <c r="E6018" t="s">
        <v>0</v>
      </c>
      <c r="F6018" s="1">
        <v>6</v>
      </c>
      <c r="G6018" s="1">
        <v>21</v>
      </c>
      <c r="H6018" s="1">
        <v>31</v>
      </c>
      <c r="I6018" s="1" t="s">
        <v>43</v>
      </c>
      <c r="J6018" s="1">
        <v>0</v>
      </c>
      <c r="K6018" s="1" t="s">
        <v>73</v>
      </c>
      <c r="L6018" s="1" t="s">
        <v>102</v>
      </c>
      <c r="R6018" t="str">
        <f t="shared" si="374"/>
        <v>FAN SPEED Fan:Off</v>
      </c>
    </row>
    <row r="6019" spans="1:18" x14ac:dyDescent="0.25">
      <c r="A6019" s="12">
        <f t="shared" ref="A6019:A6082" si="376">IF(ISNUMBER(D6019),D6019/(1000*60*60*24)+25569+10/24,"")</f>
        <v>44794.190031666665</v>
      </c>
      <c r="B6019" s="8" t="str">
        <f t="shared" ref="B6019:B6082" si="377">IF(ISNUMBER(D6019),IF(AND(G6019=21,H6019=31),"→",IF(AND(G6019=31,H6019=21),"←",IF(AND(G6019=21,H6019=0),"→→","Error"))),"")</f>
        <v>←</v>
      </c>
      <c r="C6019" s="10">
        <f t="shared" si="375"/>
        <v>0.105</v>
      </c>
      <c r="D6019" s="2">
        <v>1661020418736</v>
      </c>
      <c r="E6019" t="s">
        <v>0</v>
      </c>
      <c r="F6019" s="1">
        <v>5</v>
      </c>
      <c r="G6019" s="1">
        <v>31</v>
      </c>
      <c r="H6019" s="1">
        <v>21</v>
      </c>
      <c r="I6019" s="1" t="s">
        <v>7</v>
      </c>
      <c r="J6019" s="1">
        <v>3</v>
      </c>
      <c r="K6019" s="1" t="s">
        <v>8</v>
      </c>
      <c r="R6019" t="str">
        <f t="shared" ref="R6019:R6082" si="378">DECODEPACKET(E6019)</f>
        <v>ACK</v>
      </c>
    </row>
    <row r="6020" spans="1:18" x14ac:dyDescent="0.25">
      <c r="A6020" s="12">
        <f t="shared" si="376"/>
        <v>44794.190032743056</v>
      </c>
      <c r="B6020" s="8" t="str">
        <f t="shared" si="377"/>
        <v>→</v>
      </c>
      <c r="C6020" s="10">
        <f t="shared" ref="C6020:C6083" si="379">IF(AND(ISNUMBER(D6019), ISNUMBER(D6020)),(D6020-D6019)/1000,"")</f>
        <v>9.2999999999999999E-2</v>
      </c>
      <c r="D6020" s="2">
        <v>1661020418829</v>
      </c>
      <c r="E6020" t="s">
        <v>0</v>
      </c>
      <c r="F6020" s="1">
        <v>5</v>
      </c>
      <c r="G6020" s="1">
        <v>21</v>
      </c>
      <c r="H6020" s="1">
        <v>31</v>
      </c>
      <c r="I6020" s="1">
        <v>6</v>
      </c>
      <c r="J6020" s="1">
        <v>60</v>
      </c>
      <c r="K6020" s="1">
        <v>83</v>
      </c>
      <c r="R6020" t="str">
        <f t="shared" si="378"/>
        <v>FURNACE STATUS REQUEST</v>
      </c>
    </row>
    <row r="6021" spans="1:18" x14ac:dyDescent="0.25">
      <c r="A6021" s="12">
        <f t="shared" si="376"/>
        <v>44794.190034618056</v>
      </c>
      <c r="B6021" s="8" t="str">
        <f t="shared" si="377"/>
        <v>←</v>
      </c>
      <c r="C6021" s="10">
        <f t="shared" si="379"/>
        <v>0.16200000000000001</v>
      </c>
      <c r="D6021" s="2">
        <v>1661020418991</v>
      </c>
      <c r="E6021" t="s">
        <v>0</v>
      </c>
      <c r="F6021" s="1">
        <v>9</v>
      </c>
      <c r="G6021" s="1">
        <v>31</v>
      </c>
      <c r="H6021" s="1">
        <v>21</v>
      </c>
      <c r="I6021" s="1" t="s">
        <v>1</v>
      </c>
      <c r="J6021" s="1">
        <v>0</v>
      </c>
      <c r="K6021" s="1">
        <v>0</v>
      </c>
      <c r="L6021" s="1">
        <v>0</v>
      </c>
      <c r="M6021" s="1">
        <v>0</v>
      </c>
      <c r="N6021" s="1" t="s">
        <v>26</v>
      </c>
      <c r="O6021" s="1" t="s">
        <v>27</v>
      </c>
      <c r="R6021" t="str">
        <f t="shared" si="378"/>
        <v>FURNACE STATUS RESPONSE Fan:0 Ignition:0 Burner:0 Unknown:0</v>
      </c>
    </row>
    <row r="6022" spans="1:18" x14ac:dyDescent="0.25">
      <c r="A6022" s="12">
        <f t="shared" si="376"/>
        <v>44794.190720046296</v>
      </c>
      <c r="B6022" s="8" t="str">
        <f t="shared" si="377"/>
        <v>→</v>
      </c>
      <c r="C6022" s="10">
        <f t="shared" si="379"/>
        <v>59.220999999999997</v>
      </c>
      <c r="D6022" s="2">
        <v>1661020478212</v>
      </c>
      <c r="E6022" t="s">
        <v>0</v>
      </c>
      <c r="F6022" s="1">
        <v>8</v>
      </c>
      <c r="G6022" s="1">
        <v>21</v>
      </c>
      <c r="H6022" s="1">
        <v>31</v>
      </c>
      <c r="I6022" s="1">
        <v>7</v>
      </c>
      <c r="J6022" s="1">
        <v>4</v>
      </c>
      <c r="K6022" s="1">
        <v>20</v>
      </c>
      <c r="L6022" s="1">
        <v>6</v>
      </c>
      <c r="M6022" s="1">
        <v>54</v>
      </c>
      <c r="N6022" s="1" t="s">
        <v>41</v>
      </c>
      <c r="R6022" t="str">
        <f t="shared" si="378"/>
        <v>TIME 4:32 Sun</v>
      </c>
    </row>
    <row r="6023" spans="1:18" x14ac:dyDescent="0.25">
      <c r="A6023" s="12">
        <f t="shared" si="376"/>
        <v>44794.19072136574</v>
      </c>
      <c r="B6023" s="8" t="str">
        <f t="shared" si="377"/>
        <v>←</v>
      </c>
      <c r="C6023" s="10">
        <f t="shared" si="379"/>
        <v>0.114</v>
      </c>
      <c r="D6023" s="2">
        <v>1661020478326</v>
      </c>
      <c r="E6023" t="s">
        <v>0</v>
      </c>
      <c r="F6023" s="1">
        <v>5</v>
      </c>
      <c r="G6023" s="1">
        <v>31</v>
      </c>
      <c r="H6023" s="1">
        <v>21</v>
      </c>
      <c r="I6023" s="1" t="s">
        <v>7</v>
      </c>
      <c r="J6023" s="1">
        <v>3</v>
      </c>
      <c r="K6023" s="1" t="s">
        <v>8</v>
      </c>
      <c r="R6023" t="str">
        <f t="shared" si="378"/>
        <v>ACK</v>
      </c>
    </row>
    <row r="6024" spans="1:18" x14ac:dyDescent="0.25">
      <c r="A6024" s="12">
        <f t="shared" si="376"/>
        <v>44794.190722615742</v>
      </c>
      <c r="B6024" s="8" t="str">
        <f t="shared" si="377"/>
        <v>→</v>
      </c>
      <c r="C6024" s="10">
        <f t="shared" si="379"/>
        <v>0.108</v>
      </c>
      <c r="D6024" s="2">
        <v>1661020478434</v>
      </c>
      <c r="E6024" t="s">
        <v>0</v>
      </c>
      <c r="F6024" s="1">
        <v>5</v>
      </c>
      <c r="G6024" s="1">
        <v>21</v>
      </c>
      <c r="H6024" s="1">
        <v>31</v>
      </c>
      <c r="I6024" s="1">
        <v>8</v>
      </c>
      <c r="J6024" s="1" t="s">
        <v>16</v>
      </c>
      <c r="K6024" s="1" t="s">
        <v>75</v>
      </c>
      <c r="R6024" t="str">
        <f t="shared" si="378"/>
        <v>UNKNOWN 8</v>
      </c>
    </row>
    <row r="6025" spans="1:18" x14ac:dyDescent="0.25">
      <c r="A6025" s="12">
        <f t="shared" si="376"/>
        <v>44794.190724074077</v>
      </c>
      <c r="B6025" s="8" t="str">
        <f t="shared" si="377"/>
        <v>←</v>
      </c>
      <c r="C6025" s="10">
        <f t="shared" si="379"/>
        <v>0.126</v>
      </c>
      <c r="D6025" s="2">
        <v>1661020478560</v>
      </c>
      <c r="E6025" t="s">
        <v>0</v>
      </c>
      <c r="F6025" s="1">
        <v>5</v>
      </c>
      <c r="G6025" s="1">
        <v>31</v>
      </c>
      <c r="H6025" s="1">
        <v>21</v>
      </c>
      <c r="I6025" s="1" t="s">
        <v>7</v>
      </c>
      <c r="J6025" s="1">
        <v>3</v>
      </c>
      <c r="K6025" s="1" t="s">
        <v>8</v>
      </c>
      <c r="R6025" t="str">
        <f t="shared" si="378"/>
        <v>ACK</v>
      </c>
    </row>
    <row r="6026" spans="1:18" x14ac:dyDescent="0.25">
      <c r="A6026" s="12">
        <f t="shared" si="376"/>
        <v>44794.190725092594</v>
      </c>
      <c r="B6026" s="8" t="str">
        <f t="shared" si="377"/>
        <v>→</v>
      </c>
      <c r="C6026" s="10">
        <f t="shared" si="379"/>
        <v>8.7999999999999995E-2</v>
      </c>
      <c r="D6026" s="2">
        <v>1661020478648</v>
      </c>
      <c r="E6026" t="s">
        <v>0</v>
      </c>
      <c r="F6026" s="1">
        <v>6</v>
      </c>
      <c r="G6026" s="1">
        <v>21</v>
      </c>
      <c r="H6026" s="1">
        <v>31</v>
      </c>
      <c r="I6026" s="1" t="s">
        <v>43</v>
      </c>
      <c r="J6026" s="1">
        <v>0</v>
      </c>
      <c r="K6026" s="1" t="s">
        <v>73</v>
      </c>
      <c r="L6026" s="1" t="s">
        <v>102</v>
      </c>
      <c r="R6026" t="str">
        <f t="shared" si="378"/>
        <v>FAN SPEED Fan:Off</v>
      </c>
    </row>
    <row r="6027" spans="1:18" x14ac:dyDescent="0.25">
      <c r="A6027" s="12">
        <f t="shared" si="376"/>
        <v>44794.190726423607</v>
      </c>
      <c r="B6027" s="8" t="str">
        <f t="shared" si="377"/>
        <v>←</v>
      </c>
      <c r="C6027" s="10">
        <f t="shared" si="379"/>
        <v>0.115</v>
      </c>
      <c r="D6027" s="2">
        <v>1661020478763</v>
      </c>
      <c r="E6027" t="s">
        <v>0</v>
      </c>
      <c r="F6027" s="1">
        <v>5</v>
      </c>
      <c r="G6027" s="1">
        <v>31</v>
      </c>
      <c r="H6027" s="1">
        <v>21</v>
      </c>
      <c r="I6027" s="1" t="s">
        <v>7</v>
      </c>
      <c r="J6027" s="1">
        <v>3</v>
      </c>
      <c r="K6027" s="1" t="s">
        <v>8</v>
      </c>
      <c r="R6027" t="str">
        <f t="shared" si="378"/>
        <v>ACK</v>
      </c>
    </row>
    <row r="6028" spans="1:18" x14ac:dyDescent="0.25">
      <c r="A6028" s="12">
        <f t="shared" si="376"/>
        <v>44794.190727303234</v>
      </c>
      <c r="B6028" s="8" t="str">
        <f t="shared" si="377"/>
        <v>→</v>
      </c>
      <c r="C6028" s="10">
        <f t="shared" si="379"/>
        <v>7.5999999999999998E-2</v>
      </c>
      <c r="D6028" s="2">
        <v>1661020478839</v>
      </c>
      <c r="E6028" t="s">
        <v>0</v>
      </c>
      <c r="F6028" s="1">
        <v>5</v>
      </c>
      <c r="G6028" s="1">
        <v>21</v>
      </c>
      <c r="H6028" s="1">
        <v>31</v>
      </c>
      <c r="I6028" s="1">
        <v>6</v>
      </c>
      <c r="J6028" s="1">
        <v>60</v>
      </c>
      <c r="K6028" s="1">
        <v>83</v>
      </c>
      <c r="R6028" t="str">
        <f t="shared" si="378"/>
        <v>FURNACE STATUS REQUEST</v>
      </c>
    </row>
    <row r="6029" spans="1:18" x14ac:dyDescent="0.25">
      <c r="A6029" s="12">
        <f t="shared" si="376"/>
        <v>44794.190729502312</v>
      </c>
      <c r="B6029" s="8" t="str">
        <f t="shared" si="377"/>
        <v>←</v>
      </c>
      <c r="C6029" s="10">
        <f t="shared" si="379"/>
        <v>0.19</v>
      </c>
      <c r="D6029" s="2">
        <v>1661020479029</v>
      </c>
      <c r="E6029" t="s">
        <v>0</v>
      </c>
      <c r="F6029" s="1">
        <v>9</v>
      </c>
      <c r="G6029" s="1">
        <v>31</v>
      </c>
      <c r="H6029" s="1">
        <v>21</v>
      </c>
      <c r="I6029" s="1" t="s">
        <v>1</v>
      </c>
      <c r="J6029" s="1">
        <v>0</v>
      </c>
      <c r="K6029" s="1">
        <v>0</v>
      </c>
      <c r="L6029" s="1">
        <v>0</v>
      </c>
      <c r="M6029" s="1">
        <v>0</v>
      </c>
      <c r="N6029" s="1" t="s">
        <v>26</v>
      </c>
      <c r="O6029" s="1" t="s">
        <v>27</v>
      </c>
      <c r="R6029" t="str">
        <f t="shared" si="378"/>
        <v>FURNACE STATUS RESPONSE Fan:0 Ignition:0 Burner:0 Unknown:0</v>
      </c>
    </row>
    <row r="6030" spans="1:18" x14ac:dyDescent="0.25">
      <c r="A6030" s="12">
        <f t="shared" si="376"/>
        <v>44794.191414675923</v>
      </c>
      <c r="B6030" s="8" t="str">
        <f t="shared" si="377"/>
        <v>→</v>
      </c>
      <c r="C6030" s="10">
        <f t="shared" si="379"/>
        <v>59.198999999999998</v>
      </c>
      <c r="D6030" s="2">
        <v>1661020538228</v>
      </c>
      <c r="E6030" t="s">
        <v>0</v>
      </c>
      <c r="F6030" s="1">
        <v>8</v>
      </c>
      <c r="G6030" s="1">
        <v>21</v>
      </c>
      <c r="H6030" s="1">
        <v>31</v>
      </c>
      <c r="I6030" s="1">
        <v>7</v>
      </c>
      <c r="J6030" s="1">
        <v>4</v>
      </c>
      <c r="K6030" s="1">
        <v>21</v>
      </c>
      <c r="L6030" s="1">
        <v>6</v>
      </c>
      <c r="M6030" s="1" t="s">
        <v>73</v>
      </c>
      <c r="N6030" s="1" t="s">
        <v>43</v>
      </c>
      <c r="R6030" t="str">
        <f t="shared" si="378"/>
        <v>TIME 4:33 Sun</v>
      </c>
    </row>
    <row r="6031" spans="1:18" x14ac:dyDescent="0.25">
      <c r="A6031" s="12">
        <f t="shared" si="376"/>
        <v>44794.191415949077</v>
      </c>
      <c r="B6031" s="8" t="str">
        <f t="shared" si="377"/>
        <v>←</v>
      </c>
      <c r="C6031" s="10">
        <f t="shared" si="379"/>
        <v>0.11</v>
      </c>
      <c r="D6031" s="2">
        <v>1661020538338</v>
      </c>
      <c r="E6031" t="s">
        <v>0</v>
      </c>
      <c r="F6031" s="1">
        <v>5</v>
      </c>
      <c r="G6031" s="1">
        <v>31</v>
      </c>
      <c r="H6031" s="1">
        <v>21</v>
      </c>
      <c r="I6031" s="1" t="s">
        <v>7</v>
      </c>
      <c r="J6031" s="1">
        <v>3</v>
      </c>
      <c r="K6031" s="1" t="s">
        <v>8</v>
      </c>
      <c r="R6031" t="str">
        <f t="shared" si="378"/>
        <v>ACK</v>
      </c>
    </row>
    <row r="6032" spans="1:18" x14ac:dyDescent="0.25">
      <c r="A6032" s="12">
        <f t="shared" si="376"/>
        <v>44794.19141717592</v>
      </c>
      <c r="B6032" s="8" t="str">
        <f t="shared" si="377"/>
        <v>→</v>
      </c>
      <c r="C6032" s="10">
        <f t="shared" si="379"/>
        <v>0.106</v>
      </c>
      <c r="D6032" s="2">
        <v>1661020538444</v>
      </c>
      <c r="E6032" t="s">
        <v>0</v>
      </c>
      <c r="F6032" s="1">
        <v>5</v>
      </c>
      <c r="G6032" s="1">
        <v>21</v>
      </c>
      <c r="H6032" s="1">
        <v>31</v>
      </c>
      <c r="I6032" s="1">
        <v>8</v>
      </c>
      <c r="J6032" s="1" t="s">
        <v>16</v>
      </c>
      <c r="K6032" s="1" t="s">
        <v>75</v>
      </c>
      <c r="R6032" t="str">
        <f t="shared" si="378"/>
        <v>UNKNOWN 8</v>
      </c>
    </row>
    <row r="6033" spans="1:18" x14ac:dyDescent="0.25">
      <c r="A6033" s="12">
        <f t="shared" si="376"/>
        <v>44794.19141871528</v>
      </c>
      <c r="B6033" s="8" t="str">
        <f t="shared" si="377"/>
        <v>←</v>
      </c>
      <c r="C6033" s="10">
        <f t="shared" si="379"/>
        <v>0.13300000000000001</v>
      </c>
      <c r="D6033" s="2">
        <v>1661020538577</v>
      </c>
      <c r="E6033" t="s">
        <v>0</v>
      </c>
      <c r="F6033" s="1">
        <v>5</v>
      </c>
      <c r="G6033" s="1">
        <v>31</v>
      </c>
      <c r="H6033" s="1">
        <v>21</v>
      </c>
      <c r="I6033" s="1" t="s">
        <v>7</v>
      </c>
      <c r="J6033" s="1">
        <v>3</v>
      </c>
      <c r="K6033" s="1" t="s">
        <v>8</v>
      </c>
      <c r="R6033" t="str">
        <f t="shared" si="378"/>
        <v>ACK</v>
      </c>
    </row>
    <row r="6034" spans="1:18" x14ac:dyDescent="0.25">
      <c r="A6034" s="12">
        <f t="shared" si="376"/>
        <v>44794.191419976851</v>
      </c>
      <c r="B6034" s="8" t="str">
        <f t="shared" si="377"/>
        <v>→</v>
      </c>
      <c r="C6034" s="10">
        <f t="shared" si="379"/>
        <v>0.109</v>
      </c>
      <c r="D6034" s="2">
        <v>1661020538686</v>
      </c>
      <c r="E6034" t="s">
        <v>0</v>
      </c>
      <c r="F6034" s="1">
        <v>6</v>
      </c>
      <c r="G6034" s="1">
        <v>21</v>
      </c>
      <c r="H6034" s="1">
        <v>31</v>
      </c>
      <c r="I6034" s="1" t="s">
        <v>43</v>
      </c>
      <c r="J6034" s="1">
        <v>0</v>
      </c>
      <c r="K6034" s="1" t="s">
        <v>73</v>
      </c>
      <c r="L6034" s="1" t="s">
        <v>102</v>
      </c>
      <c r="R6034" t="str">
        <f t="shared" si="378"/>
        <v>FAN SPEED Fan:Off</v>
      </c>
    </row>
    <row r="6035" spans="1:18" x14ac:dyDescent="0.25">
      <c r="A6035" s="12">
        <f t="shared" si="376"/>
        <v>44794.191421307863</v>
      </c>
      <c r="B6035" s="8" t="str">
        <f t="shared" si="377"/>
        <v>←</v>
      </c>
      <c r="C6035" s="10">
        <f t="shared" si="379"/>
        <v>0.115</v>
      </c>
      <c r="D6035" s="2">
        <v>1661020538801</v>
      </c>
      <c r="E6035" t="s">
        <v>0</v>
      </c>
      <c r="F6035" s="1">
        <v>5</v>
      </c>
      <c r="G6035" s="1">
        <v>31</v>
      </c>
      <c r="H6035" s="1">
        <v>21</v>
      </c>
      <c r="I6035" s="1" t="s">
        <v>7</v>
      </c>
      <c r="J6035" s="1">
        <v>3</v>
      </c>
      <c r="K6035" s="1" t="s">
        <v>8</v>
      </c>
      <c r="R6035" t="str">
        <f t="shared" si="378"/>
        <v>ACK</v>
      </c>
    </row>
    <row r="6036" spans="1:18" x14ac:dyDescent="0.25">
      <c r="A6036" s="12">
        <f t="shared" si="376"/>
        <v>44794.191422280092</v>
      </c>
      <c r="B6036" s="8" t="str">
        <f t="shared" si="377"/>
        <v>→</v>
      </c>
      <c r="C6036" s="10">
        <f t="shared" si="379"/>
        <v>8.4000000000000005E-2</v>
      </c>
      <c r="D6036" s="2">
        <v>1661020538885</v>
      </c>
      <c r="E6036" t="s">
        <v>0</v>
      </c>
      <c r="F6036" s="1">
        <v>5</v>
      </c>
      <c r="G6036" s="1">
        <v>21</v>
      </c>
      <c r="H6036" s="1">
        <v>31</v>
      </c>
      <c r="I6036" s="1">
        <v>6</v>
      </c>
      <c r="J6036" s="1">
        <v>60</v>
      </c>
      <c r="K6036" s="1">
        <v>83</v>
      </c>
      <c r="R6036" t="str">
        <f t="shared" si="378"/>
        <v>FURNACE STATUS REQUEST</v>
      </c>
    </row>
    <row r="6037" spans="1:18" x14ac:dyDescent="0.25">
      <c r="A6037" s="12">
        <f t="shared" si="376"/>
        <v>44794.191424085649</v>
      </c>
      <c r="B6037" s="8" t="str">
        <f t="shared" si="377"/>
        <v>←</v>
      </c>
      <c r="C6037" s="10">
        <f t="shared" si="379"/>
        <v>0.156</v>
      </c>
      <c r="D6037" s="2">
        <v>1661020539041</v>
      </c>
      <c r="E6037" t="s">
        <v>0</v>
      </c>
      <c r="F6037" s="1">
        <v>9</v>
      </c>
      <c r="G6037" s="1">
        <v>31</v>
      </c>
      <c r="H6037" s="1">
        <v>21</v>
      </c>
      <c r="I6037" s="1" t="s">
        <v>1</v>
      </c>
      <c r="J6037" s="1">
        <v>0</v>
      </c>
      <c r="K6037" s="1">
        <v>0</v>
      </c>
      <c r="L6037" s="1">
        <v>0</v>
      </c>
      <c r="M6037" s="1">
        <v>0</v>
      </c>
      <c r="N6037" s="1" t="s">
        <v>26</v>
      </c>
      <c r="O6037" s="1" t="s">
        <v>27</v>
      </c>
      <c r="R6037" t="str">
        <f t="shared" si="378"/>
        <v>FURNACE STATUS RESPONSE Fan:0 Ignition:0 Burner:0 Unknown:0</v>
      </c>
    </row>
    <row r="6038" spans="1:18" x14ac:dyDescent="0.25">
      <c r="A6038" s="12">
        <f t="shared" si="376"/>
        <v>44794.192109120369</v>
      </c>
      <c r="B6038" s="8" t="str">
        <f t="shared" si="377"/>
        <v>→</v>
      </c>
      <c r="C6038" s="10">
        <f t="shared" si="379"/>
        <v>59.186999999999998</v>
      </c>
      <c r="D6038" s="2">
        <v>1661020598228</v>
      </c>
      <c r="E6038" t="s">
        <v>0</v>
      </c>
      <c r="F6038" s="1">
        <v>8</v>
      </c>
      <c r="G6038" s="1">
        <v>21</v>
      </c>
      <c r="H6038" s="1">
        <v>31</v>
      </c>
      <c r="I6038" s="1">
        <v>7</v>
      </c>
      <c r="J6038" s="1">
        <v>4</v>
      </c>
      <c r="K6038" s="1">
        <v>22</v>
      </c>
      <c r="L6038" s="1">
        <v>6</v>
      </c>
      <c r="M6038" s="1" t="s">
        <v>34</v>
      </c>
      <c r="N6038" s="1" t="s">
        <v>43</v>
      </c>
      <c r="R6038" t="str">
        <f t="shared" si="378"/>
        <v>TIME 4:34 Sun</v>
      </c>
    </row>
    <row r="6039" spans="1:18" x14ac:dyDescent="0.25">
      <c r="A6039" s="12">
        <f t="shared" si="376"/>
        <v>44794.192110532407</v>
      </c>
      <c r="B6039" s="8" t="str">
        <f t="shared" si="377"/>
        <v>←</v>
      </c>
      <c r="C6039" s="10">
        <f t="shared" si="379"/>
        <v>0.122</v>
      </c>
      <c r="D6039" s="2">
        <v>1661020598350</v>
      </c>
      <c r="E6039" t="s">
        <v>0</v>
      </c>
      <c r="F6039" s="1">
        <v>5</v>
      </c>
      <c r="G6039" s="1">
        <v>31</v>
      </c>
      <c r="H6039" s="1">
        <v>21</v>
      </c>
      <c r="I6039" s="1" t="s">
        <v>7</v>
      </c>
      <c r="J6039" s="1">
        <v>3</v>
      </c>
      <c r="K6039" s="1" t="s">
        <v>8</v>
      </c>
      <c r="R6039" t="str">
        <f t="shared" si="378"/>
        <v>ACK</v>
      </c>
    </row>
    <row r="6040" spans="1:18" x14ac:dyDescent="0.25">
      <c r="A6040" s="12">
        <f t="shared" si="376"/>
        <v>44794.19211167824</v>
      </c>
      <c r="B6040" s="8" t="str">
        <f t="shared" si="377"/>
        <v>→</v>
      </c>
      <c r="C6040" s="10">
        <f t="shared" si="379"/>
        <v>9.9000000000000005E-2</v>
      </c>
      <c r="D6040" s="2">
        <v>1661020598449</v>
      </c>
      <c r="E6040" t="s">
        <v>0</v>
      </c>
      <c r="F6040" s="1">
        <v>5</v>
      </c>
      <c r="G6040" s="1">
        <v>21</v>
      </c>
      <c r="H6040" s="1">
        <v>31</v>
      </c>
      <c r="I6040" s="1">
        <v>8</v>
      </c>
      <c r="J6040" s="1" t="s">
        <v>16</v>
      </c>
      <c r="K6040" s="1" t="s">
        <v>75</v>
      </c>
      <c r="R6040" t="str">
        <f t="shared" si="378"/>
        <v>UNKNOWN 8</v>
      </c>
    </row>
    <row r="6041" spans="1:18" x14ac:dyDescent="0.25">
      <c r="A6041" s="12">
        <f t="shared" si="376"/>
        <v>44794.192112870369</v>
      </c>
      <c r="B6041" s="8" t="str">
        <f t="shared" si="377"/>
        <v>←</v>
      </c>
      <c r="C6041" s="10">
        <f t="shared" si="379"/>
        <v>0.10299999999999999</v>
      </c>
      <c r="D6041" s="2">
        <v>1661020598552</v>
      </c>
      <c r="E6041" t="s">
        <v>0</v>
      </c>
      <c r="F6041" s="1">
        <v>5</v>
      </c>
      <c r="G6041" s="1">
        <v>31</v>
      </c>
      <c r="H6041" s="1">
        <v>21</v>
      </c>
      <c r="I6041" s="1" t="s">
        <v>7</v>
      </c>
      <c r="J6041" s="1">
        <v>3</v>
      </c>
      <c r="K6041" s="1" t="s">
        <v>8</v>
      </c>
      <c r="R6041" t="str">
        <f t="shared" si="378"/>
        <v>ACK</v>
      </c>
    </row>
    <row r="6042" spans="1:18" x14ac:dyDescent="0.25">
      <c r="A6042" s="12">
        <f t="shared" si="376"/>
        <v>44794.192114282407</v>
      </c>
      <c r="B6042" s="8" t="str">
        <f t="shared" si="377"/>
        <v>→</v>
      </c>
      <c r="C6042" s="10">
        <f t="shared" si="379"/>
        <v>0.122</v>
      </c>
      <c r="D6042" s="2">
        <v>1661020598674</v>
      </c>
      <c r="E6042" t="s">
        <v>0</v>
      </c>
      <c r="F6042" s="1">
        <v>6</v>
      </c>
      <c r="G6042" s="1">
        <v>21</v>
      </c>
      <c r="H6042" s="1">
        <v>31</v>
      </c>
      <c r="I6042" s="1" t="s">
        <v>43</v>
      </c>
      <c r="J6042" s="1">
        <v>0</v>
      </c>
      <c r="K6042" s="1" t="s">
        <v>73</v>
      </c>
      <c r="L6042" s="1" t="s">
        <v>102</v>
      </c>
      <c r="R6042" t="str">
        <f t="shared" si="378"/>
        <v>FAN SPEED Fan:Off</v>
      </c>
    </row>
    <row r="6043" spans="1:18" x14ac:dyDescent="0.25">
      <c r="A6043" s="12">
        <f t="shared" si="376"/>
        <v>44794.192115405087</v>
      </c>
      <c r="B6043" s="8" t="str">
        <f t="shared" si="377"/>
        <v>←</v>
      </c>
      <c r="C6043" s="10">
        <f t="shared" si="379"/>
        <v>9.7000000000000003E-2</v>
      </c>
      <c r="D6043" s="2">
        <v>1661020598771</v>
      </c>
      <c r="E6043" t="s">
        <v>0</v>
      </c>
      <c r="F6043" s="1">
        <v>5</v>
      </c>
      <c r="G6043" s="1">
        <v>31</v>
      </c>
      <c r="H6043" s="1">
        <v>21</v>
      </c>
      <c r="I6043" s="1" t="s">
        <v>7</v>
      </c>
      <c r="J6043" s="1">
        <v>3</v>
      </c>
      <c r="K6043" s="1" t="s">
        <v>8</v>
      </c>
      <c r="R6043" t="str">
        <f t="shared" si="378"/>
        <v>ACK</v>
      </c>
    </row>
    <row r="6044" spans="1:18" x14ac:dyDescent="0.25">
      <c r="A6044" s="12">
        <f t="shared" si="376"/>
        <v>44794.192116481478</v>
      </c>
      <c r="B6044" s="8" t="str">
        <f t="shared" si="377"/>
        <v>→</v>
      </c>
      <c r="C6044" s="10">
        <f t="shared" si="379"/>
        <v>9.2999999999999999E-2</v>
      </c>
      <c r="D6044" s="2">
        <v>1661020598864</v>
      </c>
      <c r="E6044" t="s">
        <v>0</v>
      </c>
      <c r="F6044" s="1">
        <v>5</v>
      </c>
      <c r="G6044" s="1">
        <v>21</v>
      </c>
      <c r="H6044" s="1">
        <v>31</v>
      </c>
      <c r="I6044" s="1">
        <v>6</v>
      </c>
      <c r="J6044" s="1">
        <v>60</v>
      </c>
      <c r="K6044" s="1">
        <v>83</v>
      </c>
      <c r="R6044" t="str">
        <f t="shared" si="378"/>
        <v>FURNACE STATUS REQUEST</v>
      </c>
    </row>
    <row r="6045" spans="1:18" x14ac:dyDescent="0.25">
      <c r="A6045" s="12">
        <f t="shared" si="376"/>
        <v>44794.192118356477</v>
      </c>
      <c r="B6045" s="8" t="str">
        <f t="shared" si="377"/>
        <v>←</v>
      </c>
      <c r="C6045" s="10">
        <f t="shared" si="379"/>
        <v>0.16200000000000001</v>
      </c>
      <c r="D6045" s="2">
        <v>1661020599026</v>
      </c>
      <c r="E6045" t="s">
        <v>0</v>
      </c>
      <c r="F6045" s="1">
        <v>9</v>
      </c>
      <c r="G6045" s="1">
        <v>31</v>
      </c>
      <c r="H6045" s="1">
        <v>21</v>
      </c>
      <c r="I6045" s="1" t="s">
        <v>1</v>
      </c>
      <c r="J6045" s="1">
        <v>0</v>
      </c>
      <c r="K6045" s="1">
        <v>0</v>
      </c>
      <c r="L6045" s="1">
        <v>0</v>
      </c>
      <c r="M6045" s="1">
        <v>0</v>
      </c>
      <c r="N6045" s="1" t="s">
        <v>26</v>
      </c>
      <c r="O6045" s="1" t="s">
        <v>27</v>
      </c>
      <c r="R6045" t="str">
        <f t="shared" si="378"/>
        <v>FURNACE STATUS RESPONSE Fan:0 Ignition:0 Burner:0 Unknown:0</v>
      </c>
    </row>
    <row r="6046" spans="1:18" x14ac:dyDescent="0.25">
      <c r="A6046" s="12">
        <f t="shared" si="376"/>
        <v>44794.192803460646</v>
      </c>
      <c r="B6046" s="8" t="str">
        <f t="shared" si="377"/>
        <v>→</v>
      </c>
      <c r="C6046" s="10">
        <f t="shared" si="379"/>
        <v>59.192999999999998</v>
      </c>
      <c r="D6046" s="2">
        <v>1661020658219</v>
      </c>
      <c r="E6046" t="s">
        <v>0</v>
      </c>
      <c r="F6046" s="1">
        <v>8</v>
      </c>
      <c r="G6046" s="1">
        <v>21</v>
      </c>
      <c r="H6046" s="1">
        <v>31</v>
      </c>
      <c r="I6046" s="1">
        <v>7</v>
      </c>
      <c r="J6046" s="1">
        <v>4</v>
      </c>
      <c r="K6046" s="1">
        <v>23</v>
      </c>
      <c r="L6046" s="1">
        <v>6</v>
      </c>
      <c r="M6046" s="1" t="s">
        <v>107</v>
      </c>
      <c r="N6046" s="1" t="s">
        <v>41</v>
      </c>
      <c r="R6046" t="str">
        <f t="shared" si="378"/>
        <v>TIME 4:35 Sun</v>
      </c>
    </row>
    <row r="6047" spans="1:18" x14ac:dyDescent="0.25">
      <c r="A6047" s="12">
        <f t="shared" si="376"/>
        <v>44794.192804826387</v>
      </c>
      <c r="B6047" s="8" t="str">
        <f t="shared" si="377"/>
        <v>←</v>
      </c>
      <c r="C6047" s="10">
        <f t="shared" si="379"/>
        <v>0.11799999999999999</v>
      </c>
      <c r="D6047" s="2">
        <v>1661020658337</v>
      </c>
      <c r="E6047" t="s">
        <v>0</v>
      </c>
      <c r="F6047" s="1">
        <v>5</v>
      </c>
      <c r="G6047" s="1">
        <v>31</v>
      </c>
      <c r="H6047" s="1">
        <v>21</v>
      </c>
      <c r="I6047" s="1" t="s">
        <v>7</v>
      </c>
      <c r="J6047" s="1">
        <v>3</v>
      </c>
      <c r="K6047" s="1" t="s">
        <v>8</v>
      </c>
      <c r="R6047" t="str">
        <f t="shared" si="378"/>
        <v>ACK</v>
      </c>
    </row>
    <row r="6048" spans="1:18" x14ac:dyDescent="0.25">
      <c r="A6048" s="12">
        <f t="shared" si="376"/>
        <v>44794.192806041661</v>
      </c>
      <c r="B6048" s="8" t="str">
        <f t="shared" si="377"/>
        <v>→</v>
      </c>
      <c r="C6048" s="10">
        <f t="shared" si="379"/>
        <v>0.105</v>
      </c>
      <c r="D6048" s="2">
        <v>1661020658442</v>
      </c>
      <c r="E6048" t="s">
        <v>0</v>
      </c>
      <c r="F6048" s="1">
        <v>5</v>
      </c>
      <c r="G6048" s="1">
        <v>21</v>
      </c>
      <c r="H6048" s="1">
        <v>31</v>
      </c>
      <c r="I6048" s="1">
        <v>8</v>
      </c>
      <c r="J6048" s="1" t="s">
        <v>16</v>
      </c>
      <c r="K6048" s="1" t="s">
        <v>75</v>
      </c>
      <c r="R6048" t="str">
        <f t="shared" si="378"/>
        <v>UNKNOWN 8</v>
      </c>
    </row>
    <row r="6049" spans="1:18" x14ac:dyDescent="0.25">
      <c r="A6049" s="12">
        <f t="shared" si="376"/>
        <v>44794.192807395833</v>
      </c>
      <c r="B6049" s="8" t="str">
        <f t="shared" si="377"/>
        <v>←</v>
      </c>
      <c r="C6049" s="10">
        <f t="shared" si="379"/>
        <v>0.11700000000000001</v>
      </c>
      <c r="D6049" s="2">
        <v>1661020658559</v>
      </c>
      <c r="E6049" t="s">
        <v>0</v>
      </c>
      <c r="F6049" s="1">
        <v>5</v>
      </c>
      <c r="G6049" s="1">
        <v>31</v>
      </c>
      <c r="H6049" s="1">
        <v>21</v>
      </c>
      <c r="I6049" s="1" t="s">
        <v>7</v>
      </c>
      <c r="J6049" s="1">
        <v>3</v>
      </c>
      <c r="K6049" s="1" t="s">
        <v>8</v>
      </c>
      <c r="R6049" t="str">
        <f t="shared" si="378"/>
        <v>ACK</v>
      </c>
    </row>
    <row r="6050" spans="1:18" x14ac:dyDescent="0.25">
      <c r="A6050" s="12">
        <f t="shared" si="376"/>
        <v>44794.192808738422</v>
      </c>
      <c r="B6050" s="8" t="str">
        <f t="shared" si="377"/>
        <v>→</v>
      </c>
      <c r="C6050" s="10">
        <f t="shared" si="379"/>
        <v>0.11600000000000001</v>
      </c>
      <c r="D6050" s="2">
        <v>1661020658675</v>
      </c>
      <c r="E6050" t="s">
        <v>0</v>
      </c>
      <c r="F6050" s="1">
        <v>6</v>
      </c>
      <c r="G6050" s="1">
        <v>21</v>
      </c>
      <c r="H6050" s="1">
        <v>31</v>
      </c>
      <c r="I6050" s="1" t="s">
        <v>43</v>
      </c>
      <c r="J6050" s="1">
        <v>0</v>
      </c>
      <c r="K6050" s="1" t="s">
        <v>73</v>
      </c>
      <c r="L6050" s="1" t="s">
        <v>102</v>
      </c>
      <c r="R6050" t="str">
        <f t="shared" si="378"/>
        <v>FAN SPEED Fan:Off</v>
      </c>
    </row>
    <row r="6051" spans="1:18" x14ac:dyDescent="0.25">
      <c r="A6051" s="12">
        <f t="shared" si="376"/>
        <v>44794.192810185188</v>
      </c>
      <c r="B6051" s="8" t="str">
        <f t="shared" si="377"/>
        <v>←</v>
      </c>
      <c r="C6051" s="10">
        <f t="shared" si="379"/>
        <v>0.125</v>
      </c>
      <c r="D6051" s="2">
        <v>1661020658800</v>
      </c>
      <c r="E6051" t="s">
        <v>0</v>
      </c>
      <c r="F6051" s="1">
        <v>5</v>
      </c>
      <c r="G6051" s="1">
        <v>31</v>
      </c>
      <c r="H6051" s="1">
        <v>21</v>
      </c>
      <c r="I6051" s="1" t="s">
        <v>7</v>
      </c>
      <c r="J6051" s="1">
        <v>3</v>
      </c>
      <c r="K6051" s="1" t="s">
        <v>8</v>
      </c>
      <c r="R6051" t="str">
        <f t="shared" si="378"/>
        <v>ACK</v>
      </c>
    </row>
    <row r="6052" spans="1:18" x14ac:dyDescent="0.25">
      <c r="A6052" s="12">
        <f t="shared" si="376"/>
        <v>44794.192811284716</v>
      </c>
      <c r="B6052" s="8" t="str">
        <f t="shared" si="377"/>
        <v>→</v>
      </c>
      <c r="C6052" s="10">
        <f t="shared" si="379"/>
        <v>9.5000000000000001E-2</v>
      </c>
      <c r="D6052" s="2">
        <v>1661020658895</v>
      </c>
      <c r="E6052" t="s">
        <v>0</v>
      </c>
      <c r="F6052" s="1">
        <v>5</v>
      </c>
      <c r="G6052" s="1">
        <v>21</v>
      </c>
      <c r="H6052" s="1">
        <v>31</v>
      </c>
      <c r="I6052" s="1">
        <v>6</v>
      </c>
      <c r="J6052" s="1">
        <v>60</v>
      </c>
      <c r="K6052" s="1">
        <v>83</v>
      </c>
      <c r="R6052" t="str">
        <f t="shared" si="378"/>
        <v>FURNACE STATUS REQUEST</v>
      </c>
    </row>
    <row r="6053" spans="1:18" x14ac:dyDescent="0.25">
      <c r="A6053" s="12">
        <f t="shared" si="376"/>
        <v>44794.192813078706</v>
      </c>
      <c r="B6053" s="8" t="str">
        <f t="shared" si="377"/>
        <v>←</v>
      </c>
      <c r="C6053" s="10">
        <f t="shared" si="379"/>
        <v>0.155</v>
      </c>
      <c r="D6053" s="2">
        <v>1661020659050</v>
      </c>
      <c r="E6053" t="s">
        <v>0</v>
      </c>
      <c r="F6053" s="1">
        <v>9</v>
      </c>
      <c r="G6053" s="1">
        <v>31</v>
      </c>
      <c r="H6053" s="1">
        <v>21</v>
      </c>
      <c r="I6053" s="1" t="s">
        <v>1</v>
      </c>
      <c r="J6053" s="1">
        <v>0</v>
      </c>
      <c r="K6053" s="1">
        <v>0</v>
      </c>
      <c r="L6053" s="1">
        <v>0</v>
      </c>
      <c r="M6053" s="1">
        <v>0</v>
      </c>
      <c r="N6053" s="1" t="s">
        <v>26</v>
      </c>
      <c r="O6053" s="1" t="s">
        <v>27</v>
      </c>
      <c r="R6053" t="str">
        <f t="shared" si="378"/>
        <v>FURNACE STATUS RESPONSE Fan:0 Ignition:0 Burner:0 Unknown:0</v>
      </c>
    </row>
    <row r="6054" spans="1:18" x14ac:dyDescent="0.25">
      <c r="A6054" s="12">
        <f t="shared" si="376"/>
        <v>44794.193497962966</v>
      </c>
      <c r="B6054" s="8" t="str">
        <f t="shared" si="377"/>
        <v>→</v>
      </c>
      <c r="C6054" s="10">
        <f t="shared" si="379"/>
        <v>59.173999999999999</v>
      </c>
      <c r="D6054" s="2">
        <v>1661020718224</v>
      </c>
      <c r="E6054" t="s">
        <v>0</v>
      </c>
      <c r="F6054" s="1">
        <v>8</v>
      </c>
      <c r="G6054" s="1">
        <v>21</v>
      </c>
      <c r="H6054" s="1">
        <v>31</v>
      </c>
      <c r="I6054" s="1">
        <v>7</v>
      </c>
      <c r="J6054" s="1">
        <v>4</v>
      </c>
      <c r="K6054" s="1">
        <v>24</v>
      </c>
      <c r="L6054" s="1">
        <v>6</v>
      </c>
      <c r="M6054" s="1" t="s">
        <v>27</v>
      </c>
      <c r="N6054" s="1" t="s">
        <v>43</v>
      </c>
      <c r="R6054" t="str">
        <f t="shared" si="378"/>
        <v>TIME 4:36 Sun</v>
      </c>
    </row>
    <row r="6055" spans="1:18" x14ac:dyDescent="0.25">
      <c r="A6055" s="12">
        <f t="shared" si="376"/>
        <v>44794.193499282403</v>
      </c>
      <c r="B6055" s="8" t="str">
        <f t="shared" si="377"/>
        <v>←</v>
      </c>
      <c r="C6055" s="10">
        <f t="shared" si="379"/>
        <v>0.114</v>
      </c>
      <c r="D6055" s="2">
        <v>1661020718338</v>
      </c>
      <c r="E6055" t="s">
        <v>0</v>
      </c>
      <c r="F6055" s="1">
        <v>5</v>
      </c>
      <c r="G6055" s="1">
        <v>31</v>
      </c>
      <c r="H6055" s="1">
        <v>21</v>
      </c>
      <c r="I6055" s="1" t="s">
        <v>7</v>
      </c>
      <c r="J6055" s="1">
        <v>3</v>
      </c>
      <c r="K6055" s="1" t="s">
        <v>8</v>
      </c>
      <c r="R6055" t="str">
        <f t="shared" si="378"/>
        <v>ACK</v>
      </c>
    </row>
    <row r="6056" spans="1:18" x14ac:dyDescent="0.25">
      <c r="A6056" s="12">
        <f t="shared" si="376"/>
        <v>44794.193500393514</v>
      </c>
      <c r="B6056" s="8" t="str">
        <f t="shared" si="377"/>
        <v>→</v>
      </c>
      <c r="C6056" s="10">
        <f t="shared" si="379"/>
        <v>9.6000000000000002E-2</v>
      </c>
      <c r="D6056" s="2">
        <v>1661020718434</v>
      </c>
      <c r="E6056" t="s">
        <v>0</v>
      </c>
      <c r="F6056" s="1">
        <v>5</v>
      </c>
      <c r="G6056" s="1">
        <v>21</v>
      </c>
      <c r="H6056" s="1">
        <v>31</v>
      </c>
      <c r="I6056" s="1">
        <v>8</v>
      </c>
      <c r="J6056" s="1" t="s">
        <v>16</v>
      </c>
      <c r="K6056" s="1" t="s">
        <v>75</v>
      </c>
      <c r="R6056" t="str">
        <f t="shared" si="378"/>
        <v>UNKNOWN 8</v>
      </c>
    </row>
    <row r="6057" spans="1:18" x14ac:dyDescent="0.25">
      <c r="A6057" s="12">
        <f t="shared" si="376"/>
        <v>44794.193501597219</v>
      </c>
      <c r="B6057" s="8" t="str">
        <f t="shared" si="377"/>
        <v>←</v>
      </c>
      <c r="C6057" s="10">
        <f t="shared" si="379"/>
        <v>0.104</v>
      </c>
      <c r="D6057" s="2">
        <v>1661020718538</v>
      </c>
      <c r="E6057" t="s">
        <v>0</v>
      </c>
      <c r="F6057" s="1">
        <v>5</v>
      </c>
      <c r="G6057" s="1">
        <v>31</v>
      </c>
      <c r="H6057" s="1">
        <v>21</v>
      </c>
      <c r="I6057" s="1" t="s">
        <v>7</v>
      </c>
      <c r="J6057" s="1">
        <v>3</v>
      </c>
      <c r="K6057" s="1" t="s">
        <v>8</v>
      </c>
      <c r="R6057" t="str">
        <f t="shared" si="378"/>
        <v>ACK</v>
      </c>
    </row>
    <row r="6058" spans="1:18" x14ac:dyDescent="0.25">
      <c r="A6058" s="12">
        <f t="shared" si="376"/>
        <v>44794.193503333336</v>
      </c>
      <c r="B6058" s="8" t="str">
        <f t="shared" si="377"/>
        <v>→</v>
      </c>
      <c r="C6058" s="10">
        <f t="shared" si="379"/>
        <v>0.15</v>
      </c>
      <c r="D6058" s="2">
        <v>1661020718688</v>
      </c>
      <c r="E6058" t="s">
        <v>0</v>
      </c>
      <c r="F6058" s="1">
        <v>6</v>
      </c>
      <c r="G6058" s="1">
        <v>21</v>
      </c>
      <c r="H6058" s="1">
        <v>31</v>
      </c>
      <c r="I6058" s="1" t="s">
        <v>43</v>
      </c>
      <c r="J6058" s="1">
        <v>0</v>
      </c>
      <c r="K6058" s="1" t="s">
        <v>73</v>
      </c>
      <c r="L6058" s="1" t="s">
        <v>102</v>
      </c>
      <c r="R6058" t="str">
        <f t="shared" si="378"/>
        <v>FAN SPEED Fan:Off</v>
      </c>
    </row>
    <row r="6059" spans="1:18" x14ac:dyDescent="0.25">
      <c r="A6059" s="12">
        <f t="shared" si="376"/>
        <v>44794.193504074072</v>
      </c>
      <c r="B6059" s="8" t="str">
        <f t="shared" si="377"/>
        <v>←</v>
      </c>
      <c r="C6059" s="10">
        <f t="shared" si="379"/>
        <v>6.4000000000000001E-2</v>
      </c>
      <c r="D6059" s="2">
        <v>1661020718752</v>
      </c>
      <c r="E6059" t="s">
        <v>0</v>
      </c>
      <c r="F6059" s="1">
        <v>5</v>
      </c>
      <c r="G6059" s="1">
        <v>31</v>
      </c>
      <c r="H6059" s="1">
        <v>21</v>
      </c>
      <c r="I6059" s="1" t="s">
        <v>7</v>
      </c>
      <c r="J6059" s="1">
        <v>3</v>
      </c>
      <c r="K6059" s="1" t="s">
        <v>8</v>
      </c>
      <c r="R6059" t="str">
        <f t="shared" si="378"/>
        <v>ACK</v>
      </c>
    </row>
    <row r="6060" spans="1:18" x14ac:dyDescent="0.25">
      <c r="A6060" s="12">
        <f t="shared" si="376"/>
        <v>44794.193505266201</v>
      </c>
      <c r="B6060" s="8" t="str">
        <f t="shared" si="377"/>
        <v>→</v>
      </c>
      <c r="C6060" s="10">
        <f t="shared" si="379"/>
        <v>0.10299999999999999</v>
      </c>
      <c r="D6060" s="2">
        <v>1661020718855</v>
      </c>
      <c r="E6060" t="s">
        <v>0</v>
      </c>
      <c r="F6060" s="1">
        <v>5</v>
      </c>
      <c r="G6060" s="1">
        <v>21</v>
      </c>
      <c r="H6060" s="1">
        <v>31</v>
      </c>
      <c r="I6060" s="1">
        <v>6</v>
      </c>
      <c r="J6060" s="1">
        <v>60</v>
      </c>
      <c r="K6060" s="1">
        <v>83</v>
      </c>
      <c r="R6060" t="str">
        <f t="shared" si="378"/>
        <v>FURNACE STATUS REQUEST</v>
      </c>
    </row>
    <row r="6061" spans="1:18" x14ac:dyDescent="0.25">
      <c r="A6061" s="12">
        <f t="shared" si="376"/>
        <v>44794.193507037031</v>
      </c>
      <c r="B6061" s="8" t="str">
        <f t="shared" si="377"/>
        <v>←</v>
      </c>
      <c r="C6061" s="10">
        <f t="shared" si="379"/>
        <v>0.153</v>
      </c>
      <c r="D6061" s="2">
        <v>1661020719008</v>
      </c>
      <c r="E6061" t="s">
        <v>0</v>
      </c>
      <c r="F6061" s="1">
        <v>9</v>
      </c>
      <c r="G6061" s="1">
        <v>31</v>
      </c>
      <c r="H6061" s="1">
        <v>21</v>
      </c>
      <c r="I6061" s="1" t="s">
        <v>1</v>
      </c>
      <c r="J6061" s="1">
        <v>0</v>
      </c>
      <c r="K6061" s="1">
        <v>0</v>
      </c>
      <c r="L6061" s="1">
        <v>0</v>
      </c>
      <c r="M6061" s="1">
        <v>0</v>
      </c>
      <c r="N6061" s="1" t="s">
        <v>26</v>
      </c>
      <c r="O6061" s="1" t="s">
        <v>27</v>
      </c>
      <c r="R6061" t="str">
        <f t="shared" si="378"/>
        <v>FURNACE STATUS RESPONSE Fan:0 Ignition:0 Burner:0 Unknown:0</v>
      </c>
    </row>
    <row r="6062" spans="1:18" x14ac:dyDescent="0.25">
      <c r="A6062" s="12">
        <f t="shared" si="376"/>
        <v>44794.194192604169</v>
      </c>
      <c r="B6062" s="8" t="str">
        <f t="shared" si="377"/>
        <v>→</v>
      </c>
      <c r="C6062" s="10">
        <f t="shared" si="379"/>
        <v>59.232999999999997</v>
      </c>
      <c r="D6062" s="2">
        <v>1661020778241</v>
      </c>
      <c r="E6062" t="s">
        <v>0</v>
      </c>
      <c r="F6062" s="1">
        <v>8</v>
      </c>
      <c r="G6062" s="1">
        <v>21</v>
      </c>
      <c r="H6062" s="1">
        <v>31</v>
      </c>
      <c r="I6062" s="1">
        <v>7</v>
      </c>
      <c r="J6062" s="1">
        <v>4</v>
      </c>
      <c r="K6062" s="1">
        <v>25</v>
      </c>
      <c r="L6062" s="1">
        <v>6</v>
      </c>
      <c r="M6062" s="1" t="s">
        <v>108</v>
      </c>
      <c r="N6062" s="1" t="s">
        <v>41</v>
      </c>
      <c r="R6062" t="str">
        <f t="shared" si="378"/>
        <v>TIME 4:37 Sun</v>
      </c>
    </row>
    <row r="6063" spans="1:18" x14ac:dyDescent="0.25">
      <c r="A6063" s="12">
        <f t="shared" si="376"/>
        <v>44794.194193819443</v>
      </c>
      <c r="B6063" s="8" t="str">
        <f t="shared" si="377"/>
        <v>←</v>
      </c>
      <c r="C6063" s="10">
        <f t="shared" si="379"/>
        <v>0.105</v>
      </c>
      <c r="D6063" s="2">
        <v>1661020778346</v>
      </c>
      <c r="E6063" t="s">
        <v>0</v>
      </c>
      <c r="F6063" s="1">
        <v>5</v>
      </c>
      <c r="G6063" s="1">
        <v>31</v>
      </c>
      <c r="H6063" s="1">
        <v>21</v>
      </c>
      <c r="I6063" s="1" t="s">
        <v>7</v>
      </c>
      <c r="J6063" s="1">
        <v>3</v>
      </c>
      <c r="K6063" s="1" t="s">
        <v>8</v>
      </c>
      <c r="R6063" t="str">
        <f t="shared" si="378"/>
        <v>ACK</v>
      </c>
    </row>
    <row r="6064" spans="1:18" x14ac:dyDescent="0.25">
      <c r="A6064" s="12">
        <f t="shared" si="376"/>
        <v>44794.194195046293</v>
      </c>
      <c r="B6064" s="8" t="str">
        <f t="shared" si="377"/>
        <v>→</v>
      </c>
      <c r="C6064" s="10">
        <f t="shared" si="379"/>
        <v>0.106</v>
      </c>
      <c r="D6064" s="2">
        <v>1661020778452</v>
      </c>
      <c r="E6064" t="s">
        <v>0</v>
      </c>
      <c r="F6064" s="1">
        <v>5</v>
      </c>
      <c r="G6064" s="1">
        <v>21</v>
      </c>
      <c r="H6064" s="1">
        <v>31</v>
      </c>
      <c r="I6064" s="1">
        <v>8</v>
      </c>
      <c r="J6064" s="1" t="s">
        <v>16</v>
      </c>
      <c r="K6064" s="1" t="s">
        <v>75</v>
      </c>
      <c r="R6064" t="str">
        <f t="shared" si="378"/>
        <v>UNKNOWN 8</v>
      </c>
    </row>
    <row r="6065" spans="1:18" x14ac:dyDescent="0.25">
      <c r="A6065" s="12">
        <f t="shared" si="376"/>
        <v>44794.194196539349</v>
      </c>
      <c r="B6065" s="8" t="str">
        <f t="shared" si="377"/>
        <v>←</v>
      </c>
      <c r="C6065" s="10">
        <f t="shared" si="379"/>
        <v>0.129</v>
      </c>
      <c r="D6065" s="2">
        <v>1661020778581</v>
      </c>
      <c r="E6065" t="s">
        <v>0</v>
      </c>
      <c r="F6065" s="1">
        <v>5</v>
      </c>
      <c r="G6065" s="1">
        <v>31</v>
      </c>
      <c r="H6065" s="1">
        <v>21</v>
      </c>
      <c r="I6065" s="1" t="s">
        <v>7</v>
      </c>
      <c r="J6065" s="1">
        <v>3</v>
      </c>
      <c r="K6065" s="1" t="s">
        <v>8</v>
      </c>
      <c r="R6065" t="str">
        <f t="shared" si="378"/>
        <v>ACK</v>
      </c>
    </row>
    <row r="6066" spans="1:18" x14ac:dyDescent="0.25">
      <c r="A6066" s="12">
        <f t="shared" si="376"/>
        <v>44794.194197743054</v>
      </c>
      <c r="B6066" s="8" t="str">
        <f t="shared" si="377"/>
        <v>→</v>
      </c>
      <c r="C6066" s="10">
        <f t="shared" si="379"/>
        <v>0.104</v>
      </c>
      <c r="D6066" s="2">
        <v>1661020778685</v>
      </c>
      <c r="E6066" t="s">
        <v>0</v>
      </c>
      <c r="F6066" s="1">
        <v>6</v>
      </c>
      <c r="G6066" s="1">
        <v>21</v>
      </c>
      <c r="H6066" s="1">
        <v>31</v>
      </c>
      <c r="I6066" s="1" t="s">
        <v>43</v>
      </c>
      <c r="J6066" s="1">
        <v>0</v>
      </c>
      <c r="K6066" s="1" t="s">
        <v>73</v>
      </c>
      <c r="L6066" s="1" t="s">
        <v>102</v>
      </c>
      <c r="R6066" t="str">
        <f t="shared" si="378"/>
        <v>FAN SPEED Fan:Off</v>
      </c>
    </row>
    <row r="6067" spans="1:18" x14ac:dyDescent="0.25">
      <c r="A6067" s="12">
        <f t="shared" si="376"/>
        <v>44794.194199270831</v>
      </c>
      <c r="B6067" s="8" t="str">
        <f t="shared" si="377"/>
        <v>←</v>
      </c>
      <c r="C6067" s="10">
        <f t="shared" si="379"/>
        <v>0.13200000000000001</v>
      </c>
      <c r="D6067" s="2">
        <v>1661020778817</v>
      </c>
      <c r="E6067" t="s">
        <v>0</v>
      </c>
      <c r="F6067" s="1">
        <v>5</v>
      </c>
      <c r="G6067" s="1">
        <v>31</v>
      </c>
      <c r="H6067" s="1">
        <v>21</v>
      </c>
      <c r="I6067" s="1" t="s">
        <v>7</v>
      </c>
      <c r="J6067" s="1">
        <v>3</v>
      </c>
      <c r="K6067" s="1" t="s">
        <v>8</v>
      </c>
      <c r="R6067" t="str">
        <f t="shared" si="378"/>
        <v>ACK</v>
      </c>
    </row>
    <row r="6068" spans="1:18" x14ac:dyDescent="0.25">
      <c r="A6068" s="12">
        <f t="shared" si="376"/>
        <v>44794.194200393518</v>
      </c>
      <c r="B6068" s="8" t="str">
        <f t="shared" si="377"/>
        <v>→</v>
      </c>
      <c r="C6068" s="10">
        <f t="shared" si="379"/>
        <v>9.7000000000000003E-2</v>
      </c>
      <c r="D6068" s="2">
        <v>1661020778914</v>
      </c>
      <c r="E6068" t="s">
        <v>0</v>
      </c>
      <c r="F6068" s="1">
        <v>5</v>
      </c>
      <c r="G6068" s="1">
        <v>21</v>
      </c>
      <c r="H6068" s="1">
        <v>31</v>
      </c>
      <c r="I6068" s="1">
        <v>6</v>
      </c>
      <c r="J6068" s="1">
        <v>60</v>
      </c>
      <c r="K6068" s="1">
        <v>83</v>
      </c>
      <c r="R6068" t="str">
        <f t="shared" si="378"/>
        <v>FURNACE STATUS REQUEST</v>
      </c>
    </row>
    <row r="6069" spans="1:18" x14ac:dyDescent="0.25">
      <c r="A6069" s="12">
        <f t="shared" si="376"/>
        <v>44794.194202245366</v>
      </c>
      <c r="B6069" s="8" t="str">
        <f t="shared" si="377"/>
        <v>←</v>
      </c>
      <c r="C6069" s="10">
        <f t="shared" si="379"/>
        <v>0.16</v>
      </c>
      <c r="D6069" s="2">
        <v>1661020779074</v>
      </c>
      <c r="E6069" t="s">
        <v>0</v>
      </c>
      <c r="F6069" s="1">
        <v>9</v>
      </c>
      <c r="G6069" s="1">
        <v>31</v>
      </c>
      <c r="H6069" s="1">
        <v>21</v>
      </c>
      <c r="I6069" s="1" t="s">
        <v>1</v>
      </c>
      <c r="J6069" s="1">
        <v>0</v>
      </c>
      <c r="K6069" s="1">
        <v>0</v>
      </c>
      <c r="L6069" s="1">
        <v>0</v>
      </c>
      <c r="M6069" s="1">
        <v>0</v>
      </c>
      <c r="N6069" s="1" t="s">
        <v>26</v>
      </c>
      <c r="O6069" s="1" t="s">
        <v>27</v>
      </c>
      <c r="R6069" t="str">
        <f t="shared" si="378"/>
        <v>FURNACE STATUS RESPONSE Fan:0 Ignition:0 Burner:0 Unknown:0</v>
      </c>
    </row>
    <row r="6070" spans="1:18" x14ac:dyDescent="0.25">
      <c r="A6070" s="12">
        <f t="shared" si="376"/>
        <v>44794.194887002312</v>
      </c>
      <c r="B6070" s="8" t="str">
        <f t="shared" si="377"/>
        <v>→</v>
      </c>
      <c r="C6070" s="10">
        <f t="shared" si="379"/>
        <v>59.162999999999997</v>
      </c>
      <c r="D6070" s="2">
        <v>1661020838237</v>
      </c>
      <c r="E6070" t="s">
        <v>0</v>
      </c>
      <c r="F6070" s="1">
        <v>8</v>
      </c>
      <c r="G6070" s="1">
        <v>21</v>
      </c>
      <c r="H6070" s="1">
        <v>31</v>
      </c>
      <c r="I6070" s="1">
        <v>7</v>
      </c>
      <c r="J6070" s="1">
        <v>4</v>
      </c>
      <c r="K6070" s="1">
        <v>26</v>
      </c>
      <c r="L6070" s="1">
        <v>6</v>
      </c>
      <c r="M6070" s="1">
        <v>40</v>
      </c>
      <c r="N6070" s="1" t="s">
        <v>41</v>
      </c>
      <c r="R6070" t="str">
        <f t="shared" si="378"/>
        <v>TIME 4:38 Sun</v>
      </c>
    </row>
    <row r="6071" spans="1:18" x14ac:dyDescent="0.25">
      <c r="A6071" s="12">
        <f t="shared" si="376"/>
        <v>44794.194888437494</v>
      </c>
      <c r="B6071" s="8" t="str">
        <f t="shared" si="377"/>
        <v>←</v>
      </c>
      <c r="C6071" s="10">
        <f t="shared" si="379"/>
        <v>0.124</v>
      </c>
      <c r="D6071" s="2">
        <v>1661020838361</v>
      </c>
      <c r="E6071" t="s">
        <v>0</v>
      </c>
      <c r="F6071" s="1">
        <v>5</v>
      </c>
      <c r="G6071" s="1">
        <v>31</v>
      </c>
      <c r="H6071" s="1">
        <v>21</v>
      </c>
      <c r="I6071" s="1" t="s">
        <v>7</v>
      </c>
      <c r="J6071" s="1">
        <v>3</v>
      </c>
      <c r="K6071" s="1" t="s">
        <v>8</v>
      </c>
      <c r="R6071" t="str">
        <f t="shared" si="378"/>
        <v>ACK</v>
      </c>
    </row>
    <row r="6072" spans="1:18" x14ac:dyDescent="0.25">
      <c r="A6072" s="12">
        <f t="shared" si="376"/>
        <v>44794.194889733793</v>
      </c>
      <c r="B6072" s="8" t="str">
        <f t="shared" si="377"/>
        <v>→</v>
      </c>
      <c r="C6072" s="10">
        <f t="shared" si="379"/>
        <v>0.112</v>
      </c>
      <c r="D6072" s="2">
        <v>1661020838473</v>
      </c>
      <c r="E6072" t="s">
        <v>0</v>
      </c>
      <c r="F6072" s="1">
        <v>5</v>
      </c>
      <c r="G6072" s="1">
        <v>21</v>
      </c>
      <c r="H6072" s="1">
        <v>31</v>
      </c>
      <c r="I6072" s="1">
        <v>8</v>
      </c>
      <c r="J6072" s="1" t="s">
        <v>16</v>
      </c>
      <c r="K6072" s="1" t="s">
        <v>75</v>
      </c>
      <c r="R6072" t="str">
        <f t="shared" si="378"/>
        <v>UNKNOWN 8</v>
      </c>
    </row>
    <row r="6073" spans="1:18" x14ac:dyDescent="0.25">
      <c r="A6073" s="12">
        <f t="shared" si="376"/>
        <v>44794.194891539351</v>
      </c>
      <c r="B6073" s="8" t="str">
        <f t="shared" si="377"/>
        <v>←</v>
      </c>
      <c r="C6073" s="10">
        <f t="shared" si="379"/>
        <v>0.156</v>
      </c>
      <c r="D6073" s="2">
        <v>1661020838629</v>
      </c>
      <c r="E6073" t="s">
        <v>0</v>
      </c>
      <c r="F6073" s="1">
        <v>5</v>
      </c>
      <c r="G6073" s="1">
        <v>31</v>
      </c>
      <c r="H6073" s="1">
        <v>21</v>
      </c>
      <c r="I6073" s="1" t="s">
        <v>7</v>
      </c>
      <c r="J6073" s="1">
        <v>3</v>
      </c>
      <c r="K6073" s="1" t="s">
        <v>8</v>
      </c>
      <c r="R6073" t="str">
        <f t="shared" si="378"/>
        <v>ACK</v>
      </c>
    </row>
    <row r="6074" spans="1:18" x14ac:dyDescent="0.25">
      <c r="A6074" s="12">
        <f t="shared" si="376"/>
        <v>44794.194892361113</v>
      </c>
      <c r="B6074" s="8" t="str">
        <f t="shared" si="377"/>
        <v>→</v>
      </c>
      <c r="C6074" s="10">
        <f t="shared" si="379"/>
        <v>7.0999999999999994E-2</v>
      </c>
      <c r="D6074" s="2">
        <v>1661020838700</v>
      </c>
      <c r="E6074" t="s">
        <v>0</v>
      </c>
      <c r="F6074" s="1">
        <v>6</v>
      </c>
      <c r="G6074" s="1">
        <v>21</v>
      </c>
      <c r="H6074" s="1">
        <v>31</v>
      </c>
      <c r="I6074" s="1" t="s">
        <v>43</v>
      </c>
      <c r="J6074" s="1">
        <v>0</v>
      </c>
      <c r="K6074" s="1" t="s">
        <v>73</v>
      </c>
      <c r="L6074" s="1" t="s">
        <v>102</v>
      </c>
      <c r="R6074" t="str">
        <f t="shared" si="378"/>
        <v>FAN SPEED Fan:Off</v>
      </c>
    </row>
    <row r="6075" spans="1:18" x14ac:dyDescent="0.25">
      <c r="A6075" s="12">
        <f t="shared" si="376"/>
        <v>44794.194893842585</v>
      </c>
      <c r="B6075" s="8" t="str">
        <f t="shared" si="377"/>
        <v>←</v>
      </c>
      <c r="C6075" s="10">
        <f t="shared" si="379"/>
        <v>0.128</v>
      </c>
      <c r="D6075" s="2">
        <v>1661020838828</v>
      </c>
      <c r="E6075" t="s">
        <v>0</v>
      </c>
      <c r="F6075" s="1">
        <v>5</v>
      </c>
      <c r="G6075" s="1">
        <v>31</v>
      </c>
      <c r="H6075" s="1">
        <v>21</v>
      </c>
      <c r="I6075" s="1" t="s">
        <v>7</v>
      </c>
      <c r="J6075" s="1">
        <v>3</v>
      </c>
      <c r="K6075" s="1" t="s">
        <v>8</v>
      </c>
      <c r="R6075" t="str">
        <f t="shared" si="378"/>
        <v>ACK</v>
      </c>
    </row>
    <row r="6076" spans="1:18" x14ac:dyDescent="0.25">
      <c r="A6076" s="12">
        <f t="shared" si="376"/>
        <v>44794.194894745371</v>
      </c>
      <c r="B6076" s="8" t="str">
        <f t="shared" si="377"/>
        <v>→</v>
      </c>
      <c r="C6076" s="10">
        <f t="shared" si="379"/>
        <v>7.8E-2</v>
      </c>
      <c r="D6076" s="2">
        <v>1661020838906</v>
      </c>
      <c r="E6076" t="s">
        <v>0</v>
      </c>
      <c r="F6076" s="1">
        <v>5</v>
      </c>
      <c r="G6076" s="1">
        <v>21</v>
      </c>
      <c r="H6076" s="1">
        <v>31</v>
      </c>
      <c r="I6076" s="1">
        <v>6</v>
      </c>
      <c r="J6076" s="1">
        <v>60</v>
      </c>
      <c r="K6076" s="1">
        <v>83</v>
      </c>
      <c r="R6076" t="str">
        <f t="shared" si="378"/>
        <v>FURNACE STATUS REQUEST</v>
      </c>
    </row>
    <row r="6077" spans="1:18" x14ac:dyDescent="0.25">
      <c r="A6077" s="12">
        <f t="shared" si="376"/>
        <v>44794.194896516201</v>
      </c>
      <c r="B6077" s="8" t="str">
        <f t="shared" si="377"/>
        <v>←</v>
      </c>
      <c r="C6077" s="10">
        <f t="shared" si="379"/>
        <v>0.153</v>
      </c>
      <c r="D6077" s="2">
        <v>1661020839059</v>
      </c>
      <c r="E6077" t="s">
        <v>0</v>
      </c>
      <c r="F6077" s="1">
        <v>9</v>
      </c>
      <c r="G6077" s="1">
        <v>31</v>
      </c>
      <c r="H6077" s="1">
        <v>21</v>
      </c>
      <c r="I6077" s="1" t="s">
        <v>1</v>
      </c>
      <c r="J6077" s="1">
        <v>0</v>
      </c>
      <c r="K6077" s="1">
        <v>0</v>
      </c>
      <c r="L6077" s="1">
        <v>0</v>
      </c>
      <c r="M6077" s="1">
        <v>0</v>
      </c>
      <c r="N6077" s="1" t="s">
        <v>26</v>
      </c>
      <c r="O6077" s="1" t="s">
        <v>27</v>
      </c>
      <c r="R6077" t="str">
        <f t="shared" si="378"/>
        <v>FURNACE STATUS RESPONSE Fan:0 Ignition:0 Burner:0 Unknown:0</v>
      </c>
    </row>
    <row r="6078" spans="1:18" x14ac:dyDescent="0.25">
      <c r="A6078" s="12">
        <f t="shared" si="376"/>
        <v>44794.195581574073</v>
      </c>
      <c r="B6078" s="8" t="str">
        <f t="shared" si="377"/>
        <v>→</v>
      </c>
      <c r="C6078" s="10">
        <f t="shared" si="379"/>
        <v>59.189</v>
      </c>
      <c r="D6078" s="2">
        <v>1661020898248</v>
      </c>
      <c r="E6078" t="s">
        <v>0</v>
      </c>
      <c r="F6078" s="1">
        <v>8</v>
      </c>
      <c r="G6078" s="1">
        <v>21</v>
      </c>
      <c r="H6078" s="1">
        <v>31</v>
      </c>
      <c r="I6078" s="1">
        <v>7</v>
      </c>
      <c r="J6078" s="1">
        <v>4</v>
      </c>
      <c r="K6078" s="1">
        <v>27</v>
      </c>
      <c r="L6078" s="1">
        <v>6</v>
      </c>
      <c r="M6078" s="1" t="s">
        <v>20</v>
      </c>
      <c r="N6078" s="1" t="s">
        <v>43</v>
      </c>
      <c r="R6078" t="str">
        <f t="shared" si="378"/>
        <v>TIME 4:39 Sun</v>
      </c>
    </row>
    <row r="6079" spans="1:18" x14ac:dyDescent="0.25">
      <c r="A6079" s="12">
        <f t="shared" si="376"/>
        <v>44794.195582881941</v>
      </c>
      <c r="B6079" s="8" t="str">
        <f t="shared" si="377"/>
        <v>←</v>
      </c>
      <c r="C6079" s="10">
        <f t="shared" si="379"/>
        <v>0.113</v>
      </c>
      <c r="D6079" s="2">
        <v>1661020898361</v>
      </c>
      <c r="E6079" t="s">
        <v>0</v>
      </c>
      <c r="F6079" s="1">
        <v>5</v>
      </c>
      <c r="G6079" s="1">
        <v>31</v>
      </c>
      <c r="H6079" s="1">
        <v>21</v>
      </c>
      <c r="I6079" s="1" t="s">
        <v>7</v>
      </c>
      <c r="J6079" s="1">
        <v>3</v>
      </c>
      <c r="K6079" s="1" t="s">
        <v>8</v>
      </c>
      <c r="R6079" t="str">
        <f t="shared" si="378"/>
        <v>ACK</v>
      </c>
    </row>
    <row r="6080" spans="1:18" x14ac:dyDescent="0.25">
      <c r="A6080" s="12">
        <f t="shared" si="376"/>
        <v>44794.195584166664</v>
      </c>
      <c r="B6080" s="8" t="str">
        <f t="shared" si="377"/>
        <v>→</v>
      </c>
      <c r="C6080" s="10">
        <f t="shared" si="379"/>
        <v>0.111</v>
      </c>
      <c r="D6080" s="2">
        <v>1661020898472</v>
      </c>
      <c r="E6080" t="s">
        <v>0</v>
      </c>
      <c r="F6080" s="1">
        <v>5</v>
      </c>
      <c r="G6080" s="1">
        <v>21</v>
      </c>
      <c r="H6080" s="1">
        <v>31</v>
      </c>
      <c r="I6080" s="1">
        <v>8</v>
      </c>
      <c r="J6080" s="1" t="s">
        <v>16</v>
      </c>
      <c r="K6080" s="1" t="s">
        <v>75</v>
      </c>
      <c r="R6080" t="str">
        <f t="shared" si="378"/>
        <v>UNKNOWN 8</v>
      </c>
    </row>
    <row r="6081" spans="1:18" x14ac:dyDescent="0.25">
      <c r="A6081" s="12">
        <f t="shared" si="376"/>
        <v>44794.195585196758</v>
      </c>
      <c r="B6081" s="8" t="str">
        <f t="shared" si="377"/>
        <v>←</v>
      </c>
      <c r="C6081" s="10">
        <f t="shared" si="379"/>
        <v>8.8999999999999996E-2</v>
      </c>
      <c r="D6081" s="2">
        <v>1661020898561</v>
      </c>
      <c r="E6081" t="s">
        <v>0</v>
      </c>
      <c r="F6081" s="1">
        <v>5</v>
      </c>
      <c r="G6081" s="1">
        <v>31</v>
      </c>
      <c r="H6081" s="1">
        <v>21</v>
      </c>
      <c r="I6081" s="1" t="s">
        <v>7</v>
      </c>
      <c r="J6081" s="1">
        <v>3</v>
      </c>
      <c r="K6081" s="1" t="s">
        <v>8</v>
      </c>
      <c r="R6081" t="str">
        <f t="shared" si="378"/>
        <v>ACK</v>
      </c>
    </row>
    <row r="6082" spans="1:18" x14ac:dyDescent="0.25">
      <c r="A6082" s="12">
        <f t="shared" si="376"/>
        <v>44794.195586435184</v>
      </c>
      <c r="B6082" s="8" t="str">
        <f t="shared" si="377"/>
        <v>→</v>
      </c>
      <c r="C6082" s="10">
        <f t="shared" si="379"/>
        <v>0.107</v>
      </c>
      <c r="D6082" s="2">
        <v>1661020898668</v>
      </c>
      <c r="E6082" t="s">
        <v>0</v>
      </c>
      <c r="F6082" s="1">
        <v>6</v>
      </c>
      <c r="G6082" s="1">
        <v>21</v>
      </c>
      <c r="H6082" s="1">
        <v>31</v>
      </c>
      <c r="I6082" s="1" t="s">
        <v>43</v>
      </c>
      <c r="J6082" s="1">
        <v>0</v>
      </c>
      <c r="K6082" s="1" t="s">
        <v>73</v>
      </c>
      <c r="L6082" s="1" t="s">
        <v>102</v>
      </c>
      <c r="R6082" t="str">
        <f t="shared" si="378"/>
        <v>FAN SPEED Fan:Off</v>
      </c>
    </row>
    <row r="6083" spans="1:18" x14ac:dyDescent="0.25">
      <c r="A6083" s="12">
        <f t="shared" ref="A6083:A6146" si="380">IF(ISNUMBER(D6083),D6083/(1000*60*60*24)+25569+10/24,"")</f>
        <v>44794.195587754628</v>
      </c>
      <c r="B6083" s="8" t="str">
        <f t="shared" ref="B6083:B6146" si="381">IF(ISNUMBER(D6083),IF(AND(G6083=21,H6083=31),"→",IF(AND(G6083=31,H6083=21),"←",IF(AND(G6083=21,H6083=0),"→→","Error"))),"")</f>
        <v>←</v>
      </c>
      <c r="C6083" s="10">
        <f t="shared" si="379"/>
        <v>0.114</v>
      </c>
      <c r="D6083" s="2">
        <v>1661020898782</v>
      </c>
      <c r="E6083" t="s">
        <v>0</v>
      </c>
      <c r="F6083" s="1">
        <v>5</v>
      </c>
      <c r="G6083" s="1">
        <v>31</v>
      </c>
      <c r="H6083" s="1">
        <v>21</v>
      </c>
      <c r="I6083" s="1" t="s">
        <v>7</v>
      </c>
      <c r="J6083" s="1">
        <v>3</v>
      </c>
      <c r="K6083" s="1" t="s">
        <v>8</v>
      </c>
      <c r="R6083" t="str">
        <f t="shared" ref="R6083:R6146" si="382">DECODEPACKET(E6083)</f>
        <v>ACK</v>
      </c>
    </row>
    <row r="6084" spans="1:18" x14ac:dyDescent="0.25">
      <c r="A6084" s="12">
        <f t="shared" si="380"/>
        <v>44794.195588634255</v>
      </c>
      <c r="B6084" s="8" t="str">
        <f t="shared" si="381"/>
        <v>→</v>
      </c>
      <c r="C6084" s="10">
        <f t="shared" ref="C6084:C6147" si="383">IF(AND(ISNUMBER(D6083), ISNUMBER(D6084)),(D6084-D6083)/1000,"")</f>
        <v>7.5999999999999998E-2</v>
      </c>
      <c r="D6084" s="2">
        <v>1661020898858</v>
      </c>
      <c r="E6084" t="s">
        <v>0</v>
      </c>
      <c r="F6084" s="1">
        <v>5</v>
      </c>
      <c r="G6084" s="1">
        <v>21</v>
      </c>
      <c r="H6084" s="1">
        <v>31</v>
      </c>
      <c r="I6084" s="1">
        <v>6</v>
      </c>
      <c r="J6084" s="1">
        <v>60</v>
      </c>
      <c r="K6084" s="1">
        <v>83</v>
      </c>
      <c r="R6084" t="str">
        <f t="shared" si="382"/>
        <v>FURNACE STATUS REQUEST</v>
      </c>
    </row>
    <row r="6085" spans="1:18" x14ac:dyDescent="0.25">
      <c r="A6085" s="12">
        <f t="shared" si="380"/>
        <v>44794.19559067129</v>
      </c>
      <c r="B6085" s="8" t="str">
        <f t="shared" si="381"/>
        <v>←</v>
      </c>
      <c r="C6085" s="10">
        <f t="shared" si="383"/>
        <v>0.17599999999999999</v>
      </c>
      <c r="D6085" s="2">
        <v>1661020899034</v>
      </c>
      <c r="E6085" t="s">
        <v>0</v>
      </c>
      <c r="F6085" s="1">
        <v>9</v>
      </c>
      <c r="G6085" s="1">
        <v>31</v>
      </c>
      <c r="H6085" s="1">
        <v>21</v>
      </c>
      <c r="I6085" s="1" t="s">
        <v>1</v>
      </c>
      <c r="J6085" s="1">
        <v>0</v>
      </c>
      <c r="K6085" s="1">
        <v>0</v>
      </c>
      <c r="L6085" s="1">
        <v>0</v>
      </c>
      <c r="M6085" s="1">
        <v>0</v>
      </c>
      <c r="N6085" s="1" t="s">
        <v>26</v>
      </c>
      <c r="O6085" s="1" t="s">
        <v>27</v>
      </c>
      <c r="R6085" t="str">
        <f t="shared" si="382"/>
        <v>FURNACE STATUS RESPONSE Fan:0 Ignition:0 Burner:0 Unknown:0</v>
      </c>
    </row>
    <row r="6086" spans="1:18" x14ac:dyDescent="0.25">
      <c r="A6086" s="12">
        <f t="shared" si="380"/>
        <v>44794.196275925926</v>
      </c>
      <c r="B6086" s="8" t="str">
        <f t="shared" si="381"/>
        <v>→</v>
      </c>
      <c r="C6086" s="10">
        <f t="shared" si="383"/>
        <v>59.206000000000003</v>
      </c>
      <c r="D6086" s="2">
        <v>1661020958240</v>
      </c>
      <c r="E6086" t="s">
        <v>0</v>
      </c>
      <c r="F6086" s="1">
        <v>8</v>
      </c>
      <c r="G6086" s="1">
        <v>21</v>
      </c>
      <c r="H6086" s="1">
        <v>31</v>
      </c>
      <c r="I6086" s="1">
        <v>7</v>
      </c>
      <c r="J6086" s="1">
        <v>4</v>
      </c>
      <c r="K6086" s="1">
        <v>28</v>
      </c>
      <c r="L6086" s="1">
        <v>6</v>
      </c>
      <c r="M6086" s="1" t="s">
        <v>109</v>
      </c>
      <c r="N6086" s="1" t="s">
        <v>43</v>
      </c>
      <c r="R6086" t="str">
        <f t="shared" si="382"/>
        <v>TIME 4:40 Sun</v>
      </c>
    </row>
    <row r="6087" spans="1:18" x14ac:dyDescent="0.25">
      <c r="A6087" s="12">
        <f t="shared" si="380"/>
        <v>44794.196277199073</v>
      </c>
      <c r="B6087" s="8" t="str">
        <f t="shared" si="381"/>
        <v>←</v>
      </c>
      <c r="C6087" s="10">
        <f t="shared" si="383"/>
        <v>0.11</v>
      </c>
      <c r="D6087" s="2">
        <v>1661020958350</v>
      </c>
      <c r="E6087" t="s">
        <v>0</v>
      </c>
      <c r="F6087" s="1">
        <v>5</v>
      </c>
      <c r="G6087" s="1">
        <v>31</v>
      </c>
      <c r="H6087" s="1">
        <v>21</v>
      </c>
      <c r="I6087" s="1" t="s">
        <v>7</v>
      </c>
      <c r="J6087" s="1">
        <v>3</v>
      </c>
      <c r="K6087" s="1" t="s">
        <v>8</v>
      </c>
      <c r="R6087" t="str">
        <f t="shared" si="382"/>
        <v>ACK</v>
      </c>
    </row>
    <row r="6088" spans="1:18" x14ac:dyDescent="0.25">
      <c r="A6088" s="12">
        <f t="shared" si="380"/>
        <v>44794.196278553238</v>
      </c>
      <c r="B6088" s="8" t="str">
        <f t="shared" si="381"/>
        <v>→</v>
      </c>
      <c r="C6088" s="10">
        <f t="shared" si="383"/>
        <v>0.11700000000000001</v>
      </c>
      <c r="D6088" s="2">
        <v>1661020958467</v>
      </c>
      <c r="E6088" t="s">
        <v>0</v>
      </c>
      <c r="F6088" s="1">
        <v>5</v>
      </c>
      <c r="G6088" s="1">
        <v>21</v>
      </c>
      <c r="H6088" s="1">
        <v>31</v>
      </c>
      <c r="I6088" s="1">
        <v>8</v>
      </c>
      <c r="J6088" s="1" t="s">
        <v>16</v>
      </c>
      <c r="K6088" s="1" t="s">
        <v>75</v>
      </c>
      <c r="R6088" t="str">
        <f t="shared" si="382"/>
        <v>UNKNOWN 8</v>
      </c>
    </row>
    <row r="6089" spans="1:18" x14ac:dyDescent="0.25">
      <c r="A6089" s="12">
        <f t="shared" si="380"/>
        <v>44794.196279814809</v>
      </c>
      <c r="B6089" s="8" t="str">
        <f t="shared" si="381"/>
        <v>←</v>
      </c>
      <c r="C6089" s="10">
        <f t="shared" si="383"/>
        <v>0.109</v>
      </c>
      <c r="D6089" s="2">
        <v>1661020958576</v>
      </c>
      <c r="E6089" t="s">
        <v>0</v>
      </c>
      <c r="F6089" s="1">
        <v>5</v>
      </c>
      <c r="G6089" s="1">
        <v>31</v>
      </c>
      <c r="H6089" s="1">
        <v>21</v>
      </c>
      <c r="I6089" s="1" t="s">
        <v>7</v>
      </c>
      <c r="J6089" s="1">
        <v>3</v>
      </c>
      <c r="K6089" s="1" t="s">
        <v>8</v>
      </c>
      <c r="R6089" t="str">
        <f t="shared" si="382"/>
        <v>ACK</v>
      </c>
    </row>
    <row r="6090" spans="1:18" x14ac:dyDescent="0.25">
      <c r="A6090" s="12">
        <f t="shared" si="380"/>
        <v>44794.19628092592</v>
      </c>
      <c r="B6090" s="8" t="str">
        <f t="shared" si="381"/>
        <v>→</v>
      </c>
      <c r="C6090" s="10">
        <f t="shared" si="383"/>
        <v>9.6000000000000002E-2</v>
      </c>
      <c r="D6090" s="2">
        <v>1661020958672</v>
      </c>
      <c r="E6090" t="s">
        <v>0</v>
      </c>
      <c r="F6090" s="1">
        <v>6</v>
      </c>
      <c r="G6090" s="1">
        <v>21</v>
      </c>
      <c r="H6090" s="1">
        <v>31</v>
      </c>
      <c r="I6090" s="1" t="s">
        <v>43</v>
      </c>
      <c r="J6090" s="1">
        <v>0</v>
      </c>
      <c r="K6090" s="1" t="s">
        <v>73</v>
      </c>
      <c r="L6090" s="1" t="s">
        <v>102</v>
      </c>
      <c r="R6090" t="str">
        <f t="shared" si="382"/>
        <v>FAN SPEED Fan:Off</v>
      </c>
    </row>
    <row r="6091" spans="1:18" x14ac:dyDescent="0.25">
      <c r="A6091" s="12">
        <f t="shared" si="380"/>
        <v>44794.196282337965</v>
      </c>
      <c r="B6091" s="8" t="str">
        <f t="shared" si="381"/>
        <v>←</v>
      </c>
      <c r="C6091" s="10">
        <f t="shared" si="383"/>
        <v>0.122</v>
      </c>
      <c r="D6091" s="2">
        <v>1661020958794</v>
      </c>
      <c r="E6091" t="s">
        <v>0</v>
      </c>
      <c r="F6091" s="1">
        <v>5</v>
      </c>
      <c r="G6091" s="1">
        <v>31</v>
      </c>
      <c r="H6091" s="1">
        <v>21</v>
      </c>
      <c r="I6091" s="1" t="s">
        <v>7</v>
      </c>
      <c r="J6091" s="1">
        <v>3</v>
      </c>
      <c r="K6091" s="1" t="s">
        <v>8</v>
      </c>
      <c r="R6091" t="str">
        <f t="shared" si="382"/>
        <v>ACK</v>
      </c>
    </row>
    <row r="6092" spans="1:18" x14ac:dyDescent="0.25">
      <c r="A6092" s="12">
        <f t="shared" si="380"/>
        <v>44794.196283356483</v>
      </c>
      <c r="B6092" s="8" t="str">
        <f t="shared" si="381"/>
        <v>→</v>
      </c>
      <c r="C6092" s="10">
        <f t="shared" si="383"/>
        <v>8.7999999999999995E-2</v>
      </c>
      <c r="D6092" s="2">
        <v>1661020958882</v>
      </c>
      <c r="E6092" t="s">
        <v>0</v>
      </c>
      <c r="F6092" s="1">
        <v>5</v>
      </c>
      <c r="G6092" s="1">
        <v>21</v>
      </c>
      <c r="H6092" s="1">
        <v>31</v>
      </c>
      <c r="I6092" s="1">
        <v>6</v>
      </c>
      <c r="J6092" s="1">
        <v>60</v>
      </c>
      <c r="K6092" s="1">
        <v>83</v>
      </c>
      <c r="R6092" t="str">
        <f t="shared" si="382"/>
        <v>FURNACE STATUS REQUEST</v>
      </c>
    </row>
    <row r="6093" spans="1:18" x14ac:dyDescent="0.25">
      <c r="A6093" s="12">
        <f t="shared" si="380"/>
        <v>44794.196285138889</v>
      </c>
      <c r="B6093" s="8" t="str">
        <f t="shared" si="381"/>
        <v>←</v>
      </c>
      <c r="C6093" s="10">
        <f t="shared" si="383"/>
        <v>0.154</v>
      </c>
      <c r="D6093" s="2">
        <v>1661020959036</v>
      </c>
      <c r="E6093" t="s">
        <v>0</v>
      </c>
      <c r="F6093" s="1">
        <v>9</v>
      </c>
      <c r="G6093" s="1">
        <v>31</v>
      </c>
      <c r="H6093" s="1">
        <v>21</v>
      </c>
      <c r="I6093" s="1" t="s">
        <v>1</v>
      </c>
      <c r="J6093" s="1">
        <v>0</v>
      </c>
      <c r="K6093" s="1">
        <v>0</v>
      </c>
      <c r="L6093" s="1">
        <v>0</v>
      </c>
      <c r="M6093" s="1">
        <v>0</v>
      </c>
      <c r="N6093" s="1" t="s">
        <v>26</v>
      </c>
      <c r="O6093" s="1" t="s">
        <v>27</v>
      </c>
      <c r="R6093" t="str">
        <f t="shared" si="382"/>
        <v>FURNACE STATUS RESPONSE Fan:0 Ignition:0 Burner:0 Unknown:0</v>
      </c>
    </row>
    <row r="6094" spans="1:18" x14ac:dyDescent="0.25">
      <c r="A6094" s="12">
        <f t="shared" si="380"/>
        <v>44794.196970416662</v>
      </c>
      <c r="B6094" s="8" t="str">
        <f t="shared" si="381"/>
        <v>→</v>
      </c>
      <c r="C6094" s="10">
        <f t="shared" si="383"/>
        <v>59.207999999999998</v>
      </c>
      <c r="D6094" s="2">
        <v>1661021018244</v>
      </c>
      <c r="E6094" t="s">
        <v>0</v>
      </c>
      <c r="F6094" s="1">
        <v>8</v>
      </c>
      <c r="G6094" s="1">
        <v>21</v>
      </c>
      <c r="H6094" s="1">
        <v>31</v>
      </c>
      <c r="I6094" s="1">
        <v>7</v>
      </c>
      <c r="J6094" s="1">
        <v>4</v>
      </c>
      <c r="K6094" s="1">
        <v>29</v>
      </c>
      <c r="L6094" s="1">
        <v>6</v>
      </c>
      <c r="M6094" s="1">
        <v>62</v>
      </c>
      <c r="N6094" s="1" t="s">
        <v>41</v>
      </c>
      <c r="R6094" t="str">
        <f t="shared" si="382"/>
        <v>TIME 4:41 Sun</v>
      </c>
    </row>
    <row r="6095" spans="1:18" x14ac:dyDescent="0.25">
      <c r="A6095" s="12">
        <f t="shared" si="380"/>
        <v>44794.19697172453</v>
      </c>
      <c r="B6095" s="8" t="str">
        <f t="shared" si="381"/>
        <v>←</v>
      </c>
      <c r="C6095" s="10">
        <f t="shared" si="383"/>
        <v>0.113</v>
      </c>
      <c r="D6095" s="2">
        <v>1661021018357</v>
      </c>
      <c r="E6095" t="s">
        <v>0</v>
      </c>
      <c r="F6095" s="1">
        <v>5</v>
      </c>
      <c r="G6095" s="1">
        <v>31</v>
      </c>
      <c r="H6095" s="1">
        <v>21</v>
      </c>
      <c r="I6095" s="1" t="s">
        <v>7</v>
      </c>
      <c r="J6095" s="1">
        <v>3</v>
      </c>
      <c r="K6095" s="1" t="s">
        <v>8</v>
      </c>
      <c r="R6095" t="str">
        <f t="shared" si="382"/>
        <v>ACK</v>
      </c>
    </row>
    <row r="6096" spans="1:18" x14ac:dyDescent="0.25">
      <c r="A6096" s="12">
        <f t="shared" si="380"/>
        <v>44794.196972962956</v>
      </c>
      <c r="B6096" s="8" t="str">
        <f t="shared" si="381"/>
        <v>→</v>
      </c>
      <c r="C6096" s="10">
        <f t="shared" si="383"/>
        <v>0.107</v>
      </c>
      <c r="D6096" s="2">
        <v>1661021018464</v>
      </c>
      <c r="E6096" t="s">
        <v>0</v>
      </c>
      <c r="F6096" s="1">
        <v>5</v>
      </c>
      <c r="G6096" s="1">
        <v>21</v>
      </c>
      <c r="H6096" s="1">
        <v>31</v>
      </c>
      <c r="I6096" s="1">
        <v>8</v>
      </c>
      <c r="J6096" s="1" t="s">
        <v>16</v>
      </c>
      <c r="K6096" s="1" t="s">
        <v>75</v>
      </c>
      <c r="R6096" t="str">
        <f t="shared" si="382"/>
        <v>UNKNOWN 8</v>
      </c>
    </row>
    <row r="6097" spans="1:18" x14ac:dyDescent="0.25">
      <c r="A6097" s="12">
        <f t="shared" si="380"/>
        <v>44794.196974409722</v>
      </c>
      <c r="B6097" s="8" t="str">
        <f t="shared" si="381"/>
        <v>←</v>
      </c>
      <c r="C6097" s="10">
        <f t="shared" si="383"/>
        <v>0.125</v>
      </c>
      <c r="D6097" s="2">
        <v>1661021018589</v>
      </c>
      <c r="E6097" t="s">
        <v>0</v>
      </c>
      <c r="F6097" s="1">
        <v>5</v>
      </c>
      <c r="G6097" s="1">
        <v>31</v>
      </c>
      <c r="H6097" s="1">
        <v>21</v>
      </c>
      <c r="I6097" s="1" t="s">
        <v>7</v>
      </c>
      <c r="J6097" s="1">
        <v>3</v>
      </c>
      <c r="K6097" s="1" t="s">
        <v>8</v>
      </c>
      <c r="R6097" t="str">
        <f t="shared" si="382"/>
        <v>ACK</v>
      </c>
    </row>
    <row r="6098" spans="1:18" x14ac:dyDescent="0.25">
      <c r="A6098" s="12">
        <f t="shared" si="380"/>
        <v>44794.196975555555</v>
      </c>
      <c r="B6098" s="8" t="str">
        <f t="shared" si="381"/>
        <v>→</v>
      </c>
      <c r="C6098" s="10">
        <f t="shared" si="383"/>
        <v>9.9000000000000005E-2</v>
      </c>
      <c r="D6098" s="2">
        <v>1661021018688</v>
      </c>
      <c r="E6098" t="s">
        <v>0</v>
      </c>
      <c r="F6098" s="1">
        <v>6</v>
      </c>
      <c r="G6098" s="1">
        <v>21</v>
      </c>
      <c r="H6098" s="1">
        <v>31</v>
      </c>
      <c r="I6098" s="1" t="s">
        <v>43</v>
      </c>
      <c r="J6098" s="1">
        <v>0</v>
      </c>
      <c r="K6098" s="1" t="s">
        <v>73</v>
      </c>
      <c r="L6098" s="1" t="s">
        <v>102</v>
      </c>
      <c r="R6098" t="str">
        <f t="shared" si="382"/>
        <v>FAN SPEED Fan:Off</v>
      </c>
    </row>
    <row r="6099" spans="1:18" x14ac:dyDescent="0.25">
      <c r="A6099" s="12">
        <f t="shared" si="380"/>
        <v>44794.196976886575</v>
      </c>
      <c r="B6099" s="8" t="str">
        <f t="shared" si="381"/>
        <v>←</v>
      </c>
      <c r="C6099" s="10">
        <f t="shared" si="383"/>
        <v>0.115</v>
      </c>
      <c r="D6099" s="2">
        <v>1661021018803</v>
      </c>
      <c r="E6099" t="s">
        <v>0</v>
      </c>
      <c r="F6099" s="1">
        <v>5</v>
      </c>
      <c r="G6099" s="1">
        <v>31</v>
      </c>
      <c r="H6099" s="1">
        <v>21</v>
      </c>
      <c r="I6099" s="1" t="s">
        <v>7</v>
      </c>
      <c r="J6099" s="1">
        <v>3</v>
      </c>
      <c r="K6099" s="1" t="s">
        <v>8</v>
      </c>
      <c r="R6099" t="str">
        <f t="shared" si="382"/>
        <v>ACK</v>
      </c>
    </row>
    <row r="6100" spans="1:18" x14ac:dyDescent="0.25">
      <c r="A6100" s="12">
        <f t="shared" si="380"/>
        <v>44794.196977997686</v>
      </c>
      <c r="B6100" s="8" t="str">
        <f t="shared" si="381"/>
        <v>→</v>
      </c>
      <c r="C6100" s="10">
        <f t="shared" si="383"/>
        <v>9.6000000000000002E-2</v>
      </c>
      <c r="D6100" s="2">
        <v>1661021018899</v>
      </c>
      <c r="E6100" t="s">
        <v>0</v>
      </c>
      <c r="F6100" s="1">
        <v>5</v>
      </c>
      <c r="G6100" s="1">
        <v>21</v>
      </c>
      <c r="H6100" s="1">
        <v>31</v>
      </c>
      <c r="I6100" s="1">
        <v>6</v>
      </c>
      <c r="J6100" s="1">
        <v>60</v>
      </c>
      <c r="K6100" s="1">
        <v>83</v>
      </c>
      <c r="R6100" t="str">
        <f t="shared" si="382"/>
        <v>FURNACE STATUS REQUEST</v>
      </c>
    </row>
    <row r="6101" spans="1:18" x14ac:dyDescent="0.25">
      <c r="A6101" s="12">
        <f t="shared" si="380"/>
        <v>44794.196979745371</v>
      </c>
      <c r="B6101" s="8" t="str">
        <f t="shared" si="381"/>
        <v>←</v>
      </c>
      <c r="C6101" s="10">
        <f t="shared" si="383"/>
        <v>0.151</v>
      </c>
      <c r="D6101" s="2">
        <v>1661021019050</v>
      </c>
      <c r="E6101" t="s">
        <v>0</v>
      </c>
      <c r="F6101" s="1">
        <v>9</v>
      </c>
      <c r="G6101" s="1">
        <v>31</v>
      </c>
      <c r="H6101" s="1">
        <v>21</v>
      </c>
      <c r="I6101" s="1" t="s">
        <v>1</v>
      </c>
      <c r="J6101" s="1">
        <v>0</v>
      </c>
      <c r="K6101" s="1">
        <v>0</v>
      </c>
      <c r="L6101" s="1">
        <v>0</v>
      </c>
      <c r="M6101" s="1">
        <v>0</v>
      </c>
      <c r="N6101" s="1" t="s">
        <v>26</v>
      </c>
      <c r="O6101" s="1" t="s">
        <v>27</v>
      </c>
      <c r="R6101" t="str">
        <f t="shared" si="382"/>
        <v>FURNACE STATUS RESPONSE Fan:0 Ignition:0 Burner:0 Unknown:0</v>
      </c>
    </row>
    <row r="6102" spans="1:18" x14ac:dyDescent="0.25">
      <c r="A6102" s="12">
        <f t="shared" si="380"/>
        <v>44794.197664837957</v>
      </c>
      <c r="B6102" s="8" t="str">
        <f t="shared" si="381"/>
        <v>→</v>
      </c>
      <c r="C6102" s="10">
        <f t="shared" si="383"/>
        <v>59.192</v>
      </c>
      <c r="D6102" s="2">
        <v>1661021078242</v>
      </c>
      <c r="E6102" t="s">
        <v>0</v>
      </c>
      <c r="F6102" s="1">
        <v>8</v>
      </c>
      <c r="G6102" s="1">
        <v>21</v>
      </c>
      <c r="H6102" s="1">
        <v>31</v>
      </c>
      <c r="I6102" s="1">
        <v>7</v>
      </c>
      <c r="J6102" s="1">
        <v>4</v>
      </c>
      <c r="K6102" s="1" t="s">
        <v>55</v>
      </c>
      <c r="L6102" s="1">
        <v>6</v>
      </c>
      <c r="M6102" s="1">
        <v>68</v>
      </c>
      <c r="N6102" s="1" t="s">
        <v>41</v>
      </c>
      <c r="R6102" t="str">
        <f t="shared" si="382"/>
        <v>TIME 4:42 Sun</v>
      </c>
    </row>
    <row r="6103" spans="1:18" x14ac:dyDescent="0.25">
      <c r="A6103" s="12">
        <f t="shared" si="380"/>
        <v>44794.197666319444</v>
      </c>
      <c r="B6103" s="8" t="str">
        <f t="shared" si="381"/>
        <v>←</v>
      </c>
      <c r="C6103" s="10">
        <f t="shared" si="383"/>
        <v>0.128</v>
      </c>
      <c r="D6103" s="2">
        <v>1661021078370</v>
      </c>
      <c r="E6103" t="s">
        <v>0</v>
      </c>
      <c r="F6103" s="1">
        <v>5</v>
      </c>
      <c r="G6103" s="1">
        <v>31</v>
      </c>
      <c r="H6103" s="1">
        <v>21</v>
      </c>
      <c r="I6103" s="1" t="s">
        <v>7</v>
      </c>
      <c r="J6103" s="1">
        <v>3</v>
      </c>
      <c r="K6103" s="1" t="s">
        <v>8</v>
      </c>
      <c r="R6103" t="str">
        <f t="shared" si="382"/>
        <v>ACK</v>
      </c>
    </row>
    <row r="6104" spans="1:18" x14ac:dyDescent="0.25">
      <c r="A6104" s="12">
        <f t="shared" si="380"/>
        <v>44794.197667465276</v>
      </c>
      <c r="B6104" s="8" t="str">
        <f t="shared" si="381"/>
        <v>→</v>
      </c>
      <c r="C6104" s="10">
        <f t="shared" si="383"/>
        <v>9.9000000000000005E-2</v>
      </c>
      <c r="D6104" s="2">
        <v>1661021078469</v>
      </c>
      <c r="E6104" t="s">
        <v>0</v>
      </c>
      <c r="F6104" s="1">
        <v>5</v>
      </c>
      <c r="G6104" s="1">
        <v>21</v>
      </c>
      <c r="H6104" s="1">
        <v>31</v>
      </c>
      <c r="I6104" s="1">
        <v>8</v>
      </c>
      <c r="J6104" s="1" t="s">
        <v>16</v>
      </c>
      <c r="K6104" s="1" t="s">
        <v>75</v>
      </c>
      <c r="R6104" t="str">
        <f t="shared" si="382"/>
        <v>UNKNOWN 8</v>
      </c>
    </row>
    <row r="6105" spans="1:18" x14ac:dyDescent="0.25">
      <c r="A6105" s="12">
        <f t="shared" si="380"/>
        <v>44794.197668506946</v>
      </c>
      <c r="B6105" s="8" t="str">
        <f t="shared" si="381"/>
        <v>←</v>
      </c>
      <c r="C6105" s="10">
        <f t="shared" si="383"/>
        <v>0.09</v>
      </c>
      <c r="D6105" s="2">
        <v>1661021078559</v>
      </c>
      <c r="E6105" t="s">
        <v>0</v>
      </c>
      <c r="F6105" s="1">
        <v>5</v>
      </c>
      <c r="G6105" s="1">
        <v>31</v>
      </c>
      <c r="H6105" s="1">
        <v>21</v>
      </c>
      <c r="I6105" s="1" t="s">
        <v>7</v>
      </c>
      <c r="J6105" s="1">
        <v>3</v>
      </c>
      <c r="K6105" s="1" t="s">
        <v>8</v>
      </c>
      <c r="R6105" t="str">
        <f t="shared" si="382"/>
        <v>ACK</v>
      </c>
    </row>
    <row r="6106" spans="1:18" x14ac:dyDescent="0.25">
      <c r="A6106" s="12">
        <f t="shared" si="380"/>
        <v>44794.197670254631</v>
      </c>
      <c r="B6106" s="8" t="str">
        <f t="shared" si="381"/>
        <v>→</v>
      </c>
      <c r="C6106" s="10">
        <f t="shared" si="383"/>
        <v>0.151</v>
      </c>
      <c r="D6106" s="2">
        <v>1661021078710</v>
      </c>
      <c r="E6106" t="s">
        <v>0</v>
      </c>
      <c r="F6106" s="1">
        <v>6</v>
      </c>
      <c r="G6106" s="1">
        <v>21</v>
      </c>
      <c r="H6106" s="1">
        <v>31</v>
      </c>
      <c r="I6106" s="1" t="s">
        <v>43</v>
      </c>
      <c r="J6106" s="1">
        <v>0</v>
      </c>
      <c r="K6106" s="1" t="s">
        <v>73</v>
      </c>
      <c r="L6106" s="1" t="s">
        <v>102</v>
      </c>
      <c r="R6106" t="str">
        <f t="shared" si="382"/>
        <v>FAN SPEED Fan:Off</v>
      </c>
    </row>
    <row r="6107" spans="1:18" x14ac:dyDescent="0.25">
      <c r="A6107" s="12">
        <f t="shared" si="380"/>
        <v>44794.197671180555</v>
      </c>
      <c r="B6107" s="8" t="str">
        <f t="shared" si="381"/>
        <v>←</v>
      </c>
      <c r="C6107" s="10">
        <f t="shared" si="383"/>
        <v>0.08</v>
      </c>
      <c r="D6107" s="2">
        <v>1661021078790</v>
      </c>
      <c r="E6107" t="s">
        <v>0</v>
      </c>
      <c r="F6107" s="1">
        <v>5</v>
      </c>
      <c r="G6107" s="1">
        <v>31</v>
      </c>
      <c r="H6107" s="1">
        <v>21</v>
      </c>
      <c r="I6107" s="1" t="s">
        <v>7</v>
      </c>
      <c r="J6107" s="1">
        <v>3</v>
      </c>
      <c r="K6107" s="1" t="s">
        <v>8</v>
      </c>
      <c r="R6107" t="str">
        <f t="shared" si="382"/>
        <v>ACK</v>
      </c>
    </row>
    <row r="6108" spans="1:18" x14ac:dyDescent="0.25">
      <c r="A6108" s="12">
        <f t="shared" si="380"/>
        <v>44794.197672337956</v>
      </c>
      <c r="B6108" s="8" t="str">
        <f t="shared" si="381"/>
        <v>→</v>
      </c>
      <c r="C6108" s="10">
        <f t="shared" si="383"/>
        <v>0.1</v>
      </c>
      <c r="D6108" s="2">
        <v>1661021078890</v>
      </c>
      <c r="E6108" t="s">
        <v>0</v>
      </c>
      <c r="F6108" s="1">
        <v>5</v>
      </c>
      <c r="G6108" s="1">
        <v>21</v>
      </c>
      <c r="H6108" s="1">
        <v>31</v>
      </c>
      <c r="I6108" s="1">
        <v>6</v>
      </c>
      <c r="J6108" s="1">
        <v>60</v>
      </c>
      <c r="K6108" s="1">
        <v>83</v>
      </c>
      <c r="R6108" t="str">
        <f t="shared" si="382"/>
        <v>FURNACE STATUS REQUEST</v>
      </c>
    </row>
    <row r="6109" spans="1:18" x14ac:dyDescent="0.25">
      <c r="A6109" s="12">
        <f t="shared" si="380"/>
        <v>44794.197674085641</v>
      </c>
      <c r="B6109" s="8" t="str">
        <f t="shared" si="381"/>
        <v>←</v>
      </c>
      <c r="C6109" s="10">
        <f t="shared" si="383"/>
        <v>0.151</v>
      </c>
      <c r="D6109" s="2">
        <v>1661021079041</v>
      </c>
      <c r="E6109" t="s">
        <v>0</v>
      </c>
      <c r="F6109" s="1">
        <v>9</v>
      </c>
      <c r="G6109" s="1">
        <v>31</v>
      </c>
      <c r="H6109" s="1">
        <v>21</v>
      </c>
      <c r="I6109" s="1" t="s">
        <v>1</v>
      </c>
      <c r="J6109" s="1">
        <v>0</v>
      </c>
      <c r="K6109" s="1">
        <v>0</v>
      </c>
      <c r="L6109" s="1">
        <v>0</v>
      </c>
      <c r="M6109" s="1">
        <v>0</v>
      </c>
      <c r="N6109" s="1" t="s">
        <v>26</v>
      </c>
      <c r="O6109" s="1" t="s">
        <v>27</v>
      </c>
      <c r="R6109" t="str">
        <f t="shared" si="382"/>
        <v>FURNACE STATUS RESPONSE Fan:0 Ignition:0 Burner:0 Unknown:0</v>
      </c>
    </row>
    <row r="6110" spans="1:18" x14ac:dyDescent="0.25">
      <c r="A6110" s="12">
        <f t="shared" si="380"/>
        <v>44794.198359618058</v>
      </c>
      <c r="B6110" s="8" t="str">
        <f t="shared" si="381"/>
        <v>→</v>
      </c>
      <c r="C6110" s="10">
        <f t="shared" si="383"/>
        <v>59.23</v>
      </c>
      <c r="D6110" s="2">
        <v>1661021138271</v>
      </c>
      <c r="E6110" t="s">
        <v>0</v>
      </c>
      <c r="F6110" s="1">
        <v>8</v>
      </c>
      <c r="G6110" s="1">
        <v>21</v>
      </c>
      <c r="H6110" s="1">
        <v>31</v>
      </c>
      <c r="I6110" s="1">
        <v>7</v>
      </c>
      <c r="J6110" s="1">
        <v>4</v>
      </c>
      <c r="K6110" s="1" t="s">
        <v>57</v>
      </c>
      <c r="L6110" s="1">
        <v>6</v>
      </c>
      <c r="M6110" s="1" t="s">
        <v>110</v>
      </c>
      <c r="N6110" s="1" t="s">
        <v>43</v>
      </c>
      <c r="R6110" t="str">
        <f t="shared" si="382"/>
        <v>TIME 4:43 Sun</v>
      </c>
    </row>
    <row r="6111" spans="1:18" x14ac:dyDescent="0.25">
      <c r="A6111" s="12">
        <f t="shared" si="380"/>
        <v>44794.198360752307</v>
      </c>
      <c r="B6111" s="8" t="str">
        <f t="shared" si="381"/>
        <v>←</v>
      </c>
      <c r="C6111" s="10">
        <f t="shared" si="383"/>
        <v>9.8000000000000004E-2</v>
      </c>
      <c r="D6111" s="2">
        <v>1661021138369</v>
      </c>
      <c r="E6111" t="s">
        <v>0</v>
      </c>
      <c r="F6111" s="1">
        <v>5</v>
      </c>
      <c r="G6111" s="1">
        <v>31</v>
      </c>
      <c r="H6111" s="1">
        <v>21</v>
      </c>
      <c r="I6111" s="1" t="s">
        <v>7</v>
      </c>
      <c r="J6111" s="1">
        <v>3</v>
      </c>
      <c r="K6111" s="1" t="s">
        <v>8</v>
      </c>
      <c r="R6111" t="str">
        <f t="shared" si="382"/>
        <v>ACK</v>
      </c>
    </row>
    <row r="6112" spans="1:18" x14ac:dyDescent="0.25">
      <c r="A6112" s="12">
        <f t="shared" si="380"/>
        <v>44794.198362152776</v>
      </c>
      <c r="B6112" s="8" t="str">
        <f t="shared" si="381"/>
        <v>→</v>
      </c>
      <c r="C6112" s="10">
        <f t="shared" si="383"/>
        <v>0.121</v>
      </c>
      <c r="D6112" s="2">
        <v>1661021138490</v>
      </c>
      <c r="E6112" t="s">
        <v>0</v>
      </c>
      <c r="F6112" s="1">
        <v>5</v>
      </c>
      <c r="G6112" s="1">
        <v>21</v>
      </c>
      <c r="H6112" s="1">
        <v>31</v>
      </c>
      <c r="I6112" s="1">
        <v>8</v>
      </c>
      <c r="J6112" s="1" t="s">
        <v>16</v>
      </c>
      <c r="K6112" s="1" t="s">
        <v>75</v>
      </c>
      <c r="R6112" t="str">
        <f t="shared" si="382"/>
        <v>UNKNOWN 8</v>
      </c>
    </row>
    <row r="6113" spans="1:18" x14ac:dyDescent="0.25">
      <c r="A6113" s="12">
        <f t="shared" si="380"/>
        <v>44794.198363460644</v>
      </c>
      <c r="B6113" s="8" t="str">
        <f t="shared" si="381"/>
        <v>←</v>
      </c>
      <c r="C6113" s="10">
        <f t="shared" si="383"/>
        <v>0.113</v>
      </c>
      <c r="D6113" s="2">
        <v>1661021138603</v>
      </c>
      <c r="E6113" t="s">
        <v>0</v>
      </c>
      <c r="F6113" s="1">
        <v>5</v>
      </c>
      <c r="G6113" s="1">
        <v>31</v>
      </c>
      <c r="H6113" s="1">
        <v>21</v>
      </c>
      <c r="I6113" s="1" t="s">
        <v>7</v>
      </c>
      <c r="J6113" s="1">
        <v>3</v>
      </c>
      <c r="K6113" s="1" t="s">
        <v>8</v>
      </c>
      <c r="R6113" t="str">
        <f t="shared" si="382"/>
        <v>ACK</v>
      </c>
    </row>
    <row r="6114" spans="1:18" x14ac:dyDescent="0.25">
      <c r="A6114" s="12">
        <f t="shared" si="380"/>
        <v>44794.198364675925</v>
      </c>
      <c r="B6114" s="8" t="str">
        <f t="shared" si="381"/>
        <v>→</v>
      </c>
      <c r="C6114" s="10">
        <f t="shared" si="383"/>
        <v>0.105</v>
      </c>
      <c r="D6114" s="2">
        <v>1661021138708</v>
      </c>
      <c r="E6114" t="s">
        <v>0</v>
      </c>
      <c r="F6114" s="1">
        <v>6</v>
      </c>
      <c r="G6114" s="1">
        <v>21</v>
      </c>
      <c r="H6114" s="1">
        <v>31</v>
      </c>
      <c r="I6114" s="1" t="s">
        <v>43</v>
      </c>
      <c r="J6114" s="1">
        <v>0</v>
      </c>
      <c r="K6114" s="1" t="s">
        <v>73</v>
      </c>
      <c r="L6114" s="1" t="s">
        <v>102</v>
      </c>
      <c r="R6114" t="str">
        <f t="shared" si="382"/>
        <v>FAN SPEED Fan:Off</v>
      </c>
    </row>
    <row r="6115" spans="1:18" x14ac:dyDescent="0.25">
      <c r="A6115" s="12">
        <f t="shared" si="380"/>
        <v>44794.198365972225</v>
      </c>
      <c r="B6115" s="8" t="str">
        <f t="shared" si="381"/>
        <v>←</v>
      </c>
      <c r="C6115" s="10">
        <f t="shared" si="383"/>
        <v>0.112</v>
      </c>
      <c r="D6115" s="2">
        <v>1661021138820</v>
      </c>
      <c r="E6115" t="s">
        <v>0</v>
      </c>
      <c r="F6115" s="1">
        <v>5</v>
      </c>
      <c r="G6115" s="1">
        <v>31</v>
      </c>
      <c r="H6115" s="1">
        <v>21</v>
      </c>
      <c r="I6115" s="1" t="s">
        <v>7</v>
      </c>
      <c r="J6115" s="1">
        <v>3</v>
      </c>
      <c r="K6115" s="1" t="s">
        <v>8</v>
      </c>
      <c r="R6115" t="str">
        <f t="shared" si="382"/>
        <v>ACK</v>
      </c>
    </row>
    <row r="6116" spans="1:18" x14ac:dyDescent="0.25">
      <c r="A6116" s="12">
        <f t="shared" si="380"/>
        <v>44794.198366898148</v>
      </c>
      <c r="B6116" s="8" t="str">
        <f t="shared" si="381"/>
        <v>→</v>
      </c>
      <c r="C6116" s="10">
        <f t="shared" si="383"/>
        <v>0.08</v>
      </c>
      <c r="D6116" s="2">
        <v>1661021138900</v>
      </c>
      <c r="E6116" t="s">
        <v>0</v>
      </c>
      <c r="F6116" s="1">
        <v>5</v>
      </c>
      <c r="G6116" s="1">
        <v>21</v>
      </c>
      <c r="H6116" s="1">
        <v>31</v>
      </c>
      <c r="I6116" s="1">
        <v>6</v>
      </c>
      <c r="J6116" s="1">
        <v>60</v>
      </c>
      <c r="K6116" s="1">
        <v>83</v>
      </c>
      <c r="R6116" t="str">
        <f t="shared" si="382"/>
        <v>FURNACE STATUS REQUEST</v>
      </c>
    </row>
    <row r="6117" spans="1:18" x14ac:dyDescent="0.25">
      <c r="A6117" s="12">
        <f t="shared" si="380"/>
        <v>44794.198368819438</v>
      </c>
      <c r="B6117" s="8" t="str">
        <f t="shared" si="381"/>
        <v>←</v>
      </c>
      <c r="C6117" s="10">
        <f t="shared" si="383"/>
        <v>0.16600000000000001</v>
      </c>
      <c r="D6117" s="2">
        <v>1661021139066</v>
      </c>
      <c r="E6117" t="s">
        <v>0</v>
      </c>
      <c r="F6117" s="1">
        <v>9</v>
      </c>
      <c r="G6117" s="1">
        <v>31</v>
      </c>
      <c r="H6117" s="1">
        <v>21</v>
      </c>
      <c r="I6117" s="1" t="s">
        <v>1</v>
      </c>
      <c r="J6117" s="1">
        <v>0</v>
      </c>
      <c r="K6117" s="1">
        <v>0</v>
      </c>
      <c r="L6117" s="1">
        <v>0</v>
      </c>
      <c r="M6117" s="1">
        <v>0</v>
      </c>
      <c r="N6117" s="1" t="s">
        <v>26</v>
      </c>
      <c r="O6117" s="1" t="s">
        <v>27</v>
      </c>
      <c r="R6117" t="str">
        <f t="shared" si="382"/>
        <v>FURNACE STATUS RESPONSE Fan:0 Ignition:0 Burner:0 Unknown:0</v>
      </c>
    </row>
    <row r="6118" spans="1:18" x14ac:dyDescent="0.25">
      <c r="A6118" s="12">
        <f t="shared" si="380"/>
        <v>44794.199053946759</v>
      </c>
      <c r="B6118" s="8" t="str">
        <f t="shared" si="381"/>
        <v>→</v>
      </c>
      <c r="C6118" s="10">
        <f t="shared" si="383"/>
        <v>59.195</v>
      </c>
      <c r="D6118" s="2">
        <v>1661021198261</v>
      </c>
      <c r="E6118" t="s">
        <v>0</v>
      </c>
      <c r="F6118" s="1">
        <v>8</v>
      </c>
      <c r="G6118" s="1">
        <v>21</v>
      </c>
      <c r="H6118" s="1">
        <v>31</v>
      </c>
      <c r="I6118" s="1">
        <v>7</v>
      </c>
      <c r="J6118" s="1">
        <v>4</v>
      </c>
      <c r="K6118" s="1" t="s">
        <v>58</v>
      </c>
      <c r="L6118" s="1">
        <v>6</v>
      </c>
      <c r="M6118" s="1" t="s">
        <v>111</v>
      </c>
      <c r="N6118" s="1" t="s">
        <v>41</v>
      </c>
      <c r="R6118" t="str">
        <f t="shared" si="382"/>
        <v>TIME 4:44 Sun</v>
      </c>
    </row>
    <row r="6119" spans="1:18" x14ac:dyDescent="0.25">
      <c r="A6119" s="12">
        <f t="shared" si="380"/>
        <v>44794.199055370373</v>
      </c>
      <c r="B6119" s="8" t="str">
        <f t="shared" si="381"/>
        <v>←</v>
      </c>
      <c r="C6119" s="10">
        <f t="shared" si="383"/>
        <v>0.123</v>
      </c>
      <c r="D6119" s="2">
        <v>1661021198384</v>
      </c>
      <c r="E6119" t="s">
        <v>0</v>
      </c>
      <c r="F6119" s="1">
        <v>5</v>
      </c>
      <c r="G6119" s="1">
        <v>31</v>
      </c>
      <c r="H6119" s="1">
        <v>21</v>
      </c>
      <c r="I6119" s="1" t="s">
        <v>7</v>
      </c>
      <c r="J6119" s="1">
        <v>3</v>
      </c>
      <c r="K6119" s="1" t="s">
        <v>8</v>
      </c>
      <c r="R6119" t="str">
        <f t="shared" si="382"/>
        <v>ACK</v>
      </c>
    </row>
    <row r="6120" spans="1:18" x14ac:dyDescent="0.25">
      <c r="A6120" s="12">
        <f t="shared" si="380"/>
        <v>44794.19905672453</v>
      </c>
      <c r="B6120" s="8" t="str">
        <f t="shared" si="381"/>
        <v>→</v>
      </c>
      <c r="C6120" s="10">
        <f t="shared" si="383"/>
        <v>0.11700000000000001</v>
      </c>
      <c r="D6120" s="2">
        <v>1661021198501</v>
      </c>
      <c r="E6120" t="s">
        <v>0</v>
      </c>
      <c r="F6120" s="1">
        <v>5</v>
      </c>
      <c r="G6120" s="1">
        <v>21</v>
      </c>
      <c r="H6120" s="1">
        <v>31</v>
      </c>
      <c r="I6120" s="1">
        <v>8</v>
      </c>
      <c r="J6120" s="1" t="s">
        <v>16</v>
      </c>
      <c r="K6120" s="1" t="s">
        <v>75</v>
      </c>
      <c r="R6120" t="str">
        <f t="shared" si="382"/>
        <v>UNKNOWN 8</v>
      </c>
    </row>
    <row r="6121" spans="1:18" x14ac:dyDescent="0.25">
      <c r="A6121" s="12">
        <f t="shared" si="380"/>
        <v>44794.199058020829</v>
      </c>
      <c r="B6121" s="8" t="str">
        <f t="shared" si="381"/>
        <v>←</v>
      </c>
      <c r="C6121" s="10">
        <f t="shared" si="383"/>
        <v>0.112</v>
      </c>
      <c r="D6121" s="2">
        <v>1661021198613</v>
      </c>
      <c r="E6121" t="s">
        <v>0</v>
      </c>
      <c r="F6121" s="1">
        <v>5</v>
      </c>
      <c r="G6121" s="1">
        <v>31</v>
      </c>
      <c r="H6121" s="1">
        <v>21</v>
      </c>
      <c r="I6121" s="1" t="s">
        <v>7</v>
      </c>
      <c r="J6121" s="1">
        <v>3</v>
      </c>
      <c r="K6121" s="1" t="s">
        <v>8</v>
      </c>
      <c r="R6121" t="str">
        <f t="shared" si="382"/>
        <v>ACK</v>
      </c>
    </row>
    <row r="6122" spans="1:18" x14ac:dyDescent="0.25">
      <c r="A6122" s="12">
        <f t="shared" si="380"/>
        <v>44794.199059155093</v>
      </c>
      <c r="B6122" s="8" t="str">
        <f t="shared" si="381"/>
        <v>→</v>
      </c>
      <c r="C6122" s="10">
        <f t="shared" si="383"/>
        <v>9.8000000000000004E-2</v>
      </c>
      <c r="D6122" s="2">
        <v>1661021198711</v>
      </c>
      <c r="E6122" t="s">
        <v>0</v>
      </c>
      <c r="F6122" s="1">
        <v>6</v>
      </c>
      <c r="G6122" s="1">
        <v>21</v>
      </c>
      <c r="H6122" s="1">
        <v>31</v>
      </c>
      <c r="I6122" s="1" t="s">
        <v>43</v>
      </c>
      <c r="J6122" s="1">
        <v>0</v>
      </c>
      <c r="K6122" s="1" t="s">
        <v>73</v>
      </c>
      <c r="L6122" s="1" t="s">
        <v>102</v>
      </c>
      <c r="R6122" t="str">
        <f t="shared" si="382"/>
        <v>FAN SPEED Fan:Off</v>
      </c>
    </row>
    <row r="6123" spans="1:18" x14ac:dyDescent="0.25">
      <c r="A6123" s="12">
        <f t="shared" si="380"/>
        <v>44794.199060509258</v>
      </c>
      <c r="B6123" s="8" t="str">
        <f t="shared" si="381"/>
        <v>←</v>
      </c>
      <c r="C6123" s="10">
        <f t="shared" si="383"/>
        <v>0.11700000000000001</v>
      </c>
      <c r="D6123" s="2">
        <v>1661021198828</v>
      </c>
      <c r="E6123" t="s">
        <v>0</v>
      </c>
      <c r="F6123" s="1">
        <v>5</v>
      </c>
      <c r="G6123" s="1">
        <v>31</v>
      </c>
      <c r="H6123" s="1">
        <v>21</v>
      </c>
      <c r="I6123" s="1" t="s">
        <v>7</v>
      </c>
      <c r="J6123" s="1">
        <v>3</v>
      </c>
      <c r="K6123" s="1" t="s">
        <v>8</v>
      </c>
      <c r="R6123" t="str">
        <f t="shared" si="382"/>
        <v>ACK</v>
      </c>
    </row>
    <row r="6124" spans="1:18" x14ac:dyDescent="0.25">
      <c r="A6124" s="12">
        <f t="shared" si="380"/>
        <v>44794.19906180555</v>
      </c>
      <c r="B6124" s="8" t="str">
        <f t="shared" si="381"/>
        <v>→</v>
      </c>
      <c r="C6124" s="10">
        <f t="shared" si="383"/>
        <v>0.112</v>
      </c>
      <c r="D6124" s="2">
        <v>1661021198940</v>
      </c>
      <c r="E6124" t="s">
        <v>0</v>
      </c>
      <c r="F6124" s="1">
        <v>5</v>
      </c>
      <c r="G6124" s="1">
        <v>21</v>
      </c>
      <c r="H6124" s="1">
        <v>31</v>
      </c>
      <c r="I6124" s="1">
        <v>6</v>
      </c>
      <c r="J6124" s="1">
        <v>60</v>
      </c>
      <c r="K6124" s="1">
        <v>83</v>
      </c>
      <c r="R6124" t="str">
        <f t="shared" si="382"/>
        <v>FURNACE STATUS REQUEST</v>
      </c>
    </row>
    <row r="6125" spans="1:18" x14ac:dyDescent="0.25">
      <c r="A6125" s="12">
        <f t="shared" si="380"/>
        <v>44794.199063483793</v>
      </c>
      <c r="B6125" s="8" t="str">
        <f t="shared" si="381"/>
        <v>←</v>
      </c>
      <c r="C6125" s="10">
        <f t="shared" si="383"/>
        <v>0.14499999999999999</v>
      </c>
      <c r="D6125" s="2">
        <v>1661021199085</v>
      </c>
      <c r="E6125" t="s">
        <v>0</v>
      </c>
      <c r="F6125" s="1">
        <v>9</v>
      </c>
      <c r="G6125" s="1">
        <v>31</v>
      </c>
      <c r="H6125" s="1">
        <v>21</v>
      </c>
      <c r="I6125" s="1" t="s">
        <v>1</v>
      </c>
      <c r="J6125" s="1">
        <v>0</v>
      </c>
      <c r="K6125" s="1">
        <v>0</v>
      </c>
      <c r="L6125" s="1">
        <v>0</v>
      </c>
      <c r="M6125" s="1">
        <v>0</v>
      </c>
      <c r="N6125" s="1" t="s">
        <v>26</v>
      </c>
      <c r="O6125" s="1" t="s">
        <v>27</v>
      </c>
      <c r="R6125" t="str">
        <f t="shared" si="382"/>
        <v>FURNACE STATUS RESPONSE Fan:0 Ignition:0 Burner:0 Unknown:0</v>
      </c>
    </row>
    <row r="6126" spans="1:18" x14ac:dyDescent="0.25">
      <c r="A6126" s="12">
        <f t="shared" si="380"/>
        <v>44794.199748263891</v>
      </c>
      <c r="B6126" s="8" t="str">
        <f t="shared" si="381"/>
        <v>→</v>
      </c>
      <c r="C6126" s="10">
        <f t="shared" si="383"/>
        <v>59.164999999999999</v>
      </c>
      <c r="D6126" s="2">
        <v>1661021258250</v>
      </c>
      <c r="E6126" t="s">
        <v>0</v>
      </c>
      <c r="F6126" s="1">
        <v>8</v>
      </c>
      <c r="G6126" s="1">
        <v>21</v>
      </c>
      <c r="H6126" s="1">
        <v>31</v>
      </c>
      <c r="I6126" s="1">
        <v>7</v>
      </c>
      <c r="J6126" s="1">
        <v>4</v>
      </c>
      <c r="K6126" s="1" t="s">
        <v>60</v>
      </c>
      <c r="L6126" s="1">
        <v>6</v>
      </c>
      <c r="M6126" s="1" t="s">
        <v>112</v>
      </c>
      <c r="N6126" s="1" t="s">
        <v>43</v>
      </c>
      <c r="R6126" t="str">
        <f t="shared" si="382"/>
        <v>TIME 4:45 Sun</v>
      </c>
    </row>
    <row r="6127" spans="1:18" x14ac:dyDescent="0.25">
      <c r="A6127" s="12">
        <f t="shared" si="380"/>
        <v>44794.199749999992</v>
      </c>
      <c r="B6127" s="8" t="str">
        <f t="shared" si="381"/>
        <v>←</v>
      </c>
      <c r="C6127" s="10">
        <f t="shared" si="383"/>
        <v>0.15</v>
      </c>
      <c r="D6127" s="2">
        <v>1661021258400</v>
      </c>
      <c r="E6127" t="s">
        <v>0</v>
      </c>
      <c r="F6127" s="1">
        <v>5</v>
      </c>
      <c r="G6127" s="1">
        <v>31</v>
      </c>
      <c r="H6127" s="1">
        <v>21</v>
      </c>
      <c r="I6127" s="1" t="s">
        <v>7</v>
      </c>
      <c r="J6127" s="1">
        <v>3</v>
      </c>
      <c r="K6127" s="1" t="s">
        <v>8</v>
      </c>
      <c r="R6127" t="str">
        <f t="shared" si="382"/>
        <v>ACK</v>
      </c>
    </row>
    <row r="6128" spans="1:18" x14ac:dyDescent="0.25">
      <c r="A6128" s="12">
        <f t="shared" si="380"/>
        <v>44794.199751041662</v>
      </c>
      <c r="B6128" s="8" t="str">
        <f t="shared" si="381"/>
        <v>→</v>
      </c>
      <c r="C6128" s="10">
        <f t="shared" si="383"/>
        <v>0.09</v>
      </c>
      <c r="D6128" s="2">
        <v>1661021258490</v>
      </c>
      <c r="E6128" t="s">
        <v>0</v>
      </c>
      <c r="F6128" s="1">
        <v>5</v>
      </c>
      <c r="G6128" s="1">
        <v>21</v>
      </c>
      <c r="H6128" s="1">
        <v>31</v>
      </c>
      <c r="I6128" s="1">
        <v>8</v>
      </c>
      <c r="J6128" s="1" t="s">
        <v>16</v>
      </c>
      <c r="K6128" s="1" t="s">
        <v>75</v>
      </c>
      <c r="R6128" t="str">
        <f t="shared" si="382"/>
        <v>UNKNOWN 8</v>
      </c>
    </row>
    <row r="6129" spans="1:18" x14ac:dyDescent="0.25">
      <c r="A6129" s="12">
        <f t="shared" si="380"/>
        <v>44794.199752592591</v>
      </c>
      <c r="B6129" s="8" t="str">
        <f t="shared" si="381"/>
        <v>←</v>
      </c>
      <c r="C6129" s="10">
        <f t="shared" si="383"/>
        <v>0.13400000000000001</v>
      </c>
      <c r="D6129" s="2">
        <v>1661021258624</v>
      </c>
      <c r="E6129" t="s">
        <v>0</v>
      </c>
      <c r="F6129" s="1">
        <v>5</v>
      </c>
      <c r="G6129" s="1">
        <v>31</v>
      </c>
      <c r="H6129" s="1">
        <v>21</v>
      </c>
      <c r="I6129" s="1" t="s">
        <v>7</v>
      </c>
      <c r="J6129" s="1">
        <v>3</v>
      </c>
      <c r="K6129" s="1" t="s">
        <v>8</v>
      </c>
      <c r="R6129" t="str">
        <f t="shared" si="382"/>
        <v>ACK</v>
      </c>
    </row>
    <row r="6130" spans="1:18" x14ac:dyDescent="0.25">
      <c r="A6130" s="12">
        <f t="shared" si="380"/>
        <v>44794.199753993053</v>
      </c>
      <c r="B6130" s="8" t="str">
        <f t="shared" si="381"/>
        <v>→</v>
      </c>
      <c r="C6130" s="10">
        <f t="shared" si="383"/>
        <v>0.121</v>
      </c>
      <c r="D6130" s="2">
        <v>1661021258745</v>
      </c>
      <c r="E6130" t="s">
        <v>0</v>
      </c>
      <c r="F6130" s="1">
        <v>6</v>
      </c>
      <c r="G6130" s="1">
        <v>21</v>
      </c>
      <c r="H6130" s="1">
        <v>31</v>
      </c>
      <c r="I6130" s="1" t="s">
        <v>43</v>
      </c>
      <c r="J6130" s="1">
        <v>0</v>
      </c>
      <c r="K6130" s="1" t="s">
        <v>73</v>
      </c>
      <c r="L6130" s="1" t="s">
        <v>102</v>
      </c>
      <c r="R6130" t="str">
        <f t="shared" si="382"/>
        <v>FAN SPEED Fan:Off</v>
      </c>
    </row>
    <row r="6131" spans="1:18" x14ac:dyDescent="0.25">
      <c r="A6131" s="12">
        <f t="shared" si="380"/>
        <v>44794.19975540509</v>
      </c>
      <c r="B6131" s="8" t="str">
        <f t="shared" si="381"/>
        <v>←</v>
      </c>
      <c r="C6131" s="10">
        <f t="shared" si="383"/>
        <v>0.122</v>
      </c>
      <c r="D6131" s="2">
        <v>1661021258867</v>
      </c>
      <c r="E6131" t="s">
        <v>0</v>
      </c>
      <c r="F6131" s="1">
        <v>5</v>
      </c>
      <c r="G6131" s="1">
        <v>31</v>
      </c>
      <c r="H6131" s="1">
        <v>21</v>
      </c>
      <c r="I6131" s="1" t="s">
        <v>7</v>
      </c>
      <c r="J6131" s="1">
        <v>3</v>
      </c>
      <c r="K6131" s="1" t="s">
        <v>8</v>
      </c>
      <c r="R6131" t="str">
        <f t="shared" si="382"/>
        <v>ACK</v>
      </c>
    </row>
    <row r="6132" spans="1:18" x14ac:dyDescent="0.25">
      <c r="A6132" s="12">
        <f t="shared" si="380"/>
        <v>44794.199756365742</v>
      </c>
      <c r="B6132" s="8" t="str">
        <f t="shared" si="381"/>
        <v>→</v>
      </c>
      <c r="C6132" s="10">
        <f t="shared" si="383"/>
        <v>8.3000000000000004E-2</v>
      </c>
      <c r="D6132" s="2">
        <v>1661021258950</v>
      </c>
      <c r="E6132" t="s">
        <v>0</v>
      </c>
      <c r="F6132" s="1">
        <v>5</v>
      </c>
      <c r="G6132" s="1">
        <v>21</v>
      </c>
      <c r="H6132" s="1">
        <v>31</v>
      </c>
      <c r="I6132" s="1">
        <v>6</v>
      </c>
      <c r="J6132" s="1">
        <v>60</v>
      </c>
      <c r="K6132" s="1">
        <v>83</v>
      </c>
      <c r="R6132" t="str">
        <f t="shared" si="382"/>
        <v>FURNACE STATUS REQUEST</v>
      </c>
    </row>
    <row r="6133" spans="1:18" x14ac:dyDescent="0.25">
      <c r="A6133" s="12">
        <f t="shared" si="380"/>
        <v>44794.199758310184</v>
      </c>
      <c r="B6133" s="8" t="str">
        <f t="shared" si="381"/>
        <v>←</v>
      </c>
      <c r="C6133" s="10">
        <f t="shared" si="383"/>
        <v>0.16800000000000001</v>
      </c>
      <c r="D6133" s="2">
        <v>1661021259118</v>
      </c>
      <c r="E6133" t="s">
        <v>0</v>
      </c>
      <c r="F6133" s="1">
        <v>9</v>
      </c>
      <c r="G6133" s="1">
        <v>31</v>
      </c>
      <c r="H6133" s="1">
        <v>21</v>
      </c>
      <c r="I6133" s="1" t="s">
        <v>1</v>
      </c>
      <c r="J6133" s="1">
        <v>0</v>
      </c>
      <c r="K6133" s="1">
        <v>0</v>
      </c>
      <c r="L6133" s="1">
        <v>0</v>
      </c>
      <c r="M6133" s="1">
        <v>0</v>
      </c>
      <c r="N6133" s="1" t="s">
        <v>26</v>
      </c>
      <c r="O6133" s="1" t="s">
        <v>27</v>
      </c>
      <c r="R6133" t="str">
        <f t="shared" si="382"/>
        <v>FURNACE STATUS RESPONSE Fan:0 Ignition:0 Burner:0 Unknown:0</v>
      </c>
    </row>
    <row r="6134" spans="1:18" x14ac:dyDescent="0.25">
      <c r="A6134" s="12">
        <f t="shared" si="380"/>
        <v>44794.200443159723</v>
      </c>
      <c r="B6134" s="8" t="str">
        <f t="shared" si="381"/>
        <v>→</v>
      </c>
      <c r="C6134" s="10">
        <f t="shared" si="383"/>
        <v>59.170999999999999</v>
      </c>
      <c r="D6134" s="2">
        <v>1661021318289</v>
      </c>
      <c r="E6134" t="s">
        <v>0</v>
      </c>
      <c r="F6134" s="1">
        <v>8</v>
      </c>
      <c r="G6134" s="1">
        <v>21</v>
      </c>
      <c r="H6134" s="1">
        <v>31</v>
      </c>
      <c r="I6134" s="1">
        <v>7</v>
      </c>
      <c r="J6134" s="1">
        <v>4</v>
      </c>
      <c r="K6134" s="1" t="s">
        <v>62</v>
      </c>
      <c r="L6134" s="1">
        <v>6</v>
      </c>
      <c r="M6134" s="1" t="s">
        <v>113</v>
      </c>
      <c r="N6134" s="1" t="s">
        <v>43</v>
      </c>
      <c r="R6134" t="str">
        <f t="shared" si="382"/>
        <v>TIME 4:46 Sun</v>
      </c>
    </row>
    <row r="6135" spans="1:18" x14ac:dyDescent="0.25">
      <c r="A6135" s="12">
        <f t="shared" si="380"/>
        <v>44794.200444236114</v>
      </c>
      <c r="B6135" s="8" t="str">
        <f t="shared" si="381"/>
        <v>←</v>
      </c>
      <c r="C6135" s="10">
        <f t="shared" si="383"/>
        <v>9.2999999999999999E-2</v>
      </c>
      <c r="D6135" s="2">
        <v>1661021318382</v>
      </c>
      <c r="E6135" t="s">
        <v>0</v>
      </c>
      <c r="F6135" s="1">
        <v>5</v>
      </c>
      <c r="G6135" s="1">
        <v>31</v>
      </c>
      <c r="H6135" s="1">
        <v>21</v>
      </c>
      <c r="I6135" s="1" t="s">
        <v>7</v>
      </c>
      <c r="J6135" s="1">
        <v>3</v>
      </c>
      <c r="K6135" s="1" t="s">
        <v>8</v>
      </c>
      <c r="R6135" t="str">
        <f t="shared" si="382"/>
        <v>ACK</v>
      </c>
    </row>
    <row r="6136" spans="1:18" x14ac:dyDescent="0.25">
      <c r="A6136" s="12">
        <f t="shared" si="380"/>
        <v>44794.200445497678</v>
      </c>
      <c r="B6136" s="8" t="str">
        <f t="shared" si="381"/>
        <v>→</v>
      </c>
      <c r="C6136" s="10">
        <f t="shared" si="383"/>
        <v>0.109</v>
      </c>
      <c r="D6136" s="2">
        <v>1661021318491</v>
      </c>
      <c r="E6136" t="s">
        <v>0</v>
      </c>
      <c r="F6136" s="1">
        <v>5</v>
      </c>
      <c r="G6136" s="1">
        <v>21</v>
      </c>
      <c r="H6136" s="1">
        <v>31</v>
      </c>
      <c r="I6136" s="1">
        <v>8</v>
      </c>
      <c r="J6136" s="1" t="s">
        <v>16</v>
      </c>
      <c r="K6136" s="1" t="s">
        <v>75</v>
      </c>
      <c r="R6136" t="str">
        <f t="shared" si="382"/>
        <v>UNKNOWN 8</v>
      </c>
    </row>
    <row r="6137" spans="1:18" x14ac:dyDescent="0.25">
      <c r="A6137" s="12">
        <f t="shared" si="380"/>
        <v>44794.200446666662</v>
      </c>
      <c r="B6137" s="8" t="str">
        <f t="shared" si="381"/>
        <v>←</v>
      </c>
      <c r="C6137" s="10">
        <f t="shared" si="383"/>
        <v>0.10100000000000001</v>
      </c>
      <c r="D6137" s="2">
        <v>1661021318592</v>
      </c>
      <c r="E6137" t="s">
        <v>0</v>
      </c>
      <c r="F6137" s="1">
        <v>5</v>
      </c>
      <c r="G6137" s="1">
        <v>31</v>
      </c>
      <c r="H6137" s="1">
        <v>21</v>
      </c>
      <c r="I6137" s="1" t="s">
        <v>7</v>
      </c>
      <c r="J6137" s="1">
        <v>3</v>
      </c>
      <c r="K6137" s="1" t="s">
        <v>8</v>
      </c>
      <c r="R6137" t="str">
        <f t="shared" si="382"/>
        <v>ACK</v>
      </c>
    </row>
    <row r="6138" spans="1:18" x14ac:dyDescent="0.25">
      <c r="A6138" s="12">
        <f t="shared" si="380"/>
        <v>44794.20044792824</v>
      </c>
      <c r="B6138" s="8" t="str">
        <f t="shared" si="381"/>
        <v>→</v>
      </c>
      <c r="C6138" s="10">
        <f t="shared" si="383"/>
        <v>0.109</v>
      </c>
      <c r="D6138" s="2">
        <v>1661021318701</v>
      </c>
      <c r="E6138" t="s">
        <v>0</v>
      </c>
      <c r="F6138" s="1">
        <v>6</v>
      </c>
      <c r="G6138" s="1">
        <v>21</v>
      </c>
      <c r="H6138" s="1">
        <v>31</v>
      </c>
      <c r="I6138" s="1" t="s">
        <v>43</v>
      </c>
      <c r="J6138" s="1">
        <v>0</v>
      </c>
      <c r="K6138" s="1" t="s">
        <v>73</v>
      </c>
      <c r="L6138" s="1" t="s">
        <v>102</v>
      </c>
      <c r="R6138" t="str">
        <f t="shared" si="382"/>
        <v>FAN SPEED Fan:Off</v>
      </c>
    </row>
    <row r="6139" spans="1:18" x14ac:dyDescent="0.25">
      <c r="A6139" s="12">
        <f t="shared" si="380"/>
        <v>44794.200449062497</v>
      </c>
      <c r="B6139" s="8" t="str">
        <f t="shared" si="381"/>
        <v>←</v>
      </c>
      <c r="C6139" s="10">
        <f t="shared" si="383"/>
        <v>9.8000000000000004E-2</v>
      </c>
      <c r="D6139" s="2">
        <v>1661021318799</v>
      </c>
      <c r="E6139" t="s">
        <v>0</v>
      </c>
      <c r="F6139" s="1">
        <v>5</v>
      </c>
      <c r="G6139" s="1">
        <v>31</v>
      </c>
      <c r="H6139" s="1">
        <v>21</v>
      </c>
      <c r="I6139" s="1" t="s">
        <v>7</v>
      </c>
      <c r="J6139" s="1">
        <v>3</v>
      </c>
      <c r="K6139" s="1" t="s">
        <v>8</v>
      </c>
      <c r="R6139" t="str">
        <f t="shared" si="382"/>
        <v>ACK</v>
      </c>
    </row>
    <row r="6140" spans="1:18" x14ac:dyDescent="0.25">
      <c r="A6140" s="12">
        <f t="shared" si="380"/>
        <v>44794.200450023149</v>
      </c>
      <c r="B6140" s="8" t="str">
        <f t="shared" si="381"/>
        <v>→</v>
      </c>
      <c r="C6140" s="10">
        <f t="shared" si="383"/>
        <v>8.3000000000000004E-2</v>
      </c>
      <c r="D6140" s="2">
        <v>1661021318882</v>
      </c>
      <c r="E6140" t="s">
        <v>0</v>
      </c>
      <c r="F6140" s="1">
        <v>5</v>
      </c>
      <c r="G6140" s="1">
        <v>21</v>
      </c>
      <c r="H6140" s="1">
        <v>31</v>
      </c>
      <c r="I6140" s="1">
        <v>6</v>
      </c>
      <c r="J6140" s="1">
        <v>60</v>
      </c>
      <c r="K6140" s="1">
        <v>83</v>
      </c>
      <c r="R6140" t="str">
        <f t="shared" si="382"/>
        <v>FURNACE STATUS REQUEST</v>
      </c>
    </row>
    <row r="6141" spans="1:18" x14ac:dyDescent="0.25">
      <c r="A6141" s="12">
        <f t="shared" si="380"/>
        <v>44794.200452071753</v>
      </c>
      <c r="B6141" s="8" t="str">
        <f t="shared" si="381"/>
        <v>←</v>
      </c>
      <c r="C6141" s="10">
        <f t="shared" si="383"/>
        <v>0.17699999999999999</v>
      </c>
      <c r="D6141" s="2">
        <v>1661021319059</v>
      </c>
      <c r="E6141" t="s">
        <v>0</v>
      </c>
      <c r="F6141" s="1">
        <v>9</v>
      </c>
      <c r="G6141" s="1">
        <v>31</v>
      </c>
      <c r="H6141" s="1">
        <v>21</v>
      </c>
      <c r="I6141" s="1" t="s">
        <v>1</v>
      </c>
      <c r="J6141" s="1">
        <v>0</v>
      </c>
      <c r="K6141" s="1">
        <v>0</v>
      </c>
      <c r="L6141" s="1">
        <v>0</v>
      </c>
      <c r="M6141" s="1">
        <v>0</v>
      </c>
      <c r="N6141" s="1" t="s">
        <v>26</v>
      </c>
      <c r="O6141" s="1" t="s">
        <v>27</v>
      </c>
      <c r="R6141" t="str">
        <f t="shared" si="382"/>
        <v>FURNACE STATUS RESPONSE Fan:0 Ignition:0 Burner:0 Unknown:0</v>
      </c>
    </row>
    <row r="6142" spans="1:18" x14ac:dyDescent="0.25">
      <c r="A6142" s="12">
        <f t="shared" si="380"/>
        <v>44794.201137384262</v>
      </c>
      <c r="B6142" s="8" t="str">
        <f t="shared" si="381"/>
        <v>→</v>
      </c>
      <c r="C6142" s="10">
        <f t="shared" si="383"/>
        <v>59.210999999999999</v>
      </c>
      <c r="D6142" s="2">
        <v>1661021378270</v>
      </c>
      <c r="E6142" t="s">
        <v>0</v>
      </c>
      <c r="F6142" s="1">
        <v>8</v>
      </c>
      <c r="G6142" s="1">
        <v>21</v>
      </c>
      <c r="H6142" s="1">
        <v>31</v>
      </c>
      <c r="I6142" s="1">
        <v>7</v>
      </c>
      <c r="J6142" s="1">
        <v>4</v>
      </c>
      <c r="K6142" s="1" t="s">
        <v>63</v>
      </c>
      <c r="L6142" s="1">
        <v>6</v>
      </c>
      <c r="M6142" s="1">
        <v>76</v>
      </c>
      <c r="N6142" s="1" t="s">
        <v>41</v>
      </c>
      <c r="R6142" t="str">
        <f t="shared" si="382"/>
        <v>TIME 4:47 Sun</v>
      </c>
    </row>
    <row r="6143" spans="1:18" x14ac:dyDescent="0.25">
      <c r="A6143" s="12">
        <f t="shared" si="380"/>
        <v>44794.201138703698</v>
      </c>
      <c r="B6143" s="8" t="str">
        <f t="shared" si="381"/>
        <v>←</v>
      </c>
      <c r="C6143" s="10">
        <f t="shared" si="383"/>
        <v>0.114</v>
      </c>
      <c r="D6143" s="2">
        <v>1661021378384</v>
      </c>
      <c r="E6143" t="s">
        <v>0</v>
      </c>
      <c r="F6143" s="1">
        <v>5</v>
      </c>
      <c r="G6143" s="1">
        <v>31</v>
      </c>
      <c r="H6143" s="1">
        <v>21</v>
      </c>
      <c r="I6143" s="1" t="s">
        <v>7</v>
      </c>
      <c r="J6143" s="1">
        <v>3</v>
      </c>
      <c r="K6143" s="1" t="s">
        <v>8</v>
      </c>
      <c r="R6143" t="str">
        <f t="shared" si="382"/>
        <v>ACK</v>
      </c>
    </row>
    <row r="6144" spans="1:18" x14ac:dyDescent="0.25">
      <c r="A6144" s="12">
        <f t="shared" si="380"/>
        <v>44794.201139826386</v>
      </c>
      <c r="B6144" s="8" t="str">
        <f t="shared" si="381"/>
        <v>→</v>
      </c>
      <c r="C6144" s="10">
        <f t="shared" si="383"/>
        <v>9.7000000000000003E-2</v>
      </c>
      <c r="D6144" s="2">
        <v>1661021378481</v>
      </c>
      <c r="E6144" t="s">
        <v>0</v>
      </c>
      <c r="F6144" s="1">
        <v>5</v>
      </c>
      <c r="G6144" s="1">
        <v>21</v>
      </c>
      <c r="H6144" s="1">
        <v>31</v>
      </c>
      <c r="I6144" s="1">
        <v>8</v>
      </c>
      <c r="J6144" s="1" t="s">
        <v>16</v>
      </c>
      <c r="K6144" s="1" t="s">
        <v>75</v>
      </c>
      <c r="R6144" t="str">
        <f t="shared" si="382"/>
        <v>UNKNOWN 8</v>
      </c>
    </row>
    <row r="6145" spans="1:18" x14ac:dyDescent="0.25">
      <c r="A6145" s="12">
        <f t="shared" si="380"/>
        <v>44794.201141076388</v>
      </c>
      <c r="B6145" s="8" t="str">
        <f t="shared" si="381"/>
        <v>←</v>
      </c>
      <c r="C6145" s="10">
        <f t="shared" si="383"/>
        <v>0.108</v>
      </c>
      <c r="D6145" s="2">
        <v>1661021378589</v>
      </c>
      <c r="E6145" t="s">
        <v>0</v>
      </c>
      <c r="F6145" s="1">
        <v>5</v>
      </c>
      <c r="G6145" s="1">
        <v>31</v>
      </c>
      <c r="H6145" s="1">
        <v>21</v>
      </c>
      <c r="I6145" s="1" t="s">
        <v>7</v>
      </c>
      <c r="J6145" s="1">
        <v>3</v>
      </c>
      <c r="K6145" s="1" t="s">
        <v>8</v>
      </c>
      <c r="R6145" t="str">
        <f t="shared" si="382"/>
        <v>ACK</v>
      </c>
    </row>
    <row r="6146" spans="1:18" x14ac:dyDescent="0.25">
      <c r="A6146" s="12">
        <f t="shared" si="380"/>
        <v>44794.201142407408</v>
      </c>
      <c r="B6146" s="8" t="str">
        <f t="shared" si="381"/>
        <v>→</v>
      </c>
      <c r="C6146" s="10">
        <f t="shared" si="383"/>
        <v>0.115</v>
      </c>
      <c r="D6146" s="2">
        <v>1661021378704</v>
      </c>
      <c r="E6146" t="s">
        <v>0</v>
      </c>
      <c r="F6146" s="1">
        <v>6</v>
      </c>
      <c r="G6146" s="1">
        <v>21</v>
      </c>
      <c r="H6146" s="1">
        <v>31</v>
      </c>
      <c r="I6146" s="1" t="s">
        <v>43</v>
      </c>
      <c r="J6146" s="1">
        <v>0</v>
      </c>
      <c r="K6146" s="1" t="s">
        <v>73</v>
      </c>
      <c r="L6146" s="1" t="s">
        <v>102</v>
      </c>
      <c r="R6146" t="str">
        <f t="shared" si="382"/>
        <v>FAN SPEED Fan:Off</v>
      </c>
    </row>
    <row r="6147" spans="1:18" x14ac:dyDescent="0.25">
      <c r="A6147" s="12">
        <f t="shared" ref="A6147:A6210" si="384">IF(ISNUMBER(D6147),D6147/(1000*60*60*24)+25569+10/24,"")</f>
        <v>44794.201143530088</v>
      </c>
      <c r="B6147" s="8" t="str">
        <f t="shared" ref="B6147:B6210" si="385">IF(ISNUMBER(D6147),IF(AND(G6147=21,H6147=31),"→",IF(AND(G6147=31,H6147=21),"←",IF(AND(G6147=21,H6147=0),"→→","Error"))),"")</f>
        <v>←</v>
      </c>
      <c r="C6147" s="10">
        <f t="shared" si="383"/>
        <v>9.7000000000000003E-2</v>
      </c>
      <c r="D6147" s="2">
        <v>1661021378801</v>
      </c>
      <c r="E6147" t="s">
        <v>0</v>
      </c>
      <c r="F6147" s="1">
        <v>5</v>
      </c>
      <c r="G6147" s="1">
        <v>31</v>
      </c>
      <c r="H6147" s="1">
        <v>21</v>
      </c>
      <c r="I6147" s="1" t="s">
        <v>7</v>
      </c>
      <c r="J6147" s="1">
        <v>3</v>
      </c>
      <c r="K6147" s="1" t="s">
        <v>8</v>
      </c>
      <c r="R6147" t="str">
        <f t="shared" ref="R6147:R6210" si="386">DECODEPACKET(E6147)</f>
        <v>ACK</v>
      </c>
    </row>
    <row r="6148" spans="1:18" x14ac:dyDescent="0.25">
      <c r="A6148" s="12">
        <f t="shared" si="384"/>
        <v>44794.201144687497</v>
      </c>
      <c r="B6148" s="8" t="str">
        <f t="shared" si="385"/>
        <v>→</v>
      </c>
      <c r="C6148" s="10">
        <f t="shared" ref="C6148:C6211" si="387">IF(AND(ISNUMBER(D6147), ISNUMBER(D6148)),(D6148-D6147)/1000,"")</f>
        <v>0.1</v>
      </c>
      <c r="D6148" s="2">
        <v>1661021378901</v>
      </c>
      <c r="E6148" t="s">
        <v>0</v>
      </c>
      <c r="F6148" s="1">
        <v>5</v>
      </c>
      <c r="G6148" s="1">
        <v>21</v>
      </c>
      <c r="H6148" s="1">
        <v>31</v>
      </c>
      <c r="I6148" s="1">
        <v>6</v>
      </c>
      <c r="J6148" s="1">
        <v>60</v>
      </c>
      <c r="K6148" s="1">
        <v>83</v>
      </c>
      <c r="R6148" t="str">
        <f t="shared" si="386"/>
        <v>FURNACE STATUS REQUEST</v>
      </c>
    </row>
    <row r="6149" spans="1:18" x14ac:dyDescent="0.25">
      <c r="A6149" s="12">
        <f t="shared" si="384"/>
        <v>44794.201146446758</v>
      </c>
      <c r="B6149" s="8" t="str">
        <f t="shared" si="385"/>
        <v>←</v>
      </c>
      <c r="C6149" s="10">
        <f t="shared" si="387"/>
        <v>0.152</v>
      </c>
      <c r="D6149" s="2">
        <v>1661021379053</v>
      </c>
      <c r="E6149" t="s">
        <v>0</v>
      </c>
      <c r="F6149" s="1">
        <v>9</v>
      </c>
      <c r="G6149" s="1">
        <v>31</v>
      </c>
      <c r="H6149" s="1">
        <v>21</v>
      </c>
      <c r="I6149" s="1" t="s">
        <v>1</v>
      </c>
      <c r="J6149" s="1">
        <v>0</v>
      </c>
      <c r="K6149" s="1">
        <v>0</v>
      </c>
      <c r="L6149" s="1">
        <v>0</v>
      </c>
      <c r="M6149" s="1">
        <v>0</v>
      </c>
      <c r="N6149" s="1" t="s">
        <v>26</v>
      </c>
      <c r="O6149" s="1" t="s">
        <v>27</v>
      </c>
      <c r="R6149" t="str">
        <f t="shared" si="386"/>
        <v>FURNACE STATUS RESPONSE Fan:0 Ignition:0 Burner:0 Unknown:0</v>
      </c>
    </row>
    <row r="6150" spans="1:18" x14ac:dyDescent="0.25">
      <c r="A6150" s="12">
        <f t="shared" si="384"/>
        <v>44794.201831886567</v>
      </c>
      <c r="B6150" s="8" t="str">
        <f t="shared" si="385"/>
        <v>→</v>
      </c>
      <c r="C6150" s="10">
        <f t="shared" si="387"/>
        <v>59.222000000000001</v>
      </c>
      <c r="D6150" s="2">
        <v>1661021438275</v>
      </c>
      <c r="E6150" t="s">
        <v>0</v>
      </c>
      <c r="F6150" s="1">
        <v>8</v>
      </c>
      <c r="G6150" s="1">
        <v>21</v>
      </c>
      <c r="H6150" s="1">
        <v>31</v>
      </c>
      <c r="I6150" s="1">
        <v>7</v>
      </c>
      <c r="J6150" s="1">
        <v>4</v>
      </c>
      <c r="K6150" s="1">
        <v>30</v>
      </c>
      <c r="L6150" s="1">
        <v>6</v>
      </c>
      <c r="M6150" s="1" t="s">
        <v>4</v>
      </c>
      <c r="N6150" s="1" t="s">
        <v>43</v>
      </c>
      <c r="R6150" t="str">
        <f t="shared" si="386"/>
        <v>TIME 4:48 Sun</v>
      </c>
    </row>
    <row r="6151" spans="1:18" x14ac:dyDescent="0.25">
      <c r="A6151" s="12">
        <f t="shared" si="384"/>
        <v>44794.201833136576</v>
      </c>
      <c r="B6151" s="8" t="str">
        <f t="shared" si="385"/>
        <v>←</v>
      </c>
      <c r="C6151" s="10">
        <f t="shared" si="387"/>
        <v>0.108</v>
      </c>
      <c r="D6151" s="2">
        <v>1661021438383</v>
      </c>
      <c r="E6151" t="s">
        <v>0</v>
      </c>
      <c r="F6151" s="1">
        <v>5</v>
      </c>
      <c r="G6151" s="1">
        <v>31</v>
      </c>
      <c r="H6151" s="1">
        <v>21</v>
      </c>
      <c r="I6151" s="1" t="s">
        <v>7</v>
      </c>
      <c r="J6151" s="1">
        <v>3</v>
      </c>
      <c r="K6151" s="1" t="s">
        <v>8</v>
      </c>
      <c r="R6151" t="str">
        <f t="shared" si="386"/>
        <v>ACK</v>
      </c>
    </row>
    <row r="6152" spans="1:18" x14ac:dyDescent="0.25">
      <c r="A6152" s="12">
        <f t="shared" si="384"/>
        <v>44794.201834502317</v>
      </c>
      <c r="B6152" s="8" t="str">
        <f t="shared" si="385"/>
        <v>→</v>
      </c>
      <c r="C6152" s="10">
        <f t="shared" si="387"/>
        <v>0.11799999999999999</v>
      </c>
      <c r="D6152" s="2">
        <v>1661021438501</v>
      </c>
      <c r="E6152" t="s">
        <v>0</v>
      </c>
      <c r="F6152" s="1">
        <v>5</v>
      </c>
      <c r="G6152" s="1">
        <v>21</v>
      </c>
      <c r="H6152" s="1">
        <v>31</v>
      </c>
      <c r="I6152" s="1">
        <v>8</v>
      </c>
      <c r="J6152" s="1" t="s">
        <v>16</v>
      </c>
      <c r="K6152" s="1" t="s">
        <v>75</v>
      </c>
      <c r="R6152" t="str">
        <f t="shared" si="386"/>
        <v>UNKNOWN 8</v>
      </c>
    </row>
    <row r="6153" spans="1:18" x14ac:dyDescent="0.25">
      <c r="A6153" s="12">
        <f t="shared" si="384"/>
        <v>44794.201835949068</v>
      </c>
      <c r="B6153" s="8" t="str">
        <f t="shared" si="385"/>
        <v>←</v>
      </c>
      <c r="C6153" s="10">
        <f t="shared" si="387"/>
        <v>0.125</v>
      </c>
      <c r="D6153" s="2">
        <v>1661021438626</v>
      </c>
      <c r="E6153" t="s">
        <v>0</v>
      </c>
      <c r="F6153" s="1">
        <v>5</v>
      </c>
      <c r="G6153" s="1">
        <v>31</v>
      </c>
      <c r="H6153" s="1">
        <v>21</v>
      </c>
      <c r="I6153" s="1" t="s">
        <v>7</v>
      </c>
      <c r="J6153" s="1">
        <v>3</v>
      </c>
      <c r="K6153" s="1" t="s">
        <v>8</v>
      </c>
      <c r="R6153" t="str">
        <f t="shared" si="386"/>
        <v>ACK</v>
      </c>
    </row>
    <row r="6154" spans="1:18" x14ac:dyDescent="0.25">
      <c r="A6154" s="12">
        <f t="shared" si="384"/>
        <v>44794.201837152774</v>
      </c>
      <c r="B6154" s="8" t="str">
        <f t="shared" si="385"/>
        <v>→</v>
      </c>
      <c r="C6154" s="10">
        <f t="shared" si="387"/>
        <v>0.104</v>
      </c>
      <c r="D6154" s="2">
        <v>1661021438730</v>
      </c>
      <c r="E6154" t="s">
        <v>0</v>
      </c>
      <c r="F6154" s="1">
        <v>6</v>
      </c>
      <c r="G6154" s="1">
        <v>21</v>
      </c>
      <c r="H6154" s="1">
        <v>31</v>
      </c>
      <c r="I6154" s="1" t="s">
        <v>43</v>
      </c>
      <c r="J6154" s="1">
        <v>0</v>
      </c>
      <c r="K6154" s="1" t="s">
        <v>73</v>
      </c>
      <c r="L6154" s="1" t="s">
        <v>102</v>
      </c>
      <c r="R6154" t="str">
        <f t="shared" si="386"/>
        <v>FAN SPEED Fan:Off</v>
      </c>
    </row>
    <row r="6155" spans="1:18" x14ac:dyDescent="0.25">
      <c r="A6155" s="12">
        <f t="shared" si="384"/>
        <v>44794.201838981484</v>
      </c>
      <c r="B6155" s="8" t="str">
        <f t="shared" si="385"/>
        <v>←</v>
      </c>
      <c r="C6155" s="10">
        <f t="shared" si="387"/>
        <v>0.158</v>
      </c>
      <c r="D6155" s="2">
        <v>1661021438888</v>
      </c>
      <c r="E6155" t="s">
        <v>0</v>
      </c>
      <c r="F6155" s="1">
        <v>5</v>
      </c>
      <c r="G6155" s="1">
        <v>31</v>
      </c>
      <c r="H6155" s="1">
        <v>21</v>
      </c>
      <c r="I6155" s="1" t="s">
        <v>7</v>
      </c>
      <c r="J6155" s="1">
        <v>3</v>
      </c>
      <c r="K6155" s="1" t="s">
        <v>8</v>
      </c>
      <c r="R6155" t="str">
        <f t="shared" si="386"/>
        <v>ACK</v>
      </c>
    </row>
    <row r="6156" spans="1:18" x14ac:dyDescent="0.25">
      <c r="A6156" s="12">
        <f t="shared" si="384"/>
        <v>44794.201839560184</v>
      </c>
      <c r="B6156" s="8" t="str">
        <f t="shared" si="385"/>
        <v>→</v>
      </c>
      <c r="C6156" s="10">
        <f t="shared" si="387"/>
        <v>0.05</v>
      </c>
      <c r="D6156" s="2">
        <v>1661021438938</v>
      </c>
      <c r="E6156" t="s">
        <v>0</v>
      </c>
      <c r="F6156" s="1">
        <v>5</v>
      </c>
      <c r="G6156" s="1">
        <v>21</v>
      </c>
      <c r="H6156" s="1">
        <v>31</v>
      </c>
      <c r="I6156" s="1">
        <v>6</v>
      </c>
      <c r="J6156" s="1">
        <v>60</v>
      </c>
      <c r="K6156" s="1">
        <v>83</v>
      </c>
      <c r="R6156" t="str">
        <f t="shared" si="386"/>
        <v>FURNACE STATUS REQUEST</v>
      </c>
    </row>
    <row r="6157" spans="1:18" x14ac:dyDescent="0.25">
      <c r="A6157" s="12">
        <f t="shared" si="384"/>
        <v>44794.201841400463</v>
      </c>
      <c r="B6157" s="8" t="str">
        <f t="shared" si="385"/>
        <v>←</v>
      </c>
      <c r="C6157" s="10">
        <f t="shared" si="387"/>
        <v>0.159</v>
      </c>
      <c r="D6157" s="2">
        <v>1661021439097</v>
      </c>
      <c r="E6157" t="s">
        <v>0</v>
      </c>
      <c r="F6157" s="1">
        <v>9</v>
      </c>
      <c r="G6157" s="1">
        <v>31</v>
      </c>
      <c r="H6157" s="1">
        <v>21</v>
      </c>
      <c r="I6157" s="1" t="s">
        <v>1</v>
      </c>
      <c r="J6157" s="1">
        <v>0</v>
      </c>
      <c r="K6157" s="1">
        <v>0</v>
      </c>
      <c r="L6157" s="1">
        <v>0</v>
      </c>
      <c r="M6157" s="1">
        <v>0</v>
      </c>
      <c r="N6157" s="1" t="s">
        <v>26</v>
      </c>
      <c r="O6157" s="1" t="s">
        <v>27</v>
      </c>
      <c r="R6157" t="str">
        <f t="shared" si="386"/>
        <v>FURNACE STATUS RESPONSE Fan:0 Ignition:0 Burner:0 Unknown:0</v>
      </c>
    </row>
    <row r="6158" spans="1:18" x14ac:dyDescent="0.25">
      <c r="A6158" s="12">
        <f t="shared" si="384"/>
        <v>44794.202526412038</v>
      </c>
      <c r="B6158" s="8" t="str">
        <f t="shared" si="385"/>
        <v>→</v>
      </c>
      <c r="C6158" s="10">
        <f t="shared" si="387"/>
        <v>59.185000000000002</v>
      </c>
      <c r="D6158" s="2">
        <v>1661021498282</v>
      </c>
      <c r="E6158" t="s">
        <v>0</v>
      </c>
      <c r="F6158" s="1">
        <v>8</v>
      </c>
      <c r="G6158" s="1">
        <v>21</v>
      </c>
      <c r="H6158" s="1">
        <v>31</v>
      </c>
      <c r="I6158" s="1">
        <v>7</v>
      </c>
      <c r="J6158" s="1">
        <v>4</v>
      </c>
      <c r="K6158" s="1">
        <v>31</v>
      </c>
      <c r="L6158" s="1">
        <v>6</v>
      </c>
      <c r="M6158" s="1">
        <v>32</v>
      </c>
      <c r="N6158" s="1" t="s">
        <v>41</v>
      </c>
      <c r="R6158" t="str">
        <f t="shared" si="386"/>
        <v>TIME 4:49 Sun</v>
      </c>
    </row>
    <row r="6159" spans="1:18" x14ac:dyDescent="0.25">
      <c r="A6159" s="12">
        <f t="shared" si="384"/>
        <v>44794.202527685185</v>
      </c>
      <c r="B6159" s="8" t="str">
        <f t="shared" si="385"/>
        <v>←</v>
      </c>
      <c r="C6159" s="10">
        <f t="shared" si="387"/>
        <v>0.11</v>
      </c>
      <c r="D6159" s="2">
        <v>1661021498392</v>
      </c>
      <c r="E6159" t="s">
        <v>0</v>
      </c>
      <c r="F6159" s="1">
        <v>5</v>
      </c>
      <c r="G6159" s="1">
        <v>31</v>
      </c>
      <c r="H6159" s="1">
        <v>21</v>
      </c>
      <c r="I6159" s="1" t="s">
        <v>7</v>
      </c>
      <c r="J6159" s="1">
        <v>3</v>
      </c>
      <c r="K6159" s="1" t="s">
        <v>8</v>
      </c>
      <c r="R6159" t="str">
        <f t="shared" si="386"/>
        <v>ACK</v>
      </c>
    </row>
    <row r="6160" spans="1:18" x14ac:dyDescent="0.25">
      <c r="A6160" s="12">
        <f t="shared" si="384"/>
        <v>44794.202528877307</v>
      </c>
      <c r="B6160" s="8" t="str">
        <f t="shared" si="385"/>
        <v>→</v>
      </c>
      <c r="C6160" s="10">
        <f t="shared" si="387"/>
        <v>0.10299999999999999</v>
      </c>
      <c r="D6160" s="2">
        <v>1661021498495</v>
      </c>
      <c r="E6160" t="s">
        <v>0</v>
      </c>
      <c r="F6160" s="1">
        <v>5</v>
      </c>
      <c r="G6160" s="1">
        <v>21</v>
      </c>
      <c r="H6160" s="1">
        <v>31</v>
      </c>
      <c r="I6160" s="1">
        <v>8</v>
      </c>
      <c r="J6160" s="1" t="s">
        <v>16</v>
      </c>
      <c r="K6160" s="1" t="s">
        <v>75</v>
      </c>
      <c r="R6160" t="str">
        <f t="shared" si="386"/>
        <v>UNKNOWN 8</v>
      </c>
    </row>
    <row r="6161" spans="1:18" x14ac:dyDescent="0.25">
      <c r="A6161" s="12">
        <f t="shared" si="384"/>
        <v>44794.202530277777</v>
      </c>
      <c r="B6161" s="8" t="str">
        <f t="shared" si="385"/>
        <v>←</v>
      </c>
      <c r="C6161" s="10">
        <f t="shared" si="387"/>
        <v>0.121</v>
      </c>
      <c r="D6161" s="2">
        <v>1661021498616</v>
      </c>
      <c r="E6161" t="s">
        <v>0</v>
      </c>
      <c r="F6161" s="1">
        <v>5</v>
      </c>
      <c r="G6161" s="1">
        <v>31</v>
      </c>
      <c r="H6161" s="1">
        <v>21</v>
      </c>
      <c r="I6161" s="1" t="s">
        <v>7</v>
      </c>
      <c r="J6161" s="1">
        <v>3</v>
      </c>
      <c r="K6161" s="1" t="s">
        <v>8</v>
      </c>
      <c r="R6161" t="str">
        <f t="shared" si="386"/>
        <v>ACK</v>
      </c>
    </row>
    <row r="6162" spans="1:18" x14ac:dyDescent="0.25">
      <c r="A6162" s="12">
        <f t="shared" si="384"/>
        <v>44794.202531273149</v>
      </c>
      <c r="B6162" s="8" t="str">
        <f t="shared" si="385"/>
        <v>→</v>
      </c>
      <c r="C6162" s="10">
        <f t="shared" si="387"/>
        <v>8.5999999999999993E-2</v>
      </c>
      <c r="D6162" s="2">
        <v>1661021498702</v>
      </c>
      <c r="E6162" t="s">
        <v>0</v>
      </c>
      <c r="F6162" s="1">
        <v>6</v>
      </c>
      <c r="G6162" s="1">
        <v>21</v>
      </c>
      <c r="H6162" s="1">
        <v>31</v>
      </c>
      <c r="I6162" s="1" t="s">
        <v>43</v>
      </c>
      <c r="J6162" s="1">
        <v>0</v>
      </c>
      <c r="K6162" s="1" t="s">
        <v>73</v>
      </c>
      <c r="L6162" s="1" t="s">
        <v>102</v>
      </c>
      <c r="R6162" t="str">
        <f t="shared" si="386"/>
        <v>FAN SPEED Fan:Off</v>
      </c>
    </row>
    <row r="6163" spans="1:18" x14ac:dyDescent="0.25">
      <c r="A6163" s="12">
        <f t="shared" si="384"/>
        <v>44794.20253253472</v>
      </c>
      <c r="B6163" s="8" t="str">
        <f t="shared" si="385"/>
        <v>←</v>
      </c>
      <c r="C6163" s="10">
        <f t="shared" si="387"/>
        <v>0.109</v>
      </c>
      <c r="D6163" s="2">
        <v>1661021498811</v>
      </c>
      <c r="E6163" t="s">
        <v>0</v>
      </c>
      <c r="F6163" s="1">
        <v>5</v>
      </c>
      <c r="G6163" s="1">
        <v>31</v>
      </c>
      <c r="H6163" s="1">
        <v>21</v>
      </c>
      <c r="I6163" s="1" t="s">
        <v>7</v>
      </c>
      <c r="J6163" s="1">
        <v>3</v>
      </c>
      <c r="K6163" s="1" t="s">
        <v>8</v>
      </c>
      <c r="R6163" t="str">
        <f t="shared" si="386"/>
        <v>ACK</v>
      </c>
    </row>
    <row r="6164" spans="1:18" x14ac:dyDescent="0.25">
      <c r="A6164" s="12">
        <f t="shared" si="384"/>
        <v>44794.202533506941</v>
      </c>
      <c r="B6164" s="8" t="str">
        <f t="shared" si="385"/>
        <v>→</v>
      </c>
      <c r="C6164" s="10">
        <f t="shared" si="387"/>
        <v>8.4000000000000005E-2</v>
      </c>
      <c r="D6164" s="2">
        <v>1661021498895</v>
      </c>
      <c r="E6164" t="s">
        <v>0</v>
      </c>
      <c r="F6164" s="1">
        <v>5</v>
      </c>
      <c r="G6164" s="1">
        <v>21</v>
      </c>
      <c r="H6164" s="1">
        <v>31</v>
      </c>
      <c r="I6164" s="1">
        <v>6</v>
      </c>
      <c r="J6164" s="1">
        <v>60</v>
      </c>
      <c r="K6164" s="1">
        <v>83</v>
      </c>
      <c r="R6164" t="str">
        <f t="shared" si="386"/>
        <v>FURNACE STATUS REQUEST</v>
      </c>
    </row>
    <row r="6165" spans="1:18" x14ac:dyDescent="0.25">
      <c r="A6165" s="12">
        <f t="shared" si="384"/>
        <v>44794.202535405093</v>
      </c>
      <c r="B6165" s="8" t="str">
        <f t="shared" si="385"/>
        <v>←</v>
      </c>
      <c r="C6165" s="10">
        <f t="shared" si="387"/>
        <v>0.16400000000000001</v>
      </c>
      <c r="D6165" s="2">
        <v>1661021499059</v>
      </c>
      <c r="E6165" t="s">
        <v>0</v>
      </c>
      <c r="F6165" s="1">
        <v>9</v>
      </c>
      <c r="G6165" s="1">
        <v>31</v>
      </c>
      <c r="H6165" s="1">
        <v>21</v>
      </c>
      <c r="I6165" s="1" t="s">
        <v>1</v>
      </c>
      <c r="J6165" s="1">
        <v>0</v>
      </c>
      <c r="K6165" s="1">
        <v>0</v>
      </c>
      <c r="L6165" s="1">
        <v>0</v>
      </c>
      <c r="M6165" s="1">
        <v>0</v>
      </c>
      <c r="N6165" s="1" t="s">
        <v>26</v>
      </c>
      <c r="O6165" s="1" t="s">
        <v>27</v>
      </c>
      <c r="R6165" t="str">
        <f t="shared" si="386"/>
        <v>FURNACE STATUS RESPONSE Fan:0 Ignition:0 Burner:0 Unknown:0</v>
      </c>
    </row>
    <row r="6166" spans="1:18" x14ac:dyDescent="0.25">
      <c r="A6166" s="12">
        <f t="shared" si="384"/>
        <v>44794.203220949072</v>
      </c>
      <c r="B6166" s="8" t="str">
        <f t="shared" si="385"/>
        <v>→</v>
      </c>
      <c r="C6166" s="10">
        <f t="shared" si="387"/>
        <v>59.231000000000002</v>
      </c>
      <c r="D6166" s="2">
        <v>1661021558290</v>
      </c>
      <c r="E6166" t="s">
        <v>0</v>
      </c>
      <c r="F6166" s="1">
        <v>8</v>
      </c>
      <c r="G6166" s="1">
        <v>21</v>
      </c>
      <c r="H6166" s="1">
        <v>31</v>
      </c>
      <c r="I6166" s="1">
        <v>7</v>
      </c>
      <c r="J6166" s="1">
        <v>4</v>
      </c>
      <c r="K6166" s="1">
        <v>32</v>
      </c>
      <c r="L6166" s="1">
        <v>6</v>
      </c>
      <c r="M6166" s="1">
        <v>38</v>
      </c>
      <c r="N6166" s="1" t="s">
        <v>41</v>
      </c>
      <c r="R6166" t="str">
        <f t="shared" si="386"/>
        <v>TIME 4:50 Sun</v>
      </c>
    </row>
    <row r="6167" spans="1:18" x14ac:dyDescent="0.25">
      <c r="A6167" s="12">
        <f t="shared" si="384"/>
        <v>44794.203222129632</v>
      </c>
      <c r="B6167" s="8" t="str">
        <f t="shared" si="385"/>
        <v>←</v>
      </c>
      <c r="C6167" s="10">
        <f t="shared" si="387"/>
        <v>0.10199999999999999</v>
      </c>
      <c r="D6167" s="2">
        <v>1661021558392</v>
      </c>
      <c r="E6167" t="s">
        <v>0</v>
      </c>
      <c r="F6167" s="1">
        <v>5</v>
      </c>
      <c r="G6167" s="1">
        <v>31</v>
      </c>
      <c r="H6167" s="1">
        <v>21</v>
      </c>
      <c r="I6167" s="1" t="s">
        <v>7</v>
      </c>
      <c r="J6167" s="1">
        <v>3</v>
      </c>
      <c r="K6167" s="1" t="s">
        <v>8</v>
      </c>
      <c r="R6167" t="str">
        <f t="shared" si="386"/>
        <v>ACK</v>
      </c>
    </row>
    <row r="6168" spans="1:18" x14ac:dyDescent="0.25">
      <c r="A6168" s="12">
        <f t="shared" si="384"/>
        <v>44794.203223356475</v>
      </c>
      <c r="B6168" s="8" t="str">
        <f t="shared" si="385"/>
        <v>→</v>
      </c>
      <c r="C6168" s="10">
        <f t="shared" si="387"/>
        <v>0.106</v>
      </c>
      <c r="D6168" s="2">
        <v>1661021558498</v>
      </c>
      <c r="E6168" t="s">
        <v>0</v>
      </c>
      <c r="F6168" s="1">
        <v>5</v>
      </c>
      <c r="G6168" s="1">
        <v>21</v>
      </c>
      <c r="H6168" s="1">
        <v>31</v>
      </c>
      <c r="I6168" s="1">
        <v>8</v>
      </c>
      <c r="J6168" s="1" t="s">
        <v>16</v>
      </c>
      <c r="K6168" s="1" t="s">
        <v>75</v>
      </c>
      <c r="R6168" t="str">
        <f t="shared" si="386"/>
        <v>UNKNOWN 8</v>
      </c>
    </row>
    <row r="6169" spans="1:18" x14ac:dyDescent="0.25">
      <c r="A6169" s="12">
        <f t="shared" si="384"/>
        <v>44794.20322452546</v>
      </c>
      <c r="B6169" s="8" t="str">
        <f t="shared" si="385"/>
        <v>←</v>
      </c>
      <c r="C6169" s="10">
        <f t="shared" si="387"/>
        <v>0.10100000000000001</v>
      </c>
      <c r="D6169" s="2">
        <v>1661021558599</v>
      </c>
      <c r="E6169" t="s">
        <v>0</v>
      </c>
      <c r="F6169" s="1">
        <v>5</v>
      </c>
      <c r="G6169" s="1">
        <v>31</v>
      </c>
      <c r="H6169" s="1">
        <v>21</v>
      </c>
      <c r="I6169" s="1" t="s">
        <v>7</v>
      </c>
      <c r="J6169" s="1">
        <v>3</v>
      </c>
      <c r="K6169" s="1" t="s">
        <v>8</v>
      </c>
      <c r="R6169" t="str">
        <f t="shared" si="386"/>
        <v>ACK</v>
      </c>
    </row>
    <row r="6170" spans="1:18" x14ac:dyDescent="0.25">
      <c r="A6170" s="12">
        <f t="shared" si="384"/>
        <v>44794.203225798607</v>
      </c>
      <c r="B6170" s="8" t="str">
        <f t="shared" si="385"/>
        <v>→</v>
      </c>
      <c r="C6170" s="10">
        <f t="shared" si="387"/>
        <v>0.11</v>
      </c>
      <c r="D6170" s="2">
        <v>1661021558709</v>
      </c>
      <c r="E6170" t="s">
        <v>0</v>
      </c>
      <c r="F6170" s="1">
        <v>6</v>
      </c>
      <c r="G6170" s="1">
        <v>21</v>
      </c>
      <c r="H6170" s="1">
        <v>31</v>
      </c>
      <c r="I6170" s="1" t="s">
        <v>43</v>
      </c>
      <c r="J6170" s="1">
        <v>0</v>
      </c>
      <c r="K6170" s="1" t="s">
        <v>73</v>
      </c>
      <c r="L6170" s="1" t="s">
        <v>102</v>
      </c>
      <c r="R6170" t="str">
        <f t="shared" si="386"/>
        <v>FAN SPEED Fan:Off</v>
      </c>
    </row>
    <row r="6171" spans="1:18" x14ac:dyDescent="0.25">
      <c r="A6171" s="12">
        <f t="shared" si="384"/>
        <v>44794.203226898149</v>
      </c>
      <c r="B6171" s="8" t="str">
        <f t="shared" si="385"/>
        <v>←</v>
      </c>
      <c r="C6171" s="10">
        <f t="shared" si="387"/>
        <v>9.5000000000000001E-2</v>
      </c>
      <c r="D6171" s="2">
        <v>1661021558804</v>
      </c>
      <c r="E6171" t="s">
        <v>0</v>
      </c>
      <c r="F6171" s="1">
        <v>5</v>
      </c>
      <c r="G6171" s="1">
        <v>31</v>
      </c>
      <c r="H6171" s="1">
        <v>21</v>
      </c>
      <c r="I6171" s="1" t="s">
        <v>7</v>
      </c>
      <c r="J6171" s="1">
        <v>3</v>
      </c>
      <c r="K6171" s="1" t="s">
        <v>8</v>
      </c>
      <c r="R6171" t="str">
        <f t="shared" si="386"/>
        <v>ACK</v>
      </c>
    </row>
    <row r="6172" spans="1:18" x14ac:dyDescent="0.25">
      <c r="A6172" s="12">
        <f t="shared" si="384"/>
        <v>44794.203228194441</v>
      </c>
      <c r="B6172" s="8" t="str">
        <f t="shared" si="385"/>
        <v>→</v>
      </c>
      <c r="C6172" s="10">
        <f t="shared" si="387"/>
        <v>0.112</v>
      </c>
      <c r="D6172" s="2">
        <v>1661021558916</v>
      </c>
      <c r="E6172" t="s">
        <v>0</v>
      </c>
      <c r="F6172" s="1">
        <v>5</v>
      </c>
      <c r="G6172" s="1">
        <v>21</v>
      </c>
      <c r="H6172" s="1">
        <v>31</v>
      </c>
      <c r="I6172" s="1">
        <v>6</v>
      </c>
      <c r="J6172" s="1">
        <v>60</v>
      </c>
      <c r="K6172" s="1">
        <v>83</v>
      </c>
      <c r="R6172" t="str">
        <f t="shared" si="386"/>
        <v>FURNACE STATUS REQUEST</v>
      </c>
    </row>
    <row r="6173" spans="1:18" x14ac:dyDescent="0.25">
      <c r="A6173" s="12">
        <f t="shared" si="384"/>
        <v>44794.203229872684</v>
      </c>
      <c r="B6173" s="8" t="str">
        <f t="shared" si="385"/>
        <v>←</v>
      </c>
      <c r="C6173" s="10">
        <f t="shared" si="387"/>
        <v>0.14499999999999999</v>
      </c>
      <c r="D6173" s="2">
        <v>1661021559061</v>
      </c>
      <c r="E6173" t="s">
        <v>0</v>
      </c>
      <c r="F6173" s="1">
        <v>9</v>
      </c>
      <c r="G6173" s="1">
        <v>31</v>
      </c>
      <c r="H6173" s="1">
        <v>21</v>
      </c>
      <c r="I6173" s="1" t="s">
        <v>1</v>
      </c>
      <c r="J6173" s="1">
        <v>0</v>
      </c>
      <c r="K6173" s="1">
        <v>0</v>
      </c>
      <c r="L6173" s="1">
        <v>0</v>
      </c>
      <c r="M6173" s="1">
        <v>0</v>
      </c>
      <c r="N6173" s="1" t="s">
        <v>26</v>
      </c>
      <c r="O6173" s="1" t="s">
        <v>27</v>
      </c>
      <c r="R6173" t="str">
        <f t="shared" si="386"/>
        <v>FURNACE STATUS RESPONSE Fan:0 Ignition:0 Burner:0 Unknown:0</v>
      </c>
    </row>
    <row r="6174" spans="1:18" x14ac:dyDescent="0.25">
      <c r="A6174" s="12">
        <f t="shared" si="384"/>
        <v>44794.203915428239</v>
      </c>
      <c r="B6174" s="8" t="str">
        <f t="shared" si="385"/>
        <v>→</v>
      </c>
      <c r="C6174" s="10">
        <f t="shared" si="387"/>
        <v>59.231999999999999</v>
      </c>
      <c r="D6174" s="2">
        <v>1661021618293</v>
      </c>
      <c r="E6174" t="s">
        <v>0</v>
      </c>
      <c r="F6174" s="1">
        <v>8</v>
      </c>
      <c r="G6174" s="1">
        <v>21</v>
      </c>
      <c r="H6174" s="1">
        <v>31</v>
      </c>
      <c r="I6174" s="1">
        <v>7</v>
      </c>
      <c r="J6174" s="1">
        <v>4</v>
      </c>
      <c r="K6174" s="1">
        <v>33</v>
      </c>
      <c r="L6174" s="1">
        <v>6</v>
      </c>
      <c r="M6174" s="1" t="s">
        <v>114</v>
      </c>
      <c r="N6174" s="1" t="s">
        <v>43</v>
      </c>
      <c r="R6174" t="str">
        <f t="shared" si="386"/>
        <v>TIME 4:51 Sun</v>
      </c>
    </row>
    <row r="6175" spans="1:18" x14ac:dyDescent="0.25">
      <c r="A6175" s="12">
        <f t="shared" si="384"/>
        <v>44794.203916990737</v>
      </c>
      <c r="B6175" s="8" t="str">
        <f t="shared" si="385"/>
        <v>←</v>
      </c>
      <c r="C6175" s="10">
        <f t="shared" si="387"/>
        <v>0.13500000000000001</v>
      </c>
      <c r="D6175" s="2">
        <v>1661021618428</v>
      </c>
      <c r="E6175" t="s">
        <v>0</v>
      </c>
      <c r="F6175" s="1">
        <v>5</v>
      </c>
      <c r="G6175" s="1">
        <v>31</v>
      </c>
      <c r="H6175" s="1">
        <v>21</v>
      </c>
      <c r="I6175" s="1" t="s">
        <v>7</v>
      </c>
      <c r="J6175" s="1">
        <v>3</v>
      </c>
      <c r="K6175" s="1" t="s">
        <v>8</v>
      </c>
      <c r="R6175" t="str">
        <f t="shared" si="386"/>
        <v>ACK</v>
      </c>
    </row>
    <row r="6176" spans="1:18" x14ac:dyDescent="0.25">
      <c r="A6176" s="12">
        <f t="shared" si="384"/>
        <v>44794.203918344901</v>
      </c>
      <c r="B6176" s="8" t="str">
        <f t="shared" si="385"/>
        <v>→</v>
      </c>
      <c r="C6176" s="10">
        <f t="shared" si="387"/>
        <v>0.11700000000000001</v>
      </c>
      <c r="D6176" s="2">
        <v>1661021618545</v>
      </c>
      <c r="E6176" t="s">
        <v>0</v>
      </c>
      <c r="F6176" s="1">
        <v>5</v>
      </c>
      <c r="G6176" s="1">
        <v>21</v>
      </c>
      <c r="H6176" s="1">
        <v>31</v>
      </c>
      <c r="I6176" s="1">
        <v>8</v>
      </c>
      <c r="J6176" s="1" t="s">
        <v>16</v>
      </c>
      <c r="K6176" s="1" t="s">
        <v>75</v>
      </c>
      <c r="R6176" t="str">
        <f t="shared" si="386"/>
        <v>UNKNOWN 8</v>
      </c>
    </row>
    <row r="6177" spans="1:18" x14ac:dyDescent="0.25">
      <c r="A6177" s="12">
        <f t="shared" si="384"/>
        <v>44794.203919583328</v>
      </c>
      <c r="B6177" s="8" t="str">
        <f t="shared" si="385"/>
        <v>←</v>
      </c>
      <c r="C6177" s="10">
        <f t="shared" si="387"/>
        <v>0.107</v>
      </c>
      <c r="D6177" s="2">
        <v>1661021618652</v>
      </c>
      <c r="E6177" t="s">
        <v>0</v>
      </c>
      <c r="F6177" s="1">
        <v>5</v>
      </c>
      <c r="G6177" s="1">
        <v>31</v>
      </c>
      <c r="H6177" s="1">
        <v>21</v>
      </c>
      <c r="I6177" s="1" t="s">
        <v>7</v>
      </c>
      <c r="J6177" s="1">
        <v>3</v>
      </c>
      <c r="K6177" s="1" t="s">
        <v>8</v>
      </c>
      <c r="R6177" t="str">
        <f t="shared" si="386"/>
        <v>ACK</v>
      </c>
    </row>
    <row r="6178" spans="1:18" x14ac:dyDescent="0.25">
      <c r="A6178" s="12">
        <f t="shared" si="384"/>
        <v>44794.203920914348</v>
      </c>
      <c r="B6178" s="8" t="str">
        <f t="shared" si="385"/>
        <v>→</v>
      </c>
      <c r="C6178" s="10">
        <f t="shared" si="387"/>
        <v>0.115</v>
      </c>
      <c r="D6178" s="2">
        <v>1661021618767</v>
      </c>
      <c r="E6178" t="s">
        <v>0</v>
      </c>
      <c r="F6178" s="1">
        <v>6</v>
      </c>
      <c r="G6178" s="1">
        <v>21</v>
      </c>
      <c r="H6178" s="1">
        <v>31</v>
      </c>
      <c r="I6178" s="1" t="s">
        <v>43</v>
      </c>
      <c r="J6178" s="1">
        <v>0</v>
      </c>
      <c r="K6178" s="1" t="s">
        <v>73</v>
      </c>
      <c r="L6178" s="1" t="s">
        <v>102</v>
      </c>
      <c r="R6178" t="str">
        <f t="shared" si="386"/>
        <v>FAN SPEED Fan:Off</v>
      </c>
    </row>
    <row r="6179" spans="1:18" x14ac:dyDescent="0.25">
      <c r="A6179" s="12">
        <f t="shared" si="384"/>
        <v>44794.203922314809</v>
      </c>
      <c r="B6179" s="8" t="str">
        <f t="shared" si="385"/>
        <v>←</v>
      </c>
      <c r="C6179" s="10">
        <f t="shared" si="387"/>
        <v>0.121</v>
      </c>
      <c r="D6179" s="2">
        <v>1661021618888</v>
      </c>
      <c r="E6179" t="s">
        <v>0</v>
      </c>
      <c r="F6179" s="1">
        <v>5</v>
      </c>
      <c r="G6179" s="1">
        <v>31</v>
      </c>
      <c r="H6179" s="1">
        <v>21</v>
      </c>
      <c r="I6179" s="1" t="s">
        <v>7</v>
      </c>
      <c r="J6179" s="1">
        <v>3</v>
      </c>
      <c r="K6179" s="1" t="s">
        <v>8</v>
      </c>
      <c r="R6179" t="str">
        <f t="shared" si="386"/>
        <v>ACK</v>
      </c>
    </row>
    <row r="6180" spans="1:18" x14ac:dyDescent="0.25">
      <c r="A6180" s="12">
        <f t="shared" si="384"/>
        <v>44794.203923449073</v>
      </c>
      <c r="B6180" s="8" t="str">
        <f t="shared" si="385"/>
        <v>→</v>
      </c>
      <c r="C6180" s="10">
        <f t="shared" si="387"/>
        <v>9.8000000000000004E-2</v>
      </c>
      <c r="D6180" s="2">
        <v>1661021618986</v>
      </c>
      <c r="E6180" t="s">
        <v>0</v>
      </c>
      <c r="F6180" s="1">
        <v>5</v>
      </c>
      <c r="G6180" s="1">
        <v>21</v>
      </c>
      <c r="H6180" s="1">
        <v>31</v>
      </c>
      <c r="I6180" s="1">
        <v>6</v>
      </c>
      <c r="J6180" s="1">
        <v>60</v>
      </c>
      <c r="K6180" s="1">
        <v>83</v>
      </c>
      <c r="R6180" t="str">
        <f t="shared" si="386"/>
        <v>FURNACE STATUS REQUEST</v>
      </c>
    </row>
    <row r="6181" spans="1:18" x14ac:dyDescent="0.25">
      <c r="A6181" s="12">
        <f t="shared" si="384"/>
        <v>44794.203925196758</v>
      </c>
      <c r="B6181" s="8" t="str">
        <f t="shared" si="385"/>
        <v>←</v>
      </c>
      <c r="C6181" s="10">
        <f t="shared" si="387"/>
        <v>0.151</v>
      </c>
      <c r="D6181" s="2">
        <v>1661021619137</v>
      </c>
      <c r="E6181" t="s">
        <v>0</v>
      </c>
      <c r="F6181" s="1">
        <v>9</v>
      </c>
      <c r="G6181" s="1">
        <v>31</v>
      </c>
      <c r="H6181" s="1">
        <v>21</v>
      </c>
      <c r="I6181" s="1" t="s">
        <v>1</v>
      </c>
      <c r="J6181" s="1">
        <v>0</v>
      </c>
      <c r="K6181" s="1">
        <v>0</v>
      </c>
      <c r="L6181" s="1">
        <v>0</v>
      </c>
      <c r="M6181" s="1">
        <v>0</v>
      </c>
      <c r="N6181" s="1" t="s">
        <v>26</v>
      </c>
      <c r="O6181" s="1" t="s">
        <v>27</v>
      </c>
      <c r="R6181" t="str">
        <f t="shared" si="386"/>
        <v>FURNACE STATUS RESPONSE Fan:0 Ignition:0 Burner:0 Unknown:0</v>
      </c>
    </row>
    <row r="6182" spans="1:18" x14ac:dyDescent="0.25">
      <c r="A6182" s="12">
        <f t="shared" si="384"/>
        <v>44794.204609953704</v>
      </c>
      <c r="B6182" s="8" t="str">
        <f t="shared" si="385"/>
        <v>→</v>
      </c>
      <c r="C6182" s="10">
        <f t="shared" si="387"/>
        <v>59.162999999999997</v>
      </c>
      <c r="D6182" s="2">
        <v>1661021678300</v>
      </c>
      <c r="E6182" t="s">
        <v>0</v>
      </c>
      <c r="F6182" s="1">
        <v>8</v>
      </c>
      <c r="G6182" s="1">
        <v>21</v>
      </c>
      <c r="H6182" s="1">
        <v>31</v>
      </c>
      <c r="I6182" s="1">
        <v>7</v>
      </c>
      <c r="J6182" s="1">
        <v>4</v>
      </c>
      <c r="K6182" s="1">
        <v>34</v>
      </c>
      <c r="L6182" s="1">
        <v>6</v>
      </c>
      <c r="M6182" s="1" t="s">
        <v>58</v>
      </c>
      <c r="N6182" s="1" t="s">
        <v>41</v>
      </c>
      <c r="R6182" t="str">
        <f t="shared" si="386"/>
        <v>TIME 4:52 Sun</v>
      </c>
    </row>
    <row r="6183" spans="1:18" x14ac:dyDescent="0.25">
      <c r="A6183" s="12">
        <f t="shared" si="384"/>
        <v>44794.204611157409</v>
      </c>
      <c r="B6183" s="8" t="str">
        <f t="shared" si="385"/>
        <v>←</v>
      </c>
      <c r="C6183" s="10">
        <f t="shared" si="387"/>
        <v>0.104</v>
      </c>
      <c r="D6183" s="2">
        <v>1661021678404</v>
      </c>
      <c r="E6183" t="s">
        <v>0</v>
      </c>
      <c r="F6183" s="1">
        <v>5</v>
      </c>
      <c r="G6183" s="1">
        <v>31</v>
      </c>
      <c r="H6183" s="1">
        <v>21</v>
      </c>
      <c r="I6183" s="1" t="s">
        <v>7</v>
      </c>
      <c r="J6183" s="1">
        <v>3</v>
      </c>
      <c r="K6183" s="1" t="s">
        <v>8</v>
      </c>
      <c r="R6183" t="str">
        <f t="shared" si="386"/>
        <v>ACK</v>
      </c>
    </row>
    <row r="6184" spans="1:18" x14ac:dyDescent="0.25">
      <c r="A6184" s="12">
        <f t="shared" si="384"/>
        <v>44794.204612222216</v>
      </c>
      <c r="B6184" s="8" t="str">
        <f t="shared" si="385"/>
        <v>→</v>
      </c>
      <c r="C6184" s="10">
        <f t="shared" si="387"/>
        <v>9.1999999999999998E-2</v>
      </c>
      <c r="D6184" s="2">
        <v>1661021678496</v>
      </c>
      <c r="E6184" t="s">
        <v>0</v>
      </c>
      <c r="F6184" s="1">
        <v>5</v>
      </c>
      <c r="G6184" s="1">
        <v>21</v>
      </c>
      <c r="H6184" s="1">
        <v>31</v>
      </c>
      <c r="I6184" s="1">
        <v>8</v>
      </c>
      <c r="J6184" s="1" t="s">
        <v>16</v>
      </c>
      <c r="K6184" s="1" t="s">
        <v>75</v>
      </c>
      <c r="R6184" t="str">
        <f t="shared" si="386"/>
        <v>UNKNOWN 8</v>
      </c>
    </row>
    <row r="6185" spans="1:18" x14ac:dyDescent="0.25">
      <c r="A6185" s="12">
        <f t="shared" si="384"/>
        <v>44794.204613483795</v>
      </c>
      <c r="B6185" s="8" t="str">
        <f t="shared" si="385"/>
        <v>←</v>
      </c>
      <c r="C6185" s="10">
        <f t="shared" si="387"/>
        <v>0.109</v>
      </c>
      <c r="D6185" s="2">
        <v>1661021678605</v>
      </c>
      <c r="E6185" t="s">
        <v>0</v>
      </c>
      <c r="F6185" s="1">
        <v>5</v>
      </c>
      <c r="G6185" s="1">
        <v>31</v>
      </c>
      <c r="H6185" s="1">
        <v>21</v>
      </c>
      <c r="I6185" s="1" t="s">
        <v>7</v>
      </c>
      <c r="J6185" s="1">
        <v>3</v>
      </c>
      <c r="K6185" s="1" t="s">
        <v>8</v>
      </c>
      <c r="R6185" t="str">
        <f t="shared" si="386"/>
        <v>ACK</v>
      </c>
    </row>
    <row r="6186" spans="1:18" x14ac:dyDescent="0.25">
      <c r="A6186" s="12">
        <f t="shared" si="384"/>
        <v>44794.204615104165</v>
      </c>
      <c r="B6186" s="8" t="str">
        <f t="shared" si="385"/>
        <v>→</v>
      </c>
      <c r="C6186" s="10">
        <f t="shared" si="387"/>
        <v>0.14000000000000001</v>
      </c>
      <c r="D6186" s="2">
        <v>1661021678745</v>
      </c>
      <c r="E6186" t="s">
        <v>0</v>
      </c>
      <c r="F6186" s="1">
        <v>6</v>
      </c>
      <c r="G6186" s="1">
        <v>21</v>
      </c>
      <c r="H6186" s="1">
        <v>31</v>
      </c>
      <c r="I6186" s="1" t="s">
        <v>43</v>
      </c>
      <c r="J6186" s="1">
        <v>0</v>
      </c>
      <c r="K6186" s="1" t="s">
        <v>73</v>
      </c>
      <c r="L6186" s="1" t="s">
        <v>102</v>
      </c>
      <c r="R6186" t="str">
        <f t="shared" si="386"/>
        <v>FAN SPEED Fan:Off</v>
      </c>
    </row>
    <row r="6187" spans="1:18" x14ac:dyDescent="0.25">
      <c r="A6187" s="12">
        <f t="shared" si="384"/>
        <v>44794.204616006937</v>
      </c>
      <c r="B6187" s="8" t="str">
        <f t="shared" si="385"/>
        <v>←</v>
      </c>
      <c r="C6187" s="10">
        <f t="shared" si="387"/>
        <v>7.8E-2</v>
      </c>
      <c r="D6187" s="2">
        <v>1661021678823</v>
      </c>
      <c r="E6187" t="s">
        <v>0</v>
      </c>
      <c r="F6187" s="1">
        <v>5</v>
      </c>
      <c r="G6187" s="1">
        <v>31</v>
      </c>
      <c r="H6187" s="1">
        <v>21</v>
      </c>
      <c r="I6187" s="1" t="s">
        <v>7</v>
      </c>
      <c r="J6187" s="1">
        <v>3</v>
      </c>
      <c r="K6187" s="1" t="s">
        <v>8</v>
      </c>
      <c r="R6187" t="str">
        <f t="shared" si="386"/>
        <v>ACK</v>
      </c>
    </row>
    <row r="6188" spans="1:18" x14ac:dyDescent="0.25">
      <c r="A6188" s="12">
        <f t="shared" si="384"/>
        <v>44794.204617314812</v>
      </c>
      <c r="B6188" s="8" t="str">
        <f t="shared" si="385"/>
        <v>→</v>
      </c>
      <c r="C6188" s="10">
        <f t="shared" si="387"/>
        <v>0.113</v>
      </c>
      <c r="D6188" s="2">
        <v>1661021678936</v>
      </c>
      <c r="E6188" t="s">
        <v>0</v>
      </c>
      <c r="F6188" s="1">
        <v>5</v>
      </c>
      <c r="G6188" s="1">
        <v>21</v>
      </c>
      <c r="H6188" s="1">
        <v>31</v>
      </c>
      <c r="I6188" s="1">
        <v>6</v>
      </c>
      <c r="J6188" s="1">
        <v>60</v>
      </c>
      <c r="K6188" s="1">
        <v>83</v>
      </c>
      <c r="R6188" t="str">
        <f t="shared" si="386"/>
        <v>FURNACE STATUS REQUEST</v>
      </c>
    </row>
    <row r="6189" spans="1:18" x14ac:dyDescent="0.25">
      <c r="A6189" s="12">
        <f t="shared" si="384"/>
        <v>44794.204618807868</v>
      </c>
      <c r="B6189" s="8" t="str">
        <f t="shared" si="385"/>
        <v>←</v>
      </c>
      <c r="C6189" s="10">
        <f t="shared" si="387"/>
        <v>0.129</v>
      </c>
      <c r="D6189" s="2">
        <v>1661021679065</v>
      </c>
      <c r="E6189" t="s">
        <v>0</v>
      </c>
      <c r="F6189" s="1">
        <v>9</v>
      </c>
      <c r="G6189" s="1">
        <v>31</v>
      </c>
      <c r="H6189" s="1">
        <v>21</v>
      </c>
      <c r="I6189" s="1" t="s">
        <v>1</v>
      </c>
      <c r="J6189" s="1">
        <v>0</v>
      </c>
      <c r="K6189" s="1">
        <v>0</v>
      </c>
      <c r="L6189" s="1">
        <v>0</v>
      </c>
      <c r="M6189" s="1">
        <v>0</v>
      </c>
      <c r="N6189" s="1" t="s">
        <v>26</v>
      </c>
      <c r="O6189" s="1" t="s">
        <v>27</v>
      </c>
      <c r="R6189" t="str">
        <f t="shared" si="386"/>
        <v>FURNACE STATUS RESPONSE Fan:0 Ignition:0 Burner:0 Unknown:0</v>
      </c>
    </row>
    <row r="6190" spans="1:18" x14ac:dyDescent="0.25">
      <c r="A6190" s="12">
        <f t="shared" si="384"/>
        <v>44794.205304374998</v>
      </c>
      <c r="B6190" s="8" t="str">
        <f t="shared" si="385"/>
        <v>→</v>
      </c>
      <c r="C6190" s="10">
        <f t="shared" si="387"/>
        <v>59.232999999999997</v>
      </c>
      <c r="D6190" s="2">
        <v>1661021738298</v>
      </c>
      <c r="E6190" t="s">
        <v>0</v>
      </c>
      <c r="F6190" s="1">
        <v>8</v>
      </c>
      <c r="G6190" s="1">
        <v>21</v>
      </c>
      <c r="H6190" s="1">
        <v>31</v>
      </c>
      <c r="I6190" s="1">
        <v>7</v>
      </c>
      <c r="J6190" s="1">
        <v>4</v>
      </c>
      <c r="K6190" s="1">
        <v>35</v>
      </c>
      <c r="L6190" s="1">
        <v>6</v>
      </c>
      <c r="M6190" s="1" t="s">
        <v>14</v>
      </c>
      <c r="N6190" s="1" t="s">
        <v>43</v>
      </c>
      <c r="R6190" t="str">
        <f t="shared" si="386"/>
        <v>TIME 4:53 Sun</v>
      </c>
    </row>
    <row r="6191" spans="1:18" x14ac:dyDescent="0.25">
      <c r="A6191" s="12">
        <f t="shared" si="384"/>
        <v>44794.205305798612</v>
      </c>
      <c r="B6191" s="8" t="str">
        <f t="shared" si="385"/>
        <v>←</v>
      </c>
      <c r="C6191" s="10">
        <f t="shared" si="387"/>
        <v>0.123</v>
      </c>
      <c r="D6191" s="2">
        <v>1661021738421</v>
      </c>
      <c r="E6191" t="s">
        <v>0</v>
      </c>
      <c r="F6191" s="1">
        <v>5</v>
      </c>
      <c r="G6191" s="1">
        <v>31</v>
      </c>
      <c r="H6191" s="1">
        <v>21</v>
      </c>
      <c r="I6191" s="1" t="s">
        <v>7</v>
      </c>
      <c r="J6191" s="1">
        <v>3</v>
      </c>
      <c r="K6191" s="1" t="s">
        <v>8</v>
      </c>
      <c r="R6191" t="str">
        <f t="shared" si="386"/>
        <v>ACK</v>
      </c>
    </row>
    <row r="6192" spans="1:18" x14ac:dyDescent="0.25">
      <c r="A6192" s="12">
        <f t="shared" si="384"/>
        <v>44794.205306967589</v>
      </c>
      <c r="B6192" s="8" t="str">
        <f t="shared" si="385"/>
        <v>→</v>
      </c>
      <c r="C6192" s="10">
        <f t="shared" si="387"/>
        <v>0.10100000000000001</v>
      </c>
      <c r="D6192" s="2">
        <v>1661021738522</v>
      </c>
      <c r="E6192" t="s">
        <v>0</v>
      </c>
      <c r="F6192" s="1">
        <v>5</v>
      </c>
      <c r="G6192" s="1">
        <v>21</v>
      </c>
      <c r="H6192" s="1">
        <v>31</v>
      </c>
      <c r="I6192" s="1">
        <v>8</v>
      </c>
      <c r="J6192" s="1" t="s">
        <v>16</v>
      </c>
      <c r="K6192" s="1" t="s">
        <v>75</v>
      </c>
      <c r="R6192" t="str">
        <f t="shared" si="386"/>
        <v>UNKNOWN 8</v>
      </c>
    </row>
    <row r="6193" spans="1:18" x14ac:dyDescent="0.25">
      <c r="A6193" s="12">
        <f t="shared" si="384"/>
        <v>44794.205308402779</v>
      </c>
      <c r="B6193" s="8" t="str">
        <f t="shared" si="385"/>
        <v>←</v>
      </c>
      <c r="C6193" s="10">
        <f t="shared" si="387"/>
        <v>0.124</v>
      </c>
      <c r="D6193" s="2">
        <v>1661021738646</v>
      </c>
      <c r="E6193" t="s">
        <v>0</v>
      </c>
      <c r="F6193" s="1">
        <v>5</v>
      </c>
      <c r="G6193" s="1">
        <v>31</v>
      </c>
      <c r="H6193" s="1">
        <v>21</v>
      </c>
      <c r="I6193" s="1" t="s">
        <v>7</v>
      </c>
      <c r="J6193" s="1">
        <v>3</v>
      </c>
      <c r="K6193" s="1" t="s">
        <v>8</v>
      </c>
      <c r="R6193" t="str">
        <f t="shared" si="386"/>
        <v>ACK</v>
      </c>
    </row>
    <row r="6194" spans="1:18" x14ac:dyDescent="0.25">
      <c r="A6194" s="12">
        <f t="shared" si="384"/>
        <v>44794.205309444442</v>
      </c>
      <c r="B6194" s="8" t="str">
        <f t="shared" si="385"/>
        <v>→</v>
      </c>
      <c r="C6194" s="10">
        <f t="shared" si="387"/>
        <v>0.09</v>
      </c>
      <c r="D6194" s="2">
        <v>1661021738736</v>
      </c>
      <c r="E6194" t="s">
        <v>0</v>
      </c>
      <c r="F6194" s="1">
        <v>6</v>
      </c>
      <c r="G6194" s="1">
        <v>21</v>
      </c>
      <c r="H6194" s="1">
        <v>31</v>
      </c>
      <c r="I6194" s="1" t="s">
        <v>43</v>
      </c>
      <c r="J6194" s="1">
        <v>0</v>
      </c>
      <c r="K6194" s="1" t="s">
        <v>73</v>
      </c>
      <c r="L6194" s="1" t="s">
        <v>102</v>
      </c>
      <c r="R6194" t="str">
        <f t="shared" si="386"/>
        <v>FAN SPEED Fan:Off</v>
      </c>
    </row>
    <row r="6195" spans="1:18" x14ac:dyDescent="0.25">
      <c r="A6195" s="12">
        <f t="shared" si="384"/>
        <v>44794.205310578698</v>
      </c>
      <c r="B6195" s="8" t="str">
        <f t="shared" si="385"/>
        <v>←</v>
      </c>
      <c r="C6195" s="10">
        <f t="shared" si="387"/>
        <v>9.8000000000000004E-2</v>
      </c>
      <c r="D6195" s="2">
        <v>1661021738834</v>
      </c>
      <c r="E6195" t="s">
        <v>0</v>
      </c>
      <c r="F6195" s="1">
        <v>5</v>
      </c>
      <c r="G6195" s="1">
        <v>31</v>
      </c>
      <c r="H6195" s="1">
        <v>21</v>
      </c>
      <c r="I6195" s="1" t="s">
        <v>7</v>
      </c>
      <c r="J6195" s="1">
        <v>3</v>
      </c>
      <c r="K6195" s="1" t="s">
        <v>8</v>
      </c>
      <c r="R6195" t="str">
        <f t="shared" si="386"/>
        <v>ACK</v>
      </c>
    </row>
    <row r="6196" spans="1:18" x14ac:dyDescent="0.25">
      <c r="A6196" s="12">
        <f t="shared" si="384"/>
        <v>44794.205311562495</v>
      </c>
      <c r="B6196" s="8" t="str">
        <f t="shared" si="385"/>
        <v>→</v>
      </c>
      <c r="C6196" s="10">
        <f t="shared" si="387"/>
        <v>8.5000000000000006E-2</v>
      </c>
      <c r="D6196" s="2">
        <v>1661021738919</v>
      </c>
      <c r="E6196" t="s">
        <v>0</v>
      </c>
      <c r="F6196" s="1">
        <v>5</v>
      </c>
      <c r="G6196" s="1">
        <v>21</v>
      </c>
      <c r="H6196" s="1">
        <v>31</v>
      </c>
      <c r="I6196" s="1">
        <v>6</v>
      </c>
      <c r="J6196" s="1">
        <v>60</v>
      </c>
      <c r="K6196" s="1">
        <v>83</v>
      </c>
      <c r="R6196" t="str">
        <f t="shared" si="386"/>
        <v>FURNACE STATUS REQUEST</v>
      </c>
    </row>
    <row r="6197" spans="1:18" x14ac:dyDescent="0.25">
      <c r="A6197" s="12">
        <f t="shared" si="384"/>
        <v>44794.205313437495</v>
      </c>
      <c r="B6197" s="8" t="str">
        <f t="shared" si="385"/>
        <v>←</v>
      </c>
      <c r="C6197" s="10">
        <f t="shared" si="387"/>
        <v>0.16200000000000001</v>
      </c>
      <c r="D6197" s="2">
        <v>1661021739081</v>
      </c>
      <c r="E6197" t="s">
        <v>0</v>
      </c>
      <c r="F6197" s="1">
        <v>9</v>
      </c>
      <c r="G6197" s="1">
        <v>31</v>
      </c>
      <c r="H6197" s="1">
        <v>21</v>
      </c>
      <c r="I6197" s="1" t="s">
        <v>1</v>
      </c>
      <c r="J6197" s="1">
        <v>0</v>
      </c>
      <c r="K6197" s="1">
        <v>0</v>
      </c>
      <c r="L6197" s="1">
        <v>0</v>
      </c>
      <c r="M6197" s="1">
        <v>0</v>
      </c>
      <c r="N6197" s="1" t="s">
        <v>26</v>
      </c>
      <c r="O6197" s="1" t="s">
        <v>27</v>
      </c>
      <c r="R6197" t="str">
        <f t="shared" si="386"/>
        <v>FURNACE STATUS RESPONSE Fan:0 Ignition:0 Burner:0 Unknown:0</v>
      </c>
    </row>
    <row r="6198" spans="1:18" x14ac:dyDescent="0.25">
      <c r="A6198" s="12">
        <f t="shared" si="384"/>
        <v>44794.205998854166</v>
      </c>
      <c r="B6198" s="8" t="str">
        <f t="shared" si="385"/>
        <v>→</v>
      </c>
      <c r="C6198" s="10">
        <f t="shared" si="387"/>
        <v>59.22</v>
      </c>
      <c r="D6198" s="2">
        <v>1661021798301</v>
      </c>
      <c r="E6198" t="s">
        <v>0</v>
      </c>
      <c r="F6198" s="1">
        <v>8</v>
      </c>
      <c r="G6198" s="1">
        <v>21</v>
      </c>
      <c r="H6198" s="1">
        <v>31</v>
      </c>
      <c r="I6198" s="1">
        <v>7</v>
      </c>
      <c r="J6198" s="1">
        <v>4</v>
      </c>
      <c r="K6198" s="1">
        <v>36</v>
      </c>
      <c r="L6198" s="1">
        <v>6</v>
      </c>
      <c r="M6198" s="1" t="s">
        <v>32</v>
      </c>
      <c r="N6198" s="1" t="s">
        <v>43</v>
      </c>
      <c r="R6198" t="str">
        <f t="shared" si="386"/>
        <v>TIME 4:54 Sun</v>
      </c>
    </row>
    <row r="6199" spans="1:18" x14ac:dyDescent="0.25">
      <c r="A6199" s="12">
        <f t="shared" si="384"/>
        <v>44794.206000208331</v>
      </c>
      <c r="B6199" s="8" t="str">
        <f t="shared" si="385"/>
        <v>←</v>
      </c>
      <c r="C6199" s="10">
        <f t="shared" si="387"/>
        <v>0.11700000000000001</v>
      </c>
      <c r="D6199" s="2">
        <v>1661021798418</v>
      </c>
      <c r="E6199" t="s">
        <v>0</v>
      </c>
      <c r="F6199" s="1">
        <v>5</v>
      </c>
      <c r="G6199" s="1">
        <v>31</v>
      </c>
      <c r="H6199" s="1">
        <v>21</v>
      </c>
      <c r="I6199" s="1" t="s">
        <v>7</v>
      </c>
      <c r="J6199" s="1">
        <v>3</v>
      </c>
      <c r="K6199" s="1" t="s">
        <v>8</v>
      </c>
      <c r="R6199" t="str">
        <f t="shared" si="386"/>
        <v>ACK</v>
      </c>
    </row>
    <row r="6200" spans="1:18" x14ac:dyDescent="0.25">
      <c r="A6200" s="12">
        <f t="shared" si="384"/>
        <v>44794.20600140046</v>
      </c>
      <c r="B6200" s="8" t="str">
        <f t="shared" si="385"/>
        <v>→</v>
      </c>
      <c r="C6200" s="10">
        <f t="shared" si="387"/>
        <v>0.10299999999999999</v>
      </c>
      <c r="D6200" s="2">
        <v>1661021798521</v>
      </c>
      <c r="E6200" t="s">
        <v>0</v>
      </c>
      <c r="F6200" s="1">
        <v>5</v>
      </c>
      <c r="G6200" s="1">
        <v>21</v>
      </c>
      <c r="H6200" s="1">
        <v>31</v>
      </c>
      <c r="I6200" s="1">
        <v>8</v>
      </c>
      <c r="J6200" s="1" t="s">
        <v>16</v>
      </c>
      <c r="K6200" s="1" t="s">
        <v>75</v>
      </c>
      <c r="R6200" t="str">
        <f t="shared" si="386"/>
        <v>UNKNOWN 8</v>
      </c>
    </row>
    <row r="6201" spans="1:18" x14ac:dyDescent="0.25">
      <c r="A6201" s="12">
        <f t="shared" si="384"/>
        <v>44794.20600252314</v>
      </c>
      <c r="B6201" s="8" t="str">
        <f t="shared" si="385"/>
        <v>←</v>
      </c>
      <c r="C6201" s="10">
        <f t="shared" si="387"/>
        <v>9.7000000000000003E-2</v>
      </c>
      <c r="D6201" s="2">
        <v>1661021798618</v>
      </c>
      <c r="E6201" t="s">
        <v>0</v>
      </c>
      <c r="F6201" s="1">
        <v>5</v>
      </c>
      <c r="G6201" s="1">
        <v>31</v>
      </c>
      <c r="H6201" s="1">
        <v>21</v>
      </c>
      <c r="I6201" s="1" t="s">
        <v>7</v>
      </c>
      <c r="J6201" s="1">
        <v>3</v>
      </c>
      <c r="K6201" s="1" t="s">
        <v>8</v>
      </c>
      <c r="R6201" t="str">
        <f t="shared" si="386"/>
        <v>ACK</v>
      </c>
    </row>
    <row r="6202" spans="1:18" x14ac:dyDescent="0.25">
      <c r="A6202" s="12">
        <f t="shared" si="384"/>
        <v>44794.20600385416</v>
      </c>
      <c r="B6202" s="8" t="str">
        <f t="shared" si="385"/>
        <v>→</v>
      </c>
      <c r="C6202" s="10">
        <f t="shared" si="387"/>
        <v>0.115</v>
      </c>
      <c r="D6202" s="2">
        <v>1661021798733</v>
      </c>
      <c r="E6202" t="s">
        <v>0</v>
      </c>
      <c r="F6202" s="1">
        <v>6</v>
      </c>
      <c r="G6202" s="1">
        <v>21</v>
      </c>
      <c r="H6202" s="1">
        <v>31</v>
      </c>
      <c r="I6202" s="1" t="s">
        <v>43</v>
      </c>
      <c r="J6202" s="1">
        <v>0</v>
      </c>
      <c r="K6202" s="1" t="s">
        <v>73</v>
      </c>
      <c r="L6202" s="1" t="s">
        <v>102</v>
      </c>
      <c r="R6202" t="str">
        <f t="shared" si="386"/>
        <v>FAN SPEED Fan:Off</v>
      </c>
    </row>
    <row r="6203" spans="1:18" x14ac:dyDescent="0.25">
      <c r="A6203" s="12">
        <f t="shared" si="384"/>
        <v>44794.206005092587</v>
      </c>
      <c r="B6203" s="8" t="str">
        <f t="shared" si="385"/>
        <v>←</v>
      </c>
      <c r="C6203" s="10">
        <f t="shared" si="387"/>
        <v>0.107</v>
      </c>
      <c r="D6203" s="2">
        <v>1661021798840</v>
      </c>
      <c r="E6203" t="s">
        <v>0</v>
      </c>
      <c r="F6203" s="1">
        <v>5</v>
      </c>
      <c r="G6203" s="1">
        <v>31</v>
      </c>
      <c r="H6203" s="1">
        <v>21</v>
      </c>
      <c r="I6203" s="1" t="s">
        <v>7</v>
      </c>
      <c r="J6203" s="1">
        <v>3</v>
      </c>
      <c r="K6203" s="1" t="s">
        <v>8</v>
      </c>
      <c r="R6203" t="str">
        <f t="shared" si="386"/>
        <v>ACK</v>
      </c>
    </row>
    <row r="6204" spans="1:18" x14ac:dyDescent="0.25">
      <c r="A6204" s="12">
        <f t="shared" si="384"/>
        <v>44794.206005972221</v>
      </c>
      <c r="B6204" s="8" t="str">
        <f t="shared" si="385"/>
        <v>→</v>
      </c>
      <c r="C6204" s="10">
        <f t="shared" si="387"/>
        <v>7.5999999999999998E-2</v>
      </c>
      <c r="D6204" s="2">
        <v>1661021798916</v>
      </c>
      <c r="E6204" t="s">
        <v>0</v>
      </c>
      <c r="F6204" s="1">
        <v>5</v>
      </c>
      <c r="G6204" s="1">
        <v>21</v>
      </c>
      <c r="H6204" s="1">
        <v>31</v>
      </c>
      <c r="I6204" s="1">
        <v>6</v>
      </c>
      <c r="J6204" s="1">
        <v>60</v>
      </c>
      <c r="K6204" s="1">
        <v>83</v>
      </c>
      <c r="R6204" t="str">
        <f t="shared" si="386"/>
        <v>FURNACE STATUS REQUEST</v>
      </c>
    </row>
    <row r="6205" spans="1:18" x14ac:dyDescent="0.25">
      <c r="A6205" s="12">
        <f t="shared" si="384"/>
        <v>44794.206007905093</v>
      </c>
      <c r="B6205" s="8" t="str">
        <f t="shared" si="385"/>
        <v>←</v>
      </c>
      <c r="C6205" s="10">
        <f t="shared" si="387"/>
        <v>0.16700000000000001</v>
      </c>
      <c r="D6205" s="2">
        <v>1661021799083</v>
      </c>
      <c r="E6205" t="s">
        <v>0</v>
      </c>
      <c r="F6205" s="1">
        <v>9</v>
      </c>
      <c r="G6205" s="1">
        <v>31</v>
      </c>
      <c r="H6205" s="1">
        <v>21</v>
      </c>
      <c r="I6205" s="1" t="s">
        <v>1</v>
      </c>
      <c r="J6205" s="1">
        <v>0</v>
      </c>
      <c r="K6205" s="1">
        <v>0</v>
      </c>
      <c r="L6205" s="1">
        <v>0</v>
      </c>
      <c r="M6205" s="1">
        <v>0</v>
      </c>
      <c r="N6205" s="1" t="s">
        <v>26</v>
      </c>
      <c r="O6205" s="1" t="s">
        <v>27</v>
      </c>
      <c r="R6205" t="str">
        <f t="shared" si="386"/>
        <v>FURNACE STATUS RESPONSE Fan:0 Ignition:0 Burner:0 Unknown:0</v>
      </c>
    </row>
    <row r="6206" spans="1:18" x14ac:dyDescent="0.25">
      <c r="A6206" s="12">
        <f t="shared" si="384"/>
        <v>44794.206693310181</v>
      </c>
      <c r="B6206" s="8" t="str">
        <f t="shared" si="385"/>
        <v>→</v>
      </c>
      <c r="C6206" s="10">
        <f t="shared" si="387"/>
        <v>59.219000000000001</v>
      </c>
      <c r="D6206" s="2">
        <v>1661021858302</v>
      </c>
      <c r="E6206" t="s">
        <v>0</v>
      </c>
      <c r="F6206" s="1">
        <v>8</v>
      </c>
      <c r="G6206" s="1">
        <v>21</v>
      </c>
      <c r="H6206" s="1">
        <v>31</v>
      </c>
      <c r="I6206" s="1">
        <v>7</v>
      </c>
      <c r="J6206" s="1">
        <v>4</v>
      </c>
      <c r="K6206" s="1">
        <v>37</v>
      </c>
      <c r="L6206" s="1">
        <v>6</v>
      </c>
      <c r="M6206" s="1">
        <v>26</v>
      </c>
      <c r="N6206" s="1" t="s">
        <v>41</v>
      </c>
      <c r="R6206" t="str">
        <f t="shared" si="386"/>
        <v>TIME 4:55 Sun</v>
      </c>
    </row>
    <row r="6207" spans="1:18" x14ac:dyDescent="0.25">
      <c r="A6207" s="12">
        <f t="shared" si="384"/>
        <v>44794.206694606481</v>
      </c>
      <c r="B6207" s="8" t="str">
        <f t="shared" si="385"/>
        <v>←</v>
      </c>
      <c r="C6207" s="10">
        <f t="shared" si="387"/>
        <v>0.112</v>
      </c>
      <c r="D6207" s="2">
        <v>1661021858414</v>
      </c>
      <c r="E6207" t="s">
        <v>0</v>
      </c>
      <c r="F6207" s="1">
        <v>5</v>
      </c>
      <c r="G6207" s="1">
        <v>31</v>
      </c>
      <c r="H6207" s="1">
        <v>21</v>
      </c>
      <c r="I6207" s="1" t="s">
        <v>7</v>
      </c>
      <c r="J6207" s="1">
        <v>3</v>
      </c>
      <c r="K6207" s="1" t="s">
        <v>8</v>
      </c>
      <c r="R6207" t="str">
        <f t="shared" si="386"/>
        <v>ACK</v>
      </c>
    </row>
    <row r="6208" spans="1:18" x14ac:dyDescent="0.25">
      <c r="A6208" s="12">
        <f t="shared" si="384"/>
        <v>44794.206696006942</v>
      </c>
      <c r="B6208" s="8" t="str">
        <f t="shared" si="385"/>
        <v>→</v>
      </c>
      <c r="C6208" s="10">
        <f t="shared" si="387"/>
        <v>0.121</v>
      </c>
      <c r="D6208" s="2">
        <v>1661021858535</v>
      </c>
      <c r="E6208" t="s">
        <v>0</v>
      </c>
      <c r="F6208" s="1">
        <v>5</v>
      </c>
      <c r="G6208" s="1">
        <v>21</v>
      </c>
      <c r="H6208" s="1">
        <v>31</v>
      </c>
      <c r="I6208" s="1">
        <v>8</v>
      </c>
      <c r="J6208" s="1" t="s">
        <v>16</v>
      </c>
      <c r="K6208" s="1" t="s">
        <v>75</v>
      </c>
      <c r="R6208" t="str">
        <f t="shared" si="386"/>
        <v>UNKNOWN 8</v>
      </c>
    </row>
    <row r="6209" spans="1:18" x14ac:dyDescent="0.25">
      <c r="A6209" s="12">
        <f t="shared" si="384"/>
        <v>44794.206697291665</v>
      </c>
      <c r="B6209" s="8" t="str">
        <f t="shared" si="385"/>
        <v>←</v>
      </c>
      <c r="C6209" s="10">
        <f t="shared" si="387"/>
        <v>0.111</v>
      </c>
      <c r="D6209" s="2">
        <v>1661021858646</v>
      </c>
      <c r="E6209" t="s">
        <v>0</v>
      </c>
      <c r="F6209" s="1">
        <v>5</v>
      </c>
      <c r="G6209" s="1">
        <v>31</v>
      </c>
      <c r="H6209" s="1">
        <v>21</v>
      </c>
      <c r="I6209" s="1" t="s">
        <v>7</v>
      </c>
      <c r="J6209" s="1">
        <v>3</v>
      </c>
      <c r="K6209" s="1" t="s">
        <v>8</v>
      </c>
      <c r="R6209" t="str">
        <f t="shared" si="386"/>
        <v>ACK</v>
      </c>
    </row>
    <row r="6210" spans="1:18" x14ac:dyDescent="0.25">
      <c r="A6210" s="12">
        <f t="shared" si="384"/>
        <v>44794.206698449074</v>
      </c>
      <c r="B6210" s="8" t="str">
        <f t="shared" si="385"/>
        <v>→</v>
      </c>
      <c r="C6210" s="10">
        <f t="shared" si="387"/>
        <v>0.1</v>
      </c>
      <c r="D6210" s="2">
        <v>1661021858746</v>
      </c>
      <c r="E6210" t="s">
        <v>0</v>
      </c>
      <c r="F6210" s="1">
        <v>6</v>
      </c>
      <c r="G6210" s="1">
        <v>21</v>
      </c>
      <c r="H6210" s="1">
        <v>31</v>
      </c>
      <c r="I6210" s="1" t="s">
        <v>43</v>
      </c>
      <c r="J6210" s="1">
        <v>0</v>
      </c>
      <c r="K6210" s="1" t="s">
        <v>73</v>
      </c>
      <c r="L6210" s="1" t="s">
        <v>102</v>
      </c>
      <c r="R6210" t="str">
        <f t="shared" si="386"/>
        <v>FAN SPEED Fan:Off</v>
      </c>
    </row>
    <row r="6211" spans="1:18" x14ac:dyDescent="0.25">
      <c r="A6211" s="12">
        <f t="shared" ref="A6211:A6274" si="388">IF(ISNUMBER(D6211),D6211/(1000*60*60*24)+25569+10/24,"")</f>
        <v>44794.206699826384</v>
      </c>
      <c r="B6211" s="8" t="str">
        <f t="shared" ref="B6211:B6274" si="389">IF(ISNUMBER(D6211),IF(AND(G6211=21,H6211=31),"→",IF(AND(G6211=31,H6211=21),"←",IF(AND(G6211=21,H6211=0),"→→","Error"))),"")</f>
        <v>←</v>
      </c>
      <c r="C6211" s="10">
        <f t="shared" si="387"/>
        <v>0.11899999999999999</v>
      </c>
      <c r="D6211" s="2">
        <v>1661021858865</v>
      </c>
      <c r="E6211" t="s">
        <v>0</v>
      </c>
      <c r="F6211" s="1">
        <v>5</v>
      </c>
      <c r="G6211" s="1">
        <v>31</v>
      </c>
      <c r="H6211" s="1">
        <v>21</v>
      </c>
      <c r="I6211" s="1" t="s">
        <v>7</v>
      </c>
      <c r="J6211" s="1">
        <v>3</v>
      </c>
      <c r="K6211" s="1" t="s">
        <v>8</v>
      </c>
      <c r="R6211" t="str">
        <f t="shared" ref="R6211:R6274" si="390">DECODEPACKET(E6211)</f>
        <v>ACK</v>
      </c>
    </row>
    <row r="6212" spans="1:18" x14ac:dyDescent="0.25">
      <c r="A6212" s="12">
        <f t="shared" si="388"/>
        <v>44794.206700902774</v>
      </c>
      <c r="B6212" s="8" t="str">
        <f t="shared" si="389"/>
        <v>→</v>
      </c>
      <c r="C6212" s="10">
        <f t="shared" ref="C6212:C6275" si="391">IF(AND(ISNUMBER(D6211), ISNUMBER(D6212)),(D6212-D6211)/1000,"")</f>
        <v>9.2999999999999999E-2</v>
      </c>
      <c r="D6212" s="2">
        <v>1661021858958</v>
      </c>
      <c r="E6212" t="s">
        <v>0</v>
      </c>
      <c r="F6212" s="1">
        <v>5</v>
      </c>
      <c r="G6212" s="1">
        <v>21</v>
      </c>
      <c r="H6212" s="1">
        <v>31</v>
      </c>
      <c r="I6212" s="1">
        <v>6</v>
      </c>
      <c r="J6212" s="1">
        <v>60</v>
      </c>
      <c r="K6212" s="1">
        <v>83</v>
      </c>
      <c r="R6212" t="str">
        <f t="shared" si="390"/>
        <v>FURNACE STATUS REQUEST</v>
      </c>
    </row>
    <row r="6213" spans="1:18" x14ac:dyDescent="0.25">
      <c r="A6213" s="12">
        <f t="shared" si="388"/>
        <v>44794.206702673611</v>
      </c>
      <c r="B6213" s="8" t="str">
        <f t="shared" si="389"/>
        <v>←</v>
      </c>
      <c r="C6213" s="10">
        <f t="shared" si="391"/>
        <v>0.153</v>
      </c>
      <c r="D6213" s="2">
        <v>1661021859111</v>
      </c>
      <c r="E6213" t="s">
        <v>0</v>
      </c>
      <c r="F6213" s="1">
        <v>9</v>
      </c>
      <c r="G6213" s="1">
        <v>31</v>
      </c>
      <c r="H6213" s="1">
        <v>21</v>
      </c>
      <c r="I6213" s="1" t="s">
        <v>1</v>
      </c>
      <c r="J6213" s="1">
        <v>0</v>
      </c>
      <c r="K6213" s="1">
        <v>0</v>
      </c>
      <c r="L6213" s="1">
        <v>0</v>
      </c>
      <c r="M6213" s="1">
        <v>0</v>
      </c>
      <c r="N6213" s="1" t="s">
        <v>26</v>
      </c>
      <c r="O6213" s="1" t="s">
        <v>27</v>
      </c>
      <c r="R6213" t="str">
        <f t="shared" si="390"/>
        <v>FURNACE STATUS RESPONSE Fan:0 Ignition:0 Burner:0 Unknown:0</v>
      </c>
    </row>
    <row r="6214" spans="1:18" x14ac:dyDescent="0.25">
      <c r="A6214" s="12">
        <f t="shared" si="388"/>
        <v>44794.20738792824</v>
      </c>
      <c r="B6214" s="8" t="str">
        <f t="shared" si="389"/>
        <v>→</v>
      </c>
      <c r="C6214" s="10">
        <f t="shared" si="391"/>
        <v>59.206000000000003</v>
      </c>
      <c r="D6214" s="2">
        <v>1661021918317</v>
      </c>
      <c r="E6214" t="s">
        <v>0</v>
      </c>
      <c r="F6214" s="1">
        <v>8</v>
      </c>
      <c r="G6214" s="1">
        <v>21</v>
      </c>
      <c r="H6214" s="1">
        <v>31</v>
      </c>
      <c r="I6214" s="1">
        <v>7</v>
      </c>
      <c r="J6214" s="1">
        <v>4</v>
      </c>
      <c r="K6214" s="1">
        <v>38</v>
      </c>
      <c r="L6214" s="1">
        <v>6</v>
      </c>
      <c r="M6214" s="1">
        <v>4</v>
      </c>
      <c r="N6214" s="1" t="s">
        <v>41</v>
      </c>
      <c r="R6214" t="str">
        <f t="shared" si="390"/>
        <v>TIME 4:56 Sun</v>
      </c>
    </row>
    <row r="6215" spans="1:18" x14ac:dyDescent="0.25">
      <c r="A6215" s="12">
        <f t="shared" si="388"/>
        <v>44794.207389247684</v>
      </c>
      <c r="B6215" s="8" t="str">
        <f t="shared" si="389"/>
        <v>←</v>
      </c>
      <c r="C6215" s="10">
        <f t="shared" si="391"/>
        <v>0.114</v>
      </c>
      <c r="D6215" s="2">
        <v>1661021918431</v>
      </c>
      <c r="E6215" t="s">
        <v>0</v>
      </c>
      <c r="F6215" s="1">
        <v>5</v>
      </c>
      <c r="G6215" s="1">
        <v>31</v>
      </c>
      <c r="H6215" s="1">
        <v>21</v>
      </c>
      <c r="I6215" s="1" t="s">
        <v>7</v>
      </c>
      <c r="J6215" s="1">
        <v>3</v>
      </c>
      <c r="K6215" s="1" t="s">
        <v>8</v>
      </c>
      <c r="R6215" t="str">
        <f t="shared" si="390"/>
        <v>ACK</v>
      </c>
    </row>
    <row r="6216" spans="1:18" x14ac:dyDescent="0.25">
      <c r="A6216" s="12">
        <f t="shared" si="388"/>
        <v>44794.207390694442</v>
      </c>
      <c r="B6216" s="8" t="str">
        <f t="shared" si="389"/>
        <v>→</v>
      </c>
      <c r="C6216" s="10">
        <f t="shared" si="391"/>
        <v>0.125</v>
      </c>
      <c r="D6216" s="2">
        <v>1661021918556</v>
      </c>
      <c r="E6216" t="s">
        <v>0</v>
      </c>
      <c r="F6216" s="1">
        <v>5</v>
      </c>
      <c r="G6216" s="1">
        <v>21</v>
      </c>
      <c r="H6216" s="1">
        <v>31</v>
      </c>
      <c r="I6216" s="1">
        <v>8</v>
      </c>
      <c r="J6216" s="1" t="s">
        <v>16</v>
      </c>
      <c r="K6216" s="1" t="s">
        <v>75</v>
      </c>
      <c r="R6216" t="str">
        <f t="shared" si="390"/>
        <v>UNKNOWN 8</v>
      </c>
    </row>
    <row r="6217" spans="1:18" x14ac:dyDescent="0.25">
      <c r="A6217" s="12">
        <f t="shared" si="388"/>
        <v>44794.207391851851</v>
      </c>
      <c r="B6217" s="8" t="str">
        <f t="shared" si="389"/>
        <v>←</v>
      </c>
      <c r="C6217" s="10">
        <f t="shared" si="391"/>
        <v>0.1</v>
      </c>
      <c r="D6217" s="2">
        <v>1661021918656</v>
      </c>
      <c r="E6217" t="s">
        <v>0</v>
      </c>
      <c r="F6217" s="1">
        <v>5</v>
      </c>
      <c r="G6217" s="1">
        <v>31</v>
      </c>
      <c r="H6217" s="1">
        <v>21</v>
      </c>
      <c r="I6217" s="1" t="s">
        <v>7</v>
      </c>
      <c r="J6217" s="1">
        <v>3</v>
      </c>
      <c r="K6217" s="1" t="s">
        <v>8</v>
      </c>
      <c r="R6217" t="str">
        <f t="shared" si="390"/>
        <v>ACK</v>
      </c>
    </row>
    <row r="6218" spans="1:18" x14ac:dyDescent="0.25">
      <c r="A6218" s="12">
        <f t="shared" si="388"/>
        <v>44794.207393182871</v>
      </c>
      <c r="B6218" s="8" t="str">
        <f t="shared" si="389"/>
        <v>→</v>
      </c>
      <c r="C6218" s="10">
        <f t="shared" si="391"/>
        <v>0.115</v>
      </c>
      <c r="D6218" s="2">
        <v>1661021918771</v>
      </c>
      <c r="E6218" t="s">
        <v>0</v>
      </c>
      <c r="F6218" s="1">
        <v>6</v>
      </c>
      <c r="G6218" s="1">
        <v>21</v>
      </c>
      <c r="H6218" s="1">
        <v>31</v>
      </c>
      <c r="I6218" s="1" t="s">
        <v>43</v>
      </c>
      <c r="J6218" s="1">
        <v>0</v>
      </c>
      <c r="K6218" s="1" t="s">
        <v>73</v>
      </c>
      <c r="L6218" s="1" t="s">
        <v>102</v>
      </c>
      <c r="R6218" t="str">
        <f t="shared" si="390"/>
        <v>FAN SPEED Fan:Off</v>
      </c>
    </row>
    <row r="6219" spans="1:18" x14ac:dyDescent="0.25">
      <c r="A6219" s="12">
        <f t="shared" si="388"/>
        <v>44794.207394675926</v>
      </c>
      <c r="B6219" s="8" t="str">
        <f t="shared" si="389"/>
        <v>←</v>
      </c>
      <c r="C6219" s="10">
        <f t="shared" si="391"/>
        <v>0.129</v>
      </c>
      <c r="D6219" s="2">
        <v>1661021918900</v>
      </c>
      <c r="E6219" t="s">
        <v>0</v>
      </c>
      <c r="F6219" s="1">
        <v>5</v>
      </c>
      <c r="G6219" s="1">
        <v>31</v>
      </c>
      <c r="H6219" s="1">
        <v>21</v>
      </c>
      <c r="I6219" s="1" t="s">
        <v>7</v>
      </c>
      <c r="J6219" s="1">
        <v>3</v>
      </c>
      <c r="K6219" s="1" t="s">
        <v>8</v>
      </c>
      <c r="R6219" t="str">
        <f t="shared" si="390"/>
        <v>ACK</v>
      </c>
    </row>
    <row r="6220" spans="1:18" x14ac:dyDescent="0.25">
      <c r="A6220" s="12">
        <f t="shared" si="388"/>
        <v>44794.207395659723</v>
      </c>
      <c r="B6220" s="8" t="str">
        <f t="shared" si="389"/>
        <v>→</v>
      </c>
      <c r="C6220" s="10">
        <f t="shared" si="391"/>
        <v>8.5000000000000006E-2</v>
      </c>
      <c r="D6220" s="2">
        <v>1661021918985</v>
      </c>
      <c r="E6220" t="s">
        <v>0</v>
      </c>
      <c r="F6220" s="1">
        <v>5</v>
      </c>
      <c r="G6220" s="1">
        <v>21</v>
      </c>
      <c r="H6220" s="1">
        <v>31</v>
      </c>
      <c r="I6220" s="1">
        <v>6</v>
      </c>
      <c r="J6220" s="1">
        <v>60</v>
      </c>
      <c r="K6220" s="1">
        <v>83</v>
      </c>
      <c r="R6220" t="str">
        <f t="shared" si="390"/>
        <v>FURNACE STATUS REQUEST</v>
      </c>
    </row>
    <row r="6221" spans="1:18" x14ac:dyDescent="0.25">
      <c r="A6221" s="12">
        <f t="shared" si="388"/>
        <v>44794.207397488419</v>
      </c>
      <c r="B6221" s="8" t="str">
        <f t="shared" si="389"/>
        <v>←</v>
      </c>
      <c r="C6221" s="10">
        <f t="shared" si="391"/>
        <v>0.158</v>
      </c>
      <c r="D6221" s="2">
        <v>1661021919143</v>
      </c>
      <c r="E6221" t="s">
        <v>0</v>
      </c>
      <c r="F6221" s="1">
        <v>9</v>
      </c>
      <c r="G6221" s="1">
        <v>31</v>
      </c>
      <c r="H6221" s="1">
        <v>21</v>
      </c>
      <c r="I6221" s="1" t="s">
        <v>1</v>
      </c>
      <c r="J6221" s="1">
        <v>0</v>
      </c>
      <c r="K6221" s="1">
        <v>0</v>
      </c>
      <c r="L6221" s="1">
        <v>0</v>
      </c>
      <c r="M6221" s="1">
        <v>0</v>
      </c>
      <c r="N6221" s="1" t="s">
        <v>26</v>
      </c>
      <c r="O6221" s="1" t="s">
        <v>27</v>
      </c>
      <c r="R6221" t="str">
        <f t="shared" si="390"/>
        <v>FURNACE STATUS RESPONSE Fan:0 Ignition:0 Burner:0 Unknown:0</v>
      </c>
    </row>
    <row r="6222" spans="1:18" x14ac:dyDescent="0.25">
      <c r="A6222" s="12">
        <f t="shared" si="388"/>
        <v>44794.208082280085</v>
      </c>
      <c r="B6222" s="8" t="str">
        <f t="shared" si="389"/>
        <v>→</v>
      </c>
      <c r="C6222" s="10">
        <f t="shared" si="391"/>
        <v>59.165999999999997</v>
      </c>
      <c r="D6222" s="2">
        <v>1661021978309</v>
      </c>
      <c r="E6222" t="s">
        <v>0</v>
      </c>
      <c r="F6222" s="1">
        <v>8</v>
      </c>
      <c r="G6222" s="1">
        <v>21</v>
      </c>
      <c r="H6222" s="1">
        <v>31</v>
      </c>
      <c r="I6222" s="1">
        <v>7</v>
      </c>
      <c r="J6222" s="1">
        <v>4</v>
      </c>
      <c r="K6222" s="1">
        <v>39</v>
      </c>
      <c r="L6222" s="1">
        <v>6</v>
      </c>
      <c r="M6222" s="1">
        <v>82</v>
      </c>
      <c r="N6222" s="1" t="s">
        <v>43</v>
      </c>
      <c r="R6222" t="str">
        <f t="shared" si="390"/>
        <v>TIME 4:57 Sun</v>
      </c>
    </row>
    <row r="6223" spans="1:18" x14ac:dyDescent="0.25">
      <c r="A6223" s="12">
        <f t="shared" si="388"/>
        <v>44794.208083703699</v>
      </c>
      <c r="B6223" s="8" t="str">
        <f t="shared" si="389"/>
        <v>←</v>
      </c>
      <c r="C6223" s="10">
        <f t="shared" si="391"/>
        <v>0.123</v>
      </c>
      <c r="D6223" s="2">
        <v>1661021978432</v>
      </c>
      <c r="E6223" t="s">
        <v>0</v>
      </c>
      <c r="F6223" s="1">
        <v>5</v>
      </c>
      <c r="G6223" s="1">
        <v>31</v>
      </c>
      <c r="H6223" s="1">
        <v>21</v>
      </c>
      <c r="I6223" s="1" t="s">
        <v>7</v>
      </c>
      <c r="J6223" s="1">
        <v>3</v>
      </c>
      <c r="K6223" s="1" t="s">
        <v>8</v>
      </c>
      <c r="R6223" t="str">
        <f t="shared" si="390"/>
        <v>ACK</v>
      </c>
    </row>
    <row r="6224" spans="1:18" x14ac:dyDescent="0.25">
      <c r="A6224" s="12">
        <f t="shared" si="388"/>
        <v>44794.208084745369</v>
      </c>
      <c r="B6224" s="8" t="str">
        <f t="shared" si="389"/>
        <v>→</v>
      </c>
      <c r="C6224" s="10">
        <f t="shared" si="391"/>
        <v>0.09</v>
      </c>
      <c r="D6224" s="2">
        <v>1661021978522</v>
      </c>
      <c r="E6224" t="s">
        <v>0</v>
      </c>
      <c r="F6224" s="1">
        <v>5</v>
      </c>
      <c r="G6224" s="1">
        <v>21</v>
      </c>
      <c r="H6224" s="1">
        <v>31</v>
      </c>
      <c r="I6224" s="1">
        <v>8</v>
      </c>
      <c r="J6224" s="1" t="s">
        <v>16</v>
      </c>
      <c r="K6224" s="1" t="s">
        <v>75</v>
      </c>
      <c r="R6224" t="str">
        <f t="shared" si="390"/>
        <v>UNKNOWN 8</v>
      </c>
    </row>
    <row r="6225" spans="1:18" x14ac:dyDescent="0.25">
      <c r="A6225" s="12">
        <f t="shared" si="388"/>
        <v>44794.208086064813</v>
      </c>
      <c r="B6225" s="8" t="str">
        <f t="shared" si="389"/>
        <v>←</v>
      </c>
      <c r="C6225" s="10">
        <f t="shared" si="391"/>
        <v>0.114</v>
      </c>
      <c r="D6225" s="2">
        <v>1661021978636</v>
      </c>
      <c r="E6225" t="s">
        <v>0</v>
      </c>
      <c r="F6225" s="1">
        <v>5</v>
      </c>
      <c r="G6225" s="1">
        <v>31</v>
      </c>
      <c r="H6225" s="1">
        <v>21</v>
      </c>
      <c r="I6225" s="1" t="s">
        <v>7</v>
      </c>
      <c r="J6225" s="1">
        <v>3</v>
      </c>
      <c r="K6225" s="1" t="s">
        <v>8</v>
      </c>
      <c r="R6225" t="str">
        <f t="shared" si="390"/>
        <v>ACK</v>
      </c>
    </row>
    <row r="6226" spans="1:18" x14ac:dyDescent="0.25">
      <c r="A6226" s="12">
        <f t="shared" si="388"/>
        <v>44794.20808715278</v>
      </c>
      <c r="B6226" s="8" t="str">
        <f t="shared" si="389"/>
        <v>→</v>
      </c>
      <c r="C6226" s="10">
        <f t="shared" si="391"/>
        <v>9.4E-2</v>
      </c>
      <c r="D6226" s="2">
        <v>1661021978730</v>
      </c>
      <c r="E6226" t="s">
        <v>0</v>
      </c>
      <c r="F6226" s="1">
        <v>6</v>
      </c>
      <c r="G6226" s="1">
        <v>21</v>
      </c>
      <c r="H6226" s="1">
        <v>31</v>
      </c>
      <c r="I6226" s="1" t="s">
        <v>43</v>
      </c>
      <c r="J6226" s="1">
        <v>0</v>
      </c>
      <c r="K6226" s="1" t="s">
        <v>73</v>
      </c>
      <c r="L6226" s="1" t="s">
        <v>102</v>
      </c>
      <c r="R6226" t="str">
        <f t="shared" si="390"/>
        <v>FAN SPEED Fan:Off</v>
      </c>
    </row>
    <row r="6227" spans="1:18" x14ac:dyDescent="0.25">
      <c r="A6227" s="12">
        <f t="shared" si="388"/>
        <v>44794.208088437495</v>
      </c>
      <c r="B6227" s="8" t="str">
        <f t="shared" si="389"/>
        <v>←</v>
      </c>
      <c r="C6227" s="10">
        <f t="shared" si="391"/>
        <v>0.111</v>
      </c>
      <c r="D6227" s="2">
        <v>1661021978841</v>
      </c>
      <c r="E6227" t="s">
        <v>0</v>
      </c>
      <c r="F6227" s="1">
        <v>5</v>
      </c>
      <c r="G6227" s="1">
        <v>31</v>
      </c>
      <c r="H6227" s="1">
        <v>21</v>
      </c>
      <c r="I6227" s="1" t="s">
        <v>7</v>
      </c>
      <c r="J6227" s="1">
        <v>3</v>
      </c>
      <c r="K6227" s="1" t="s">
        <v>8</v>
      </c>
      <c r="R6227" t="str">
        <f t="shared" si="390"/>
        <v>ACK</v>
      </c>
    </row>
    <row r="6228" spans="1:18" x14ac:dyDescent="0.25">
      <c r="A6228" s="12">
        <f t="shared" si="388"/>
        <v>44794.208089421292</v>
      </c>
      <c r="B6228" s="8" t="str">
        <f t="shared" si="389"/>
        <v>→</v>
      </c>
      <c r="C6228" s="10">
        <f t="shared" si="391"/>
        <v>8.5000000000000006E-2</v>
      </c>
      <c r="D6228" s="2">
        <v>1661021978926</v>
      </c>
      <c r="E6228" t="s">
        <v>0</v>
      </c>
      <c r="F6228" s="1">
        <v>5</v>
      </c>
      <c r="G6228" s="1">
        <v>21</v>
      </c>
      <c r="H6228" s="1">
        <v>31</v>
      </c>
      <c r="I6228" s="1">
        <v>6</v>
      </c>
      <c r="J6228" s="1">
        <v>60</v>
      </c>
      <c r="K6228" s="1">
        <v>83</v>
      </c>
      <c r="R6228" t="str">
        <f t="shared" si="390"/>
        <v>FURNACE STATUS REQUEST</v>
      </c>
    </row>
    <row r="6229" spans="1:18" x14ac:dyDescent="0.25">
      <c r="A6229" s="12">
        <f t="shared" si="388"/>
        <v>44794.208091435183</v>
      </c>
      <c r="B6229" s="8" t="str">
        <f t="shared" si="389"/>
        <v>←</v>
      </c>
      <c r="C6229" s="10">
        <f t="shared" si="391"/>
        <v>0.17399999999999999</v>
      </c>
      <c r="D6229" s="2">
        <v>1661021979100</v>
      </c>
      <c r="E6229" t="s">
        <v>0</v>
      </c>
      <c r="F6229" s="1">
        <v>9</v>
      </c>
      <c r="G6229" s="1">
        <v>31</v>
      </c>
      <c r="H6229" s="1">
        <v>21</v>
      </c>
      <c r="I6229" s="1" t="s">
        <v>1</v>
      </c>
      <c r="J6229" s="1">
        <v>0</v>
      </c>
      <c r="K6229" s="1">
        <v>0</v>
      </c>
      <c r="L6229" s="1">
        <v>0</v>
      </c>
      <c r="M6229" s="1">
        <v>0</v>
      </c>
      <c r="N6229" s="1" t="s">
        <v>26</v>
      </c>
      <c r="O6229" s="1" t="s">
        <v>27</v>
      </c>
      <c r="R6229" t="str">
        <f t="shared" si="390"/>
        <v>FURNACE STATUS RESPONSE Fan:0 Ignition:0 Burner:0 Unknown:0</v>
      </c>
    </row>
    <row r="6230" spans="1:18" x14ac:dyDescent="0.25">
      <c r="A6230" s="12">
        <f t="shared" si="388"/>
        <v>44794.208776736108</v>
      </c>
      <c r="B6230" s="8" t="str">
        <f t="shared" si="389"/>
        <v>→</v>
      </c>
      <c r="C6230" s="10">
        <f t="shared" si="391"/>
        <v>59.21</v>
      </c>
      <c r="D6230" s="2">
        <v>1661022038310</v>
      </c>
      <c r="E6230" t="s">
        <v>0</v>
      </c>
      <c r="F6230" s="1">
        <v>8</v>
      </c>
      <c r="G6230" s="1">
        <v>21</v>
      </c>
      <c r="H6230" s="1">
        <v>31</v>
      </c>
      <c r="I6230" s="1">
        <v>7</v>
      </c>
      <c r="J6230" s="1">
        <v>4</v>
      </c>
      <c r="K6230" s="1" t="s">
        <v>70</v>
      </c>
      <c r="L6230" s="1">
        <v>6</v>
      </c>
      <c r="M6230" s="1">
        <v>88</v>
      </c>
      <c r="N6230" s="1" t="s">
        <v>43</v>
      </c>
      <c r="R6230" t="str">
        <f t="shared" si="390"/>
        <v>TIME 4:58 Sun</v>
      </c>
    </row>
    <row r="6231" spans="1:18" x14ac:dyDescent="0.25">
      <c r="A6231" s="12">
        <f t="shared" si="388"/>
        <v>44794.208777893517</v>
      </c>
      <c r="B6231" s="8" t="str">
        <f t="shared" si="389"/>
        <v>←</v>
      </c>
      <c r="C6231" s="10">
        <f t="shared" si="391"/>
        <v>0.1</v>
      </c>
      <c r="D6231" s="2">
        <v>1661022038410</v>
      </c>
      <c r="E6231" t="s">
        <v>0</v>
      </c>
      <c r="F6231" s="1">
        <v>5</v>
      </c>
      <c r="G6231" s="1">
        <v>31</v>
      </c>
      <c r="H6231" s="1">
        <v>21</v>
      </c>
      <c r="I6231" s="1" t="s">
        <v>7</v>
      </c>
      <c r="J6231" s="1">
        <v>3</v>
      </c>
      <c r="K6231" s="1" t="s">
        <v>8</v>
      </c>
      <c r="R6231" t="str">
        <f t="shared" si="390"/>
        <v>ACK</v>
      </c>
    </row>
    <row r="6232" spans="1:18" x14ac:dyDescent="0.25">
      <c r="A6232" s="12">
        <f t="shared" si="388"/>
        <v>44794.208779456014</v>
      </c>
      <c r="B6232" s="8" t="str">
        <f t="shared" si="389"/>
        <v>→</v>
      </c>
      <c r="C6232" s="10">
        <f t="shared" si="391"/>
        <v>0.13500000000000001</v>
      </c>
      <c r="D6232" s="2">
        <v>1661022038545</v>
      </c>
      <c r="E6232" t="s">
        <v>0</v>
      </c>
      <c r="F6232" s="1">
        <v>5</v>
      </c>
      <c r="G6232" s="1">
        <v>21</v>
      </c>
      <c r="H6232" s="1">
        <v>31</v>
      </c>
      <c r="I6232" s="1">
        <v>8</v>
      </c>
      <c r="J6232" s="1" t="s">
        <v>16</v>
      </c>
      <c r="K6232" s="1" t="s">
        <v>75</v>
      </c>
      <c r="R6232" t="str">
        <f t="shared" si="390"/>
        <v>UNKNOWN 8</v>
      </c>
    </row>
    <row r="6233" spans="1:18" x14ac:dyDescent="0.25">
      <c r="A6233" s="12">
        <f t="shared" si="388"/>
        <v>44794.20878064815</v>
      </c>
      <c r="B6233" s="8" t="str">
        <f t="shared" si="389"/>
        <v>←</v>
      </c>
      <c r="C6233" s="10">
        <f t="shared" si="391"/>
        <v>0.10299999999999999</v>
      </c>
      <c r="D6233" s="2">
        <v>1661022038648</v>
      </c>
      <c r="E6233" t="s">
        <v>0</v>
      </c>
      <c r="F6233" s="1">
        <v>5</v>
      </c>
      <c r="G6233" s="1">
        <v>31</v>
      </c>
      <c r="H6233" s="1">
        <v>21</v>
      </c>
      <c r="I6233" s="1" t="s">
        <v>7</v>
      </c>
      <c r="J6233" s="1">
        <v>3</v>
      </c>
      <c r="K6233" s="1" t="s">
        <v>8</v>
      </c>
      <c r="R6233" t="str">
        <f t="shared" si="390"/>
        <v>ACK</v>
      </c>
    </row>
    <row r="6234" spans="1:18" x14ac:dyDescent="0.25">
      <c r="A6234" s="12">
        <f t="shared" si="388"/>
        <v>44794.208781956018</v>
      </c>
      <c r="B6234" s="8" t="str">
        <f t="shared" si="389"/>
        <v>→</v>
      </c>
      <c r="C6234" s="10">
        <f t="shared" si="391"/>
        <v>0.113</v>
      </c>
      <c r="D6234" s="2">
        <v>1661022038761</v>
      </c>
      <c r="E6234" t="s">
        <v>0</v>
      </c>
      <c r="F6234" s="1">
        <v>6</v>
      </c>
      <c r="G6234" s="1">
        <v>21</v>
      </c>
      <c r="H6234" s="1">
        <v>31</v>
      </c>
      <c r="I6234" s="1" t="s">
        <v>43</v>
      </c>
      <c r="J6234" s="1">
        <v>0</v>
      </c>
      <c r="K6234" s="1" t="s">
        <v>73</v>
      </c>
      <c r="L6234" s="1" t="s">
        <v>102</v>
      </c>
      <c r="R6234" t="str">
        <f t="shared" si="390"/>
        <v>FAN SPEED Fan:Off</v>
      </c>
    </row>
    <row r="6235" spans="1:18" x14ac:dyDescent="0.25">
      <c r="A6235" s="12">
        <f t="shared" si="388"/>
        <v>44794.208783310183</v>
      </c>
      <c r="B6235" s="8" t="str">
        <f t="shared" si="389"/>
        <v>←</v>
      </c>
      <c r="C6235" s="10">
        <f t="shared" si="391"/>
        <v>0.11700000000000001</v>
      </c>
      <c r="D6235" s="2">
        <v>1661022038878</v>
      </c>
      <c r="E6235" t="s">
        <v>0</v>
      </c>
      <c r="F6235" s="1">
        <v>5</v>
      </c>
      <c r="G6235" s="1">
        <v>31</v>
      </c>
      <c r="H6235" s="1">
        <v>21</v>
      </c>
      <c r="I6235" s="1" t="s">
        <v>7</v>
      </c>
      <c r="J6235" s="1">
        <v>3</v>
      </c>
      <c r="K6235" s="1" t="s">
        <v>8</v>
      </c>
      <c r="R6235" t="str">
        <f t="shared" si="390"/>
        <v>ACK</v>
      </c>
    </row>
    <row r="6236" spans="1:18" x14ac:dyDescent="0.25">
      <c r="A6236" s="12">
        <f t="shared" si="388"/>
        <v>44794.208784456016</v>
      </c>
      <c r="B6236" s="8" t="str">
        <f t="shared" si="389"/>
        <v>→</v>
      </c>
      <c r="C6236" s="10">
        <f t="shared" si="391"/>
        <v>9.9000000000000005E-2</v>
      </c>
      <c r="D6236" s="2">
        <v>1661022038977</v>
      </c>
      <c r="E6236" t="s">
        <v>0</v>
      </c>
      <c r="F6236" s="1">
        <v>5</v>
      </c>
      <c r="G6236" s="1">
        <v>21</v>
      </c>
      <c r="H6236" s="1">
        <v>31</v>
      </c>
      <c r="I6236" s="1">
        <v>6</v>
      </c>
      <c r="J6236" s="1">
        <v>60</v>
      </c>
      <c r="K6236" s="1">
        <v>83</v>
      </c>
      <c r="R6236" t="str">
        <f t="shared" si="390"/>
        <v>FURNACE STATUS REQUEST</v>
      </c>
    </row>
    <row r="6237" spans="1:18" x14ac:dyDescent="0.25">
      <c r="A6237" s="12">
        <f t="shared" si="388"/>
        <v>44794.208786076386</v>
      </c>
      <c r="B6237" s="8" t="str">
        <f t="shared" si="389"/>
        <v>←</v>
      </c>
      <c r="C6237" s="10">
        <f t="shared" si="391"/>
        <v>0.14000000000000001</v>
      </c>
      <c r="D6237" s="2">
        <v>1661022039117</v>
      </c>
      <c r="E6237" t="s">
        <v>0</v>
      </c>
      <c r="F6237" s="1">
        <v>9</v>
      </c>
      <c r="G6237" s="1">
        <v>31</v>
      </c>
      <c r="H6237" s="1">
        <v>21</v>
      </c>
      <c r="I6237" s="1" t="s">
        <v>1</v>
      </c>
      <c r="J6237" s="1">
        <v>0</v>
      </c>
      <c r="K6237" s="1">
        <v>0</v>
      </c>
      <c r="L6237" s="1">
        <v>0</v>
      </c>
      <c r="M6237" s="1">
        <v>0</v>
      </c>
      <c r="N6237" s="1" t="s">
        <v>26</v>
      </c>
      <c r="O6237" s="1" t="s">
        <v>27</v>
      </c>
      <c r="R6237" t="str">
        <f t="shared" si="390"/>
        <v>FURNACE STATUS RESPONSE Fan:0 Ignition:0 Burner:0 Unknown:0</v>
      </c>
    </row>
    <row r="6238" spans="1:18" x14ac:dyDescent="0.25">
      <c r="A6238" s="12">
        <f t="shared" si="388"/>
        <v>44794.209471400456</v>
      </c>
      <c r="B6238" s="8" t="str">
        <f t="shared" si="389"/>
        <v>→</v>
      </c>
      <c r="C6238" s="10">
        <f t="shared" si="391"/>
        <v>59.212000000000003</v>
      </c>
      <c r="D6238" s="2">
        <v>1661022098329</v>
      </c>
      <c r="E6238" t="s">
        <v>0</v>
      </c>
      <c r="F6238" s="1">
        <v>8</v>
      </c>
      <c r="G6238" s="1">
        <v>21</v>
      </c>
      <c r="H6238" s="1">
        <v>31</v>
      </c>
      <c r="I6238" s="1">
        <v>7</v>
      </c>
      <c r="J6238" s="1">
        <v>4</v>
      </c>
      <c r="K6238" s="1" t="s">
        <v>71</v>
      </c>
      <c r="L6238" s="1">
        <v>6</v>
      </c>
      <c r="M6238" s="1" t="s">
        <v>81</v>
      </c>
      <c r="N6238" s="1" t="s">
        <v>41</v>
      </c>
      <c r="R6238" t="str">
        <f t="shared" si="390"/>
        <v>TIME 4:59 Sun</v>
      </c>
    </row>
    <row r="6239" spans="1:18" x14ac:dyDescent="0.25">
      <c r="A6239" s="12">
        <f t="shared" si="388"/>
        <v>44794.209472812501</v>
      </c>
      <c r="B6239" s="8" t="str">
        <f t="shared" si="389"/>
        <v>←</v>
      </c>
      <c r="C6239" s="10">
        <f t="shared" si="391"/>
        <v>0.122</v>
      </c>
      <c r="D6239" s="2">
        <v>1661022098451</v>
      </c>
      <c r="E6239" t="s">
        <v>0</v>
      </c>
      <c r="F6239" s="1">
        <v>5</v>
      </c>
      <c r="G6239" s="1">
        <v>31</v>
      </c>
      <c r="H6239" s="1">
        <v>21</v>
      </c>
      <c r="I6239" s="1" t="s">
        <v>7</v>
      </c>
      <c r="J6239" s="1">
        <v>3</v>
      </c>
      <c r="K6239" s="1" t="s">
        <v>8</v>
      </c>
      <c r="R6239" t="str">
        <f t="shared" si="390"/>
        <v>ACK</v>
      </c>
    </row>
    <row r="6240" spans="1:18" x14ac:dyDescent="0.25">
      <c r="A6240" s="12">
        <f t="shared" si="388"/>
        <v>44794.209473981478</v>
      </c>
      <c r="B6240" s="8" t="str">
        <f t="shared" si="389"/>
        <v>→</v>
      </c>
      <c r="C6240" s="10">
        <f t="shared" si="391"/>
        <v>0.10100000000000001</v>
      </c>
      <c r="D6240" s="2">
        <v>1661022098552</v>
      </c>
      <c r="E6240" t="s">
        <v>0</v>
      </c>
      <c r="F6240" s="1">
        <v>5</v>
      </c>
      <c r="G6240" s="1">
        <v>21</v>
      </c>
      <c r="H6240" s="1">
        <v>31</v>
      </c>
      <c r="I6240" s="1">
        <v>8</v>
      </c>
      <c r="J6240" s="1" t="s">
        <v>16</v>
      </c>
      <c r="K6240" s="1" t="s">
        <v>75</v>
      </c>
      <c r="R6240" t="str">
        <f t="shared" si="390"/>
        <v>UNKNOWN 8</v>
      </c>
    </row>
    <row r="6241" spans="1:18" x14ac:dyDescent="0.25">
      <c r="A6241" s="12">
        <f t="shared" si="388"/>
        <v>44794.209475648146</v>
      </c>
      <c r="B6241" s="8" t="str">
        <f t="shared" si="389"/>
        <v>←</v>
      </c>
      <c r="C6241" s="10">
        <f t="shared" si="391"/>
        <v>0.14399999999999999</v>
      </c>
      <c r="D6241" s="2">
        <v>1661022098696</v>
      </c>
      <c r="E6241" t="s">
        <v>0</v>
      </c>
      <c r="F6241" s="1">
        <v>5</v>
      </c>
      <c r="G6241" s="1">
        <v>31</v>
      </c>
      <c r="H6241" s="1">
        <v>21</v>
      </c>
      <c r="I6241" s="1" t="s">
        <v>7</v>
      </c>
      <c r="J6241" s="1">
        <v>3</v>
      </c>
      <c r="K6241" s="1" t="s">
        <v>8</v>
      </c>
      <c r="R6241" t="str">
        <f t="shared" si="390"/>
        <v>ACK</v>
      </c>
    </row>
    <row r="6242" spans="1:18" x14ac:dyDescent="0.25">
      <c r="A6242" s="12">
        <f t="shared" si="388"/>
        <v>44794.209476504628</v>
      </c>
      <c r="B6242" s="8" t="str">
        <f t="shared" si="389"/>
        <v>→</v>
      </c>
      <c r="C6242" s="10">
        <f t="shared" si="391"/>
        <v>7.3999999999999996E-2</v>
      </c>
      <c r="D6242" s="2">
        <v>1661022098770</v>
      </c>
      <c r="E6242" t="s">
        <v>0</v>
      </c>
      <c r="F6242" s="1">
        <v>6</v>
      </c>
      <c r="G6242" s="1">
        <v>21</v>
      </c>
      <c r="H6242" s="1">
        <v>31</v>
      </c>
      <c r="I6242" s="1" t="s">
        <v>43</v>
      </c>
      <c r="J6242" s="1">
        <v>0</v>
      </c>
      <c r="K6242" s="1" t="s">
        <v>73</v>
      </c>
      <c r="L6242" s="1" t="s">
        <v>102</v>
      </c>
      <c r="R6242" t="str">
        <f t="shared" si="390"/>
        <v>FAN SPEED Fan:Off</v>
      </c>
    </row>
    <row r="6243" spans="1:18" x14ac:dyDescent="0.25">
      <c r="A6243" s="12">
        <f t="shared" si="388"/>
        <v>44794.209477916665</v>
      </c>
      <c r="B6243" s="8" t="str">
        <f t="shared" si="389"/>
        <v>←</v>
      </c>
      <c r="C6243" s="10">
        <f t="shared" si="391"/>
        <v>0.122</v>
      </c>
      <c r="D6243" s="2">
        <v>1661022098892</v>
      </c>
      <c r="E6243" t="s">
        <v>0</v>
      </c>
      <c r="F6243" s="1">
        <v>5</v>
      </c>
      <c r="G6243" s="1">
        <v>31</v>
      </c>
      <c r="H6243" s="1">
        <v>21</v>
      </c>
      <c r="I6243" s="1" t="s">
        <v>7</v>
      </c>
      <c r="J6243" s="1">
        <v>3</v>
      </c>
      <c r="K6243" s="1" t="s">
        <v>8</v>
      </c>
      <c r="R6243" t="str">
        <f t="shared" si="390"/>
        <v>ACK</v>
      </c>
    </row>
    <row r="6244" spans="1:18" x14ac:dyDescent="0.25">
      <c r="A6244" s="12">
        <f t="shared" si="388"/>
        <v>44794.209479016201</v>
      </c>
      <c r="B6244" s="8" t="str">
        <f t="shared" si="389"/>
        <v>→</v>
      </c>
      <c r="C6244" s="10">
        <f t="shared" si="391"/>
        <v>9.5000000000000001E-2</v>
      </c>
      <c r="D6244" s="2">
        <v>1661022098987</v>
      </c>
      <c r="E6244" t="s">
        <v>0</v>
      </c>
      <c r="F6244" s="1">
        <v>5</v>
      </c>
      <c r="G6244" s="1">
        <v>21</v>
      </c>
      <c r="H6244" s="1">
        <v>31</v>
      </c>
      <c r="I6244" s="1">
        <v>6</v>
      </c>
      <c r="J6244" s="1">
        <v>60</v>
      </c>
      <c r="K6244" s="1">
        <v>83</v>
      </c>
      <c r="R6244" t="str">
        <f t="shared" si="390"/>
        <v>FURNACE STATUS REQUEST</v>
      </c>
    </row>
    <row r="6245" spans="1:18" x14ac:dyDescent="0.25">
      <c r="A6245" s="12">
        <f t="shared" si="388"/>
        <v>44794.209480844904</v>
      </c>
      <c r="B6245" s="8" t="str">
        <f t="shared" si="389"/>
        <v>←</v>
      </c>
      <c r="C6245" s="10">
        <f t="shared" si="391"/>
        <v>0.158</v>
      </c>
      <c r="D6245" s="2">
        <v>1661022099145</v>
      </c>
      <c r="E6245" t="s">
        <v>0</v>
      </c>
      <c r="F6245" s="1">
        <v>9</v>
      </c>
      <c r="G6245" s="1">
        <v>31</v>
      </c>
      <c r="H6245" s="1">
        <v>21</v>
      </c>
      <c r="I6245" s="1" t="s">
        <v>1</v>
      </c>
      <c r="J6245" s="1">
        <v>0</v>
      </c>
      <c r="K6245" s="1">
        <v>0</v>
      </c>
      <c r="L6245" s="1">
        <v>0</v>
      </c>
      <c r="M6245" s="1">
        <v>0</v>
      </c>
      <c r="N6245" s="1" t="s">
        <v>26</v>
      </c>
      <c r="O6245" s="1" t="s">
        <v>27</v>
      </c>
      <c r="R6245" t="str">
        <f t="shared" si="390"/>
        <v>FURNACE STATUS RESPONSE Fan:0 Ignition:0 Burner:0 Unknown:0</v>
      </c>
    </row>
    <row r="6246" spans="1:18" x14ac:dyDescent="0.25">
      <c r="A6246" s="12">
        <f t="shared" si="388"/>
        <v>44794.210165752309</v>
      </c>
      <c r="B6246" s="8" t="str">
        <f t="shared" si="389"/>
        <v>→</v>
      </c>
      <c r="C6246" s="10">
        <f t="shared" si="391"/>
        <v>59.176000000000002</v>
      </c>
      <c r="D6246" s="2">
        <v>1661022158321</v>
      </c>
      <c r="E6246" t="s">
        <v>0</v>
      </c>
      <c r="F6246" s="1">
        <v>8</v>
      </c>
      <c r="G6246" s="1">
        <v>21</v>
      </c>
      <c r="H6246" s="1">
        <v>31</v>
      </c>
      <c r="I6246" s="1">
        <v>7</v>
      </c>
      <c r="J6246" s="1">
        <v>5</v>
      </c>
      <c r="K6246" s="1">
        <v>0</v>
      </c>
      <c r="L6246" s="1">
        <v>6</v>
      </c>
      <c r="M6246" s="1">
        <v>94</v>
      </c>
      <c r="N6246" s="1">
        <v>9</v>
      </c>
      <c r="R6246" t="str">
        <f t="shared" si="390"/>
        <v>TIME 5:00 Sun</v>
      </c>
    </row>
    <row r="6247" spans="1:18" x14ac:dyDescent="0.25">
      <c r="A6247" s="12">
        <f t="shared" si="388"/>
        <v>44794.210167013887</v>
      </c>
      <c r="B6247" s="8" t="str">
        <f t="shared" si="389"/>
        <v>←</v>
      </c>
      <c r="C6247" s="10">
        <f t="shared" si="391"/>
        <v>0.109</v>
      </c>
      <c r="D6247" s="2">
        <v>1661022158430</v>
      </c>
      <c r="E6247" t="s">
        <v>0</v>
      </c>
      <c r="F6247" s="1">
        <v>5</v>
      </c>
      <c r="G6247" s="1">
        <v>31</v>
      </c>
      <c r="H6247" s="1">
        <v>21</v>
      </c>
      <c r="I6247" s="1" t="s">
        <v>7</v>
      </c>
      <c r="J6247" s="1">
        <v>3</v>
      </c>
      <c r="K6247" s="1" t="s">
        <v>8</v>
      </c>
      <c r="R6247" t="str">
        <f t="shared" si="390"/>
        <v>ACK</v>
      </c>
    </row>
    <row r="6248" spans="1:18" x14ac:dyDescent="0.25">
      <c r="A6248" s="12">
        <f t="shared" si="388"/>
        <v>44794.210168217593</v>
      </c>
      <c r="B6248" s="8" t="str">
        <f t="shared" si="389"/>
        <v>→</v>
      </c>
      <c r="C6248" s="10">
        <f t="shared" si="391"/>
        <v>0.104</v>
      </c>
      <c r="D6248" s="2">
        <v>1661022158534</v>
      </c>
      <c r="E6248" t="s">
        <v>0</v>
      </c>
      <c r="F6248" s="1">
        <v>5</v>
      </c>
      <c r="G6248" s="1">
        <v>21</v>
      </c>
      <c r="H6248" s="1">
        <v>31</v>
      </c>
      <c r="I6248" s="1">
        <v>8</v>
      </c>
      <c r="J6248" s="1" t="s">
        <v>16</v>
      </c>
      <c r="K6248" s="1" t="s">
        <v>75</v>
      </c>
      <c r="R6248" t="str">
        <f t="shared" si="390"/>
        <v>UNKNOWN 8</v>
      </c>
    </row>
    <row r="6249" spans="1:18" x14ac:dyDescent="0.25">
      <c r="A6249" s="12">
        <f t="shared" si="388"/>
        <v>44794.210169317128</v>
      </c>
      <c r="B6249" s="8" t="str">
        <f t="shared" si="389"/>
        <v>←</v>
      </c>
      <c r="C6249" s="10">
        <f t="shared" si="391"/>
        <v>9.5000000000000001E-2</v>
      </c>
      <c r="D6249" s="2">
        <v>1661022158629</v>
      </c>
      <c r="E6249" t="s">
        <v>0</v>
      </c>
      <c r="F6249" s="1">
        <v>5</v>
      </c>
      <c r="G6249" s="1">
        <v>31</v>
      </c>
      <c r="H6249" s="1">
        <v>21</v>
      </c>
      <c r="I6249" s="1" t="s">
        <v>7</v>
      </c>
      <c r="J6249" s="1">
        <v>3</v>
      </c>
      <c r="K6249" s="1" t="s">
        <v>8</v>
      </c>
      <c r="R6249" t="str">
        <f t="shared" si="390"/>
        <v>ACK</v>
      </c>
    </row>
    <row r="6250" spans="1:18" x14ac:dyDescent="0.25">
      <c r="A6250" s="12">
        <f t="shared" si="388"/>
        <v>44794.210170543978</v>
      </c>
      <c r="B6250" s="8" t="str">
        <f t="shared" si="389"/>
        <v>→</v>
      </c>
      <c r="C6250" s="10">
        <f t="shared" si="391"/>
        <v>0.106</v>
      </c>
      <c r="D6250" s="2">
        <v>1661022158735</v>
      </c>
      <c r="E6250" t="s">
        <v>0</v>
      </c>
      <c r="F6250" s="1">
        <v>6</v>
      </c>
      <c r="G6250" s="1">
        <v>21</v>
      </c>
      <c r="H6250" s="1">
        <v>31</v>
      </c>
      <c r="I6250" s="1" t="s">
        <v>43</v>
      </c>
      <c r="J6250" s="1">
        <v>0</v>
      </c>
      <c r="K6250" s="1" t="s">
        <v>73</v>
      </c>
      <c r="L6250" s="1" t="s">
        <v>102</v>
      </c>
      <c r="R6250" t="str">
        <f t="shared" si="390"/>
        <v>FAN SPEED Fan:Off</v>
      </c>
    </row>
    <row r="6251" spans="1:18" x14ac:dyDescent="0.25">
      <c r="A6251" s="12">
        <f t="shared" si="388"/>
        <v>44794.210171747683</v>
      </c>
      <c r="B6251" s="8" t="str">
        <f t="shared" si="389"/>
        <v>←</v>
      </c>
      <c r="C6251" s="10">
        <f t="shared" si="391"/>
        <v>0.104</v>
      </c>
      <c r="D6251" s="2">
        <v>1661022158839</v>
      </c>
      <c r="E6251" t="s">
        <v>0</v>
      </c>
      <c r="F6251" s="1">
        <v>5</v>
      </c>
      <c r="G6251" s="1">
        <v>31</v>
      </c>
      <c r="H6251" s="1">
        <v>21</v>
      </c>
      <c r="I6251" s="1" t="s">
        <v>7</v>
      </c>
      <c r="J6251" s="1">
        <v>3</v>
      </c>
      <c r="K6251" s="1" t="s">
        <v>8</v>
      </c>
      <c r="R6251" t="str">
        <f t="shared" si="390"/>
        <v>ACK</v>
      </c>
    </row>
    <row r="6252" spans="1:18" x14ac:dyDescent="0.25">
      <c r="A6252" s="12">
        <f t="shared" si="388"/>
        <v>44794.210172881947</v>
      </c>
      <c r="B6252" s="8" t="str">
        <f t="shared" si="389"/>
        <v>→</v>
      </c>
      <c r="C6252" s="10">
        <f t="shared" si="391"/>
        <v>9.8000000000000004E-2</v>
      </c>
      <c r="D6252" s="2">
        <v>1661022158937</v>
      </c>
      <c r="E6252" t="s">
        <v>0</v>
      </c>
      <c r="F6252" s="1">
        <v>5</v>
      </c>
      <c r="G6252" s="1">
        <v>21</v>
      </c>
      <c r="H6252" s="1">
        <v>31</v>
      </c>
      <c r="I6252" s="1">
        <v>6</v>
      </c>
      <c r="J6252" s="1">
        <v>60</v>
      </c>
      <c r="K6252" s="1">
        <v>83</v>
      </c>
      <c r="R6252" t="str">
        <f t="shared" si="390"/>
        <v>FURNACE STATUS REQUEST</v>
      </c>
    </row>
    <row r="6253" spans="1:18" x14ac:dyDescent="0.25">
      <c r="A6253" s="12">
        <f t="shared" si="388"/>
        <v>44794.210174687498</v>
      </c>
      <c r="B6253" s="8" t="str">
        <f t="shared" si="389"/>
        <v>←</v>
      </c>
      <c r="C6253" s="10">
        <f t="shared" si="391"/>
        <v>0.156</v>
      </c>
      <c r="D6253" s="2">
        <v>1661022159093</v>
      </c>
      <c r="E6253" t="s">
        <v>0</v>
      </c>
      <c r="F6253" s="1">
        <v>9</v>
      </c>
      <c r="G6253" s="1">
        <v>31</v>
      </c>
      <c r="H6253" s="1">
        <v>21</v>
      </c>
      <c r="I6253" s="1" t="s">
        <v>1</v>
      </c>
      <c r="J6253" s="1">
        <v>0</v>
      </c>
      <c r="K6253" s="1">
        <v>0</v>
      </c>
      <c r="L6253" s="1">
        <v>0</v>
      </c>
      <c r="M6253" s="1">
        <v>0</v>
      </c>
      <c r="N6253" s="1" t="s">
        <v>26</v>
      </c>
      <c r="O6253" s="1" t="s">
        <v>27</v>
      </c>
      <c r="R6253" t="str">
        <f t="shared" si="390"/>
        <v>FURNACE STATUS RESPONSE Fan:0 Ignition:0 Burner:0 Unknown:0</v>
      </c>
    </row>
    <row r="6254" spans="1:18" x14ac:dyDescent="0.25">
      <c r="A6254" s="12">
        <f t="shared" si="388"/>
        <v>44794.210860266197</v>
      </c>
      <c r="B6254" s="8" t="str">
        <f t="shared" si="389"/>
        <v>→</v>
      </c>
      <c r="C6254" s="10">
        <f t="shared" si="391"/>
        <v>59.234000000000002</v>
      </c>
      <c r="D6254" s="2">
        <v>1661022218327</v>
      </c>
      <c r="E6254" t="s">
        <v>0</v>
      </c>
      <c r="F6254" s="1">
        <v>8</v>
      </c>
      <c r="G6254" s="1">
        <v>21</v>
      </c>
      <c r="H6254" s="1">
        <v>31</v>
      </c>
      <c r="I6254" s="1">
        <v>7</v>
      </c>
      <c r="J6254" s="1">
        <v>5</v>
      </c>
      <c r="K6254" s="1">
        <v>1</v>
      </c>
      <c r="L6254" s="1">
        <v>6</v>
      </c>
      <c r="M6254" s="1">
        <v>12</v>
      </c>
      <c r="N6254" s="1" t="s">
        <v>10</v>
      </c>
      <c r="R6254" t="str">
        <f t="shared" si="390"/>
        <v>TIME 5:01 Sun</v>
      </c>
    </row>
    <row r="6255" spans="1:18" x14ac:dyDescent="0.25">
      <c r="A6255" s="12">
        <f t="shared" si="388"/>
        <v>44794.210861539344</v>
      </c>
      <c r="B6255" s="8" t="str">
        <f t="shared" si="389"/>
        <v>←</v>
      </c>
      <c r="C6255" s="10">
        <f t="shared" si="391"/>
        <v>0.11</v>
      </c>
      <c r="D6255" s="2">
        <v>1661022218437</v>
      </c>
      <c r="E6255" t="s">
        <v>0</v>
      </c>
      <c r="F6255" s="1">
        <v>5</v>
      </c>
      <c r="G6255" s="1">
        <v>31</v>
      </c>
      <c r="H6255" s="1">
        <v>21</v>
      </c>
      <c r="I6255" s="1" t="s">
        <v>7</v>
      </c>
      <c r="J6255" s="1">
        <v>3</v>
      </c>
      <c r="K6255" s="1" t="s">
        <v>8</v>
      </c>
      <c r="R6255" t="str">
        <f t="shared" si="390"/>
        <v>ACK</v>
      </c>
    </row>
    <row r="6256" spans="1:18" x14ac:dyDescent="0.25">
      <c r="A6256" s="12">
        <f t="shared" si="388"/>
        <v>44794.210862870365</v>
      </c>
      <c r="B6256" s="8" t="str">
        <f t="shared" si="389"/>
        <v>→</v>
      </c>
      <c r="C6256" s="10">
        <f t="shared" si="391"/>
        <v>0.115</v>
      </c>
      <c r="D6256" s="2">
        <v>1661022218552</v>
      </c>
      <c r="E6256" t="s">
        <v>0</v>
      </c>
      <c r="F6256" s="1">
        <v>5</v>
      </c>
      <c r="G6256" s="1">
        <v>21</v>
      </c>
      <c r="H6256" s="1">
        <v>31</v>
      </c>
      <c r="I6256" s="1">
        <v>8</v>
      </c>
      <c r="J6256" s="1" t="s">
        <v>16</v>
      </c>
      <c r="K6256" s="1" t="s">
        <v>75</v>
      </c>
      <c r="R6256" t="str">
        <f t="shared" si="390"/>
        <v>UNKNOWN 8</v>
      </c>
    </row>
    <row r="6257" spans="1:18" x14ac:dyDescent="0.25">
      <c r="A6257" s="12">
        <f t="shared" si="388"/>
        <v>44794.21086428241</v>
      </c>
      <c r="B6257" s="8" t="str">
        <f t="shared" si="389"/>
        <v>←</v>
      </c>
      <c r="C6257" s="10">
        <f t="shared" si="391"/>
        <v>0.122</v>
      </c>
      <c r="D6257" s="2">
        <v>1661022218674</v>
      </c>
      <c r="E6257" t="s">
        <v>0</v>
      </c>
      <c r="F6257" s="1">
        <v>5</v>
      </c>
      <c r="G6257" s="1">
        <v>31</v>
      </c>
      <c r="H6257" s="1">
        <v>21</v>
      </c>
      <c r="I6257" s="1" t="s">
        <v>7</v>
      </c>
      <c r="J6257" s="1">
        <v>3</v>
      </c>
      <c r="K6257" s="1" t="s">
        <v>8</v>
      </c>
      <c r="R6257" t="str">
        <f t="shared" si="390"/>
        <v>ACK</v>
      </c>
    </row>
    <row r="6258" spans="1:18" x14ac:dyDescent="0.25">
      <c r="A6258" s="12">
        <f t="shared" si="388"/>
        <v>44794.210865416666</v>
      </c>
      <c r="B6258" s="8" t="str">
        <f t="shared" si="389"/>
        <v>→</v>
      </c>
      <c r="C6258" s="10">
        <f t="shared" si="391"/>
        <v>9.8000000000000004E-2</v>
      </c>
      <c r="D6258" s="2">
        <v>1661022218772</v>
      </c>
      <c r="E6258" t="s">
        <v>0</v>
      </c>
      <c r="F6258" s="1">
        <v>6</v>
      </c>
      <c r="G6258" s="1">
        <v>21</v>
      </c>
      <c r="H6258" s="1">
        <v>31</v>
      </c>
      <c r="I6258" s="1" t="s">
        <v>43</v>
      </c>
      <c r="J6258" s="1">
        <v>0</v>
      </c>
      <c r="K6258" s="1" t="s">
        <v>73</v>
      </c>
      <c r="L6258" s="1" t="s">
        <v>102</v>
      </c>
      <c r="R6258" t="str">
        <f t="shared" si="390"/>
        <v>FAN SPEED Fan:Off</v>
      </c>
    </row>
    <row r="6259" spans="1:18" x14ac:dyDescent="0.25">
      <c r="A6259" s="12">
        <f t="shared" si="388"/>
        <v>44794.210866666668</v>
      </c>
      <c r="B6259" s="8" t="str">
        <f t="shared" si="389"/>
        <v>←</v>
      </c>
      <c r="C6259" s="10">
        <f t="shared" si="391"/>
        <v>0.108</v>
      </c>
      <c r="D6259" s="2">
        <v>1661022218880</v>
      </c>
      <c r="E6259" t="s">
        <v>0</v>
      </c>
      <c r="F6259" s="1">
        <v>5</v>
      </c>
      <c r="G6259" s="1">
        <v>31</v>
      </c>
      <c r="H6259" s="1">
        <v>21</v>
      </c>
      <c r="I6259" s="1" t="s">
        <v>7</v>
      </c>
      <c r="J6259" s="1">
        <v>3</v>
      </c>
      <c r="K6259" s="1" t="s">
        <v>8</v>
      </c>
      <c r="R6259" t="str">
        <f t="shared" si="390"/>
        <v>ACK</v>
      </c>
    </row>
    <row r="6260" spans="1:18" x14ac:dyDescent="0.25">
      <c r="A6260" s="12">
        <f t="shared" si="388"/>
        <v>44794.21086756944</v>
      </c>
      <c r="B6260" s="8" t="str">
        <f t="shared" si="389"/>
        <v>→</v>
      </c>
      <c r="C6260" s="10">
        <f t="shared" si="391"/>
        <v>7.8E-2</v>
      </c>
      <c r="D6260" s="2">
        <v>1661022218958</v>
      </c>
      <c r="E6260" t="s">
        <v>0</v>
      </c>
      <c r="F6260" s="1">
        <v>5</v>
      </c>
      <c r="G6260" s="1">
        <v>21</v>
      </c>
      <c r="H6260" s="1">
        <v>31</v>
      </c>
      <c r="I6260" s="1">
        <v>6</v>
      </c>
      <c r="J6260" s="1">
        <v>60</v>
      </c>
      <c r="K6260" s="1">
        <v>83</v>
      </c>
      <c r="R6260" t="str">
        <f t="shared" si="390"/>
        <v>FURNACE STATUS REQUEST</v>
      </c>
    </row>
    <row r="6261" spans="1:18" x14ac:dyDescent="0.25">
      <c r="A6261" s="12">
        <f t="shared" si="388"/>
        <v>44794.210869548609</v>
      </c>
      <c r="B6261" s="8" t="str">
        <f t="shared" si="389"/>
        <v>←</v>
      </c>
      <c r="C6261" s="10">
        <f t="shared" si="391"/>
        <v>0.17100000000000001</v>
      </c>
      <c r="D6261" s="2">
        <v>1661022219129</v>
      </c>
      <c r="E6261" t="s">
        <v>0</v>
      </c>
      <c r="F6261" s="1">
        <v>9</v>
      </c>
      <c r="G6261" s="1">
        <v>31</v>
      </c>
      <c r="H6261" s="1">
        <v>21</v>
      </c>
      <c r="I6261" s="1" t="s">
        <v>1</v>
      </c>
      <c r="J6261" s="1">
        <v>0</v>
      </c>
      <c r="K6261" s="1">
        <v>0</v>
      </c>
      <c r="L6261" s="1">
        <v>0</v>
      </c>
      <c r="M6261" s="1">
        <v>0</v>
      </c>
      <c r="N6261" s="1" t="s">
        <v>26</v>
      </c>
      <c r="O6261" s="1" t="s">
        <v>27</v>
      </c>
      <c r="R6261" t="str">
        <f t="shared" si="390"/>
        <v>FURNACE STATUS RESPONSE Fan:0 Ignition:0 Burner:0 Unknown:0</v>
      </c>
    </row>
    <row r="6262" spans="1:18" x14ac:dyDescent="0.25">
      <c r="A6262" s="12">
        <f t="shared" si="388"/>
        <v>44794.21155472222</v>
      </c>
      <c r="B6262" s="8" t="str">
        <f t="shared" si="389"/>
        <v>→</v>
      </c>
      <c r="C6262" s="10">
        <f t="shared" si="391"/>
        <v>59.198999999999998</v>
      </c>
      <c r="D6262" s="2">
        <v>1661022278328</v>
      </c>
      <c r="E6262" t="s">
        <v>0</v>
      </c>
      <c r="F6262" s="1">
        <v>8</v>
      </c>
      <c r="G6262" s="1">
        <v>21</v>
      </c>
      <c r="H6262" s="1">
        <v>31</v>
      </c>
      <c r="I6262" s="1">
        <v>7</v>
      </c>
      <c r="J6262" s="1">
        <v>5</v>
      </c>
      <c r="K6262" s="1">
        <v>2</v>
      </c>
      <c r="L6262" s="1">
        <v>6</v>
      </c>
      <c r="M6262" s="1">
        <v>18</v>
      </c>
      <c r="N6262" s="1" t="s">
        <v>10</v>
      </c>
      <c r="R6262" t="str">
        <f t="shared" si="390"/>
        <v>TIME 5:02 Sun</v>
      </c>
    </row>
    <row r="6263" spans="1:18" x14ac:dyDescent="0.25">
      <c r="A6263" s="12">
        <f t="shared" si="388"/>
        <v>44794.211555995367</v>
      </c>
      <c r="B6263" s="8" t="str">
        <f t="shared" si="389"/>
        <v>←</v>
      </c>
      <c r="C6263" s="10">
        <f t="shared" si="391"/>
        <v>0.11</v>
      </c>
      <c r="D6263" s="2">
        <v>1661022278438</v>
      </c>
      <c r="E6263" t="s">
        <v>0</v>
      </c>
      <c r="F6263" s="1">
        <v>5</v>
      </c>
      <c r="G6263" s="1">
        <v>31</v>
      </c>
      <c r="H6263" s="1">
        <v>21</v>
      </c>
      <c r="I6263" s="1" t="s">
        <v>7</v>
      </c>
      <c r="J6263" s="1">
        <v>3</v>
      </c>
      <c r="K6263" s="1" t="s">
        <v>8</v>
      </c>
      <c r="R6263" t="str">
        <f t="shared" si="390"/>
        <v>ACK</v>
      </c>
    </row>
    <row r="6264" spans="1:18" x14ac:dyDescent="0.25">
      <c r="A6264" s="12">
        <f t="shared" si="388"/>
        <v>44794.211557268514</v>
      </c>
      <c r="B6264" s="8" t="str">
        <f t="shared" si="389"/>
        <v>→</v>
      </c>
      <c r="C6264" s="10">
        <f t="shared" si="391"/>
        <v>0.11</v>
      </c>
      <c r="D6264" s="2">
        <v>1661022278548</v>
      </c>
      <c r="E6264" t="s">
        <v>0</v>
      </c>
      <c r="F6264" s="1">
        <v>5</v>
      </c>
      <c r="G6264" s="1">
        <v>21</v>
      </c>
      <c r="H6264" s="1">
        <v>31</v>
      </c>
      <c r="I6264" s="1">
        <v>8</v>
      </c>
      <c r="J6264" s="1" t="s">
        <v>16</v>
      </c>
      <c r="K6264" s="1" t="s">
        <v>75</v>
      </c>
      <c r="R6264" t="str">
        <f t="shared" si="390"/>
        <v>UNKNOWN 8</v>
      </c>
    </row>
    <row r="6265" spans="1:18" x14ac:dyDescent="0.25">
      <c r="A6265" s="12">
        <f t="shared" si="388"/>
        <v>44794.211558773146</v>
      </c>
      <c r="B6265" s="8" t="str">
        <f t="shared" si="389"/>
        <v>←</v>
      </c>
      <c r="C6265" s="10">
        <f t="shared" si="391"/>
        <v>0.13</v>
      </c>
      <c r="D6265" s="2">
        <v>1661022278678</v>
      </c>
      <c r="E6265" t="s">
        <v>0</v>
      </c>
      <c r="F6265" s="1">
        <v>5</v>
      </c>
      <c r="G6265" s="1">
        <v>31</v>
      </c>
      <c r="H6265" s="1">
        <v>21</v>
      </c>
      <c r="I6265" s="1" t="s">
        <v>7</v>
      </c>
      <c r="J6265" s="1">
        <v>3</v>
      </c>
      <c r="K6265" s="1" t="s">
        <v>8</v>
      </c>
      <c r="R6265" t="str">
        <f t="shared" si="390"/>
        <v>ACK</v>
      </c>
    </row>
    <row r="6266" spans="1:18" x14ac:dyDescent="0.25">
      <c r="A6266" s="12">
        <f t="shared" si="388"/>
        <v>44794.211560081014</v>
      </c>
      <c r="B6266" s="8" t="str">
        <f t="shared" si="389"/>
        <v>→</v>
      </c>
      <c r="C6266" s="10">
        <f t="shared" si="391"/>
        <v>0.113</v>
      </c>
      <c r="D6266" s="2">
        <v>1661022278791</v>
      </c>
      <c r="E6266" t="s">
        <v>0</v>
      </c>
      <c r="F6266" s="1">
        <v>6</v>
      </c>
      <c r="G6266" s="1">
        <v>21</v>
      </c>
      <c r="H6266" s="1">
        <v>31</v>
      </c>
      <c r="I6266" s="1" t="s">
        <v>43</v>
      </c>
      <c r="J6266" s="1">
        <v>0</v>
      </c>
      <c r="K6266" s="1" t="s">
        <v>73</v>
      </c>
      <c r="L6266" s="1" t="s">
        <v>102</v>
      </c>
      <c r="R6266" t="str">
        <f t="shared" si="390"/>
        <v>FAN SPEED Fan:Off</v>
      </c>
    </row>
    <row r="6267" spans="1:18" x14ac:dyDescent="0.25">
      <c r="A6267" s="12">
        <f t="shared" si="388"/>
        <v>44794.211561562501</v>
      </c>
      <c r="B6267" s="8" t="str">
        <f t="shared" si="389"/>
        <v>←</v>
      </c>
      <c r="C6267" s="10">
        <f t="shared" si="391"/>
        <v>0.128</v>
      </c>
      <c r="D6267" s="2">
        <v>1661022278919</v>
      </c>
      <c r="E6267" t="s">
        <v>0</v>
      </c>
      <c r="F6267" s="1">
        <v>5</v>
      </c>
      <c r="G6267" s="1">
        <v>31</v>
      </c>
      <c r="H6267" s="1">
        <v>21</v>
      </c>
      <c r="I6267" s="1" t="s">
        <v>7</v>
      </c>
      <c r="J6267" s="1">
        <v>3</v>
      </c>
      <c r="K6267" s="1" t="s">
        <v>8</v>
      </c>
      <c r="R6267" t="str">
        <f t="shared" si="390"/>
        <v>ACK</v>
      </c>
    </row>
    <row r="6268" spans="1:18" x14ac:dyDescent="0.25">
      <c r="A6268" s="12">
        <f t="shared" si="388"/>
        <v>44794.211562662036</v>
      </c>
      <c r="B6268" s="8" t="str">
        <f t="shared" si="389"/>
        <v>→</v>
      </c>
      <c r="C6268" s="10">
        <f t="shared" si="391"/>
        <v>9.5000000000000001E-2</v>
      </c>
      <c r="D6268" s="2">
        <v>1661022279014</v>
      </c>
      <c r="E6268" t="s">
        <v>0</v>
      </c>
      <c r="F6268" s="1">
        <v>5</v>
      </c>
      <c r="G6268" s="1">
        <v>21</v>
      </c>
      <c r="H6268" s="1">
        <v>31</v>
      </c>
      <c r="I6268" s="1">
        <v>6</v>
      </c>
      <c r="J6268" s="1">
        <v>60</v>
      </c>
      <c r="K6268" s="1">
        <v>83</v>
      </c>
      <c r="R6268" t="str">
        <f t="shared" si="390"/>
        <v>FURNACE STATUS REQUEST</v>
      </c>
    </row>
    <row r="6269" spans="1:18" x14ac:dyDescent="0.25">
      <c r="A6269" s="12">
        <f t="shared" si="388"/>
        <v>44794.211564444442</v>
      </c>
      <c r="B6269" s="8" t="str">
        <f t="shared" si="389"/>
        <v>←</v>
      </c>
      <c r="C6269" s="10">
        <f t="shared" si="391"/>
        <v>0.154</v>
      </c>
      <c r="D6269" s="2">
        <v>1661022279168</v>
      </c>
      <c r="E6269" t="s">
        <v>0</v>
      </c>
      <c r="F6269" s="1">
        <v>9</v>
      </c>
      <c r="G6269" s="1">
        <v>31</v>
      </c>
      <c r="H6269" s="1">
        <v>21</v>
      </c>
      <c r="I6269" s="1" t="s">
        <v>1</v>
      </c>
      <c r="J6269" s="1">
        <v>0</v>
      </c>
      <c r="K6269" s="1">
        <v>0</v>
      </c>
      <c r="L6269" s="1">
        <v>0</v>
      </c>
      <c r="M6269" s="1">
        <v>0</v>
      </c>
      <c r="N6269" s="1" t="s">
        <v>26</v>
      </c>
      <c r="O6269" s="1" t="s">
        <v>27</v>
      </c>
      <c r="R6269" t="str">
        <f t="shared" si="390"/>
        <v>FURNACE STATUS RESPONSE Fan:0 Ignition:0 Burner:0 Unknown:0</v>
      </c>
    </row>
    <row r="6270" spans="1:18" x14ac:dyDescent="0.25">
      <c r="A6270" s="12">
        <f t="shared" si="388"/>
        <v>44794.212249328702</v>
      </c>
      <c r="B6270" s="8" t="str">
        <f t="shared" si="389"/>
        <v>→</v>
      </c>
      <c r="C6270" s="10">
        <f t="shared" si="391"/>
        <v>59.173999999999999</v>
      </c>
      <c r="D6270" s="2">
        <v>1661022338342</v>
      </c>
      <c r="E6270" t="s">
        <v>0</v>
      </c>
      <c r="F6270" s="1">
        <v>8</v>
      </c>
      <c r="G6270" s="1">
        <v>21</v>
      </c>
      <c r="H6270" s="1">
        <v>31</v>
      </c>
      <c r="I6270" s="1">
        <v>7</v>
      </c>
      <c r="J6270" s="1">
        <v>5</v>
      </c>
      <c r="K6270" s="1">
        <v>3</v>
      </c>
      <c r="L6270" s="1">
        <v>6</v>
      </c>
      <c r="M6270" s="1" t="s">
        <v>116</v>
      </c>
      <c r="N6270" s="1">
        <v>9</v>
      </c>
      <c r="R6270" t="str">
        <f t="shared" si="390"/>
        <v>TIME 5:03 Sun</v>
      </c>
    </row>
    <row r="6271" spans="1:18" x14ac:dyDescent="0.25">
      <c r="A6271" s="12">
        <f t="shared" si="388"/>
        <v>44794.212250694443</v>
      </c>
      <c r="B6271" s="8" t="str">
        <f t="shared" si="389"/>
        <v>←</v>
      </c>
      <c r="C6271" s="10">
        <f t="shared" si="391"/>
        <v>0.11799999999999999</v>
      </c>
      <c r="D6271" s="2">
        <v>1661022338460</v>
      </c>
      <c r="E6271" t="s">
        <v>0</v>
      </c>
      <c r="F6271" s="1">
        <v>5</v>
      </c>
      <c r="G6271" s="1">
        <v>31</v>
      </c>
      <c r="H6271" s="1">
        <v>21</v>
      </c>
      <c r="I6271" s="1" t="s">
        <v>7</v>
      </c>
      <c r="J6271" s="1">
        <v>3</v>
      </c>
      <c r="K6271" s="1" t="s">
        <v>8</v>
      </c>
      <c r="R6271" t="str">
        <f t="shared" si="390"/>
        <v>ACK</v>
      </c>
    </row>
    <row r="6272" spans="1:18" x14ac:dyDescent="0.25">
      <c r="A6272" s="12">
        <f t="shared" si="388"/>
        <v>44794.212252175923</v>
      </c>
      <c r="B6272" s="8" t="str">
        <f t="shared" si="389"/>
        <v>→</v>
      </c>
      <c r="C6272" s="10">
        <f t="shared" si="391"/>
        <v>0.128</v>
      </c>
      <c r="D6272" s="2">
        <v>1661022338588</v>
      </c>
      <c r="E6272" t="s">
        <v>0</v>
      </c>
      <c r="F6272" s="1">
        <v>5</v>
      </c>
      <c r="G6272" s="1">
        <v>21</v>
      </c>
      <c r="H6272" s="1">
        <v>31</v>
      </c>
      <c r="I6272" s="1">
        <v>8</v>
      </c>
      <c r="J6272" s="1" t="s">
        <v>16</v>
      </c>
      <c r="K6272" s="1" t="s">
        <v>75</v>
      </c>
      <c r="R6272" t="str">
        <f t="shared" si="390"/>
        <v>UNKNOWN 8</v>
      </c>
    </row>
    <row r="6273" spans="1:18" x14ac:dyDescent="0.25">
      <c r="A6273" s="12">
        <f t="shared" si="388"/>
        <v>44794.21225355324</v>
      </c>
      <c r="B6273" s="8" t="str">
        <f t="shared" si="389"/>
        <v>←</v>
      </c>
      <c r="C6273" s="10">
        <f t="shared" si="391"/>
        <v>0.11899999999999999</v>
      </c>
      <c r="D6273" s="2">
        <v>1661022338707</v>
      </c>
      <c r="E6273" t="s">
        <v>0</v>
      </c>
      <c r="F6273" s="1">
        <v>5</v>
      </c>
      <c r="G6273" s="1">
        <v>31</v>
      </c>
      <c r="H6273" s="1">
        <v>21</v>
      </c>
      <c r="I6273" s="1" t="s">
        <v>7</v>
      </c>
      <c r="J6273" s="1">
        <v>3</v>
      </c>
      <c r="K6273" s="1" t="s">
        <v>8</v>
      </c>
      <c r="R6273" t="str">
        <f t="shared" si="390"/>
        <v>ACK</v>
      </c>
    </row>
    <row r="6274" spans="1:18" x14ac:dyDescent="0.25">
      <c r="A6274" s="12">
        <f t="shared" si="388"/>
        <v>44794.212254849532</v>
      </c>
      <c r="B6274" s="8" t="str">
        <f t="shared" si="389"/>
        <v>→</v>
      </c>
      <c r="C6274" s="10">
        <f t="shared" si="391"/>
        <v>0.112</v>
      </c>
      <c r="D6274" s="2">
        <v>1661022338819</v>
      </c>
      <c r="E6274" t="s">
        <v>0</v>
      </c>
      <c r="F6274" s="1">
        <v>6</v>
      </c>
      <c r="G6274" s="1">
        <v>21</v>
      </c>
      <c r="H6274" s="1">
        <v>31</v>
      </c>
      <c r="I6274" s="1" t="s">
        <v>43</v>
      </c>
      <c r="J6274" s="1">
        <v>0</v>
      </c>
      <c r="K6274" s="1" t="s">
        <v>73</v>
      </c>
      <c r="L6274" s="1" t="s">
        <v>102</v>
      </c>
      <c r="R6274" t="str">
        <f t="shared" si="390"/>
        <v>FAN SPEED Fan:Off</v>
      </c>
    </row>
    <row r="6275" spans="1:18" x14ac:dyDescent="0.25">
      <c r="A6275" s="12">
        <f t="shared" ref="A6275:A6338" si="392">IF(ISNUMBER(D6275),D6275/(1000*60*60*24)+25569+10/24,"")</f>
        <v>44794.212256018516</v>
      </c>
      <c r="B6275" s="8" t="str">
        <f t="shared" ref="B6275:B6338" si="393">IF(ISNUMBER(D6275),IF(AND(G6275=21,H6275=31),"→",IF(AND(G6275=31,H6275=21),"←",IF(AND(G6275=21,H6275=0),"→→","Error"))),"")</f>
        <v>←</v>
      </c>
      <c r="C6275" s="10">
        <f t="shared" si="391"/>
        <v>0.10100000000000001</v>
      </c>
      <c r="D6275" s="2">
        <v>1661022338920</v>
      </c>
      <c r="E6275" t="s">
        <v>0</v>
      </c>
      <c r="F6275" s="1">
        <v>5</v>
      </c>
      <c r="G6275" s="1">
        <v>31</v>
      </c>
      <c r="H6275" s="1">
        <v>21</v>
      </c>
      <c r="I6275" s="1" t="s">
        <v>7</v>
      </c>
      <c r="J6275" s="1">
        <v>3</v>
      </c>
      <c r="K6275" s="1" t="s">
        <v>8</v>
      </c>
      <c r="R6275" t="str">
        <f t="shared" ref="R6275:R6338" si="394">DECODEPACKET(E6275)</f>
        <v>ACK</v>
      </c>
    </row>
    <row r="6276" spans="1:18" x14ac:dyDescent="0.25">
      <c r="A6276" s="12">
        <f t="shared" si="392"/>
        <v>44794.212257118052</v>
      </c>
      <c r="B6276" s="8" t="str">
        <f t="shared" si="393"/>
        <v>→</v>
      </c>
      <c r="C6276" s="10">
        <f t="shared" ref="C6276:C6339" si="395">IF(AND(ISNUMBER(D6275), ISNUMBER(D6276)),(D6276-D6275)/1000,"")</f>
        <v>9.5000000000000001E-2</v>
      </c>
      <c r="D6276" s="2">
        <v>1661022339015</v>
      </c>
      <c r="E6276" t="s">
        <v>0</v>
      </c>
      <c r="F6276" s="1">
        <v>5</v>
      </c>
      <c r="G6276" s="1">
        <v>21</v>
      </c>
      <c r="H6276" s="1">
        <v>31</v>
      </c>
      <c r="I6276" s="1">
        <v>6</v>
      </c>
      <c r="J6276" s="1">
        <v>60</v>
      </c>
      <c r="K6276" s="1">
        <v>83</v>
      </c>
      <c r="R6276" t="str">
        <f t="shared" si="394"/>
        <v>FURNACE STATUS REQUEST</v>
      </c>
    </row>
    <row r="6277" spans="1:18" x14ac:dyDescent="0.25">
      <c r="A6277" s="12">
        <f t="shared" si="392"/>
        <v>44794.212258715277</v>
      </c>
      <c r="B6277" s="8" t="str">
        <f t="shared" si="393"/>
        <v>←</v>
      </c>
      <c r="C6277" s="10">
        <f t="shared" si="395"/>
        <v>0.13800000000000001</v>
      </c>
      <c r="D6277" s="2">
        <v>1661022339153</v>
      </c>
      <c r="E6277" t="s">
        <v>0</v>
      </c>
      <c r="F6277" s="1">
        <v>9</v>
      </c>
      <c r="G6277" s="1">
        <v>31</v>
      </c>
      <c r="H6277" s="1">
        <v>21</v>
      </c>
      <c r="I6277" s="1" t="s">
        <v>1</v>
      </c>
      <c r="J6277" s="1">
        <v>0</v>
      </c>
      <c r="K6277" s="1">
        <v>0</v>
      </c>
      <c r="L6277" s="1">
        <v>0</v>
      </c>
      <c r="M6277" s="1">
        <v>0</v>
      </c>
      <c r="N6277" s="1" t="s">
        <v>26</v>
      </c>
      <c r="O6277" s="1" t="s">
        <v>27</v>
      </c>
      <c r="R6277" t="str">
        <f t="shared" si="394"/>
        <v>FURNACE STATUS RESPONSE Fan:0 Ignition:0 Burner:0 Unknown:0</v>
      </c>
    </row>
    <row r="6278" spans="1:18" x14ac:dyDescent="0.25">
      <c r="A6278" s="12">
        <f t="shared" si="392"/>
        <v>44794.212943715276</v>
      </c>
      <c r="B6278" s="8" t="str">
        <f t="shared" si="393"/>
        <v>→</v>
      </c>
      <c r="C6278" s="10">
        <f t="shared" si="395"/>
        <v>59.183999999999997</v>
      </c>
      <c r="D6278" s="2">
        <v>1661022398337</v>
      </c>
      <c r="E6278" t="s">
        <v>0</v>
      </c>
      <c r="F6278" s="1">
        <v>8</v>
      </c>
      <c r="G6278" s="1">
        <v>21</v>
      </c>
      <c r="H6278" s="1">
        <v>31</v>
      </c>
      <c r="I6278" s="1">
        <v>7</v>
      </c>
      <c r="J6278" s="1">
        <v>5</v>
      </c>
      <c r="K6278" s="1">
        <v>4</v>
      </c>
      <c r="L6278" s="1">
        <v>6</v>
      </c>
      <c r="M6278" s="1" t="s">
        <v>77</v>
      </c>
      <c r="N6278" s="1" t="s">
        <v>10</v>
      </c>
      <c r="R6278" t="str">
        <f t="shared" si="394"/>
        <v>TIME 5:04 Sun</v>
      </c>
    </row>
    <row r="6279" spans="1:18" x14ac:dyDescent="0.25">
      <c r="A6279" s="12">
        <f t="shared" si="392"/>
        <v>44794.212945011568</v>
      </c>
      <c r="B6279" s="8" t="str">
        <f t="shared" si="393"/>
        <v>←</v>
      </c>
      <c r="C6279" s="10">
        <f t="shared" si="395"/>
        <v>0.112</v>
      </c>
      <c r="D6279" s="2">
        <v>1661022398449</v>
      </c>
      <c r="E6279" t="s">
        <v>0</v>
      </c>
      <c r="F6279" s="1">
        <v>5</v>
      </c>
      <c r="G6279" s="1">
        <v>31</v>
      </c>
      <c r="H6279" s="1">
        <v>21</v>
      </c>
      <c r="I6279" s="1" t="s">
        <v>7</v>
      </c>
      <c r="J6279" s="1">
        <v>3</v>
      </c>
      <c r="K6279" s="1" t="s">
        <v>8</v>
      </c>
      <c r="R6279" t="str">
        <f t="shared" si="394"/>
        <v>ACK</v>
      </c>
    </row>
    <row r="6280" spans="1:18" x14ac:dyDescent="0.25">
      <c r="A6280" s="12">
        <f t="shared" si="392"/>
        <v>44794.212946226849</v>
      </c>
      <c r="B6280" s="8" t="str">
        <f t="shared" si="393"/>
        <v>→</v>
      </c>
      <c r="C6280" s="10">
        <f t="shared" si="395"/>
        <v>0.105</v>
      </c>
      <c r="D6280" s="2">
        <v>1661022398554</v>
      </c>
      <c r="E6280" t="s">
        <v>0</v>
      </c>
      <c r="F6280" s="1">
        <v>5</v>
      </c>
      <c r="G6280" s="1">
        <v>21</v>
      </c>
      <c r="H6280" s="1">
        <v>31</v>
      </c>
      <c r="I6280" s="1">
        <v>8</v>
      </c>
      <c r="J6280" s="1" t="s">
        <v>16</v>
      </c>
      <c r="K6280" s="1" t="s">
        <v>75</v>
      </c>
      <c r="R6280" t="str">
        <f t="shared" si="394"/>
        <v>UNKNOWN 8</v>
      </c>
    </row>
    <row r="6281" spans="1:18" x14ac:dyDescent="0.25">
      <c r="A6281" s="12">
        <f t="shared" si="392"/>
        <v>44794.212947418979</v>
      </c>
      <c r="B6281" s="8" t="str">
        <f t="shared" si="393"/>
        <v>←</v>
      </c>
      <c r="C6281" s="10">
        <f t="shared" si="395"/>
        <v>0.10299999999999999</v>
      </c>
      <c r="D6281" s="2">
        <v>1661022398657</v>
      </c>
      <c r="E6281" t="s">
        <v>0</v>
      </c>
      <c r="F6281" s="1">
        <v>5</v>
      </c>
      <c r="G6281" s="1">
        <v>31</v>
      </c>
      <c r="H6281" s="1">
        <v>21</v>
      </c>
      <c r="I6281" s="1" t="s">
        <v>7</v>
      </c>
      <c r="J6281" s="1">
        <v>3</v>
      </c>
      <c r="K6281" s="1" t="s">
        <v>8</v>
      </c>
      <c r="R6281" t="str">
        <f t="shared" si="394"/>
        <v>ACK</v>
      </c>
    </row>
    <row r="6282" spans="1:18" x14ac:dyDescent="0.25">
      <c r="A6282" s="12">
        <f t="shared" si="392"/>
        <v>44794.212948645836</v>
      </c>
      <c r="B6282" s="8" t="str">
        <f t="shared" si="393"/>
        <v>→</v>
      </c>
      <c r="C6282" s="10">
        <f t="shared" si="395"/>
        <v>0.106</v>
      </c>
      <c r="D6282" s="2">
        <v>1661022398763</v>
      </c>
      <c r="E6282" t="s">
        <v>0</v>
      </c>
      <c r="F6282" s="1">
        <v>6</v>
      </c>
      <c r="G6282" s="1">
        <v>21</v>
      </c>
      <c r="H6282" s="1">
        <v>31</v>
      </c>
      <c r="I6282" s="1" t="s">
        <v>43</v>
      </c>
      <c r="J6282" s="1">
        <v>0</v>
      </c>
      <c r="K6282" s="1" t="s">
        <v>73</v>
      </c>
      <c r="L6282" s="1" t="s">
        <v>102</v>
      </c>
      <c r="R6282" t="str">
        <f t="shared" si="394"/>
        <v>FAN SPEED Fan:Off</v>
      </c>
    </row>
    <row r="6283" spans="1:18" x14ac:dyDescent="0.25">
      <c r="A6283" s="12">
        <f t="shared" si="392"/>
        <v>44794.212950208333</v>
      </c>
      <c r="B6283" s="8" t="str">
        <f t="shared" si="393"/>
        <v>←</v>
      </c>
      <c r="C6283" s="10">
        <f t="shared" si="395"/>
        <v>0.13500000000000001</v>
      </c>
      <c r="D6283" s="2">
        <v>1661022398898</v>
      </c>
      <c r="E6283" t="s">
        <v>0</v>
      </c>
      <c r="F6283" s="1">
        <v>5</v>
      </c>
      <c r="G6283" s="1">
        <v>31</v>
      </c>
      <c r="H6283" s="1">
        <v>21</v>
      </c>
      <c r="I6283" s="1" t="s">
        <v>7</v>
      </c>
      <c r="J6283" s="1">
        <v>3</v>
      </c>
      <c r="K6283" s="1" t="s">
        <v>8</v>
      </c>
      <c r="R6283" t="str">
        <f t="shared" si="394"/>
        <v>ACK</v>
      </c>
    </row>
    <row r="6284" spans="1:18" x14ac:dyDescent="0.25">
      <c r="A6284" s="12">
        <f t="shared" si="392"/>
        <v>44794.212951076384</v>
      </c>
      <c r="B6284" s="8" t="str">
        <f t="shared" si="393"/>
        <v>→</v>
      </c>
      <c r="C6284" s="10">
        <f t="shared" si="395"/>
        <v>7.4999999999999997E-2</v>
      </c>
      <c r="D6284" s="2">
        <v>1661022398973</v>
      </c>
      <c r="E6284" t="s">
        <v>0</v>
      </c>
      <c r="F6284" s="1">
        <v>5</v>
      </c>
      <c r="G6284" s="1">
        <v>21</v>
      </c>
      <c r="H6284" s="1">
        <v>31</v>
      </c>
      <c r="I6284" s="1">
        <v>6</v>
      </c>
      <c r="J6284" s="1">
        <v>60</v>
      </c>
      <c r="K6284" s="1">
        <v>83</v>
      </c>
      <c r="R6284" t="str">
        <f t="shared" si="394"/>
        <v>FURNACE STATUS REQUEST</v>
      </c>
    </row>
    <row r="6285" spans="1:18" x14ac:dyDescent="0.25">
      <c r="A6285" s="12">
        <f t="shared" si="392"/>
        <v>44794.212952974536</v>
      </c>
      <c r="B6285" s="8" t="str">
        <f t="shared" si="393"/>
        <v>←</v>
      </c>
      <c r="C6285" s="10">
        <f t="shared" si="395"/>
        <v>0.16400000000000001</v>
      </c>
      <c r="D6285" s="2">
        <v>1661022399137</v>
      </c>
      <c r="E6285" t="s">
        <v>0</v>
      </c>
      <c r="F6285" s="1">
        <v>9</v>
      </c>
      <c r="G6285" s="1">
        <v>31</v>
      </c>
      <c r="H6285" s="1">
        <v>21</v>
      </c>
      <c r="I6285" s="1" t="s">
        <v>1</v>
      </c>
      <c r="J6285" s="1">
        <v>0</v>
      </c>
      <c r="K6285" s="1">
        <v>0</v>
      </c>
      <c r="L6285" s="1">
        <v>0</v>
      </c>
      <c r="M6285" s="1">
        <v>0</v>
      </c>
      <c r="N6285" s="1" t="s">
        <v>26</v>
      </c>
      <c r="O6285" s="1" t="s">
        <v>27</v>
      </c>
      <c r="R6285" t="str">
        <f t="shared" si="394"/>
        <v>FURNACE STATUS RESPONSE Fan:0 Ignition:0 Burner:0 Unknown:0</v>
      </c>
    </row>
    <row r="6286" spans="1:18" x14ac:dyDescent="0.25">
      <c r="A6286" s="12">
        <f t="shared" si="392"/>
        <v>44794.213638113426</v>
      </c>
      <c r="B6286" s="8" t="str">
        <f t="shared" si="393"/>
        <v>→</v>
      </c>
      <c r="C6286" s="10">
        <f t="shared" si="395"/>
        <v>59.195999999999998</v>
      </c>
      <c r="D6286" s="2">
        <v>1661022458333</v>
      </c>
      <c r="E6286" t="s">
        <v>0</v>
      </c>
      <c r="F6286" s="1">
        <v>8</v>
      </c>
      <c r="G6286" s="1">
        <v>21</v>
      </c>
      <c r="H6286" s="1">
        <v>31</v>
      </c>
      <c r="I6286" s="1">
        <v>7</v>
      </c>
      <c r="J6286" s="1">
        <v>5</v>
      </c>
      <c r="K6286" s="1">
        <v>5</v>
      </c>
      <c r="L6286" s="1">
        <v>6</v>
      </c>
      <c r="M6286" s="1" t="s">
        <v>117</v>
      </c>
      <c r="N6286" s="1">
        <v>9</v>
      </c>
      <c r="R6286" t="str">
        <f t="shared" si="394"/>
        <v>TIME 5:05 Sun</v>
      </c>
    </row>
    <row r="6287" spans="1:18" x14ac:dyDescent="0.25">
      <c r="A6287" s="12">
        <f t="shared" si="392"/>
        <v>44794.213639456015</v>
      </c>
      <c r="B6287" s="8" t="str">
        <f t="shared" si="393"/>
        <v>←</v>
      </c>
      <c r="C6287" s="10">
        <f t="shared" si="395"/>
        <v>0.11600000000000001</v>
      </c>
      <c r="D6287" s="2">
        <v>1661022458449</v>
      </c>
      <c r="E6287" t="s">
        <v>0</v>
      </c>
      <c r="F6287" s="1">
        <v>5</v>
      </c>
      <c r="G6287" s="1">
        <v>31</v>
      </c>
      <c r="H6287" s="1">
        <v>21</v>
      </c>
      <c r="I6287" s="1" t="s">
        <v>7</v>
      </c>
      <c r="J6287" s="1">
        <v>3</v>
      </c>
      <c r="K6287" s="1" t="s">
        <v>8</v>
      </c>
      <c r="R6287" t="str">
        <f t="shared" si="394"/>
        <v>ACK</v>
      </c>
    </row>
    <row r="6288" spans="1:18" x14ac:dyDescent="0.25">
      <c r="A6288" s="12">
        <f t="shared" si="392"/>
        <v>44794.213640740738</v>
      </c>
      <c r="B6288" s="8" t="str">
        <f t="shared" si="393"/>
        <v>→</v>
      </c>
      <c r="C6288" s="10">
        <f t="shared" si="395"/>
        <v>0.111</v>
      </c>
      <c r="D6288" s="2">
        <v>1661022458560</v>
      </c>
      <c r="E6288" t="s">
        <v>0</v>
      </c>
      <c r="F6288" s="1">
        <v>5</v>
      </c>
      <c r="G6288" s="1">
        <v>21</v>
      </c>
      <c r="H6288" s="1">
        <v>31</v>
      </c>
      <c r="I6288" s="1">
        <v>8</v>
      </c>
      <c r="J6288" s="1" t="s">
        <v>16</v>
      </c>
      <c r="K6288" s="1" t="s">
        <v>75</v>
      </c>
      <c r="R6288" t="str">
        <f t="shared" si="394"/>
        <v>UNKNOWN 8</v>
      </c>
    </row>
    <row r="6289" spans="1:18" x14ac:dyDescent="0.25">
      <c r="A6289" s="12">
        <f t="shared" si="392"/>
        <v>44794.2136421412</v>
      </c>
      <c r="B6289" s="8" t="str">
        <f t="shared" si="393"/>
        <v>←</v>
      </c>
      <c r="C6289" s="10">
        <f t="shared" si="395"/>
        <v>0.121</v>
      </c>
      <c r="D6289" s="2">
        <v>1661022458681</v>
      </c>
      <c r="E6289" t="s">
        <v>0</v>
      </c>
      <c r="F6289" s="1">
        <v>5</v>
      </c>
      <c r="G6289" s="1">
        <v>31</v>
      </c>
      <c r="H6289" s="1">
        <v>21</v>
      </c>
      <c r="I6289" s="1" t="s">
        <v>7</v>
      </c>
      <c r="J6289" s="1">
        <v>3</v>
      </c>
      <c r="K6289" s="1" t="s">
        <v>8</v>
      </c>
      <c r="R6289" t="str">
        <f t="shared" si="394"/>
        <v>ACK</v>
      </c>
    </row>
    <row r="6290" spans="1:18" x14ac:dyDescent="0.25">
      <c r="A6290" s="12">
        <f t="shared" si="392"/>
        <v>44794.213643287039</v>
      </c>
      <c r="B6290" s="8" t="str">
        <f t="shared" si="393"/>
        <v>→</v>
      </c>
      <c r="C6290" s="10">
        <f t="shared" si="395"/>
        <v>9.9000000000000005E-2</v>
      </c>
      <c r="D6290" s="2">
        <v>1661022458780</v>
      </c>
      <c r="E6290" t="s">
        <v>0</v>
      </c>
      <c r="F6290" s="1">
        <v>6</v>
      </c>
      <c r="G6290" s="1">
        <v>21</v>
      </c>
      <c r="H6290" s="1">
        <v>31</v>
      </c>
      <c r="I6290" s="1" t="s">
        <v>43</v>
      </c>
      <c r="J6290" s="1">
        <v>0</v>
      </c>
      <c r="K6290" s="1" t="s">
        <v>73</v>
      </c>
      <c r="L6290" s="1" t="s">
        <v>102</v>
      </c>
      <c r="R6290" t="str">
        <f t="shared" si="394"/>
        <v>FAN SPEED Fan:Off</v>
      </c>
    </row>
    <row r="6291" spans="1:18" x14ac:dyDescent="0.25">
      <c r="A6291" s="12">
        <f t="shared" si="392"/>
        <v>44794.21364454861</v>
      </c>
      <c r="B6291" s="8" t="str">
        <f t="shared" si="393"/>
        <v>←</v>
      </c>
      <c r="C6291" s="10">
        <f t="shared" si="395"/>
        <v>0.109</v>
      </c>
      <c r="D6291" s="2">
        <v>1661022458889</v>
      </c>
      <c r="E6291" t="s">
        <v>0</v>
      </c>
      <c r="F6291" s="1">
        <v>5</v>
      </c>
      <c r="G6291" s="1">
        <v>31</v>
      </c>
      <c r="H6291" s="1">
        <v>21</v>
      </c>
      <c r="I6291" s="1" t="s">
        <v>7</v>
      </c>
      <c r="J6291" s="1">
        <v>3</v>
      </c>
      <c r="K6291" s="1" t="s">
        <v>8</v>
      </c>
      <c r="R6291" t="str">
        <f t="shared" si="394"/>
        <v>ACK</v>
      </c>
    </row>
    <row r="6292" spans="1:18" x14ac:dyDescent="0.25">
      <c r="A6292" s="12">
        <f t="shared" si="392"/>
        <v>44794.21364548611</v>
      </c>
      <c r="B6292" s="8" t="str">
        <f t="shared" si="393"/>
        <v>→</v>
      </c>
      <c r="C6292" s="10">
        <f t="shared" si="395"/>
        <v>8.1000000000000003E-2</v>
      </c>
      <c r="D6292" s="2">
        <v>1661022458970</v>
      </c>
      <c r="E6292" t="s">
        <v>0</v>
      </c>
      <c r="F6292" s="1">
        <v>5</v>
      </c>
      <c r="G6292" s="1">
        <v>21</v>
      </c>
      <c r="H6292" s="1">
        <v>31</v>
      </c>
      <c r="I6292" s="1">
        <v>6</v>
      </c>
      <c r="J6292" s="1">
        <v>60</v>
      </c>
      <c r="K6292" s="1">
        <v>83</v>
      </c>
      <c r="R6292" t="str">
        <f t="shared" si="394"/>
        <v>FURNACE STATUS REQUEST</v>
      </c>
    </row>
    <row r="6293" spans="1:18" x14ac:dyDescent="0.25">
      <c r="A6293" s="12">
        <f t="shared" si="392"/>
        <v>44794.213647453704</v>
      </c>
      <c r="B6293" s="8" t="str">
        <f t="shared" si="393"/>
        <v>←</v>
      </c>
      <c r="C6293" s="10">
        <f t="shared" si="395"/>
        <v>0.17</v>
      </c>
      <c r="D6293" s="2">
        <v>1661022459140</v>
      </c>
      <c r="E6293" t="s">
        <v>0</v>
      </c>
      <c r="F6293" s="1">
        <v>9</v>
      </c>
      <c r="G6293" s="1">
        <v>31</v>
      </c>
      <c r="H6293" s="1">
        <v>21</v>
      </c>
      <c r="I6293" s="1" t="s">
        <v>1</v>
      </c>
      <c r="J6293" s="1">
        <v>0</v>
      </c>
      <c r="K6293" s="1">
        <v>0</v>
      </c>
      <c r="L6293" s="1">
        <v>0</v>
      </c>
      <c r="M6293" s="1">
        <v>0</v>
      </c>
      <c r="N6293" s="1" t="s">
        <v>26</v>
      </c>
      <c r="O6293" s="1" t="s">
        <v>27</v>
      </c>
      <c r="R6293" t="str">
        <f t="shared" si="394"/>
        <v>FURNACE STATUS RESPONSE Fan:0 Ignition:0 Burner:0 Unknown:0</v>
      </c>
    </row>
    <row r="6294" spans="1:18" x14ac:dyDescent="0.25">
      <c r="A6294" s="12">
        <f t="shared" si="392"/>
        <v>44794.214332696756</v>
      </c>
      <c r="B6294" s="8" t="str">
        <f t="shared" si="393"/>
        <v>→</v>
      </c>
      <c r="C6294" s="10">
        <f t="shared" si="395"/>
        <v>59.204999999999998</v>
      </c>
      <c r="D6294" s="2">
        <v>1661022518345</v>
      </c>
      <c r="E6294" t="s">
        <v>0</v>
      </c>
      <c r="F6294" s="1">
        <v>8</v>
      </c>
      <c r="G6294" s="1">
        <v>21</v>
      </c>
      <c r="H6294" s="1">
        <v>31</v>
      </c>
      <c r="I6294" s="1">
        <v>7</v>
      </c>
      <c r="J6294" s="1">
        <v>5</v>
      </c>
      <c r="K6294" s="1">
        <v>6</v>
      </c>
      <c r="L6294" s="1">
        <v>6</v>
      </c>
      <c r="M6294" s="1">
        <v>80</v>
      </c>
      <c r="N6294" s="1">
        <v>9</v>
      </c>
      <c r="R6294" t="str">
        <f t="shared" si="394"/>
        <v>TIME 5:06 Sun</v>
      </c>
    </row>
    <row r="6295" spans="1:18" x14ac:dyDescent="0.25">
      <c r="A6295" s="12">
        <f t="shared" si="392"/>
        <v>44794.214333807868</v>
      </c>
      <c r="B6295" s="8" t="str">
        <f t="shared" si="393"/>
        <v>←</v>
      </c>
      <c r="C6295" s="10">
        <f t="shared" si="395"/>
        <v>9.6000000000000002E-2</v>
      </c>
      <c r="D6295" s="2">
        <v>1661022518441</v>
      </c>
      <c r="E6295" t="s">
        <v>0</v>
      </c>
      <c r="F6295" s="1">
        <v>5</v>
      </c>
      <c r="G6295" s="1">
        <v>31</v>
      </c>
      <c r="H6295" s="1">
        <v>21</v>
      </c>
      <c r="I6295" s="1" t="s">
        <v>7</v>
      </c>
      <c r="J6295" s="1">
        <v>3</v>
      </c>
      <c r="K6295" s="1" t="s">
        <v>8</v>
      </c>
      <c r="R6295" t="str">
        <f t="shared" si="394"/>
        <v>ACK</v>
      </c>
    </row>
    <row r="6296" spans="1:18" x14ac:dyDescent="0.25">
      <c r="A6296" s="12">
        <f t="shared" si="392"/>
        <v>44794.214335069446</v>
      </c>
      <c r="B6296" s="8" t="str">
        <f t="shared" si="393"/>
        <v>→</v>
      </c>
      <c r="C6296" s="10">
        <f t="shared" si="395"/>
        <v>0.109</v>
      </c>
      <c r="D6296" s="2">
        <v>1661022518550</v>
      </c>
      <c r="E6296" t="s">
        <v>0</v>
      </c>
      <c r="F6296" s="1">
        <v>5</v>
      </c>
      <c r="G6296" s="1">
        <v>21</v>
      </c>
      <c r="H6296" s="1">
        <v>31</v>
      </c>
      <c r="I6296" s="1">
        <v>8</v>
      </c>
      <c r="J6296" s="1" t="s">
        <v>16</v>
      </c>
      <c r="K6296" s="1" t="s">
        <v>75</v>
      </c>
      <c r="R6296" t="str">
        <f t="shared" si="394"/>
        <v>UNKNOWN 8</v>
      </c>
    </row>
    <row r="6297" spans="1:18" x14ac:dyDescent="0.25">
      <c r="A6297" s="12">
        <f t="shared" si="392"/>
        <v>44794.214336631943</v>
      </c>
      <c r="B6297" s="8" t="str">
        <f t="shared" si="393"/>
        <v>←</v>
      </c>
      <c r="C6297" s="10">
        <f t="shared" si="395"/>
        <v>0.13500000000000001</v>
      </c>
      <c r="D6297" s="2">
        <v>1661022518685</v>
      </c>
      <c r="E6297" t="s">
        <v>0</v>
      </c>
      <c r="F6297" s="1">
        <v>5</v>
      </c>
      <c r="G6297" s="1">
        <v>31</v>
      </c>
      <c r="H6297" s="1">
        <v>21</v>
      </c>
      <c r="I6297" s="1" t="s">
        <v>7</v>
      </c>
      <c r="J6297" s="1">
        <v>3</v>
      </c>
      <c r="K6297" s="1" t="s">
        <v>8</v>
      </c>
      <c r="R6297" t="str">
        <f t="shared" si="394"/>
        <v>ACK</v>
      </c>
    </row>
    <row r="6298" spans="1:18" x14ac:dyDescent="0.25">
      <c r="A6298" s="12">
        <f t="shared" si="392"/>
        <v>44794.214337546298</v>
      </c>
      <c r="B6298" s="8" t="str">
        <f t="shared" si="393"/>
        <v>→</v>
      </c>
      <c r="C6298" s="10">
        <f t="shared" si="395"/>
        <v>7.9000000000000001E-2</v>
      </c>
      <c r="D6298" s="2">
        <v>1661022518764</v>
      </c>
      <c r="E6298" t="s">
        <v>0</v>
      </c>
      <c r="F6298" s="1">
        <v>6</v>
      </c>
      <c r="G6298" s="1">
        <v>21</v>
      </c>
      <c r="H6298" s="1">
        <v>31</v>
      </c>
      <c r="I6298" s="1" t="s">
        <v>43</v>
      </c>
      <c r="J6298" s="1">
        <v>0</v>
      </c>
      <c r="K6298" s="1" t="s">
        <v>73</v>
      </c>
      <c r="L6298" s="1" t="s">
        <v>102</v>
      </c>
      <c r="R6298" t="str">
        <f t="shared" si="394"/>
        <v>FAN SPEED Fan:Off</v>
      </c>
    </row>
    <row r="6299" spans="1:18" x14ac:dyDescent="0.25">
      <c r="A6299" s="12">
        <f t="shared" si="392"/>
        <v>44794.214338749996</v>
      </c>
      <c r="B6299" s="8" t="str">
        <f t="shared" si="393"/>
        <v>←</v>
      </c>
      <c r="C6299" s="10">
        <f t="shared" si="395"/>
        <v>0.104</v>
      </c>
      <c r="D6299" s="2">
        <v>1661022518868</v>
      </c>
      <c r="E6299" t="s">
        <v>0</v>
      </c>
      <c r="F6299" s="1">
        <v>5</v>
      </c>
      <c r="G6299" s="1">
        <v>31</v>
      </c>
      <c r="H6299" s="1">
        <v>21</v>
      </c>
      <c r="I6299" s="1" t="s">
        <v>7</v>
      </c>
      <c r="J6299" s="1">
        <v>3</v>
      </c>
      <c r="K6299" s="1" t="s">
        <v>8</v>
      </c>
      <c r="R6299" t="str">
        <f t="shared" si="394"/>
        <v>ACK</v>
      </c>
    </row>
    <row r="6300" spans="1:18" x14ac:dyDescent="0.25">
      <c r="A6300" s="12">
        <f t="shared" si="392"/>
        <v>44794.21433978009</v>
      </c>
      <c r="B6300" s="8" t="str">
        <f t="shared" si="393"/>
        <v>→</v>
      </c>
      <c r="C6300" s="10">
        <f t="shared" si="395"/>
        <v>8.8999999999999996E-2</v>
      </c>
      <c r="D6300" s="2">
        <v>1661022518957</v>
      </c>
      <c r="E6300" t="s">
        <v>0</v>
      </c>
      <c r="F6300" s="1">
        <v>5</v>
      </c>
      <c r="G6300" s="1">
        <v>21</v>
      </c>
      <c r="H6300" s="1">
        <v>31</v>
      </c>
      <c r="I6300" s="1">
        <v>6</v>
      </c>
      <c r="J6300" s="1">
        <v>60</v>
      </c>
      <c r="K6300" s="1">
        <v>83</v>
      </c>
      <c r="R6300" t="str">
        <f t="shared" si="394"/>
        <v>FURNACE STATUS REQUEST</v>
      </c>
    </row>
    <row r="6301" spans="1:18" x14ac:dyDescent="0.25">
      <c r="A6301" s="12">
        <f t="shared" si="392"/>
        <v>44794.214341608793</v>
      </c>
      <c r="B6301" s="8" t="str">
        <f t="shared" si="393"/>
        <v>←</v>
      </c>
      <c r="C6301" s="10">
        <f t="shared" si="395"/>
        <v>0.158</v>
      </c>
      <c r="D6301" s="2">
        <v>1661022519115</v>
      </c>
      <c r="E6301" t="s">
        <v>0</v>
      </c>
      <c r="F6301" s="1">
        <v>9</v>
      </c>
      <c r="G6301" s="1">
        <v>31</v>
      </c>
      <c r="H6301" s="1">
        <v>21</v>
      </c>
      <c r="I6301" s="1" t="s">
        <v>1</v>
      </c>
      <c r="J6301" s="1">
        <v>0</v>
      </c>
      <c r="K6301" s="1">
        <v>0</v>
      </c>
      <c r="L6301" s="1">
        <v>0</v>
      </c>
      <c r="M6301" s="1">
        <v>0</v>
      </c>
      <c r="N6301" s="1" t="s">
        <v>26</v>
      </c>
      <c r="O6301" s="1" t="s">
        <v>27</v>
      </c>
      <c r="R6301" t="str">
        <f t="shared" si="394"/>
        <v>FURNACE STATUS RESPONSE Fan:0 Ignition:0 Burner:0 Unknown:0</v>
      </c>
    </row>
    <row r="6302" spans="1:18" x14ac:dyDescent="0.25">
      <c r="A6302" s="12">
        <f t="shared" si="392"/>
        <v>44794.215027222221</v>
      </c>
      <c r="B6302" s="8" t="str">
        <f t="shared" si="393"/>
        <v>→</v>
      </c>
      <c r="C6302" s="10">
        <f t="shared" si="395"/>
        <v>59.237000000000002</v>
      </c>
      <c r="D6302" s="2">
        <v>1661022578352</v>
      </c>
      <c r="E6302" t="s">
        <v>0</v>
      </c>
      <c r="F6302" s="1">
        <v>8</v>
      </c>
      <c r="G6302" s="1">
        <v>21</v>
      </c>
      <c r="H6302" s="1">
        <v>31</v>
      </c>
      <c r="I6302" s="1">
        <v>7</v>
      </c>
      <c r="J6302" s="1">
        <v>5</v>
      </c>
      <c r="K6302" s="1">
        <v>7</v>
      </c>
      <c r="L6302" s="1">
        <v>6</v>
      </c>
      <c r="M6302" s="1">
        <v>6</v>
      </c>
      <c r="N6302" s="1" t="s">
        <v>10</v>
      </c>
      <c r="R6302" t="str">
        <f t="shared" si="394"/>
        <v>TIME 5:07 Sun</v>
      </c>
    </row>
    <row r="6303" spans="1:18" x14ac:dyDescent="0.25">
      <c r="A6303" s="12">
        <f t="shared" si="392"/>
        <v>44794.215028437502</v>
      </c>
      <c r="B6303" s="8" t="str">
        <f t="shared" si="393"/>
        <v>←</v>
      </c>
      <c r="C6303" s="10">
        <f t="shared" si="395"/>
        <v>0.105</v>
      </c>
      <c r="D6303" s="2">
        <v>1661022578457</v>
      </c>
      <c r="E6303" t="s">
        <v>0</v>
      </c>
      <c r="F6303" s="1">
        <v>5</v>
      </c>
      <c r="G6303" s="1">
        <v>31</v>
      </c>
      <c r="H6303" s="1">
        <v>21</v>
      </c>
      <c r="I6303" s="1" t="s">
        <v>7</v>
      </c>
      <c r="J6303" s="1">
        <v>3</v>
      </c>
      <c r="K6303" s="1" t="s">
        <v>8</v>
      </c>
      <c r="R6303" t="str">
        <f t="shared" si="394"/>
        <v>ACK</v>
      </c>
    </row>
    <row r="6304" spans="1:18" x14ac:dyDescent="0.25">
      <c r="A6304" s="12">
        <f t="shared" si="392"/>
        <v>44794.215029606479</v>
      </c>
      <c r="B6304" s="8" t="str">
        <f t="shared" si="393"/>
        <v>→</v>
      </c>
      <c r="C6304" s="10">
        <f t="shared" si="395"/>
        <v>0.10100000000000001</v>
      </c>
      <c r="D6304" s="2">
        <v>1661022578558</v>
      </c>
      <c r="E6304" t="s">
        <v>0</v>
      </c>
      <c r="F6304" s="1">
        <v>5</v>
      </c>
      <c r="G6304" s="1">
        <v>21</v>
      </c>
      <c r="H6304" s="1">
        <v>31</v>
      </c>
      <c r="I6304" s="1">
        <v>8</v>
      </c>
      <c r="J6304" s="1" t="s">
        <v>16</v>
      </c>
      <c r="K6304" s="1" t="s">
        <v>75</v>
      </c>
      <c r="R6304" t="str">
        <f t="shared" si="394"/>
        <v>UNKNOWN 8</v>
      </c>
    </row>
    <row r="6305" spans="1:18" x14ac:dyDescent="0.25">
      <c r="A6305" s="12">
        <f t="shared" si="392"/>
        <v>44794.215030891202</v>
      </c>
      <c r="B6305" s="8" t="str">
        <f t="shared" si="393"/>
        <v>←</v>
      </c>
      <c r="C6305" s="10">
        <f t="shared" si="395"/>
        <v>0.111</v>
      </c>
      <c r="D6305" s="2">
        <v>1661022578669</v>
      </c>
      <c r="E6305" t="s">
        <v>0</v>
      </c>
      <c r="F6305" s="1">
        <v>5</v>
      </c>
      <c r="G6305" s="1">
        <v>31</v>
      </c>
      <c r="H6305" s="1">
        <v>21</v>
      </c>
      <c r="I6305" s="1" t="s">
        <v>7</v>
      </c>
      <c r="J6305" s="1">
        <v>3</v>
      </c>
      <c r="K6305" s="1" t="s">
        <v>8</v>
      </c>
      <c r="R6305" t="str">
        <f t="shared" si="394"/>
        <v>ACK</v>
      </c>
    </row>
    <row r="6306" spans="1:18" x14ac:dyDescent="0.25">
      <c r="A6306" s="12">
        <f t="shared" si="392"/>
        <v>44794.215031921289</v>
      </c>
      <c r="B6306" s="8" t="str">
        <f t="shared" si="393"/>
        <v>→</v>
      </c>
      <c r="C6306" s="10">
        <f t="shared" si="395"/>
        <v>8.8999999999999996E-2</v>
      </c>
      <c r="D6306" s="2">
        <v>1661022578758</v>
      </c>
      <c r="E6306" t="s">
        <v>0</v>
      </c>
      <c r="F6306" s="1">
        <v>6</v>
      </c>
      <c r="G6306" s="1">
        <v>21</v>
      </c>
      <c r="H6306" s="1">
        <v>31</v>
      </c>
      <c r="I6306" s="1" t="s">
        <v>43</v>
      </c>
      <c r="J6306" s="1">
        <v>0</v>
      </c>
      <c r="K6306" s="1" t="s">
        <v>73</v>
      </c>
      <c r="L6306" s="1" t="s">
        <v>102</v>
      </c>
      <c r="R6306" t="str">
        <f t="shared" si="394"/>
        <v>FAN SPEED Fan:Off</v>
      </c>
    </row>
    <row r="6307" spans="1:18" x14ac:dyDescent="0.25">
      <c r="A6307" s="12">
        <f t="shared" si="392"/>
        <v>44794.215033275461</v>
      </c>
      <c r="B6307" s="8" t="str">
        <f t="shared" si="393"/>
        <v>←</v>
      </c>
      <c r="C6307" s="10">
        <f t="shared" si="395"/>
        <v>0.11700000000000001</v>
      </c>
      <c r="D6307" s="2">
        <v>1661022578875</v>
      </c>
      <c r="E6307" t="s">
        <v>0</v>
      </c>
      <c r="F6307" s="1">
        <v>5</v>
      </c>
      <c r="G6307" s="1">
        <v>31</v>
      </c>
      <c r="H6307" s="1">
        <v>21</v>
      </c>
      <c r="I6307" s="1" t="s">
        <v>7</v>
      </c>
      <c r="J6307" s="1">
        <v>3</v>
      </c>
      <c r="K6307" s="1" t="s">
        <v>8</v>
      </c>
      <c r="R6307" t="str">
        <f t="shared" si="394"/>
        <v>ACK</v>
      </c>
    </row>
    <row r="6308" spans="1:18" x14ac:dyDescent="0.25">
      <c r="A6308" s="12">
        <f t="shared" si="392"/>
        <v>44794.215034432869</v>
      </c>
      <c r="B6308" s="8" t="str">
        <f t="shared" si="393"/>
        <v>→</v>
      </c>
      <c r="C6308" s="10">
        <f t="shared" si="395"/>
        <v>0.1</v>
      </c>
      <c r="D6308" s="2">
        <v>1661022578975</v>
      </c>
      <c r="E6308" t="s">
        <v>0</v>
      </c>
      <c r="F6308" s="1">
        <v>5</v>
      </c>
      <c r="G6308" s="1">
        <v>21</v>
      </c>
      <c r="H6308" s="1">
        <v>31</v>
      </c>
      <c r="I6308" s="1">
        <v>6</v>
      </c>
      <c r="J6308" s="1">
        <v>60</v>
      </c>
      <c r="K6308" s="1">
        <v>83</v>
      </c>
      <c r="R6308" t="str">
        <f t="shared" si="394"/>
        <v>FURNACE STATUS REQUEST</v>
      </c>
    </row>
    <row r="6309" spans="1:18" x14ac:dyDescent="0.25">
      <c r="A6309" s="12">
        <f t="shared" si="392"/>
        <v>44794.215036157409</v>
      </c>
      <c r="B6309" s="8" t="str">
        <f t="shared" si="393"/>
        <v>←</v>
      </c>
      <c r="C6309" s="10">
        <f t="shared" si="395"/>
        <v>0.14899999999999999</v>
      </c>
      <c r="D6309" s="2">
        <v>1661022579124</v>
      </c>
      <c r="E6309" t="s">
        <v>0</v>
      </c>
      <c r="F6309" s="1">
        <v>9</v>
      </c>
      <c r="G6309" s="1">
        <v>31</v>
      </c>
      <c r="H6309" s="1">
        <v>21</v>
      </c>
      <c r="I6309" s="1" t="s">
        <v>1</v>
      </c>
      <c r="J6309" s="1">
        <v>0</v>
      </c>
      <c r="K6309" s="1">
        <v>0</v>
      </c>
      <c r="L6309" s="1">
        <v>0</v>
      </c>
      <c r="M6309" s="1">
        <v>0</v>
      </c>
      <c r="N6309" s="1" t="s">
        <v>26</v>
      </c>
      <c r="O6309" s="1" t="s">
        <v>27</v>
      </c>
      <c r="R6309" t="str">
        <f t="shared" si="394"/>
        <v>FURNACE STATUS RESPONSE Fan:0 Ignition:0 Burner:0 Unknown:0</v>
      </c>
    </row>
    <row r="6310" spans="1:18" x14ac:dyDescent="0.25">
      <c r="A6310" s="12">
        <f t="shared" si="392"/>
        <v>44794.215721805558</v>
      </c>
      <c r="B6310" s="8" t="str">
        <f t="shared" si="393"/>
        <v>→</v>
      </c>
      <c r="C6310" s="10">
        <f t="shared" si="395"/>
        <v>59.24</v>
      </c>
      <c r="D6310" s="2">
        <v>1661022638364</v>
      </c>
      <c r="E6310" t="s">
        <v>0</v>
      </c>
      <c r="F6310" s="1">
        <v>8</v>
      </c>
      <c r="G6310" s="1">
        <v>21</v>
      </c>
      <c r="H6310" s="1">
        <v>31</v>
      </c>
      <c r="I6310" s="1">
        <v>7</v>
      </c>
      <c r="J6310" s="1">
        <v>5</v>
      </c>
      <c r="K6310" s="1">
        <v>8</v>
      </c>
      <c r="L6310" s="1">
        <v>6</v>
      </c>
      <c r="M6310" s="1">
        <v>24</v>
      </c>
      <c r="N6310" s="1" t="s">
        <v>10</v>
      </c>
      <c r="R6310" t="str">
        <f t="shared" si="394"/>
        <v>TIME 5:08 Sun</v>
      </c>
    </row>
    <row r="6311" spans="1:18" x14ac:dyDescent="0.25">
      <c r="A6311" s="12">
        <f t="shared" si="392"/>
        <v>44794.215723136571</v>
      </c>
      <c r="B6311" s="8" t="str">
        <f t="shared" si="393"/>
        <v>←</v>
      </c>
      <c r="C6311" s="10">
        <f t="shared" si="395"/>
        <v>0.115</v>
      </c>
      <c r="D6311" s="2">
        <v>1661022638479</v>
      </c>
      <c r="E6311" t="s">
        <v>0</v>
      </c>
      <c r="F6311" s="1">
        <v>5</v>
      </c>
      <c r="G6311" s="1">
        <v>31</v>
      </c>
      <c r="H6311" s="1">
        <v>21</v>
      </c>
      <c r="I6311" s="1" t="s">
        <v>7</v>
      </c>
      <c r="J6311" s="1">
        <v>3</v>
      </c>
      <c r="K6311" s="1" t="s">
        <v>8</v>
      </c>
      <c r="R6311" t="str">
        <f t="shared" si="394"/>
        <v>ACK</v>
      </c>
    </row>
    <row r="6312" spans="1:18" x14ac:dyDescent="0.25">
      <c r="A6312" s="12">
        <f t="shared" si="392"/>
        <v>44794.215724560177</v>
      </c>
      <c r="B6312" s="8" t="str">
        <f t="shared" si="393"/>
        <v>→</v>
      </c>
      <c r="C6312" s="10">
        <f t="shared" si="395"/>
        <v>0.123</v>
      </c>
      <c r="D6312" s="2">
        <v>1661022638602</v>
      </c>
      <c r="E6312" t="s">
        <v>0</v>
      </c>
      <c r="F6312" s="1">
        <v>5</v>
      </c>
      <c r="G6312" s="1">
        <v>21</v>
      </c>
      <c r="H6312" s="1">
        <v>31</v>
      </c>
      <c r="I6312" s="1">
        <v>8</v>
      </c>
      <c r="J6312" s="1" t="s">
        <v>16</v>
      </c>
      <c r="K6312" s="1" t="s">
        <v>75</v>
      </c>
      <c r="R6312" t="str">
        <f t="shared" si="394"/>
        <v>UNKNOWN 8</v>
      </c>
    </row>
    <row r="6313" spans="1:18" x14ac:dyDescent="0.25">
      <c r="A6313" s="12">
        <f t="shared" si="392"/>
        <v>44794.215725925918</v>
      </c>
      <c r="B6313" s="8" t="str">
        <f t="shared" si="393"/>
        <v>←</v>
      </c>
      <c r="C6313" s="10">
        <f t="shared" si="395"/>
        <v>0.11799999999999999</v>
      </c>
      <c r="D6313" s="2">
        <v>1661022638720</v>
      </c>
      <c r="E6313" t="s">
        <v>0</v>
      </c>
      <c r="F6313" s="1">
        <v>5</v>
      </c>
      <c r="G6313" s="1">
        <v>31</v>
      </c>
      <c r="H6313" s="1">
        <v>21</v>
      </c>
      <c r="I6313" s="1" t="s">
        <v>7</v>
      </c>
      <c r="J6313" s="1">
        <v>3</v>
      </c>
      <c r="K6313" s="1" t="s">
        <v>8</v>
      </c>
      <c r="R6313" t="str">
        <f t="shared" si="394"/>
        <v>ACK</v>
      </c>
    </row>
    <row r="6314" spans="1:18" x14ac:dyDescent="0.25">
      <c r="A6314" s="12">
        <f t="shared" si="392"/>
        <v>44794.215727210649</v>
      </c>
      <c r="B6314" s="8" t="str">
        <f t="shared" si="393"/>
        <v>→</v>
      </c>
      <c r="C6314" s="10">
        <f t="shared" si="395"/>
        <v>0.111</v>
      </c>
      <c r="D6314" s="2">
        <v>1661022638831</v>
      </c>
      <c r="E6314" t="s">
        <v>0</v>
      </c>
      <c r="F6314" s="1">
        <v>6</v>
      </c>
      <c r="G6314" s="1">
        <v>21</v>
      </c>
      <c r="H6314" s="1">
        <v>31</v>
      </c>
      <c r="I6314" s="1" t="s">
        <v>43</v>
      </c>
      <c r="J6314" s="1">
        <v>0</v>
      </c>
      <c r="K6314" s="1" t="s">
        <v>73</v>
      </c>
      <c r="L6314" s="1" t="s">
        <v>102</v>
      </c>
      <c r="R6314" t="str">
        <f t="shared" si="394"/>
        <v>FAN SPEED Fan:Off</v>
      </c>
    </row>
    <row r="6315" spans="1:18" x14ac:dyDescent="0.25">
      <c r="A6315" s="12">
        <f t="shared" si="392"/>
        <v>44794.215728402771</v>
      </c>
      <c r="B6315" s="8" t="str">
        <f t="shared" si="393"/>
        <v>←</v>
      </c>
      <c r="C6315" s="10">
        <f t="shared" si="395"/>
        <v>0.10299999999999999</v>
      </c>
      <c r="D6315" s="2">
        <v>1661022638934</v>
      </c>
      <c r="E6315" t="s">
        <v>0</v>
      </c>
      <c r="F6315" s="1">
        <v>5</v>
      </c>
      <c r="G6315" s="1">
        <v>31</v>
      </c>
      <c r="H6315" s="1">
        <v>21</v>
      </c>
      <c r="I6315" s="1" t="s">
        <v>7</v>
      </c>
      <c r="J6315" s="1">
        <v>3</v>
      </c>
      <c r="K6315" s="1" t="s">
        <v>8</v>
      </c>
      <c r="R6315" t="str">
        <f t="shared" si="394"/>
        <v>ACK</v>
      </c>
    </row>
    <row r="6316" spans="1:18" x14ac:dyDescent="0.25">
      <c r="A6316" s="12">
        <f t="shared" si="392"/>
        <v>44794.215729513882</v>
      </c>
      <c r="B6316" s="8" t="str">
        <f t="shared" si="393"/>
        <v>→</v>
      </c>
      <c r="C6316" s="10">
        <f t="shared" si="395"/>
        <v>9.6000000000000002E-2</v>
      </c>
      <c r="D6316" s="2">
        <v>1661022639030</v>
      </c>
      <c r="E6316" t="s">
        <v>0</v>
      </c>
      <c r="F6316" s="1">
        <v>5</v>
      </c>
      <c r="G6316" s="1">
        <v>21</v>
      </c>
      <c r="H6316" s="1">
        <v>31</v>
      </c>
      <c r="I6316" s="1">
        <v>6</v>
      </c>
      <c r="J6316" s="1">
        <v>60</v>
      </c>
      <c r="K6316" s="1">
        <v>83</v>
      </c>
      <c r="R6316" t="str">
        <f t="shared" si="394"/>
        <v>FURNACE STATUS REQUEST</v>
      </c>
    </row>
    <row r="6317" spans="1:18" x14ac:dyDescent="0.25">
      <c r="A6317" s="12">
        <f t="shared" si="392"/>
        <v>44794.215731284719</v>
      </c>
      <c r="B6317" s="8" t="str">
        <f t="shared" si="393"/>
        <v>←</v>
      </c>
      <c r="C6317" s="10">
        <f t="shared" si="395"/>
        <v>0.153</v>
      </c>
      <c r="D6317" s="2">
        <v>1661022639183</v>
      </c>
      <c r="E6317" t="s">
        <v>0</v>
      </c>
      <c r="F6317" s="1">
        <v>9</v>
      </c>
      <c r="G6317" s="1">
        <v>31</v>
      </c>
      <c r="H6317" s="1">
        <v>21</v>
      </c>
      <c r="I6317" s="1" t="s">
        <v>1</v>
      </c>
      <c r="J6317" s="1">
        <v>0</v>
      </c>
      <c r="K6317" s="1">
        <v>0</v>
      </c>
      <c r="L6317" s="1">
        <v>0</v>
      </c>
      <c r="M6317" s="1">
        <v>0</v>
      </c>
      <c r="N6317" s="1" t="s">
        <v>26</v>
      </c>
      <c r="O6317" s="1" t="s">
        <v>27</v>
      </c>
      <c r="R6317" t="str">
        <f t="shared" si="394"/>
        <v>FURNACE STATUS RESPONSE Fan:0 Ignition:0 Burner:0 Unknown:0</v>
      </c>
    </row>
    <row r="6318" spans="1:18" x14ac:dyDescent="0.25">
      <c r="A6318" s="12">
        <f t="shared" si="392"/>
        <v>44794.216416053234</v>
      </c>
      <c r="B6318" s="8" t="str">
        <f t="shared" si="393"/>
        <v>→</v>
      </c>
      <c r="C6318" s="10">
        <f t="shared" si="395"/>
        <v>59.164000000000001</v>
      </c>
      <c r="D6318" s="2">
        <v>1661022698347</v>
      </c>
      <c r="E6318" t="s">
        <v>0</v>
      </c>
      <c r="F6318" s="1">
        <v>8</v>
      </c>
      <c r="G6318" s="1">
        <v>21</v>
      </c>
      <c r="H6318" s="1">
        <v>31</v>
      </c>
      <c r="I6318" s="1">
        <v>7</v>
      </c>
      <c r="J6318" s="1">
        <v>5</v>
      </c>
      <c r="K6318" s="1">
        <v>9</v>
      </c>
      <c r="L6318" s="1">
        <v>6</v>
      </c>
      <c r="M6318" s="1" t="s">
        <v>118</v>
      </c>
      <c r="N6318" s="1">
        <v>9</v>
      </c>
      <c r="R6318" t="str">
        <f t="shared" si="394"/>
        <v>TIME 5:09 Sun</v>
      </c>
    </row>
    <row r="6319" spans="1:18" x14ac:dyDescent="0.25">
      <c r="A6319" s="12">
        <f t="shared" si="392"/>
        <v>44794.216417418975</v>
      </c>
      <c r="B6319" s="8" t="str">
        <f t="shared" si="393"/>
        <v>←</v>
      </c>
      <c r="C6319" s="10">
        <f t="shared" si="395"/>
        <v>0.11799999999999999</v>
      </c>
      <c r="D6319" s="2">
        <v>1661022698465</v>
      </c>
      <c r="E6319" t="s">
        <v>0</v>
      </c>
      <c r="F6319" s="1">
        <v>5</v>
      </c>
      <c r="G6319" s="1">
        <v>31</v>
      </c>
      <c r="H6319" s="1">
        <v>21</v>
      </c>
      <c r="I6319" s="1" t="s">
        <v>7</v>
      </c>
      <c r="J6319" s="1">
        <v>3</v>
      </c>
      <c r="K6319" s="1" t="s">
        <v>8</v>
      </c>
      <c r="R6319" t="str">
        <f t="shared" si="394"/>
        <v>ACK</v>
      </c>
    </row>
    <row r="6320" spans="1:18" x14ac:dyDescent="0.25">
      <c r="A6320" s="12">
        <f t="shared" si="392"/>
        <v>44794.216418668984</v>
      </c>
      <c r="B6320" s="8" t="str">
        <f t="shared" si="393"/>
        <v>→</v>
      </c>
      <c r="C6320" s="10">
        <f t="shared" si="395"/>
        <v>0.108</v>
      </c>
      <c r="D6320" s="2">
        <v>1661022698573</v>
      </c>
      <c r="E6320" t="s">
        <v>0</v>
      </c>
      <c r="F6320" s="1">
        <v>5</v>
      </c>
      <c r="G6320" s="1">
        <v>21</v>
      </c>
      <c r="H6320" s="1">
        <v>31</v>
      </c>
      <c r="I6320" s="1">
        <v>8</v>
      </c>
      <c r="J6320" s="1" t="s">
        <v>16</v>
      </c>
      <c r="K6320" s="1" t="s">
        <v>75</v>
      </c>
      <c r="R6320" t="str">
        <f t="shared" si="394"/>
        <v>UNKNOWN 8</v>
      </c>
    </row>
    <row r="6321" spans="1:18" x14ac:dyDescent="0.25">
      <c r="A6321" s="12">
        <f t="shared" si="392"/>
        <v>44794.216420138888</v>
      </c>
      <c r="B6321" s="8" t="str">
        <f t="shared" si="393"/>
        <v>←</v>
      </c>
      <c r="C6321" s="10">
        <f t="shared" si="395"/>
        <v>0.127</v>
      </c>
      <c r="D6321" s="2">
        <v>1661022698700</v>
      </c>
      <c r="E6321" t="s">
        <v>0</v>
      </c>
      <c r="F6321" s="1">
        <v>5</v>
      </c>
      <c r="G6321" s="1">
        <v>31</v>
      </c>
      <c r="H6321" s="1">
        <v>21</v>
      </c>
      <c r="I6321" s="1" t="s">
        <v>7</v>
      </c>
      <c r="J6321" s="1">
        <v>3</v>
      </c>
      <c r="K6321" s="1" t="s">
        <v>8</v>
      </c>
      <c r="R6321" t="str">
        <f t="shared" si="394"/>
        <v>ACK</v>
      </c>
    </row>
    <row r="6322" spans="1:18" x14ac:dyDescent="0.25">
      <c r="A6322" s="12">
        <f t="shared" si="392"/>
        <v>44794.21642128472</v>
      </c>
      <c r="B6322" s="8" t="str">
        <f t="shared" si="393"/>
        <v>→</v>
      </c>
      <c r="C6322" s="10">
        <f t="shared" si="395"/>
        <v>9.9000000000000005E-2</v>
      </c>
      <c r="D6322" s="2">
        <v>1661022698799</v>
      </c>
      <c r="E6322" t="s">
        <v>0</v>
      </c>
      <c r="F6322" s="1">
        <v>6</v>
      </c>
      <c r="G6322" s="1">
        <v>21</v>
      </c>
      <c r="H6322" s="1">
        <v>31</v>
      </c>
      <c r="I6322" s="1" t="s">
        <v>43</v>
      </c>
      <c r="J6322" s="1">
        <v>0</v>
      </c>
      <c r="K6322" s="1" t="s">
        <v>73</v>
      </c>
      <c r="L6322" s="1" t="s">
        <v>102</v>
      </c>
      <c r="R6322" t="str">
        <f t="shared" si="394"/>
        <v>FAN SPEED Fan:Off</v>
      </c>
    </row>
    <row r="6323" spans="1:18" x14ac:dyDescent="0.25">
      <c r="A6323" s="12">
        <f t="shared" si="392"/>
        <v>44794.216422488425</v>
      </c>
      <c r="B6323" s="8" t="str">
        <f t="shared" si="393"/>
        <v>←</v>
      </c>
      <c r="C6323" s="10">
        <f t="shared" si="395"/>
        <v>0.104</v>
      </c>
      <c r="D6323" s="2">
        <v>1661022698903</v>
      </c>
      <c r="E6323" t="s">
        <v>0</v>
      </c>
      <c r="F6323" s="1">
        <v>5</v>
      </c>
      <c r="G6323" s="1">
        <v>31</v>
      </c>
      <c r="H6323" s="1">
        <v>21</v>
      </c>
      <c r="I6323" s="1" t="s">
        <v>7</v>
      </c>
      <c r="J6323" s="1">
        <v>3</v>
      </c>
      <c r="K6323" s="1" t="s">
        <v>8</v>
      </c>
      <c r="R6323" t="str">
        <f t="shared" si="394"/>
        <v>ACK</v>
      </c>
    </row>
    <row r="6324" spans="1:18" x14ac:dyDescent="0.25">
      <c r="A6324" s="12">
        <f t="shared" si="392"/>
        <v>44794.216423611106</v>
      </c>
      <c r="B6324" s="8" t="str">
        <f t="shared" si="393"/>
        <v>→</v>
      </c>
      <c r="C6324" s="10">
        <f t="shared" si="395"/>
        <v>9.7000000000000003E-2</v>
      </c>
      <c r="D6324" s="2">
        <v>1661022699000</v>
      </c>
      <c r="E6324" t="s">
        <v>0</v>
      </c>
      <c r="F6324" s="1">
        <v>5</v>
      </c>
      <c r="G6324" s="1">
        <v>21</v>
      </c>
      <c r="H6324" s="1">
        <v>31</v>
      </c>
      <c r="I6324" s="1">
        <v>6</v>
      </c>
      <c r="J6324" s="1">
        <v>60</v>
      </c>
      <c r="K6324" s="1">
        <v>83</v>
      </c>
      <c r="R6324" t="str">
        <f t="shared" si="394"/>
        <v>FURNACE STATUS REQUEST</v>
      </c>
    </row>
    <row r="6325" spans="1:18" x14ac:dyDescent="0.25">
      <c r="A6325" s="12">
        <f t="shared" si="392"/>
        <v>44794.216425451385</v>
      </c>
      <c r="B6325" s="8" t="str">
        <f t="shared" si="393"/>
        <v>←</v>
      </c>
      <c r="C6325" s="10">
        <f t="shared" si="395"/>
        <v>0.159</v>
      </c>
      <c r="D6325" s="2">
        <v>1661022699159</v>
      </c>
      <c r="E6325" t="s">
        <v>0</v>
      </c>
      <c r="F6325" s="1">
        <v>9</v>
      </c>
      <c r="G6325" s="1">
        <v>31</v>
      </c>
      <c r="H6325" s="1">
        <v>21</v>
      </c>
      <c r="I6325" s="1" t="s">
        <v>1</v>
      </c>
      <c r="J6325" s="1">
        <v>0</v>
      </c>
      <c r="K6325" s="1">
        <v>0</v>
      </c>
      <c r="L6325" s="1">
        <v>0</v>
      </c>
      <c r="M6325" s="1">
        <v>0</v>
      </c>
      <c r="N6325" s="1" t="s">
        <v>26</v>
      </c>
      <c r="O6325" s="1" t="s">
        <v>27</v>
      </c>
      <c r="R6325" t="str">
        <f t="shared" si="394"/>
        <v>FURNACE STATUS RESPONSE Fan:0 Ignition:0 Burner:0 Unknown:0</v>
      </c>
    </row>
    <row r="6326" spans="1:18" x14ac:dyDescent="0.25">
      <c r="A6326" s="12">
        <f t="shared" si="392"/>
        <v>44794.217110775462</v>
      </c>
      <c r="B6326" s="8" t="str">
        <f t="shared" si="393"/>
        <v>→</v>
      </c>
      <c r="C6326" s="10">
        <f t="shared" si="395"/>
        <v>59.212000000000003</v>
      </c>
      <c r="D6326" s="2">
        <v>1661022758371</v>
      </c>
      <c r="E6326" t="s">
        <v>0</v>
      </c>
      <c r="F6326" s="1">
        <v>8</v>
      </c>
      <c r="G6326" s="1">
        <v>21</v>
      </c>
      <c r="H6326" s="1">
        <v>31</v>
      </c>
      <c r="I6326" s="1">
        <v>7</v>
      </c>
      <c r="J6326" s="1">
        <v>5</v>
      </c>
      <c r="K6326" s="1" t="s">
        <v>10</v>
      </c>
      <c r="L6326" s="1">
        <v>6</v>
      </c>
      <c r="M6326" s="1" t="s">
        <v>119</v>
      </c>
      <c r="N6326" s="1">
        <v>9</v>
      </c>
      <c r="R6326" t="str">
        <f t="shared" si="394"/>
        <v>TIME 5:10 Sun</v>
      </c>
    </row>
    <row r="6327" spans="1:18" x14ac:dyDescent="0.25">
      <c r="A6327" s="12">
        <f t="shared" si="392"/>
        <v>44794.21711208333</v>
      </c>
      <c r="B6327" s="8" t="str">
        <f t="shared" si="393"/>
        <v>←</v>
      </c>
      <c r="C6327" s="10">
        <f t="shared" si="395"/>
        <v>0.113</v>
      </c>
      <c r="D6327" s="2">
        <v>1661022758484</v>
      </c>
      <c r="E6327" t="s">
        <v>0</v>
      </c>
      <c r="F6327" s="1">
        <v>5</v>
      </c>
      <c r="G6327" s="1">
        <v>31</v>
      </c>
      <c r="H6327" s="1">
        <v>21</v>
      </c>
      <c r="I6327" s="1" t="s">
        <v>7</v>
      </c>
      <c r="J6327" s="1">
        <v>3</v>
      </c>
      <c r="K6327" s="1" t="s">
        <v>8</v>
      </c>
      <c r="R6327" t="str">
        <f t="shared" si="394"/>
        <v>ACK</v>
      </c>
    </row>
    <row r="6328" spans="1:18" x14ac:dyDescent="0.25">
      <c r="A6328" s="12">
        <f t="shared" si="392"/>
        <v>44794.217113449071</v>
      </c>
      <c r="B6328" s="8" t="str">
        <f t="shared" si="393"/>
        <v>→</v>
      </c>
      <c r="C6328" s="10">
        <f t="shared" si="395"/>
        <v>0.11799999999999999</v>
      </c>
      <c r="D6328" s="2">
        <v>1661022758602</v>
      </c>
      <c r="E6328" t="s">
        <v>0</v>
      </c>
      <c r="F6328" s="1">
        <v>5</v>
      </c>
      <c r="G6328" s="1">
        <v>21</v>
      </c>
      <c r="H6328" s="1">
        <v>31</v>
      </c>
      <c r="I6328" s="1">
        <v>8</v>
      </c>
      <c r="J6328" s="1" t="s">
        <v>16</v>
      </c>
      <c r="K6328" s="1" t="s">
        <v>75</v>
      </c>
      <c r="R6328" t="str">
        <f t="shared" si="394"/>
        <v>UNKNOWN 8</v>
      </c>
    </row>
    <row r="6329" spans="1:18" x14ac:dyDescent="0.25">
      <c r="A6329" s="12">
        <f t="shared" si="392"/>
        <v>44794.21711489583</v>
      </c>
      <c r="B6329" s="8" t="str">
        <f t="shared" si="393"/>
        <v>←</v>
      </c>
      <c r="C6329" s="10">
        <f t="shared" si="395"/>
        <v>0.125</v>
      </c>
      <c r="D6329" s="2">
        <v>1661022758727</v>
      </c>
      <c r="E6329" t="s">
        <v>0</v>
      </c>
      <c r="F6329" s="1">
        <v>5</v>
      </c>
      <c r="G6329" s="1">
        <v>31</v>
      </c>
      <c r="H6329" s="1">
        <v>21</v>
      </c>
      <c r="I6329" s="1" t="s">
        <v>7</v>
      </c>
      <c r="J6329" s="1">
        <v>3</v>
      </c>
      <c r="K6329" s="1" t="s">
        <v>8</v>
      </c>
      <c r="R6329" t="str">
        <f t="shared" si="394"/>
        <v>ACK</v>
      </c>
    </row>
    <row r="6330" spans="1:18" x14ac:dyDescent="0.25">
      <c r="A6330" s="12">
        <f t="shared" si="392"/>
        <v>44794.217116111111</v>
      </c>
      <c r="B6330" s="8" t="str">
        <f t="shared" si="393"/>
        <v>→</v>
      </c>
      <c r="C6330" s="10">
        <f t="shared" si="395"/>
        <v>0.105</v>
      </c>
      <c r="D6330" s="2">
        <v>1661022758832</v>
      </c>
      <c r="E6330" t="s">
        <v>0</v>
      </c>
      <c r="F6330" s="1">
        <v>6</v>
      </c>
      <c r="G6330" s="1">
        <v>21</v>
      </c>
      <c r="H6330" s="1">
        <v>31</v>
      </c>
      <c r="I6330" s="1" t="s">
        <v>43</v>
      </c>
      <c r="J6330" s="1">
        <v>0</v>
      </c>
      <c r="K6330" s="1" t="s">
        <v>73</v>
      </c>
      <c r="L6330" s="1" t="s">
        <v>102</v>
      </c>
      <c r="R6330" t="str">
        <f t="shared" si="394"/>
        <v>FAN SPEED Fan:Off</v>
      </c>
    </row>
    <row r="6331" spans="1:18" x14ac:dyDescent="0.25">
      <c r="A6331" s="12">
        <f t="shared" si="392"/>
        <v>44794.217117326385</v>
      </c>
      <c r="B6331" s="8" t="str">
        <f t="shared" si="393"/>
        <v>←</v>
      </c>
      <c r="C6331" s="10">
        <f t="shared" si="395"/>
        <v>0.105</v>
      </c>
      <c r="D6331" s="2">
        <v>1661022758937</v>
      </c>
      <c r="E6331" t="s">
        <v>0</v>
      </c>
      <c r="F6331" s="1">
        <v>5</v>
      </c>
      <c r="G6331" s="1">
        <v>31</v>
      </c>
      <c r="H6331" s="1">
        <v>21</v>
      </c>
      <c r="I6331" s="1" t="s">
        <v>7</v>
      </c>
      <c r="J6331" s="1">
        <v>3</v>
      </c>
      <c r="K6331" s="1" t="s">
        <v>8</v>
      </c>
      <c r="R6331" t="str">
        <f t="shared" si="394"/>
        <v>ACK</v>
      </c>
    </row>
    <row r="6332" spans="1:18" x14ac:dyDescent="0.25">
      <c r="A6332" s="12">
        <f t="shared" si="392"/>
        <v>44794.217118298613</v>
      </c>
      <c r="B6332" s="8" t="str">
        <f t="shared" si="393"/>
        <v>→</v>
      </c>
      <c r="C6332" s="10">
        <f t="shared" si="395"/>
        <v>8.4000000000000005E-2</v>
      </c>
      <c r="D6332" s="2">
        <v>1661022759021</v>
      </c>
      <c r="E6332" t="s">
        <v>0</v>
      </c>
      <c r="F6332" s="1">
        <v>5</v>
      </c>
      <c r="G6332" s="1">
        <v>21</v>
      </c>
      <c r="H6332" s="1">
        <v>31</v>
      </c>
      <c r="I6332" s="1">
        <v>6</v>
      </c>
      <c r="J6332" s="1">
        <v>60</v>
      </c>
      <c r="K6332" s="1">
        <v>83</v>
      </c>
      <c r="R6332" t="str">
        <f t="shared" si="394"/>
        <v>FURNACE STATUS REQUEST</v>
      </c>
    </row>
    <row r="6333" spans="1:18" x14ac:dyDescent="0.25">
      <c r="A6333" s="12">
        <f t="shared" si="392"/>
        <v>44794.217120509253</v>
      </c>
      <c r="B6333" s="8" t="str">
        <f t="shared" si="393"/>
        <v>←</v>
      </c>
      <c r="C6333" s="10">
        <f t="shared" si="395"/>
        <v>0.191</v>
      </c>
      <c r="D6333" s="2">
        <v>1661022759212</v>
      </c>
      <c r="E6333" t="s">
        <v>0</v>
      </c>
      <c r="F6333" s="1">
        <v>9</v>
      </c>
      <c r="G6333" s="1">
        <v>31</v>
      </c>
      <c r="H6333" s="1">
        <v>21</v>
      </c>
      <c r="I6333" s="1" t="s">
        <v>1</v>
      </c>
      <c r="J6333" s="1">
        <v>0</v>
      </c>
      <c r="K6333" s="1">
        <v>0</v>
      </c>
      <c r="L6333" s="1">
        <v>0</v>
      </c>
      <c r="M6333" s="1">
        <v>0</v>
      </c>
      <c r="N6333" s="1" t="s">
        <v>26</v>
      </c>
      <c r="O6333" s="1" t="s">
        <v>27</v>
      </c>
      <c r="R6333" t="str">
        <f t="shared" si="394"/>
        <v>FURNACE STATUS RESPONSE Fan:0 Ignition:0 Burner:0 Unknown:0</v>
      </c>
    </row>
    <row r="6334" spans="1:18" x14ac:dyDescent="0.25">
      <c r="A6334" s="12">
        <f t="shared" si="392"/>
        <v>44794.21780515046</v>
      </c>
      <c r="B6334" s="8" t="str">
        <f t="shared" si="393"/>
        <v>→</v>
      </c>
      <c r="C6334" s="10">
        <f t="shared" si="395"/>
        <v>59.152999999999999</v>
      </c>
      <c r="D6334" s="2">
        <v>1661022818365</v>
      </c>
      <c r="E6334" t="s">
        <v>0</v>
      </c>
      <c r="F6334" s="1">
        <v>8</v>
      </c>
      <c r="G6334" s="1">
        <v>21</v>
      </c>
      <c r="H6334" s="1">
        <v>31</v>
      </c>
      <c r="I6334" s="1">
        <v>7</v>
      </c>
      <c r="J6334" s="1">
        <v>5</v>
      </c>
      <c r="K6334" s="1" t="s">
        <v>3</v>
      </c>
      <c r="L6334" s="1">
        <v>6</v>
      </c>
      <c r="M6334" s="1" t="s">
        <v>62</v>
      </c>
      <c r="N6334" s="1" t="s">
        <v>10</v>
      </c>
      <c r="R6334" t="str">
        <f t="shared" si="394"/>
        <v>TIME 5:11 Sun</v>
      </c>
    </row>
    <row r="6335" spans="1:18" x14ac:dyDescent="0.25">
      <c r="A6335" s="12">
        <f t="shared" si="392"/>
        <v>44794.21780648148</v>
      </c>
      <c r="B6335" s="8" t="str">
        <f t="shared" si="393"/>
        <v>←</v>
      </c>
      <c r="C6335" s="10">
        <f t="shared" si="395"/>
        <v>0.115</v>
      </c>
      <c r="D6335" s="2">
        <v>1661022818480</v>
      </c>
      <c r="E6335" t="s">
        <v>0</v>
      </c>
      <c r="F6335" s="1">
        <v>5</v>
      </c>
      <c r="G6335" s="1">
        <v>31</v>
      </c>
      <c r="H6335" s="1">
        <v>21</v>
      </c>
      <c r="I6335" s="1" t="s">
        <v>7</v>
      </c>
      <c r="J6335" s="1">
        <v>3</v>
      </c>
      <c r="K6335" s="1" t="s">
        <v>8</v>
      </c>
      <c r="R6335" t="str">
        <f t="shared" si="394"/>
        <v>ACK</v>
      </c>
    </row>
    <row r="6336" spans="1:18" x14ac:dyDescent="0.25">
      <c r="A6336" s="12">
        <f t="shared" si="392"/>
        <v>44794.217807719906</v>
      </c>
      <c r="B6336" s="8" t="str">
        <f t="shared" si="393"/>
        <v>→</v>
      </c>
      <c r="C6336" s="10">
        <f t="shared" si="395"/>
        <v>0.107</v>
      </c>
      <c r="D6336" s="2">
        <v>1661022818587</v>
      </c>
      <c r="E6336" t="s">
        <v>0</v>
      </c>
      <c r="F6336" s="1">
        <v>5</v>
      </c>
      <c r="G6336" s="1">
        <v>21</v>
      </c>
      <c r="H6336" s="1">
        <v>31</v>
      </c>
      <c r="I6336" s="1">
        <v>8</v>
      </c>
      <c r="J6336" s="1" t="s">
        <v>16</v>
      </c>
      <c r="K6336" s="1" t="s">
        <v>75</v>
      </c>
      <c r="R6336" t="str">
        <f t="shared" si="394"/>
        <v>UNKNOWN 8</v>
      </c>
    </row>
    <row r="6337" spans="1:18" x14ac:dyDescent="0.25">
      <c r="A6337" s="12">
        <f t="shared" si="392"/>
        <v>44794.217808923604</v>
      </c>
      <c r="B6337" s="8" t="str">
        <f t="shared" si="393"/>
        <v>←</v>
      </c>
      <c r="C6337" s="10">
        <f t="shared" si="395"/>
        <v>0.104</v>
      </c>
      <c r="D6337" s="2">
        <v>1661022818691</v>
      </c>
      <c r="E6337" t="s">
        <v>0</v>
      </c>
      <c r="F6337" s="1">
        <v>5</v>
      </c>
      <c r="G6337" s="1">
        <v>31</v>
      </c>
      <c r="H6337" s="1">
        <v>21</v>
      </c>
      <c r="I6337" s="1" t="s">
        <v>7</v>
      </c>
      <c r="J6337" s="1">
        <v>3</v>
      </c>
      <c r="K6337" s="1" t="s">
        <v>8</v>
      </c>
      <c r="R6337" t="str">
        <f t="shared" si="394"/>
        <v>ACK</v>
      </c>
    </row>
    <row r="6338" spans="1:18" x14ac:dyDescent="0.25">
      <c r="A6338" s="12">
        <f t="shared" si="392"/>
        <v>44794.217810104165</v>
      </c>
      <c r="B6338" s="8" t="str">
        <f t="shared" si="393"/>
        <v>→</v>
      </c>
      <c r="C6338" s="10">
        <f t="shared" si="395"/>
        <v>0.10199999999999999</v>
      </c>
      <c r="D6338" s="2">
        <v>1661022818793</v>
      </c>
      <c r="E6338" t="s">
        <v>0</v>
      </c>
      <c r="F6338" s="1">
        <v>6</v>
      </c>
      <c r="G6338" s="1">
        <v>21</v>
      </c>
      <c r="H6338" s="1">
        <v>31</v>
      </c>
      <c r="I6338" s="1" t="s">
        <v>43</v>
      </c>
      <c r="J6338" s="1">
        <v>0</v>
      </c>
      <c r="K6338" s="1" t="s">
        <v>73</v>
      </c>
      <c r="L6338" s="1" t="s">
        <v>102</v>
      </c>
      <c r="R6338" t="str">
        <f t="shared" si="394"/>
        <v>FAN SPEED Fan:Off</v>
      </c>
    </row>
    <row r="6339" spans="1:18" x14ac:dyDescent="0.25">
      <c r="A6339" s="12">
        <f t="shared" ref="A6339:A6402" si="396">IF(ISNUMBER(D6339),D6339/(1000*60*60*24)+25569+10/24,"")</f>
        <v>44794.217811249997</v>
      </c>
      <c r="B6339" s="8" t="str">
        <f t="shared" ref="B6339:B6402" si="397">IF(ISNUMBER(D6339),IF(AND(G6339=21,H6339=31),"→",IF(AND(G6339=31,H6339=21),"←",IF(AND(G6339=21,H6339=0),"→→","Error"))),"")</f>
        <v>←</v>
      </c>
      <c r="C6339" s="10">
        <f t="shared" si="395"/>
        <v>9.9000000000000005E-2</v>
      </c>
      <c r="D6339" s="2">
        <v>1661022818892</v>
      </c>
      <c r="E6339" t="s">
        <v>0</v>
      </c>
      <c r="F6339" s="1">
        <v>5</v>
      </c>
      <c r="G6339" s="1">
        <v>31</v>
      </c>
      <c r="H6339" s="1">
        <v>21</v>
      </c>
      <c r="I6339" s="1" t="s">
        <v>7</v>
      </c>
      <c r="J6339" s="1">
        <v>3</v>
      </c>
      <c r="K6339" s="1" t="s">
        <v>8</v>
      </c>
      <c r="R6339" t="str">
        <f t="shared" ref="R6339:R6402" si="398">DECODEPACKET(E6339)</f>
        <v>ACK</v>
      </c>
    </row>
    <row r="6340" spans="1:18" x14ac:dyDescent="0.25">
      <c r="A6340" s="12">
        <f t="shared" si="396"/>
        <v>44794.217812291659</v>
      </c>
      <c r="B6340" s="8" t="str">
        <f t="shared" si="397"/>
        <v>→</v>
      </c>
      <c r="C6340" s="10">
        <f t="shared" ref="C6340:C6403" si="399">IF(AND(ISNUMBER(D6339), ISNUMBER(D6340)),(D6340-D6339)/1000,"")</f>
        <v>0.09</v>
      </c>
      <c r="D6340" s="2">
        <v>1661022818982</v>
      </c>
      <c r="E6340" t="s">
        <v>0</v>
      </c>
      <c r="F6340" s="1">
        <v>5</v>
      </c>
      <c r="G6340" s="1">
        <v>21</v>
      </c>
      <c r="H6340" s="1">
        <v>31</v>
      </c>
      <c r="I6340" s="1">
        <v>6</v>
      </c>
      <c r="J6340" s="1">
        <v>60</v>
      </c>
      <c r="K6340" s="1">
        <v>83</v>
      </c>
      <c r="R6340" t="str">
        <f t="shared" si="398"/>
        <v>FURNACE STATUS REQUEST</v>
      </c>
    </row>
    <row r="6341" spans="1:18" x14ac:dyDescent="0.25">
      <c r="A6341" s="12">
        <f t="shared" si="396"/>
        <v>44794.217814189811</v>
      </c>
      <c r="B6341" s="8" t="str">
        <f t="shared" si="397"/>
        <v>←</v>
      </c>
      <c r="C6341" s="10">
        <f t="shared" si="399"/>
        <v>0.16400000000000001</v>
      </c>
      <c r="D6341" s="2">
        <v>1661022819146</v>
      </c>
      <c r="E6341" t="s">
        <v>0</v>
      </c>
      <c r="F6341" s="1">
        <v>9</v>
      </c>
      <c r="G6341" s="1">
        <v>31</v>
      </c>
      <c r="H6341" s="1">
        <v>21</v>
      </c>
      <c r="I6341" s="1" t="s">
        <v>1</v>
      </c>
      <c r="J6341" s="1">
        <v>0</v>
      </c>
      <c r="K6341" s="1">
        <v>0</v>
      </c>
      <c r="L6341" s="1">
        <v>0</v>
      </c>
      <c r="M6341" s="1">
        <v>0</v>
      </c>
      <c r="N6341" s="1" t="s">
        <v>26</v>
      </c>
      <c r="O6341" s="1" t="s">
        <v>27</v>
      </c>
      <c r="R6341" t="str">
        <f t="shared" si="398"/>
        <v>FURNACE STATUS RESPONSE Fan:0 Ignition:0 Burner:0 Unknown:0</v>
      </c>
    </row>
    <row r="6342" spans="1:18" x14ac:dyDescent="0.25">
      <c r="A6342" s="12">
        <f t="shared" si="396"/>
        <v>44794.218499814808</v>
      </c>
      <c r="B6342" s="8" t="str">
        <f t="shared" si="397"/>
        <v>→</v>
      </c>
      <c r="C6342" s="10">
        <f t="shared" si="399"/>
        <v>59.238</v>
      </c>
      <c r="D6342" s="2">
        <v>1661022878384</v>
      </c>
      <c r="E6342" t="s">
        <v>0</v>
      </c>
      <c r="F6342" s="1">
        <v>8</v>
      </c>
      <c r="G6342" s="1">
        <v>21</v>
      </c>
      <c r="H6342" s="1">
        <v>31</v>
      </c>
      <c r="I6342" s="1">
        <v>7</v>
      </c>
      <c r="J6342" s="1">
        <v>5</v>
      </c>
      <c r="K6342" s="1" t="s">
        <v>77</v>
      </c>
      <c r="L6342" s="1">
        <v>6</v>
      </c>
      <c r="M6342" s="1" t="s">
        <v>120</v>
      </c>
      <c r="N6342" s="1">
        <v>9</v>
      </c>
      <c r="R6342" t="str">
        <f t="shared" si="398"/>
        <v>TIME 5:12 Sun</v>
      </c>
    </row>
    <row r="6343" spans="1:18" x14ac:dyDescent="0.25">
      <c r="A6343" s="12">
        <f t="shared" si="396"/>
        <v>44794.218500833333</v>
      </c>
      <c r="B6343" s="8" t="str">
        <f t="shared" si="397"/>
        <v>←</v>
      </c>
      <c r="C6343" s="10">
        <f t="shared" si="399"/>
        <v>8.7999999999999995E-2</v>
      </c>
      <c r="D6343" s="2">
        <v>1661022878472</v>
      </c>
      <c r="E6343" t="s">
        <v>0</v>
      </c>
      <c r="F6343" s="1">
        <v>5</v>
      </c>
      <c r="G6343" s="1">
        <v>31</v>
      </c>
      <c r="H6343" s="1">
        <v>21</v>
      </c>
      <c r="I6343" s="1" t="s">
        <v>7</v>
      </c>
      <c r="J6343" s="1">
        <v>3</v>
      </c>
      <c r="K6343" s="1" t="s">
        <v>8</v>
      </c>
      <c r="R6343" t="str">
        <f t="shared" si="398"/>
        <v>ACK</v>
      </c>
    </row>
    <row r="6344" spans="1:18" x14ac:dyDescent="0.25">
      <c r="A6344" s="12">
        <f t="shared" si="396"/>
        <v>44794.218502175929</v>
      </c>
      <c r="B6344" s="8" t="str">
        <f t="shared" si="397"/>
        <v>→</v>
      </c>
      <c r="C6344" s="10">
        <f t="shared" si="399"/>
        <v>0.11600000000000001</v>
      </c>
      <c r="D6344" s="2">
        <v>1661022878588</v>
      </c>
      <c r="E6344" t="s">
        <v>0</v>
      </c>
      <c r="F6344" s="1">
        <v>5</v>
      </c>
      <c r="G6344" s="1">
        <v>21</v>
      </c>
      <c r="H6344" s="1">
        <v>31</v>
      </c>
      <c r="I6344" s="1">
        <v>8</v>
      </c>
      <c r="J6344" s="1" t="s">
        <v>16</v>
      </c>
      <c r="K6344" s="1" t="s">
        <v>75</v>
      </c>
      <c r="R6344" t="str">
        <f t="shared" si="398"/>
        <v>UNKNOWN 8</v>
      </c>
    </row>
    <row r="6345" spans="1:18" x14ac:dyDescent="0.25">
      <c r="A6345" s="12">
        <f t="shared" si="396"/>
        <v>44794.218503703705</v>
      </c>
      <c r="B6345" s="8" t="str">
        <f t="shared" si="397"/>
        <v>←</v>
      </c>
      <c r="C6345" s="10">
        <f t="shared" si="399"/>
        <v>0.13200000000000001</v>
      </c>
      <c r="D6345" s="2">
        <v>1661022878720</v>
      </c>
      <c r="E6345" t="s">
        <v>0</v>
      </c>
      <c r="F6345" s="1">
        <v>5</v>
      </c>
      <c r="G6345" s="1">
        <v>31</v>
      </c>
      <c r="H6345" s="1">
        <v>21</v>
      </c>
      <c r="I6345" s="1" t="s">
        <v>7</v>
      </c>
      <c r="J6345" s="1">
        <v>3</v>
      </c>
      <c r="K6345" s="1" t="s">
        <v>8</v>
      </c>
      <c r="R6345" t="str">
        <f t="shared" si="398"/>
        <v>ACK</v>
      </c>
    </row>
    <row r="6346" spans="1:18" x14ac:dyDescent="0.25">
      <c r="A6346" s="12">
        <f t="shared" si="396"/>
        <v>44794.218504814817</v>
      </c>
      <c r="B6346" s="8" t="str">
        <f t="shared" si="397"/>
        <v>→</v>
      </c>
      <c r="C6346" s="10">
        <f t="shared" si="399"/>
        <v>9.6000000000000002E-2</v>
      </c>
      <c r="D6346" s="2">
        <v>1661022878816</v>
      </c>
      <c r="E6346" t="s">
        <v>0</v>
      </c>
      <c r="F6346" s="1">
        <v>6</v>
      </c>
      <c r="G6346" s="1">
        <v>21</v>
      </c>
      <c r="H6346" s="1">
        <v>31</v>
      </c>
      <c r="I6346" s="1" t="s">
        <v>43</v>
      </c>
      <c r="J6346" s="1">
        <v>0</v>
      </c>
      <c r="K6346" s="1" t="s">
        <v>73</v>
      </c>
      <c r="L6346" s="1" t="s">
        <v>102</v>
      </c>
      <c r="R6346" t="str">
        <f t="shared" si="398"/>
        <v>FAN SPEED Fan:Off</v>
      </c>
    </row>
    <row r="6347" spans="1:18" x14ac:dyDescent="0.25">
      <c r="A6347" s="12">
        <f t="shared" si="396"/>
        <v>44794.218506145829</v>
      </c>
      <c r="B6347" s="8" t="str">
        <f t="shared" si="397"/>
        <v>←</v>
      </c>
      <c r="C6347" s="10">
        <f t="shared" si="399"/>
        <v>0.115</v>
      </c>
      <c r="D6347" s="2">
        <v>1661022878931</v>
      </c>
      <c r="E6347" t="s">
        <v>0</v>
      </c>
      <c r="F6347" s="1">
        <v>5</v>
      </c>
      <c r="G6347" s="1">
        <v>31</v>
      </c>
      <c r="H6347" s="1">
        <v>21</v>
      </c>
      <c r="I6347" s="1" t="s">
        <v>7</v>
      </c>
      <c r="J6347" s="1">
        <v>3</v>
      </c>
      <c r="K6347" s="1" t="s">
        <v>8</v>
      </c>
      <c r="R6347" t="str">
        <f t="shared" si="398"/>
        <v>ACK</v>
      </c>
    </row>
    <row r="6348" spans="1:18" x14ac:dyDescent="0.25">
      <c r="A6348" s="12">
        <f t="shared" si="396"/>
        <v>44794.218507152771</v>
      </c>
      <c r="B6348" s="8" t="str">
        <f t="shared" si="397"/>
        <v>→</v>
      </c>
      <c r="C6348" s="10">
        <f t="shared" si="399"/>
        <v>8.6999999999999994E-2</v>
      </c>
      <c r="D6348" s="2">
        <v>1661022879018</v>
      </c>
      <c r="E6348" t="s">
        <v>0</v>
      </c>
      <c r="F6348" s="1">
        <v>5</v>
      </c>
      <c r="G6348" s="1">
        <v>21</v>
      </c>
      <c r="H6348" s="1">
        <v>31</v>
      </c>
      <c r="I6348" s="1">
        <v>6</v>
      </c>
      <c r="J6348" s="1">
        <v>60</v>
      </c>
      <c r="K6348" s="1">
        <v>83</v>
      </c>
      <c r="R6348" t="str">
        <f t="shared" si="398"/>
        <v>FURNACE STATUS REQUEST</v>
      </c>
    </row>
    <row r="6349" spans="1:18" x14ac:dyDescent="0.25">
      <c r="A6349" s="12">
        <f t="shared" si="396"/>
        <v>44794.218509120365</v>
      </c>
      <c r="B6349" s="8" t="str">
        <f t="shared" si="397"/>
        <v>←</v>
      </c>
      <c r="C6349" s="10">
        <f t="shared" si="399"/>
        <v>0.17</v>
      </c>
      <c r="D6349" s="2">
        <v>1661022879188</v>
      </c>
      <c r="E6349" t="s">
        <v>0</v>
      </c>
      <c r="F6349" s="1">
        <v>9</v>
      </c>
      <c r="G6349" s="1">
        <v>31</v>
      </c>
      <c r="H6349" s="1">
        <v>21</v>
      </c>
      <c r="I6349" s="1" t="s">
        <v>1</v>
      </c>
      <c r="J6349" s="1">
        <v>0</v>
      </c>
      <c r="K6349" s="1">
        <v>0</v>
      </c>
      <c r="L6349" s="1">
        <v>0</v>
      </c>
      <c r="M6349" s="1">
        <v>0</v>
      </c>
      <c r="N6349" s="1" t="s">
        <v>26</v>
      </c>
      <c r="O6349" s="1" t="s">
        <v>27</v>
      </c>
      <c r="R6349" t="str">
        <f t="shared" si="398"/>
        <v>FURNACE STATUS RESPONSE Fan:0 Ignition:0 Burner:0 Unknown:0</v>
      </c>
    </row>
    <row r="6350" spans="1:18" x14ac:dyDescent="0.25">
      <c r="A6350" s="12">
        <f t="shared" si="396"/>
        <v>44794.219194097219</v>
      </c>
      <c r="B6350" s="8" t="str">
        <f t="shared" si="397"/>
        <v>→</v>
      </c>
      <c r="C6350" s="10">
        <f t="shared" si="399"/>
        <v>59.182000000000002</v>
      </c>
      <c r="D6350" s="2">
        <v>1661022938370</v>
      </c>
      <c r="E6350" t="s">
        <v>0</v>
      </c>
      <c r="F6350" s="1">
        <v>8</v>
      </c>
      <c r="G6350" s="1">
        <v>21</v>
      </c>
      <c r="H6350" s="1">
        <v>31</v>
      </c>
      <c r="I6350" s="1">
        <v>7</v>
      </c>
      <c r="J6350" s="1">
        <v>5</v>
      </c>
      <c r="K6350" s="1" t="s">
        <v>79</v>
      </c>
      <c r="L6350" s="1">
        <v>6</v>
      </c>
      <c r="M6350" s="1" t="s">
        <v>70</v>
      </c>
      <c r="N6350" s="1" t="s">
        <v>10</v>
      </c>
      <c r="R6350" t="str">
        <f t="shared" si="398"/>
        <v>TIME 5:13 Sun</v>
      </c>
    </row>
    <row r="6351" spans="1:18" x14ac:dyDescent="0.25">
      <c r="A6351" s="12">
        <f t="shared" si="396"/>
        <v>44794.219195520833</v>
      </c>
      <c r="B6351" s="8" t="str">
        <f t="shared" si="397"/>
        <v>←</v>
      </c>
      <c r="C6351" s="10">
        <f t="shared" si="399"/>
        <v>0.123</v>
      </c>
      <c r="D6351" s="2">
        <v>1661022938493</v>
      </c>
      <c r="E6351" t="s">
        <v>0</v>
      </c>
      <c r="F6351" s="1">
        <v>5</v>
      </c>
      <c r="G6351" s="1">
        <v>31</v>
      </c>
      <c r="H6351" s="1">
        <v>21</v>
      </c>
      <c r="I6351" s="1" t="s">
        <v>7</v>
      </c>
      <c r="J6351" s="1">
        <v>3</v>
      </c>
      <c r="K6351" s="1" t="s">
        <v>8</v>
      </c>
      <c r="R6351" t="str">
        <f t="shared" si="398"/>
        <v>ACK</v>
      </c>
    </row>
    <row r="6352" spans="1:18" x14ac:dyDescent="0.25">
      <c r="A6352" s="12">
        <f t="shared" si="396"/>
        <v>44794.219196770828</v>
      </c>
      <c r="B6352" s="8" t="str">
        <f t="shared" si="397"/>
        <v>→</v>
      </c>
      <c r="C6352" s="10">
        <f t="shared" si="399"/>
        <v>0.108</v>
      </c>
      <c r="D6352" s="2">
        <v>1661022938601</v>
      </c>
      <c r="E6352" t="s">
        <v>0</v>
      </c>
      <c r="F6352" s="1">
        <v>5</v>
      </c>
      <c r="G6352" s="1">
        <v>21</v>
      </c>
      <c r="H6352" s="1">
        <v>31</v>
      </c>
      <c r="I6352" s="1">
        <v>8</v>
      </c>
      <c r="J6352" s="1" t="s">
        <v>16</v>
      </c>
      <c r="K6352" s="1" t="s">
        <v>75</v>
      </c>
      <c r="R6352" t="str">
        <f t="shared" si="398"/>
        <v>UNKNOWN 8</v>
      </c>
    </row>
    <row r="6353" spans="1:18" x14ac:dyDescent="0.25">
      <c r="A6353" s="12">
        <f t="shared" si="396"/>
        <v>44794.219198194442</v>
      </c>
      <c r="B6353" s="8" t="str">
        <f t="shared" si="397"/>
        <v>←</v>
      </c>
      <c r="C6353" s="10">
        <f t="shared" si="399"/>
        <v>0.123</v>
      </c>
      <c r="D6353" s="2">
        <v>1661022938724</v>
      </c>
      <c r="E6353" t="s">
        <v>0</v>
      </c>
      <c r="F6353" s="1">
        <v>5</v>
      </c>
      <c r="G6353" s="1">
        <v>31</v>
      </c>
      <c r="H6353" s="1">
        <v>21</v>
      </c>
      <c r="I6353" s="1" t="s">
        <v>7</v>
      </c>
      <c r="J6353" s="1">
        <v>3</v>
      </c>
      <c r="K6353" s="1" t="s">
        <v>8</v>
      </c>
      <c r="R6353" t="str">
        <f t="shared" si="398"/>
        <v>ACK</v>
      </c>
    </row>
    <row r="6354" spans="1:18" x14ac:dyDescent="0.25">
      <c r="A6354" s="12">
        <f t="shared" si="396"/>
        <v>44794.219199629624</v>
      </c>
      <c r="B6354" s="8" t="str">
        <f t="shared" si="397"/>
        <v>→</v>
      </c>
      <c r="C6354" s="10">
        <f t="shared" si="399"/>
        <v>0.124</v>
      </c>
      <c r="D6354" s="2">
        <v>1661022938848</v>
      </c>
      <c r="E6354" t="s">
        <v>0</v>
      </c>
      <c r="F6354" s="1">
        <v>6</v>
      </c>
      <c r="G6354" s="1">
        <v>21</v>
      </c>
      <c r="H6354" s="1">
        <v>31</v>
      </c>
      <c r="I6354" s="1" t="s">
        <v>43</v>
      </c>
      <c r="J6354" s="1">
        <v>0</v>
      </c>
      <c r="K6354" s="1" t="s">
        <v>73</v>
      </c>
      <c r="L6354" s="1" t="s">
        <v>102</v>
      </c>
      <c r="R6354" t="str">
        <f t="shared" si="398"/>
        <v>FAN SPEED Fan:Off</v>
      </c>
    </row>
    <row r="6355" spans="1:18" x14ac:dyDescent="0.25">
      <c r="A6355" s="12">
        <f t="shared" si="396"/>
        <v>44794.219201087959</v>
      </c>
      <c r="B6355" s="8" t="str">
        <f t="shared" si="397"/>
        <v>←</v>
      </c>
      <c r="C6355" s="10">
        <f t="shared" si="399"/>
        <v>0.126</v>
      </c>
      <c r="D6355" s="2">
        <v>1661022938974</v>
      </c>
      <c r="E6355" t="s">
        <v>0</v>
      </c>
      <c r="F6355" s="1">
        <v>5</v>
      </c>
      <c r="G6355" s="1">
        <v>31</v>
      </c>
      <c r="H6355" s="1">
        <v>21</v>
      </c>
      <c r="I6355" s="1" t="s">
        <v>7</v>
      </c>
      <c r="J6355" s="1">
        <v>3</v>
      </c>
      <c r="K6355" s="1" t="s">
        <v>8</v>
      </c>
      <c r="R6355" t="str">
        <f t="shared" si="398"/>
        <v>ACK</v>
      </c>
    </row>
    <row r="6356" spans="1:18" x14ac:dyDescent="0.25">
      <c r="A6356" s="12">
        <f t="shared" si="396"/>
        <v>44794.219202175918</v>
      </c>
      <c r="B6356" s="8" t="str">
        <f t="shared" si="397"/>
        <v>→</v>
      </c>
      <c r="C6356" s="10">
        <f t="shared" si="399"/>
        <v>9.4E-2</v>
      </c>
      <c r="D6356" s="2">
        <v>1661022939068</v>
      </c>
      <c r="E6356" t="s">
        <v>0</v>
      </c>
      <c r="F6356" s="1">
        <v>5</v>
      </c>
      <c r="G6356" s="1">
        <v>21</v>
      </c>
      <c r="H6356" s="1">
        <v>31</v>
      </c>
      <c r="I6356" s="1">
        <v>6</v>
      </c>
      <c r="J6356" s="1">
        <v>60</v>
      </c>
      <c r="K6356" s="1">
        <v>83</v>
      </c>
      <c r="R6356" t="str">
        <f t="shared" si="398"/>
        <v>FURNACE STATUS REQUEST</v>
      </c>
    </row>
    <row r="6357" spans="1:18" x14ac:dyDescent="0.25">
      <c r="A6357" s="12">
        <f t="shared" si="396"/>
        <v>44794.219203900466</v>
      </c>
      <c r="B6357" s="8" t="str">
        <f t="shared" si="397"/>
        <v>←</v>
      </c>
      <c r="C6357" s="10">
        <f t="shared" si="399"/>
        <v>0.14899999999999999</v>
      </c>
      <c r="D6357" s="2">
        <v>1661022939217</v>
      </c>
      <c r="E6357" t="s">
        <v>0</v>
      </c>
      <c r="F6357" s="1">
        <v>9</v>
      </c>
      <c r="G6357" s="1">
        <v>31</v>
      </c>
      <c r="H6357" s="1">
        <v>21</v>
      </c>
      <c r="I6357" s="1" t="s">
        <v>1</v>
      </c>
      <c r="J6357" s="1">
        <v>0</v>
      </c>
      <c r="K6357" s="1">
        <v>0</v>
      </c>
      <c r="L6357" s="1">
        <v>0</v>
      </c>
      <c r="M6357" s="1">
        <v>0</v>
      </c>
      <c r="N6357" s="1" t="s">
        <v>26</v>
      </c>
      <c r="O6357" s="1" t="s">
        <v>27</v>
      </c>
      <c r="R6357" t="str">
        <f t="shared" si="398"/>
        <v>FURNACE STATUS RESPONSE Fan:0 Ignition:0 Burner:0 Unknown:0</v>
      </c>
    </row>
    <row r="6358" spans="1:18" x14ac:dyDescent="0.25">
      <c r="A6358" s="12">
        <f t="shared" si="396"/>
        <v>44794.219888622683</v>
      </c>
      <c r="B6358" s="8" t="str">
        <f t="shared" si="397"/>
        <v>→</v>
      </c>
      <c r="C6358" s="10">
        <f t="shared" si="399"/>
        <v>59.16</v>
      </c>
      <c r="D6358" s="2">
        <v>1661022998377</v>
      </c>
      <c r="E6358" t="s">
        <v>0</v>
      </c>
      <c r="F6358" s="1">
        <v>8</v>
      </c>
      <c r="G6358" s="1">
        <v>21</v>
      </c>
      <c r="H6358" s="1">
        <v>31</v>
      </c>
      <c r="I6358" s="1">
        <v>7</v>
      </c>
      <c r="J6358" s="1">
        <v>5</v>
      </c>
      <c r="K6358" s="1" t="s">
        <v>81</v>
      </c>
      <c r="L6358" s="1">
        <v>6</v>
      </c>
      <c r="M6358" s="1">
        <v>30</v>
      </c>
      <c r="N6358" s="1" t="s">
        <v>10</v>
      </c>
      <c r="R6358" t="str">
        <f t="shared" si="398"/>
        <v>TIME 5:14 Sun</v>
      </c>
    </row>
    <row r="6359" spans="1:18" x14ac:dyDescent="0.25">
      <c r="A6359" s="12">
        <f t="shared" si="396"/>
        <v>44794.219889814813</v>
      </c>
      <c r="B6359" s="8" t="str">
        <f t="shared" si="397"/>
        <v>←</v>
      </c>
      <c r="C6359" s="10">
        <f t="shared" si="399"/>
        <v>0.10299999999999999</v>
      </c>
      <c r="D6359" s="2">
        <v>1661022998480</v>
      </c>
      <c r="E6359" t="s">
        <v>0</v>
      </c>
      <c r="F6359" s="1">
        <v>5</v>
      </c>
      <c r="G6359" s="1">
        <v>31</v>
      </c>
      <c r="H6359" s="1">
        <v>21</v>
      </c>
      <c r="I6359" s="1" t="s">
        <v>7</v>
      </c>
      <c r="J6359" s="1">
        <v>3</v>
      </c>
      <c r="K6359" s="1" t="s">
        <v>8</v>
      </c>
      <c r="R6359" t="str">
        <f t="shared" si="398"/>
        <v>ACK</v>
      </c>
    </row>
    <row r="6360" spans="1:18" x14ac:dyDescent="0.25">
      <c r="A6360" s="12">
        <f t="shared" si="396"/>
        <v>44794.219891192122</v>
      </c>
      <c r="B6360" s="8" t="str">
        <f t="shared" si="397"/>
        <v>→</v>
      </c>
      <c r="C6360" s="10">
        <f t="shared" si="399"/>
        <v>0.11899999999999999</v>
      </c>
      <c r="D6360" s="2">
        <v>1661022998599</v>
      </c>
      <c r="E6360" t="s">
        <v>0</v>
      </c>
      <c r="F6360" s="1">
        <v>5</v>
      </c>
      <c r="G6360" s="1">
        <v>21</v>
      </c>
      <c r="H6360" s="1">
        <v>31</v>
      </c>
      <c r="I6360" s="1">
        <v>8</v>
      </c>
      <c r="J6360" s="1" t="s">
        <v>16</v>
      </c>
      <c r="K6360" s="1" t="s">
        <v>75</v>
      </c>
      <c r="R6360" t="str">
        <f t="shared" si="398"/>
        <v>UNKNOWN 8</v>
      </c>
    </row>
    <row r="6361" spans="1:18" x14ac:dyDescent="0.25">
      <c r="A6361" s="12">
        <f t="shared" si="396"/>
        <v>44794.219892488421</v>
      </c>
      <c r="B6361" s="8" t="str">
        <f t="shared" si="397"/>
        <v>←</v>
      </c>
      <c r="C6361" s="10">
        <f t="shared" si="399"/>
        <v>0.112</v>
      </c>
      <c r="D6361" s="2">
        <v>1661022998711</v>
      </c>
      <c r="E6361" t="s">
        <v>0</v>
      </c>
      <c r="F6361" s="1">
        <v>5</v>
      </c>
      <c r="G6361" s="1">
        <v>31</v>
      </c>
      <c r="H6361" s="1">
        <v>21</v>
      </c>
      <c r="I6361" s="1" t="s">
        <v>7</v>
      </c>
      <c r="J6361" s="1">
        <v>3</v>
      </c>
      <c r="K6361" s="1" t="s">
        <v>8</v>
      </c>
      <c r="R6361" t="str">
        <f t="shared" si="398"/>
        <v>ACK</v>
      </c>
    </row>
    <row r="6362" spans="1:18" x14ac:dyDescent="0.25">
      <c r="A6362" s="12">
        <f t="shared" si="396"/>
        <v>44794.219893773145</v>
      </c>
      <c r="B6362" s="8" t="str">
        <f t="shared" si="397"/>
        <v>→</v>
      </c>
      <c r="C6362" s="10">
        <f t="shared" si="399"/>
        <v>0.111</v>
      </c>
      <c r="D6362" s="2">
        <v>1661022998822</v>
      </c>
      <c r="E6362" t="s">
        <v>0</v>
      </c>
      <c r="F6362" s="1">
        <v>6</v>
      </c>
      <c r="G6362" s="1">
        <v>21</v>
      </c>
      <c r="H6362" s="1">
        <v>31</v>
      </c>
      <c r="I6362" s="1" t="s">
        <v>43</v>
      </c>
      <c r="J6362" s="1">
        <v>0</v>
      </c>
      <c r="K6362" s="1" t="s">
        <v>73</v>
      </c>
      <c r="L6362" s="1" t="s">
        <v>102</v>
      </c>
      <c r="R6362" t="str">
        <f t="shared" si="398"/>
        <v>FAN SPEED Fan:Off</v>
      </c>
    </row>
    <row r="6363" spans="1:18" x14ac:dyDescent="0.25">
      <c r="A6363" s="12">
        <f t="shared" si="396"/>
        <v>44794.219894953705</v>
      </c>
      <c r="B6363" s="8" t="str">
        <f t="shared" si="397"/>
        <v>←</v>
      </c>
      <c r="C6363" s="10">
        <f t="shared" si="399"/>
        <v>0.10199999999999999</v>
      </c>
      <c r="D6363" s="2">
        <v>1661022998924</v>
      </c>
      <c r="E6363" t="s">
        <v>0</v>
      </c>
      <c r="F6363" s="1">
        <v>5</v>
      </c>
      <c r="G6363" s="1">
        <v>31</v>
      </c>
      <c r="H6363" s="1">
        <v>21</v>
      </c>
      <c r="I6363" s="1" t="s">
        <v>7</v>
      </c>
      <c r="J6363" s="1">
        <v>3</v>
      </c>
      <c r="K6363" s="1" t="s">
        <v>8</v>
      </c>
      <c r="R6363" t="str">
        <f t="shared" si="398"/>
        <v>ACK</v>
      </c>
    </row>
    <row r="6364" spans="1:18" x14ac:dyDescent="0.25">
      <c r="A6364" s="12">
        <f t="shared" si="396"/>
        <v>44794.219896122682</v>
      </c>
      <c r="B6364" s="8" t="str">
        <f t="shared" si="397"/>
        <v>→</v>
      </c>
      <c r="C6364" s="10">
        <f t="shared" si="399"/>
        <v>0.10100000000000001</v>
      </c>
      <c r="D6364" s="2">
        <v>1661022999025</v>
      </c>
      <c r="E6364" t="s">
        <v>0</v>
      </c>
      <c r="F6364" s="1">
        <v>5</v>
      </c>
      <c r="G6364" s="1">
        <v>21</v>
      </c>
      <c r="H6364" s="1">
        <v>31</v>
      </c>
      <c r="I6364" s="1">
        <v>6</v>
      </c>
      <c r="J6364" s="1">
        <v>60</v>
      </c>
      <c r="K6364" s="1">
        <v>83</v>
      </c>
      <c r="R6364" t="str">
        <f t="shared" si="398"/>
        <v>FURNACE STATUS REQUEST</v>
      </c>
    </row>
    <row r="6365" spans="1:18" x14ac:dyDescent="0.25">
      <c r="A6365" s="12">
        <f t="shared" si="396"/>
        <v>44794.219897870367</v>
      </c>
      <c r="B6365" s="8" t="str">
        <f t="shared" si="397"/>
        <v>←</v>
      </c>
      <c r="C6365" s="10">
        <f t="shared" si="399"/>
        <v>0.151</v>
      </c>
      <c r="D6365" s="2">
        <v>1661022999176</v>
      </c>
      <c r="E6365" t="s">
        <v>0</v>
      </c>
      <c r="F6365" s="1">
        <v>9</v>
      </c>
      <c r="G6365" s="1">
        <v>31</v>
      </c>
      <c r="H6365" s="1">
        <v>21</v>
      </c>
      <c r="I6365" s="1" t="s">
        <v>1</v>
      </c>
      <c r="J6365" s="1">
        <v>0</v>
      </c>
      <c r="K6365" s="1">
        <v>0</v>
      </c>
      <c r="L6365" s="1">
        <v>0</v>
      </c>
      <c r="M6365" s="1">
        <v>0</v>
      </c>
      <c r="N6365" s="1" t="s">
        <v>26</v>
      </c>
      <c r="O6365" s="1" t="s">
        <v>27</v>
      </c>
      <c r="R6365" t="str">
        <f t="shared" si="398"/>
        <v>FURNACE STATUS RESPONSE Fan:0 Ignition:0 Burner:0 Unknown:0</v>
      </c>
    </row>
    <row r="6366" spans="1:18" x14ac:dyDescent="0.25">
      <c r="A6366" s="12">
        <f t="shared" si="396"/>
        <v>44794.220583090275</v>
      </c>
      <c r="B6366" s="8" t="str">
        <f t="shared" si="397"/>
        <v>→</v>
      </c>
      <c r="C6366" s="10">
        <f t="shared" si="399"/>
        <v>59.203000000000003</v>
      </c>
      <c r="D6366" s="2">
        <v>1661023058379</v>
      </c>
      <c r="E6366" t="s">
        <v>0</v>
      </c>
      <c r="F6366" s="1">
        <v>8</v>
      </c>
      <c r="G6366" s="1">
        <v>21</v>
      </c>
      <c r="H6366" s="1">
        <v>31</v>
      </c>
      <c r="I6366" s="1">
        <v>7</v>
      </c>
      <c r="J6366" s="1">
        <v>5</v>
      </c>
      <c r="K6366" s="1" t="s">
        <v>83</v>
      </c>
      <c r="L6366" s="1">
        <v>6</v>
      </c>
      <c r="M6366" s="1" t="s">
        <v>92</v>
      </c>
      <c r="N6366" s="1">
        <v>9</v>
      </c>
      <c r="R6366" t="str">
        <f t="shared" si="398"/>
        <v>TIME 5:15 Sun</v>
      </c>
    </row>
    <row r="6367" spans="1:18" x14ac:dyDescent="0.25">
      <c r="A6367" s="12">
        <f t="shared" si="396"/>
        <v>44794.220584537034</v>
      </c>
      <c r="B6367" s="8" t="str">
        <f t="shared" si="397"/>
        <v>←</v>
      </c>
      <c r="C6367" s="10">
        <f t="shared" si="399"/>
        <v>0.125</v>
      </c>
      <c r="D6367" s="2">
        <v>1661023058504</v>
      </c>
      <c r="E6367" t="s">
        <v>0</v>
      </c>
      <c r="F6367" s="1">
        <v>5</v>
      </c>
      <c r="G6367" s="1">
        <v>31</v>
      </c>
      <c r="H6367" s="1">
        <v>21</v>
      </c>
      <c r="I6367" s="1" t="s">
        <v>7</v>
      </c>
      <c r="J6367" s="1">
        <v>3</v>
      </c>
      <c r="K6367" s="1" t="s">
        <v>8</v>
      </c>
      <c r="R6367" t="str">
        <f t="shared" si="398"/>
        <v>ACK</v>
      </c>
    </row>
    <row r="6368" spans="1:18" x14ac:dyDescent="0.25">
      <c r="A6368" s="12">
        <f t="shared" si="396"/>
        <v>44794.220585937503</v>
      </c>
      <c r="B6368" s="8" t="str">
        <f t="shared" si="397"/>
        <v>→</v>
      </c>
      <c r="C6368" s="10">
        <f t="shared" si="399"/>
        <v>0.121</v>
      </c>
      <c r="D6368" s="2">
        <v>1661023058625</v>
      </c>
      <c r="E6368" t="s">
        <v>0</v>
      </c>
      <c r="F6368" s="1">
        <v>5</v>
      </c>
      <c r="G6368" s="1">
        <v>21</v>
      </c>
      <c r="H6368" s="1">
        <v>31</v>
      </c>
      <c r="I6368" s="1">
        <v>8</v>
      </c>
      <c r="J6368" s="1" t="s">
        <v>16</v>
      </c>
      <c r="K6368" s="1" t="s">
        <v>75</v>
      </c>
      <c r="R6368" t="str">
        <f t="shared" si="398"/>
        <v>UNKNOWN 8</v>
      </c>
    </row>
    <row r="6369" spans="1:18" x14ac:dyDescent="0.25">
      <c r="A6369" s="12">
        <f t="shared" si="396"/>
        <v>44794.220587199066</v>
      </c>
      <c r="B6369" s="8" t="str">
        <f t="shared" si="397"/>
        <v>←</v>
      </c>
      <c r="C6369" s="10">
        <f t="shared" si="399"/>
        <v>0.109</v>
      </c>
      <c r="D6369" s="2">
        <v>1661023058734</v>
      </c>
      <c r="E6369" t="s">
        <v>0</v>
      </c>
      <c r="F6369" s="1">
        <v>5</v>
      </c>
      <c r="G6369" s="1">
        <v>31</v>
      </c>
      <c r="H6369" s="1">
        <v>21</v>
      </c>
      <c r="I6369" s="1" t="s">
        <v>7</v>
      </c>
      <c r="J6369" s="1">
        <v>3</v>
      </c>
      <c r="K6369" s="1" t="s">
        <v>8</v>
      </c>
      <c r="R6369" t="str">
        <f t="shared" si="398"/>
        <v>ACK</v>
      </c>
    </row>
    <row r="6370" spans="1:18" x14ac:dyDescent="0.25">
      <c r="A6370" s="12">
        <f t="shared" si="396"/>
        <v>44794.220588541662</v>
      </c>
      <c r="B6370" s="8" t="str">
        <f t="shared" si="397"/>
        <v>→</v>
      </c>
      <c r="C6370" s="10">
        <f t="shared" si="399"/>
        <v>0.11600000000000001</v>
      </c>
      <c r="D6370" s="2">
        <v>1661023058850</v>
      </c>
      <c r="E6370" t="s">
        <v>0</v>
      </c>
      <c r="F6370" s="1">
        <v>6</v>
      </c>
      <c r="G6370" s="1">
        <v>21</v>
      </c>
      <c r="H6370" s="1">
        <v>31</v>
      </c>
      <c r="I6370" s="1" t="s">
        <v>43</v>
      </c>
      <c r="J6370" s="1">
        <v>0</v>
      </c>
      <c r="K6370" s="1" t="s">
        <v>73</v>
      </c>
      <c r="L6370" s="1" t="s">
        <v>102</v>
      </c>
      <c r="R6370" t="str">
        <f t="shared" si="398"/>
        <v>FAN SPEED Fan:Off</v>
      </c>
    </row>
    <row r="6371" spans="1:18" x14ac:dyDescent="0.25">
      <c r="A6371" s="12">
        <f t="shared" si="396"/>
        <v>44794.2205899537</v>
      </c>
      <c r="B6371" s="8" t="str">
        <f t="shared" si="397"/>
        <v>←</v>
      </c>
      <c r="C6371" s="10">
        <f t="shared" si="399"/>
        <v>0.122</v>
      </c>
      <c r="D6371" s="2">
        <v>1661023058972</v>
      </c>
      <c r="E6371" t="s">
        <v>0</v>
      </c>
      <c r="F6371" s="1">
        <v>5</v>
      </c>
      <c r="G6371" s="1">
        <v>31</v>
      </c>
      <c r="H6371" s="1">
        <v>21</v>
      </c>
      <c r="I6371" s="1" t="s">
        <v>7</v>
      </c>
      <c r="J6371" s="1">
        <v>3</v>
      </c>
      <c r="K6371" s="1" t="s">
        <v>8</v>
      </c>
      <c r="R6371" t="str">
        <f t="shared" si="398"/>
        <v>ACK</v>
      </c>
    </row>
    <row r="6372" spans="1:18" x14ac:dyDescent="0.25">
      <c r="A6372" s="12">
        <f t="shared" si="396"/>
        <v>44794.220591192126</v>
      </c>
      <c r="B6372" s="8" t="str">
        <f t="shared" si="397"/>
        <v>→</v>
      </c>
      <c r="C6372" s="10">
        <f t="shared" si="399"/>
        <v>0.107</v>
      </c>
      <c r="D6372" s="2">
        <v>1661023059079</v>
      </c>
      <c r="E6372" t="s">
        <v>0</v>
      </c>
      <c r="F6372" s="1">
        <v>5</v>
      </c>
      <c r="G6372" s="1">
        <v>21</v>
      </c>
      <c r="H6372" s="1">
        <v>31</v>
      </c>
      <c r="I6372" s="1">
        <v>6</v>
      </c>
      <c r="J6372" s="1">
        <v>60</v>
      </c>
      <c r="K6372" s="1">
        <v>83</v>
      </c>
      <c r="R6372" t="str">
        <f t="shared" si="398"/>
        <v>FURNACE STATUS REQUEST</v>
      </c>
    </row>
    <row r="6373" spans="1:18" x14ac:dyDescent="0.25">
      <c r="A6373" s="12">
        <f t="shared" si="396"/>
        <v>44794.220592800928</v>
      </c>
      <c r="B6373" s="8" t="str">
        <f t="shared" si="397"/>
        <v>←</v>
      </c>
      <c r="C6373" s="10">
        <f t="shared" si="399"/>
        <v>0.13900000000000001</v>
      </c>
      <c r="D6373" s="2">
        <v>1661023059218</v>
      </c>
      <c r="E6373" t="s">
        <v>0</v>
      </c>
      <c r="F6373" s="1">
        <v>9</v>
      </c>
      <c r="G6373" s="1">
        <v>31</v>
      </c>
      <c r="H6373" s="1">
        <v>21</v>
      </c>
      <c r="I6373" s="1" t="s">
        <v>1</v>
      </c>
      <c r="J6373" s="1">
        <v>0</v>
      </c>
      <c r="K6373" s="1">
        <v>0</v>
      </c>
      <c r="L6373" s="1">
        <v>0</v>
      </c>
      <c r="M6373" s="1">
        <v>0</v>
      </c>
      <c r="N6373" s="1" t="s">
        <v>26</v>
      </c>
      <c r="O6373" s="1" t="s">
        <v>27</v>
      </c>
      <c r="R6373" t="str">
        <f t="shared" si="398"/>
        <v>FURNACE STATUS RESPONSE Fan:0 Ignition:0 Burner:0 Unknown:0</v>
      </c>
    </row>
    <row r="6374" spans="1:18" x14ac:dyDescent="0.25">
      <c r="A6374" s="12">
        <f t="shared" si="396"/>
        <v>44794.221277627315</v>
      </c>
      <c r="B6374" s="8" t="str">
        <f t="shared" si="397"/>
        <v>→</v>
      </c>
      <c r="C6374" s="10">
        <f t="shared" si="399"/>
        <v>59.168999999999997</v>
      </c>
      <c r="D6374" s="2">
        <v>1661023118387</v>
      </c>
      <c r="E6374" t="s">
        <v>0</v>
      </c>
      <c r="F6374" s="1">
        <v>8</v>
      </c>
      <c r="G6374" s="1">
        <v>21</v>
      </c>
      <c r="H6374" s="1">
        <v>31</v>
      </c>
      <c r="I6374" s="1">
        <v>7</v>
      </c>
      <c r="J6374" s="1">
        <v>5</v>
      </c>
      <c r="K6374" s="1">
        <v>10</v>
      </c>
      <c r="L6374" s="1">
        <v>6</v>
      </c>
      <c r="M6374" s="1">
        <v>74</v>
      </c>
      <c r="N6374" s="1" t="s">
        <v>10</v>
      </c>
      <c r="R6374" t="str">
        <f t="shared" si="398"/>
        <v>TIME 5:16 Sun</v>
      </c>
    </row>
    <row r="6375" spans="1:18" x14ac:dyDescent="0.25">
      <c r="A6375" s="12">
        <f t="shared" si="396"/>
        <v>44794.22127898148</v>
      </c>
      <c r="B6375" s="8" t="str">
        <f t="shared" si="397"/>
        <v>←</v>
      </c>
      <c r="C6375" s="10">
        <f t="shared" si="399"/>
        <v>0.11700000000000001</v>
      </c>
      <c r="D6375" s="2">
        <v>1661023118504</v>
      </c>
      <c r="E6375" t="s">
        <v>0</v>
      </c>
      <c r="F6375" s="1">
        <v>5</v>
      </c>
      <c r="G6375" s="1">
        <v>31</v>
      </c>
      <c r="H6375" s="1">
        <v>21</v>
      </c>
      <c r="I6375" s="1" t="s">
        <v>7</v>
      </c>
      <c r="J6375" s="1">
        <v>3</v>
      </c>
      <c r="K6375" s="1" t="s">
        <v>8</v>
      </c>
      <c r="R6375" t="str">
        <f t="shared" si="398"/>
        <v>ACK</v>
      </c>
    </row>
    <row r="6376" spans="1:18" x14ac:dyDescent="0.25">
      <c r="A6376" s="12">
        <f t="shared" si="396"/>
        <v>44794.221280300924</v>
      </c>
      <c r="B6376" s="8" t="str">
        <f t="shared" si="397"/>
        <v>→</v>
      </c>
      <c r="C6376" s="10">
        <f t="shared" si="399"/>
        <v>0.114</v>
      </c>
      <c r="D6376" s="2">
        <v>1661023118618</v>
      </c>
      <c r="E6376" t="s">
        <v>0</v>
      </c>
      <c r="F6376" s="1">
        <v>5</v>
      </c>
      <c r="G6376" s="1">
        <v>21</v>
      </c>
      <c r="H6376" s="1">
        <v>31</v>
      </c>
      <c r="I6376" s="1">
        <v>8</v>
      </c>
      <c r="J6376" s="1" t="s">
        <v>16</v>
      </c>
      <c r="K6376" s="1" t="s">
        <v>75</v>
      </c>
      <c r="R6376" t="str">
        <f t="shared" si="398"/>
        <v>UNKNOWN 8</v>
      </c>
    </row>
    <row r="6377" spans="1:18" x14ac:dyDescent="0.25">
      <c r="A6377" s="12">
        <f t="shared" si="396"/>
        <v>44794.221281516198</v>
      </c>
      <c r="B6377" s="8" t="str">
        <f t="shared" si="397"/>
        <v>←</v>
      </c>
      <c r="C6377" s="10">
        <f t="shared" si="399"/>
        <v>0.105</v>
      </c>
      <c r="D6377" s="2">
        <v>1661023118723</v>
      </c>
      <c r="E6377" t="s">
        <v>0</v>
      </c>
      <c r="F6377" s="1">
        <v>5</v>
      </c>
      <c r="G6377" s="1">
        <v>31</v>
      </c>
      <c r="H6377" s="1">
        <v>21</v>
      </c>
      <c r="I6377" s="1" t="s">
        <v>7</v>
      </c>
      <c r="J6377" s="1">
        <v>3</v>
      </c>
      <c r="K6377" s="1" t="s">
        <v>8</v>
      </c>
      <c r="R6377" t="str">
        <f t="shared" si="398"/>
        <v>ACK</v>
      </c>
    </row>
    <row r="6378" spans="1:18" x14ac:dyDescent="0.25">
      <c r="A6378" s="12">
        <f t="shared" si="396"/>
        <v>44794.221282719904</v>
      </c>
      <c r="B6378" s="8" t="str">
        <f t="shared" si="397"/>
        <v>→</v>
      </c>
      <c r="C6378" s="10">
        <f t="shared" si="399"/>
        <v>0.104</v>
      </c>
      <c r="D6378" s="2">
        <v>1661023118827</v>
      </c>
      <c r="E6378" t="s">
        <v>0</v>
      </c>
      <c r="F6378" s="1">
        <v>6</v>
      </c>
      <c r="G6378" s="1">
        <v>21</v>
      </c>
      <c r="H6378" s="1">
        <v>31</v>
      </c>
      <c r="I6378" s="1" t="s">
        <v>43</v>
      </c>
      <c r="J6378" s="1">
        <v>0</v>
      </c>
      <c r="K6378" s="1" t="s">
        <v>73</v>
      </c>
      <c r="L6378" s="1" t="s">
        <v>102</v>
      </c>
      <c r="R6378" t="str">
        <f t="shared" si="398"/>
        <v>FAN SPEED Fan:Off</v>
      </c>
    </row>
    <row r="6379" spans="1:18" x14ac:dyDescent="0.25">
      <c r="A6379" s="12">
        <f t="shared" si="396"/>
        <v>44794.221284270832</v>
      </c>
      <c r="B6379" s="8" t="str">
        <f t="shared" si="397"/>
        <v>←</v>
      </c>
      <c r="C6379" s="10">
        <f t="shared" si="399"/>
        <v>0.13400000000000001</v>
      </c>
      <c r="D6379" s="2">
        <v>1661023118961</v>
      </c>
      <c r="E6379" t="s">
        <v>0</v>
      </c>
      <c r="F6379" s="1">
        <v>5</v>
      </c>
      <c r="G6379" s="1">
        <v>31</v>
      </c>
      <c r="H6379" s="1">
        <v>21</v>
      </c>
      <c r="I6379" s="1" t="s">
        <v>7</v>
      </c>
      <c r="J6379" s="1">
        <v>3</v>
      </c>
      <c r="K6379" s="1" t="s">
        <v>8</v>
      </c>
      <c r="R6379" t="str">
        <f t="shared" si="398"/>
        <v>ACK</v>
      </c>
    </row>
    <row r="6380" spans="1:18" x14ac:dyDescent="0.25">
      <c r="A6380" s="12">
        <f t="shared" si="396"/>
        <v>44794.221285254629</v>
      </c>
      <c r="B6380" s="8" t="str">
        <f t="shared" si="397"/>
        <v>→</v>
      </c>
      <c r="C6380" s="10">
        <f t="shared" si="399"/>
        <v>8.5000000000000006E-2</v>
      </c>
      <c r="D6380" s="2">
        <v>1661023119046</v>
      </c>
      <c r="E6380" t="s">
        <v>0</v>
      </c>
      <c r="F6380" s="1">
        <v>5</v>
      </c>
      <c r="G6380" s="1">
        <v>21</v>
      </c>
      <c r="H6380" s="1">
        <v>31</v>
      </c>
      <c r="I6380" s="1">
        <v>6</v>
      </c>
      <c r="J6380" s="1">
        <v>60</v>
      </c>
      <c r="K6380" s="1">
        <v>83</v>
      </c>
      <c r="R6380" t="str">
        <f t="shared" si="398"/>
        <v>FURNACE STATUS REQUEST</v>
      </c>
    </row>
    <row r="6381" spans="1:18" x14ac:dyDescent="0.25">
      <c r="A6381" s="12">
        <f t="shared" si="396"/>
        <v>44794.221287106477</v>
      </c>
      <c r="B6381" s="8" t="str">
        <f t="shared" si="397"/>
        <v>←</v>
      </c>
      <c r="C6381" s="10">
        <f t="shared" si="399"/>
        <v>0.16</v>
      </c>
      <c r="D6381" s="2">
        <v>1661023119206</v>
      </c>
      <c r="E6381" t="s">
        <v>0</v>
      </c>
      <c r="F6381" s="1">
        <v>9</v>
      </c>
      <c r="G6381" s="1">
        <v>31</v>
      </c>
      <c r="H6381" s="1">
        <v>21</v>
      </c>
      <c r="I6381" s="1" t="s">
        <v>1</v>
      </c>
      <c r="J6381" s="1">
        <v>0</v>
      </c>
      <c r="K6381" s="1">
        <v>0</v>
      </c>
      <c r="L6381" s="1">
        <v>0</v>
      </c>
      <c r="M6381" s="1">
        <v>0</v>
      </c>
      <c r="N6381" s="1" t="s">
        <v>26</v>
      </c>
      <c r="O6381" s="1" t="s">
        <v>27</v>
      </c>
      <c r="R6381" t="str">
        <f t="shared" si="398"/>
        <v>FURNACE STATUS RESPONSE Fan:0 Ignition:0 Burner:0 Unknown:0</v>
      </c>
    </row>
    <row r="6382" spans="1:18" x14ac:dyDescent="0.25">
      <c r="A6382" s="12">
        <f t="shared" si="396"/>
        <v>44794.221972233798</v>
      </c>
      <c r="B6382" s="8" t="str">
        <f t="shared" si="397"/>
        <v>→</v>
      </c>
      <c r="C6382" s="10">
        <f t="shared" si="399"/>
        <v>59.195</v>
      </c>
      <c r="D6382" s="2">
        <v>1661023178401</v>
      </c>
      <c r="E6382" t="s">
        <v>0</v>
      </c>
      <c r="F6382" s="1">
        <v>8</v>
      </c>
      <c r="G6382" s="1">
        <v>21</v>
      </c>
      <c r="H6382" s="1">
        <v>31</v>
      </c>
      <c r="I6382" s="1">
        <v>7</v>
      </c>
      <c r="J6382" s="1">
        <v>5</v>
      </c>
      <c r="K6382" s="1">
        <v>11</v>
      </c>
      <c r="L6382" s="1">
        <v>6</v>
      </c>
      <c r="M6382" s="1" t="s">
        <v>50</v>
      </c>
      <c r="N6382" s="1">
        <v>9</v>
      </c>
      <c r="R6382" t="str">
        <f t="shared" si="398"/>
        <v>TIME 5:17 Sun</v>
      </c>
    </row>
    <row r="6383" spans="1:18" x14ac:dyDescent="0.25">
      <c r="A6383" s="12">
        <f t="shared" si="396"/>
        <v>44794.221973576387</v>
      </c>
      <c r="B6383" s="8" t="str">
        <f t="shared" si="397"/>
        <v>←</v>
      </c>
      <c r="C6383" s="10">
        <f t="shared" si="399"/>
        <v>0.11600000000000001</v>
      </c>
      <c r="D6383" s="2">
        <v>1661023178517</v>
      </c>
      <c r="E6383" t="s">
        <v>0</v>
      </c>
      <c r="F6383" s="1">
        <v>5</v>
      </c>
      <c r="G6383" s="1">
        <v>31</v>
      </c>
      <c r="H6383" s="1">
        <v>21</v>
      </c>
      <c r="I6383" s="1" t="s">
        <v>7</v>
      </c>
      <c r="J6383" s="1">
        <v>3</v>
      </c>
      <c r="K6383" s="1" t="s">
        <v>8</v>
      </c>
      <c r="R6383" t="str">
        <f t="shared" si="398"/>
        <v>ACK</v>
      </c>
    </row>
    <row r="6384" spans="1:18" x14ac:dyDescent="0.25">
      <c r="A6384" s="12">
        <f t="shared" si="396"/>
        <v>44794.22197475694</v>
      </c>
      <c r="B6384" s="8" t="str">
        <f t="shared" si="397"/>
        <v>→</v>
      </c>
      <c r="C6384" s="10">
        <f t="shared" si="399"/>
        <v>0.10199999999999999</v>
      </c>
      <c r="D6384" s="2">
        <v>1661023178619</v>
      </c>
      <c r="E6384" t="s">
        <v>0</v>
      </c>
      <c r="F6384" s="1">
        <v>5</v>
      </c>
      <c r="G6384" s="1">
        <v>21</v>
      </c>
      <c r="H6384" s="1">
        <v>31</v>
      </c>
      <c r="I6384" s="1">
        <v>8</v>
      </c>
      <c r="J6384" s="1" t="s">
        <v>16</v>
      </c>
      <c r="K6384" s="1" t="s">
        <v>75</v>
      </c>
      <c r="R6384" t="str">
        <f t="shared" si="398"/>
        <v>UNKNOWN 8</v>
      </c>
    </row>
    <row r="6385" spans="1:18" x14ac:dyDescent="0.25">
      <c r="A6385" s="12">
        <f t="shared" si="396"/>
        <v>44794.221975925924</v>
      </c>
      <c r="B6385" s="8" t="str">
        <f t="shared" si="397"/>
        <v>←</v>
      </c>
      <c r="C6385" s="10">
        <f t="shared" si="399"/>
        <v>0.10100000000000001</v>
      </c>
      <c r="D6385" s="2">
        <v>1661023178720</v>
      </c>
      <c r="E6385" t="s">
        <v>0</v>
      </c>
      <c r="F6385" s="1">
        <v>5</v>
      </c>
      <c r="G6385" s="1">
        <v>31</v>
      </c>
      <c r="H6385" s="1">
        <v>21</v>
      </c>
      <c r="I6385" s="1" t="s">
        <v>7</v>
      </c>
      <c r="J6385" s="1">
        <v>3</v>
      </c>
      <c r="K6385" s="1" t="s">
        <v>8</v>
      </c>
      <c r="R6385" t="str">
        <f t="shared" si="398"/>
        <v>ACK</v>
      </c>
    </row>
    <row r="6386" spans="1:18" x14ac:dyDescent="0.25">
      <c r="A6386" s="12">
        <f t="shared" si="396"/>
        <v>44794.22197712963</v>
      </c>
      <c r="B6386" s="8" t="str">
        <f t="shared" si="397"/>
        <v>→</v>
      </c>
      <c r="C6386" s="10">
        <f t="shared" si="399"/>
        <v>0.104</v>
      </c>
      <c r="D6386" s="2">
        <v>1661023178824</v>
      </c>
      <c r="E6386" t="s">
        <v>0</v>
      </c>
      <c r="F6386" s="1">
        <v>6</v>
      </c>
      <c r="G6386" s="1">
        <v>21</v>
      </c>
      <c r="H6386" s="1">
        <v>31</v>
      </c>
      <c r="I6386" s="1" t="s">
        <v>43</v>
      </c>
      <c r="J6386" s="1">
        <v>0</v>
      </c>
      <c r="K6386" s="1" t="s">
        <v>73</v>
      </c>
      <c r="L6386" s="1" t="s">
        <v>102</v>
      </c>
      <c r="R6386" t="str">
        <f t="shared" si="398"/>
        <v>FAN SPEED Fan:Off</v>
      </c>
    </row>
    <row r="6387" spans="1:18" x14ac:dyDescent="0.25">
      <c r="A6387" s="12">
        <f t="shared" si="396"/>
        <v>44794.221978425929</v>
      </c>
      <c r="B6387" s="8" t="str">
        <f t="shared" si="397"/>
        <v>←</v>
      </c>
      <c r="C6387" s="10">
        <f t="shared" si="399"/>
        <v>0.112</v>
      </c>
      <c r="D6387" s="2">
        <v>1661023178936</v>
      </c>
      <c r="E6387" t="s">
        <v>0</v>
      </c>
      <c r="F6387" s="1">
        <v>5</v>
      </c>
      <c r="G6387" s="1">
        <v>31</v>
      </c>
      <c r="H6387" s="1">
        <v>21</v>
      </c>
      <c r="I6387" s="1" t="s">
        <v>7</v>
      </c>
      <c r="J6387" s="1">
        <v>3</v>
      </c>
      <c r="K6387" s="1" t="s">
        <v>8</v>
      </c>
      <c r="R6387" t="str">
        <f t="shared" si="398"/>
        <v>ACK</v>
      </c>
    </row>
    <row r="6388" spans="1:18" x14ac:dyDescent="0.25">
      <c r="A6388" s="12">
        <f t="shared" si="396"/>
        <v>44794.221979479167</v>
      </c>
      <c r="B6388" s="8" t="str">
        <f t="shared" si="397"/>
        <v>→</v>
      </c>
      <c r="C6388" s="10">
        <f t="shared" si="399"/>
        <v>9.0999999999999998E-2</v>
      </c>
      <c r="D6388" s="2">
        <v>1661023179027</v>
      </c>
      <c r="E6388" t="s">
        <v>0</v>
      </c>
      <c r="F6388" s="1">
        <v>5</v>
      </c>
      <c r="G6388" s="1">
        <v>21</v>
      </c>
      <c r="H6388" s="1">
        <v>31</v>
      </c>
      <c r="I6388" s="1">
        <v>6</v>
      </c>
      <c r="J6388" s="1">
        <v>60</v>
      </c>
      <c r="K6388" s="1">
        <v>83</v>
      </c>
      <c r="R6388" t="str">
        <f t="shared" si="398"/>
        <v>FURNACE STATUS REQUEST</v>
      </c>
    </row>
    <row r="6389" spans="1:18" x14ac:dyDescent="0.25">
      <c r="A6389" s="12">
        <f t="shared" si="396"/>
        <v>44794.221981157403</v>
      </c>
      <c r="B6389" s="8" t="str">
        <f t="shared" si="397"/>
        <v>←</v>
      </c>
      <c r="C6389" s="10">
        <f t="shared" si="399"/>
        <v>0.14499999999999999</v>
      </c>
      <c r="D6389" s="2">
        <v>1661023179172</v>
      </c>
      <c r="E6389" t="s">
        <v>0</v>
      </c>
      <c r="F6389" s="1">
        <v>9</v>
      </c>
      <c r="G6389" s="1">
        <v>31</v>
      </c>
      <c r="H6389" s="1">
        <v>21</v>
      </c>
      <c r="I6389" s="1" t="s">
        <v>1</v>
      </c>
      <c r="J6389" s="1">
        <v>0</v>
      </c>
      <c r="K6389" s="1">
        <v>0</v>
      </c>
      <c r="L6389" s="1">
        <v>0</v>
      </c>
      <c r="M6389" s="1">
        <v>0</v>
      </c>
      <c r="N6389" s="1" t="s">
        <v>26</v>
      </c>
      <c r="O6389" s="1" t="s">
        <v>27</v>
      </c>
      <c r="R6389" t="str">
        <f t="shared" si="398"/>
        <v>FURNACE STATUS RESPONSE Fan:0 Ignition:0 Burner:0 Unknown:0</v>
      </c>
    </row>
    <row r="6390" spans="1:18" x14ac:dyDescent="0.25">
      <c r="A6390" s="12">
        <f t="shared" si="396"/>
        <v>44794.222666747686</v>
      </c>
      <c r="B6390" s="8" t="str">
        <f t="shared" si="397"/>
        <v>→</v>
      </c>
      <c r="C6390" s="10">
        <f t="shared" si="399"/>
        <v>59.234999999999999</v>
      </c>
      <c r="D6390" s="2">
        <v>1661023238407</v>
      </c>
      <c r="E6390" t="s">
        <v>0</v>
      </c>
      <c r="F6390" s="1">
        <v>8</v>
      </c>
      <c r="G6390" s="1">
        <v>21</v>
      </c>
      <c r="H6390" s="1">
        <v>31</v>
      </c>
      <c r="I6390" s="1">
        <v>7</v>
      </c>
      <c r="J6390" s="1">
        <v>5</v>
      </c>
      <c r="K6390" s="1">
        <v>12</v>
      </c>
      <c r="L6390" s="1">
        <v>6</v>
      </c>
      <c r="M6390" s="1" t="s">
        <v>121</v>
      </c>
      <c r="N6390" s="1">
        <v>9</v>
      </c>
      <c r="R6390" t="str">
        <f t="shared" si="398"/>
        <v>TIME 5:18 Sun</v>
      </c>
    </row>
    <row r="6391" spans="1:18" x14ac:dyDescent="0.25">
      <c r="A6391" s="12">
        <f t="shared" si="396"/>
        <v>44794.222667847222</v>
      </c>
      <c r="B6391" s="8" t="str">
        <f t="shared" si="397"/>
        <v>←</v>
      </c>
      <c r="C6391" s="10">
        <f t="shared" si="399"/>
        <v>9.5000000000000001E-2</v>
      </c>
      <c r="D6391" s="2">
        <v>1661023238502</v>
      </c>
      <c r="E6391" t="s">
        <v>0</v>
      </c>
      <c r="F6391" s="1">
        <v>5</v>
      </c>
      <c r="G6391" s="1">
        <v>31</v>
      </c>
      <c r="H6391" s="1">
        <v>21</v>
      </c>
      <c r="I6391" s="1" t="s">
        <v>7</v>
      </c>
      <c r="J6391" s="1">
        <v>3</v>
      </c>
      <c r="K6391" s="1" t="s">
        <v>8</v>
      </c>
      <c r="R6391" t="str">
        <f t="shared" si="398"/>
        <v>ACK</v>
      </c>
    </row>
    <row r="6392" spans="1:18" x14ac:dyDescent="0.25">
      <c r="A6392" s="12">
        <f t="shared" si="396"/>
        <v>44794.222669062503</v>
      </c>
      <c r="B6392" s="8" t="str">
        <f t="shared" si="397"/>
        <v>→</v>
      </c>
      <c r="C6392" s="10">
        <f t="shared" si="399"/>
        <v>0.105</v>
      </c>
      <c r="D6392" s="2">
        <v>1661023238607</v>
      </c>
      <c r="E6392" t="s">
        <v>0</v>
      </c>
      <c r="F6392" s="1">
        <v>5</v>
      </c>
      <c r="G6392" s="1">
        <v>21</v>
      </c>
      <c r="H6392" s="1">
        <v>31</v>
      </c>
      <c r="I6392" s="1">
        <v>8</v>
      </c>
      <c r="J6392" s="1" t="s">
        <v>16</v>
      </c>
      <c r="K6392" s="1" t="s">
        <v>75</v>
      </c>
      <c r="R6392" t="str">
        <f t="shared" si="398"/>
        <v>UNKNOWN 8</v>
      </c>
    </row>
    <row r="6393" spans="1:18" x14ac:dyDescent="0.25">
      <c r="A6393" s="12">
        <f t="shared" si="396"/>
        <v>44794.222670451381</v>
      </c>
      <c r="B6393" s="8" t="str">
        <f t="shared" si="397"/>
        <v>←</v>
      </c>
      <c r="C6393" s="10">
        <f t="shared" si="399"/>
        <v>0.12</v>
      </c>
      <c r="D6393" s="2">
        <v>1661023238727</v>
      </c>
      <c r="E6393" t="s">
        <v>0</v>
      </c>
      <c r="F6393" s="1">
        <v>5</v>
      </c>
      <c r="G6393" s="1">
        <v>31</v>
      </c>
      <c r="H6393" s="1">
        <v>21</v>
      </c>
      <c r="I6393" s="1" t="s">
        <v>7</v>
      </c>
      <c r="J6393" s="1">
        <v>3</v>
      </c>
      <c r="K6393" s="1" t="s">
        <v>8</v>
      </c>
      <c r="R6393" t="str">
        <f t="shared" si="398"/>
        <v>ACK</v>
      </c>
    </row>
    <row r="6394" spans="1:18" x14ac:dyDescent="0.25">
      <c r="A6394" s="12">
        <f t="shared" si="396"/>
        <v>44794.222671770833</v>
      </c>
      <c r="B6394" s="8" t="str">
        <f t="shared" si="397"/>
        <v>→</v>
      </c>
      <c r="C6394" s="10">
        <f t="shared" si="399"/>
        <v>0.114</v>
      </c>
      <c r="D6394" s="2">
        <v>1661023238841</v>
      </c>
      <c r="E6394" t="s">
        <v>0</v>
      </c>
      <c r="F6394" s="1">
        <v>6</v>
      </c>
      <c r="G6394" s="1">
        <v>21</v>
      </c>
      <c r="H6394" s="1">
        <v>31</v>
      </c>
      <c r="I6394" s="1" t="s">
        <v>43</v>
      </c>
      <c r="J6394" s="1">
        <v>0</v>
      </c>
      <c r="K6394" s="1" t="s">
        <v>73</v>
      </c>
      <c r="L6394" s="1" t="s">
        <v>102</v>
      </c>
      <c r="R6394" t="str">
        <f t="shared" si="398"/>
        <v>FAN SPEED Fan:Off</v>
      </c>
    </row>
    <row r="6395" spans="1:18" x14ac:dyDescent="0.25">
      <c r="A6395" s="12">
        <f t="shared" si="396"/>
        <v>44794.222672905089</v>
      </c>
      <c r="B6395" s="8" t="str">
        <f t="shared" si="397"/>
        <v>←</v>
      </c>
      <c r="C6395" s="10">
        <f t="shared" si="399"/>
        <v>9.8000000000000004E-2</v>
      </c>
      <c r="D6395" s="2">
        <v>1661023238939</v>
      </c>
      <c r="E6395" t="s">
        <v>0</v>
      </c>
      <c r="F6395" s="1">
        <v>5</v>
      </c>
      <c r="G6395" s="1">
        <v>31</v>
      </c>
      <c r="H6395" s="1">
        <v>21</v>
      </c>
      <c r="I6395" s="1" t="s">
        <v>7</v>
      </c>
      <c r="J6395" s="1">
        <v>3</v>
      </c>
      <c r="K6395" s="1" t="s">
        <v>8</v>
      </c>
      <c r="R6395" t="str">
        <f t="shared" si="398"/>
        <v>ACK</v>
      </c>
    </row>
    <row r="6396" spans="1:18" x14ac:dyDescent="0.25">
      <c r="A6396" s="12">
        <f t="shared" si="396"/>
        <v>44794.2226740162</v>
      </c>
      <c r="B6396" s="8" t="str">
        <f t="shared" si="397"/>
        <v>→</v>
      </c>
      <c r="C6396" s="10">
        <f t="shared" si="399"/>
        <v>9.6000000000000002E-2</v>
      </c>
      <c r="D6396" s="2">
        <v>1661023239035</v>
      </c>
      <c r="E6396" t="s">
        <v>0</v>
      </c>
      <c r="F6396" s="1">
        <v>5</v>
      </c>
      <c r="G6396" s="1">
        <v>21</v>
      </c>
      <c r="H6396" s="1">
        <v>31</v>
      </c>
      <c r="I6396" s="1">
        <v>6</v>
      </c>
      <c r="J6396" s="1">
        <v>60</v>
      </c>
      <c r="K6396" s="1">
        <v>83</v>
      </c>
      <c r="R6396" t="str">
        <f t="shared" si="398"/>
        <v>FURNACE STATUS REQUEST</v>
      </c>
    </row>
    <row r="6397" spans="1:18" x14ac:dyDescent="0.25">
      <c r="A6397" s="12">
        <f t="shared" si="396"/>
        <v>44794.222675810182</v>
      </c>
      <c r="B6397" s="8" t="str">
        <f t="shared" si="397"/>
        <v>←</v>
      </c>
      <c r="C6397" s="10">
        <f t="shared" si="399"/>
        <v>0.155</v>
      </c>
      <c r="D6397" s="2">
        <v>1661023239190</v>
      </c>
      <c r="E6397" t="s">
        <v>0</v>
      </c>
      <c r="F6397" s="1">
        <v>9</v>
      </c>
      <c r="G6397" s="1">
        <v>31</v>
      </c>
      <c r="H6397" s="1">
        <v>21</v>
      </c>
      <c r="I6397" s="1" t="s">
        <v>1</v>
      </c>
      <c r="J6397" s="1">
        <v>0</v>
      </c>
      <c r="K6397" s="1">
        <v>0</v>
      </c>
      <c r="L6397" s="1">
        <v>0</v>
      </c>
      <c r="M6397" s="1">
        <v>0</v>
      </c>
      <c r="N6397" s="1" t="s">
        <v>26</v>
      </c>
      <c r="O6397" s="1" t="s">
        <v>27</v>
      </c>
      <c r="R6397" t="str">
        <f t="shared" si="398"/>
        <v>FURNACE STATUS RESPONSE Fan:0 Ignition:0 Burner:0 Unknown:0</v>
      </c>
    </row>
    <row r="6398" spans="1:18" x14ac:dyDescent="0.25">
      <c r="A6398" s="12">
        <f t="shared" si="396"/>
        <v>44794.22336121527</v>
      </c>
      <c r="B6398" s="8" t="str">
        <f t="shared" si="397"/>
        <v>→</v>
      </c>
      <c r="C6398" s="10">
        <f t="shared" si="399"/>
        <v>59.219000000000001</v>
      </c>
      <c r="D6398" s="2">
        <v>1661023298409</v>
      </c>
      <c r="E6398" t="s">
        <v>0</v>
      </c>
      <c r="F6398" s="1">
        <v>8</v>
      </c>
      <c r="G6398" s="1">
        <v>21</v>
      </c>
      <c r="H6398" s="1">
        <v>31</v>
      </c>
      <c r="I6398" s="1">
        <v>7</v>
      </c>
      <c r="J6398" s="1">
        <v>5</v>
      </c>
      <c r="K6398" s="1">
        <v>13</v>
      </c>
      <c r="L6398" s="1">
        <v>6</v>
      </c>
      <c r="M6398" s="1" t="s">
        <v>122</v>
      </c>
      <c r="N6398" s="1" t="s">
        <v>10</v>
      </c>
      <c r="R6398" t="str">
        <f t="shared" si="398"/>
        <v>TIME 5:19 Sun</v>
      </c>
    </row>
    <row r="6399" spans="1:18" x14ac:dyDescent="0.25">
      <c r="A6399" s="12">
        <f t="shared" si="396"/>
        <v>44794.223362604163</v>
      </c>
      <c r="B6399" s="8" t="str">
        <f t="shared" si="397"/>
        <v>←</v>
      </c>
      <c r="C6399" s="10">
        <f t="shared" si="399"/>
        <v>0.12</v>
      </c>
      <c r="D6399" s="2">
        <v>1661023298529</v>
      </c>
      <c r="E6399" t="s">
        <v>0</v>
      </c>
      <c r="F6399" s="1">
        <v>5</v>
      </c>
      <c r="G6399" s="1">
        <v>31</v>
      </c>
      <c r="H6399" s="1">
        <v>21</v>
      </c>
      <c r="I6399" s="1" t="s">
        <v>7</v>
      </c>
      <c r="J6399" s="1">
        <v>3</v>
      </c>
      <c r="K6399" s="1" t="s">
        <v>8</v>
      </c>
      <c r="R6399" t="str">
        <f t="shared" si="398"/>
        <v>ACK</v>
      </c>
    </row>
    <row r="6400" spans="1:18" x14ac:dyDescent="0.25">
      <c r="A6400" s="12">
        <f t="shared" si="396"/>
        <v>44794.223363900463</v>
      </c>
      <c r="B6400" s="8" t="str">
        <f t="shared" si="397"/>
        <v>→</v>
      </c>
      <c r="C6400" s="10">
        <f t="shared" si="399"/>
        <v>0.112</v>
      </c>
      <c r="D6400" s="2">
        <v>1661023298641</v>
      </c>
      <c r="E6400" t="s">
        <v>0</v>
      </c>
      <c r="F6400" s="1">
        <v>5</v>
      </c>
      <c r="G6400" s="1">
        <v>21</v>
      </c>
      <c r="H6400" s="1">
        <v>31</v>
      </c>
      <c r="I6400" s="1">
        <v>8</v>
      </c>
      <c r="J6400" s="1" t="s">
        <v>16</v>
      </c>
      <c r="K6400" s="1" t="s">
        <v>75</v>
      </c>
      <c r="R6400" t="str">
        <f t="shared" si="398"/>
        <v>UNKNOWN 8</v>
      </c>
    </row>
    <row r="6401" spans="1:18" x14ac:dyDescent="0.25">
      <c r="A6401" s="12">
        <f t="shared" si="396"/>
        <v>44794.223365150458</v>
      </c>
      <c r="B6401" s="8" t="str">
        <f t="shared" si="397"/>
        <v>←</v>
      </c>
      <c r="C6401" s="10">
        <f t="shared" si="399"/>
        <v>0.108</v>
      </c>
      <c r="D6401" s="2">
        <v>1661023298749</v>
      </c>
      <c r="E6401" t="s">
        <v>0</v>
      </c>
      <c r="F6401" s="1">
        <v>5</v>
      </c>
      <c r="G6401" s="1">
        <v>31</v>
      </c>
      <c r="H6401" s="1">
        <v>21</v>
      </c>
      <c r="I6401" s="1" t="s">
        <v>7</v>
      </c>
      <c r="J6401" s="1">
        <v>3</v>
      </c>
      <c r="K6401" s="1" t="s">
        <v>8</v>
      </c>
      <c r="R6401" t="str">
        <f t="shared" si="398"/>
        <v>ACK</v>
      </c>
    </row>
    <row r="6402" spans="1:18" x14ac:dyDescent="0.25">
      <c r="A6402" s="12">
        <f t="shared" si="396"/>
        <v>44794.223366261569</v>
      </c>
      <c r="B6402" s="8" t="str">
        <f t="shared" si="397"/>
        <v>→</v>
      </c>
      <c r="C6402" s="10">
        <f t="shared" si="399"/>
        <v>9.6000000000000002E-2</v>
      </c>
      <c r="D6402" s="2">
        <v>1661023298845</v>
      </c>
      <c r="E6402" t="s">
        <v>0</v>
      </c>
      <c r="F6402" s="1">
        <v>6</v>
      </c>
      <c r="G6402" s="1">
        <v>21</v>
      </c>
      <c r="H6402" s="1">
        <v>31</v>
      </c>
      <c r="I6402" s="1" t="s">
        <v>43</v>
      </c>
      <c r="J6402" s="1">
        <v>0</v>
      </c>
      <c r="K6402" s="1" t="s">
        <v>73</v>
      </c>
      <c r="L6402" s="1" t="s">
        <v>102</v>
      </c>
      <c r="R6402" t="str">
        <f t="shared" si="398"/>
        <v>FAN SPEED Fan:Off</v>
      </c>
    </row>
    <row r="6403" spans="1:18" x14ac:dyDescent="0.25">
      <c r="A6403" s="12">
        <f t="shared" ref="A6403:A6466" si="400">IF(ISNUMBER(D6403),D6403/(1000*60*60*24)+25569+10/24,"")</f>
        <v>44794.223367488426</v>
      </c>
      <c r="B6403" s="8" t="str">
        <f t="shared" ref="B6403:B6466" si="401">IF(ISNUMBER(D6403),IF(AND(G6403=21,H6403=31),"→",IF(AND(G6403=31,H6403=21),"←",IF(AND(G6403=21,H6403=0),"→→","Error"))),"")</f>
        <v>←</v>
      </c>
      <c r="C6403" s="10">
        <f t="shared" si="399"/>
        <v>0.106</v>
      </c>
      <c r="D6403" s="2">
        <v>1661023298951</v>
      </c>
      <c r="E6403" t="s">
        <v>0</v>
      </c>
      <c r="F6403" s="1">
        <v>5</v>
      </c>
      <c r="G6403" s="1">
        <v>31</v>
      </c>
      <c r="H6403" s="1">
        <v>21</v>
      </c>
      <c r="I6403" s="1" t="s">
        <v>7</v>
      </c>
      <c r="J6403" s="1">
        <v>3</v>
      </c>
      <c r="K6403" s="1" t="s">
        <v>8</v>
      </c>
      <c r="R6403" t="str">
        <f t="shared" ref="R6403:R6466" si="402">DECODEPACKET(E6403)</f>
        <v>ACK</v>
      </c>
    </row>
    <row r="6404" spans="1:18" x14ac:dyDescent="0.25">
      <c r="A6404" s="12">
        <f t="shared" si="400"/>
        <v>44794.223368472223</v>
      </c>
      <c r="B6404" s="8" t="str">
        <f t="shared" si="401"/>
        <v>→</v>
      </c>
      <c r="C6404" s="10">
        <f t="shared" ref="C6404:C6467" si="403">IF(AND(ISNUMBER(D6403), ISNUMBER(D6404)),(D6404-D6403)/1000,"")</f>
        <v>8.5000000000000006E-2</v>
      </c>
      <c r="D6404" s="2">
        <v>1661023299036</v>
      </c>
      <c r="E6404" t="s">
        <v>0</v>
      </c>
      <c r="F6404" s="1">
        <v>5</v>
      </c>
      <c r="G6404" s="1">
        <v>21</v>
      </c>
      <c r="H6404" s="1">
        <v>31</v>
      </c>
      <c r="I6404" s="1">
        <v>6</v>
      </c>
      <c r="J6404" s="1">
        <v>60</v>
      </c>
      <c r="K6404" s="1">
        <v>83</v>
      </c>
      <c r="R6404" t="str">
        <f t="shared" si="402"/>
        <v>FURNACE STATUS REQUEST</v>
      </c>
    </row>
    <row r="6405" spans="1:18" x14ac:dyDescent="0.25">
      <c r="A6405" s="12">
        <f t="shared" si="400"/>
        <v>44794.223370405089</v>
      </c>
      <c r="B6405" s="8" t="str">
        <f t="shared" si="401"/>
        <v>←</v>
      </c>
      <c r="C6405" s="10">
        <f t="shared" si="403"/>
        <v>0.16700000000000001</v>
      </c>
      <c r="D6405" s="2">
        <v>1661023299203</v>
      </c>
      <c r="E6405" t="s">
        <v>0</v>
      </c>
      <c r="F6405" s="1">
        <v>9</v>
      </c>
      <c r="G6405" s="1">
        <v>31</v>
      </c>
      <c r="H6405" s="1">
        <v>21</v>
      </c>
      <c r="I6405" s="1" t="s">
        <v>1</v>
      </c>
      <c r="J6405" s="1">
        <v>0</v>
      </c>
      <c r="K6405" s="1">
        <v>0</v>
      </c>
      <c r="L6405" s="1">
        <v>0</v>
      </c>
      <c r="M6405" s="1">
        <v>0</v>
      </c>
      <c r="N6405" s="1" t="s">
        <v>26</v>
      </c>
      <c r="O6405" s="1" t="s">
        <v>27</v>
      </c>
      <c r="R6405" t="str">
        <f t="shared" si="402"/>
        <v>FURNACE STATUS RESPONSE Fan:0 Ignition:0 Burner:0 Unknown:0</v>
      </c>
    </row>
    <row r="6406" spans="1:18" x14ac:dyDescent="0.25">
      <c r="A6406" s="12">
        <f t="shared" si="400"/>
        <v>44794.224055613427</v>
      </c>
      <c r="B6406" s="8" t="str">
        <f t="shared" si="401"/>
        <v>→</v>
      </c>
      <c r="C6406" s="10">
        <f t="shared" si="403"/>
        <v>59.201999999999998</v>
      </c>
      <c r="D6406" s="2">
        <v>1661023358405</v>
      </c>
      <c r="E6406" t="s">
        <v>0</v>
      </c>
      <c r="F6406" s="1">
        <v>8</v>
      </c>
      <c r="G6406" s="1">
        <v>21</v>
      </c>
      <c r="H6406" s="1">
        <v>31</v>
      </c>
      <c r="I6406" s="1">
        <v>7</v>
      </c>
      <c r="J6406" s="1">
        <v>5</v>
      </c>
      <c r="K6406" s="1">
        <v>14</v>
      </c>
      <c r="L6406" s="1">
        <v>6</v>
      </c>
      <c r="M6406" s="1" t="s">
        <v>11</v>
      </c>
      <c r="N6406" s="1">
        <v>9</v>
      </c>
      <c r="R6406" t="str">
        <f t="shared" si="402"/>
        <v>TIME 5:20 Sun</v>
      </c>
    </row>
    <row r="6407" spans="1:18" x14ac:dyDescent="0.25">
      <c r="A6407" s="12">
        <f t="shared" si="400"/>
        <v>44794.2240570949</v>
      </c>
      <c r="B6407" s="8" t="str">
        <f t="shared" si="401"/>
        <v>←</v>
      </c>
      <c r="C6407" s="10">
        <f t="shared" si="403"/>
        <v>0.128</v>
      </c>
      <c r="D6407" s="2">
        <v>1661023358533</v>
      </c>
      <c r="E6407" t="s">
        <v>0</v>
      </c>
      <c r="F6407" s="1">
        <v>5</v>
      </c>
      <c r="G6407" s="1">
        <v>31</v>
      </c>
      <c r="H6407" s="1">
        <v>21</v>
      </c>
      <c r="I6407" s="1" t="s">
        <v>7</v>
      </c>
      <c r="J6407" s="1">
        <v>3</v>
      </c>
      <c r="K6407" s="1" t="s">
        <v>8</v>
      </c>
      <c r="R6407" t="str">
        <f t="shared" si="402"/>
        <v>ACK</v>
      </c>
    </row>
    <row r="6408" spans="1:18" x14ac:dyDescent="0.25">
      <c r="A6408" s="12">
        <f t="shared" si="400"/>
        <v>44794.224058460641</v>
      </c>
      <c r="B6408" s="8" t="str">
        <f t="shared" si="401"/>
        <v>→</v>
      </c>
      <c r="C6408" s="10">
        <f t="shared" si="403"/>
        <v>0.11799999999999999</v>
      </c>
      <c r="D6408" s="2">
        <v>1661023358651</v>
      </c>
      <c r="E6408" t="s">
        <v>0</v>
      </c>
      <c r="F6408" s="1">
        <v>5</v>
      </c>
      <c r="G6408" s="1">
        <v>21</v>
      </c>
      <c r="H6408" s="1">
        <v>31</v>
      </c>
      <c r="I6408" s="1">
        <v>8</v>
      </c>
      <c r="J6408" s="1" t="s">
        <v>16</v>
      </c>
      <c r="K6408" s="1" t="s">
        <v>75</v>
      </c>
      <c r="R6408" t="str">
        <f t="shared" si="402"/>
        <v>UNKNOWN 8</v>
      </c>
    </row>
    <row r="6409" spans="1:18" x14ac:dyDescent="0.25">
      <c r="A6409" s="12">
        <f t="shared" si="400"/>
        <v>44794.224059895831</v>
      </c>
      <c r="B6409" s="8" t="str">
        <f t="shared" si="401"/>
        <v>←</v>
      </c>
      <c r="C6409" s="10">
        <f t="shared" si="403"/>
        <v>0.124</v>
      </c>
      <c r="D6409" s="2">
        <v>1661023358775</v>
      </c>
      <c r="E6409" t="s">
        <v>0</v>
      </c>
      <c r="F6409" s="1">
        <v>5</v>
      </c>
      <c r="G6409" s="1">
        <v>31</v>
      </c>
      <c r="H6409" s="1">
        <v>21</v>
      </c>
      <c r="I6409" s="1" t="s">
        <v>7</v>
      </c>
      <c r="J6409" s="1">
        <v>3</v>
      </c>
      <c r="K6409" s="1" t="s">
        <v>8</v>
      </c>
      <c r="R6409" t="str">
        <f t="shared" si="402"/>
        <v>ACK</v>
      </c>
    </row>
    <row r="6410" spans="1:18" x14ac:dyDescent="0.25">
      <c r="A6410" s="12">
        <f t="shared" si="400"/>
        <v>44794.224060972221</v>
      </c>
      <c r="B6410" s="8" t="str">
        <f t="shared" si="401"/>
        <v>→</v>
      </c>
      <c r="C6410" s="10">
        <f t="shared" si="403"/>
        <v>9.2999999999999999E-2</v>
      </c>
      <c r="D6410" s="2">
        <v>1661023358868</v>
      </c>
      <c r="E6410" t="s">
        <v>0</v>
      </c>
      <c r="F6410" s="1">
        <v>6</v>
      </c>
      <c r="G6410" s="1">
        <v>21</v>
      </c>
      <c r="H6410" s="1">
        <v>31</v>
      </c>
      <c r="I6410" s="1" t="s">
        <v>43</v>
      </c>
      <c r="J6410" s="1">
        <v>0</v>
      </c>
      <c r="K6410" s="1" t="s">
        <v>73</v>
      </c>
      <c r="L6410" s="1" t="s">
        <v>102</v>
      </c>
      <c r="R6410" t="str">
        <f t="shared" si="402"/>
        <v>FAN SPEED Fan:Off</v>
      </c>
    </row>
    <row r="6411" spans="1:18" x14ac:dyDescent="0.25">
      <c r="A6411" s="12">
        <f t="shared" si="400"/>
        <v>44794.224062372683</v>
      </c>
      <c r="B6411" s="8" t="str">
        <f t="shared" si="401"/>
        <v>←</v>
      </c>
      <c r="C6411" s="10">
        <f t="shared" si="403"/>
        <v>0.121</v>
      </c>
      <c r="D6411" s="2">
        <v>1661023358989</v>
      </c>
      <c r="E6411" t="s">
        <v>0</v>
      </c>
      <c r="F6411" s="1">
        <v>5</v>
      </c>
      <c r="G6411" s="1">
        <v>31</v>
      </c>
      <c r="H6411" s="1">
        <v>21</v>
      </c>
      <c r="I6411" s="1" t="s">
        <v>7</v>
      </c>
      <c r="J6411" s="1">
        <v>3</v>
      </c>
      <c r="K6411" s="1" t="s">
        <v>8</v>
      </c>
      <c r="R6411" t="str">
        <f t="shared" si="402"/>
        <v>ACK</v>
      </c>
    </row>
    <row r="6412" spans="1:18" x14ac:dyDescent="0.25">
      <c r="A6412" s="12">
        <f t="shared" si="400"/>
        <v>44794.224063402777</v>
      </c>
      <c r="B6412" s="8" t="str">
        <f t="shared" si="401"/>
        <v>→</v>
      </c>
      <c r="C6412" s="10">
        <f t="shared" si="403"/>
        <v>8.8999999999999996E-2</v>
      </c>
      <c r="D6412" s="2">
        <v>1661023359078</v>
      </c>
      <c r="E6412" t="s">
        <v>0</v>
      </c>
      <c r="F6412" s="1">
        <v>5</v>
      </c>
      <c r="G6412" s="1">
        <v>21</v>
      </c>
      <c r="H6412" s="1">
        <v>31</v>
      </c>
      <c r="I6412" s="1">
        <v>6</v>
      </c>
      <c r="J6412" s="1">
        <v>60</v>
      </c>
      <c r="K6412" s="1">
        <v>83</v>
      </c>
      <c r="R6412" t="str">
        <f t="shared" si="402"/>
        <v>FURNACE STATUS REQUEST</v>
      </c>
    </row>
    <row r="6413" spans="1:18" x14ac:dyDescent="0.25">
      <c r="A6413" s="12">
        <f t="shared" si="400"/>
        <v>44794.224065185183</v>
      </c>
      <c r="B6413" s="8" t="str">
        <f t="shared" si="401"/>
        <v>←</v>
      </c>
      <c r="C6413" s="10">
        <f t="shared" si="403"/>
        <v>0.154</v>
      </c>
      <c r="D6413" s="2">
        <v>1661023359232</v>
      </c>
      <c r="E6413" t="s">
        <v>0</v>
      </c>
      <c r="F6413" s="1">
        <v>9</v>
      </c>
      <c r="G6413" s="1">
        <v>31</v>
      </c>
      <c r="H6413" s="1">
        <v>21</v>
      </c>
      <c r="I6413" s="1" t="s">
        <v>1</v>
      </c>
      <c r="J6413" s="1">
        <v>0</v>
      </c>
      <c r="K6413" s="1">
        <v>0</v>
      </c>
      <c r="L6413" s="1">
        <v>0</v>
      </c>
      <c r="M6413" s="1">
        <v>0</v>
      </c>
      <c r="N6413" s="1" t="s">
        <v>26</v>
      </c>
      <c r="O6413" s="1" t="s">
        <v>27</v>
      </c>
      <c r="R6413" t="str">
        <f t="shared" si="402"/>
        <v>FURNACE STATUS RESPONSE Fan:0 Ignition:0 Burner:0 Unknown:0</v>
      </c>
    </row>
    <row r="6414" spans="1:18" x14ac:dyDescent="0.25">
      <c r="A6414" s="12">
        <f t="shared" si="400"/>
        <v>44794.224750150461</v>
      </c>
      <c r="B6414" s="8" t="str">
        <f t="shared" si="401"/>
        <v>→</v>
      </c>
      <c r="C6414" s="10">
        <f t="shared" si="403"/>
        <v>59.180999999999997</v>
      </c>
      <c r="D6414" s="2">
        <v>1661023418413</v>
      </c>
      <c r="E6414" t="s">
        <v>0</v>
      </c>
      <c r="F6414" s="1">
        <v>8</v>
      </c>
      <c r="G6414" s="1">
        <v>21</v>
      </c>
      <c r="H6414" s="1">
        <v>31</v>
      </c>
      <c r="I6414" s="1">
        <v>7</v>
      </c>
      <c r="J6414" s="1">
        <v>5</v>
      </c>
      <c r="K6414" s="1">
        <v>15</v>
      </c>
      <c r="L6414" s="1">
        <v>6</v>
      </c>
      <c r="M6414" s="1" t="s">
        <v>19</v>
      </c>
      <c r="N6414" s="1" t="s">
        <v>10</v>
      </c>
      <c r="R6414" t="str">
        <f t="shared" si="402"/>
        <v>TIME 5:21 Sun</v>
      </c>
    </row>
    <row r="6415" spans="1:18" x14ac:dyDescent="0.25">
      <c r="A6415" s="12">
        <f t="shared" si="400"/>
        <v>44794.224751331021</v>
      </c>
      <c r="B6415" s="8" t="str">
        <f t="shared" si="401"/>
        <v>←</v>
      </c>
      <c r="C6415" s="10">
        <f t="shared" si="403"/>
        <v>0.10199999999999999</v>
      </c>
      <c r="D6415" s="2">
        <v>1661023418515</v>
      </c>
      <c r="E6415" t="s">
        <v>0</v>
      </c>
      <c r="F6415" s="1">
        <v>5</v>
      </c>
      <c r="G6415" s="1">
        <v>31</v>
      </c>
      <c r="H6415" s="1">
        <v>21</v>
      </c>
      <c r="I6415" s="1" t="s">
        <v>7</v>
      </c>
      <c r="J6415" s="1">
        <v>3</v>
      </c>
      <c r="K6415" s="1" t="s">
        <v>8</v>
      </c>
      <c r="R6415" t="str">
        <f t="shared" si="402"/>
        <v>ACK</v>
      </c>
    </row>
    <row r="6416" spans="1:18" x14ac:dyDescent="0.25">
      <c r="A6416" s="12">
        <f t="shared" si="400"/>
        <v>44794.224752650458</v>
      </c>
      <c r="B6416" s="8" t="str">
        <f t="shared" si="401"/>
        <v>→</v>
      </c>
      <c r="C6416" s="10">
        <f t="shared" si="403"/>
        <v>0.114</v>
      </c>
      <c r="D6416" s="2">
        <v>1661023418629</v>
      </c>
      <c r="E6416" t="s">
        <v>0</v>
      </c>
      <c r="F6416" s="1">
        <v>5</v>
      </c>
      <c r="G6416" s="1">
        <v>21</v>
      </c>
      <c r="H6416" s="1">
        <v>31</v>
      </c>
      <c r="I6416" s="1">
        <v>8</v>
      </c>
      <c r="J6416" s="1" t="s">
        <v>16</v>
      </c>
      <c r="K6416" s="1" t="s">
        <v>75</v>
      </c>
      <c r="R6416" t="str">
        <f t="shared" si="402"/>
        <v>UNKNOWN 8</v>
      </c>
    </row>
    <row r="6417" spans="1:18" x14ac:dyDescent="0.25">
      <c r="A6417" s="12">
        <f t="shared" si="400"/>
        <v>44794.224754120369</v>
      </c>
      <c r="B6417" s="8" t="str">
        <f t="shared" si="401"/>
        <v>←</v>
      </c>
      <c r="C6417" s="10">
        <f t="shared" si="403"/>
        <v>0.127</v>
      </c>
      <c r="D6417" s="2">
        <v>1661023418756</v>
      </c>
      <c r="E6417" t="s">
        <v>0</v>
      </c>
      <c r="F6417" s="1">
        <v>5</v>
      </c>
      <c r="G6417" s="1">
        <v>31</v>
      </c>
      <c r="H6417" s="1">
        <v>21</v>
      </c>
      <c r="I6417" s="1" t="s">
        <v>7</v>
      </c>
      <c r="J6417" s="1">
        <v>3</v>
      </c>
      <c r="K6417" s="1" t="s">
        <v>8</v>
      </c>
      <c r="R6417" t="str">
        <f t="shared" si="402"/>
        <v>ACK</v>
      </c>
    </row>
    <row r="6418" spans="1:18" x14ac:dyDescent="0.25">
      <c r="A6418" s="12">
        <f t="shared" si="400"/>
        <v>44794.22475533565</v>
      </c>
      <c r="B6418" s="8" t="str">
        <f t="shared" si="401"/>
        <v>→</v>
      </c>
      <c r="C6418" s="10">
        <f t="shared" si="403"/>
        <v>0.105</v>
      </c>
      <c r="D6418" s="2">
        <v>1661023418861</v>
      </c>
      <c r="E6418" t="s">
        <v>0</v>
      </c>
      <c r="F6418" s="1">
        <v>6</v>
      </c>
      <c r="G6418" s="1">
        <v>21</v>
      </c>
      <c r="H6418" s="1">
        <v>31</v>
      </c>
      <c r="I6418" s="1" t="s">
        <v>43</v>
      </c>
      <c r="J6418" s="1">
        <v>0</v>
      </c>
      <c r="K6418" s="1" t="s">
        <v>73</v>
      </c>
      <c r="L6418" s="1" t="s">
        <v>102</v>
      </c>
      <c r="R6418" t="str">
        <f t="shared" si="402"/>
        <v>FAN SPEED Fan:Off</v>
      </c>
    </row>
    <row r="6419" spans="1:18" x14ac:dyDescent="0.25">
      <c r="A6419" s="12">
        <f t="shared" si="400"/>
        <v>44794.224756574076</v>
      </c>
      <c r="B6419" s="8" t="str">
        <f t="shared" si="401"/>
        <v>←</v>
      </c>
      <c r="C6419" s="10">
        <f t="shared" si="403"/>
        <v>0.107</v>
      </c>
      <c r="D6419" s="2">
        <v>1661023418968</v>
      </c>
      <c r="E6419" t="s">
        <v>0</v>
      </c>
      <c r="F6419" s="1">
        <v>5</v>
      </c>
      <c r="G6419" s="1">
        <v>31</v>
      </c>
      <c r="H6419" s="1">
        <v>21</v>
      </c>
      <c r="I6419" s="1" t="s">
        <v>7</v>
      </c>
      <c r="J6419" s="1">
        <v>3</v>
      </c>
      <c r="K6419" s="1" t="s">
        <v>8</v>
      </c>
      <c r="R6419" t="str">
        <f t="shared" si="402"/>
        <v>ACK</v>
      </c>
    </row>
    <row r="6420" spans="1:18" x14ac:dyDescent="0.25">
      <c r="A6420" s="12">
        <f t="shared" si="400"/>
        <v>44794.224757743053</v>
      </c>
      <c r="B6420" s="8" t="str">
        <f t="shared" si="401"/>
        <v>→</v>
      </c>
      <c r="C6420" s="10">
        <f t="shared" si="403"/>
        <v>0.10100000000000001</v>
      </c>
      <c r="D6420" s="2">
        <v>1661023419069</v>
      </c>
      <c r="E6420" t="s">
        <v>0</v>
      </c>
      <c r="F6420" s="1">
        <v>5</v>
      </c>
      <c r="G6420" s="1">
        <v>21</v>
      </c>
      <c r="H6420" s="1">
        <v>31</v>
      </c>
      <c r="I6420" s="1">
        <v>6</v>
      </c>
      <c r="J6420" s="1">
        <v>60</v>
      </c>
      <c r="K6420" s="1">
        <v>83</v>
      </c>
      <c r="R6420" t="str">
        <f t="shared" si="402"/>
        <v>FURNACE STATUS REQUEST</v>
      </c>
    </row>
    <row r="6421" spans="1:18" x14ac:dyDescent="0.25">
      <c r="A6421" s="12">
        <f t="shared" si="400"/>
        <v>44794.224759456018</v>
      </c>
      <c r="B6421" s="8" t="str">
        <f t="shared" si="401"/>
        <v>←</v>
      </c>
      <c r="C6421" s="10">
        <f t="shared" si="403"/>
        <v>0.14799999999999999</v>
      </c>
      <c r="D6421" s="2">
        <v>1661023419217</v>
      </c>
      <c r="E6421" t="s">
        <v>0</v>
      </c>
      <c r="F6421" s="1">
        <v>9</v>
      </c>
      <c r="G6421" s="1">
        <v>31</v>
      </c>
      <c r="H6421" s="1">
        <v>21</v>
      </c>
      <c r="I6421" s="1" t="s">
        <v>1</v>
      </c>
      <c r="J6421" s="1">
        <v>0</v>
      </c>
      <c r="K6421" s="1">
        <v>0</v>
      </c>
      <c r="L6421" s="1">
        <v>0</v>
      </c>
      <c r="M6421" s="1">
        <v>0</v>
      </c>
      <c r="N6421" s="1" t="s">
        <v>26</v>
      </c>
      <c r="O6421" s="1" t="s">
        <v>27</v>
      </c>
      <c r="R6421" t="str">
        <f t="shared" si="402"/>
        <v>FURNACE STATUS RESPONSE Fan:0 Ignition:0 Burner:0 Unknown:0</v>
      </c>
    </row>
    <row r="6422" spans="1:18" x14ac:dyDescent="0.25">
      <c r="A6422" s="12">
        <f t="shared" si="400"/>
        <v>44794.225444606484</v>
      </c>
      <c r="B6422" s="8" t="str">
        <f t="shared" si="401"/>
        <v>→</v>
      </c>
      <c r="C6422" s="10">
        <f t="shared" si="403"/>
        <v>59.197000000000003</v>
      </c>
      <c r="D6422" s="2">
        <v>1661023478414</v>
      </c>
      <c r="E6422" t="s">
        <v>0</v>
      </c>
      <c r="F6422" s="1">
        <v>8</v>
      </c>
      <c r="G6422" s="1">
        <v>21</v>
      </c>
      <c r="H6422" s="1">
        <v>31</v>
      </c>
      <c r="I6422" s="1">
        <v>7</v>
      </c>
      <c r="J6422" s="1">
        <v>5</v>
      </c>
      <c r="K6422" s="1">
        <v>16</v>
      </c>
      <c r="L6422" s="1">
        <v>6</v>
      </c>
      <c r="M6422" s="1">
        <v>60</v>
      </c>
      <c r="N6422" s="1" t="s">
        <v>10</v>
      </c>
      <c r="R6422" t="str">
        <f t="shared" si="402"/>
        <v>TIME 5:22 Sun</v>
      </c>
    </row>
    <row r="6423" spans="1:18" x14ac:dyDescent="0.25">
      <c r="A6423" s="12">
        <f t="shared" si="400"/>
        <v>44794.225445798606</v>
      </c>
      <c r="B6423" s="8" t="str">
        <f t="shared" si="401"/>
        <v>←</v>
      </c>
      <c r="C6423" s="10">
        <f t="shared" si="403"/>
        <v>0.10299999999999999</v>
      </c>
      <c r="D6423" s="2">
        <v>1661023478517</v>
      </c>
      <c r="E6423" t="s">
        <v>0</v>
      </c>
      <c r="F6423" s="1">
        <v>5</v>
      </c>
      <c r="G6423" s="1">
        <v>31</v>
      </c>
      <c r="H6423" s="1">
        <v>21</v>
      </c>
      <c r="I6423" s="1" t="s">
        <v>7</v>
      </c>
      <c r="J6423" s="1">
        <v>3</v>
      </c>
      <c r="K6423" s="1" t="s">
        <v>8</v>
      </c>
      <c r="R6423" t="str">
        <f t="shared" si="402"/>
        <v>ACK</v>
      </c>
    </row>
    <row r="6424" spans="1:18" x14ac:dyDescent="0.25">
      <c r="A6424" s="12">
        <f t="shared" si="400"/>
        <v>44794.225447187499</v>
      </c>
      <c r="B6424" s="8" t="str">
        <f t="shared" si="401"/>
        <v>→</v>
      </c>
      <c r="C6424" s="10">
        <f t="shared" si="403"/>
        <v>0.12</v>
      </c>
      <c r="D6424" s="2">
        <v>1661023478637</v>
      </c>
      <c r="E6424" t="s">
        <v>0</v>
      </c>
      <c r="F6424" s="1">
        <v>5</v>
      </c>
      <c r="G6424" s="1">
        <v>21</v>
      </c>
      <c r="H6424" s="1">
        <v>31</v>
      </c>
      <c r="I6424" s="1">
        <v>8</v>
      </c>
      <c r="J6424" s="1" t="s">
        <v>16</v>
      </c>
      <c r="K6424" s="1" t="s">
        <v>75</v>
      </c>
      <c r="R6424" t="str">
        <f t="shared" si="402"/>
        <v>UNKNOWN 8</v>
      </c>
    </row>
    <row r="6425" spans="1:18" x14ac:dyDescent="0.25">
      <c r="A6425" s="12">
        <f t="shared" si="400"/>
        <v>44794.225448136574</v>
      </c>
      <c r="B6425" s="8" t="str">
        <f t="shared" si="401"/>
        <v>←</v>
      </c>
      <c r="C6425" s="10">
        <f t="shared" si="403"/>
        <v>8.2000000000000003E-2</v>
      </c>
      <c r="D6425" s="2">
        <v>1661023478719</v>
      </c>
      <c r="E6425" t="s">
        <v>0</v>
      </c>
      <c r="F6425" s="1">
        <v>5</v>
      </c>
      <c r="G6425" s="1">
        <v>31</v>
      </c>
      <c r="H6425" s="1">
        <v>21</v>
      </c>
      <c r="I6425" s="1" t="s">
        <v>7</v>
      </c>
      <c r="J6425" s="1">
        <v>3</v>
      </c>
      <c r="K6425" s="1" t="s">
        <v>8</v>
      </c>
      <c r="R6425" t="str">
        <f t="shared" si="402"/>
        <v>ACK</v>
      </c>
    </row>
    <row r="6426" spans="1:18" x14ac:dyDescent="0.25">
      <c r="A6426" s="12">
        <f t="shared" si="400"/>
        <v>44794.22544942129</v>
      </c>
      <c r="B6426" s="8" t="str">
        <f t="shared" si="401"/>
        <v>→</v>
      </c>
      <c r="C6426" s="10">
        <f t="shared" si="403"/>
        <v>0.111</v>
      </c>
      <c r="D6426" s="2">
        <v>1661023478830</v>
      </c>
      <c r="E6426" t="s">
        <v>0</v>
      </c>
      <c r="F6426" s="1">
        <v>6</v>
      </c>
      <c r="G6426" s="1">
        <v>21</v>
      </c>
      <c r="H6426" s="1">
        <v>31</v>
      </c>
      <c r="I6426" s="1" t="s">
        <v>43</v>
      </c>
      <c r="J6426" s="1">
        <v>0</v>
      </c>
      <c r="K6426" s="1" t="s">
        <v>73</v>
      </c>
      <c r="L6426" s="1" t="s">
        <v>102</v>
      </c>
      <c r="R6426" t="str">
        <f t="shared" si="402"/>
        <v>FAN SPEED Fan:Off</v>
      </c>
    </row>
    <row r="6427" spans="1:18" x14ac:dyDescent="0.25">
      <c r="A6427" s="12">
        <f t="shared" si="400"/>
        <v>44794.225450902777</v>
      </c>
      <c r="B6427" s="8" t="str">
        <f t="shared" si="401"/>
        <v>←</v>
      </c>
      <c r="C6427" s="10">
        <f t="shared" si="403"/>
        <v>0.128</v>
      </c>
      <c r="D6427" s="2">
        <v>1661023478958</v>
      </c>
      <c r="E6427" t="s">
        <v>0</v>
      </c>
      <c r="F6427" s="1">
        <v>5</v>
      </c>
      <c r="G6427" s="1">
        <v>31</v>
      </c>
      <c r="H6427" s="1">
        <v>21</v>
      </c>
      <c r="I6427" s="1" t="s">
        <v>7</v>
      </c>
      <c r="J6427" s="1">
        <v>3</v>
      </c>
      <c r="K6427" s="1" t="s">
        <v>8</v>
      </c>
      <c r="R6427" t="str">
        <f t="shared" si="402"/>
        <v>ACK</v>
      </c>
    </row>
    <row r="6428" spans="1:18" x14ac:dyDescent="0.25">
      <c r="A6428" s="12">
        <f t="shared" si="400"/>
        <v>44794.225451840277</v>
      </c>
      <c r="B6428" s="8" t="str">
        <f t="shared" si="401"/>
        <v>→</v>
      </c>
      <c r="C6428" s="10">
        <f t="shared" si="403"/>
        <v>8.1000000000000003E-2</v>
      </c>
      <c r="D6428" s="2">
        <v>1661023479039</v>
      </c>
      <c r="E6428" t="s">
        <v>0</v>
      </c>
      <c r="F6428" s="1">
        <v>5</v>
      </c>
      <c r="G6428" s="1">
        <v>21</v>
      </c>
      <c r="H6428" s="1">
        <v>31</v>
      </c>
      <c r="I6428" s="1">
        <v>6</v>
      </c>
      <c r="J6428" s="1">
        <v>60</v>
      </c>
      <c r="K6428" s="1">
        <v>83</v>
      </c>
      <c r="R6428" t="str">
        <f t="shared" si="402"/>
        <v>FURNACE STATUS REQUEST</v>
      </c>
    </row>
    <row r="6429" spans="1:18" x14ac:dyDescent="0.25">
      <c r="A6429" s="12">
        <f t="shared" si="400"/>
        <v>44794.225453773142</v>
      </c>
      <c r="B6429" s="8" t="str">
        <f t="shared" si="401"/>
        <v>←</v>
      </c>
      <c r="C6429" s="10">
        <f t="shared" si="403"/>
        <v>0.16700000000000001</v>
      </c>
      <c r="D6429" s="2">
        <v>1661023479206</v>
      </c>
      <c r="E6429" t="s">
        <v>0</v>
      </c>
      <c r="F6429" s="1">
        <v>9</v>
      </c>
      <c r="G6429" s="1">
        <v>31</v>
      </c>
      <c r="H6429" s="1">
        <v>21</v>
      </c>
      <c r="I6429" s="1" t="s">
        <v>1</v>
      </c>
      <c r="J6429" s="1">
        <v>0</v>
      </c>
      <c r="K6429" s="1">
        <v>0</v>
      </c>
      <c r="L6429" s="1">
        <v>0</v>
      </c>
      <c r="M6429" s="1">
        <v>0</v>
      </c>
      <c r="N6429" s="1" t="s">
        <v>26</v>
      </c>
      <c r="O6429" s="1" t="s">
        <v>27</v>
      </c>
      <c r="R6429" t="str">
        <f t="shared" si="402"/>
        <v>FURNACE STATUS RESPONSE Fan:0 Ignition:0 Burner:0 Unknown:0</v>
      </c>
    </row>
    <row r="6430" spans="1:18" x14ac:dyDescent="0.25">
      <c r="A6430" s="12">
        <f t="shared" si="400"/>
        <v>44794.226139039347</v>
      </c>
      <c r="B6430" s="8" t="str">
        <f t="shared" si="401"/>
        <v>→</v>
      </c>
      <c r="C6430" s="10">
        <f t="shared" si="403"/>
        <v>59.207000000000001</v>
      </c>
      <c r="D6430" s="2">
        <v>1661023538413</v>
      </c>
      <c r="E6430" t="s">
        <v>0</v>
      </c>
      <c r="F6430" s="1">
        <v>8</v>
      </c>
      <c r="G6430" s="1">
        <v>21</v>
      </c>
      <c r="H6430" s="1">
        <v>31</v>
      </c>
      <c r="I6430" s="1">
        <v>7</v>
      </c>
      <c r="J6430" s="1">
        <v>5</v>
      </c>
      <c r="K6430" s="1">
        <v>17</v>
      </c>
      <c r="L6430" s="1">
        <v>6</v>
      </c>
      <c r="M6430" s="1" t="s">
        <v>28</v>
      </c>
      <c r="N6430" s="1">
        <v>9</v>
      </c>
      <c r="R6430" t="str">
        <f t="shared" si="402"/>
        <v>TIME 5:23 Sun</v>
      </c>
    </row>
    <row r="6431" spans="1:18" x14ac:dyDescent="0.25">
      <c r="A6431" s="12">
        <f t="shared" si="400"/>
        <v>44794.226140497682</v>
      </c>
      <c r="B6431" s="8" t="str">
        <f t="shared" si="401"/>
        <v>←</v>
      </c>
      <c r="C6431" s="10">
        <f t="shared" si="403"/>
        <v>0.126</v>
      </c>
      <c r="D6431" s="2">
        <v>1661023538539</v>
      </c>
      <c r="E6431" t="s">
        <v>0</v>
      </c>
      <c r="F6431" s="1">
        <v>5</v>
      </c>
      <c r="G6431" s="1">
        <v>31</v>
      </c>
      <c r="H6431" s="1">
        <v>21</v>
      </c>
      <c r="I6431" s="1" t="s">
        <v>7</v>
      </c>
      <c r="J6431" s="1">
        <v>3</v>
      </c>
      <c r="K6431" s="1" t="s">
        <v>8</v>
      </c>
      <c r="R6431" t="str">
        <f t="shared" si="402"/>
        <v>ACK</v>
      </c>
    </row>
    <row r="6432" spans="1:18" x14ac:dyDescent="0.25">
      <c r="A6432" s="12">
        <f t="shared" si="400"/>
        <v>44794.226141770829</v>
      </c>
      <c r="B6432" s="8" t="str">
        <f t="shared" si="401"/>
        <v>→</v>
      </c>
      <c r="C6432" s="10">
        <f t="shared" si="403"/>
        <v>0.11</v>
      </c>
      <c r="D6432" s="2">
        <v>1661023538649</v>
      </c>
      <c r="E6432" t="s">
        <v>0</v>
      </c>
      <c r="F6432" s="1">
        <v>5</v>
      </c>
      <c r="G6432" s="1">
        <v>21</v>
      </c>
      <c r="H6432" s="1">
        <v>31</v>
      </c>
      <c r="I6432" s="1">
        <v>8</v>
      </c>
      <c r="J6432" s="1" t="s">
        <v>16</v>
      </c>
      <c r="K6432" s="1" t="s">
        <v>75</v>
      </c>
      <c r="R6432" t="str">
        <f t="shared" si="402"/>
        <v>UNKNOWN 8</v>
      </c>
    </row>
    <row r="6433" spans="1:18" x14ac:dyDescent="0.25">
      <c r="A6433" s="12">
        <f t="shared" si="400"/>
        <v>44794.226143182867</v>
      </c>
      <c r="B6433" s="8" t="str">
        <f t="shared" si="401"/>
        <v>←</v>
      </c>
      <c r="C6433" s="10">
        <f t="shared" si="403"/>
        <v>0.122</v>
      </c>
      <c r="D6433" s="2">
        <v>1661023538771</v>
      </c>
      <c r="E6433" t="s">
        <v>0</v>
      </c>
      <c r="F6433" s="1">
        <v>5</v>
      </c>
      <c r="G6433" s="1">
        <v>31</v>
      </c>
      <c r="H6433" s="1">
        <v>21</v>
      </c>
      <c r="I6433" s="1" t="s">
        <v>7</v>
      </c>
      <c r="J6433" s="1">
        <v>3</v>
      </c>
      <c r="K6433" s="1" t="s">
        <v>8</v>
      </c>
      <c r="R6433" t="str">
        <f t="shared" si="402"/>
        <v>ACK</v>
      </c>
    </row>
    <row r="6434" spans="1:18" x14ac:dyDescent="0.25">
      <c r="A6434" s="12">
        <f t="shared" si="400"/>
        <v>44794.226144259257</v>
      </c>
      <c r="B6434" s="8" t="str">
        <f t="shared" si="401"/>
        <v>→</v>
      </c>
      <c r="C6434" s="10">
        <f t="shared" si="403"/>
        <v>9.2999999999999999E-2</v>
      </c>
      <c r="D6434" s="2">
        <v>1661023538864</v>
      </c>
      <c r="E6434" t="s">
        <v>0</v>
      </c>
      <c r="F6434" s="1">
        <v>6</v>
      </c>
      <c r="G6434" s="1">
        <v>21</v>
      </c>
      <c r="H6434" s="1">
        <v>31</v>
      </c>
      <c r="I6434" s="1" t="s">
        <v>43</v>
      </c>
      <c r="J6434" s="1">
        <v>0</v>
      </c>
      <c r="K6434" s="1" t="s">
        <v>73</v>
      </c>
      <c r="L6434" s="1" t="s">
        <v>102</v>
      </c>
      <c r="R6434" t="str">
        <f t="shared" si="402"/>
        <v>FAN SPEED Fan:Off</v>
      </c>
    </row>
    <row r="6435" spans="1:18" x14ac:dyDescent="0.25">
      <c r="A6435" s="12">
        <f t="shared" si="400"/>
        <v>44794.226145567132</v>
      </c>
      <c r="B6435" s="8" t="str">
        <f t="shared" si="401"/>
        <v>←</v>
      </c>
      <c r="C6435" s="10">
        <f t="shared" si="403"/>
        <v>0.113</v>
      </c>
      <c r="D6435" s="2">
        <v>1661023538977</v>
      </c>
      <c r="E6435" t="s">
        <v>0</v>
      </c>
      <c r="F6435" s="1">
        <v>5</v>
      </c>
      <c r="G6435" s="1">
        <v>31</v>
      </c>
      <c r="H6435" s="1">
        <v>21</v>
      </c>
      <c r="I6435" s="1" t="s">
        <v>7</v>
      </c>
      <c r="J6435" s="1">
        <v>3</v>
      </c>
      <c r="K6435" s="1" t="s">
        <v>8</v>
      </c>
      <c r="R6435" t="str">
        <f t="shared" si="402"/>
        <v>ACK</v>
      </c>
    </row>
    <row r="6436" spans="1:18" x14ac:dyDescent="0.25">
      <c r="A6436" s="12">
        <f t="shared" si="400"/>
        <v>44794.226146701381</v>
      </c>
      <c r="B6436" s="8" t="str">
        <f t="shared" si="401"/>
        <v>→</v>
      </c>
      <c r="C6436" s="10">
        <f t="shared" si="403"/>
        <v>9.8000000000000004E-2</v>
      </c>
      <c r="D6436" s="2">
        <v>1661023539075</v>
      </c>
      <c r="E6436" t="s">
        <v>0</v>
      </c>
      <c r="F6436" s="1">
        <v>5</v>
      </c>
      <c r="G6436" s="1">
        <v>21</v>
      </c>
      <c r="H6436" s="1">
        <v>31</v>
      </c>
      <c r="I6436" s="1">
        <v>6</v>
      </c>
      <c r="J6436" s="1">
        <v>60</v>
      </c>
      <c r="K6436" s="1">
        <v>83</v>
      </c>
      <c r="R6436" t="str">
        <f t="shared" si="402"/>
        <v>FURNACE STATUS REQUEST</v>
      </c>
    </row>
    <row r="6437" spans="1:18" x14ac:dyDescent="0.25">
      <c r="A6437" s="12">
        <f t="shared" si="400"/>
        <v>44794.226148668975</v>
      </c>
      <c r="B6437" s="8" t="str">
        <f t="shared" si="401"/>
        <v>←</v>
      </c>
      <c r="C6437" s="10">
        <f t="shared" si="403"/>
        <v>0.17</v>
      </c>
      <c r="D6437" s="2">
        <v>1661023539245</v>
      </c>
      <c r="E6437" t="s">
        <v>0</v>
      </c>
      <c r="F6437" s="1">
        <v>9</v>
      </c>
      <c r="G6437" s="1">
        <v>31</v>
      </c>
      <c r="H6437" s="1">
        <v>21</v>
      </c>
      <c r="I6437" s="1" t="s">
        <v>1</v>
      </c>
      <c r="J6437" s="1">
        <v>0</v>
      </c>
      <c r="K6437" s="1">
        <v>0</v>
      </c>
      <c r="L6437" s="1">
        <v>0</v>
      </c>
      <c r="M6437" s="1">
        <v>0</v>
      </c>
      <c r="N6437" s="1" t="s">
        <v>26</v>
      </c>
      <c r="O6437" s="1" t="s">
        <v>27</v>
      </c>
      <c r="R6437" t="str">
        <f t="shared" si="402"/>
        <v>FURNACE STATUS RESPONSE Fan:0 Ignition:0 Burner:0 Unknown:0</v>
      </c>
    </row>
    <row r="6438" spans="1:18" x14ac:dyDescent="0.25">
      <c r="A6438" s="12">
        <f t="shared" si="400"/>
        <v>44794.226833715271</v>
      </c>
      <c r="B6438" s="8" t="str">
        <f t="shared" si="401"/>
        <v>→</v>
      </c>
      <c r="C6438" s="10">
        <f t="shared" si="403"/>
        <v>59.188000000000002</v>
      </c>
      <c r="D6438" s="2">
        <v>1661023598433</v>
      </c>
      <c r="E6438" t="s">
        <v>0</v>
      </c>
      <c r="F6438" s="1">
        <v>8</v>
      </c>
      <c r="G6438" s="1">
        <v>21</v>
      </c>
      <c r="H6438" s="1">
        <v>31</v>
      </c>
      <c r="I6438" s="1">
        <v>7</v>
      </c>
      <c r="J6438" s="1">
        <v>5</v>
      </c>
      <c r="K6438" s="1">
        <v>18</v>
      </c>
      <c r="L6438" s="1">
        <v>6</v>
      </c>
      <c r="M6438" s="1" t="s">
        <v>30</v>
      </c>
      <c r="N6438" s="1">
        <v>9</v>
      </c>
      <c r="R6438" t="str">
        <f t="shared" si="402"/>
        <v>TIME 5:24 Sun</v>
      </c>
    </row>
    <row r="6439" spans="1:18" x14ac:dyDescent="0.25">
      <c r="A6439" s="12">
        <f t="shared" si="400"/>
        <v>44794.226834641202</v>
      </c>
      <c r="B6439" s="8" t="str">
        <f t="shared" si="401"/>
        <v>←</v>
      </c>
      <c r="C6439" s="10">
        <f t="shared" si="403"/>
        <v>0.08</v>
      </c>
      <c r="D6439" s="2">
        <v>1661023598513</v>
      </c>
      <c r="E6439" t="s">
        <v>0</v>
      </c>
      <c r="F6439" s="1">
        <v>5</v>
      </c>
      <c r="G6439" s="1">
        <v>31</v>
      </c>
      <c r="H6439" s="1">
        <v>21</v>
      </c>
      <c r="I6439" s="1" t="s">
        <v>7</v>
      </c>
      <c r="J6439" s="1">
        <v>3</v>
      </c>
      <c r="K6439" s="1" t="s">
        <v>8</v>
      </c>
      <c r="R6439" t="str">
        <f t="shared" si="402"/>
        <v>ACK</v>
      </c>
    </row>
    <row r="6440" spans="1:18" x14ac:dyDescent="0.25">
      <c r="A6440" s="12">
        <f t="shared" si="400"/>
        <v>44794.226836030088</v>
      </c>
      <c r="B6440" s="8" t="str">
        <f t="shared" si="401"/>
        <v>→</v>
      </c>
      <c r="C6440" s="10">
        <f t="shared" si="403"/>
        <v>0.12</v>
      </c>
      <c r="D6440" s="2">
        <v>1661023598633</v>
      </c>
      <c r="E6440" t="s">
        <v>0</v>
      </c>
      <c r="F6440" s="1">
        <v>5</v>
      </c>
      <c r="G6440" s="1">
        <v>21</v>
      </c>
      <c r="H6440" s="1">
        <v>31</v>
      </c>
      <c r="I6440" s="1">
        <v>8</v>
      </c>
      <c r="J6440" s="1" t="s">
        <v>16</v>
      </c>
      <c r="K6440" s="1" t="s">
        <v>75</v>
      </c>
      <c r="R6440" t="str">
        <f t="shared" si="402"/>
        <v>UNKNOWN 8</v>
      </c>
    </row>
    <row r="6441" spans="1:18" x14ac:dyDescent="0.25">
      <c r="A6441" s="12">
        <f t="shared" si="400"/>
        <v>44794.226837372684</v>
      </c>
      <c r="B6441" s="8" t="str">
        <f t="shared" si="401"/>
        <v>←</v>
      </c>
      <c r="C6441" s="10">
        <f t="shared" si="403"/>
        <v>0.11600000000000001</v>
      </c>
      <c r="D6441" s="2">
        <v>1661023598749</v>
      </c>
      <c r="E6441" t="s">
        <v>0</v>
      </c>
      <c r="F6441" s="1">
        <v>5</v>
      </c>
      <c r="G6441" s="1">
        <v>31</v>
      </c>
      <c r="H6441" s="1">
        <v>21</v>
      </c>
      <c r="I6441" s="1" t="s">
        <v>7</v>
      </c>
      <c r="J6441" s="1">
        <v>3</v>
      </c>
      <c r="K6441" s="1" t="s">
        <v>8</v>
      </c>
      <c r="R6441" t="str">
        <f t="shared" si="402"/>
        <v>ACK</v>
      </c>
    </row>
    <row r="6442" spans="1:18" x14ac:dyDescent="0.25">
      <c r="A6442" s="12">
        <f t="shared" si="400"/>
        <v>44794.226838379625</v>
      </c>
      <c r="B6442" s="8" t="str">
        <f t="shared" si="401"/>
        <v>→</v>
      </c>
      <c r="C6442" s="10">
        <f t="shared" si="403"/>
        <v>8.6999999999999994E-2</v>
      </c>
      <c r="D6442" s="2">
        <v>1661023598836</v>
      </c>
      <c r="E6442" t="s">
        <v>0</v>
      </c>
      <c r="F6442" s="1">
        <v>6</v>
      </c>
      <c r="G6442" s="1">
        <v>21</v>
      </c>
      <c r="H6442" s="1">
        <v>31</v>
      </c>
      <c r="I6442" s="1" t="s">
        <v>43</v>
      </c>
      <c r="J6442" s="1">
        <v>0</v>
      </c>
      <c r="K6442" s="1" t="s">
        <v>73</v>
      </c>
      <c r="L6442" s="1" t="s">
        <v>102</v>
      </c>
      <c r="R6442" t="str">
        <f t="shared" si="402"/>
        <v>FAN SPEED Fan:Off</v>
      </c>
    </row>
    <row r="6443" spans="1:18" x14ac:dyDescent="0.25">
      <c r="A6443" s="12">
        <f t="shared" si="400"/>
        <v>44794.226839780087</v>
      </c>
      <c r="B6443" s="8" t="str">
        <f t="shared" si="401"/>
        <v>←</v>
      </c>
      <c r="C6443" s="10">
        <f t="shared" si="403"/>
        <v>0.121</v>
      </c>
      <c r="D6443" s="2">
        <v>1661023598957</v>
      </c>
      <c r="E6443" t="s">
        <v>0</v>
      </c>
      <c r="F6443" s="1">
        <v>5</v>
      </c>
      <c r="G6443" s="1">
        <v>31</v>
      </c>
      <c r="H6443" s="1">
        <v>21</v>
      </c>
      <c r="I6443" s="1" t="s">
        <v>7</v>
      </c>
      <c r="J6443" s="1">
        <v>3</v>
      </c>
      <c r="K6443" s="1" t="s">
        <v>8</v>
      </c>
      <c r="R6443" t="str">
        <f t="shared" si="402"/>
        <v>ACK</v>
      </c>
    </row>
    <row r="6444" spans="1:18" x14ac:dyDescent="0.25">
      <c r="A6444" s="12">
        <f t="shared" si="400"/>
        <v>44794.226840983792</v>
      </c>
      <c r="B6444" s="8" t="str">
        <f t="shared" si="401"/>
        <v>→</v>
      </c>
      <c r="C6444" s="10">
        <f t="shared" si="403"/>
        <v>0.104</v>
      </c>
      <c r="D6444" s="2">
        <v>1661023599061</v>
      </c>
      <c r="E6444" t="s">
        <v>0</v>
      </c>
      <c r="F6444" s="1">
        <v>5</v>
      </c>
      <c r="G6444" s="1">
        <v>21</v>
      </c>
      <c r="H6444" s="1">
        <v>31</v>
      </c>
      <c r="I6444" s="1">
        <v>6</v>
      </c>
      <c r="J6444" s="1">
        <v>60</v>
      </c>
      <c r="K6444" s="1">
        <v>83</v>
      </c>
      <c r="R6444" t="str">
        <f t="shared" si="402"/>
        <v>FURNACE STATUS REQUEST</v>
      </c>
    </row>
    <row r="6445" spans="1:18" x14ac:dyDescent="0.25">
      <c r="A6445" s="12">
        <f t="shared" si="400"/>
        <v>44794.226842766198</v>
      </c>
      <c r="B6445" s="8" t="str">
        <f t="shared" si="401"/>
        <v>←</v>
      </c>
      <c r="C6445" s="10">
        <f t="shared" si="403"/>
        <v>0.154</v>
      </c>
      <c r="D6445" s="2">
        <v>1661023599215</v>
      </c>
      <c r="E6445" t="s">
        <v>0</v>
      </c>
      <c r="F6445" s="1">
        <v>9</v>
      </c>
      <c r="G6445" s="1">
        <v>31</v>
      </c>
      <c r="H6445" s="1">
        <v>21</v>
      </c>
      <c r="I6445" s="1" t="s">
        <v>1</v>
      </c>
      <c r="J6445" s="1">
        <v>0</v>
      </c>
      <c r="K6445" s="1">
        <v>0</v>
      </c>
      <c r="L6445" s="1">
        <v>0</v>
      </c>
      <c r="M6445" s="1">
        <v>0</v>
      </c>
      <c r="N6445" s="1" t="s">
        <v>26</v>
      </c>
      <c r="O6445" s="1" t="s">
        <v>27</v>
      </c>
      <c r="R6445" t="str">
        <f t="shared" si="402"/>
        <v>FURNACE STATUS RESPONSE Fan:0 Ignition:0 Burner:0 Unknown:0</v>
      </c>
    </row>
    <row r="6446" spans="1:18" x14ac:dyDescent="0.25">
      <c r="A6446" s="12">
        <f t="shared" si="400"/>
        <v>44794.227527858799</v>
      </c>
      <c r="B6446" s="8" t="str">
        <f t="shared" si="401"/>
        <v>→</v>
      </c>
      <c r="C6446" s="10">
        <f t="shared" si="403"/>
        <v>59.192</v>
      </c>
      <c r="D6446" s="2">
        <v>1661023658407</v>
      </c>
      <c r="E6446" t="s">
        <v>0</v>
      </c>
      <c r="F6446" s="1">
        <v>8</v>
      </c>
      <c r="G6446" s="1">
        <v>21</v>
      </c>
      <c r="H6446" s="1">
        <v>31</v>
      </c>
      <c r="I6446" s="1">
        <v>7</v>
      </c>
      <c r="J6446" s="1">
        <v>5</v>
      </c>
      <c r="K6446" s="1">
        <v>19</v>
      </c>
      <c r="L6446" s="1">
        <v>6</v>
      </c>
      <c r="M6446" s="1">
        <v>42</v>
      </c>
      <c r="N6446" s="1" t="s">
        <v>10</v>
      </c>
      <c r="R6446" t="str">
        <f t="shared" si="402"/>
        <v>TIME 5:25 Sun</v>
      </c>
    </row>
    <row r="6447" spans="1:18" x14ac:dyDescent="0.25">
      <c r="A6447" s="12">
        <f t="shared" si="400"/>
        <v>44794.227529097225</v>
      </c>
      <c r="B6447" s="8" t="str">
        <f t="shared" si="401"/>
        <v>←</v>
      </c>
      <c r="C6447" s="10">
        <f t="shared" si="403"/>
        <v>0.107</v>
      </c>
      <c r="D6447" s="2">
        <v>1661023658514</v>
      </c>
      <c r="E6447" t="s">
        <v>0</v>
      </c>
      <c r="F6447" s="1">
        <v>5</v>
      </c>
      <c r="G6447" s="1">
        <v>31</v>
      </c>
      <c r="H6447" s="1">
        <v>21</v>
      </c>
      <c r="I6447" s="1" t="s">
        <v>7</v>
      </c>
      <c r="J6447" s="1">
        <v>3</v>
      </c>
      <c r="K6447" s="1" t="s">
        <v>8</v>
      </c>
      <c r="R6447" t="str">
        <f t="shared" si="402"/>
        <v>ACK</v>
      </c>
    </row>
    <row r="6448" spans="1:18" x14ac:dyDescent="0.25">
      <c r="A6448" s="12">
        <f t="shared" si="400"/>
        <v>44794.227530497687</v>
      </c>
      <c r="B6448" s="8" t="str">
        <f t="shared" si="401"/>
        <v>→</v>
      </c>
      <c r="C6448" s="10">
        <f t="shared" si="403"/>
        <v>0.121</v>
      </c>
      <c r="D6448" s="2">
        <v>1661023658635</v>
      </c>
      <c r="E6448" t="s">
        <v>0</v>
      </c>
      <c r="F6448" s="1">
        <v>5</v>
      </c>
      <c r="G6448" s="1">
        <v>21</v>
      </c>
      <c r="H6448" s="1">
        <v>31</v>
      </c>
      <c r="I6448" s="1">
        <v>8</v>
      </c>
      <c r="J6448" s="1" t="s">
        <v>16</v>
      </c>
      <c r="K6448" s="1" t="s">
        <v>75</v>
      </c>
      <c r="R6448" t="str">
        <f t="shared" si="402"/>
        <v>UNKNOWN 8</v>
      </c>
    </row>
    <row r="6449" spans="1:18" x14ac:dyDescent="0.25">
      <c r="A6449" s="12">
        <f t="shared" si="400"/>
        <v>44794.227531562494</v>
      </c>
      <c r="B6449" s="8" t="str">
        <f t="shared" si="401"/>
        <v>←</v>
      </c>
      <c r="C6449" s="10">
        <f t="shared" si="403"/>
        <v>9.1999999999999998E-2</v>
      </c>
      <c r="D6449" s="2">
        <v>1661023658727</v>
      </c>
      <c r="E6449" t="s">
        <v>0</v>
      </c>
      <c r="F6449" s="1">
        <v>5</v>
      </c>
      <c r="G6449" s="1">
        <v>31</v>
      </c>
      <c r="H6449" s="1">
        <v>21</v>
      </c>
      <c r="I6449" s="1" t="s">
        <v>7</v>
      </c>
      <c r="J6449" s="1">
        <v>3</v>
      </c>
      <c r="K6449" s="1" t="s">
        <v>8</v>
      </c>
      <c r="R6449" t="str">
        <f t="shared" si="402"/>
        <v>ACK</v>
      </c>
    </row>
    <row r="6450" spans="1:18" x14ac:dyDescent="0.25">
      <c r="A6450" s="12">
        <f t="shared" si="400"/>
        <v>44794.227532847224</v>
      </c>
      <c r="B6450" s="8" t="str">
        <f t="shared" si="401"/>
        <v>→</v>
      </c>
      <c r="C6450" s="10">
        <f t="shared" si="403"/>
        <v>0.111</v>
      </c>
      <c r="D6450" s="2">
        <v>1661023658838</v>
      </c>
      <c r="E6450" t="s">
        <v>0</v>
      </c>
      <c r="F6450" s="1">
        <v>6</v>
      </c>
      <c r="G6450" s="1">
        <v>21</v>
      </c>
      <c r="H6450" s="1">
        <v>31</v>
      </c>
      <c r="I6450" s="1" t="s">
        <v>43</v>
      </c>
      <c r="J6450" s="1">
        <v>0</v>
      </c>
      <c r="K6450" s="1" t="s">
        <v>73</v>
      </c>
      <c r="L6450" s="1" t="s">
        <v>102</v>
      </c>
      <c r="R6450" t="str">
        <f t="shared" si="402"/>
        <v>FAN SPEED Fan:Off</v>
      </c>
    </row>
    <row r="6451" spans="1:18" x14ac:dyDescent="0.25">
      <c r="A6451" s="12">
        <f t="shared" si="400"/>
        <v>44794.227533993057</v>
      </c>
      <c r="B6451" s="8" t="str">
        <f t="shared" si="401"/>
        <v>←</v>
      </c>
      <c r="C6451" s="10">
        <f t="shared" si="403"/>
        <v>9.9000000000000005E-2</v>
      </c>
      <c r="D6451" s="2">
        <v>1661023658937</v>
      </c>
      <c r="E6451" t="s">
        <v>0</v>
      </c>
      <c r="F6451" s="1">
        <v>5</v>
      </c>
      <c r="G6451" s="1">
        <v>31</v>
      </c>
      <c r="H6451" s="1">
        <v>21</v>
      </c>
      <c r="I6451" s="1" t="s">
        <v>7</v>
      </c>
      <c r="J6451" s="1">
        <v>3</v>
      </c>
      <c r="K6451" s="1" t="s">
        <v>8</v>
      </c>
      <c r="R6451" t="str">
        <f t="shared" si="402"/>
        <v>ACK</v>
      </c>
    </row>
    <row r="6452" spans="1:18" x14ac:dyDescent="0.25">
      <c r="A6452" s="12">
        <f t="shared" si="400"/>
        <v>44794.227534942132</v>
      </c>
      <c r="B6452" s="8" t="str">
        <f t="shared" si="401"/>
        <v>→</v>
      </c>
      <c r="C6452" s="10">
        <f t="shared" si="403"/>
        <v>8.2000000000000003E-2</v>
      </c>
      <c r="D6452" s="2">
        <v>1661023659019</v>
      </c>
      <c r="E6452" t="s">
        <v>0</v>
      </c>
      <c r="F6452" s="1">
        <v>5</v>
      </c>
      <c r="G6452" s="1">
        <v>21</v>
      </c>
      <c r="H6452" s="1">
        <v>31</v>
      </c>
      <c r="I6452" s="1">
        <v>6</v>
      </c>
      <c r="J6452" s="1">
        <v>60</v>
      </c>
      <c r="K6452" s="1">
        <v>83</v>
      </c>
      <c r="R6452" t="str">
        <f t="shared" si="402"/>
        <v>FURNACE STATUS REQUEST</v>
      </c>
    </row>
    <row r="6453" spans="1:18" x14ac:dyDescent="0.25">
      <c r="A6453" s="12">
        <f t="shared" si="400"/>
        <v>44794.227537060178</v>
      </c>
      <c r="B6453" s="8" t="str">
        <f t="shared" si="401"/>
        <v>←</v>
      </c>
      <c r="C6453" s="10">
        <f t="shared" si="403"/>
        <v>0.183</v>
      </c>
      <c r="D6453" s="2">
        <v>1661023659202</v>
      </c>
      <c r="E6453" t="s">
        <v>0</v>
      </c>
      <c r="F6453" s="1">
        <v>9</v>
      </c>
      <c r="G6453" s="1">
        <v>31</v>
      </c>
      <c r="H6453" s="1">
        <v>21</v>
      </c>
      <c r="I6453" s="1" t="s">
        <v>1</v>
      </c>
      <c r="J6453" s="1">
        <v>0</v>
      </c>
      <c r="K6453" s="1">
        <v>0</v>
      </c>
      <c r="L6453" s="1">
        <v>0</v>
      </c>
      <c r="M6453" s="1">
        <v>0</v>
      </c>
      <c r="N6453" s="1" t="s">
        <v>26</v>
      </c>
      <c r="O6453" s="1" t="s">
        <v>27</v>
      </c>
      <c r="R6453" t="str">
        <f t="shared" si="402"/>
        <v>FURNACE STATUS RESPONSE Fan:0 Ignition:0 Burner:0 Unknown:0</v>
      </c>
    </row>
    <row r="6454" spans="1:18" x14ac:dyDescent="0.25">
      <c r="A6454" s="12">
        <f t="shared" si="400"/>
        <v>44794.228222500002</v>
      </c>
      <c r="B6454" s="8" t="str">
        <f t="shared" si="401"/>
        <v>→</v>
      </c>
      <c r="C6454" s="10">
        <f t="shared" si="403"/>
        <v>59.222000000000001</v>
      </c>
      <c r="D6454" s="2">
        <v>1661023718424</v>
      </c>
      <c r="E6454" t="s">
        <v>0</v>
      </c>
      <c r="F6454" s="1">
        <v>8</v>
      </c>
      <c r="G6454" s="1">
        <v>21</v>
      </c>
      <c r="H6454" s="1">
        <v>31</v>
      </c>
      <c r="I6454" s="1">
        <v>7</v>
      </c>
      <c r="J6454" s="1">
        <v>5</v>
      </c>
      <c r="K6454" s="1" t="s">
        <v>35</v>
      </c>
      <c r="L6454" s="1">
        <v>6</v>
      </c>
      <c r="M6454" s="1">
        <v>48</v>
      </c>
      <c r="N6454" s="1" t="s">
        <v>10</v>
      </c>
      <c r="R6454" t="str">
        <f t="shared" si="402"/>
        <v>TIME 5:26 Sun</v>
      </c>
    </row>
    <row r="6455" spans="1:18" x14ac:dyDescent="0.25">
      <c r="A6455" s="12">
        <f t="shared" si="400"/>
        <v>44794.228223831014</v>
      </c>
      <c r="B6455" s="8" t="str">
        <f t="shared" si="401"/>
        <v>←</v>
      </c>
      <c r="C6455" s="10">
        <f t="shared" si="403"/>
        <v>0.115</v>
      </c>
      <c r="D6455" s="2">
        <v>1661023718539</v>
      </c>
      <c r="E6455" t="s">
        <v>0</v>
      </c>
      <c r="F6455" s="1">
        <v>5</v>
      </c>
      <c r="G6455" s="1">
        <v>31</v>
      </c>
      <c r="H6455" s="1">
        <v>21</v>
      </c>
      <c r="I6455" s="1" t="s">
        <v>7</v>
      </c>
      <c r="J6455" s="1">
        <v>3</v>
      </c>
      <c r="K6455" s="1" t="s">
        <v>8</v>
      </c>
      <c r="R6455" t="str">
        <f t="shared" si="402"/>
        <v>ACK</v>
      </c>
    </row>
    <row r="6456" spans="1:18" x14ac:dyDescent="0.25">
      <c r="A6456" s="12">
        <f t="shared" si="400"/>
        <v>44794.228225057865</v>
      </c>
      <c r="B6456" s="8" t="str">
        <f t="shared" si="401"/>
        <v>→</v>
      </c>
      <c r="C6456" s="10">
        <f t="shared" si="403"/>
        <v>0.106</v>
      </c>
      <c r="D6456" s="2">
        <v>1661023718645</v>
      </c>
      <c r="E6456" t="s">
        <v>0</v>
      </c>
      <c r="F6456" s="1">
        <v>5</v>
      </c>
      <c r="G6456" s="1">
        <v>21</v>
      </c>
      <c r="H6456" s="1">
        <v>31</v>
      </c>
      <c r="I6456" s="1">
        <v>8</v>
      </c>
      <c r="J6456" s="1" t="s">
        <v>16</v>
      </c>
      <c r="K6456" s="1" t="s">
        <v>75</v>
      </c>
      <c r="R6456" t="str">
        <f t="shared" si="402"/>
        <v>UNKNOWN 8</v>
      </c>
    </row>
    <row r="6457" spans="1:18" x14ac:dyDescent="0.25">
      <c r="A6457" s="12">
        <f t="shared" si="400"/>
        <v>44794.228226250001</v>
      </c>
      <c r="B6457" s="8" t="str">
        <f t="shared" si="401"/>
        <v>←</v>
      </c>
      <c r="C6457" s="10">
        <f t="shared" si="403"/>
        <v>0.10299999999999999</v>
      </c>
      <c r="D6457" s="2">
        <v>1661023718748</v>
      </c>
      <c r="E6457" t="s">
        <v>0</v>
      </c>
      <c r="F6457" s="1">
        <v>5</v>
      </c>
      <c r="G6457" s="1">
        <v>31</v>
      </c>
      <c r="H6457" s="1">
        <v>21</v>
      </c>
      <c r="I6457" s="1" t="s">
        <v>7</v>
      </c>
      <c r="J6457" s="1">
        <v>3</v>
      </c>
      <c r="K6457" s="1" t="s">
        <v>8</v>
      </c>
      <c r="R6457" t="str">
        <f t="shared" si="402"/>
        <v>ACK</v>
      </c>
    </row>
    <row r="6458" spans="1:18" x14ac:dyDescent="0.25">
      <c r="A6458" s="12">
        <f t="shared" si="400"/>
        <v>44794.228227523148</v>
      </c>
      <c r="B6458" s="8" t="str">
        <f t="shared" si="401"/>
        <v>→</v>
      </c>
      <c r="C6458" s="10">
        <f t="shared" si="403"/>
        <v>0.11</v>
      </c>
      <c r="D6458" s="2">
        <v>1661023718858</v>
      </c>
      <c r="E6458" t="s">
        <v>0</v>
      </c>
      <c r="F6458" s="1">
        <v>6</v>
      </c>
      <c r="G6458" s="1">
        <v>21</v>
      </c>
      <c r="H6458" s="1">
        <v>31</v>
      </c>
      <c r="I6458" s="1" t="s">
        <v>43</v>
      </c>
      <c r="J6458" s="1">
        <v>0</v>
      </c>
      <c r="K6458" s="1" t="s">
        <v>73</v>
      </c>
      <c r="L6458" s="1" t="s">
        <v>102</v>
      </c>
      <c r="R6458" t="str">
        <f t="shared" si="402"/>
        <v>FAN SPEED Fan:Off</v>
      </c>
    </row>
    <row r="6459" spans="1:18" x14ac:dyDescent="0.25">
      <c r="A6459" s="12">
        <f t="shared" si="400"/>
        <v>44794.228228738422</v>
      </c>
      <c r="B6459" s="8" t="str">
        <f t="shared" si="401"/>
        <v>←</v>
      </c>
      <c r="C6459" s="10">
        <f t="shared" si="403"/>
        <v>0.105</v>
      </c>
      <c r="D6459" s="2">
        <v>1661023718963</v>
      </c>
      <c r="E6459" t="s">
        <v>0</v>
      </c>
      <c r="F6459" s="1">
        <v>5</v>
      </c>
      <c r="G6459" s="1">
        <v>31</v>
      </c>
      <c r="H6459" s="1">
        <v>21</v>
      </c>
      <c r="I6459" s="1" t="s">
        <v>7</v>
      </c>
      <c r="J6459" s="1">
        <v>3</v>
      </c>
      <c r="K6459" s="1" t="s">
        <v>8</v>
      </c>
      <c r="R6459" t="str">
        <f t="shared" si="402"/>
        <v>ACK</v>
      </c>
    </row>
    <row r="6460" spans="1:18" x14ac:dyDescent="0.25">
      <c r="A6460" s="12">
        <f t="shared" si="400"/>
        <v>44794.228229803237</v>
      </c>
      <c r="B6460" s="8" t="str">
        <f t="shared" si="401"/>
        <v>→</v>
      </c>
      <c r="C6460" s="10">
        <f t="shared" si="403"/>
        <v>9.1999999999999998E-2</v>
      </c>
      <c r="D6460" s="2">
        <v>1661023719055</v>
      </c>
      <c r="E6460" t="s">
        <v>0</v>
      </c>
      <c r="F6460" s="1">
        <v>5</v>
      </c>
      <c r="G6460" s="1">
        <v>21</v>
      </c>
      <c r="H6460" s="1">
        <v>31</v>
      </c>
      <c r="I6460" s="1">
        <v>6</v>
      </c>
      <c r="J6460" s="1">
        <v>60</v>
      </c>
      <c r="K6460" s="1">
        <v>83</v>
      </c>
      <c r="R6460" t="str">
        <f t="shared" si="402"/>
        <v>FURNACE STATUS REQUEST</v>
      </c>
    </row>
    <row r="6461" spans="1:18" x14ac:dyDescent="0.25">
      <c r="A6461" s="12">
        <f t="shared" si="400"/>
        <v>44794.228231689813</v>
      </c>
      <c r="B6461" s="8" t="str">
        <f t="shared" si="401"/>
        <v>←</v>
      </c>
      <c r="C6461" s="10">
        <f t="shared" si="403"/>
        <v>0.16300000000000001</v>
      </c>
      <c r="D6461" s="2">
        <v>1661023719218</v>
      </c>
      <c r="E6461" t="s">
        <v>0</v>
      </c>
      <c r="F6461" s="1">
        <v>9</v>
      </c>
      <c r="G6461" s="1">
        <v>31</v>
      </c>
      <c r="H6461" s="1">
        <v>21</v>
      </c>
      <c r="I6461" s="1" t="s">
        <v>1</v>
      </c>
      <c r="J6461" s="1">
        <v>0</v>
      </c>
      <c r="K6461" s="1">
        <v>0</v>
      </c>
      <c r="L6461" s="1">
        <v>0</v>
      </c>
      <c r="M6461" s="1">
        <v>0</v>
      </c>
      <c r="N6461" s="1" t="s">
        <v>26</v>
      </c>
      <c r="O6461" s="1" t="s">
        <v>27</v>
      </c>
      <c r="R6461" t="str">
        <f t="shared" si="402"/>
        <v>FURNACE STATUS RESPONSE Fan:0 Ignition:0 Burner:0 Unknown:0</v>
      </c>
    </row>
    <row r="6462" spans="1:18" x14ac:dyDescent="0.25">
      <c r="A6462" s="12">
        <f t="shared" si="400"/>
        <v>44794.228916874992</v>
      </c>
      <c r="B6462" s="8" t="str">
        <f t="shared" si="401"/>
        <v>→</v>
      </c>
      <c r="C6462" s="10">
        <f t="shared" si="403"/>
        <v>59.2</v>
      </c>
      <c r="D6462" s="2">
        <v>1661023778418</v>
      </c>
      <c r="E6462" t="s">
        <v>0</v>
      </c>
      <c r="F6462" s="1">
        <v>8</v>
      </c>
      <c r="G6462" s="1">
        <v>21</v>
      </c>
      <c r="H6462" s="1">
        <v>31</v>
      </c>
      <c r="I6462" s="1">
        <v>7</v>
      </c>
      <c r="J6462" s="1">
        <v>5</v>
      </c>
      <c r="K6462" s="1" t="s">
        <v>36</v>
      </c>
      <c r="L6462" s="1">
        <v>6</v>
      </c>
      <c r="M6462" s="1" t="s">
        <v>37</v>
      </c>
      <c r="N6462" s="1">
        <v>9</v>
      </c>
      <c r="R6462" t="str">
        <f t="shared" si="402"/>
        <v>TIME 5:27 Sun</v>
      </c>
    </row>
    <row r="6463" spans="1:18" x14ac:dyDescent="0.25">
      <c r="A6463" s="12">
        <f t="shared" si="400"/>
        <v>44794.228918506946</v>
      </c>
      <c r="B6463" s="8" t="str">
        <f t="shared" si="401"/>
        <v>←</v>
      </c>
      <c r="C6463" s="10">
        <f t="shared" si="403"/>
        <v>0.14099999999999999</v>
      </c>
      <c r="D6463" s="2">
        <v>1661023778559</v>
      </c>
      <c r="E6463" t="s">
        <v>0</v>
      </c>
      <c r="F6463" s="1">
        <v>5</v>
      </c>
      <c r="G6463" s="1">
        <v>31</v>
      </c>
      <c r="H6463" s="1">
        <v>21</v>
      </c>
      <c r="I6463" s="1" t="s">
        <v>7</v>
      </c>
      <c r="J6463" s="1">
        <v>3</v>
      </c>
      <c r="K6463" s="1" t="s">
        <v>8</v>
      </c>
      <c r="R6463" t="str">
        <f t="shared" si="402"/>
        <v>ACK</v>
      </c>
    </row>
    <row r="6464" spans="1:18" x14ac:dyDescent="0.25">
      <c r="A6464" s="12">
        <f t="shared" si="400"/>
        <v>44794.228919756941</v>
      </c>
      <c r="B6464" s="8" t="str">
        <f t="shared" si="401"/>
        <v>→</v>
      </c>
      <c r="C6464" s="10">
        <f t="shared" si="403"/>
        <v>0.108</v>
      </c>
      <c r="D6464" s="2">
        <v>1661023778667</v>
      </c>
      <c r="E6464" t="s">
        <v>0</v>
      </c>
      <c r="F6464" s="1">
        <v>5</v>
      </c>
      <c r="G6464" s="1">
        <v>21</v>
      </c>
      <c r="H6464" s="1">
        <v>31</v>
      </c>
      <c r="I6464" s="1">
        <v>8</v>
      </c>
      <c r="J6464" s="1" t="s">
        <v>16</v>
      </c>
      <c r="K6464" s="1" t="s">
        <v>75</v>
      </c>
      <c r="R6464" t="str">
        <f t="shared" si="402"/>
        <v>UNKNOWN 8</v>
      </c>
    </row>
    <row r="6465" spans="1:18" x14ac:dyDescent="0.25">
      <c r="A6465" s="12">
        <f t="shared" si="400"/>
        <v>44794.228921203707</v>
      </c>
      <c r="B6465" s="8" t="str">
        <f t="shared" si="401"/>
        <v>←</v>
      </c>
      <c r="C6465" s="10">
        <f t="shared" si="403"/>
        <v>0.125</v>
      </c>
      <c r="D6465" s="2">
        <v>1661023778792</v>
      </c>
      <c r="E6465" t="s">
        <v>0</v>
      </c>
      <c r="F6465" s="1">
        <v>5</v>
      </c>
      <c r="G6465" s="1">
        <v>31</v>
      </c>
      <c r="H6465" s="1">
        <v>21</v>
      </c>
      <c r="I6465" s="1" t="s">
        <v>7</v>
      </c>
      <c r="J6465" s="1">
        <v>3</v>
      </c>
      <c r="K6465" s="1" t="s">
        <v>8</v>
      </c>
      <c r="R6465" t="str">
        <f t="shared" si="402"/>
        <v>ACK</v>
      </c>
    </row>
    <row r="6466" spans="1:18" x14ac:dyDescent="0.25">
      <c r="A6466" s="12">
        <f t="shared" si="400"/>
        <v>44794.228922372684</v>
      </c>
      <c r="B6466" s="8" t="str">
        <f t="shared" si="401"/>
        <v>→</v>
      </c>
      <c r="C6466" s="10">
        <f t="shared" si="403"/>
        <v>0.10100000000000001</v>
      </c>
      <c r="D6466" s="2">
        <v>1661023778893</v>
      </c>
      <c r="E6466" t="s">
        <v>0</v>
      </c>
      <c r="F6466" s="1">
        <v>6</v>
      </c>
      <c r="G6466" s="1">
        <v>21</v>
      </c>
      <c r="H6466" s="1">
        <v>31</v>
      </c>
      <c r="I6466" s="1" t="s">
        <v>43</v>
      </c>
      <c r="J6466" s="1">
        <v>0</v>
      </c>
      <c r="K6466" s="1" t="s">
        <v>73</v>
      </c>
      <c r="L6466" s="1" t="s">
        <v>102</v>
      </c>
      <c r="R6466" t="str">
        <f t="shared" si="402"/>
        <v>FAN SPEED Fan:Off</v>
      </c>
    </row>
    <row r="6467" spans="1:18" x14ac:dyDescent="0.25">
      <c r="A6467" s="12">
        <f t="shared" ref="A6467:A6530" si="404">IF(ISNUMBER(D6467),D6467/(1000*60*60*24)+25569+10/24,"")</f>
        <v>44794.228923657407</v>
      </c>
      <c r="B6467" s="8" t="str">
        <f t="shared" ref="B6467:B6530" si="405">IF(ISNUMBER(D6467),IF(AND(G6467=21,H6467=31),"→",IF(AND(G6467=31,H6467=21),"←",IF(AND(G6467=21,H6467=0),"→→","Error"))),"")</f>
        <v>←</v>
      </c>
      <c r="C6467" s="10">
        <f t="shared" si="403"/>
        <v>0.111</v>
      </c>
      <c r="D6467" s="2">
        <v>1661023779004</v>
      </c>
      <c r="E6467" t="s">
        <v>0</v>
      </c>
      <c r="F6467" s="1">
        <v>5</v>
      </c>
      <c r="G6467" s="1">
        <v>31</v>
      </c>
      <c r="H6467" s="1">
        <v>21</v>
      </c>
      <c r="I6467" s="1" t="s">
        <v>7</v>
      </c>
      <c r="J6467" s="1">
        <v>3</v>
      </c>
      <c r="K6467" s="1" t="s">
        <v>8</v>
      </c>
      <c r="R6467" t="str">
        <f t="shared" ref="R6467:R6530" si="406">DECODEPACKET(E6467)</f>
        <v>ACK</v>
      </c>
    </row>
    <row r="6468" spans="1:18" x14ac:dyDescent="0.25">
      <c r="A6468" s="12">
        <f t="shared" si="404"/>
        <v>44794.228924826391</v>
      </c>
      <c r="B6468" s="8" t="str">
        <f t="shared" si="405"/>
        <v>→</v>
      </c>
      <c r="C6468" s="10">
        <f t="shared" ref="C6468:C6531" si="407">IF(AND(ISNUMBER(D6467), ISNUMBER(D6468)),(D6468-D6467)/1000,"")</f>
        <v>0.10100000000000001</v>
      </c>
      <c r="D6468" s="2">
        <v>1661023779105</v>
      </c>
      <c r="E6468" t="s">
        <v>0</v>
      </c>
      <c r="F6468" s="1">
        <v>5</v>
      </c>
      <c r="G6468" s="1">
        <v>21</v>
      </c>
      <c r="H6468" s="1">
        <v>31</v>
      </c>
      <c r="I6468" s="1">
        <v>6</v>
      </c>
      <c r="J6468" s="1">
        <v>60</v>
      </c>
      <c r="K6468" s="1">
        <v>83</v>
      </c>
      <c r="R6468" t="str">
        <f t="shared" si="406"/>
        <v>FURNACE STATUS REQUEST</v>
      </c>
    </row>
    <row r="6469" spans="1:18" x14ac:dyDescent="0.25">
      <c r="A6469" s="12">
        <f t="shared" si="404"/>
        <v>44794.228926631942</v>
      </c>
      <c r="B6469" s="8" t="str">
        <f t="shared" si="405"/>
        <v>←</v>
      </c>
      <c r="C6469" s="10">
        <f t="shared" si="407"/>
        <v>0.156</v>
      </c>
      <c r="D6469" s="2">
        <v>1661023779261</v>
      </c>
      <c r="E6469" t="s">
        <v>0</v>
      </c>
      <c r="F6469" s="1">
        <v>9</v>
      </c>
      <c r="G6469" s="1">
        <v>31</v>
      </c>
      <c r="H6469" s="1">
        <v>21</v>
      </c>
      <c r="I6469" s="1" t="s">
        <v>1</v>
      </c>
      <c r="J6469" s="1">
        <v>0</v>
      </c>
      <c r="K6469" s="1">
        <v>0</v>
      </c>
      <c r="L6469" s="1">
        <v>0</v>
      </c>
      <c r="M6469" s="1">
        <v>0</v>
      </c>
      <c r="N6469" s="1" t="s">
        <v>26</v>
      </c>
      <c r="O6469" s="1" t="s">
        <v>27</v>
      </c>
      <c r="R6469" t="str">
        <f t="shared" si="406"/>
        <v>FURNACE STATUS RESPONSE Fan:0 Ignition:0 Burner:0 Unknown:0</v>
      </c>
    </row>
    <row r="6470" spans="1:18" x14ac:dyDescent="0.25">
      <c r="A6470" s="12">
        <f t="shared" si="404"/>
        <v>44794.22961185185</v>
      </c>
      <c r="B6470" s="8" t="str">
        <f t="shared" si="405"/>
        <v>→</v>
      </c>
      <c r="C6470" s="10">
        <f t="shared" si="407"/>
        <v>59.203000000000003</v>
      </c>
      <c r="D6470" s="2">
        <v>1661023838464</v>
      </c>
      <c r="E6470" t="s">
        <v>0</v>
      </c>
      <c r="F6470" s="1">
        <v>8</v>
      </c>
      <c r="G6470" s="1">
        <v>21</v>
      </c>
      <c r="H6470" s="1">
        <v>31</v>
      </c>
      <c r="I6470" s="1">
        <v>7</v>
      </c>
      <c r="J6470" s="1">
        <v>5</v>
      </c>
      <c r="K6470" s="1" t="s">
        <v>39</v>
      </c>
      <c r="L6470" s="1">
        <v>6</v>
      </c>
      <c r="M6470" s="1" t="s">
        <v>40</v>
      </c>
      <c r="N6470" s="1" t="s">
        <v>10</v>
      </c>
      <c r="R6470" t="str">
        <f t="shared" si="406"/>
        <v>TIME 5:28 Sun</v>
      </c>
    </row>
    <row r="6471" spans="1:18" x14ac:dyDescent="0.25">
      <c r="A6471" s="12">
        <f t="shared" si="404"/>
        <v>44794.229612662035</v>
      </c>
      <c r="B6471" s="8" t="str">
        <f t="shared" si="405"/>
        <v>←</v>
      </c>
      <c r="C6471" s="10">
        <f t="shared" si="407"/>
        <v>7.0000000000000007E-2</v>
      </c>
      <c r="D6471" s="2">
        <v>1661023838534</v>
      </c>
      <c r="E6471" t="s">
        <v>0</v>
      </c>
      <c r="F6471" s="1">
        <v>5</v>
      </c>
      <c r="G6471" s="1">
        <v>31</v>
      </c>
      <c r="H6471" s="1">
        <v>21</v>
      </c>
      <c r="I6471" s="1" t="s">
        <v>7</v>
      </c>
      <c r="J6471" s="1">
        <v>3</v>
      </c>
      <c r="K6471" s="1" t="s">
        <v>8</v>
      </c>
      <c r="R6471" t="str">
        <f t="shared" si="406"/>
        <v>ACK</v>
      </c>
    </row>
    <row r="6472" spans="1:18" x14ac:dyDescent="0.25">
      <c r="A6472" s="12">
        <f t="shared" si="404"/>
        <v>44794.229613912037</v>
      </c>
      <c r="B6472" s="8" t="str">
        <f t="shared" si="405"/>
        <v>→</v>
      </c>
      <c r="C6472" s="10">
        <f t="shared" si="407"/>
        <v>0.108</v>
      </c>
      <c r="D6472" s="2">
        <v>1661023838642</v>
      </c>
      <c r="E6472" t="s">
        <v>0</v>
      </c>
      <c r="F6472" s="1">
        <v>5</v>
      </c>
      <c r="G6472" s="1">
        <v>21</v>
      </c>
      <c r="H6472" s="1">
        <v>31</v>
      </c>
      <c r="I6472" s="1">
        <v>8</v>
      </c>
      <c r="J6472" s="1" t="s">
        <v>16</v>
      </c>
      <c r="K6472" s="1" t="s">
        <v>75</v>
      </c>
      <c r="R6472" t="str">
        <f t="shared" si="406"/>
        <v>UNKNOWN 8</v>
      </c>
    </row>
    <row r="6473" spans="1:18" x14ac:dyDescent="0.25">
      <c r="A6473" s="12">
        <f t="shared" si="404"/>
        <v>44794.22961563657</v>
      </c>
      <c r="B6473" s="8" t="str">
        <f t="shared" si="405"/>
        <v>←</v>
      </c>
      <c r="C6473" s="10">
        <f t="shared" si="407"/>
        <v>0.14899999999999999</v>
      </c>
      <c r="D6473" s="2">
        <v>1661023838791</v>
      </c>
      <c r="E6473" t="s">
        <v>0</v>
      </c>
      <c r="F6473" s="1">
        <v>5</v>
      </c>
      <c r="G6473" s="1">
        <v>31</v>
      </c>
      <c r="H6473" s="1">
        <v>21</v>
      </c>
      <c r="I6473" s="1" t="s">
        <v>7</v>
      </c>
      <c r="J6473" s="1">
        <v>3</v>
      </c>
      <c r="K6473" s="1" t="s">
        <v>8</v>
      </c>
      <c r="R6473" t="str">
        <f t="shared" si="406"/>
        <v>ACK</v>
      </c>
    </row>
    <row r="6474" spans="1:18" x14ac:dyDescent="0.25">
      <c r="A6474" s="12">
        <f t="shared" si="404"/>
        <v>44794.229616516204</v>
      </c>
      <c r="B6474" s="8" t="str">
        <f t="shared" si="405"/>
        <v>→</v>
      </c>
      <c r="C6474" s="10">
        <f t="shared" si="407"/>
        <v>7.5999999999999998E-2</v>
      </c>
      <c r="D6474" s="2">
        <v>1661023838867</v>
      </c>
      <c r="E6474" t="s">
        <v>0</v>
      </c>
      <c r="F6474" s="1">
        <v>6</v>
      </c>
      <c r="G6474" s="1">
        <v>21</v>
      </c>
      <c r="H6474" s="1">
        <v>31</v>
      </c>
      <c r="I6474" s="1" t="s">
        <v>43</v>
      </c>
      <c r="J6474" s="1">
        <v>0</v>
      </c>
      <c r="K6474" s="1" t="s">
        <v>73</v>
      </c>
      <c r="L6474" s="1" t="s">
        <v>102</v>
      </c>
      <c r="R6474" t="str">
        <f t="shared" si="406"/>
        <v>FAN SPEED Fan:Off</v>
      </c>
    </row>
    <row r="6475" spans="1:18" x14ac:dyDescent="0.25">
      <c r="A6475" s="12">
        <f t="shared" si="404"/>
        <v>44794.229617928235</v>
      </c>
      <c r="B6475" s="8" t="str">
        <f t="shared" si="405"/>
        <v>←</v>
      </c>
      <c r="C6475" s="10">
        <f t="shared" si="407"/>
        <v>0.122</v>
      </c>
      <c r="D6475" s="2">
        <v>1661023838989</v>
      </c>
      <c r="E6475" t="s">
        <v>0</v>
      </c>
      <c r="F6475" s="1">
        <v>5</v>
      </c>
      <c r="G6475" s="1">
        <v>31</v>
      </c>
      <c r="H6475" s="1">
        <v>21</v>
      </c>
      <c r="I6475" s="1" t="s">
        <v>7</v>
      </c>
      <c r="J6475" s="1">
        <v>3</v>
      </c>
      <c r="K6475" s="1" t="s">
        <v>8</v>
      </c>
      <c r="R6475" t="str">
        <f t="shared" si="406"/>
        <v>ACK</v>
      </c>
    </row>
    <row r="6476" spans="1:18" x14ac:dyDescent="0.25">
      <c r="A6476" s="12">
        <f t="shared" si="404"/>
        <v>44794.229618993057</v>
      </c>
      <c r="B6476" s="8" t="str">
        <f t="shared" si="405"/>
        <v>→</v>
      </c>
      <c r="C6476" s="10">
        <f t="shared" si="407"/>
        <v>9.1999999999999998E-2</v>
      </c>
      <c r="D6476" s="2">
        <v>1661023839081</v>
      </c>
      <c r="E6476" t="s">
        <v>0</v>
      </c>
      <c r="F6476" s="1">
        <v>5</v>
      </c>
      <c r="G6476" s="1">
        <v>21</v>
      </c>
      <c r="H6476" s="1">
        <v>31</v>
      </c>
      <c r="I6476" s="1">
        <v>6</v>
      </c>
      <c r="J6476" s="1">
        <v>60</v>
      </c>
      <c r="K6476" s="1">
        <v>83</v>
      </c>
      <c r="R6476" t="str">
        <f t="shared" si="406"/>
        <v>FURNACE STATUS REQUEST</v>
      </c>
    </row>
    <row r="6477" spans="1:18" x14ac:dyDescent="0.25">
      <c r="A6477" s="12">
        <f t="shared" si="404"/>
        <v>44794.229620833336</v>
      </c>
      <c r="B6477" s="8" t="str">
        <f t="shared" si="405"/>
        <v>←</v>
      </c>
      <c r="C6477" s="10">
        <f t="shared" si="407"/>
        <v>0.159</v>
      </c>
      <c r="D6477" s="2">
        <v>1661023839240</v>
      </c>
      <c r="E6477" t="s">
        <v>0</v>
      </c>
      <c r="F6477" s="1">
        <v>9</v>
      </c>
      <c r="G6477" s="1">
        <v>31</v>
      </c>
      <c r="H6477" s="1">
        <v>21</v>
      </c>
      <c r="I6477" s="1" t="s">
        <v>1</v>
      </c>
      <c r="J6477" s="1">
        <v>0</v>
      </c>
      <c r="K6477" s="1">
        <v>0</v>
      </c>
      <c r="L6477" s="1">
        <v>0</v>
      </c>
      <c r="M6477" s="1">
        <v>0</v>
      </c>
      <c r="N6477" s="1" t="s">
        <v>26</v>
      </c>
      <c r="O6477" s="1" t="s">
        <v>27</v>
      </c>
      <c r="R6477" t="str">
        <f t="shared" si="406"/>
        <v>FURNACE STATUS RESPONSE Fan:0 Ignition:0 Burner:0 Unknown:0</v>
      </c>
    </row>
    <row r="6478" spans="1:18" x14ac:dyDescent="0.25">
      <c r="A6478" s="12">
        <f t="shared" si="404"/>
        <v>44794.230306053236</v>
      </c>
      <c r="B6478" s="8" t="str">
        <f t="shared" si="405"/>
        <v>→</v>
      </c>
      <c r="C6478" s="10">
        <f t="shared" si="407"/>
        <v>59.203000000000003</v>
      </c>
      <c r="D6478" s="2">
        <v>1661023898443</v>
      </c>
      <c r="E6478" t="s">
        <v>0</v>
      </c>
      <c r="F6478" s="1">
        <v>8</v>
      </c>
      <c r="G6478" s="1">
        <v>21</v>
      </c>
      <c r="H6478" s="1">
        <v>31</v>
      </c>
      <c r="I6478" s="1">
        <v>7</v>
      </c>
      <c r="J6478" s="1">
        <v>5</v>
      </c>
      <c r="K6478" s="1" t="s">
        <v>41</v>
      </c>
      <c r="L6478" s="1">
        <v>6</v>
      </c>
      <c r="M6478" s="1" t="s">
        <v>42</v>
      </c>
      <c r="N6478" s="1">
        <v>9</v>
      </c>
      <c r="R6478" t="str">
        <f t="shared" si="406"/>
        <v>TIME 5:29 Sun</v>
      </c>
    </row>
    <row r="6479" spans="1:18" x14ac:dyDescent="0.25">
      <c r="A6479" s="12">
        <f t="shared" si="404"/>
        <v>44794.230307245372</v>
      </c>
      <c r="B6479" s="8" t="str">
        <f t="shared" si="405"/>
        <v>←</v>
      </c>
      <c r="C6479" s="10">
        <f t="shared" si="407"/>
        <v>0.10299999999999999</v>
      </c>
      <c r="D6479" s="2">
        <v>1661023898546</v>
      </c>
      <c r="E6479" t="s">
        <v>0</v>
      </c>
      <c r="F6479" s="1">
        <v>5</v>
      </c>
      <c r="G6479" s="1">
        <v>31</v>
      </c>
      <c r="H6479" s="1">
        <v>21</v>
      </c>
      <c r="I6479" s="1" t="s">
        <v>7</v>
      </c>
      <c r="J6479" s="1">
        <v>3</v>
      </c>
      <c r="K6479" s="1" t="s">
        <v>8</v>
      </c>
      <c r="R6479" t="str">
        <f t="shared" si="406"/>
        <v>ACK</v>
      </c>
    </row>
    <row r="6480" spans="1:18" x14ac:dyDescent="0.25">
      <c r="A6480" s="12">
        <f t="shared" si="404"/>
        <v>44794.230308587961</v>
      </c>
      <c r="B6480" s="8" t="str">
        <f t="shared" si="405"/>
        <v>→</v>
      </c>
      <c r="C6480" s="10">
        <f t="shared" si="407"/>
        <v>0.11600000000000001</v>
      </c>
      <c r="D6480" s="2">
        <v>1661023898662</v>
      </c>
      <c r="E6480" t="s">
        <v>0</v>
      </c>
      <c r="F6480" s="1">
        <v>5</v>
      </c>
      <c r="G6480" s="1">
        <v>21</v>
      </c>
      <c r="H6480" s="1">
        <v>31</v>
      </c>
      <c r="I6480" s="1">
        <v>8</v>
      </c>
      <c r="J6480" s="1" t="s">
        <v>16</v>
      </c>
      <c r="K6480" s="1" t="s">
        <v>75</v>
      </c>
      <c r="R6480" t="str">
        <f t="shared" si="406"/>
        <v>UNKNOWN 8</v>
      </c>
    </row>
    <row r="6481" spans="1:18" x14ac:dyDescent="0.25">
      <c r="A6481" s="12">
        <f t="shared" si="404"/>
        <v>44794.230309965271</v>
      </c>
      <c r="B6481" s="8" t="str">
        <f t="shared" si="405"/>
        <v>←</v>
      </c>
      <c r="C6481" s="10">
        <f t="shared" si="407"/>
        <v>0.11899999999999999</v>
      </c>
      <c r="D6481" s="2">
        <v>1661023898781</v>
      </c>
      <c r="E6481" t="s">
        <v>0</v>
      </c>
      <c r="F6481" s="1">
        <v>5</v>
      </c>
      <c r="G6481" s="1">
        <v>31</v>
      </c>
      <c r="H6481" s="1">
        <v>21</v>
      </c>
      <c r="I6481" s="1" t="s">
        <v>7</v>
      </c>
      <c r="J6481" s="1">
        <v>3</v>
      </c>
      <c r="K6481" s="1" t="s">
        <v>8</v>
      </c>
      <c r="R6481" t="str">
        <f t="shared" si="406"/>
        <v>ACK</v>
      </c>
    </row>
    <row r="6482" spans="1:18" x14ac:dyDescent="0.25">
      <c r="A6482" s="12">
        <f t="shared" si="404"/>
        <v>44794.230311307867</v>
      </c>
      <c r="B6482" s="8" t="str">
        <f t="shared" si="405"/>
        <v>→</v>
      </c>
      <c r="C6482" s="10">
        <f t="shared" si="407"/>
        <v>0.11600000000000001</v>
      </c>
      <c r="D6482" s="2">
        <v>1661023898897</v>
      </c>
      <c r="E6482" t="s">
        <v>0</v>
      </c>
      <c r="F6482" s="1">
        <v>6</v>
      </c>
      <c r="G6482" s="1">
        <v>21</v>
      </c>
      <c r="H6482" s="1">
        <v>31</v>
      </c>
      <c r="I6482" s="1" t="s">
        <v>43</v>
      </c>
      <c r="J6482" s="1">
        <v>0</v>
      </c>
      <c r="K6482" s="1" t="s">
        <v>73</v>
      </c>
      <c r="L6482" s="1" t="s">
        <v>102</v>
      </c>
      <c r="R6482" t="str">
        <f t="shared" si="406"/>
        <v>FAN SPEED Fan:Off</v>
      </c>
    </row>
    <row r="6483" spans="1:18" x14ac:dyDescent="0.25">
      <c r="A6483" s="12">
        <f t="shared" si="404"/>
        <v>44794.230312511572</v>
      </c>
      <c r="B6483" s="8" t="str">
        <f t="shared" si="405"/>
        <v>←</v>
      </c>
      <c r="C6483" s="10">
        <f t="shared" si="407"/>
        <v>0.104</v>
      </c>
      <c r="D6483" s="2">
        <v>1661023899001</v>
      </c>
      <c r="E6483" t="s">
        <v>0</v>
      </c>
      <c r="F6483" s="1">
        <v>5</v>
      </c>
      <c r="G6483" s="1">
        <v>31</v>
      </c>
      <c r="H6483" s="1">
        <v>21</v>
      </c>
      <c r="I6483" s="1" t="s">
        <v>7</v>
      </c>
      <c r="J6483" s="1">
        <v>3</v>
      </c>
      <c r="K6483" s="1" t="s">
        <v>8</v>
      </c>
      <c r="R6483" t="str">
        <f t="shared" si="406"/>
        <v>ACK</v>
      </c>
    </row>
    <row r="6484" spans="1:18" x14ac:dyDescent="0.25">
      <c r="A6484" s="12">
        <f t="shared" si="404"/>
        <v>44794.23031363426</v>
      </c>
      <c r="B6484" s="8" t="str">
        <f t="shared" si="405"/>
        <v>→</v>
      </c>
      <c r="C6484" s="10">
        <f t="shared" si="407"/>
        <v>9.7000000000000003E-2</v>
      </c>
      <c r="D6484" s="2">
        <v>1661023899098</v>
      </c>
      <c r="E6484" t="s">
        <v>0</v>
      </c>
      <c r="F6484" s="1">
        <v>5</v>
      </c>
      <c r="G6484" s="1">
        <v>21</v>
      </c>
      <c r="H6484" s="1">
        <v>31</v>
      </c>
      <c r="I6484" s="1">
        <v>6</v>
      </c>
      <c r="J6484" s="1">
        <v>60</v>
      </c>
      <c r="K6484" s="1">
        <v>83</v>
      </c>
      <c r="R6484" t="str">
        <f t="shared" si="406"/>
        <v>FURNACE STATUS REQUEST</v>
      </c>
    </row>
    <row r="6485" spans="1:18" x14ac:dyDescent="0.25">
      <c r="A6485" s="12">
        <f t="shared" si="404"/>
        <v>44794.230315393514</v>
      </c>
      <c r="B6485" s="8" t="str">
        <f t="shared" si="405"/>
        <v>←</v>
      </c>
      <c r="C6485" s="10">
        <f t="shared" si="407"/>
        <v>0.152</v>
      </c>
      <c r="D6485" s="2">
        <v>1661023899250</v>
      </c>
      <c r="E6485" t="s">
        <v>0</v>
      </c>
      <c r="F6485" s="1">
        <v>9</v>
      </c>
      <c r="G6485" s="1">
        <v>31</v>
      </c>
      <c r="H6485" s="1">
        <v>21</v>
      </c>
      <c r="I6485" s="1" t="s">
        <v>1</v>
      </c>
      <c r="J6485" s="1">
        <v>0</v>
      </c>
      <c r="K6485" s="1">
        <v>0</v>
      </c>
      <c r="L6485" s="1">
        <v>0</v>
      </c>
      <c r="M6485" s="1">
        <v>0</v>
      </c>
      <c r="N6485" s="1" t="s">
        <v>26</v>
      </c>
      <c r="O6485" s="1" t="s">
        <v>27</v>
      </c>
      <c r="R6485" t="str">
        <f t="shared" si="406"/>
        <v>FURNACE STATUS RESPONSE Fan:0 Ignition:0 Burner:0 Unknown:0</v>
      </c>
    </row>
    <row r="6486" spans="1:18" x14ac:dyDescent="0.25">
      <c r="A6486" s="12">
        <f t="shared" si="404"/>
        <v>44794.231000312495</v>
      </c>
      <c r="B6486" s="8" t="str">
        <f t="shared" si="405"/>
        <v>→</v>
      </c>
      <c r="C6486" s="10">
        <f t="shared" si="407"/>
        <v>59.177</v>
      </c>
      <c r="D6486" s="2">
        <v>1661023958427</v>
      </c>
      <c r="E6486" t="s">
        <v>0</v>
      </c>
      <c r="F6486" s="1">
        <v>8</v>
      </c>
      <c r="G6486" s="1">
        <v>21</v>
      </c>
      <c r="H6486" s="1">
        <v>31</v>
      </c>
      <c r="I6486" s="1">
        <v>7</v>
      </c>
      <c r="J6486" s="1">
        <v>5</v>
      </c>
      <c r="K6486" s="1" t="s">
        <v>43</v>
      </c>
      <c r="L6486" s="1">
        <v>6</v>
      </c>
      <c r="M6486" s="1" t="s">
        <v>44</v>
      </c>
      <c r="N6486" s="1">
        <v>9</v>
      </c>
      <c r="R6486" t="str">
        <f t="shared" si="406"/>
        <v>TIME 5:30 Sun</v>
      </c>
    </row>
    <row r="6487" spans="1:18" x14ac:dyDescent="0.25">
      <c r="A6487" s="12">
        <f t="shared" si="404"/>
        <v>44794.231001886576</v>
      </c>
      <c r="B6487" s="8" t="str">
        <f t="shared" si="405"/>
        <v>←</v>
      </c>
      <c r="C6487" s="10">
        <f t="shared" si="407"/>
        <v>0.13600000000000001</v>
      </c>
      <c r="D6487" s="2">
        <v>1661023958563</v>
      </c>
      <c r="E6487" t="s">
        <v>0</v>
      </c>
      <c r="F6487" s="1">
        <v>5</v>
      </c>
      <c r="G6487" s="1">
        <v>31</v>
      </c>
      <c r="H6487" s="1">
        <v>21</v>
      </c>
      <c r="I6487" s="1" t="s">
        <v>7</v>
      </c>
      <c r="J6487" s="1">
        <v>3</v>
      </c>
      <c r="K6487" s="1" t="s">
        <v>8</v>
      </c>
      <c r="R6487" t="str">
        <f t="shared" si="406"/>
        <v>ACK</v>
      </c>
    </row>
    <row r="6488" spans="1:18" x14ac:dyDescent="0.25">
      <c r="A6488" s="12">
        <f t="shared" si="404"/>
        <v>44794.231003182867</v>
      </c>
      <c r="B6488" s="8" t="str">
        <f t="shared" si="405"/>
        <v>→</v>
      </c>
      <c r="C6488" s="10">
        <f t="shared" si="407"/>
        <v>0.112</v>
      </c>
      <c r="D6488" s="2">
        <v>1661023958675</v>
      </c>
      <c r="E6488" t="s">
        <v>0</v>
      </c>
      <c r="F6488" s="1">
        <v>5</v>
      </c>
      <c r="G6488" s="1">
        <v>21</v>
      </c>
      <c r="H6488" s="1">
        <v>31</v>
      </c>
      <c r="I6488" s="1">
        <v>8</v>
      </c>
      <c r="J6488" s="1" t="s">
        <v>16</v>
      </c>
      <c r="K6488" s="1" t="s">
        <v>75</v>
      </c>
      <c r="R6488" t="str">
        <f t="shared" si="406"/>
        <v>UNKNOWN 8</v>
      </c>
    </row>
    <row r="6489" spans="1:18" x14ac:dyDescent="0.25">
      <c r="A6489" s="12">
        <f t="shared" si="404"/>
        <v>44794.231004652778</v>
      </c>
      <c r="B6489" s="8" t="str">
        <f t="shared" si="405"/>
        <v>←</v>
      </c>
      <c r="C6489" s="10">
        <f t="shared" si="407"/>
        <v>0.127</v>
      </c>
      <c r="D6489" s="2">
        <v>1661023958802</v>
      </c>
      <c r="E6489" t="s">
        <v>0</v>
      </c>
      <c r="F6489" s="1">
        <v>5</v>
      </c>
      <c r="G6489" s="1">
        <v>31</v>
      </c>
      <c r="H6489" s="1">
        <v>21</v>
      </c>
      <c r="I6489" s="1" t="s">
        <v>7</v>
      </c>
      <c r="J6489" s="1">
        <v>3</v>
      </c>
      <c r="K6489" s="1" t="s">
        <v>8</v>
      </c>
      <c r="R6489" t="str">
        <f t="shared" si="406"/>
        <v>ACK</v>
      </c>
    </row>
    <row r="6490" spans="1:18" x14ac:dyDescent="0.25">
      <c r="A6490" s="12">
        <f t="shared" si="404"/>
        <v>44794.231005833331</v>
      </c>
      <c r="B6490" s="8" t="str">
        <f t="shared" si="405"/>
        <v>→</v>
      </c>
      <c r="C6490" s="10">
        <f t="shared" si="407"/>
        <v>0.10199999999999999</v>
      </c>
      <c r="D6490" s="2">
        <v>1661023958904</v>
      </c>
      <c r="E6490" t="s">
        <v>0</v>
      </c>
      <c r="F6490" s="1">
        <v>6</v>
      </c>
      <c r="G6490" s="1">
        <v>21</v>
      </c>
      <c r="H6490" s="1">
        <v>31</v>
      </c>
      <c r="I6490" s="1" t="s">
        <v>43</v>
      </c>
      <c r="J6490" s="1">
        <v>0</v>
      </c>
      <c r="K6490" s="1" t="s">
        <v>73</v>
      </c>
      <c r="L6490" s="1" t="s">
        <v>102</v>
      </c>
      <c r="R6490" t="str">
        <f t="shared" si="406"/>
        <v>FAN SPEED Fan:Off</v>
      </c>
    </row>
    <row r="6491" spans="1:18" x14ac:dyDescent="0.25">
      <c r="A6491" s="12">
        <f t="shared" si="404"/>
        <v>44794.231007037037</v>
      </c>
      <c r="B6491" s="8" t="str">
        <f t="shared" si="405"/>
        <v>←</v>
      </c>
      <c r="C6491" s="10">
        <f t="shared" si="407"/>
        <v>0.104</v>
      </c>
      <c r="D6491" s="2">
        <v>1661023959008</v>
      </c>
      <c r="E6491" t="s">
        <v>0</v>
      </c>
      <c r="F6491" s="1">
        <v>5</v>
      </c>
      <c r="G6491" s="1">
        <v>31</v>
      </c>
      <c r="H6491" s="1">
        <v>21</v>
      </c>
      <c r="I6491" s="1" t="s">
        <v>7</v>
      </c>
      <c r="J6491" s="1">
        <v>3</v>
      </c>
      <c r="K6491" s="1" t="s">
        <v>8</v>
      </c>
      <c r="R6491" t="str">
        <f t="shared" si="406"/>
        <v>ACK</v>
      </c>
    </row>
    <row r="6492" spans="1:18" x14ac:dyDescent="0.25">
      <c r="A6492" s="12">
        <f t="shared" si="404"/>
        <v>44794.231008113427</v>
      </c>
      <c r="B6492" s="8" t="str">
        <f t="shared" si="405"/>
        <v>→</v>
      </c>
      <c r="C6492" s="10">
        <f t="shared" si="407"/>
        <v>9.2999999999999999E-2</v>
      </c>
      <c r="D6492" s="2">
        <v>1661023959101</v>
      </c>
      <c r="E6492" t="s">
        <v>0</v>
      </c>
      <c r="F6492" s="1">
        <v>5</v>
      </c>
      <c r="G6492" s="1">
        <v>21</v>
      </c>
      <c r="H6492" s="1">
        <v>31</v>
      </c>
      <c r="I6492" s="1">
        <v>6</v>
      </c>
      <c r="J6492" s="1">
        <v>60</v>
      </c>
      <c r="K6492" s="1">
        <v>83</v>
      </c>
      <c r="R6492" t="str">
        <f t="shared" si="406"/>
        <v>FURNACE STATUS REQUEST</v>
      </c>
    </row>
    <row r="6493" spans="1:18" x14ac:dyDescent="0.25">
      <c r="A6493" s="12">
        <f t="shared" si="404"/>
        <v>44794.231009965275</v>
      </c>
      <c r="B6493" s="8" t="str">
        <f t="shared" si="405"/>
        <v>←</v>
      </c>
      <c r="C6493" s="10">
        <f t="shared" si="407"/>
        <v>0.16</v>
      </c>
      <c r="D6493" s="2">
        <v>1661023959261</v>
      </c>
      <c r="E6493" t="s">
        <v>0</v>
      </c>
      <c r="F6493" s="1">
        <v>9</v>
      </c>
      <c r="G6493" s="1">
        <v>31</v>
      </c>
      <c r="H6493" s="1">
        <v>21</v>
      </c>
      <c r="I6493" s="1" t="s">
        <v>1</v>
      </c>
      <c r="J6493" s="1">
        <v>0</v>
      </c>
      <c r="K6493" s="1">
        <v>0</v>
      </c>
      <c r="L6493" s="1">
        <v>0</v>
      </c>
      <c r="M6493" s="1">
        <v>0</v>
      </c>
      <c r="N6493" s="1" t="s">
        <v>26</v>
      </c>
      <c r="O6493" s="1" t="s">
        <v>27</v>
      </c>
      <c r="R6493" t="str">
        <f t="shared" si="406"/>
        <v>FURNACE STATUS RESPONSE Fan:0 Ignition:0 Burner:0 Unknown:0</v>
      </c>
    </row>
    <row r="6494" spans="1:18" x14ac:dyDescent="0.25">
      <c r="A6494" s="12">
        <f t="shared" si="404"/>
        <v>44794.231695000002</v>
      </c>
      <c r="B6494" s="8" t="str">
        <f t="shared" si="405"/>
        <v>→</v>
      </c>
      <c r="C6494" s="10">
        <f t="shared" si="407"/>
        <v>59.186999999999998</v>
      </c>
      <c r="D6494" s="2">
        <v>1661024018448</v>
      </c>
      <c r="E6494" t="s">
        <v>0</v>
      </c>
      <c r="F6494" s="1">
        <v>8</v>
      </c>
      <c r="G6494" s="1">
        <v>21</v>
      </c>
      <c r="H6494" s="1">
        <v>31</v>
      </c>
      <c r="I6494" s="1">
        <v>7</v>
      </c>
      <c r="J6494" s="1">
        <v>5</v>
      </c>
      <c r="K6494" s="1" t="s">
        <v>45</v>
      </c>
      <c r="L6494" s="1">
        <v>6</v>
      </c>
      <c r="M6494" s="1">
        <v>56</v>
      </c>
      <c r="N6494" s="1" t="s">
        <v>10</v>
      </c>
      <c r="R6494" t="str">
        <f t="shared" si="406"/>
        <v>TIME 5:31 Sun</v>
      </c>
    </row>
    <row r="6495" spans="1:18" x14ac:dyDescent="0.25">
      <c r="A6495" s="12">
        <f t="shared" si="404"/>
        <v>44794.231696365743</v>
      </c>
      <c r="B6495" s="8" t="str">
        <f t="shared" si="405"/>
        <v>←</v>
      </c>
      <c r="C6495" s="10">
        <f t="shared" si="407"/>
        <v>0.11799999999999999</v>
      </c>
      <c r="D6495" s="2">
        <v>1661024018566</v>
      </c>
      <c r="E6495" t="s">
        <v>0</v>
      </c>
      <c r="F6495" s="1">
        <v>5</v>
      </c>
      <c r="G6495" s="1">
        <v>31</v>
      </c>
      <c r="H6495" s="1">
        <v>21</v>
      </c>
      <c r="I6495" s="1" t="s">
        <v>7</v>
      </c>
      <c r="J6495" s="1">
        <v>3</v>
      </c>
      <c r="K6495" s="1" t="s">
        <v>8</v>
      </c>
      <c r="R6495" t="str">
        <f t="shared" si="406"/>
        <v>ACK</v>
      </c>
    </row>
    <row r="6496" spans="1:18" x14ac:dyDescent="0.25">
      <c r="A6496" s="12">
        <f t="shared" si="404"/>
        <v>44794.231697708332</v>
      </c>
      <c r="B6496" s="8" t="str">
        <f t="shared" si="405"/>
        <v>→</v>
      </c>
      <c r="C6496" s="10">
        <f t="shared" si="407"/>
        <v>0.11600000000000001</v>
      </c>
      <c r="D6496" s="2">
        <v>1661024018682</v>
      </c>
      <c r="E6496" t="s">
        <v>0</v>
      </c>
      <c r="F6496" s="1">
        <v>5</v>
      </c>
      <c r="G6496" s="1">
        <v>21</v>
      </c>
      <c r="H6496" s="1">
        <v>31</v>
      </c>
      <c r="I6496" s="1">
        <v>8</v>
      </c>
      <c r="J6496" s="1" t="s">
        <v>16</v>
      </c>
      <c r="K6496" s="1" t="s">
        <v>75</v>
      </c>
      <c r="R6496" t="str">
        <f t="shared" si="406"/>
        <v>UNKNOWN 8</v>
      </c>
    </row>
    <row r="6497" spans="1:18" x14ac:dyDescent="0.25">
      <c r="A6497" s="12">
        <f t="shared" si="404"/>
        <v>44794.231698946758</v>
      </c>
      <c r="B6497" s="8" t="str">
        <f t="shared" si="405"/>
        <v>←</v>
      </c>
      <c r="C6497" s="10">
        <f t="shared" si="407"/>
        <v>0.107</v>
      </c>
      <c r="D6497" s="2">
        <v>1661024018789</v>
      </c>
      <c r="E6497" t="s">
        <v>0</v>
      </c>
      <c r="F6497" s="1">
        <v>5</v>
      </c>
      <c r="G6497" s="1">
        <v>31</v>
      </c>
      <c r="H6497" s="1">
        <v>21</v>
      </c>
      <c r="I6497" s="1" t="s">
        <v>7</v>
      </c>
      <c r="J6497" s="1">
        <v>3</v>
      </c>
      <c r="K6497" s="1" t="s">
        <v>8</v>
      </c>
      <c r="R6497" t="str">
        <f t="shared" si="406"/>
        <v>ACK</v>
      </c>
    </row>
    <row r="6498" spans="1:18" x14ac:dyDescent="0.25">
      <c r="A6498" s="12">
        <f t="shared" si="404"/>
        <v>44794.231700243057</v>
      </c>
      <c r="B6498" s="8" t="str">
        <f t="shared" si="405"/>
        <v>→</v>
      </c>
      <c r="C6498" s="10">
        <f t="shared" si="407"/>
        <v>0.112</v>
      </c>
      <c r="D6498" s="2">
        <v>1661024018901</v>
      </c>
      <c r="E6498" t="s">
        <v>0</v>
      </c>
      <c r="F6498" s="1">
        <v>6</v>
      </c>
      <c r="G6498" s="1">
        <v>21</v>
      </c>
      <c r="H6498" s="1">
        <v>31</v>
      </c>
      <c r="I6498" s="1" t="s">
        <v>43</v>
      </c>
      <c r="J6498" s="1">
        <v>0</v>
      </c>
      <c r="K6498" s="1" t="s">
        <v>73</v>
      </c>
      <c r="L6498" s="1" t="s">
        <v>102</v>
      </c>
      <c r="R6498" t="str">
        <f t="shared" si="406"/>
        <v>FAN SPEED Fan:Off</v>
      </c>
    </row>
    <row r="6499" spans="1:18" x14ac:dyDescent="0.25">
      <c r="A6499" s="12">
        <f t="shared" si="404"/>
        <v>44794.231701631943</v>
      </c>
      <c r="B6499" s="8" t="str">
        <f t="shared" si="405"/>
        <v>←</v>
      </c>
      <c r="C6499" s="10">
        <f t="shared" si="407"/>
        <v>0.12</v>
      </c>
      <c r="D6499" s="2">
        <v>1661024019021</v>
      </c>
      <c r="E6499" t="s">
        <v>0</v>
      </c>
      <c r="F6499" s="1">
        <v>5</v>
      </c>
      <c r="G6499" s="1">
        <v>31</v>
      </c>
      <c r="H6499" s="1">
        <v>21</v>
      </c>
      <c r="I6499" s="1" t="s">
        <v>7</v>
      </c>
      <c r="J6499" s="1">
        <v>3</v>
      </c>
      <c r="K6499" s="1" t="s">
        <v>8</v>
      </c>
      <c r="R6499" t="str">
        <f t="shared" si="406"/>
        <v>ACK</v>
      </c>
    </row>
    <row r="6500" spans="1:18" x14ac:dyDescent="0.25">
      <c r="A6500" s="12">
        <f t="shared" si="404"/>
        <v>44794.231702708326</v>
      </c>
      <c r="B6500" s="8" t="str">
        <f t="shared" si="405"/>
        <v>→</v>
      </c>
      <c r="C6500" s="10">
        <f t="shared" si="407"/>
        <v>9.2999999999999999E-2</v>
      </c>
      <c r="D6500" s="2">
        <v>1661024019114</v>
      </c>
      <c r="E6500" t="s">
        <v>0</v>
      </c>
      <c r="F6500" s="1">
        <v>5</v>
      </c>
      <c r="G6500" s="1">
        <v>21</v>
      </c>
      <c r="H6500" s="1">
        <v>31</v>
      </c>
      <c r="I6500" s="1">
        <v>6</v>
      </c>
      <c r="J6500" s="1">
        <v>60</v>
      </c>
      <c r="K6500" s="1">
        <v>83</v>
      </c>
      <c r="R6500" t="str">
        <f t="shared" si="406"/>
        <v>FURNACE STATUS REQUEST</v>
      </c>
    </row>
    <row r="6501" spans="1:18" x14ac:dyDescent="0.25">
      <c r="A6501" s="12">
        <f t="shared" si="404"/>
        <v>44794.231704513884</v>
      </c>
      <c r="B6501" s="8" t="str">
        <f t="shared" si="405"/>
        <v>←</v>
      </c>
      <c r="C6501" s="10">
        <f t="shared" si="407"/>
        <v>0.156</v>
      </c>
      <c r="D6501" s="2">
        <v>1661024019270</v>
      </c>
      <c r="E6501" t="s">
        <v>0</v>
      </c>
      <c r="F6501" s="1">
        <v>9</v>
      </c>
      <c r="G6501" s="1">
        <v>31</v>
      </c>
      <c r="H6501" s="1">
        <v>21</v>
      </c>
      <c r="I6501" s="1" t="s">
        <v>1</v>
      </c>
      <c r="J6501" s="1">
        <v>0</v>
      </c>
      <c r="K6501" s="1">
        <v>0</v>
      </c>
      <c r="L6501" s="1">
        <v>0</v>
      </c>
      <c r="M6501" s="1">
        <v>0</v>
      </c>
      <c r="N6501" s="1" t="s">
        <v>26</v>
      </c>
      <c r="O6501" s="1" t="s">
        <v>27</v>
      </c>
      <c r="R6501" t="str">
        <f t="shared" si="406"/>
        <v>FURNACE STATUS RESPONSE Fan:0 Ignition:0 Burner:0 Unknown:0</v>
      </c>
    </row>
    <row r="6502" spans="1:18" x14ac:dyDescent="0.25">
      <c r="A6502" s="12">
        <f t="shared" si="404"/>
        <v>44794.232389456018</v>
      </c>
      <c r="B6502" s="8" t="str">
        <f t="shared" si="405"/>
        <v>→</v>
      </c>
      <c r="C6502" s="10">
        <f t="shared" si="407"/>
        <v>59.179000000000002</v>
      </c>
      <c r="D6502" s="2">
        <v>1661024078449</v>
      </c>
      <c r="E6502" t="s">
        <v>0</v>
      </c>
      <c r="F6502" s="1">
        <v>8</v>
      </c>
      <c r="G6502" s="1">
        <v>21</v>
      </c>
      <c r="H6502" s="1">
        <v>31</v>
      </c>
      <c r="I6502" s="1">
        <v>7</v>
      </c>
      <c r="J6502" s="1">
        <v>5</v>
      </c>
      <c r="K6502" s="1">
        <v>20</v>
      </c>
      <c r="L6502" s="1">
        <v>6</v>
      </c>
      <c r="M6502" s="1" t="s">
        <v>46</v>
      </c>
      <c r="N6502" s="1" t="s">
        <v>10</v>
      </c>
      <c r="R6502" t="str">
        <f t="shared" si="406"/>
        <v>TIME 5:32 Sun</v>
      </c>
    </row>
    <row r="6503" spans="1:18" x14ac:dyDescent="0.25">
      <c r="A6503" s="12">
        <f t="shared" si="404"/>
        <v>44794.232390729165</v>
      </c>
      <c r="B6503" s="8" t="str">
        <f t="shared" si="405"/>
        <v>←</v>
      </c>
      <c r="C6503" s="10">
        <f t="shared" si="407"/>
        <v>0.11</v>
      </c>
      <c r="D6503" s="2">
        <v>1661024078559</v>
      </c>
      <c r="E6503" t="s">
        <v>0</v>
      </c>
      <c r="F6503" s="1">
        <v>5</v>
      </c>
      <c r="G6503" s="1">
        <v>31</v>
      </c>
      <c r="H6503" s="1">
        <v>21</v>
      </c>
      <c r="I6503" s="1" t="s">
        <v>7</v>
      </c>
      <c r="J6503" s="1">
        <v>3</v>
      </c>
      <c r="K6503" s="1" t="s">
        <v>8</v>
      </c>
      <c r="R6503" t="str">
        <f t="shared" si="406"/>
        <v>ACK</v>
      </c>
    </row>
    <row r="6504" spans="1:18" x14ac:dyDescent="0.25">
      <c r="A6504" s="12">
        <f t="shared" si="404"/>
        <v>44794.232391990743</v>
      </c>
      <c r="B6504" s="8" t="str">
        <f t="shared" si="405"/>
        <v>→</v>
      </c>
      <c r="C6504" s="10">
        <f t="shared" si="407"/>
        <v>0.109</v>
      </c>
      <c r="D6504" s="2">
        <v>1661024078668</v>
      </c>
      <c r="E6504" t="s">
        <v>0</v>
      </c>
      <c r="F6504" s="1">
        <v>5</v>
      </c>
      <c r="G6504" s="1">
        <v>21</v>
      </c>
      <c r="H6504" s="1">
        <v>31</v>
      </c>
      <c r="I6504" s="1">
        <v>8</v>
      </c>
      <c r="J6504" s="1" t="s">
        <v>16</v>
      </c>
      <c r="K6504" s="1" t="s">
        <v>75</v>
      </c>
      <c r="R6504" t="str">
        <f t="shared" si="406"/>
        <v>UNKNOWN 8</v>
      </c>
    </row>
    <row r="6505" spans="1:18" x14ac:dyDescent="0.25">
      <c r="A6505" s="12">
        <f t="shared" si="404"/>
        <v>44794.232393483799</v>
      </c>
      <c r="B6505" s="8" t="str">
        <f t="shared" si="405"/>
        <v>←</v>
      </c>
      <c r="C6505" s="10">
        <f t="shared" si="407"/>
        <v>0.129</v>
      </c>
      <c r="D6505" s="2">
        <v>1661024078797</v>
      </c>
      <c r="E6505" t="s">
        <v>0</v>
      </c>
      <c r="F6505" s="1">
        <v>5</v>
      </c>
      <c r="G6505" s="1">
        <v>31</v>
      </c>
      <c r="H6505" s="1">
        <v>21</v>
      </c>
      <c r="I6505" s="1" t="s">
        <v>7</v>
      </c>
      <c r="J6505" s="1">
        <v>3</v>
      </c>
      <c r="K6505" s="1" t="s">
        <v>8</v>
      </c>
      <c r="R6505" t="str">
        <f t="shared" si="406"/>
        <v>ACK</v>
      </c>
    </row>
    <row r="6506" spans="1:18" x14ac:dyDescent="0.25">
      <c r="A6506" s="12">
        <f t="shared" si="404"/>
        <v>44794.232394699073</v>
      </c>
      <c r="B6506" s="8" t="str">
        <f t="shared" si="405"/>
        <v>→</v>
      </c>
      <c r="C6506" s="10">
        <f t="shared" si="407"/>
        <v>0.105</v>
      </c>
      <c r="D6506" s="2">
        <v>1661024078902</v>
      </c>
      <c r="E6506" t="s">
        <v>0</v>
      </c>
      <c r="F6506" s="1">
        <v>6</v>
      </c>
      <c r="G6506" s="1">
        <v>21</v>
      </c>
      <c r="H6506" s="1">
        <v>31</v>
      </c>
      <c r="I6506" s="1" t="s">
        <v>43</v>
      </c>
      <c r="J6506" s="1">
        <v>0</v>
      </c>
      <c r="K6506" s="1" t="s">
        <v>73</v>
      </c>
      <c r="L6506" s="1" t="s">
        <v>102</v>
      </c>
      <c r="R6506" t="str">
        <f t="shared" si="406"/>
        <v>FAN SPEED Fan:Off</v>
      </c>
    </row>
    <row r="6507" spans="1:18" x14ac:dyDescent="0.25">
      <c r="A6507" s="12">
        <f t="shared" si="404"/>
        <v>44794.232396006941</v>
      </c>
      <c r="B6507" s="8" t="str">
        <f t="shared" si="405"/>
        <v>←</v>
      </c>
      <c r="C6507" s="10">
        <f t="shared" si="407"/>
        <v>0.113</v>
      </c>
      <c r="D6507" s="2">
        <v>1661024079015</v>
      </c>
      <c r="E6507" t="s">
        <v>0</v>
      </c>
      <c r="F6507" s="1">
        <v>5</v>
      </c>
      <c r="G6507" s="1">
        <v>31</v>
      </c>
      <c r="H6507" s="1">
        <v>21</v>
      </c>
      <c r="I6507" s="1" t="s">
        <v>7</v>
      </c>
      <c r="J6507" s="1">
        <v>3</v>
      </c>
      <c r="K6507" s="1" t="s">
        <v>8</v>
      </c>
      <c r="R6507" t="str">
        <f t="shared" si="406"/>
        <v>ACK</v>
      </c>
    </row>
    <row r="6508" spans="1:18" x14ac:dyDescent="0.25">
      <c r="A6508" s="12">
        <f t="shared" si="404"/>
        <v>44794.23239701389</v>
      </c>
      <c r="B6508" s="8" t="str">
        <f t="shared" si="405"/>
        <v>→</v>
      </c>
      <c r="C6508" s="10">
        <f t="shared" si="407"/>
        <v>8.6999999999999994E-2</v>
      </c>
      <c r="D6508" s="2">
        <v>1661024079102</v>
      </c>
      <c r="E6508" t="s">
        <v>0</v>
      </c>
      <c r="F6508" s="1">
        <v>5</v>
      </c>
      <c r="G6508" s="1">
        <v>21</v>
      </c>
      <c r="H6508" s="1">
        <v>31</v>
      </c>
      <c r="I6508" s="1">
        <v>6</v>
      </c>
      <c r="J6508" s="1">
        <v>60</v>
      </c>
      <c r="K6508" s="1">
        <v>83</v>
      </c>
      <c r="R6508" t="str">
        <f t="shared" si="406"/>
        <v>FURNACE STATUS REQUEST</v>
      </c>
    </row>
    <row r="6509" spans="1:18" x14ac:dyDescent="0.25">
      <c r="A6509" s="12">
        <f t="shared" si="404"/>
        <v>44794.232399004628</v>
      </c>
      <c r="B6509" s="8" t="str">
        <f t="shared" si="405"/>
        <v>←</v>
      </c>
      <c r="C6509" s="10">
        <f t="shared" si="407"/>
        <v>0.17199999999999999</v>
      </c>
      <c r="D6509" s="2">
        <v>1661024079274</v>
      </c>
      <c r="E6509" t="s">
        <v>0</v>
      </c>
      <c r="F6509" s="1">
        <v>9</v>
      </c>
      <c r="G6509" s="1">
        <v>31</v>
      </c>
      <c r="H6509" s="1">
        <v>21</v>
      </c>
      <c r="I6509" s="1" t="s">
        <v>1</v>
      </c>
      <c r="J6509" s="1">
        <v>0</v>
      </c>
      <c r="K6509" s="1">
        <v>0</v>
      </c>
      <c r="L6509" s="1">
        <v>0</v>
      </c>
      <c r="M6509" s="1">
        <v>0</v>
      </c>
      <c r="N6509" s="1" t="s">
        <v>26</v>
      </c>
      <c r="O6509" s="1" t="s">
        <v>27</v>
      </c>
      <c r="R6509" t="str">
        <f t="shared" si="406"/>
        <v>FURNACE STATUS RESPONSE Fan:0 Ignition:0 Burner:0 Unknown:0</v>
      </c>
    </row>
    <row r="6510" spans="1:18" x14ac:dyDescent="0.25">
      <c r="A6510" s="12">
        <f t="shared" si="404"/>
        <v>44794.233084282409</v>
      </c>
      <c r="B6510" s="8" t="str">
        <f t="shared" si="405"/>
        <v>→</v>
      </c>
      <c r="C6510" s="10">
        <f t="shared" si="407"/>
        <v>59.207999999999998</v>
      </c>
      <c r="D6510" s="2">
        <v>1661024138482</v>
      </c>
      <c r="E6510" t="s">
        <v>0</v>
      </c>
      <c r="F6510" s="1">
        <v>8</v>
      </c>
      <c r="G6510" s="1">
        <v>21</v>
      </c>
      <c r="H6510" s="1">
        <v>31</v>
      </c>
      <c r="I6510" s="1">
        <v>7</v>
      </c>
      <c r="J6510" s="1">
        <v>5</v>
      </c>
      <c r="K6510" s="1">
        <v>21</v>
      </c>
      <c r="L6510" s="1">
        <v>6</v>
      </c>
      <c r="M6510" s="1">
        <v>52</v>
      </c>
      <c r="N6510" s="1">
        <v>9</v>
      </c>
      <c r="R6510" t="str">
        <f t="shared" si="406"/>
        <v>TIME 5:33 Sun</v>
      </c>
    </row>
    <row r="6511" spans="1:18" x14ac:dyDescent="0.25">
      <c r="A6511" s="12">
        <f t="shared" si="404"/>
        <v>44794.233085115739</v>
      </c>
      <c r="B6511" s="8" t="str">
        <f t="shared" si="405"/>
        <v>←</v>
      </c>
      <c r="C6511" s="10">
        <f t="shared" si="407"/>
        <v>7.1999999999999995E-2</v>
      </c>
      <c r="D6511" s="2">
        <v>1661024138554</v>
      </c>
      <c r="E6511" t="s">
        <v>0</v>
      </c>
      <c r="F6511" s="1">
        <v>5</v>
      </c>
      <c r="G6511" s="1">
        <v>31</v>
      </c>
      <c r="H6511" s="1">
        <v>21</v>
      </c>
      <c r="I6511" s="1" t="s">
        <v>7</v>
      </c>
      <c r="J6511" s="1">
        <v>3</v>
      </c>
      <c r="K6511" s="1" t="s">
        <v>8</v>
      </c>
      <c r="R6511" t="str">
        <f t="shared" si="406"/>
        <v>ACK</v>
      </c>
    </row>
    <row r="6512" spans="1:18" x14ac:dyDescent="0.25">
      <c r="A6512" s="12">
        <f t="shared" si="404"/>
        <v>44794.233086435182</v>
      </c>
      <c r="B6512" s="8" t="str">
        <f t="shared" si="405"/>
        <v>→</v>
      </c>
      <c r="C6512" s="10">
        <f t="shared" si="407"/>
        <v>0.114</v>
      </c>
      <c r="D6512" s="2">
        <v>1661024138668</v>
      </c>
      <c r="E6512" t="s">
        <v>0</v>
      </c>
      <c r="F6512" s="1">
        <v>5</v>
      </c>
      <c r="G6512" s="1">
        <v>21</v>
      </c>
      <c r="H6512" s="1">
        <v>31</v>
      </c>
      <c r="I6512" s="1">
        <v>8</v>
      </c>
      <c r="J6512" s="1" t="s">
        <v>16</v>
      </c>
      <c r="K6512" s="1" t="s">
        <v>75</v>
      </c>
      <c r="R6512" t="str">
        <f t="shared" si="406"/>
        <v>UNKNOWN 8</v>
      </c>
    </row>
    <row r="6513" spans="1:18" x14ac:dyDescent="0.25">
      <c r="A6513" s="12">
        <f t="shared" si="404"/>
        <v>44794.233087997687</v>
      </c>
      <c r="B6513" s="8" t="str">
        <f t="shared" si="405"/>
        <v>←</v>
      </c>
      <c r="C6513" s="10">
        <f t="shared" si="407"/>
        <v>0.13500000000000001</v>
      </c>
      <c r="D6513" s="2">
        <v>1661024138803</v>
      </c>
      <c r="E6513" t="s">
        <v>0</v>
      </c>
      <c r="F6513" s="1">
        <v>5</v>
      </c>
      <c r="G6513" s="1">
        <v>31</v>
      </c>
      <c r="H6513" s="1">
        <v>21</v>
      </c>
      <c r="I6513" s="1" t="s">
        <v>7</v>
      </c>
      <c r="J6513" s="1">
        <v>3</v>
      </c>
      <c r="K6513" s="1" t="s">
        <v>8</v>
      </c>
      <c r="R6513" t="str">
        <f t="shared" si="406"/>
        <v>ACK</v>
      </c>
    </row>
    <row r="6514" spans="1:18" x14ac:dyDescent="0.25">
      <c r="A6514" s="12">
        <f t="shared" si="404"/>
        <v>44794.233089062494</v>
      </c>
      <c r="B6514" s="8" t="str">
        <f t="shared" si="405"/>
        <v>→</v>
      </c>
      <c r="C6514" s="10">
        <f t="shared" si="407"/>
        <v>9.1999999999999998E-2</v>
      </c>
      <c r="D6514" s="2">
        <v>1661024138895</v>
      </c>
      <c r="E6514" t="s">
        <v>0</v>
      </c>
      <c r="F6514" s="1">
        <v>6</v>
      </c>
      <c r="G6514" s="1">
        <v>21</v>
      </c>
      <c r="H6514" s="1">
        <v>31</v>
      </c>
      <c r="I6514" s="1" t="s">
        <v>43</v>
      </c>
      <c r="J6514" s="1">
        <v>0</v>
      </c>
      <c r="K6514" s="1" t="s">
        <v>73</v>
      </c>
      <c r="L6514" s="1" t="s">
        <v>102</v>
      </c>
      <c r="R6514" t="str">
        <f t="shared" si="406"/>
        <v>FAN SPEED Fan:Off</v>
      </c>
    </row>
    <row r="6515" spans="1:18" x14ac:dyDescent="0.25">
      <c r="A6515" s="12">
        <f t="shared" si="404"/>
        <v>44794.233090231479</v>
      </c>
      <c r="B6515" s="8" t="str">
        <f t="shared" si="405"/>
        <v>←</v>
      </c>
      <c r="C6515" s="10">
        <f t="shared" si="407"/>
        <v>0.10100000000000001</v>
      </c>
      <c r="D6515" s="2">
        <v>1661024138996</v>
      </c>
      <c r="E6515" t="s">
        <v>0</v>
      </c>
      <c r="F6515" s="1">
        <v>5</v>
      </c>
      <c r="G6515" s="1">
        <v>31</v>
      </c>
      <c r="H6515" s="1">
        <v>21</v>
      </c>
      <c r="I6515" s="1" t="s">
        <v>7</v>
      </c>
      <c r="J6515" s="1">
        <v>3</v>
      </c>
      <c r="K6515" s="1" t="s">
        <v>8</v>
      </c>
      <c r="R6515" t="str">
        <f t="shared" si="406"/>
        <v>ACK</v>
      </c>
    </row>
    <row r="6516" spans="1:18" x14ac:dyDescent="0.25">
      <c r="A6516" s="12">
        <f t="shared" si="404"/>
        <v>44794.233091481474</v>
      </c>
      <c r="B6516" s="8" t="str">
        <f t="shared" si="405"/>
        <v>→</v>
      </c>
      <c r="C6516" s="10">
        <f t="shared" si="407"/>
        <v>0.108</v>
      </c>
      <c r="D6516" s="2">
        <v>1661024139104</v>
      </c>
      <c r="E6516" t="s">
        <v>0</v>
      </c>
      <c r="F6516" s="1">
        <v>5</v>
      </c>
      <c r="G6516" s="1">
        <v>21</v>
      </c>
      <c r="H6516" s="1">
        <v>31</v>
      </c>
      <c r="I6516" s="1">
        <v>6</v>
      </c>
      <c r="J6516" s="1">
        <v>60</v>
      </c>
      <c r="K6516" s="1">
        <v>83</v>
      </c>
      <c r="R6516" t="str">
        <f t="shared" si="406"/>
        <v>FURNACE STATUS REQUEST</v>
      </c>
    </row>
    <row r="6517" spans="1:18" x14ac:dyDescent="0.25">
      <c r="A6517" s="12">
        <f t="shared" si="404"/>
        <v>44794.233093194438</v>
      </c>
      <c r="B6517" s="8" t="str">
        <f t="shared" si="405"/>
        <v>←</v>
      </c>
      <c r="C6517" s="10">
        <f t="shared" si="407"/>
        <v>0.14799999999999999</v>
      </c>
      <c r="D6517" s="2">
        <v>1661024139252</v>
      </c>
      <c r="E6517" t="s">
        <v>0</v>
      </c>
      <c r="F6517" s="1">
        <v>9</v>
      </c>
      <c r="G6517" s="1">
        <v>31</v>
      </c>
      <c r="H6517" s="1">
        <v>21</v>
      </c>
      <c r="I6517" s="1" t="s">
        <v>1</v>
      </c>
      <c r="J6517" s="1">
        <v>0</v>
      </c>
      <c r="K6517" s="1">
        <v>0</v>
      </c>
      <c r="L6517" s="1">
        <v>0</v>
      </c>
      <c r="M6517" s="1">
        <v>0</v>
      </c>
      <c r="N6517" s="1" t="s">
        <v>26</v>
      </c>
      <c r="O6517" s="1" t="s">
        <v>27</v>
      </c>
      <c r="R6517" t="str">
        <f t="shared" si="406"/>
        <v>FURNACE STATUS RESPONSE Fan:0 Ignition:0 Burner:0 Unknown:0</v>
      </c>
    </row>
    <row r="6518" spans="1:18" x14ac:dyDescent="0.25">
      <c r="A6518" s="12">
        <f t="shared" si="404"/>
        <v>44794.233778402777</v>
      </c>
      <c r="B6518" s="8" t="str">
        <f t="shared" si="405"/>
        <v>→</v>
      </c>
      <c r="C6518" s="10">
        <f t="shared" si="407"/>
        <v>59.201999999999998</v>
      </c>
      <c r="D6518" s="2">
        <v>1661024198454</v>
      </c>
      <c r="E6518" t="s">
        <v>0</v>
      </c>
      <c r="F6518" s="1">
        <v>8</v>
      </c>
      <c r="G6518" s="1">
        <v>21</v>
      </c>
      <c r="H6518" s="1">
        <v>31</v>
      </c>
      <c r="I6518" s="1">
        <v>7</v>
      </c>
      <c r="J6518" s="1">
        <v>5</v>
      </c>
      <c r="K6518" s="1">
        <v>22</v>
      </c>
      <c r="L6518" s="1">
        <v>6</v>
      </c>
      <c r="M6518" s="1">
        <v>58</v>
      </c>
      <c r="N6518" s="1">
        <v>9</v>
      </c>
      <c r="R6518" t="str">
        <f t="shared" si="406"/>
        <v>TIME 5:34 Sun</v>
      </c>
    </row>
    <row r="6519" spans="1:18" x14ac:dyDescent="0.25">
      <c r="A6519" s="12">
        <f t="shared" si="404"/>
        <v>44794.233779560185</v>
      </c>
      <c r="B6519" s="8" t="str">
        <f t="shared" si="405"/>
        <v>←</v>
      </c>
      <c r="C6519" s="10">
        <f t="shared" si="407"/>
        <v>0.1</v>
      </c>
      <c r="D6519" s="2">
        <v>1661024198554</v>
      </c>
      <c r="E6519" t="s">
        <v>0</v>
      </c>
      <c r="F6519" s="1">
        <v>5</v>
      </c>
      <c r="G6519" s="1">
        <v>31</v>
      </c>
      <c r="H6519" s="1">
        <v>21</v>
      </c>
      <c r="I6519" s="1" t="s">
        <v>7</v>
      </c>
      <c r="J6519" s="1">
        <v>3</v>
      </c>
      <c r="K6519" s="1" t="s">
        <v>8</v>
      </c>
      <c r="R6519" t="str">
        <f t="shared" si="406"/>
        <v>ACK</v>
      </c>
    </row>
    <row r="6520" spans="1:18" x14ac:dyDescent="0.25">
      <c r="A6520" s="12">
        <f t="shared" si="404"/>
        <v>44794.233780740738</v>
      </c>
      <c r="B6520" s="8" t="str">
        <f t="shared" si="405"/>
        <v>→</v>
      </c>
      <c r="C6520" s="10">
        <f t="shared" si="407"/>
        <v>0.10199999999999999</v>
      </c>
      <c r="D6520" s="2">
        <v>1661024198656</v>
      </c>
      <c r="E6520" t="s">
        <v>0</v>
      </c>
      <c r="F6520" s="1">
        <v>5</v>
      </c>
      <c r="G6520" s="1">
        <v>21</v>
      </c>
      <c r="H6520" s="1">
        <v>31</v>
      </c>
      <c r="I6520" s="1">
        <v>8</v>
      </c>
      <c r="J6520" s="1" t="s">
        <v>16</v>
      </c>
      <c r="K6520" s="1" t="s">
        <v>75</v>
      </c>
      <c r="R6520" t="str">
        <f t="shared" si="406"/>
        <v>UNKNOWN 8</v>
      </c>
    </row>
    <row r="6521" spans="1:18" x14ac:dyDescent="0.25">
      <c r="A6521" s="12">
        <f t="shared" si="404"/>
        <v>44794.233781932868</v>
      </c>
      <c r="B6521" s="8" t="str">
        <f t="shared" si="405"/>
        <v>←</v>
      </c>
      <c r="C6521" s="10">
        <f t="shared" si="407"/>
        <v>0.10299999999999999</v>
      </c>
      <c r="D6521" s="2">
        <v>1661024198759</v>
      </c>
      <c r="E6521" t="s">
        <v>0</v>
      </c>
      <c r="F6521" s="1">
        <v>5</v>
      </c>
      <c r="G6521" s="1">
        <v>31</v>
      </c>
      <c r="H6521" s="1">
        <v>21</v>
      </c>
      <c r="I6521" s="1" t="s">
        <v>7</v>
      </c>
      <c r="J6521" s="1">
        <v>3</v>
      </c>
      <c r="K6521" s="1" t="s">
        <v>8</v>
      </c>
      <c r="R6521" t="str">
        <f t="shared" si="406"/>
        <v>ACK</v>
      </c>
    </row>
    <row r="6522" spans="1:18" x14ac:dyDescent="0.25">
      <c r="A6522" s="12">
        <f t="shared" si="404"/>
        <v>44794.233783148149</v>
      </c>
      <c r="B6522" s="8" t="str">
        <f t="shared" si="405"/>
        <v>→</v>
      </c>
      <c r="C6522" s="10">
        <f t="shared" si="407"/>
        <v>0.105</v>
      </c>
      <c r="D6522" s="2">
        <v>1661024198864</v>
      </c>
      <c r="E6522" t="s">
        <v>0</v>
      </c>
      <c r="F6522" s="1">
        <v>6</v>
      </c>
      <c r="G6522" s="1">
        <v>21</v>
      </c>
      <c r="H6522" s="1">
        <v>31</v>
      </c>
      <c r="I6522" s="1" t="s">
        <v>43</v>
      </c>
      <c r="J6522" s="1">
        <v>0</v>
      </c>
      <c r="K6522" s="1" t="s">
        <v>73</v>
      </c>
      <c r="L6522" s="1" t="s">
        <v>102</v>
      </c>
      <c r="R6522" t="str">
        <f t="shared" si="406"/>
        <v>FAN SPEED Fan:Off</v>
      </c>
    </row>
    <row r="6523" spans="1:18" x14ac:dyDescent="0.25">
      <c r="A6523" s="12">
        <f t="shared" si="404"/>
        <v>44794.233784571756</v>
      </c>
      <c r="B6523" s="8" t="str">
        <f t="shared" si="405"/>
        <v>←</v>
      </c>
      <c r="C6523" s="10">
        <f t="shared" si="407"/>
        <v>0.123</v>
      </c>
      <c r="D6523" s="2">
        <v>1661024198987</v>
      </c>
      <c r="E6523" t="s">
        <v>0</v>
      </c>
      <c r="F6523" s="1">
        <v>5</v>
      </c>
      <c r="G6523" s="1">
        <v>31</v>
      </c>
      <c r="H6523" s="1">
        <v>21</v>
      </c>
      <c r="I6523" s="1" t="s">
        <v>7</v>
      </c>
      <c r="J6523" s="1">
        <v>3</v>
      </c>
      <c r="K6523" s="1" t="s">
        <v>8</v>
      </c>
      <c r="R6523" t="str">
        <f t="shared" si="406"/>
        <v>ACK</v>
      </c>
    </row>
    <row r="6524" spans="1:18" x14ac:dyDescent="0.25">
      <c r="A6524" s="12">
        <f t="shared" si="404"/>
        <v>44794.233785370372</v>
      </c>
      <c r="B6524" s="8" t="str">
        <f t="shared" si="405"/>
        <v>→</v>
      </c>
      <c r="C6524" s="10">
        <f t="shared" si="407"/>
        <v>6.9000000000000006E-2</v>
      </c>
      <c r="D6524" s="2">
        <v>1661024199056</v>
      </c>
      <c r="E6524" t="s">
        <v>0</v>
      </c>
      <c r="F6524" s="1">
        <v>5</v>
      </c>
      <c r="G6524" s="1">
        <v>21</v>
      </c>
      <c r="H6524" s="1">
        <v>31</v>
      </c>
      <c r="I6524" s="1">
        <v>6</v>
      </c>
      <c r="J6524" s="1">
        <v>60</v>
      </c>
      <c r="K6524" s="1">
        <v>83</v>
      </c>
      <c r="R6524" t="str">
        <f t="shared" si="406"/>
        <v>FURNACE STATUS REQUEST</v>
      </c>
    </row>
    <row r="6525" spans="1:18" x14ac:dyDescent="0.25">
      <c r="A6525" s="12">
        <f t="shared" si="404"/>
        <v>44794.233787314814</v>
      </c>
      <c r="B6525" s="8" t="str">
        <f t="shared" si="405"/>
        <v>←</v>
      </c>
      <c r="C6525" s="10">
        <f t="shared" si="407"/>
        <v>0.16800000000000001</v>
      </c>
      <c r="D6525" s="2">
        <v>1661024199224</v>
      </c>
      <c r="E6525" t="s">
        <v>0</v>
      </c>
      <c r="F6525" s="1">
        <v>9</v>
      </c>
      <c r="G6525" s="1">
        <v>31</v>
      </c>
      <c r="H6525" s="1">
        <v>21</v>
      </c>
      <c r="I6525" s="1" t="s">
        <v>1</v>
      </c>
      <c r="J6525" s="1">
        <v>0</v>
      </c>
      <c r="K6525" s="1">
        <v>0</v>
      </c>
      <c r="L6525" s="1">
        <v>0</v>
      </c>
      <c r="M6525" s="1">
        <v>0</v>
      </c>
      <c r="N6525" s="1" t="s">
        <v>26</v>
      </c>
      <c r="O6525" s="1" t="s">
        <v>27</v>
      </c>
      <c r="R6525" t="str">
        <f t="shared" si="406"/>
        <v>FURNACE STATUS RESPONSE Fan:0 Ignition:0 Burner:0 Unknown:0</v>
      </c>
    </row>
    <row r="6526" spans="1:18" x14ac:dyDescent="0.25">
      <c r="A6526" s="12">
        <f t="shared" si="404"/>
        <v>44794.234472881937</v>
      </c>
      <c r="B6526" s="8" t="str">
        <f t="shared" si="405"/>
        <v>→</v>
      </c>
      <c r="C6526" s="10">
        <f t="shared" si="407"/>
        <v>59.232999999999997</v>
      </c>
      <c r="D6526" s="2">
        <v>1661024258457</v>
      </c>
      <c r="E6526" t="s">
        <v>0</v>
      </c>
      <c r="F6526" s="1">
        <v>8</v>
      </c>
      <c r="G6526" s="1">
        <v>21</v>
      </c>
      <c r="H6526" s="1">
        <v>31</v>
      </c>
      <c r="I6526" s="1">
        <v>7</v>
      </c>
      <c r="J6526" s="1">
        <v>5</v>
      </c>
      <c r="K6526" s="1">
        <v>23</v>
      </c>
      <c r="L6526" s="1">
        <v>6</v>
      </c>
      <c r="M6526" s="1" t="s">
        <v>49</v>
      </c>
      <c r="N6526" s="1" t="s">
        <v>10</v>
      </c>
      <c r="R6526" t="str">
        <f t="shared" si="406"/>
        <v>TIME 5:35 Sun</v>
      </c>
    </row>
    <row r="6527" spans="1:18" x14ac:dyDescent="0.25">
      <c r="A6527" s="12">
        <f t="shared" si="404"/>
        <v>44794.234474305551</v>
      </c>
      <c r="B6527" s="8" t="str">
        <f t="shared" si="405"/>
        <v>←</v>
      </c>
      <c r="C6527" s="10">
        <f t="shared" si="407"/>
        <v>0.123</v>
      </c>
      <c r="D6527" s="2">
        <v>1661024258580</v>
      </c>
      <c r="E6527" t="s">
        <v>0</v>
      </c>
      <c r="F6527" s="1">
        <v>5</v>
      </c>
      <c r="G6527" s="1">
        <v>31</v>
      </c>
      <c r="H6527" s="1">
        <v>21</v>
      </c>
      <c r="I6527" s="1" t="s">
        <v>7</v>
      </c>
      <c r="J6527" s="1">
        <v>3</v>
      </c>
      <c r="K6527" s="1" t="s">
        <v>8</v>
      </c>
      <c r="R6527" t="str">
        <f t="shared" si="406"/>
        <v>ACK</v>
      </c>
    </row>
    <row r="6528" spans="1:18" x14ac:dyDescent="0.25">
      <c r="A6528" s="12">
        <f t="shared" si="404"/>
        <v>44794.234475763886</v>
      </c>
      <c r="B6528" s="8" t="str">
        <f t="shared" si="405"/>
        <v>→</v>
      </c>
      <c r="C6528" s="10">
        <f t="shared" si="407"/>
        <v>0.126</v>
      </c>
      <c r="D6528" s="2">
        <v>1661024258706</v>
      </c>
      <c r="E6528" t="s">
        <v>0</v>
      </c>
      <c r="F6528" s="1">
        <v>5</v>
      </c>
      <c r="G6528" s="1">
        <v>21</v>
      </c>
      <c r="H6528" s="1">
        <v>31</v>
      </c>
      <c r="I6528" s="1">
        <v>8</v>
      </c>
      <c r="J6528" s="1" t="s">
        <v>16</v>
      </c>
      <c r="K6528" s="1" t="s">
        <v>75</v>
      </c>
      <c r="R6528" t="str">
        <f t="shared" si="406"/>
        <v>UNKNOWN 8</v>
      </c>
    </row>
    <row r="6529" spans="1:18" x14ac:dyDescent="0.25">
      <c r="A6529" s="12">
        <f t="shared" si="404"/>
        <v>44794.23447693287</v>
      </c>
      <c r="B6529" s="8" t="str">
        <f t="shared" si="405"/>
        <v>←</v>
      </c>
      <c r="C6529" s="10">
        <f t="shared" si="407"/>
        <v>0.10100000000000001</v>
      </c>
      <c r="D6529" s="2">
        <v>1661024258807</v>
      </c>
      <c r="E6529" t="s">
        <v>0</v>
      </c>
      <c r="F6529" s="1">
        <v>5</v>
      </c>
      <c r="G6529" s="1">
        <v>31</v>
      </c>
      <c r="H6529" s="1">
        <v>21</v>
      </c>
      <c r="I6529" s="1" t="s">
        <v>7</v>
      </c>
      <c r="J6529" s="1">
        <v>3</v>
      </c>
      <c r="K6529" s="1" t="s">
        <v>8</v>
      </c>
      <c r="R6529" t="str">
        <f t="shared" si="406"/>
        <v>ACK</v>
      </c>
    </row>
    <row r="6530" spans="1:18" x14ac:dyDescent="0.25">
      <c r="A6530" s="12">
        <f t="shared" si="404"/>
        <v>44794.234478194441</v>
      </c>
      <c r="B6530" s="8" t="str">
        <f t="shared" si="405"/>
        <v>→</v>
      </c>
      <c r="C6530" s="10">
        <f t="shared" si="407"/>
        <v>0.109</v>
      </c>
      <c r="D6530" s="2">
        <v>1661024258916</v>
      </c>
      <c r="E6530" t="s">
        <v>0</v>
      </c>
      <c r="F6530" s="1">
        <v>6</v>
      </c>
      <c r="G6530" s="1">
        <v>21</v>
      </c>
      <c r="H6530" s="1">
        <v>31</v>
      </c>
      <c r="I6530" s="1" t="s">
        <v>43</v>
      </c>
      <c r="J6530" s="1">
        <v>0</v>
      </c>
      <c r="K6530" s="1" t="s">
        <v>73</v>
      </c>
      <c r="L6530" s="1" t="s">
        <v>102</v>
      </c>
      <c r="R6530" t="str">
        <f t="shared" si="406"/>
        <v>FAN SPEED Fan:Off</v>
      </c>
    </row>
    <row r="6531" spans="1:18" x14ac:dyDescent="0.25">
      <c r="A6531" s="12">
        <f t="shared" ref="A6531:A6594" si="408">IF(ISNUMBER(D6531),D6531/(1000*60*60*24)+25569+10/24,"")</f>
        <v>44794.234479548606</v>
      </c>
      <c r="B6531" s="8" t="str">
        <f t="shared" ref="B6531:B6594" si="409">IF(ISNUMBER(D6531),IF(AND(G6531=21,H6531=31),"→",IF(AND(G6531=31,H6531=21),"←",IF(AND(G6531=21,H6531=0),"→→","Error"))),"")</f>
        <v>←</v>
      </c>
      <c r="C6531" s="10">
        <f t="shared" si="407"/>
        <v>0.11700000000000001</v>
      </c>
      <c r="D6531" s="2">
        <v>1661024259033</v>
      </c>
      <c r="E6531" t="s">
        <v>0</v>
      </c>
      <c r="F6531" s="1">
        <v>5</v>
      </c>
      <c r="G6531" s="1">
        <v>31</v>
      </c>
      <c r="H6531" s="1">
        <v>21</v>
      </c>
      <c r="I6531" s="1" t="s">
        <v>7</v>
      </c>
      <c r="J6531" s="1">
        <v>3</v>
      </c>
      <c r="K6531" s="1" t="s">
        <v>8</v>
      </c>
      <c r="R6531" t="str">
        <f t="shared" ref="R6531:R6594" si="410">DECODEPACKET(E6531)</f>
        <v>ACK</v>
      </c>
    </row>
    <row r="6532" spans="1:18" x14ac:dyDescent="0.25">
      <c r="A6532" s="12">
        <f t="shared" si="408"/>
        <v>44794.234480833329</v>
      </c>
      <c r="B6532" s="8" t="str">
        <f t="shared" si="409"/>
        <v>→</v>
      </c>
      <c r="C6532" s="10">
        <f t="shared" ref="C6532:C6595" si="411">IF(AND(ISNUMBER(D6531), ISNUMBER(D6532)),(D6532-D6531)/1000,"")</f>
        <v>0.111</v>
      </c>
      <c r="D6532" s="2">
        <v>1661024259144</v>
      </c>
      <c r="E6532" t="s">
        <v>0</v>
      </c>
      <c r="F6532" s="1">
        <v>5</v>
      </c>
      <c r="G6532" s="1">
        <v>21</v>
      </c>
      <c r="H6532" s="1">
        <v>31</v>
      </c>
      <c r="I6532" s="1">
        <v>6</v>
      </c>
      <c r="J6532" s="1">
        <v>60</v>
      </c>
      <c r="K6532" s="1">
        <v>83</v>
      </c>
      <c r="R6532" t="str">
        <f t="shared" si="410"/>
        <v>FURNACE STATUS REQUEST</v>
      </c>
    </row>
    <row r="6533" spans="1:18" x14ac:dyDescent="0.25">
      <c r="A6533" s="12">
        <f t="shared" si="408"/>
        <v>44794.23448230324</v>
      </c>
      <c r="B6533" s="8" t="str">
        <f t="shared" si="409"/>
        <v>←</v>
      </c>
      <c r="C6533" s="10">
        <f t="shared" si="411"/>
        <v>0.127</v>
      </c>
      <c r="D6533" s="2">
        <v>1661024259271</v>
      </c>
      <c r="E6533" t="s">
        <v>0</v>
      </c>
      <c r="F6533" s="1">
        <v>9</v>
      </c>
      <c r="G6533" s="1">
        <v>31</v>
      </c>
      <c r="H6533" s="1">
        <v>21</v>
      </c>
      <c r="I6533" s="1" t="s">
        <v>1</v>
      </c>
      <c r="J6533" s="1">
        <v>0</v>
      </c>
      <c r="K6533" s="1">
        <v>0</v>
      </c>
      <c r="L6533" s="1">
        <v>0</v>
      </c>
      <c r="M6533" s="1">
        <v>0</v>
      </c>
      <c r="N6533" s="1" t="s">
        <v>26</v>
      </c>
      <c r="O6533" s="1" t="s">
        <v>27</v>
      </c>
      <c r="R6533" t="str">
        <f t="shared" si="410"/>
        <v>FURNACE STATUS RESPONSE Fan:0 Ignition:0 Burner:0 Unknown:0</v>
      </c>
    </row>
    <row r="6534" spans="1:18" x14ac:dyDescent="0.25">
      <c r="A6534" s="12">
        <f t="shared" si="408"/>
        <v>44794.235167465275</v>
      </c>
      <c r="B6534" s="8" t="str">
        <f t="shared" si="409"/>
        <v>→</v>
      </c>
      <c r="C6534" s="10">
        <f t="shared" si="411"/>
        <v>59.198</v>
      </c>
      <c r="D6534" s="2">
        <v>1661024318469</v>
      </c>
      <c r="E6534" t="s">
        <v>0</v>
      </c>
      <c r="F6534" s="1">
        <v>8</v>
      </c>
      <c r="G6534" s="1">
        <v>21</v>
      </c>
      <c r="H6534" s="1">
        <v>31</v>
      </c>
      <c r="I6534" s="1">
        <v>7</v>
      </c>
      <c r="J6534" s="1">
        <v>5</v>
      </c>
      <c r="K6534" s="1">
        <v>24</v>
      </c>
      <c r="L6534" s="1">
        <v>6</v>
      </c>
      <c r="M6534" s="1" t="s">
        <v>51</v>
      </c>
      <c r="N6534" s="1">
        <v>9</v>
      </c>
      <c r="R6534" t="str">
        <f t="shared" si="410"/>
        <v>TIME 5:36 Sun</v>
      </c>
    </row>
    <row r="6535" spans="1:18" x14ac:dyDescent="0.25">
      <c r="A6535" s="12">
        <f t="shared" si="408"/>
        <v>44794.235168831015</v>
      </c>
      <c r="B6535" s="8" t="str">
        <f t="shared" si="409"/>
        <v>←</v>
      </c>
      <c r="C6535" s="10">
        <f t="shared" si="411"/>
        <v>0.11799999999999999</v>
      </c>
      <c r="D6535" s="2">
        <v>1661024318587</v>
      </c>
      <c r="E6535" t="s">
        <v>0</v>
      </c>
      <c r="F6535" s="1">
        <v>5</v>
      </c>
      <c r="G6535" s="1">
        <v>31</v>
      </c>
      <c r="H6535" s="1">
        <v>21</v>
      </c>
      <c r="I6535" s="1" t="s">
        <v>7</v>
      </c>
      <c r="J6535" s="1">
        <v>3</v>
      </c>
      <c r="K6535" s="1" t="s">
        <v>8</v>
      </c>
      <c r="R6535" t="str">
        <f t="shared" si="410"/>
        <v>ACK</v>
      </c>
    </row>
    <row r="6536" spans="1:18" x14ac:dyDescent="0.25">
      <c r="A6536" s="12">
        <f t="shared" si="408"/>
        <v>44794.235170115739</v>
      </c>
      <c r="B6536" s="8" t="str">
        <f t="shared" si="409"/>
        <v>→</v>
      </c>
      <c r="C6536" s="10">
        <f t="shared" si="411"/>
        <v>0.111</v>
      </c>
      <c r="D6536" s="2">
        <v>1661024318698</v>
      </c>
      <c r="E6536" t="s">
        <v>0</v>
      </c>
      <c r="F6536" s="1">
        <v>5</v>
      </c>
      <c r="G6536" s="1">
        <v>21</v>
      </c>
      <c r="H6536" s="1">
        <v>31</v>
      </c>
      <c r="I6536" s="1">
        <v>8</v>
      </c>
      <c r="J6536" s="1" t="s">
        <v>16</v>
      </c>
      <c r="K6536" s="1" t="s">
        <v>75</v>
      </c>
      <c r="R6536" t="str">
        <f t="shared" si="410"/>
        <v>UNKNOWN 8</v>
      </c>
    </row>
    <row r="6537" spans="1:18" x14ac:dyDescent="0.25">
      <c r="A6537" s="12">
        <f t="shared" si="408"/>
        <v>44794.235171712957</v>
      </c>
      <c r="B6537" s="8" t="str">
        <f t="shared" si="409"/>
        <v>←</v>
      </c>
      <c r="C6537" s="10">
        <f t="shared" si="411"/>
        <v>0.13800000000000001</v>
      </c>
      <c r="D6537" s="2">
        <v>1661024318836</v>
      </c>
      <c r="E6537" t="s">
        <v>0</v>
      </c>
      <c r="F6537" s="1">
        <v>5</v>
      </c>
      <c r="G6537" s="1">
        <v>31</v>
      </c>
      <c r="H6537" s="1">
        <v>21</v>
      </c>
      <c r="I6537" s="1" t="s">
        <v>7</v>
      </c>
      <c r="J6537" s="1">
        <v>3</v>
      </c>
      <c r="K6537" s="1" t="s">
        <v>8</v>
      </c>
      <c r="R6537" t="str">
        <f t="shared" si="410"/>
        <v>ACK</v>
      </c>
    </row>
    <row r="6538" spans="1:18" x14ac:dyDescent="0.25">
      <c r="A6538" s="12">
        <f t="shared" si="408"/>
        <v>44794.23517284722</v>
      </c>
      <c r="B6538" s="8" t="str">
        <f t="shared" si="409"/>
        <v>→</v>
      </c>
      <c r="C6538" s="10">
        <f t="shared" si="411"/>
        <v>9.8000000000000004E-2</v>
      </c>
      <c r="D6538" s="2">
        <v>1661024318934</v>
      </c>
      <c r="E6538" t="s">
        <v>0</v>
      </c>
      <c r="F6538" s="1">
        <v>6</v>
      </c>
      <c r="G6538" s="1">
        <v>21</v>
      </c>
      <c r="H6538" s="1">
        <v>31</v>
      </c>
      <c r="I6538" s="1" t="s">
        <v>43</v>
      </c>
      <c r="J6538" s="1">
        <v>0</v>
      </c>
      <c r="K6538" s="1" t="s">
        <v>73</v>
      </c>
      <c r="L6538" s="1" t="s">
        <v>102</v>
      </c>
      <c r="R6538" t="str">
        <f t="shared" si="410"/>
        <v>FAN SPEED Fan:Off</v>
      </c>
    </row>
    <row r="6539" spans="1:18" x14ac:dyDescent="0.25">
      <c r="A6539" s="12">
        <f t="shared" si="408"/>
        <v>44794.235174062494</v>
      </c>
      <c r="B6539" s="8" t="str">
        <f t="shared" si="409"/>
        <v>←</v>
      </c>
      <c r="C6539" s="10">
        <f t="shared" si="411"/>
        <v>0.105</v>
      </c>
      <c r="D6539" s="2">
        <v>1661024319039</v>
      </c>
      <c r="E6539" t="s">
        <v>0</v>
      </c>
      <c r="F6539" s="1">
        <v>5</v>
      </c>
      <c r="G6539" s="1">
        <v>31</v>
      </c>
      <c r="H6539" s="1">
        <v>21</v>
      </c>
      <c r="I6539" s="1" t="s">
        <v>7</v>
      </c>
      <c r="J6539" s="1">
        <v>3</v>
      </c>
      <c r="K6539" s="1" t="s">
        <v>8</v>
      </c>
      <c r="R6539" t="str">
        <f t="shared" si="410"/>
        <v>ACK</v>
      </c>
    </row>
    <row r="6540" spans="1:18" x14ac:dyDescent="0.25">
      <c r="A6540" s="12">
        <f t="shared" si="408"/>
        <v>44794.235175312497</v>
      </c>
      <c r="B6540" s="8" t="str">
        <f t="shared" si="409"/>
        <v>→</v>
      </c>
      <c r="C6540" s="10">
        <f t="shared" si="411"/>
        <v>0.108</v>
      </c>
      <c r="D6540" s="2">
        <v>1661024319147</v>
      </c>
      <c r="E6540" t="s">
        <v>0</v>
      </c>
      <c r="F6540" s="1">
        <v>5</v>
      </c>
      <c r="G6540" s="1">
        <v>21</v>
      </c>
      <c r="H6540" s="1">
        <v>31</v>
      </c>
      <c r="I6540" s="1">
        <v>6</v>
      </c>
      <c r="J6540" s="1">
        <v>60</v>
      </c>
      <c r="K6540" s="1">
        <v>83</v>
      </c>
      <c r="R6540" t="str">
        <f t="shared" si="410"/>
        <v>FURNACE STATUS REQUEST</v>
      </c>
    </row>
    <row r="6541" spans="1:18" x14ac:dyDescent="0.25">
      <c r="A6541" s="12">
        <f t="shared" si="408"/>
        <v>44794.23517699074</v>
      </c>
      <c r="B6541" s="8" t="str">
        <f t="shared" si="409"/>
        <v>←</v>
      </c>
      <c r="C6541" s="10">
        <f t="shared" si="411"/>
        <v>0.14499999999999999</v>
      </c>
      <c r="D6541" s="2">
        <v>1661024319292</v>
      </c>
      <c r="E6541" t="s">
        <v>0</v>
      </c>
      <c r="F6541" s="1">
        <v>9</v>
      </c>
      <c r="G6541" s="1">
        <v>31</v>
      </c>
      <c r="H6541" s="1">
        <v>21</v>
      </c>
      <c r="I6541" s="1" t="s">
        <v>1</v>
      </c>
      <c r="J6541" s="1">
        <v>0</v>
      </c>
      <c r="K6541" s="1">
        <v>0</v>
      </c>
      <c r="L6541" s="1">
        <v>0</v>
      </c>
      <c r="M6541" s="1">
        <v>0</v>
      </c>
      <c r="N6541" s="1" t="s">
        <v>26</v>
      </c>
      <c r="O6541" s="1" t="s">
        <v>27</v>
      </c>
      <c r="R6541" t="str">
        <f t="shared" si="410"/>
        <v>FURNACE STATUS RESPONSE Fan:0 Ignition:0 Burner:0 Unknown:0</v>
      </c>
    </row>
    <row r="6542" spans="1:18" x14ac:dyDescent="0.25">
      <c r="A6542" s="12">
        <f t="shared" si="408"/>
        <v>44794.235861793983</v>
      </c>
      <c r="B6542" s="8" t="str">
        <f t="shared" si="409"/>
        <v>→</v>
      </c>
      <c r="C6542" s="10">
        <f t="shared" si="411"/>
        <v>59.167000000000002</v>
      </c>
      <c r="D6542" s="2">
        <v>1661024378459</v>
      </c>
      <c r="E6542" t="s">
        <v>0</v>
      </c>
      <c r="F6542" s="1">
        <v>8</v>
      </c>
      <c r="G6542" s="1">
        <v>21</v>
      </c>
      <c r="H6542" s="1">
        <v>31</v>
      </c>
      <c r="I6542" s="1">
        <v>7</v>
      </c>
      <c r="J6542" s="1">
        <v>5</v>
      </c>
      <c r="K6542" s="1">
        <v>25</v>
      </c>
      <c r="L6542" s="1">
        <v>6</v>
      </c>
      <c r="M6542" s="1" t="s">
        <v>52</v>
      </c>
      <c r="N6542" s="1" t="s">
        <v>10</v>
      </c>
      <c r="R6542" t="str">
        <f t="shared" si="410"/>
        <v>TIME 5:37 Sun</v>
      </c>
    </row>
    <row r="6543" spans="1:18" x14ac:dyDescent="0.25">
      <c r="A6543" s="12">
        <f t="shared" si="408"/>
        <v>44794.235863182868</v>
      </c>
      <c r="B6543" s="8" t="str">
        <f t="shared" si="409"/>
        <v>←</v>
      </c>
      <c r="C6543" s="10">
        <f t="shared" si="411"/>
        <v>0.12</v>
      </c>
      <c r="D6543" s="2">
        <v>1661024378579</v>
      </c>
      <c r="E6543" t="s">
        <v>0</v>
      </c>
      <c r="F6543" s="1">
        <v>5</v>
      </c>
      <c r="G6543" s="1">
        <v>31</v>
      </c>
      <c r="H6543" s="1">
        <v>21</v>
      </c>
      <c r="I6543" s="1" t="s">
        <v>7</v>
      </c>
      <c r="J6543" s="1">
        <v>3</v>
      </c>
      <c r="K6543" s="1" t="s">
        <v>8</v>
      </c>
      <c r="R6543" t="str">
        <f t="shared" si="410"/>
        <v>ACK</v>
      </c>
    </row>
    <row r="6544" spans="1:18" x14ac:dyDescent="0.25">
      <c r="A6544" s="12">
        <f t="shared" si="408"/>
        <v>44794.235864351846</v>
      </c>
      <c r="B6544" s="8" t="str">
        <f t="shared" si="409"/>
        <v>→</v>
      </c>
      <c r="C6544" s="10">
        <f t="shared" si="411"/>
        <v>0.10100000000000001</v>
      </c>
      <c r="D6544" s="2">
        <v>1661024378680</v>
      </c>
      <c r="E6544" t="s">
        <v>0</v>
      </c>
      <c r="F6544" s="1">
        <v>5</v>
      </c>
      <c r="G6544" s="1">
        <v>21</v>
      </c>
      <c r="H6544" s="1">
        <v>31</v>
      </c>
      <c r="I6544" s="1">
        <v>8</v>
      </c>
      <c r="J6544" s="1" t="s">
        <v>16</v>
      </c>
      <c r="K6544" s="1" t="s">
        <v>75</v>
      </c>
      <c r="R6544" t="str">
        <f t="shared" si="410"/>
        <v>UNKNOWN 8</v>
      </c>
    </row>
    <row r="6545" spans="1:18" x14ac:dyDescent="0.25">
      <c r="A6545" s="12">
        <f t="shared" si="408"/>
        <v>44794.235865601848</v>
      </c>
      <c r="B6545" s="8" t="str">
        <f t="shared" si="409"/>
        <v>←</v>
      </c>
      <c r="C6545" s="10">
        <f t="shared" si="411"/>
        <v>0.108</v>
      </c>
      <c r="D6545" s="2">
        <v>1661024378788</v>
      </c>
      <c r="E6545" t="s">
        <v>0</v>
      </c>
      <c r="F6545" s="1">
        <v>5</v>
      </c>
      <c r="G6545" s="1">
        <v>31</v>
      </c>
      <c r="H6545" s="1">
        <v>21</v>
      </c>
      <c r="I6545" s="1" t="s">
        <v>7</v>
      </c>
      <c r="J6545" s="1">
        <v>3</v>
      </c>
      <c r="K6545" s="1" t="s">
        <v>8</v>
      </c>
      <c r="R6545" t="str">
        <f t="shared" si="410"/>
        <v>ACK</v>
      </c>
    </row>
    <row r="6546" spans="1:18" x14ac:dyDescent="0.25">
      <c r="A6546" s="12">
        <f t="shared" si="408"/>
        <v>44794.235866921292</v>
      </c>
      <c r="B6546" s="8" t="str">
        <f t="shared" si="409"/>
        <v>→</v>
      </c>
      <c r="C6546" s="10">
        <f t="shared" si="411"/>
        <v>0.114</v>
      </c>
      <c r="D6546" s="2">
        <v>1661024378902</v>
      </c>
      <c r="E6546" t="s">
        <v>0</v>
      </c>
      <c r="F6546" s="1">
        <v>6</v>
      </c>
      <c r="G6546" s="1">
        <v>21</v>
      </c>
      <c r="H6546" s="1">
        <v>31</v>
      </c>
      <c r="I6546" s="1" t="s">
        <v>43</v>
      </c>
      <c r="J6546" s="1">
        <v>0</v>
      </c>
      <c r="K6546" s="1" t="s">
        <v>73</v>
      </c>
      <c r="L6546" s="1" t="s">
        <v>102</v>
      </c>
      <c r="R6546" t="str">
        <f t="shared" si="410"/>
        <v>FAN SPEED Fan:Off</v>
      </c>
    </row>
    <row r="6547" spans="1:18" x14ac:dyDescent="0.25">
      <c r="A6547" s="12">
        <f t="shared" si="408"/>
        <v>44794.235868171294</v>
      </c>
      <c r="B6547" s="8" t="str">
        <f t="shared" si="409"/>
        <v>←</v>
      </c>
      <c r="C6547" s="10">
        <f t="shared" si="411"/>
        <v>0.108</v>
      </c>
      <c r="D6547" s="2">
        <v>1661024379010</v>
      </c>
      <c r="E6547" t="s">
        <v>0</v>
      </c>
      <c r="F6547" s="1">
        <v>5</v>
      </c>
      <c r="G6547" s="1">
        <v>31</v>
      </c>
      <c r="H6547" s="1">
        <v>21</v>
      </c>
      <c r="I6547" s="1" t="s">
        <v>7</v>
      </c>
      <c r="J6547" s="1">
        <v>3</v>
      </c>
      <c r="K6547" s="1" t="s">
        <v>8</v>
      </c>
      <c r="R6547" t="str">
        <f t="shared" si="410"/>
        <v>ACK</v>
      </c>
    </row>
    <row r="6548" spans="1:18" x14ac:dyDescent="0.25">
      <c r="A6548" s="12">
        <f t="shared" si="408"/>
        <v>44794.235869143515</v>
      </c>
      <c r="B6548" s="8" t="str">
        <f t="shared" si="409"/>
        <v>→</v>
      </c>
      <c r="C6548" s="10">
        <f t="shared" si="411"/>
        <v>8.4000000000000005E-2</v>
      </c>
      <c r="D6548" s="2">
        <v>1661024379094</v>
      </c>
      <c r="E6548" t="s">
        <v>0</v>
      </c>
      <c r="F6548" s="1">
        <v>5</v>
      </c>
      <c r="G6548" s="1">
        <v>21</v>
      </c>
      <c r="H6548" s="1">
        <v>31</v>
      </c>
      <c r="I6548" s="1">
        <v>6</v>
      </c>
      <c r="J6548" s="1">
        <v>60</v>
      </c>
      <c r="K6548" s="1">
        <v>83</v>
      </c>
      <c r="R6548" t="str">
        <f t="shared" si="410"/>
        <v>FURNACE STATUS REQUEST</v>
      </c>
    </row>
    <row r="6549" spans="1:18" x14ac:dyDescent="0.25">
      <c r="A6549" s="12">
        <f t="shared" si="408"/>
        <v>44794.23587099537</v>
      </c>
      <c r="B6549" s="8" t="str">
        <f t="shared" si="409"/>
        <v>←</v>
      </c>
      <c r="C6549" s="10">
        <f t="shared" si="411"/>
        <v>0.16</v>
      </c>
      <c r="D6549" s="2">
        <v>1661024379254</v>
      </c>
      <c r="E6549" t="s">
        <v>0</v>
      </c>
      <c r="F6549" s="1">
        <v>9</v>
      </c>
      <c r="G6549" s="1">
        <v>31</v>
      </c>
      <c r="H6549" s="1">
        <v>21</v>
      </c>
      <c r="I6549" s="1" t="s">
        <v>1</v>
      </c>
      <c r="J6549" s="1">
        <v>0</v>
      </c>
      <c r="K6549" s="1">
        <v>0</v>
      </c>
      <c r="L6549" s="1">
        <v>0</v>
      </c>
      <c r="M6549" s="1">
        <v>0</v>
      </c>
      <c r="N6549" s="1" t="s">
        <v>26</v>
      </c>
      <c r="O6549" s="1" t="s">
        <v>27</v>
      </c>
      <c r="R6549" t="str">
        <f t="shared" si="410"/>
        <v>FURNACE STATUS RESPONSE Fan:0 Ignition:0 Burner:0 Unknown:0</v>
      </c>
    </row>
    <row r="6550" spans="1:18" x14ac:dyDescent="0.25">
      <c r="A6550" s="12">
        <f t="shared" si="408"/>
        <v>44794.236556504628</v>
      </c>
      <c r="B6550" s="8" t="str">
        <f t="shared" si="409"/>
        <v>→</v>
      </c>
      <c r="C6550" s="10">
        <f t="shared" si="411"/>
        <v>59.228000000000002</v>
      </c>
      <c r="D6550" s="2">
        <v>1661024438482</v>
      </c>
      <c r="E6550" t="s">
        <v>0</v>
      </c>
      <c r="F6550" s="1">
        <v>8</v>
      </c>
      <c r="G6550" s="1">
        <v>21</v>
      </c>
      <c r="H6550" s="1">
        <v>31</v>
      </c>
      <c r="I6550" s="1">
        <v>7</v>
      </c>
      <c r="J6550" s="1">
        <v>5</v>
      </c>
      <c r="K6550" s="1">
        <v>26</v>
      </c>
      <c r="L6550" s="1">
        <v>6</v>
      </c>
      <c r="M6550" s="1" t="s">
        <v>53</v>
      </c>
      <c r="N6550" s="1" t="s">
        <v>10</v>
      </c>
      <c r="R6550" t="str">
        <f t="shared" si="410"/>
        <v>TIME 5:38 Sun</v>
      </c>
    </row>
    <row r="6551" spans="1:18" x14ac:dyDescent="0.25">
      <c r="A6551" s="12">
        <f t="shared" si="408"/>
        <v>44794.23655793981</v>
      </c>
      <c r="B6551" s="8" t="str">
        <f t="shared" si="409"/>
        <v>←</v>
      </c>
      <c r="C6551" s="10">
        <f t="shared" si="411"/>
        <v>0.124</v>
      </c>
      <c r="D6551" s="2">
        <v>1661024438606</v>
      </c>
      <c r="E6551" t="s">
        <v>0</v>
      </c>
      <c r="F6551" s="1">
        <v>5</v>
      </c>
      <c r="G6551" s="1">
        <v>31</v>
      </c>
      <c r="H6551" s="1">
        <v>21</v>
      </c>
      <c r="I6551" s="1" t="s">
        <v>7</v>
      </c>
      <c r="J6551" s="1">
        <v>3</v>
      </c>
      <c r="K6551" s="1" t="s">
        <v>8</v>
      </c>
      <c r="R6551" t="str">
        <f t="shared" si="410"/>
        <v>ACK</v>
      </c>
    </row>
    <row r="6552" spans="1:18" x14ac:dyDescent="0.25">
      <c r="A6552" s="12">
        <f t="shared" si="408"/>
        <v>44794.236559247678</v>
      </c>
      <c r="B6552" s="8" t="str">
        <f t="shared" si="409"/>
        <v>→</v>
      </c>
      <c r="C6552" s="10">
        <f t="shared" si="411"/>
        <v>0.113</v>
      </c>
      <c r="D6552" s="2">
        <v>1661024438719</v>
      </c>
      <c r="E6552" t="s">
        <v>0</v>
      </c>
      <c r="F6552" s="1">
        <v>5</v>
      </c>
      <c r="G6552" s="1">
        <v>21</v>
      </c>
      <c r="H6552" s="1">
        <v>31</v>
      </c>
      <c r="I6552" s="1">
        <v>8</v>
      </c>
      <c r="J6552" s="1" t="s">
        <v>16</v>
      </c>
      <c r="K6552" s="1" t="s">
        <v>75</v>
      </c>
      <c r="R6552" t="str">
        <f t="shared" si="410"/>
        <v>UNKNOWN 8</v>
      </c>
    </row>
    <row r="6553" spans="1:18" x14ac:dyDescent="0.25">
      <c r="A6553" s="12">
        <f t="shared" si="408"/>
        <v>44794.236560798607</v>
      </c>
      <c r="B6553" s="8" t="str">
        <f t="shared" si="409"/>
        <v>←</v>
      </c>
      <c r="C6553" s="10">
        <f t="shared" si="411"/>
        <v>0.13400000000000001</v>
      </c>
      <c r="D6553" s="2">
        <v>1661024438853</v>
      </c>
      <c r="E6553" t="s">
        <v>0</v>
      </c>
      <c r="F6553" s="1">
        <v>5</v>
      </c>
      <c r="G6553" s="1">
        <v>31</v>
      </c>
      <c r="H6553" s="1">
        <v>21</v>
      </c>
      <c r="I6553" s="1" t="s">
        <v>7</v>
      </c>
      <c r="J6553" s="1">
        <v>3</v>
      </c>
      <c r="K6553" s="1" t="s">
        <v>8</v>
      </c>
      <c r="R6553" t="str">
        <f t="shared" si="410"/>
        <v>ACK</v>
      </c>
    </row>
    <row r="6554" spans="1:18" x14ac:dyDescent="0.25">
      <c r="A6554" s="12">
        <f t="shared" si="408"/>
        <v>44794.236562002312</v>
      </c>
      <c r="B6554" s="8" t="str">
        <f t="shared" si="409"/>
        <v>→</v>
      </c>
      <c r="C6554" s="10">
        <f t="shared" si="411"/>
        <v>0.104</v>
      </c>
      <c r="D6554" s="2">
        <v>1661024438957</v>
      </c>
      <c r="E6554" t="s">
        <v>0</v>
      </c>
      <c r="F6554" s="1">
        <v>6</v>
      </c>
      <c r="G6554" s="1">
        <v>21</v>
      </c>
      <c r="H6554" s="1">
        <v>31</v>
      </c>
      <c r="I6554" s="1" t="s">
        <v>43</v>
      </c>
      <c r="J6554" s="1">
        <v>0</v>
      </c>
      <c r="K6554" s="1" t="s">
        <v>73</v>
      </c>
      <c r="L6554" s="1" t="s">
        <v>102</v>
      </c>
      <c r="R6554" t="str">
        <f t="shared" si="410"/>
        <v>FAN SPEED Fan:Off</v>
      </c>
    </row>
    <row r="6555" spans="1:18" x14ac:dyDescent="0.25">
      <c r="A6555" s="12">
        <f t="shared" si="408"/>
        <v>44794.236563506944</v>
      </c>
      <c r="B6555" s="8" t="str">
        <f t="shared" si="409"/>
        <v>←</v>
      </c>
      <c r="C6555" s="10">
        <f t="shared" si="411"/>
        <v>0.13</v>
      </c>
      <c r="D6555" s="2">
        <v>1661024439087</v>
      </c>
      <c r="E6555" t="s">
        <v>0</v>
      </c>
      <c r="F6555" s="1">
        <v>5</v>
      </c>
      <c r="G6555" s="1">
        <v>31</v>
      </c>
      <c r="H6555" s="1">
        <v>21</v>
      </c>
      <c r="I6555" s="1" t="s">
        <v>7</v>
      </c>
      <c r="J6555" s="1">
        <v>3</v>
      </c>
      <c r="K6555" s="1" t="s">
        <v>8</v>
      </c>
      <c r="R6555" t="str">
        <f t="shared" si="410"/>
        <v>ACK</v>
      </c>
    </row>
    <row r="6556" spans="1:18" x14ac:dyDescent="0.25">
      <c r="A6556" s="12">
        <f t="shared" si="408"/>
        <v>44794.236564548606</v>
      </c>
      <c r="B6556" s="8" t="str">
        <f t="shared" si="409"/>
        <v>→</v>
      </c>
      <c r="C6556" s="10">
        <f t="shared" si="411"/>
        <v>0.09</v>
      </c>
      <c r="D6556" s="2">
        <v>1661024439177</v>
      </c>
      <c r="E6556" t="s">
        <v>0</v>
      </c>
      <c r="F6556" s="1">
        <v>5</v>
      </c>
      <c r="G6556" s="1">
        <v>21</v>
      </c>
      <c r="H6556" s="1">
        <v>31</v>
      </c>
      <c r="I6556" s="1">
        <v>6</v>
      </c>
      <c r="J6556" s="1">
        <v>60</v>
      </c>
      <c r="K6556" s="1">
        <v>83</v>
      </c>
      <c r="R6556" t="str">
        <f t="shared" si="410"/>
        <v>FURNACE STATUS REQUEST</v>
      </c>
    </row>
    <row r="6557" spans="1:18" x14ac:dyDescent="0.25">
      <c r="A6557" s="12">
        <f t="shared" si="408"/>
        <v>44794.236566446758</v>
      </c>
      <c r="B6557" s="8" t="str">
        <f t="shared" si="409"/>
        <v>←</v>
      </c>
      <c r="C6557" s="10">
        <f t="shared" si="411"/>
        <v>0.16400000000000001</v>
      </c>
      <c r="D6557" s="2">
        <v>1661024439341</v>
      </c>
      <c r="E6557" t="s">
        <v>0</v>
      </c>
      <c r="F6557" s="1">
        <v>9</v>
      </c>
      <c r="G6557" s="1">
        <v>31</v>
      </c>
      <c r="H6557" s="1">
        <v>21</v>
      </c>
      <c r="I6557" s="1" t="s">
        <v>1</v>
      </c>
      <c r="J6557" s="1">
        <v>0</v>
      </c>
      <c r="K6557" s="1">
        <v>0</v>
      </c>
      <c r="L6557" s="1">
        <v>0</v>
      </c>
      <c r="M6557" s="1">
        <v>0</v>
      </c>
      <c r="N6557" s="1" t="s">
        <v>26</v>
      </c>
      <c r="O6557" s="1" t="s">
        <v>27</v>
      </c>
      <c r="R6557" t="str">
        <f t="shared" si="410"/>
        <v>FURNACE STATUS RESPONSE Fan:0 Ignition:0 Burner:0 Unknown:0</v>
      </c>
    </row>
    <row r="6558" spans="1:18" x14ac:dyDescent="0.25">
      <c r="A6558" s="12">
        <f t="shared" si="408"/>
        <v>44794.237250868049</v>
      </c>
      <c r="B6558" s="8" t="str">
        <f t="shared" si="409"/>
        <v>→</v>
      </c>
      <c r="C6558" s="10">
        <f t="shared" si="411"/>
        <v>59.134</v>
      </c>
      <c r="D6558" s="2">
        <v>1661024498475</v>
      </c>
      <c r="E6558" t="s">
        <v>0</v>
      </c>
      <c r="F6558" s="1">
        <v>8</v>
      </c>
      <c r="G6558" s="1">
        <v>21</v>
      </c>
      <c r="H6558" s="1">
        <v>31</v>
      </c>
      <c r="I6558" s="1">
        <v>7</v>
      </c>
      <c r="J6558" s="1">
        <v>5</v>
      </c>
      <c r="K6558" s="1">
        <v>27</v>
      </c>
      <c r="L6558" s="1">
        <v>6</v>
      </c>
      <c r="M6558" s="1">
        <v>46</v>
      </c>
      <c r="N6558" s="1">
        <v>9</v>
      </c>
      <c r="R6558" t="str">
        <f t="shared" si="410"/>
        <v>TIME 5:39 Sun</v>
      </c>
    </row>
    <row r="6559" spans="1:18" x14ac:dyDescent="0.25">
      <c r="A6559" s="12">
        <f t="shared" si="408"/>
        <v>44794.23725223379</v>
      </c>
      <c r="B6559" s="8" t="str">
        <f t="shared" si="409"/>
        <v>←</v>
      </c>
      <c r="C6559" s="10">
        <f t="shared" si="411"/>
        <v>0.11799999999999999</v>
      </c>
      <c r="D6559" s="2">
        <v>1661024498593</v>
      </c>
      <c r="E6559" t="s">
        <v>0</v>
      </c>
      <c r="F6559" s="1">
        <v>5</v>
      </c>
      <c r="G6559" s="1">
        <v>31</v>
      </c>
      <c r="H6559" s="1">
        <v>21</v>
      </c>
      <c r="I6559" s="1" t="s">
        <v>7</v>
      </c>
      <c r="J6559" s="1">
        <v>3</v>
      </c>
      <c r="K6559" s="1" t="s">
        <v>8</v>
      </c>
      <c r="R6559" t="str">
        <f t="shared" si="410"/>
        <v>ACK</v>
      </c>
    </row>
    <row r="6560" spans="1:18" x14ac:dyDescent="0.25">
      <c r="A6560" s="12">
        <f t="shared" si="408"/>
        <v>44794.237253449071</v>
      </c>
      <c r="B6560" s="8" t="str">
        <f t="shared" si="409"/>
        <v>→</v>
      </c>
      <c r="C6560" s="10">
        <f t="shared" si="411"/>
        <v>0.105</v>
      </c>
      <c r="D6560" s="2">
        <v>1661024498698</v>
      </c>
      <c r="E6560" t="s">
        <v>0</v>
      </c>
      <c r="F6560" s="1">
        <v>5</v>
      </c>
      <c r="G6560" s="1">
        <v>21</v>
      </c>
      <c r="H6560" s="1">
        <v>31</v>
      </c>
      <c r="I6560" s="1">
        <v>8</v>
      </c>
      <c r="J6560" s="1" t="s">
        <v>16</v>
      </c>
      <c r="K6560" s="1" t="s">
        <v>75</v>
      </c>
      <c r="R6560" t="str">
        <f t="shared" si="410"/>
        <v>UNKNOWN 8</v>
      </c>
    </row>
    <row r="6561" spans="1:18" x14ac:dyDescent="0.25">
      <c r="A6561" s="12">
        <f t="shared" si="408"/>
        <v>44794.237254641201</v>
      </c>
      <c r="B6561" s="8" t="str">
        <f t="shared" si="409"/>
        <v>←</v>
      </c>
      <c r="C6561" s="10">
        <f t="shared" si="411"/>
        <v>0.10299999999999999</v>
      </c>
      <c r="D6561" s="2">
        <v>1661024498801</v>
      </c>
      <c r="E6561" t="s">
        <v>0</v>
      </c>
      <c r="F6561" s="1">
        <v>5</v>
      </c>
      <c r="G6561" s="1">
        <v>31</v>
      </c>
      <c r="H6561" s="1">
        <v>21</v>
      </c>
      <c r="I6561" s="1" t="s">
        <v>7</v>
      </c>
      <c r="J6561" s="1">
        <v>3</v>
      </c>
      <c r="K6561" s="1" t="s">
        <v>8</v>
      </c>
      <c r="R6561" t="str">
        <f t="shared" si="410"/>
        <v>ACK</v>
      </c>
    </row>
    <row r="6562" spans="1:18" x14ac:dyDescent="0.25">
      <c r="A6562" s="12">
        <f t="shared" si="408"/>
        <v>44794.237255740743</v>
      </c>
      <c r="B6562" s="8" t="str">
        <f t="shared" si="409"/>
        <v>→</v>
      </c>
      <c r="C6562" s="10">
        <f t="shared" si="411"/>
        <v>9.5000000000000001E-2</v>
      </c>
      <c r="D6562" s="2">
        <v>1661024498896</v>
      </c>
      <c r="E6562" t="s">
        <v>0</v>
      </c>
      <c r="F6562" s="1">
        <v>6</v>
      </c>
      <c r="G6562" s="1">
        <v>21</v>
      </c>
      <c r="H6562" s="1">
        <v>31</v>
      </c>
      <c r="I6562" s="1" t="s">
        <v>43</v>
      </c>
      <c r="J6562" s="1">
        <v>0</v>
      </c>
      <c r="K6562" s="1" t="s">
        <v>73</v>
      </c>
      <c r="L6562" s="1" t="s">
        <v>102</v>
      </c>
      <c r="R6562" t="str">
        <f t="shared" si="410"/>
        <v>FAN SPEED Fan:Off</v>
      </c>
    </row>
    <row r="6563" spans="1:18" x14ac:dyDescent="0.25">
      <c r="A6563" s="12">
        <f t="shared" si="408"/>
        <v>44794.237257175926</v>
      </c>
      <c r="B6563" s="8" t="str">
        <f t="shared" si="409"/>
        <v>←</v>
      </c>
      <c r="C6563" s="10">
        <f t="shared" si="411"/>
        <v>0.124</v>
      </c>
      <c r="D6563" s="2">
        <v>1661024499020</v>
      </c>
      <c r="E6563" t="s">
        <v>0</v>
      </c>
      <c r="F6563" s="1">
        <v>5</v>
      </c>
      <c r="G6563" s="1">
        <v>31</v>
      </c>
      <c r="H6563" s="1">
        <v>21</v>
      </c>
      <c r="I6563" s="1" t="s">
        <v>7</v>
      </c>
      <c r="J6563" s="1">
        <v>3</v>
      </c>
      <c r="K6563" s="1" t="s">
        <v>8</v>
      </c>
      <c r="R6563" t="str">
        <f t="shared" si="410"/>
        <v>ACK</v>
      </c>
    </row>
    <row r="6564" spans="1:18" x14ac:dyDescent="0.25">
      <c r="A6564" s="12">
        <f t="shared" si="408"/>
        <v>44794.237258182868</v>
      </c>
      <c r="B6564" s="8" t="str">
        <f t="shared" si="409"/>
        <v>→</v>
      </c>
      <c r="C6564" s="10">
        <f t="shared" si="411"/>
        <v>8.6999999999999994E-2</v>
      </c>
      <c r="D6564" s="2">
        <v>1661024499107</v>
      </c>
      <c r="E6564" t="s">
        <v>0</v>
      </c>
      <c r="F6564" s="1">
        <v>5</v>
      </c>
      <c r="G6564" s="1">
        <v>21</v>
      </c>
      <c r="H6564" s="1">
        <v>31</v>
      </c>
      <c r="I6564" s="1">
        <v>6</v>
      </c>
      <c r="J6564" s="1">
        <v>60</v>
      </c>
      <c r="K6564" s="1">
        <v>83</v>
      </c>
      <c r="R6564" t="str">
        <f t="shared" si="410"/>
        <v>FURNACE STATUS REQUEST</v>
      </c>
    </row>
    <row r="6565" spans="1:18" x14ac:dyDescent="0.25">
      <c r="A6565" s="12">
        <f t="shared" si="408"/>
        <v>44794.237259988418</v>
      </c>
      <c r="B6565" s="8" t="str">
        <f t="shared" si="409"/>
        <v>←</v>
      </c>
      <c r="C6565" s="10">
        <f t="shared" si="411"/>
        <v>0.156</v>
      </c>
      <c r="D6565" s="2">
        <v>1661024499263</v>
      </c>
      <c r="E6565" t="s">
        <v>0</v>
      </c>
      <c r="F6565" s="1">
        <v>9</v>
      </c>
      <c r="G6565" s="1">
        <v>31</v>
      </c>
      <c r="H6565" s="1">
        <v>21</v>
      </c>
      <c r="I6565" s="1" t="s">
        <v>1</v>
      </c>
      <c r="J6565" s="1">
        <v>0</v>
      </c>
      <c r="K6565" s="1">
        <v>0</v>
      </c>
      <c r="L6565" s="1">
        <v>0</v>
      </c>
      <c r="M6565" s="1">
        <v>0</v>
      </c>
      <c r="N6565" s="1" t="s">
        <v>26</v>
      </c>
      <c r="O6565" s="1" t="s">
        <v>27</v>
      </c>
      <c r="R6565" t="str">
        <f t="shared" si="410"/>
        <v>FURNACE STATUS RESPONSE Fan:0 Ignition:0 Burner:0 Unknown:0</v>
      </c>
    </row>
    <row r="6566" spans="1:18" x14ac:dyDescent="0.25">
      <c r="A6566" s="12">
        <f t="shared" si="408"/>
        <v>44794.237945381938</v>
      </c>
      <c r="B6566" s="8" t="str">
        <f t="shared" si="409"/>
        <v>→</v>
      </c>
      <c r="C6566" s="10">
        <f t="shared" si="411"/>
        <v>59.218000000000004</v>
      </c>
      <c r="D6566" s="2">
        <v>1661024558481</v>
      </c>
      <c r="E6566" t="s">
        <v>0</v>
      </c>
      <c r="F6566" s="1">
        <v>8</v>
      </c>
      <c r="G6566" s="1">
        <v>21</v>
      </c>
      <c r="H6566" s="1">
        <v>31</v>
      </c>
      <c r="I6566" s="1">
        <v>7</v>
      </c>
      <c r="J6566" s="1">
        <v>5</v>
      </c>
      <c r="K6566" s="1">
        <v>28</v>
      </c>
      <c r="L6566" s="1">
        <v>6</v>
      </c>
      <c r="M6566" s="1">
        <v>64</v>
      </c>
      <c r="N6566" s="1">
        <v>9</v>
      </c>
      <c r="R6566" t="str">
        <f t="shared" si="410"/>
        <v>TIME 5:40 Sun</v>
      </c>
    </row>
    <row r="6567" spans="1:18" x14ac:dyDescent="0.25">
      <c r="A6567" s="12">
        <f t="shared" si="408"/>
        <v>44794.237946828704</v>
      </c>
      <c r="B6567" s="8" t="str">
        <f t="shared" si="409"/>
        <v>←</v>
      </c>
      <c r="C6567" s="10">
        <f t="shared" si="411"/>
        <v>0.125</v>
      </c>
      <c r="D6567" s="2">
        <v>1661024558606</v>
      </c>
      <c r="E6567" t="s">
        <v>0</v>
      </c>
      <c r="F6567" s="1">
        <v>5</v>
      </c>
      <c r="G6567" s="1">
        <v>31</v>
      </c>
      <c r="H6567" s="1">
        <v>21</v>
      </c>
      <c r="I6567" s="1" t="s">
        <v>7</v>
      </c>
      <c r="J6567" s="1">
        <v>3</v>
      </c>
      <c r="K6567" s="1" t="s">
        <v>8</v>
      </c>
      <c r="R6567" t="str">
        <f t="shared" si="410"/>
        <v>ACK</v>
      </c>
    </row>
    <row r="6568" spans="1:18" x14ac:dyDescent="0.25">
      <c r="A6568" s="12">
        <f t="shared" si="408"/>
        <v>44794.237948217589</v>
      </c>
      <c r="B6568" s="8" t="str">
        <f t="shared" si="409"/>
        <v>→</v>
      </c>
      <c r="C6568" s="10">
        <f t="shared" si="411"/>
        <v>0.12</v>
      </c>
      <c r="D6568" s="2">
        <v>1661024558726</v>
      </c>
      <c r="E6568" t="s">
        <v>0</v>
      </c>
      <c r="F6568" s="1">
        <v>5</v>
      </c>
      <c r="G6568" s="1">
        <v>21</v>
      </c>
      <c r="H6568" s="1">
        <v>31</v>
      </c>
      <c r="I6568" s="1">
        <v>8</v>
      </c>
      <c r="J6568" s="1" t="s">
        <v>16</v>
      </c>
      <c r="K6568" s="1" t="s">
        <v>75</v>
      </c>
      <c r="R6568" t="str">
        <f t="shared" si="410"/>
        <v>UNKNOWN 8</v>
      </c>
    </row>
    <row r="6569" spans="1:18" x14ac:dyDescent="0.25">
      <c r="A6569" s="12">
        <f t="shared" si="408"/>
        <v>44794.237949675924</v>
      </c>
      <c r="B6569" s="8" t="str">
        <f t="shared" si="409"/>
        <v>←</v>
      </c>
      <c r="C6569" s="10">
        <f t="shared" si="411"/>
        <v>0.126</v>
      </c>
      <c r="D6569" s="2">
        <v>1661024558852</v>
      </c>
      <c r="E6569" t="s">
        <v>0</v>
      </c>
      <c r="F6569" s="1">
        <v>5</v>
      </c>
      <c r="G6569" s="1">
        <v>31</v>
      </c>
      <c r="H6569" s="1">
        <v>21</v>
      </c>
      <c r="I6569" s="1" t="s">
        <v>7</v>
      </c>
      <c r="J6569" s="1">
        <v>3</v>
      </c>
      <c r="K6569" s="1" t="s">
        <v>8</v>
      </c>
      <c r="R6569" t="str">
        <f t="shared" si="410"/>
        <v>ACK</v>
      </c>
    </row>
    <row r="6570" spans="1:18" x14ac:dyDescent="0.25">
      <c r="A6570" s="12">
        <f t="shared" si="408"/>
        <v>44794.237951076386</v>
      </c>
      <c r="B6570" s="8" t="str">
        <f t="shared" si="409"/>
        <v>→</v>
      </c>
      <c r="C6570" s="10">
        <f t="shared" si="411"/>
        <v>0.121</v>
      </c>
      <c r="D6570" s="2">
        <v>1661024558973</v>
      </c>
      <c r="E6570" t="s">
        <v>0</v>
      </c>
      <c r="F6570" s="1">
        <v>6</v>
      </c>
      <c r="G6570" s="1">
        <v>21</v>
      </c>
      <c r="H6570" s="1">
        <v>31</v>
      </c>
      <c r="I6570" s="1" t="s">
        <v>43</v>
      </c>
      <c r="J6570" s="1">
        <v>0</v>
      </c>
      <c r="K6570" s="1" t="s">
        <v>73</v>
      </c>
      <c r="L6570" s="1" t="s">
        <v>102</v>
      </c>
      <c r="R6570" t="str">
        <f t="shared" si="410"/>
        <v>FAN SPEED Fan:Off</v>
      </c>
    </row>
    <row r="6571" spans="1:18" x14ac:dyDescent="0.25">
      <c r="A6571" s="12">
        <f t="shared" si="408"/>
        <v>44794.2379521412</v>
      </c>
      <c r="B6571" s="8" t="str">
        <f t="shared" si="409"/>
        <v>←</v>
      </c>
      <c r="C6571" s="10">
        <f t="shared" si="411"/>
        <v>9.1999999999999998E-2</v>
      </c>
      <c r="D6571" s="2">
        <v>1661024559065</v>
      </c>
      <c r="E6571" t="s">
        <v>0</v>
      </c>
      <c r="F6571" s="1">
        <v>5</v>
      </c>
      <c r="G6571" s="1">
        <v>31</v>
      </c>
      <c r="H6571" s="1">
        <v>21</v>
      </c>
      <c r="I6571" s="1" t="s">
        <v>7</v>
      </c>
      <c r="J6571" s="1">
        <v>3</v>
      </c>
      <c r="K6571" s="1" t="s">
        <v>8</v>
      </c>
      <c r="R6571" t="str">
        <f t="shared" si="410"/>
        <v>ACK</v>
      </c>
    </row>
    <row r="6572" spans="1:18" x14ac:dyDescent="0.25">
      <c r="A6572" s="12">
        <f t="shared" si="408"/>
        <v>44794.237953206015</v>
      </c>
      <c r="B6572" s="8" t="str">
        <f t="shared" si="409"/>
        <v>→</v>
      </c>
      <c r="C6572" s="10">
        <f t="shared" si="411"/>
        <v>9.1999999999999998E-2</v>
      </c>
      <c r="D6572" s="2">
        <v>1661024559157</v>
      </c>
      <c r="E6572" t="s">
        <v>0</v>
      </c>
      <c r="F6572" s="1">
        <v>5</v>
      </c>
      <c r="G6572" s="1">
        <v>21</v>
      </c>
      <c r="H6572" s="1">
        <v>31</v>
      </c>
      <c r="I6572" s="1">
        <v>6</v>
      </c>
      <c r="J6572" s="1">
        <v>60</v>
      </c>
      <c r="K6572" s="1">
        <v>83</v>
      </c>
      <c r="R6572" t="str">
        <f t="shared" si="410"/>
        <v>FURNACE STATUS REQUEST</v>
      </c>
    </row>
    <row r="6573" spans="1:18" x14ac:dyDescent="0.25">
      <c r="A6573" s="12">
        <f t="shared" si="408"/>
        <v>44794.237954999997</v>
      </c>
      <c r="B6573" s="8" t="str">
        <f t="shared" si="409"/>
        <v>←</v>
      </c>
      <c r="C6573" s="10">
        <f t="shared" si="411"/>
        <v>0.155</v>
      </c>
      <c r="D6573" s="2">
        <v>1661024559312</v>
      </c>
      <c r="E6573" t="s">
        <v>0</v>
      </c>
      <c r="F6573" s="1">
        <v>9</v>
      </c>
      <c r="G6573" s="1">
        <v>31</v>
      </c>
      <c r="H6573" s="1">
        <v>21</v>
      </c>
      <c r="I6573" s="1" t="s">
        <v>1</v>
      </c>
      <c r="J6573" s="1">
        <v>0</v>
      </c>
      <c r="K6573" s="1">
        <v>0</v>
      </c>
      <c r="L6573" s="1">
        <v>0</v>
      </c>
      <c r="M6573" s="1">
        <v>0</v>
      </c>
      <c r="N6573" s="1" t="s">
        <v>26</v>
      </c>
      <c r="O6573" s="1" t="s">
        <v>27</v>
      </c>
      <c r="R6573" t="str">
        <f t="shared" si="410"/>
        <v>FURNACE STATUS RESPONSE Fan:0 Ignition:0 Burner:0 Unknown:0</v>
      </c>
    </row>
    <row r="6574" spans="1:18" x14ac:dyDescent="0.25">
      <c r="A6574" s="12">
        <f t="shared" si="408"/>
        <v>44794.238639687501</v>
      </c>
      <c r="B6574" s="8" t="str">
        <f t="shared" si="409"/>
        <v>→</v>
      </c>
      <c r="C6574" s="10">
        <f t="shared" si="411"/>
        <v>59.156999999999996</v>
      </c>
      <c r="D6574" s="2">
        <v>1661024618469</v>
      </c>
      <c r="E6574" t="s">
        <v>0</v>
      </c>
      <c r="F6574" s="1">
        <v>8</v>
      </c>
      <c r="G6574" s="1">
        <v>21</v>
      </c>
      <c r="H6574" s="1">
        <v>31</v>
      </c>
      <c r="I6574" s="1">
        <v>7</v>
      </c>
      <c r="J6574" s="1">
        <v>5</v>
      </c>
      <c r="K6574" s="1">
        <v>29</v>
      </c>
      <c r="L6574" s="1">
        <v>6</v>
      </c>
      <c r="M6574" s="1" t="s">
        <v>54</v>
      </c>
      <c r="N6574" s="1" t="s">
        <v>10</v>
      </c>
      <c r="R6574" t="str">
        <f t="shared" si="410"/>
        <v>TIME 5:41 Sun</v>
      </c>
    </row>
    <row r="6575" spans="1:18" x14ac:dyDescent="0.25">
      <c r="A6575" s="12">
        <f t="shared" si="408"/>
        <v>44794.238641064811</v>
      </c>
      <c r="B6575" s="8" t="str">
        <f t="shared" si="409"/>
        <v>←</v>
      </c>
      <c r="C6575" s="10">
        <f t="shared" si="411"/>
        <v>0.11899999999999999</v>
      </c>
      <c r="D6575" s="2">
        <v>1661024618588</v>
      </c>
      <c r="E6575" t="s">
        <v>0</v>
      </c>
      <c r="F6575" s="1">
        <v>5</v>
      </c>
      <c r="G6575" s="1">
        <v>31</v>
      </c>
      <c r="H6575" s="1">
        <v>21</v>
      </c>
      <c r="I6575" s="1" t="s">
        <v>7</v>
      </c>
      <c r="J6575" s="1">
        <v>3</v>
      </c>
      <c r="K6575" s="1" t="s">
        <v>8</v>
      </c>
      <c r="R6575" t="str">
        <f t="shared" si="410"/>
        <v>ACK</v>
      </c>
    </row>
    <row r="6576" spans="1:18" x14ac:dyDescent="0.25">
      <c r="A6576" s="12">
        <f t="shared" si="408"/>
        <v>44794.238642442127</v>
      </c>
      <c r="B6576" s="8" t="str">
        <f t="shared" si="409"/>
        <v>→</v>
      </c>
      <c r="C6576" s="10">
        <f t="shared" si="411"/>
        <v>0.11899999999999999</v>
      </c>
      <c r="D6576" s="2">
        <v>1661024618707</v>
      </c>
      <c r="E6576" t="s">
        <v>0</v>
      </c>
      <c r="F6576" s="1">
        <v>5</v>
      </c>
      <c r="G6576" s="1">
        <v>21</v>
      </c>
      <c r="H6576" s="1">
        <v>31</v>
      </c>
      <c r="I6576" s="1">
        <v>8</v>
      </c>
      <c r="J6576" s="1" t="s">
        <v>16</v>
      </c>
      <c r="K6576" s="1" t="s">
        <v>75</v>
      </c>
      <c r="R6576" t="str">
        <f t="shared" si="410"/>
        <v>UNKNOWN 8</v>
      </c>
    </row>
    <row r="6577" spans="1:18" x14ac:dyDescent="0.25">
      <c r="A6577" s="12">
        <f t="shared" si="408"/>
        <v>44794.238643796292</v>
      </c>
      <c r="B6577" s="8" t="str">
        <f t="shared" si="409"/>
        <v>←</v>
      </c>
      <c r="C6577" s="10">
        <f t="shared" si="411"/>
        <v>0.11700000000000001</v>
      </c>
      <c r="D6577" s="2">
        <v>1661024618824</v>
      </c>
      <c r="E6577" t="s">
        <v>0</v>
      </c>
      <c r="F6577" s="1">
        <v>5</v>
      </c>
      <c r="G6577" s="1">
        <v>31</v>
      </c>
      <c r="H6577" s="1">
        <v>21</v>
      </c>
      <c r="I6577" s="1" t="s">
        <v>7</v>
      </c>
      <c r="J6577" s="1">
        <v>3</v>
      </c>
      <c r="K6577" s="1" t="s">
        <v>8</v>
      </c>
      <c r="R6577" t="str">
        <f t="shared" si="410"/>
        <v>ACK</v>
      </c>
    </row>
    <row r="6578" spans="1:18" x14ac:dyDescent="0.25">
      <c r="A6578" s="12">
        <f t="shared" si="408"/>
        <v>44794.238644930556</v>
      </c>
      <c r="B6578" s="8" t="str">
        <f t="shared" si="409"/>
        <v>→</v>
      </c>
      <c r="C6578" s="10">
        <f t="shared" si="411"/>
        <v>9.8000000000000004E-2</v>
      </c>
      <c r="D6578" s="2">
        <v>1661024618922</v>
      </c>
      <c r="E6578" t="s">
        <v>0</v>
      </c>
      <c r="F6578" s="1">
        <v>6</v>
      </c>
      <c r="G6578" s="1">
        <v>21</v>
      </c>
      <c r="H6578" s="1">
        <v>31</v>
      </c>
      <c r="I6578" s="1" t="s">
        <v>43</v>
      </c>
      <c r="J6578" s="1">
        <v>0</v>
      </c>
      <c r="K6578" s="1" t="s">
        <v>73</v>
      </c>
      <c r="L6578" s="1" t="s">
        <v>102</v>
      </c>
      <c r="R6578" t="str">
        <f t="shared" si="410"/>
        <v>FAN SPEED Fan:Off</v>
      </c>
    </row>
    <row r="6579" spans="1:18" x14ac:dyDescent="0.25">
      <c r="A6579" s="12">
        <f t="shared" si="408"/>
        <v>44794.238646284721</v>
      </c>
      <c r="B6579" s="8" t="str">
        <f t="shared" si="409"/>
        <v>←</v>
      </c>
      <c r="C6579" s="10">
        <f t="shared" si="411"/>
        <v>0.11700000000000001</v>
      </c>
      <c r="D6579" s="2">
        <v>1661024619039</v>
      </c>
      <c r="E6579" t="s">
        <v>0</v>
      </c>
      <c r="F6579" s="1">
        <v>5</v>
      </c>
      <c r="G6579" s="1">
        <v>31</v>
      </c>
      <c r="H6579" s="1">
        <v>21</v>
      </c>
      <c r="I6579" s="1" t="s">
        <v>7</v>
      </c>
      <c r="J6579" s="1">
        <v>3</v>
      </c>
      <c r="K6579" s="1" t="s">
        <v>8</v>
      </c>
      <c r="R6579" t="str">
        <f t="shared" si="410"/>
        <v>ACK</v>
      </c>
    </row>
    <row r="6580" spans="1:18" x14ac:dyDescent="0.25">
      <c r="A6580" s="12">
        <f t="shared" si="408"/>
        <v>44794.238647326383</v>
      </c>
      <c r="B6580" s="8" t="str">
        <f t="shared" si="409"/>
        <v>→</v>
      </c>
      <c r="C6580" s="10">
        <f t="shared" si="411"/>
        <v>0.09</v>
      </c>
      <c r="D6580" s="2">
        <v>1661024619129</v>
      </c>
      <c r="E6580" t="s">
        <v>0</v>
      </c>
      <c r="F6580" s="1">
        <v>5</v>
      </c>
      <c r="G6580" s="1">
        <v>21</v>
      </c>
      <c r="H6580" s="1">
        <v>31</v>
      </c>
      <c r="I6580" s="1">
        <v>6</v>
      </c>
      <c r="J6580" s="1">
        <v>60</v>
      </c>
      <c r="K6580" s="1">
        <v>83</v>
      </c>
      <c r="R6580" t="str">
        <f t="shared" si="410"/>
        <v>FURNACE STATUS REQUEST</v>
      </c>
    </row>
    <row r="6581" spans="1:18" x14ac:dyDescent="0.25">
      <c r="A6581" s="12">
        <f t="shared" si="408"/>
        <v>44794.238649108789</v>
      </c>
      <c r="B6581" s="8" t="str">
        <f t="shared" si="409"/>
        <v>←</v>
      </c>
      <c r="C6581" s="10">
        <f t="shared" si="411"/>
        <v>0.154</v>
      </c>
      <c r="D6581" s="2">
        <v>1661024619283</v>
      </c>
      <c r="E6581" t="s">
        <v>0</v>
      </c>
      <c r="F6581" s="1">
        <v>9</v>
      </c>
      <c r="G6581" s="1">
        <v>31</v>
      </c>
      <c r="H6581" s="1">
        <v>21</v>
      </c>
      <c r="I6581" s="1" t="s">
        <v>1</v>
      </c>
      <c r="J6581" s="1">
        <v>0</v>
      </c>
      <c r="K6581" s="1">
        <v>0</v>
      </c>
      <c r="L6581" s="1">
        <v>0</v>
      </c>
      <c r="M6581" s="1">
        <v>0</v>
      </c>
      <c r="N6581" s="1" t="s">
        <v>26</v>
      </c>
      <c r="O6581" s="1" t="s">
        <v>27</v>
      </c>
      <c r="R6581" t="str">
        <f t="shared" si="410"/>
        <v>FURNACE STATUS RESPONSE Fan:0 Ignition:0 Burner:0 Unknown:0</v>
      </c>
    </row>
    <row r="6582" spans="1:18" x14ac:dyDescent="0.25">
      <c r="A6582" s="12">
        <f t="shared" si="408"/>
        <v>44794.239334710648</v>
      </c>
      <c r="B6582" s="8" t="str">
        <f t="shared" si="409"/>
        <v>→</v>
      </c>
      <c r="C6582" s="10">
        <f t="shared" si="411"/>
        <v>59.235999999999997</v>
      </c>
      <c r="D6582" s="2">
        <v>1661024678519</v>
      </c>
      <c r="E6582" t="s">
        <v>0</v>
      </c>
      <c r="F6582" s="1">
        <v>8</v>
      </c>
      <c r="G6582" s="1">
        <v>21</v>
      </c>
      <c r="H6582" s="1">
        <v>31</v>
      </c>
      <c r="I6582" s="1">
        <v>7</v>
      </c>
      <c r="J6582" s="1">
        <v>5</v>
      </c>
      <c r="K6582" s="1" t="s">
        <v>55</v>
      </c>
      <c r="L6582" s="1">
        <v>6</v>
      </c>
      <c r="M6582" s="1" t="s">
        <v>56</v>
      </c>
      <c r="N6582" s="1" t="s">
        <v>10</v>
      </c>
      <c r="R6582" t="str">
        <f t="shared" si="410"/>
        <v>TIME 5:42 Sun</v>
      </c>
    </row>
    <row r="6583" spans="1:18" x14ac:dyDescent="0.25">
      <c r="A6583" s="12">
        <f t="shared" si="408"/>
        <v>44794.23933585648</v>
      </c>
      <c r="B6583" s="8" t="str">
        <f t="shared" si="409"/>
        <v>←</v>
      </c>
      <c r="C6583" s="10">
        <f t="shared" si="411"/>
        <v>9.9000000000000005E-2</v>
      </c>
      <c r="D6583" s="2">
        <v>1661024678618</v>
      </c>
      <c r="E6583" t="s">
        <v>0</v>
      </c>
      <c r="F6583" s="1">
        <v>5</v>
      </c>
      <c r="G6583" s="1">
        <v>31</v>
      </c>
      <c r="H6583" s="1">
        <v>21</v>
      </c>
      <c r="I6583" s="1" t="s">
        <v>7</v>
      </c>
      <c r="J6583" s="1">
        <v>3</v>
      </c>
      <c r="K6583" s="1" t="s">
        <v>8</v>
      </c>
      <c r="R6583" t="str">
        <f t="shared" si="410"/>
        <v>ACK</v>
      </c>
    </row>
    <row r="6584" spans="1:18" x14ac:dyDescent="0.25">
      <c r="A6584" s="12">
        <f t="shared" si="408"/>
        <v>44794.239336979161</v>
      </c>
      <c r="B6584" s="8" t="str">
        <f t="shared" si="409"/>
        <v>→</v>
      </c>
      <c r="C6584" s="10">
        <f t="shared" si="411"/>
        <v>9.7000000000000003E-2</v>
      </c>
      <c r="D6584" s="2">
        <v>1661024678715</v>
      </c>
      <c r="E6584" t="s">
        <v>0</v>
      </c>
      <c r="F6584" s="1">
        <v>5</v>
      </c>
      <c r="G6584" s="1">
        <v>21</v>
      </c>
      <c r="H6584" s="1">
        <v>31</v>
      </c>
      <c r="I6584" s="1">
        <v>8</v>
      </c>
      <c r="J6584" s="1" t="s">
        <v>16</v>
      </c>
      <c r="K6584" s="1" t="s">
        <v>75</v>
      </c>
      <c r="R6584" t="str">
        <f t="shared" si="410"/>
        <v>UNKNOWN 8</v>
      </c>
    </row>
    <row r="6585" spans="1:18" x14ac:dyDescent="0.25">
      <c r="A6585" s="12">
        <f t="shared" si="408"/>
        <v>44794.239338263891</v>
      </c>
      <c r="B6585" s="8" t="str">
        <f t="shared" si="409"/>
        <v>←</v>
      </c>
      <c r="C6585" s="10">
        <f t="shared" si="411"/>
        <v>0.111</v>
      </c>
      <c r="D6585" s="2">
        <v>1661024678826</v>
      </c>
      <c r="E6585" t="s">
        <v>0</v>
      </c>
      <c r="F6585" s="1">
        <v>5</v>
      </c>
      <c r="G6585" s="1">
        <v>31</v>
      </c>
      <c r="H6585" s="1">
        <v>21</v>
      </c>
      <c r="I6585" s="1" t="s">
        <v>7</v>
      </c>
      <c r="J6585" s="1">
        <v>3</v>
      </c>
      <c r="K6585" s="1" t="s">
        <v>8</v>
      </c>
      <c r="R6585" t="str">
        <f t="shared" si="410"/>
        <v>ACK</v>
      </c>
    </row>
    <row r="6586" spans="1:18" x14ac:dyDescent="0.25">
      <c r="A6586" s="12">
        <f t="shared" si="408"/>
        <v>44794.239339386571</v>
      </c>
      <c r="B6586" s="8" t="str">
        <f t="shared" si="409"/>
        <v>→</v>
      </c>
      <c r="C6586" s="10">
        <f t="shared" si="411"/>
        <v>9.7000000000000003E-2</v>
      </c>
      <c r="D6586" s="2">
        <v>1661024678923</v>
      </c>
      <c r="E6586" t="s">
        <v>0</v>
      </c>
      <c r="F6586" s="1">
        <v>6</v>
      </c>
      <c r="G6586" s="1">
        <v>21</v>
      </c>
      <c r="H6586" s="1">
        <v>31</v>
      </c>
      <c r="I6586" s="1" t="s">
        <v>43</v>
      </c>
      <c r="J6586" s="1">
        <v>0</v>
      </c>
      <c r="K6586" s="1" t="s">
        <v>73</v>
      </c>
      <c r="L6586" s="1" t="s">
        <v>102</v>
      </c>
      <c r="R6586" t="str">
        <f t="shared" si="410"/>
        <v>FAN SPEED Fan:Off</v>
      </c>
    </row>
    <row r="6587" spans="1:18" x14ac:dyDescent="0.25">
      <c r="A6587" s="12">
        <f t="shared" si="408"/>
        <v>44794.23934064815</v>
      </c>
      <c r="B6587" s="8" t="str">
        <f t="shared" si="409"/>
        <v>←</v>
      </c>
      <c r="C6587" s="10">
        <f t="shared" si="411"/>
        <v>0.109</v>
      </c>
      <c r="D6587" s="2">
        <v>1661024679032</v>
      </c>
      <c r="E6587" t="s">
        <v>0</v>
      </c>
      <c r="F6587" s="1">
        <v>5</v>
      </c>
      <c r="G6587" s="1">
        <v>31</v>
      </c>
      <c r="H6587" s="1">
        <v>21</v>
      </c>
      <c r="I6587" s="1" t="s">
        <v>7</v>
      </c>
      <c r="J6587" s="1">
        <v>3</v>
      </c>
      <c r="K6587" s="1" t="s">
        <v>8</v>
      </c>
      <c r="R6587" t="str">
        <f t="shared" si="410"/>
        <v>ACK</v>
      </c>
    </row>
    <row r="6588" spans="1:18" x14ac:dyDescent="0.25">
      <c r="A6588" s="12">
        <f t="shared" si="408"/>
        <v>44794.239341817127</v>
      </c>
      <c r="B6588" s="8" t="str">
        <f t="shared" si="409"/>
        <v>→</v>
      </c>
      <c r="C6588" s="10">
        <f t="shared" si="411"/>
        <v>0.10100000000000001</v>
      </c>
      <c r="D6588" s="2">
        <v>1661024679133</v>
      </c>
      <c r="E6588" t="s">
        <v>0</v>
      </c>
      <c r="F6588" s="1">
        <v>5</v>
      </c>
      <c r="G6588" s="1">
        <v>21</v>
      </c>
      <c r="H6588" s="1">
        <v>31</v>
      </c>
      <c r="I6588" s="1">
        <v>6</v>
      </c>
      <c r="J6588" s="1">
        <v>60</v>
      </c>
      <c r="K6588" s="1">
        <v>83</v>
      </c>
      <c r="R6588" t="str">
        <f t="shared" si="410"/>
        <v>FURNACE STATUS REQUEST</v>
      </c>
    </row>
    <row r="6589" spans="1:18" x14ac:dyDescent="0.25">
      <c r="A6589" s="12">
        <f t="shared" si="408"/>
        <v>44794.239343668982</v>
      </c>
      <c r="B6589" s="8" t="str">
        <f t="shared" si="409"/>
        <v>←</v>
      </c>
      <c r="C6589" s="10">
        <f t="shared" si="411"/>
        <v>0.16</v>
      </c>
      <c r="D6589" s="2">
        <v>1661024679293</v>
      </c>
      <c r="E6589" t="s">
        <v>0</v>
      </c>
      <c r="F6589" s="1">
        <v>9</v>
      </c>
      <c r="G6589" s="1">
        <v>31</v>
      </c>
      <c r="H6589" s="1">
        <v>21</v>
      </c>
      <c r="I6589" s="1" t="s">
        <v>1</v>
      </c>
      <c r="J6589" s="1">
        <v>0</v>
      </c>
      <c r="K6589" s="1">
        <v>0</v>
      </c>
      <c r="L6589" s="1">
        <v>0</v>
      </c>
      <c r="M6589" s="1">
        <v>0</v>
      </c>
      <c r="N6589" s="1" t="s">
        <v>26</v>
      </c>
      <c r="O6589" s="1" t="s">
        <v>27</v>
      </c>
      <c r="R6589" t="str">
        <f t="shared" si="410"/>
        <v>FURNACE STATUS RESPONSE Fan:0 Ignition:0 Burner:0 Unknown:0</v>
      </c>
    </row>
    <row r="6590" spans="1:18" x14ac:dyDescent="0.25">
      <c r="A6590" s="12">
        <f t="shared" si="408"/>
        <v>44794.240028692126</v>
      </c>
      <c r="B6590" s="8" t="str">
        <f t="shared" si="409"/>
        <v>→</v>
      </c>
      <c r="C6590" s="10">
        <f t="shared" si="411"/>
        <v>59.186</v>
      </c>
      <c r="D6590" s="2">
        <v>1661024738479</v>
      </c>
      <c r="E6590" t="s">
        <v>0</v>
      </c>
      <c r="F6590" s="1">
        <v>8</v>
      </c>
      <c r="G6590" s="1">
        <v>21</v>
      </c>
      <c r="H6590" s="1">
        <v>31</v>
      </c>
      <c r="I6590" s="1">
        <v>7</v>
      </c>
      <c r="J6590" s="1">
        <v>5</v>
      </c>
      <c r="K6590" s="1" t="s">
        <v>57</v>
      </c>
      <c r="L6590" s="1">
        <v>6</v>
      </c>
      <c r="M6590" s="1" t="s">
        <v>21</v>
      </c>
      <c r="N6590" s="1">
        <v>9</v>
      </c>
      <c r="R6590" t="str">
        <f t="shared" si="410"/>
        <v>TIME 5:43 Sun</v>
      </c>
    </row>
    <row r="6591" spans="1:18" x14ac:dyDescent="0.25">
      <c r="A6591" s="12">
        <f t="shared" si="408"/>
        <v>44794.24002986111</v>
      </c>
      <c r="B6591" s="8" t="str">
        <f t="shared" si="409"/>
        <v>←</v>
      </c>
      <c r="C6591" s="10">
        <f t="shared" si="411"/>
        <v>0.10100000000000001</v>
      </c>
      <c r="D6591" s="2">
        <v>1661024738580</v>
      </c>
      <c r="E6591" t="s">
        <v>0</v>
      </c>
      <c r="F6591" s="1">
        <v>5</v>
      </c>
      <c r="G6591" s="1">
        <v>31</v>
      </c>
      <c r="H6591" s="1">
        <v>21</v>
      </c>
      <c r="I6591" s="1" t="s">
        <v>7</v>
      </c>
      <c r="J6591" s="1">
        <v>3</v>
      </c>
      <c r="K6591" s="1" t="s">
        <v>8</v>
      </c>
      <c r="R6591" t="str">
        <f t="shared" si="410"/>
        <v>ACK</v>
      </c>
    </row>
    <row r="6592" spans="1:18" x14ac:dyDescent="0.25">
      <c r="A6592" s="12">
        <f t="shared" si="408"/>
        <v>44794.240031030095</v>
      </c>
      <c r="B6592" s="8" t="str">
        <f t="shared" si="409"/>
        <v>→</v>
      </c>
      <c r="C6592" s="10">
        <f t="shared" si="411"/>
        <v>0.10100000000000001</v>
      </c>
      <c r="D6592" s="2">
        <v>1661024738681</v>
      </c>
      <c r="E6592" t="s">
        <v>0</v>
      </c>
      <c r="F6592" s="1">
        <v>5</v>
      </c>
      <c r="G6592" s="1">
        <v>21</v>
      </c>
      <c r="H6592" s="1">
        <v>31</v>
      </c>
      <c r="I6592" s="1">
        <v>8</v>
      </c>
      <c r="J6592" s="1" t="s">
        <v>16</v>
      </c>
      <c r="K6592" s="1" t="s">
        <v>75</v>
      </c>
      <c r="R6592" t="str">
        <f t="shared" si="410"/>
        <v>UNKNOWN 8</v>
      </c>
    </row>
    <row r="6593" spans="1:18" x14ac:dyDescent="0.25">
      <c r="A6593" s="12">
        <f t="shared" si="408"/>
        <v>44794.240032407404</v>
      </c>
      <c r="B6593" s="8" t="str">
        <f t="shared" si="409"/>
        <v>←</v>
      </c>
      <c r="C6593" s="10">
        <f t="shared" si="411"/>
        <v>0.11899999999999999</v>
      </c>
      <c r="D6593" s="2">
        <v>1661024738800</v>
      </c>
      <c r="E6593" t="s">
        <v>0</v>
      </c>
      <c r="F6593" s="1">
        <v>5</v>
      </c>
      <c r="G6593" s="1">
        <v>31</v>
      </c>
      <c r="H6593" s="1">
        <v>21</v>
      </c>
      <c r="I6593" s="1" t="s">
        <v>7</v>
      </c>
      <c r="J6593" s="1">
        <v>3</v>
      </c>
      <c r="K6593" s="1" t="s">
        <v>8</v>
      </c>
      <c r="R6593" t="str">
        <f t="shared" si="410"/>
        <v>ACK</v>
      </c>
    </row>
    <row r="6594" spans="1:18" x14ac:dyDescent="0.25">
      <c r="A6594" s="12">
        <f t="shared" si="408"/>
        <v>44794.240033680551</v>
      </c>
      <c r="B6594" s="8" t="str">
        <f t="shared" si="409"/>
        <v>→</v>
      </c>
      <c r="C6594" s="10">
        <f t="shared" si="411"/>
        <v>0.11</v>
      </c>
      <c r="D6594" s="2">
        <v>1661024738910</v>
      </c>
      <c r="E6594" t="s">
        <v>0</v>
      </c>
      <c r="F6594" s="1">
        <v>6</v>
      </c>
      <c r="G6594" s="1">
        <v>21</v>
      </c>
      <c r="H6594" s="1">
        <v>31</v>
      </c>
      <c r="I6594" s="1" t="s">
        <v>43</v>
      </c>
      <c r="J6594" s="1">
        <v>0</v>
      </c>
      <c r="K6594" s="1" t="s">
        <v>73</v>
      </c>
      <c r="L6594" s="1" t="s">
        <v>102</v>
      </c>
      <c r="R6594" t="str">
        <f t="shared" si="410"/>
        <v>FAN SPEED Fan:Off</v>
      </c>
    </row>
    <row r="6595" spans="1:18" x14ac:dyDescent="0.25">
      <c r="A6595" s="12">
        <f t="shared" ref="A6595:A6658" si="412">IF(ISNUMBER(D6595),D6595/(1000*60*60*24)+25569+10/24,"")</f>
        <v>44794.240035185183</v>
      </c>
      <c r="B6595" s="8" t="str">
        <f t="shared" ref="B6595:B6658" si="413">IF(ISNUMBER(D6595),IF(AND(G6595=21,H6595=31),"→",IF(AND(G6595=31,H6595=21),"←",IF(AND(G6595=21,H6595=0),"→→","Error"))),"")</f>
        <v>←</v>
      </c>
      <c r="C6595" s="10">
        <f t="shared" si="411"/>
        <v>0.13</v>
      </c>
      <c r="D6595" s="2">
        <v>1661024739040</v>
      </c>
      <c r="E6595" t="s">
        <v>0</v>
      </c>
      <c r="F6595" s="1">
        <v>5</v>
      </c>
      <c r="G6595" s="1">
        <v>31</v>
      </c>
      <c r="H6595" s="1">
        <v>21</v>
      </c>
      <c r="I6595" s="1" t="s">
        <v>7</v>
      </c>
      <c r="J6595" s="1">
        <v>3</v>
      </c>
      <c r="K6595" s="1" t="s">
        <v>8</v>
      </c>
      <c r="R6595" t="str">
        <f t="shared" ref="R6595:R6658" si="414">DECODEPACKET(E6595)</f>
        <v>ACK</v>
      </c>
    </row>
    <row r="6596" spans="1:18" x14ac:dyDescent="0.25">
      <c r="A6596" s="12">
        <f t="shared" si="412"/>
        <v>44794.240036053241</v>
      </c>
      <c r="B6596" s="8" t="str">
        <f t="shared" si="413"/>
        <v>→</v>
      </c>
      <c r="C6596" s="10">
        <f t="shared" ref="C6596:C6659" si="415">IF(AND(ISNUMBER(D6595), ISNUMBER(D6596)),(D6596-D6595)/1000,"")</f>
        <v>7.4999999999999997E-2</v>
      </c>
      <c r="D6596" s="2">
        <v>1661024739115</v>
      </c>
      <c r="E6596" t="s">
        <v>0</v>
      </c>
      <c r="F6596" s="1">
        <v>5</v>
      </c>
      <c r="G6596" s="1">
        <v>21</v>
      </c>
      <c r="H6596" s="1">
        <v>31</v>
      </c>
      <c r="I6596" s="1">
        <v>6</v>
      </c>
      <c r="J6596" s="1">
        <v>60</v>
      </c>
      <c r="K6596" s="1">
        <v>83</v>
      </c>
      <c r="R6596" t="str">
        <f t="shared" si="414"/>
        <v>FURNACE STATUS REQUEST</v>
      </c>
    </row>
    <row r="6597" spans="1:18" x14ac:dyDescent="0.25">
      <c r="A6597" s="12">
        <f t="shared" si="412"/>
        <v>44794.240037708332</v>
      </c>
      <c r="B6597" s="8" t="str">
        <f t="shared" si="413"/>
        <v>←</v>
      </c>
      <c r="C6597" s="10">
        <f t="shared" si="415"/>
        <v>0.14299999999999999</v>
      </c>
      <c r="D6597" s="2">
        <v>1661024739258</v>
      </c>
      <c r="E6597" t="s">
        <v>0</v>
      </c>
      <c r="F6597" s="1">
        <v>9</v>
      </c>
      <c r="G6597" s="1">
        <v>31</v>
      </c>
      <c r="H6597" s="1">
        <v>21</v>
      </c>
      <c r="I6597" s="1" t="s">
        <v>1</v>
      </c>
      <c r="J6597" s="1">
        <v>0</v>
      </c>
      <c r="K6597" s="1">
        <v>0</v>
      </c>
      <c r="L6597" s="1">
        <v>0</v>
      </c>
      <c r="M6597" s="1">
        <v>0</v>
      </c>
      <c r="N6597" s="1" t="s">
        <v>26</v>
      </c>
      <c r="O6597" s="1" t="s">
        <v>27</v>
      </c>
      <c r="R6597" t="str">
        <f t="shared" si="414"/>
        <v>FURNACE STATUS RESPONSE Fan:0 Ignition:0 Burner:0 Unknown:0</v>
      </c>
    </row>
    <row r="6598" spans="1:18" x14ac:dyDescent="0.25">
      <c r="A6598" s="12">
        <f t="shared" si="412"/>
        <v>44794.24072350694</v>
      </c>
      <c r="B6598" s="8" t="str">
        <f t="shared" si="413"/>
        <v>→</v>
      </c>
      <c r="C6598" s="10">
        <f t="shared" si="415"/>
        <v>59.253</v>
      </c>
      <c r="D6598" s="2">
        <v>1661024798511</v>
      </c>
      <c r="E6598" t="s">
        <v>0</v>
      </c>
      <c r="F6598" s="1">
        <v>8</v>
      </c>
      <c r="G6598" s="1">
        <v>21</v>
      </c>
      <c r="H6598" s="1">
        <v>31</v>
      </c>
      <c r="I6598" s="1">
        <v>7</v>
      </c>
      <c r="J6598" s="1">
        <v>5</v>
      </c>
      <c r="K6598" s="1" t="s">
        <v>58</v>
      </c>
      <c r="L6598" s="1">
        <v>6</v>
      </c>
      <c r="M6598" s="1" t="s">
        <v>59</v>
      </c>
      <c r="N6598" s="1" t="s">
        <v>10</v>
      </c>
      <c r="R6598" t="str">
        <f t="shared" si="414"/>
        <v>TIME 5:44 Sun</v>
      </c>
    </row>
    <row r="6599" spans="1:18" x14ac:dyDescent="0.25">
      <c r="A6599" s="12">
        <f t="shared" si="412"/>
        <v>44794.240724733791</v>
      </c>
      <c r="B6599" s="8" t="str">
        <f t="shared" si="413"/>
        <v>←</v>
      </c>
      <c r="C6599" s="10">
        <f t="shared" si="415"/>
        <v>0.106</v>
      </c>
      <c r="D6599" s="2">
        <v>1661024798617</v>
      </c>
      <c r="E6599" t="s">
        <v>0</v>
      </c>
      <c r="F6599" s="1">
        <v>5</v>
      </c>
      <c r="G6599" s="1">
        <v>31</v>
      </c>
      <c r="H6599" s="1">
        <v>21</v>
      </c>
      <c r="I6599" s="1" t="s">
        <v>7</v>
      </c>
      <c r="J6599" s="1">
        <v>3</v>
      </c>
      <c r="K6599" s="1" t="s">
        <v>8</v>
      </c>
      <c r="R6599" t="str">
        <f t="shared" si="414"/>
        <v>ACK</v>
      </c>
    </row>
    <row r="6600" spans="1:18" x14ac:dyDescent="0.25">
      <c r="A6600" s="12">
        <f t="shared" si="412"/>
        <v>44794.240725891206</v>
      </c>
      <c r="B6600" s="8" t="str">
        <f t="shared" si="413"/>
        <v>→</v>
      </c>
      <c r="C6600" s="10">
        <f t="shared" si="415"/>
        <v>0.1</v>
      </c>
      <c r="D6600" s="2">
        <v>1661024798717</v>
      </c>
      <c r="E6600" t="s">
        <v>0</v>
      </c>
      <c r="F6600" s="1">
        <v>5</v>
      </c>
      <c r="G6600" s="1">
        <v>21</v>
      </c>
      <c r="H6600" s="1">
        <v>31</v>
      </c>
      <c r="I6600" s="1">
        <v>8</v>
      </c>
      <c r="J6600" s="1" t="s">
        <v>16</v>
      </c>
      <c r="K6600" s="1" t="s">
        <v>75</v>
      </c>
      <c r="R6600" t="str">
        <f t="shared" si="414"/>
        <v>UNKNOWN 8</v>
      </c>
    </row>
    <row r="6601" spans="1:18" x14ac:dyDescent="0.25">
      <c r="A6601" s="12">
        <f t="shared" si="412"/>
        <v>44794.24072710648</v>
      </c>
      <c r="B6601" s="8" t="str">
        <f t="shared" si="413"/>
        <v>←</v>
      </c>
      <c r="C6601" s="10">
        <f t="shared" si="415"/>
        <v>0.105</v>
      </c>
      <c r="D6601" s="2">
        <v>1661024798822</v>
      </c>
      <c r="E6601" t="s">
        <v>0</v>
      </c>
      <c r="F6601" s="1">
        <v>5</v>
      </c>
      <c r="G6601" s="1">
        <v>31</v>
      </c>
      <c r="H6601" s="1">
        <v>21</v>
      </c>
      <c r="I6601" s="1" t="s">
        <v>7</v>
      </c>
      <c r="J6601" s="1">
        <v>3</v>
      </c>
      <c r="K6601" s="1" t="s">
        <v>8</v>
      </c>
      <c r="R6601" t="str">
        <f t="shared" si="414"/>
        <v>ACK</v>
      </c>
    </row>
    <row r="6602" spans="1:18" x14ac:dyDescent="0.25">
      <c r="A6602" s="12">
        <f t="shared" si="412"/>
        <v>44794.240728310186</v>
      </c>
      <c r="B6602" s="8" t="str">
        <f t="shared" si="413"/>
        <v>→</v>
      </c>
      <c r="C6602" s="10">
        <f t="shared" si="415"/>
        <v>0.104</v>
      </c>
      <c r="D6602" s="2">
        <v>1661024798926</v>
      </c>
      <c r="E6602" t="s">
        <v>0</v>
      </c>
      <c r="F6602" s="1">
        <v>6</v>
      </c>
      <c r="G6602" s="1">
        <v>21</v>
      </c>
      <c r="H6602" s="1">
        <v>31</v>
      </c>
      <c r="I6602" s="1" t="s">
        <v>43</v>
      </c>
      <c r="J6602" s="1">
        <v>0</v>
      </c>
      <c r="K6602" s="1" t="s">
        <v>73</v>
      </c>
      <c r="L6602" s="1" t="s">
        <v>102</v>
      </c>
      <c r="R6602" t="str">
        <f t="shared" si="414"/>
        <v>FAN SPEED Fan:Off</v>
      </c>
    </row>
    <row r="6603" spans="1:18" x14ac:dyDescent="0.25">
      <c r="A6603" s="12">
        <f t="shared" si="412"/>
        <v>44794.240729444442</v>
      </c>
      <c r="B6603" s="8" t="str">
        <f t="shared" si="413"/>
        <v>←</v>
      </c>
      <c r="C6603" s="10">
        <f t="shared" si="415"/>
        <v>9.8000000000000004E-2</v>
      </c>
      <c r="D6603" s="2">
        <v>1661024799024</v>
      </c>
      <c r="E6603" t="s">
        <v>0</v>
      </c>
      <c r="F6603" s="1">
        <v>5</v>
      </c>
      <c r="G6603" s="1">
        <v>31</v>
      </c>
      <c r="H6603" s="1">
        <v>21</v>
      </c>
      <c r="I6603" s="1" t="s">
        <v>7</v>
      </c>
      <c r="J6603" s="1">
        <v>3</v>
      </c>
      <c r="K6603" s="1" t="s">
        <v>8</v>
      </c>
      <c r="R6603" t="str">
        <f t="shared" si="414"/>
        <v>ACK</v>
      </c>
    </row>
    <row r="6604" spans="1:18" x14ac:dyDescent="0.25">
      <c r="A6604" s="12">
        <f t="shared" si="412"/>
        <v>44794.240730682868</v>
      </c>
      <c r="B6604" s="8" t="str">
        <f t="shared" si="413"/>
        <v>→</v>
      </c>
      <c r="C6604" s="10">
        <f t="shared" si="415"/>
        <v>0.107</v>
      </c>
      <c r="D6604" s="2">
        <v>1661024799131</v>
      </c>
      <c r="E6604" t="s">
        <v>0</v>
      </c>
      <c r="F6604" s="1">
        <v>5</v>
      </c>
      <c r="G6604" s="1">
        <v>21</v>
      </c>
      <c r="H6604" s="1">
        <v>31</v>
      </c>
      <c r="I6604" s="1">
        <v>6</v>
      </c>
      <c r="J6604" s="1">
        <v>60</v>
      </c>
      <c r="K6604" s="1">
        <v>83</v>
      </c>
      <c r="R6604" t="str">
        <f t="shared" si="414"/>
        <v>FURNACE STATUS REQUEST</v>
      </c>
    </row>
    <row r="6605" spans="1:18" x14ac:dyDescent="0.25">
      <c r="A6605" s="12">
        <f t="shared" si="412"/>
        <v>44794.240732453698</v>
      </c>
      <c r="B6605" s="8" t="str">
        <f t="shared" si="413"/>
        <v>←</v>
      </c>
      <c r="C6605" s="10">
        <f t="shared" si="415"/>
        <v>0.153</v>
      </c>
      <c r="D6605" s="2">
        <v>1661024799284</v>
      </c>
      <c r="E6605" t="s">
        <v>0</v>
      </c>
      <c r="F6605" s="1">
        <v>9</v>
      </c>
      <c r="G6605" s="1">
        <v>31</v>
      </c>
      <c r="H6605" s="1">
        <v>21</v>
      </c>
      <c r="I6605" s="1" t="s">
        <v>1</v>
      </c>
      <c r="J6605" s="1">
        <v>0</v>
      </c>
      <c r="K6605" s="1">
        <v>0</v>
      </c>
      <c r="L6605" s="1">
        <v>0</v>
      </c>
      <c r="M6605" s="1">
        <v>0</v>
      </c>
      <c r="N6605" s="1" t="s">
        <v>26</v>
      </c>
      <c r="O6605" s="1" t="s">
        <v>27</v>
      </c>
      <c r="R6605" t="str">
        <f t="shared" si="414"/>
        <v>FURNACE STATUS RESPONSE Fan:0 Ignition:0 Burner:0 Unknown:0</v>
      </c>
    </row>
    <row r="6606" spans="1:18" x14ac:dyDescent="0.25">
      <c r="A6606" s="12">
        <f t="shared" si="412"/>
        <v>44794.241417696758</v>
      </c>
      <c r="B6606" s="8" t="str">
        <f t="shared" si="413"/>
        <v>→</v>
      </c>
      <c r="C6606" s="10">
        <f t="shared" si="415"/>
        <v>59.204999999999998</v>
      </c>
      <c r="D6606" s="2">
        <v>1661024858489</v>
      </c>
      <c r="E6606" t="s">
        <v>0</v>
      </c>
      <c r="F6606" s="1">
        <v>8</v>
      </c>
      <c r="G6606" s="1">
        <v>21</v>
      </c>
      <c r="H6606" s="1">
        <v>31</v>
      </c>
      <c r="I6606" s="1">
        <v>7</v>
      </c>
      <c r="J6606" s="1">
        <v>5</v>
      </c>
      <c r="K6606" s="1" t="s">
        <v>60</v>
      </c>
      <c r="L6606" s="1">
        <v>6</v>
      </c>
      <c r="M6606" s="1" t="s">
        <v>61</v>
      </c>
      <c r="N6606" s="1">
        <v>9</v>
      </c>
      <c r="R6606" t="str">
        <f t="shared" si="414"/>
        <v>TIME 5:45 Sun</v>
      </c>
    </row>
    <row r="6607" spans="1:18" x14ac:dyDescent="0.25">
      <c r="A6607" s="12">
        <f t="shared" si="412"/>
        <v>44794.241418958329</v>
      </c>
      <c r="B6607" s="8" t="str">
        <f t="shared" si="413"/>
        <v>←</v>
      </c>
      <c r="C6607" s="10">
        <f t="shared" si="415"/>
        <v>0.109</v>
      </c>
      <c r="D6607" s="2">
        <v>1661024858598</v>
      </c>
      <c r="E6607" t="s">
        <v>0</v>
      </c>
      <c r="F6607" s="1">
        <v>5</v>
      </c>
      <c r="G6607" s="1">
        <v>31</v>
      </c>
      <c r="H6607" s="1">
        <v>21</v>
      </c>
      <c r="I6607" s="1" t="s">
        <v>7</v>
      </c>
      <c r="J6607" s="1">
        <v>3</v>
      </c>
      <c r="K6607" s="1" t="s">
        <v>8</v>
      </c>
      <c r="R6607" t="str">
        <f t="shared" si="414"/>
        <v>ACK</v>
      </c>
    </row>
    <row r="6608" spans="1:18" x14ac:dyDescent="0.25">
      <c r="A6608" s="12">
        <f t="shared" si="412"/>
        <v>44794.241420289349</v>
      </c>
      <c r="B6608" s="8" t="str">
        <f t="shared" si="413"/>
        <v>→</v>
      </c>
      <c r="C6608" s="10">
        <f t="shared" si="415"/>
        <v>0.115</v>
      </c>
      <c r="D6608" s="2">
        <v>1661024858713</v>
      </c>
      <c r="E6608" t="s">
        <v>0</v>
      </c>
      <c r="F6608" s="1">
        <v>5</v>
      </c>
      <c r="G6608" s="1">
        <v>21</v>
      </c>
      <c r="H6608" s="1">
        <v>31</v>
      </c>
      <c r="I6608" s="1">
        <v>8</v>
      </c>
      <c r="J6608" s="1" t="s">
        <v>16</v>
      </c>
      <c r="K6608" s="1" t="s">
        <v>75</v>
      </c>
      <c r="R6608" t="str">
        <f t="shared" si="414"/>
        <v>UNKNOWN 8</v>
      </c>
    </row>
    <row r="6609" spans="1:18" x14ac:dyDescent="0.25">
      <c r="A6609" s="12">
        <f t="shared" si="412"/>
        <v>44794.241421597217</v>
      </c>
      <c r="B6609" s="8" t="str">
        <f t="shared" si="413"/>
        <v>←</v>
      </c>
      <c r="C6609" s="10">
        <f t="shared" si="415"/>
        <v>0.113</v>
      </c>
      <c r="D6609" s="2">
        <v>1661024858826</v>
      </c>
      <c r="E6609" t="s">
        <v>0</v>
      </c>
      <c r="F6609" s="1">
        <v>5</v>
      </c>
      <c r="G6609" s="1">
        <v>31</v>
      </c>
      <c r="H6609" s="1">
        <v>21</v>
      </c>
      <c r="I6609" s="1" t="s">
        <v>7</v>
      </c>
      <c r="J6609" s="1">
        <v>3</v>
      </c>
      <c r="K6609" s="1" t="s">
        <v>8</v>
      </c>
      <c r="R6609" t="str">
        <f t="shared" si="414"/>
        <v>ACK</v>
      </c>
    </row>
    <row r="6610" spans="1:18" x14ac:dyDescent="0.25">
      <c r="A6610" s="12">
        <f t="shared" si="412"/>
        <v>44794.241422824074</v>
      </c>
      <c r="B6610" s="8" t="str">
        <f t="shared" si="413"/>
        <v>→</v>
      </c>
      <c r="C6610" s="10">
        <f t="shared" si="415"/>
        <v>0.106</v>
      </c>
      <c r="D6610" s="2">
        <v>1661024858932</v>
      </c>
      <c r="E6610" t="s">
        <v>0</v>
      </c>
      <c r="F6610" s="1">
        <v>6</v>
      </c>
      <c r="G6610" s="1">
        <v>21</v>
      </c>
      <c r="H6610" s="1">
        <v>31</v>
      </c>
      <c r="I6610" s="1" t="s">
        <v>43</v>
      </c>
      <c r="J6610" s="1">
        <v>0</v>
      </c>
      <c r="K6610" s="1" t="s">
        <v>73</v>
      </c>
      <c r="L6610" s="1" t="s">
        <v>102</v>
      </c>
      <c r="R6610" t="str">
        <f t="shared" si="414"/>
        <v>FAN SPEED Fan:Off</v>
      </c>
    </row>
    <row r="6611" spans="1:18" x14ac:dyDescent="0.25">
      <c r="A6611" s="12">
        <f t="shared" si="412"/>
        <v>44794.241424421292</v>
      </c>
      <c r="B6611" s="8" t="str">
        <f t="shared" si="413"/>
        <v>←</v>
      </c>
      <c r="C6611" s="10">
        <f t="shared" si="415"/>
        <v>0.13800000000000001</v>
      </c>
      <c r="D6611" s="2">
        <v>1661024859070</v>
      </c>
      <c r="E6611" t="s">
        <v>0</v>
      </c>
      <c r="F6611" s="1">
        <v>5</v>
      </c>
      <c r="G6611" s="1">
        <v>31</v>
      </c>
      <c r="H6611" s="1">
        <v>21</v>
      </c>
      <c r="I6611" s="1" t="s">
        <v>7</v>
      </c>
      <c r="J6611" s="1">
        <v>3</v>
      </c>
      <c r="K6611" s="1" t="s">
        <v>8</v>
      </c>
      <c r="R6611" t="str">
        <f t="shared" si="414"/>
        <v>ACK</v>
      </c>
    </row>
    <row r="6612" spans="1:18" x14ac:dyDescent="0.25">
      <c r="A6612" s="12">
        <f t="shared" si="412"/>
        <v>44794.241425462962</v>
      </c>
      <c r="B6612" s="8" t="str">
        <f t="shared" si="413"/>
        <v>→</v>
      </c>
      <c r="C6612" s="10">
        <f t="shared" si="415"/>
        <v>0.09</v>
      </c>
      <c r="D6612" s="2">
        <v>1661024859160</v>
      </c>
      <c r="E6612" t="s">
        <v>0</v>
      </c>
      <c r="F6612" s="1">
        <v>5</v>
      </c>
      <c r="G6612" s="1">
        <v>21</v>
      </c>
      <c r="H6612" s="1">
        <v>31</v>
      </c>
      <c r="I6612" s="1">
        <v>6</v>
      </c>
      <c r="J6612" s="1">
        <v>60</v>
      </c>
      <c r="K6612" s="1">
        <v>83</v>
      </c>
      <c r="R6612" t="str">
        <f t="shared" si="414"/>
        <v>FURNACE STATUS REQUEST</v>
      </c>
    </row>
    <row r="6613" spans="1:18" x14ac:dyDescent="0.25">
      <c r="A6613" s="12">
        <f t="shared" si="412"/>
        <v>44794.241427175926</v>
      </c>
      <c r="B6613" s="8" t="str">
        <f t="shared" si="413"/>
        <v>←</v>
      </c>
      <c r="C6613" s="10">
        <f t="shared" si="415"/>
        <v>0.14799999999999999</v>
      </c>
      <c r="D6613" s="2">
        <v>1661024859308</v>
      </c>
      <c r="E6613" t="s">
        <v>0</v>
      </c>
      <c r="F6613" s="1">
        <v>9</v>
      </c>
      <c r="G6613" s="1">
        <v>31</v>
      </c>
      <c r="H6613" s="1">
        <v>21</v>
      </c>
      <c r="I6613" s="1" t="s">
        <v>1</v>
      </c>
      <c r="J6613" s="1">
        <v>0</v>
      </c>
      <c r="K6613" s="1">
        <v>0</v>
      </c>
      <c r="L6613" s="1">
        <v>0</v>
      </c>
      <c r="M6613" s="1">
        <v>0</v>
      </c>
      <c r="N6613" s="1" t="s">
        <v>26</v>
      </c>
      <c r="O6613" s="1" t="s">
        <v>27</v>
      </c>
      <c r="R6613" t="str">
        <f t="shared" si="414"/>
        <v>FURNACE STATUS RESPONSE Fan:0 Ignition:0 Burner:0 Unknown:0</v>
      </c>
    </row>
    <row r="6614" spans="1:18" x14ac:dyDescent="0.25">
      <c r="A6614" s="12">
        <f t="shared" si="412"/>
        <v>44794.242112372682</v>
      </c>
      <c r="B6614" s="8" t="str">
        <f t="shared" si="413"/>
        <v>→</v>
      </c>
      <c r="C6614" s="10">
        <f t="shared" si="415"/>
        <v>59.201000000000001</v>
      </c>
      <c r="D6614" s="2">
        <v>1661024918509</v>
      </c>
      <c r="E6614" t="s">
        <v>0</v>
      </c>
      <c r="F6614" s="1">
        <v>8</v>
      </c>
      <c r="G6614" s="1">
        <v>21</v>
      </c>
      <c r="H6614" s="1">
        <v>31</v>
      </c>
      <c r="I6614" s="1">
        <v>7</v>
      </c>
      <c r="J6614" s="1">
        <v>5</v>
      </c>
      <c r="K6614" s="1" t="s">
        <v>62</v>
      </c>
      <c r="L6614" s="1">
        <v>6</v>
      </c>
      <c r="M6614" s="1">
        <v>70</v>
      </c>
      <c r="N6614" s="1">
        <v>9</v>
      </c>
      <c r="R6614" t="str">
        <f t="shared" si="414"/>
        <v>TIME 5:46 Sun</v>
      </c>
    </row>
    <row r="6615" spans="1:18" x14ac:dyDescent="0.25">
      <c r="A6615" s="12">
        <f t="shared" si="412"/>
        <v>44794.242113877313</v>
      </c>
      <c r="B6615" s="8" t="str">
        <f t="shared" si="413"/>
        <v>←</v>
      </c>
      <c r="C6615" s="10">
        <f t="shared" si="415"/>
        <v>0.13</v>
      </c>
      <c r="D6615" s="2">
        <v>1661024918639</v>
      </c>
      <c r="E6615" t="s">
        <v>0</v>
      </c>
      <c r="F6615" s="1">
        <v>5</v>
      </c>
      <c r="G6615" s="1">
        <v>31</v>
      </c>
      <c r="H6615" s="1">
        <v>21</v>
      </c>
      <c r="I6615" s="1" t="s">
        <v>7</v>
      </c>
      <c r="J6615" s="1">
        <v>3</v>
      </c>
      <c r="K6615" s="1" t="s">
        <v>8</v>
      </c>
      <c r="R6615" t="str">
        <f t="shared" si="414"/>
        <v>ACK</v>
      </c>
    </row>
    <row r="6616" spans="1:18" x14ac:dyDescent="0.25">
      <c r="A6616" s="12">
        <f t="shared" si="412"/>
        <v>44794.242114895831</v>
      </c>
      <c r="B6616" s="8" t="str">
        <f t="shared" si="413"/>
        <v>→</v>
      </c>
      <c r="C6616" s="10">
        <f t="shared" si="415"/>
        <v>8.7999999999999995E-2</v>
      </c>
      <c r="D6616" s="2">
        <v>1661024918727</v>
      </c>
      <c r="E6616" t="s">
        <v>0</v>
      </c>
      <c r="F6616" s="1">
        <v>5</v>
      </c>
      <c r="G6616" s="1">
        <v>21</v>
      </c>
      <c r="H6616" s="1">
        <v>31</v>
      </c>
      <c r="I6616" s="1">
        <v>8</v>
      </c>
      <c r="J6616" s="1" t="s">
        <v>16</v>
      </c>
      <c r="K6616" s="1" t="s">
        <v>75</v>
      </c>
      <c r="R6616" t="str">
        <f t="shared" si="414"/>
        <v>UNKNOWN 8</v>
      </c>
    </row>
    <row r="6617" spans="1:18" x14ac:dyDescent="0.25">
      <c r="A6617" s="12">
        <f t="shared" si="412"/>
        <v>44794.242116134257</v>
      </c>
      <c r="B6617" s="8" t="str">
        <f t="shared" si="413"/>
        <v>←</v>
      </c>
      <c r="C6617" s="10">
        <f t="shared" si="415"/>
        <v>0.107</v>
      </c>
      <c r="D6617" s="2">
        <v>1661024918834</v>
      </c>
      <c r="E6617" t="s">
        <v>0</v>
      </c>
      <c r="F6617" s="1">
        <v>5</v>
      </c>
      <c r="G6617" s="1">
        <v>31</v>
      </c>
      <c r="H6617" s="1">
        <v>21</v>
      </c>
      <c r="I6617" s="1" t="s">
        <v>7</v>
      </c>
      <c r="J6617" s="1">
        <v>3</v>
      </c>
      <c r="K6617" s="1" t="s">
        <v>8</v>
      </c>
      <c r="R6617" t="str">
        <f t="shared" si="414"/>
        <v>ACK</v>
      </c>
    </row>
    <row r="6618" spans="1:18" x14ac:dyDescent="0.25">
      <c r="A6618" s="12">
        <f t="shared" si="412"/>
        <v>44794.242117453701</v>
      </c>
      <c r="B6618" s="8" t="str">
        <f t="shared" si="413"/>
        <v>→</v>
      </c>
      <c r="C6618" s="10">
        <f t="shared" si="415"/>
        <v>0.114</v>
      </c>
      <c r="D6618" s="2">
        <v>1661024918948</v>
      </c>
      <c r="E6618" t="s">
        <v>0</v>
      </c>
      <c r="F6618" s="1">
        <v>6</v>
      </c>
      <c r="G6618" s="1">
        <v>21</v>
      </c>
      <c r="H6618" s="1">
        <v>31</v>
      </c>
      <c r="I6618" s="1" t="s">
        <v>43</v>
      </c>
      <c r="J6618" s="1">
        <v>0</v>
      </c>
      <c r="K6618" s="1" t="s">
        <v>73</v>
      </c>
      <c r="L6618" s="1" t="s">
        <v>102</v>
      </c>
      <c r="R6618" t="str">
        <f t="shared" si="414"/>
        <v>FAN SPEED Fan:Off</v>
      </c>
    </row>
    <row r="6619" spans="1:18" x14ac:dyDescent="0.25">
      <c r="A6619" s="12">
        <f t="shared" si="412"/>
        <v>44794.242118310183</v>
      </c>
      <c r="B6619" s="8" t="str">
        <f t="shared" si="413"/>
        <v>←</v>
      </c>
      <c r="C6619" s="10">
        <f t="shared" si="415"/>
        <v>7.3999999999999996E-2</v>
      </c>
      <c r="D6619" s="2">
        <v>1661024919022</v>
      </c>
      <c r="E6619" t="s">
        <v>0</v>
      </c>
      <c r="F6619" s="1">
        <v>5</v>
      </c>
      <c r="G6619" s="1">
        <v>31</v>
      </c>
      <c r="H6619" s="1">
        <v>21</v>
      </c>
      <c r="I6619" s="1" t="s">
        <v>7</v>
      </c>
      <c r="J6619" s="1">
        <v>3</v>
      </c>
      <c r="K6619" s="1" t="s">
        <v>8</v>
      </c>
      <c r="R6619" t="str">
        <f t="shared" si="414"/>
        <v>ACK</v>
      </c>
    </row>
    <row r="6620" spans="1:18" x14ac:dyDescent="0.25">
      <c r="A6620" s="12">
        <f t="shared" si="412"/>
        <v>44794.242119618058</v>
      </c>
      <c r="B6620" s="8" t="str">
        <f t="shared" si="413"/>
        <v>→</v>
      </c>
      <c r="C6620" s="10">
        <f t="shared" si="415"/>
        <v>0.113</v>
      </c>
      <c r="D6620" s="2">
        <v>1661024919135</v>
      </c>
      <c r="E6620" t="s">
        <v>0</v>
      </c>
      <c r="F6620" s="1">
        <v>5</v>
      </c>
      <c r="G6620" s="1">
        <v>21</v>
      </c>
      <c r="H6620" s="1">
        <v>31</v>
      </c>
      <c r="I6620" s="1">
        <v>6</v>
      </c>
      <c r="J6620" s="1">
        <v>60</v>
      </c>
      <c r="K6620" s="1">
        <v>83</v>
      </c>
      <c r="R6620" t="str">
        <f t="shared" si="414"/>
        <v>FURNACE STATUS REQUEST</v>
      </c>
    </row>
    <row r="6621" spans="1:18" x14ac:dyDescent="0.25">
      <c r="A6621" s="12">
        <f t="shared" si="412"/>
        <v>44794.242121539348</v>
      </c>
      <c r="B6621" s="8" t="str">
        <f t="shared" si="413"/>
        <v>←</v>
      </c>
      <c r="C6621" s="10">
        <f t="shared" si="415"/>
        <v>0.16600000000000001</v>
      </c>
      <c r="D6621" s="2">
        <v>1661024919301</v>
      </c>
      <c r="E6621" t="s">
        <v>0</v>
      </c>
      <c r="F6621" s="1">
        <v>9</v>
      </c>
      <c r="G6621" s="1">
        <v>31</v>
      </c>
      <c r="H6621" s="1">
        <v>21</v>
      </c>
      <c r="I6621" s="1" t="s">
        <v>1</v>
      </c>
      <c r="J6621" s="1">
        <v>0</v>
      </c>
      <c r="K6621" s="1">
        <v>0</v>
      </c>
      <c r="L6621" s="1">
        <v>0</v>
      </c>
      <c r="M6621" s="1">
        <v>0</v>
      </c>
      <c r="N6621" s="1" t="s">
        <v>26</v>
      </c>
      <c r="O6621" s="1" t="s">
        <v>27</v>
      </c>
      <c r="R6621" t="str">
        <f t="shared" si="414"/>
        <v>FURNACE STATUS RESPONSE Fan:0 Ignition:0 Burner:0 Unknown:0</v>
      </c>
    </row>
    <row r="6622" spans="1:18" x14ac:dyDescent="0.25">
      <c r="A6622" s="12">
        <f t="shared" si="412"/>
        <v>44794.242806759255</v>
      </c>
      <c r="B6622" s="8" t="str">
        <f t="shared" si="413"/>
        <v>→</v>
      </c>
      <c r="C6622" s="10">
        <f t="shared" si="415"/>
        <v>59.203000000000003</v>
      </c>
      <c r="D6622" s="2">
        <v>1661024978504</v>
      </c>
      <c r="E6622" t="s">
        <v>0</v>
      </c>
      <c r="F6622" s="1">
        <v>8</v>
      </c>
      <c r="G6622" s="1">
        <v>21</v>
      </c>
      <c r="H6622" s="1">
        <v>31</v>
      </c>
      <c r="I6622" s="1">
        <v>7</v>
      </c>
      <c r="J6622" s="1">
        <v>5</v>
      </c>
      <c r="K6622" s="1" t="s">
        <v>63</v>
      </c>
      <c r="L6622" s="1">
        <v>6</v>
      </c>
      <c r="M6622" s="1" t="s">
        <v>64</v>
      </c>
      <c r="N6622" s="1" t="s">
        <v>10</v>
      </c>
      <c r="R6622" t="str">
        <f t="shared" si="414"/>
        <v>TIME 5:47 Sun</v>
      </c>
    </row>
    <row r="6623" spans="1:18" x14ac:dyDescent="0.25">
      <c r="A6623" s="12">
        <f t="shared" si="412"/>
        <v>44794.242807800925</v>
      </c>
      <c r="B6623" s="8" t="str">
        <f t="shared" si="413"/>
        <v>←</v>
      </c>
      <c r="C6623" s="10">
        <f t="shared" si="415"/>
        <v>0.09</v>
      </c>
      <c r="D6623" s="2">
        <v>1661024978594</v>
      </c>
      <c r="E6623" t="s">
        <v>0</v>
      </c>
      <c r="F6623" s="1">
        <v>5</v>
      </c>
      <c r="G6623" s="1">
        <v>31</v>
      </c>
      <c r="H6623" s="1">
        <v>21</v>
      </c>
      <c r="I6623" s="1" t="s">
        <v>7</v>
      </c>
      <c r="J6623" s="1">
        <v>3</v>
      </c>
      <c r="K6623" s="1" t="s">
        <v>8</v>
      </c>
      <c r="R6623" t="str">
        <f t="shared" si="414"/>
        <v>ACK</v>
      </c>
    </row>
    <row r="6624" spans="1:18" x14ac:dyDescent="0.25">
      <c r="A6624" s="12">
        <f t="shared" si="412"/>
        <v>44794.242809259253</v>
      </c>
      <c r="B6624" s="8" t="str">
        <f t="shared" si="413"/>
        <v>→</v>
      </c>
      <c r="C6624" s="10">
        <f t="shared" si="415"/>
        <v>0.126</v>
      </c>
      <c r="D6624" s="2">
        <v>1661024978720</v>
      </c>
      <c r="E6624" t="s">
        <v>0</v>
      </c>
      <c r="F6624" s="1">
        <v>5</v>
      </c>
      <c r="G6624" s="1">
        <v>21</v>
      </c>
      <c r="H6624" s="1">
        <v>31</v>
      </c>
      <c r="I6624" s="1">
        <v>8</v>
      </c>
      <c r="J6624" s="1" t="s">
        <v>16</v>
      </c>
      <c r="K6624" s="1" t="s">
        <v>75</v>
      </c>
      <c r="R6624" t="str">
        <f t="shared" si="414"/>
        <v>UNKNOWN 8</v>
      </c>
    </row>
    <row r="6625" spans="1:18" x14ac:dyDescent="0.25">
      <c r="A6625" s="12">
        <f t="shared" si="412"/>
        <v>44794.242810752308</v>
      </c>
      <c r="B6625" s="8" t="str">
        <f t="shared" si="413"/>
        <v>←</v>
      </c>
      <c r="C6625" s="10">
        <f t="shared" si="415"/>
        <v>0.129</v>
      </c>
      <c r="D6625" s="2">
        <v>1661024978849</v>
      </c>
      <c r="E6625" t="s">
        <v>0</v>
      </c>
      <c r="F6625" s="1">
        <v>5</v>
      </c>
      <c r="G6625" s="1">
        <v>31</v>
      </c>
      <c r="H6625" s="1">
        <v>21</v>
      </c>
      <c r="I6625" s="1" t="s">
        <v>7</v>
      </c>
      <c r="J6625" s="1">
        <v>3</v>
      </c>
      <c r="K6625" s="1" t="s">
        <v>8</v>
      </c>
      <c r="R6625" t="str">
        <f t="shared" si="414"/>
        <v>ACK</v>
      </c>
    </row>
    <row r="6626" spans="1:18" x14ac:dyDescent="0.25">
      <c r="A6626" s="12">
        <f t="shared" si="412"/>
        <v>44794.242811886572</v>
      </c>
      <c r="B6626" s="8" t="str">
        <f t="shared" si="413"/>
        <v>→</v>
      </c>
      <c r="C6626" s="10">
        <f t="shared" si="415"/>
        <v>9.8000000000000004E-2</v>
      </c>
      <c r="D6626" s="2">
        <v>1661024978947</v>
      </c>
      <c r="E6626" t="s">
        <v>0</v>
      </c>
      <c r="F6626" s="1">
        <v>6</v>
      </c>
      <c r="G6626" s="1">
        <v>21</v>
      </c>
      <c r="H6626" s="1">
        <v>31</v>
      </c>
      <c r="I6626" s="1" t="s">
        <v>43</v>
      </c>
      <c r="J6626" s="1">
        <v>0</v>
      </c>
      <c r="K6626" s="1" t="s">
        <v>73</v>
      </c>
      <c r="L6626" s="1" t="s">
        <v>102</v>
      </c>
      <c r="R6626" t="str">
        <f t="shared" si="414"/>
        <v>FAN SPEED Fan:Off</v>
      </c>
    </row>
    <row r="6627" spans="1:18" x14ac:dyDescent="0.25">
      <c r="A6627" s="12">
        <f t="shared" si="412"/>
        <v>44794.242813553239</v>
      </c>
      <c r="B6627" s="8" t="str">
        <f t="shared" si="413"/>
        <v>←</v>
      </c>
      <c r="C6627" s="10">
        <f t="shared" si="415"/>
        <v>0.14399999999999999</v>
      </c>
      <c r="D6627" s="2">
        <v>1661024979091</v>
      </c>
      <c r="E6627" t="s">
        <v>0</v>
      </c>
      <c r="F6627" s="1">
        <v>5</v>
      </c>
      <c r="G6627" s="1">
        <v>31</v>
      </c>
      <c r="H6627" s="1">
        <v>21</v>
      </c>
      <c r="I6627" s="1" t="s">
        <v>7</v>
      </c>
      <c r="J6627" s="1">
        <v>3</v>
      </c>
      <c r="K6627" s="1" t="s">
        <v>8</v>
      </c>
      <c r="R6627" t="str">
        <f t="shared" si="414"/>
        <v>ACK</v>
      </c>
    </row>
    <row r="6628" spans="1:18" x14ac:dyDescent="0.25">
      <c r="A6628" s="12">
        <f t="shared" si="412"/>
        <v>44794.242814398145</v>
      </c>
      <c r="B6628" s="8" t="str">
        <f t="shared" si="413"/>
        <v>→</v>
      </c>
      <c r="C6628" s="10">
        <f t="shared" si="415"/>
        <v>7.2999999999999995E-2</v>
      </c>
      <c r="D6628" s="2">
        <v>1661024979164</v>
      </c>
      <c r="E6628" t="s">
        <v>0</v>
      </c>
      <c r="F6628" s="1">
        <v>5</v>
      </c>
      <c r="G6628" s="1">
        <v>21</v>
      </c>
      <c r="H6628" s="1">
        <v>31</v>
      </c>
      <c r="I6628" s="1">
        <v>6</v>
      </c>
      <c r="J6628" s="1">
        <v>60</v>
      </c>
      <c r="K6628" s="1">
        <v>83</v>
      </c>
      <c r="R6628" t="str">
        <f t="shared" si="414"/>
        <v>FURNACE STATUS REQUEST</v>
      </c>
    </row>
    <row r="6629" spans="1:18" x14ac:dyDescent="0.25">
      <c r="A6629" s="12">
        <f t="shared" si="412"/>
        <v>44794.242816319442</v>
      </c>
      <c r="B6629" s="8" t="str">
        <f t="shared" si="413"/>
        <v>←</v>
      </c>
      <c r="C6629" s="10">
        <f t="shared" si="415"/>
        <v>0.16600000000000001</v>
      </c>
      <c r="D6629" s="2">
        <v>1661024979330</v>
      </c>
      <c r="E6629" t="s">
        <v>0</v>
      </c>
      <c r="F6629" s="1">
        <v>9</v>
      </c>
      <c r="G6629" s="1">
        <v>31</v>
      </c>
      <c r="H6629" s="1">
        <v>21</v>
      </c>
      <c r="I6629" s="1" t="s">
        <v>1</v>
      </c>
      <c r="J6629" s="1">
        <v>0</v>
      </c>
      <c r="K6629" s="1">
        <v>0</v>
      </c>
      <c r="L6629" s="1">
        <v>0</v>
      </c>
      <c r="M6629" s="1">
        <v>0</v>
      </c>
      <c r="N6629" s="1" t="s">
        <v>26</v>
      </c>
      <c r="O6629" s="1" t="s">
        <v>27</v>
      </c>
      <c r="R6629" t="str">
        <f t="shared" si="414"/>
        <v>FURNACE STATUS RESPONSE Fan:0 Ignition:0 Burner:0 Unknown:0</v>
      </c>
    </row>
    <row r="6630" spans="1:18" x14ac:dyDescent="0.25">
      <c r="A6630" s="12">
        <f t="shared" si="412"/>
        <v>44794.243501319441</v>
      </c>
      <c r="B6630" s="8" t="str">
        <f t="shared" si="413"/>
        <v>→</v>
      </c>
      <c r="C6630" s="10">
        <f t="shared" si="415"/>
        <v>59.183999999999997</v>
      </c>
      <c r="D6630" s="2">
        <v>1661025038514</v>
      </c>
      <c r="E6630" t="s">
        <v>0</v>
      </c>
      <c r="F6630" s="1">
        <v>8</v>
      </c>
      <c r="G6630" s="1">
        <v>21</v>
      </c>
      <c r="H6630" s="1">
        <v>31</v>
      </c>
      <c r="I6630" s="1">
        <v>7</v>
      </c>
      <c r="J6630" s="1">
        <v>5</v>
      </c>
      <c r="K6630" s="1">
        <v>30</v>
      </c>
      <c r="L6630" s="1">
        <v>6</v>
      </c>
      <c r="M6630" s="1">
        <v>34</v>
      </c>
      <c r="N6630" s="1">
        <v>9</v>
      </c>
      <c r="R6630" t="str">
        <f t="shared" si="414"/>
        <v>TIME 5:48 Sun</v>
      </c>
    </row>
    <row r="6631" spans="1:18" x14ac:dyDescent="0.25">
      <c r="A6631" s="12">
        <f t="shared" si="412"/>
        <v>44794.243502777776</v>
      </c>
      <c r="B6631" s="8" t="str">
        <f t="shared" si="413"/>
        <v>←</v>
      </c>
      <c r="C6631" s="10">
        <f t="shared" si="415"/>
        <v>0.126</v>
      </c>
      <c r="D6631" s="2">
        <v>1661025038640</v>
      </c>
      <c r="E6631" t="s">
        <v>0</v>
      </c>
      <c r="F6631" s="1">
        <v>5</v>
      </c>
      <c r="G6631" s="1">
        <v>31</v>
      </c>
      <c r="H6631" s="1">
        <v>21</v>
      </c>
      <c r="I6631" s="1" t="s">
        <v>7</v>
      </c>
      <c r="J6631" s="1">
        <v>3</v>
      </c>
      <c r="K6631" s="1" t="s">
        <v>8</v>
      </c>
      <c r="R6631" t="str">
        <f t="shared" si="414"/>
        <v>ACK</v>
      </c>
    </row>
    <row r="6632" spans="1:18" x14ac:dyDescent="0.25">
      <c r="A6632" s="12">
        <f t="shared" si="412"/>
        <v>44794.24350373842</v>
      </c>
      <c r="B6632" s="8" t="str">
        <f t="shared" si="413"/>
        <v>→</v>
      </c>
      <c r="C6632" s="10">
        <f t="shared" si="415"/>
        <v>8.3000000000000004E-2</v>
      </c>
      <c r="D6632" s="2">
        <v>1661025038723</v>
      </c>
      <c r="E6632" t="s">
        <v>0</v>
      </c>
      <c r="F6632" s="1">
        <v>5</v>
      </c>
      <c r="G6632" s="1">
        <v>21</v>
      </c>
      <c r="H6632" s="1">
        <v>31</v>
      </c>
      <c r="I6632" s="1">
        <v>8</v>
      </c>
      <c r="J6632" s="1" t="s">
        <v>16</v>
      </c>
      <c r="K6632" s="1" t="s">
        <v>75</v>
      </c>
      <c r="R6632" t="str">
        <f t="shared" si="414"/>
        <v>UNKNOWN 8</v>
      </c>
    </row>
    <row r="6633" spans="1:18" x14ac:dyDescent="0.25">
      <c r="A6633" s="12">
        <f t="shared" si="412"/>
        <v>44794.243504918981</v>
      </c>
      <c r="B6633" s="8" t="str">
        <f t="shared" si="413"/>
        <v>←</v>
      </c>
      <c r="C6633" s="10">
        <f t="shared" si="415"/>
        <v>0.10199999999999999</v>
      </c>
      <c r="D6633" s="2">
        <v>1661025038825</v>
      </c>
      <c r="E6633" t="s">
        <v>0</v>
      </c>
      <c r="F6633" s="1">
        <v>5</v>
      </c>
      <c r="G6633" s="1">
        <v>31</v>
      </c>
      <c r="H6633" s="1">
        <v>21</v>
      </c>
      <c r="I6633" s="1" t="s">
        <v>7</v>
      </c>
      <c r="J6633" s="1">
        <v>3</v>
      </c>
      <c r="K6633" s="1" t="s">
        <v>8</v>
      </c>
      <c r="R6633" t="str">
        <f t="shared" si="414"/>
        <v>ACK</v>
      </c>
    </row>
    <row r="6634" spans="1:18" x14ac:dyDescent="0.25">
      <c r="A6634" s="12">
        <f t="shared" si="412"/>
        <v>44794.24350611111</v>
      </c>
      <c r="B6634" s="8" t="str">
        <f t="shared" si="413"/>
        <v>→</v>
      </c>
      <c r="C6634" s="10">
        <f t="shared" si="415"/>
        <v>0.10299999999999999</v>
      </c>
      <c r="D6634" s="2">
        <v>1661025038928</v>
      </c>
      <c r="E6634" t="s">
        <v>0</v>
      </c>
      <c r="F6634" s="1">
        <v>6</v>
      </c>
      <c r="G6634" s="1">
        <v>21</v>
      </c>
      <c r="H6634" s="1">
        <v>31</v>
      </c>
      <c r="I6634" s="1" t="s">
        <v>43</v>
      </c>
      <c r="J6634" s="1">
        <v>0</v>
      </c>
      <c r="K6634" s="1" t="s">
        <v>73</v>
      </c>
      <c r="L6634" s="1" t="s">
        <v>102</v>
      </c>
      <c r="R6634" t="str">
        <f t="shared" si="414"/>
        <v>FAN SPEED Fan:Off</v>
      </c>
    </row>
    <row r="6635" spans="1:18" x14ac:dyDescent="0.25">
      <c r="A6635" s="12">
        <f t="shared" si="412"/>
        <v>44794.243507696759</v>
      </c>
      <c r="B6635" s="8" t="str">
        <f t="shared" si="413"/>
        <v>←</v>
      </c>
      <c r="C6635" s="10">
        <f t="shared" si="415"/>
        <v>0.13700000000000001</v>
      </c>
      <c r="D6635" s="2">
        <v>1661025039065</v>
      </c>
      <c r="E6635" t="s">
        <v>0</v>
      </c>
      <c r="F6635" s="1">
        <v>5</v>
      </c>
      <c r="G6635" s="1">
        <v>31</v>
      </c>
      <c r="H6635" s="1">
        <v>21</v>
      </c>
      <c r="I6635" s="1" t="s">
        <v>7</v>
      </c>
      <c r="J6635" s="1">
        <v>3</v>
      </c>
      <c r="K6635" s="1" t="s">
        <v>8</v>
      </c>
      <c r="R6635" t="str">
        <f t="shared" si="414"/>
        <v>ACK</v>
      </c>
    </row>
    <row r="6636" spans="1:18" x14ac:dyDescent="0.25">
      <c r="A6636" s="12">
        <f t="shared" si="412"/>
        <v>44794.243508761567</v>
      </c>
      <c r="B6636" s="8" t="str">
        <f t="shared" si="413"/>
        <v>→</v>
      </c>
      <c r="C6636" s="10">
        <f t="shared" si="415"/>
        <v>9.1999999999999998E-2</v>
      </c>
      <c r="D6636" s="2">
        <v>1661025039157</v>
      </c>
      <c r="E6636" t="s">
        <v>0</v>
      </c>
      <c r="F6636" s="1">
        <v>5</v>
      </c>
      <c r="G6636" s="1">
        <v>21</v>
      </c>
      <c r="H6636" s="1">
        <v>31</v>
      </c>
      <c r="I6636" s="1">
        <v>6</v>
      </c>
      <c r="J6636" s="1">
        <v>60</v>
      </c>
      <c r="K6636" s="1">
        <v>83</v>
      </c>
      <c r="R6636" t="str">
        <f t="shared" si="414"/>
        <v>FURNACE STATUS REQUEST</v>
      </c>
    </row>
    <row r="6637" spans="1:18" x14ac:dyDescent="0.25">
      <c r="A6637" s="12">
        <f t="shared" si="412"/>
        <v>44794.243510624998</v>
      </c>
      <c r="B6637" s="8" t="str">
        <f t="shared" si="413"/>
        <v>←</v>
      </c>
      <c r="C6637" s="10">
        <f t="shared" si="415"/>
        <v>0.161</v>
      </c>
      <c r="D6637" s="2">
        <v>1661025039318</v>
      </c>
      <c r="E6637" t="s">
        <v>0</v>
      </c>
      <c r="F6637" s="1">
        <v>9</v>
      </c>
      <c r="G6637" s="1">
        <v>31</v>
      </c>
      <c r="H6637" s="1">
        <v>21</v>
      </c>
      <c r="I6637" s="1" t="s">
        <v>1</v>
      </c>
      <c r="J6637" s="1">
        <v>0</v>
      </c>
      <c r="K6637" s="1">
        <v>0</v>
      </c>
      <c r="L6637" s="1">
        <v>0</v>
      </c>
      <c r="M6637" s="1">
        <v>0</v>
      </c>
      <c r="N6637" s="1" t="s">
        <v>26</v>
      </c>
      <c r="O6637" s="1" t="s">
        <v>27</v>
      </c>
      <c r="R6637" t="str">
        <f t="shared" si="414"/>
        <v>FURNACE STATUS RESPONSE Fan:0 Ignition:0 Burner:0 Unknown:0</v>
      </c>
    </row>
    <row r="6638" spans="1:18" x14ac:dyDescent="0.25">
      <c r="A6638" s="12">
        <f t="shared" si="412"/>
        <v>44794.244195729167</v>
      </c>
      <c r="B6638" s="8" t="str">
        <f t="shared" si="413"/>
        <v>→</v>
      </c>
      <c r="C6638" s="10">
        <f t="shared" si="415"/>
        <v>59.192999999999998</v>
      </c>
      <c r="D6638" s="2">
        <v>1661025098511</v>
      </c>
      <c r="E6638" t="s">
        <v>0</v>
      </c>
      <c r="F6638" s="1">
        <v>8</v>
      </c>
      <c r="G6638" s="1">
        <v>21</v>
      </c>
      <c r="H6638" s="1">
        <v>31</v>
      </c>
      <c r="I6638" s="1">
        <v>7</v>
      </c>
      <c r="J6638" s="1">
        <v>5</v>
      </c>
      <c r="K6638" s="1">
        <v>31</v>
      </c>
      <c r="L6638" s="1">
        <v>6</v>
      </c>
      <c r="M6638" s="1" t="s">
        <v>65</v>
      </c>
      <c r="N6638" s="1" t="s">
        <v>10</v>
      </c>
      <c r="R6638" t="str">
        <f t="shared" si="414"/>
        <v>TIME 5:49 Sun</v>
      </c>
    </row>
    <row r="6639" spans="1:18" x14ac:dyDescent="0.25">
      <c r="A6639" s="12">
        <f t="shared" si="412"/>
        <v>44794.244197013883</v>
      </c>
      <c r="B6639" s="8" t="str">
        <f t="shared" si="413"/>
        <v>←</v>
      </c>
      <c r="C6639" s="10">
        <f t="shared" si="415"/>
        <v>0.111</v>
      </c>
      <c r="D6639" s="2">
        <v>1661025098622</v>
      </c>
      <c r="E6639" t="s">
        <v>0</v>
      </c>
      <c r="F6639" s="1">
        <v>5</v>
      </c>
      <c r="G6639" s="1">
        <v>31</v>
      </c>
      <c r="H6639" s="1">
        <v>21</v>
      </c>
      <c r="I6639" s="1" t="s">
        <v>7</v>
      </c>
      <c r="J6639" s="1">
        <v>3</v>
      </c>
      <c r="K6639" s="1" t="s">
        <v>8</v>
      </c>
      <c r="R6639" t="str">
        <f t="shared" si="414"/>
        <v>ACK</v>
      </c>
    </row>
    <row r="6640" spans="1:18" x14ac:dyDescent="0.25">
      <c r="A6640" s="12">
        <f t="shared" si="412"/>
        <v>44794.24419828703</v>
      </c>
      <c r="B6640" s="8" t="str">
        <f t="shared" si="413"/>
        <v>→</v>
      </c>
      <c r="C6640" s="10">
        <f t="shared" si="415"/>
        <v>0.11</v>
      </c>
      <c r="D6640" s="2">
        <v>1661025098732</v>
      </c>
      <c r="E6640" t="s">
        <v>0</v>
      </c>
      <c r="F6640" s="1">
        <v>5</v>
      </c>
      <c r="G6640" s="1">
        <v>21</v>
      </c>
      <c r="H6640" s="1">
        <v>31</v>
      </c>
      <c r="I6640" s="1">
        <v>8</v>
      </c>
      <c r="J6640" s="1" t="s">
        <v>16</v>
      </c>
      <c r="K6640" s="1" t="s">
        <v>75</v>
      </c>
      <c r="R6640" t="str">
        <f t="shared" si="414"/>
        <v>UNKNOWN 8</v>
      </c>
    </row>
    <row r="6641" spans="1:18" x14ac:dyDescent="0.25">
      <c r="A6641" s="12">
        <f t="shared" si="412"/>
        <v>44794.244199490735</v>
      </c>
      <c r="B6641" s="8" t="str">
        <f t="shared" si="413"/>
        <v>←</v>
      </c>
      <c r="C6641" s="10">
        <f t="shared" si="415"/>
        <v>0.104</v>
      </c>
      <c r="D6641" s="2">
        <v>1661025098836</v>
      </c>
      <c r="E6641" t="s">
        <v>0</v>
      </c>
      <c r="F6641" s="1">
        <v>5</v>
      </c>
      <c r="G6641" s="1">
        <v>31</v>
      </c>
      <c r="H6641" s="1">
        <v>21</v>
      </c>
      <c r="I6641" s="1" t="s">
        <v>7</v>
      </c>
      <c r="J6641" s="1">
        <v>3</v>
      </c>
      <c r="K6641" s="1" t="s">
        <v>8</v>
      </c>
      <c r="R6641" t="str">
        <f t="shared" si="414"/>
        <v>ACK</v>
      </c>
    </row>
    <row r="6642" spans="1:18" x14ac:dyDescent="0.25">
      <c r="A6642" s="12">
        <f t="shared" si="412"/>
        <v>44794.244200729161</v>
      </c>
      <c r="B6642" s="8" t="str">
        <f t="shared" si="413"/>
        <v>→</v>
      </c>
      <c r="C6642" s="10">
        <f t="shared" si="415"/>
        <v>0.107</v>
      </c>
      <c r="D6642" s="2">
        <v>1661025098943</v>
      </c>
      <c r="E6642" t="s">
        <v>0</v>
      </c>
      <c r="F6642" s="1">
        <v>6</v>
      </c>
      <c r="G6642" s="1">
        <v>21</v>
      </c>
      <c r="H6642" s="1">
        <v>31</v>
      </c>
      <c r="I6642" s="1" t="s">
        <v>43</v>
      </c>
      <c r="J6642" s="1">
        <v>0</v>
      </c>
      <c r="K6642" s="1" t="s">
        <v>73</v>
      </c>
      <c r="L6642" s="1" t="s">
        <v>102</v>
      </c>
      <c r="R6642" t="str">
        <f t="shared" si="414"/>
        <v>FAN SPEED Fan:Off</v>
      </c>
    </row>
    <row r="6643" spans="1:18" x14ac:dyDescent="0.25">
      <c r="A6643" s="12">
        <f t="shared" si="412"/>
        <v>44794.244202314811</v>
      </c>
      <c r="B6643" s="8" t="str">
        <f t="shared" si="413"/>
        <v>←</v>
      </c>
      <c r="C6643" s="10">
        <f t="shared" si="415"/>
        <v>0.13700000000000001</v>
      </c>
      <c r="D6643" s="2">
        <v>1661025099080</v>
      </c>
      <c r="E6643" t="s">
        <v>0</v>
      </c>
      <c r="F6643" s="1">
        <v>5</v>
      </c>
      <c r="G6643" s="1">
        <v>31</v>
      </c>
      <c r="H6643" s="1">
        <v>21</v>
      </c>
      <c r="I6643" s="1" t="s">
        <v>7</v>
      </c>
      <c r="J6643" s="1">
        <v>3</v>
      </c>
      <c r="K6643" s="1" t="s">
        <v>8</v>
      </c>
      <c r="R6643" t="str">
        <f t="shared" si="414"/>
        <v>ACK</v>
      </c>
    </row>
    <row r="6644" spans="1:18" x14ac:dyDescent="0.25">
      <c r="A6644" s="12">
        <f t="shared" si="412"/>
        <v>44794.244203275455</v>
      </c>
      <c r="B6644" s="8" t="str">
        <f t="shared" si="413"/>
        <v>→</v>
      </c>
      <c r="C6644" s="10">
        <f t="shared" si="415"/>
        <v>8.3000000000000004E-2</v>
      </c>
      <c r="D6644" s="2">
        <v>1661025099163</v>
      </c>
      <c r="E6644" t="s">
        <v>0</v>
      </c>
      <c r="F6644" s="1">
        <v>5</v>
      </c>
      <c r="G6644" s="1">
        <v>21</v>
      </c>
      <c r="H6644" s="1">
        <v>31</v>
      </c>
      <c r="I6644" s="1">
        <v>6</v>
      </c>
      <c r="J6644" s="1">
        <v>60</v>
      </c>
      <c r="K6644" s="1">
        <v>83</v>
      </c>
      <c r="R6644" t="str">
        <f t="shared" si="414"/>
        <v>FURNACE STATUS REQUEST</v>
      </c>
    </row>
    <row r="6645" spans="1:18" x14ac:dyDescent="0.25">
      <c r="A6645" s="12">
        <f t="shared" si="412"/>
        <v>44794.244204699069</v>
      </c>
      <c r="B6645" s="8" t="str">
        <f t="shared" si="413"/>
        <v>←</v>
      </c>
      <c r="C6645" s="10">
        <f t="shared" si="415"/>
        <v>0.123</v>
      </c>
      <c r="D6645" s="2">
        <v>1661025099286</v>
      </c>
      <c r="E6645" t="s">
        <v>0</v>
      </c>
      <c r="F6645" s="1">
        <v>9</v>
      </c>
      <c r="G6645" s="1">
        <v>31</v>
      </c>
      <c r="H6645" s="1">
        <v>21</v>
      </c>
      <c r="I6645" s="1" t="s">
        <v>1</v>
      </c>
      <c r="J6645" s="1">
        <v>0</v>
      </c>
      <c r="K6645" s="1">
        <v>0</v>
      </c>
      <c r="L6645" s="1">
        <v>0</v>
      </c>
      <c r="M6645" s="1">
        <v>0</v>
      </c>
      <c r="N6645" s="1" t="s">
        <v>26</v>
      </c>
      <c r="O6645" s="1" t="s">
        <v>27</v>
      </c>
      <c r="R6645" t="str">
        <f t="shared" si="414"/>
        <v>FURNACE STATUS RESPONSE Fan:0 Ignition:0 Burner:0 Unknown:0</v>
      </c>
    </row>
    <row r="6646" spans="1:18" x14ac:dyDescent="0.25">
      <c r="A6646" s="12">
        <f t="shared" si="412"/>
        <v>44794.244890312497</v>
      </c>
      <c r="B6646" s="8" t="str">
        <f t="shared" si="413"/>
        <v>→</v>
      </c>
      <c r="C6646" s="10">
        <f t="shared" si="415"/>
        <v>59.237000000000002</v>
      </c>
      <c r="D6646" s="2">
        <v>1661025158523</v>
      </c>
      <c r="E6646" t="s">
        <v>0</v>
      </c>
      <c r="F6646" s="1">
        <v>8</v>
      </c>
      <c r="G6646" s="1">
        <v>21</v>
      </c>
      <c r="H6646" s="1">
        <v>31</v>
      </c>
      <c r="I6646" s="1">
        <v>7</v>
      </c>
      <c r="J6646" s="1">
        <v>5</v>
      </c>
      <c r="K6646" s="1">
        <v>32</v>
      </c>
      <c r="L6646" s="1">
        <v>6</v>
      </c>
      <c r="M6646" s="1" t="s">
        <v>66</v>
      </c>
      <c r="N6646" s="1" t="s">
        <v>10</v>
      </c>
      <c r="R6646" t="str">
        <f t="shared" si="414"/>
        <v>TIME 5:50 Sun</v>
      </c>
    </row>
    <row r="6647" spans="1:18" x14ac:dyDescent="0.25">
      <c r="A6647" s="12">
        <f t="shared" si="412"/>
        <v>44794.2448917824</v>
      </c>
      <c r="B6647" s="8" t="str">
        <f t="shared" si="413"/>
        <v>←</v>
      </c>
      <c r="C6647" s="10">
        <f t="shared" si="415"/>
        <v>0.127</v>
      </c>
      <c r="D6647" s="2">
        <v>1661025158650</v>
      </c>
      <c r="E6647" t="s">
        <v>0</v>
      </c>
      <c r="F6647" s="1">
        <v>5</v>
      </c>
      <c r="G6647" s="1">
        <v>31</v>
      </c>
      <c r="H6647" s="1">
        <v>21</v>
      </c>
      <c r="I6647" s="1" t="s">
        <v>7</v>
      </c>
      <c r="J6647" s="1">
        <v>3</v>
      </c>
      <c r="K6647" s="1" t="s">
        <v>8</v>
      </c>
      <c r="R6647" t="str">
        <f t="shared" si="414"/>
        <v>ACK</v>
      </c>
    </row>
    <row r="6648" spans="1:18" x14ac:dyDescent="0.25">
      <c r="A6648" s="12">
        <f t="shared" si="412"/>
        <v>44794.2448930787</v>
      </c>
      <c r="B6648" s="8" t="str">
        <f t="shared" si="413"/>
        <v>→</v>
      </c>
      <c r="C6648" s="10">
        <f t="shared" si="415"/>
        <v>0.112</v>
      </c>
      <c r="D6648" s="2">
        <v>1661025158762</v>
      </c>
      <c r="E6648" t="s">
        <v>0</v>
      </c>
      <c r="F6648" s="1">
        <v>5</v>
      </c>
      <c r="G6648" s="1">
        <v>21</v>
      </c>
      <c r="H6648" s="1">
        <v>31</v>
      </c>
      <c r="I6648" s="1">
        <v>8</v>
      </c>
      <c r="J6648" s="1" t="s">
        <v>16</v>
      </c>
      <c r="K6648" s="1" t="s">
        <v>75</v>
      </c>
      <c r="R6648" t="str">
        <f t="shared" si="414"/>
        <v>UNKNOWN 8</v>
      </c>
    </row>
    <row r="6649" spans="1:18" x14ac:dyDescent="0.25">
      <c r="A6649" s="12">
        <f t="shared" si="412"/>
        <v>44794.244894525465</v>
      </c>
      <c r="B6649" s="8" t="str">
        <f t="shared" si="413"/>
        <v>←</v>
      </c>
      <c r="C6649" s="10">
        <f t="shared" si="415"/>
        <v>0.125</v>
      </c>
      <c r="D6649" s="2">
        <v>1661025158887</v>
      </c>
      <c r="E6649" t="s">
        <v>0</v>
      </c>
      <c r="F6649" s="1">
        <v>5</v>
      </c>
      <c r="G6649" s="1">
        <v>31</v>
      </c>
      <c r="H6649" s="1">
        <v>21</v>
      </c>
      <c r="I6649" s="1" t="s">
        <v>7</v>
      </c>
      <c r="J6649" s="1">
        <v>3</v>
      </c>
      <c r="K6649" s="1" t="s">
        <v>8</v>
      </c>
      <c r="R6649" t="str">
        <f t="shared" si="414"/>
        <v>ACK</v>
      </c>
    </row>
    <row r="6650" spans="1:18" x14ac:dyDescent="0.25">
      <c r="A6650" s="12">
        <f t="shared" si="412"/>
        <v>44794.244895995369</v>
      </c>
      <c r="B6650" s="8" t="str">
        <f t="shared" si="413"/>
        <v>→</v>
      </c>
      <c r="C6650" s="10">
        <f t="shared" si="415"/>
        <v>0.127</v>
      </c>
      <c r="D6650" s="2">
        <v>1661025159014</v>
      </c>
      <c r="E6650" t="s">
        <v>0</v>
      </c>
      <c r="F6650" s="1">
        <v>6</v>
      </c>
      <c r="G6650" s="1">
        <v>21</v>
      </c>
      <c r="H6650" s="1">
        <v>31</v>
      </c>
      <c r="I6650" s="1" t="s">
        <v>43</v>
      </c>
      <c r="J6650" s="1">
        <v>0</v>
      </c>
      <c r="K6650" s="1" t="s">
        <v>73</v>
      </c>
      <c r="L6650" s="1" t="s">
        <v>102</v>
      </c>
      <c r="R6650" t="str">
        <f t="shared" si="414"/>
        <v>FAN SPEED Fan:Off</v>
      </c>
    </row>
    <row r="6651" spans="1:18" x14ac:dyDescent="0.25">
      <c r="A6651" s="12">
        <f t="shared" si="412"/>
        <v>44794.244897280085</v>
      </c>
      <c r="B6651" s="8" t="str">
        <f t="shared" si="413"/>
        <v>←</v>
      </c>
      <c r="C6651" s="10">
        <f t="shared" si="415"/>
        <v>0.111</v>
      </c>
      <c r="D6651" s="2">
        <v>1661025159125</v>
      </c>
      <c r="E6651" t="s">
        <v>0</v>
      </c>
      <c r="F6651" s="1">
        <v>5</v>
      </c>
      <c r="G6651" s="1">
        <v>31</v>
      </c>
      <c r="H6651" s="1">
        <v>21</v>
      </c>
      <c r="I6651" s="1" t="s">
        <v>7</v>
      </c>
      <c r="J6651" s="1">
        <v>3</v>
      </c>
      <c r="K6651" s="1" t="s">
        <v>8</v>
      </c>
      <c r="R6651" t="str">
        <f t="shared" si="414"/>
        <v>ACK</v>
      </c>
    </row>
    <row r="6652" spans="1:18" x14ac:dyDescent="0.25">
      <c r="A6652" s="12">
        <f t="shared" si="412"/>
        <v>44794.244898368052</v>
      </c>
      <c r="B6652" s="8" t="str">
        <f t="shared" si="413"/>
        <v>→</v>
      </c>
      <c r="C6652" s="10">
        <f t="shared" si="415"/>
        <v>9.4E-2</v>
      </c>
      <c r="D6652" s="2">
        <v>1661025159219</v>
      </c>
      <c r="E6652" t="s">
        <v>0</v>
      </c>
      <c r="F6652" s="1">
        <v>5</v>
      </c>
      <c r="G6652" s="1">
        <v>21</v>
      </c>
      <c r="H6652" s="1">
        <v>31</v>
      </c>
      <c r="I6652" s="1">
        <v>6</v>
      </c>
      <c r="J6652" s="1">
        <v>60</v>
      </c>
      <c r="K6652" s="1">
        <v>83</v>
      </c>
      <c r="R6652" t="str">
        <f t="shared" si="414"/>
        <v>FURNACE STATUS REQUEST</v>
      </c>
    </row>
    <row r="6653" spans="1:18" x14ac:dyDescent="0.25">
      <c r="A6653" s="12">
        <f t="shared" si="412"/>
        <v>44794.244900219906</v>
      </c>
      <c r="B6653" s="8" t="str">
        <f t="shared" si="413"/>
        <v>←</v>
      </c>
      <c r="C6653" s="10">
        <f t="shared" si="415"/>
        <v>0.16</v>
      </c>
      <c r="D6653" s="2">
        <v>1661025159379</v>
      </c>
      <c r="E6653" t="s">
        <v>0</v>
      </c>
      <c r="F6653" s="1">
        <v>9</v>
      </c>
      <c r="G6653" s="1">
        <v>31</v>
      </c>
      <c r="H6653" s="1">
        <v>21</v>
      </c>
      <c r="I6653" s="1" t="s">
        <v>1</v>
      </c>
      <c r="J6653" s="1">
        <v>0</v>
      </c>
      <c r="K6653" s="1">
        <v>0</v>
      </c>
      <c r="L6653" s="1">
        <v>0</v>
      </c>
      <c r="M6653" s="1">
        <v>0</v>
      </c>
      <c r="N6653" s="1" t="s">
        <v>26</v>
      </c>
      <c r="O6653" s="1" t="s">
        <v>27</v>
      </c>
      <c r="R6653" t="str">
        <f t="shared" si="414"/>
        <v>FURNACE STATUS RESPONSE Fan:0 Ignition:0 Burner:0 Unknown:0</v>
      </c>
    </row>
    <row r="6654" spans="1:18" x14ac:dyDescent="0.25">
      <c r="A6654" s="12">
        <f t="shared" si="412"/>
        <v>44794.245584629629</v>
      </c>
      <c r="B6654" s="8" t="str">
        <f t="shared" si="413"/>
        <v>→</v>
      </c>
      <c r="C6654" s="10">
        <f t="shared" si="415"/>
        <v>59.133000000000003</v>
      </c>
      <c r="D6654" s="2">
        <v>1661025218512</v>
      </c>
      <c r="E6654" t="s">
        <v>0</v>
      </c>
      <c r="F6654" s="1">
        <v>8</v>
      </c>
      <c r="G6654" s="1">
        <v>21</v>
      </c>
      <c r="H6654" s="1">
        <v>31</v>
      </c>
      <c r="I6654" s="1">
        <v>7</v>
      </c>
      <c r="J6654" s="1">
        <v>5</v>
      </c>
      <c r="K6654" s="1">
        <v>33</v>
      </c>
      <c r="L6654" s="1">
        <v>6</v>
      </c>
      <c r="M6654" s="1" t="s">
        <v>67</v>
      </c>
      <c r="N6654" s="1">
        <v>9</v>
      </c>
      <c r="R6654" t="str">
        <f t="shared" si="414"/>
        <v>TIME 5:51 Sun</v>
      </c>
    </row>
    <row r="6655" spans="1:18" x14ac:dyDescent="0.25">
      <c r="A6655" s="12">
        <f t="shared" si="412"/>
        <v>44794.24558563657</v>
      </c>
      <c r="B6655" s="8" t="str">
        <f t="shared" si="413"/>
        <v>←</v>
      </c>
      <c r="C6655" s="10">
        <f t="shared" si="415"/>
        <v>8.6999999999999994E-2</v>
      </c>
      <c r="D6655" s="2">
        <v>1661025218599</v>
      </c>
      <c r="E6655" t="s">
        <v>0</v>
      </c>
      <c r="F6655" s="1">
        <v>5</v>
      </c>
      <c r="G6655" s="1">
        <v>31</v>
      </c>
      <c r="H6655" s="1">
        <v>21</v>
      </c>
      <c r="I6655" s="1" t="s">
        <v>7</v>
      </c>
      <c r="J6655" s="1">
        <v>3</v>
      </c>
      <c r="K6655" s="1" t="s">
        <v>8</v>
      </c>
      <c r="R6655" t="str">
        <f t="shared" si="414"/>
        <v>ACK</v>
      </c>
    </row>
    <row r="6656" spans="1:18" x14ac:dyDescent="0.25">
      <c r="A6656" s="12">
        <f t="shared" si="412"/>
        <v>44794.245586921294</v>
      </c>
      <c r="B6656" s="8" t="str">
        <f t="shared" si="413"/>
        <v>→</v>
      </c>
      <c r="C6656" s="10">
        <f t="shared" si="415"/>
        <v>0.111</v>
      </c>
      <c r="D6656" s="2">
        <v>1661025218710</v>
      </c>
      <c r="E6656" t="s">
        <v>0</v>
      </c>
      <c r="F6656" s="1">
        <v>5</v>
      </c>
      <c r="G6656" s="1">
        <v>21</v>
      </c>
      <c r="H6656" s="1">
        <v>31</v>
      </c>
      <c r="I6656" s="1">
        <v>8</v>
      </c>
      <c r="J6656" s="1" t="s">
        <v>16</v>
      </c>
      <c r="K6656" s="1" t="s">
        <v>75</v>
      </c>
      <c r="R6656" t="str">
        <f t="shared" si="414"/>
        <v>UNKNOWN 8</v>
      </c>
    </row>
    <row r="6657" spans="1:18" x14ac:dyDescent="0.25">
      <c r="A6657" s="12">
        <f t="shared" si="412"/>
        <v>44794.24558855324</v>
      </c>
      <c r="B6657" s="8" t="str">
        <f t="shared" si="413"/>
        <v>←</v>
      </c>
      <c r="C6657" s="10">
        <f t="shared" si="415"/>
        <v>0.14099999999999999</v>
      </c>
      <c r="D6657" s="2">
        <v>1661025218851</v>
      </c>
      <c r="E6657" t="s">
        <v>0</v>
      </c>
      <c r="F6657" s="1">
        <v>5</v>
      </c>
      <c r="G6657" s="1">
        <v>31</v>
      </c>
      <c r="H6657" s="1">
        <v>21</v>
      </c>
      <c r="I6657" s="1" t="s">
        <v>7</v>
      </c>
      <c r="J6657" s="1">
        <v>3</v>
      </c>
      <c r="K6657" s="1" t="s">
        <v>8</v>
      </c>
      <c r="R6657" t="str">
        <f t="shared" si="414"/>
        <v>ACK</v>
      </c>
    </row>
    <row r="6658" spans="1:18" x14ac:dyDescent="0.25">
      <c r="A6658" s="12">
        <f t="shared" si="412"/>
        <v>44794.245589571758</v>
      </c>
      <c r="B6658" s="8" t="str">
        <f t="shared" si="413"/>
        <v>→</v>
      </c>
      <c r="C6658" s="10">
        <f t="shared" si="415"/>
        <v>8.7999999999999995E-2</v>
      </c>
      <c r="D6658" s="2">
        <v>1661025218939</v>
      </c>
      <c r="E6658" t="s">
        <v>0</v>
      </c>
      <c r="F6658" s="1">
        <v>6</v>
      </c>
      <c r="G6658" s="1">
        <v>21</v>
      </c>
      <c r="H6658" s="1">
        <v>31</v>
      </c>
      <c r="I6658" s="1" t="s">
        <v>43</v>
      </c>
      <c r="J6658" s="1">
        <v>0</v>
      </c>
      <c r="K6658" s="1" t="s">
        <v>73</v>
      </c>
      <c r="L6658" s="1" t="s">
        <v>102</v>
      </c>
      <c r="R6658" t="str">
        <f t="shared" si="414"/>
        <v>FAN SPEED Fan:Off</v>
      </c>
    </row>
    <row r="6659" spans="1:18" x14ac:dyDescent="0.25">
      <c r="A6659" s="12">
        <f t="shared" ref="A6659:A6722" si="416">IF(ISNUMBER(D6659),D6659/(1000*60*60*24)+25569+10/24,"")</f>
        <v>44794.245590775456</v>
      </c>
      <c r="B6659" s="8" t="str">
        <f t="shared" ref="B6659:B6722" si="417">IF(ISNUMBER(D6659),IF(AND(G6659=21,H6659=31),"→",IF(AND(G6659=31,H6659=21),"←",IF(AND(G6659=21,H6659=0),"→→","Error"))),"")</f>
        <v>←</v>
      </c>
      <c r="C6659" s="10">
        <f t="shared" si="415"/>
        <v>0.104</v>
      </c>
      <c r="D6659" s="2">
        <v>1661025219043</v>
      </c>
      <c r="E6659" t="s">
        <v>0</v>
      </c>
      <c r="F6659" s="1">
        <v>5</v>
      </c>
      <c r="G6659" s="1">
        <v>31</v>
      </c>
      <c r="H6659" s="1">
        <v>21</v>
      </c>
      <c r="I6659" s="1" t="s">
        <v>7</v>
      </c>
      <c r="J6659" s="1">
        <v>3</v>
      </c>
      <c r="K6659" s="1" t="s">
        <v>8</v>
      </c>
      <c r="R6659" t="str">
        <f t="shared" ref="R6659:R6722" si="418">DECODEPACKET(E6659)</f>
        <v>ACK</v>
      </c>
    </row>
    <row r="6660" spans="1:18" x14ac:dyDescent="0.25">
      <c r="A6660" s="12">
        <f t="shared" si="416"/>
        <v>44794.245591712963</v>
      </c>
      <c r="B6660" s="8" t="str">
        <f t="shared" si="417"/>
        <v>→</v>
      </c>
      <c r="C6660" s="10">
        <f t="shared" ref="C6660:C6723" si="419">IF(AND(ISNUMBER(D6659), ISNUMBER(D6660)),(D6660-D6659)/1000,"")</f>
        <v>8.1000000000000003E-2</v>
      </c>
      <c r="D6660" s="2">
        <v>1661025219124</v>
      </c>
      <c r="E6660" t="s">
        <v>0</v>
      </c>
      <c r="F6660" s="1">
        <v>5</v>
      </c>
      <c r="G6660" s="1">
        <v>21</v>
      </c>
      <c r="H6660" s="1">
        <v>31</v>
      </c>
      <c r="I6660" s="1">
        <v>6</v>
      </c>
      <c r="J6660" s="1">
        <v>60</v>
      </c>
      <c r="K6660" s="1">
        <v>83</v>
      </c>
      <c r="R6660" t="str">
        <f t="shared" si="418"/>
        <v>FURNACE STATUS REQUEST</v>
      </c>
    </row>
    <row r="6661" spans="1:18" x14ac:dyDescent="0.25">
      <c r="A6661" s="12">
        <f t="shared" si="416"/>
        <v>44794.245593900465</v>
      </c>
      <c r="B6661" s="8" t="str">
        <f t="shared" si="417"/>
        <v>←</v>
      </c>
      <c r="C6661" s="10">
        <f t="shared" si="419"/>
        <v>0.189</v>
      </c>
      <c r="D6661" s="2">
        <v>1661025219313</v>
      </c>
      <c r="E6661" t="s">
        <v>0</v>
      </c>
      <c r="F6661" s="1">
        <v>9</v>
      </c>
      <c r="G6661" s="1">
        <v>31</v>
      </c>
      <c r="H6661" s="1">
        <v>21</v>
      </c>
      <c r="I6661" s="1" t="s">
        <v>1</v>
      </c>
      <c r="J6661" s="1">
        <v>0</v>
      </c>
      <c r="K6661" s="1">
        <v>0</v>
      </c>
      <c r="L6661" s="1">
        <v>0</v>
      </c>
      <c r="M6661" s="1">
        <v>0</v>
      </c>
      <c r="N6661" s="1" t="s">
        <v>26</v>
      </c>
      <c r="O6661" s="1" t="s">
        <v>27</v>
      </c>
      <c r="R6661" t="str">
        <f t="shared" si="418"/>
        <v>FURNACE STATUS RESPONSE Fan:0 Ignition:0 Burner:0 Unknown:0</v>
      </c>
    </row>
    <row r="6662" spans="1:18" x14ac:dyDescent="0.25">
      <c r="A6662" s="12">
        <f t="shared" si="416"/>
        <v>44794.246279270832</v>
      </c>
      <c r="B6662" s="8" t="str">
        <f t="shared" si="417"/>
        <v>→</v>
      </c>
      <c r="C6662" s="10">
        <f t="shared" si="419"/>
        <v>59.216000000000001</v>
      </c>
      <c r="D6662" s="2">
        <v>1661025278529</v>
      </c>
      <c r="E6662" t="s">
        <v>0</v>
      </c>
      <c r="F6662" s="1">
        <v>8</v>
      </c>
      <c r="G6662" s="1">
        <v>21</v>
      </c>
      <c r="H6662" s="1">
        <v>31</v>
      </c>
      <c r="I6662" s="1">
        <v>7</v>
      </c>
      <c r="J6662" s="1">
        <v>5</v>
      </c>
      <c r="K6662" s="1">
        <v>34</v>
      </c>
      <c r="L6662" s="1">
        <v>6</v>
      </c>
      <c r="M6662" s="1" t="s">
        <v>68</v>
      </c>
      <c r="N6662" s="1" t="s">
        <v>10</v>
      </c>
      <c r="R6662" t="str">
        <f t="shared" si="418"/>
        <v>TIME 5:52 Sun</v>
      </c>
    </row>
    <row r="6663" spans="1:18" x14ac:dyDescent="0.25">
      <c r="A6663" s="12">
        <f t="shared" si="416"/>
        <v>44794.246280671294</v>
      </c>
      <c r="B6663" s="8" t="str">
        <f t="shared" si="417"/>
        <v>←</v>
      </c>
      <c r="C6663" s="10">
        <f t="shared" si="419"/>
        <v>0.121</v>
      </c>
      <c r="D6663" s="2">
        <v>1661025278650</v>
      </c>
      <c r="E6663" t="s">
        <v>0</v>
      </c>
      <c r="F6663" s="1">
        <v>5</v>
      </c>
      <c r="G6663" s="1">
        <v>31</v>
      </c>
      <c r="H6663" s="1">
        <v>21</v>
      </c>
      <c r="I6663" s="1" t="s">
        <v>7</v>
      </c>
      <c r="J6663" s="1">
        <v>3</v>
      </c>
      <c r="K6663" s="1" t="s">
        <v>8</v>
      </c>
      <c r="R6663" t="str">
        <f t="shared" si="418"/>
        <v>ACK</v>
      </c>
    </row>
    <row r="6664" spans="1:18" x14ac:dyDescent="0.25">
      <c r="A6664" s="12">
        <f t="shared" si="416"/>
        <v>44794.246281956017</v>
      </c>
      <c r="B6664" s="8" t="str">
        <f t="shared" si="417"/>
        <v>→</v>
      </c>
      <c r="C6664" s="10">
        <f t="shared" si="419"/>
        <v>0.111</v>
      </c>
      <c r="D6664" s="2">
        <v>1661025278761</v>
      </c>
      <c r="E6664" t="s">
        <v>0</v>
      </c>
      <c r="F6664" s="1">
        <v>5</v>
      </c>
      <c r="G6664" s="1">
        <v>21</v>
      </c>
      <c r="H6664" s="1">
        <v>31</v>
      </c>
      <c r="I6664" s="1">
        <v>8</v>
      </c>
      <c r="J6664" s="1" t="s">
        <v>16</v>
      </c>
      <c r="K6664" s="1" t="s">
        <v>75</v>
      </c>
      <c r="R6664" t="str">
        <f t="shared" si="418"/>
        <v>UNKNOWN 8</v>
      </c>
    </row>
    <row r="6665" spans="1:18" x14ac:dyDescent="0.25">
      <c r="A6665" s="12">
        <f t="shared" si="416"/>
        <v>44794.246283055552</v>
      </c>
      <c r="B6665" s="8" t="str">
        <f t="shared" si="417"/>
        <v>←</v>
      </c>
      <c r="C6665" s="10">
        <f t="shared" si="419"/>
        <v>9.5000000000000001E-2</v>
      </c>
      <c r="D6665" s="2">
        <v>1661025278856</v>
      </c>
      <c r="E6665" t="s">
        <v>0</v>
      </c>
      <c r="F6665" s="1">
        <v>5</v>
      </c>
      <c r="G6665" s="1">
        <v>31</v>
      </c>
      <c r="H6665" s="1">
        <v>21</v>
      </c>
      <c r="I6665" s="1" t="s">
        <v>7</v>
      </c>
      <c r="J6665" s="1">
        <v>3</v>
      </c>
      <c r="K6665" s="1" t="s">
        <v>8</v>
      </c>
      <c r="R6665" t="str">
        <f t="shared" si="418"/>
        <v>ACK</v>
      </c>
    </row>
    <row r="6666" spans="1:18" x14ac:dyDescent="0.25">
      <c r="A6666" s="12">
        <f t="shared" si="416"/>
        <v>44794.246284305555</v>
      </c>
      <c r="B6666" s="8" t="str">
        <f t="shared" si="417"/>
        <v>→</v>
      </c>
      <c r="C6666" s="10">
        <f t="shared" si="419"/>
        <v>0.108</v>
      </c>
      <c r="D6666" s="2">
        <v>1661025278964</v>
      </c>
      <c r="E6666" t="s">
        <v>0</v>
      </c>
      <c r="F6666" s="1">
        <v>6</v>
      </c>
      <c r="G6666" s="1">
        <v>21</v>
      </c>
      <c r="H6666" s="1">
        <v>31</v>
      </c>
      <c r="I6666" s="1" t="s">
        <v>43</v>
      </c>
      <c r="J6666" s="1">
        <v>0</v>
      </c>
      <c r="K6666" s="1" t="s">
        <v>73</v>
      </c>
      <c r="L6666" s="1" t="s">
        <v>102</v>
      </c>
      <c r="R6666" t="str">
        <f t="shared" si="418"/>
        <v>FAN SPEED Fan:Off</v>
      </c>
    </row>
    <row r="6667" spans="1:18" x14ac:dyDescent="0.25">
      <c r="A6667" s="12">
        <f t="shared" si="416"/>
        <v>44794.246285462963</v>
      </c>
      <c r="B6667" s="8" t="str">
        <f t="shared" si="417"/>
        <v>←</v>
      </c>
      <c r="C6667" s="10">
        <f t="shared" si="419"/>
        <v>0.1</v>
      </c>
      <c r="D6667" s="2">
        <v>1661025279064</v>
      </c>
      <c r="E6667" t="s">
        <v>0</v>
      </c>
      <c r="F6667" s="1">
        <v>5</v>
      </c>
      <c r="G6667" s="1">
        <v>31</v>
      </c>
      <c r="H6667" s="1">
        <v>21</v>
      </c>
      <c r="I6667" s="1" t="s">
        <v>7</v>
      </c>
      <c r="J6667" s="1">
        <v>3</v>
      </c>
      <c r="K6667" s="1" t="s">
        <v>8</v>
      </c>
      <c r="R6667" t="str">
        <f t="shared" si="418"/>
        <v>ACK</v>
      </c>
    </row>
    <row r="6668" spans="1:18" x14ac:dyDescent="0.25">
      <c r="A6668" s="12">
        <f t="shared" si="416"/>
        <v>44794.246286689813</v>
      </c>
      <c r="B6668" s="8" t="str">
        <f t="shared" si="417"/>
        <v>→</v>
      </c>
      <c r="C6668" s="10">
        <f t="shared" si="419"/>
        <v>0.106</v>
      </c>
      <c r="D6668" s="2">
        <v>1661025279170</v>
      </c>
      <c r="E6668" t="s">
        <v>0</v>
      </c>
      <c r="F6668" s="1">
        <v>5</v>
      </c>
      <c r="G6668" s="1">
        <v>21</v>
      </c>
      <c r="H6668" s="1">
        <v>31</v>
      </c>
      <c r="I6668" s="1">
        <v>6</v>
      </c>
      <c r="J6668" s="1">
        <v>60</v>
      </c>
      <c r="K6668" s="1">
        <v>83</v>
      </c>
      <c r="R6668" t="str">
        <f t="shared" si="418"/>
        <v>FURNACE STATUS REQUEST</v>
      </c>
    </row>
    <row r="6669" spans="1:18" x14ac:dyDescent="0.25">
      <c r="A6669" s="12">
        <f t="shared" si="416"/>
        <v>44794.24628821759</v>
      </c>
      <c r="B6669" s="8" t="str">
        <f t="shared" si="417"/>
        <v>←</v>
      </c>
      <c r="C6669" s="10">
        <f t="shared" si="419"/>
        <v>0.13200000000000001</v>
      </c>
      <c r="D6669" s="2">
        <v>1661025279302</v>
      </c>
      <c r="E6669" t="s">
        <v>0</v>
      </c>
      <c r="F6669" s="1">
        <v>9</v>
      </c>
      <c r="G6669" s="1">
        <v>31</v>
      </c>
      <c r="H6669" s="1">
        <v>21</v>
      </c>
      <c r="I6669" s="1" t="s">
        <v>1</v>
      </c>
      <c r="J6669" s="1">
        <v>0</v>
      </c>
      <c r="K6669" s="1">
        <v>0</v>
      </c>
      <c r="L6669" s="1">
        <v>0</v>
      </c>
      <c r="M6669" s="1">
        <v>0</v>
      </c>
      <c r="N6669" s="1" t="s">
        <v>26</v>
      </c>
      <c r="O6669" s="1" t="s">
        <v>27</v>
      </c>
      <c r="R6669" t="str">
        <f t="shared" si="418"/>
        <v>FURNACE STATUS RESPONSE Fan:0 Ignition:0 Burner:0 Unknown:0</v>
      </c>
    </row>
    <row r="6670" spans="1:18" x14ac:dyDescent="0.25">
      <c r="A6670" s="12">
        <f t="shared" si="416"/>
        <v>44794.24697378472</v>
      </c>
      <c r="B6670" s="8" t="str">
        <f t="shared" si="417"/>
        <v>→</v>
      </c>
      <c r="C6670" s="10">
        <f t="shared" si="419"/>
        <v>59.232999999999997</v>
      </c>
      <c r="D6670" s="2">
        <v>1661025338535</v>
      </c>
      <c r="E6670" t="s">
        <v>0</v>
      </c>
      <c r="F6670" s="1">
        <v>8</v>
      </c>
      <c r="G6670" s="1">
        <v>21</v>
      </c>
      <c r="H6670" s="1">
        <v>31</v>
      </c>
      <c r="I6670" s="1">
        <v>7</v>
      </c>
      <c r="J6670" s="1">
        <v>5</v>
      </c>
      <c r="K6670" s="1">
        <v>35</v>
      </c>
      <c r="L6670" s="1">
        <v>6</v>
      </c>
      <c r="M6670" s="1" t="s">
        <v>55</v>
      </c>
      <c r="N6670" s="1">
        <v>9</v>
      </c>
      <c r="R6670" t="str">
        <f t="shared" si="418"/>
        <v>TIME 5:53 Sun</v>
      </c>
    </row>
    <row r="6671" spans="1:18" x14ac:dyDescent="0.25">
      <c r="A6671" s="12">
        <f t="shared" si="416"/>
        <v>44794.246974953705</v>
      </c>
      <c r="B6671" s="8" t="str">
        <f t="shared" si="417"/>
        <v>←</v>
      </c>
      <c r="C6671" s="10">
        <f t="shared" si="419"/>
        <v>0.10100000000000001</v>
      </c>
      <c r="D6671" s="2">
        <v>1661025338636</v>
      </c>
      <c r="E6671" t="s">
        <v>0</v>
      </c>
      <c r="F6671" s="1">
        <v>5</v>
      </c>
      <c r="G6671" s="1">
        <v>31</v>
      </c>
      <c r="H6671" s="1">
        <v>21</v>
      </c>
      <c r="I6671" s="1" t="s">
        <v>7</v>
      </c>
      <c r="J6671" s="1">
        <v>3</v>
      </c>
      <c r="K6671" s="1" t="s">
        <v>8</v>
      </c>
      <c r="R6671" t="str">
        <f t="shared" si="418"/>
        <v>ACK</v>
      </c>
    </row>
    <row r="6672" spans="1:18" x14ac:dyDescent="0.25">
      <c r="A6672" s="12">
        <f t="shared" si="416"/>
        <v>44794.246976319446</v>
      </c>
      <c r="B6672" s="8" t="str">
        <f t="shared" si="417"/>
        <v>→</v>
      </c>
      <c r="C6672" s="10">
        <f t="shared" si="419"/>
        <v>0.11799999999999999</v>
      </c>
      <c r="D6672" s="2">
        <v>1661025338754</v>
      </c>
      <c r="E6672" t="s">
        <v>0</v>
      </c>
      <c r="F6672" s="1">
        <v>5</v>
      </c>
      <c r="G6672" s="1">
        <v>21</v>
      </c>
      <c r="H6672" s="1">
        <v>31</v>
      </c>
      <c r="I6672" s="1">
        <v>8</v>
      </c>
      <c r="J6672" s="1" t="s">
        <v>16</v>
      </c>
      <c r="K6672" s="1" t="s">
        <v>75</v>
      </c>
      <c r="R6672" t="str">
        <f t="shared" si="418"/>
        <v>UNKNOWN 8</v>
      </c>
    </row>
    <row r="6673" spans="1:18" x14ac:dyDescent="0.25">
      <c r="A6673" s="12">
        <f t="shared" si="416"/>
        <v>44794.246977835646</v>
      </c>
      <c r="B6673" s="8" t="str">
        <f t="shared" si="417"/>
        <v>←</v>
      </c>
      <c r="C6673" s="10">
        <f t="shared" si="419"/>
        <v>0.13100000000000001</v>
      </c>
      <c r="D6673" s="2">
        <v>1661025338885</v>
      </c>
      <c r="E6673" t="s">
        <v>0</v>
      </c>
      <c r="F6673" s="1">
        <v>5</v>
      </c>
      <c r="G6673" s="1">
        <v>31</v>
      </c>
      <c r="H6673" s="1">
        <v>21</v>
      </c>
      <c r="I6673" s="1" t="s">
        <v>7</v>
      </c>
      <c r="J6673" s="1">
        <v>3</v>
      </c>
      <c r="K6673" s="1" t="s">
        <v>8</v>
      </c>
      <c r="R6673" t="str">
        <f t="shared" si="418"/>
        <v>ACK</v>
      </c>
    </row>
    <row r="6674" spans="1:18" x14ac:dyDescent="0.25">
      <c r="A6674" s="12">
        <f t="shared" si="416"/>
        <v>44794.246979016199</v>
      </c>
      <c r="B6674" s="8" t="str">
        <f t="shared" si="417"/>
        <v>→</v>
      </c>
      <c r="C6674" s="10">
        <f t="shared" si="419"/>
        <v>0.10199999999999999</v>
      </c>
      <c r="D6674" s="2">
        <v>1661025338987</v>
      </c>
      <c r="E6674" t="s">
        <v>0</v>
      </c>
      <c r="F6674" s="1">
        <v>6</v>
      </c>
      <c r="G6674" s="1">
        <v>21</v>
      </c>
      <c r="H6674" s="1">
        <v>31</v>
      </c>
      <c r="I6674" s="1" t="s">
        <v>43</v>
      </c>
      <c r="J6674" s="1">
        <v>0</v>
      </c>
      <c r="K6674" s="1" t="s">
        <v>73</v>
      </c>
      <c r="L6674" s="1" t="s">
        <v>102</v>
      </c>
      <c r="R6674" t="str">
        <f t="shared" si="418"/>
        <v>FAN SPEED Fan:Off</v>
      </c>
    </row>
    <row r="6675" spans="1:18" x14ac:dyDescent="0.25">
      <c r="A6675" s="12">
        <f t="shared" si="416"/>
        <v>44794.246980324075</v>
      </c>
      <c r="B6675" s="8" t="str">
        <f t="shared" si="417"/>
        <v>←</v>
      </c>
      <c r="C6675" s="10">
        <f t="shared" si="419"/>
        <v>0.113</v>
      </c>
      <c r="D6675" s="2">
        <v>1661025339100</v>
      </c>
      <c r="E6675" t="s">
        <v>0</v>
      </c>
      <c r="F6675" s="1">
        <v>5</v>
      </c>
      <c r="G6675" s="1">
        <v>31</v>
      </c>
      <c r="H6675" s="1">
        <v>21</v>
      </c>
      <c r="I6675" s="1" t="s">
        <v>7</v>
      </c>
      <c r="J6675" s="1">
        <v>3</v>
      </c>
      <c r="K6675" s="1" t="s">
        <v>8</v>
      </c>
      <c r="R6675" t="str">
        <f t="shared" si="418"/>
        <v>ACK</v>
      </c>
    </row>
    <row r="6676" spans="1:18" x14ac:dyDescent="0.25">
      <c r="A6676" s="12">
        <f t="shared" si="416"/>
        <v>44794.246981388882</v>
      </c>
      <c r="B6676" s="8" t="str">
        <f t="shared" si="417"/>
        <v>→</v>
      </c>
      <c r="C6676" s="10">
        <f t="shared" si="419"/>
        <v>9.1999999999999998E-2</v>
      </c>
      <c r="D6676" s="2">
        <v>1661025339192</v>
      </c>
      <c r="E6676" t="s">
        <v>0</v>
      </c>
      <c r="F6676" s="1">
        <v>5</v>
      </c>
      <c r="G6676" s="1">
        <v>21</v>
      </c>
      <c r="H6676" s="1">
        <v>31</v>
      </c>
      <c r="I6676" s="1">
        <v>6</v>
      </c>
      <c r="J6676" s="1">
        <v>60</v>
      </c>
      <c r="K6676" s="1">
        <v>83</v>
      </c>
      <c r="R6676" t="str">
        <f t="shared" si="418"/>
        <v>FURNACE STATUS REQUEST</v>
      </c>
    </row>
    <row r="6677" spans="1:18" x14ac:dyDescent="0.25">
      <c r="A6677" s="12">
        <f t="shared" si="416"/>
        <v>44794.246983113422</v>
      </c>
      <c r="B6677" s="8" t="str">
        <f t="shared" si="417"/>
        <v>←</v>
      </c>
      <c r="C6677" s="10">
        <f t="shared" si="419"/>
        <v>0.14899999999999999</v>
      </c>
      <c r="D6677" s="2">
        <v>1661025339341</v>
      </c>
      <c r="E6677" t="s">
        <v>0</v>
      </c>
      <c r="F6677" s="1">
        <v>9</v>
      </c>
      <c r="G6677" s="1">
        <v>31</v>
      </c>
      <c r="H6677" s="1">
        <v>21</v>
      </c>
      <c r="I6677" s="1" t="s">
        <v>1</v>
      </c>
      <c r="J6677" s="1">
        <v>0</v>
      </c>
      <c r="K6677" s="1">
        <v>0</v>
      </c>
      <c r="L6677" s="1">
        <v>0</v>
      </c>
      <c r="M6677" s="1">
        <v>0</v>
      </c>
      <c r="N6677" s="1" t="s">
        <v>26</v>
      </c>
      <c r="O6677" s="1" t="s">
        <v>27</v>
      </c>
      <c r="R6677" t="str">
        <f t="shared" si="418"/>
        <v>FURNACE STATUS RESPONSE Fan:0 Ignition:0 Burner:0 Unknown:0</v>
      </c>
    </row>
    <row r="6678" spans="1:18" x14ac:dyDescent="0.25">
      <c r="A6678" s="12">
        <f t="shared" si="416"/>
        <v>44794.247668148142</v>
      </c>
      <c r="B6678" s="8" t="str">
        <f t="shared" si="417"/>
        <v>→</v>
      </c>
      <c r="C6678" s="10">
        <f t="shared" si="419"/>
        <v>59.186999999999998</v>
      </c>
      <c r="D6678" s="2">
        <v>1661025398528</v>
      </c>
      <c r="E6678" t="s">
        <v>0</v>
      </c>
      <c r="F6678" s="1">
        <v>8</v>
      </c>
      <c r="G6678" s="1">
        <v>21</v>
      </c>
      <c r="H6678" s="1">
        <v>31</v>
      </c>
      <c r="I6678" s="1">
        <v>7</v>
      </c>
      <c r="J6678" s="1">
        <v>5</v>
      </c>
      <c r="K6678" s="1">
        <v>36</v>
      </c>
      <c r="L6678" s="1">
        <v>6</v>
      </c>
      <c r="M6678" s="1">
        <v>20</v>
      </c>
      <c r="N6678" s="1">
        <v>9</v>
      </c>
      <c r="R6678" t="str">
        <f t="shared" si="418"/>
        <v>TIME 5:54 Sun</v>
      </c>
    </row>
    <row r="6679" spans="1:18" x14ac:dyDescent="0.25">
      <c r="A6679" s="12">
        <f t="shared" si="416"/>
        <v>44794.247669629629</v>
      </c>
      <c r="B6679" s="8" t="str">
        <f t="shared" si="417"/>
        <v>←</v>
      </c>
      <c r="C6679" s="10">
        <f t="shared" si="419"/>
        <v>0.128</v>
      </c>
      <c r="D6679" s="2">
        <v>1661025398656</v>
      </c>
      <c r="E6679" t="s">
        <v>0</v>
      </c>
      <c r="F6679" s="1">
        <v>5</v>
      </c>
      <c r="G6679" s="1">
        <v>31</v>
      </c>
      <c r="H6679" s="1">
        <v>21</v>
      </c>
      <c r="I6679" s="1" t="s">
        <v>7</v>
      </c>
      <c r="J6679" s="1">
        <v>3</v>
      </c>
      <c r="K6679" s="1" t="s">
        <v>8</v>
      </c>
      <c r="R6679" t="str">
        <f t="shared" si="418"/>
        <v>ACK</v>
      </c>
    </row>
    <row r="6680" spans="1:18" x14ac:dyDescent="0.25">
      <c r="A6680" s="12">
        <f t="shared" si="416"/>
        <v>44794.247670798613</v>
      </c>
      <c r="B6680" s="8" t="str">
        <f t="shared" si="417"/>
        <v>→</v>
      </c>
      <c r="C6680" s="10">
        <f t="shared" si="419"/>
        <v>0.10100000000000001</v>
      </c>
      <c r="D6680" s="2">
        <v>1661025398757</v>
      </c>
      <c r="E6680" t="s">
        <v>0</v>
      </c>
      <c r="F6680" s="1">
        <v>5</v>
      </c>
      <c r="G6680" s="1">
        <v>21</v>
      </c>
      <c r="H6680" s="1">
        <v>31</v>
      </c>
      <c r="I6680" s="1">
        <v>8</v>
      </c>
      <c r="J6680" s="1" t="s">
        <v>16</v>
      </c>
      <c r="K6680" s="1" t="s">
        <v>75</v>
      </c>
      <c r="R6680" t="str">
        <f t="shared" si="418"/>
        <v>UNKNOWN 8</v>
      </c>
    </row>
    <row r="6681" spans="1:18" x14ac:dyDescent="0.25">
      <c r="A6681" s="12">
        <f t="shared" si="416"/>
        <v>44794.247671990735</v>
      </c>
      <c r="B6681" s="8" t="str">
        <f t="shared" si="417"/>
        <v>←</v>
      </c>
      <c r="C6681" s="10">
        <f t="shared" si="419"/>
        <v>0.10299999999999999</v>
      </c>
      <c r="D6681" s="2">
        <v>1661025398860</v>
      </c>
      <c r="E6681" t="s">
        <v>0</v>
      </c>
      <c r="F6681" s="1">
        <v>5</v>
      </c>
      <c r="G6681" s="1">
        <v>31</v>
      </c>
      <c r="H6681" s="1">
        <v>21</v>
      </c>
      <c r="I6681" s="1" t="s">
        <v>7</v>
      </c>
      <c r="J6681" s="1">
        <v>3</v>
      </c>
      <c r="K6681" s="1" t="s">
        <v>8</v>
      </c>
      <c r="R6681" t="str">
        <f t="shared" si="418"/>
        <v>ACK</v>
      </c>
    </row>
    <row r="6682" spans="1:18" x14ac:dyDescent="0.25">
      <c r="A6682" s="12">
        <f t="shared" si="416"/>
        <v>44794.247673252314</v>
      </c>
      <c r="B6682" s="8" t="str">
        <f t="shared" si="417"/>
        <v>→</v>
      </c>
      <c r="C6682" s="10">
        <f t="shared" si="419"/>
        <v>0.109</v>
      </c>
      <c r="D6682" s="2">
        <v>1661025398969</v>
      </c>
      <c r="E6682" t="s">
        <v>0</v>
      </c>
      <c r="F6682" s="1">
        <v>6</v>
      </c>
      <c r="G6682" s="1">
        <v>21</v>
      </c>
      <c r="H6682" s="1">
        <v>31</v>
      </c>
      <c r="I6682" s="1" t="s">
        <v>43</v>
      </c>
      <c r="J6682" s="1">
        <v>0</v>
      </c>
      <c r="K6682" s="1" t="s">
        <v>73</v>
      </c>
      <c r="L6682" s="1" t="s">
        <v>102</v>
      </c>
      <c r="R6682" t="str">
        <f t="shared" si="418"/>
        <v>FAN SPEED Fan:Off</v>
      </c>
    </row>
    <row r="6683" spans="1:18" x14ac:dyDescent="0.25">
      <c r="A6683" s="12">
        <f t="shared" si="416"/>
        <v>44794.247674432867</v>
      </c>
      <c r="B6683" s="8" t="str">
        <f t="shared" si="417"/>
        <v>←</v>
      </c>
      <c r="C6683" s="10">
        <f t="shared" si="419"/>
        <v>0.10199999999999999</v>
      </c>
      <c r="D6683" s="2">
        <v>1661025399071</v>
      </c>
      <c r="E6683" t="s">
        <v>0</v>
      </c>
      <c r="F6683" s="1">
        <v>5</v>
      </c>
      <c r="G6683" s="1">
        <v>31</v>
      </c>
      <c r="H6683" s="1">
        <v>21</v>
      </c>
      <c r="I6683" s="1" t="s">
        <v>7</v>
      </c>
      <c r="J6683" s="1">
        <v>3</v>
      </c>
      <c r="K6683" s="1" t="s">
        <v>8</v>
      </c>
      <c r="R6683" t="str">
        <f t="shared" si="418"/>
        <v>ACK</v>
      </c>
    </row>
    <row r="6684" spans="1:18" x14ac:dyDescent="0.25">
      <c r="A6684" s="12">
        <f t="shared" si="416"/>
        <v>44794.247675543978</v>
      </c>
      <c r="B6684" s="8" t="str">
        <f t="shared" si="417"/>
        <v>→</v>
      </c>
      <c r="C6684" s="10">
        <f t="shared" si="419"/>
        <v>9.6000000000000002E-2</v>
      </c>
      <c r="D6684" s="2">
        <v>1661025399167</v>
      </c>
      <c r="E6684" t="s">
        <v>0</v>
      </c>
      <c r="F6684" s="1">
        <v>5</v>
      </c>
      <c r="G6684" s="1">
        <v>21</v>
      </c>
      <c r="H6684" s="1">
        <v>31</v>
      </c>
      <c r="I6684" s="1">
        <v>6</v>
      </c>
      <c r="J6684" s="1">
        <v>60</v>
      </c>
      <c r="K6684" s="1">
        <v>83</v>
      </c>
      <c r="R6684" t="str">
        <f t="shared" si="418"/>
        <v>FURNACE STATUS REQUEST</v>
      </c>
    </row>
    <row r="6685" spans="1:18" x14ac:dyDescent="0.25">
      <c r="A6685" s="12">
        <f t="shared" si="416"/>
        <v>44794.247677361105</v>
      </c>
      <c r="B6685" s="8" t="str">
        <f t="shared" si="417"/>
        <v>←</v>
      </c>
      <c r="C6685" s="10">
        <f t="shared" si="419"/>
        <v>0.157</v>
      </c>
      <c r="D6685" s="2">
        <v>1661025399324</v>
      </c>
      <c r="E6685" t="s">
        <v>0</v>
      </c>
      <c r="F6685" s="1">
        <v>9</v>
      </c>
      <c r="G6685" s="1">
        <v>31</v>
      </c>
      <c r="H6685" s="1">
        <v>21</v>
      </c>
      <c r="I6685" s="1" t="s">
        <v>1</v>
      </c>
      <c r="J6685" s="1">
        <v>0</v>
      </c>
      <c r="K6685" s="1">
        <v>0</v>
      </c>
      <c r="L6685" s="1">
        <v>0</v>
      </c>
      <c r="M6685" s="1">
        <v>0</v>
      </c>
      <c r="N6685" s="1" t="s">
        <v>26</v>
      </c>
      <c r="O6685" s="1" t="s">
        <v>27</v>
      </c>
      <c r="R6685" t="str">
        <f t="shared" si="418"/>
        <v>FURNACE STATUS RESPONSE Fan:0 Ignition:0 Burner:0 Unknown:0</v>
      </c>
    </row>
    <row r="6686" spans="1:18" x14ac:dyDescent="0.25">
      <c r="A6686" s="12">
        <f t="shared" si="416"/>
        <v>44794.248362650462</v>
      </c>
      <c r="B6686" s="8" t="str">
        <f t="shared" si="417"/>
        <v>→</v>
      </c>
      <c r="C6686" s="10">
        <f t="shared" si="419"/>
        <v>59.209000000000003</v>
      </c>
      <c r="D6686" s="2">
        <v>1661025458533</v>
      </c>
      <c r="E6686" t="s">
        <v>0</v>
      </c>
      <c r="F6686" s="1">
        <v>8</v>
      </c>
      <c r="G6686" s="1">
        <v>21</v>
      </c>
      <c r="H6686" s="1">
        <v>31</v>
      </c>
      <c r="I6686" s="1">
        <v>7</v>
      </c>
      <c r="J6686" s="1">
        <v>5</v>
      </c>
      <c r="K6686" s="1">
        <v>37</v>
      </c>
      <c r="L6686" s="1">
        <v>6</v>
      </c>
      <c r="M6686" s="1" t="s">
        <v>69</v>
      </c>
      <c r="N6686" s="1" t="s">
        <v>10</v>
      </c>
      <c r="R6686" t="str">
        <f t="shared" si="418"/>
        <v>TIME 5:55 Sun</v>
      </c>
    </row>
    <row r="6687" spans="1:18" x14ac:dyDescent="0.25">
      <c r="A6687" s="12">
        <f t="shared" si="416"/>
        <v>44794.248364004627</v>
      </c>
      <c r="B6687" s="8" t="str">
        <f t="shared" si="417"/>
        <v>←</v>
      </c>
      <c r="C6687" s="10">
        <f t="shared" si="419"/>
        <v>0.11700000000000001</v>
      </c>
      <c r="D6687" s="2">
        <v>1661025458650</v>
      </c>
      <c r="E6687" t="s">
        <v>0</v>
      </c>
      <c r="F6687" s="1">
        <v>5</v>
      </c>
      <c r="G6687" s="1">
        <v>31</v>
      </c>
      <c r="H6687" s="1">
        <v>21</v>
      </c>
      <c r="I6687" s="1" t="s">
        <v>7</v>
      </c>
      <c r="J6687" s="1">
        <v>3</v>
      </c>
      <c r="K6687" s="1" t="s">
        <v>8</v>
      </c>
      <c r="R6687" t="str">
        <f t="shared" si="418"/>
        <v>ACK</v>
      </c>
    </row>
    <row r="6688" spans="1:18" x14ac:dyDescent="0.25">
      <c r="A6688" s="12">
        <f t="shared" si="416"/>
        <v>44794.248365185187</v>
      </c>
      <c r="B6688" s="8" t="str">
        <f t="shared" si="417"/>
        <v>→</v>
      </c>
      <c r="C6688" s="10">
        <f t="shared" si="419"/>
        <v>0.10199999999999999</v>
      </c>
      <c r="D6688" s="2">
        <v>1661025458752</v>
      </c>
      <c r="E6688" t="s">
        <v>0</v>
      </c>
      <c r="F6688" s="1">
        <v>5</v>
      </c>
      <c r="G6688" s="1">
        <v>21</v>
      </c>
      <c r="H6688" s="1">
        <v>31</v>
      </c>
      <c r="I6688" s="1">
        <v>8</v>
      </c>
      <c r="J6688" s="1" t="s">
        <v>16</v>
      </c>
      <c r="K6688" s="1" t="s">
        <v>75</v>
      </c>
      <c r="R6688" t="str">
        <f t="shared" si="418"/>
        <v>UNKNOWN 8</v>
      </c>
    </row>
    <row r="6689" spans="1:18" x14ac:dyDescent="0.25">
      <c r="A6689" s="12">
        <f t="shared" si="416"/>
        <v>44794.248366655091</v>
      </c>
      <c r="B6689" s="8" t="str">
        <f t="shared" si="417"/>
        <v>←</v>
      </c>
      <c r="C6689" s="10">
        <f t="shared" si="419"/>
        <v>0.127</v>
      </c>
      <c r="D6689" s="2">
        <v>1661025458879</v>
      </c>
      <c r="E6689" t="s">
        <v>0</v>
      </c>
      <c r="F6689" s="1">
        <v>5</v>
      </c>
      <c r="G6689" s="1">
        <v>31</v>
      </c>
      <c r="H6689" s="1">
        <v>21</v>
      </c>
      <c r="I6689" s="1" t="s">
        <v>7</v>
      </c>
      <c r="J6689" s="1">
        <v>3</v>
      </c>
      <c r="K6689" s="1" t="s">
        <v>8</v>
      </c>
      <c r="R6689" t="str">
        <f t="shared" si="418"/>
        <v>ACK</v>
      </c>
    </row>
    <row r="6690" spans="1:18" x14ac:dyDescent="0.25">
      <c r="A6690" s="12">
        <f t="shared" si="416"/>
        <v>44794.248367569446</v>
      </c>
      <c r="B6690" s="8" t="str">
        <f t="shared" si="417"/>
        <v>→</v>
      </c>
      <c r="C6690" s="10">
        <f t="shared" si="419"/>
        <v>7.9000000000000001E-2</v>
      </c>
      <c r="D6690" s="2">
        <v>1661025458958</v>
      </c>
      <c r="E6690" t="s">
        <v>0</v>
      </c>
      <c r="F6690" s="1">
        <v>6</v>
      </c>
      <c r="G6690" s="1">
        <v>21</v>
      </c>
      <c r="H6690" s="1">
        <v>31</v>
      </c>
      <c r="I6690" s="1" t="s">
        <v>43</v>
      </c>
      <c r="J6690" s="1">
        <v>0</v>
      </c>
      <c r="K6690" s="1" t="s">
        <v>73</v>
      </c>
      <c r="L6690" s="1" t="s">
        <v>102</v>
      </c>
      <c r="R6690" t="str">
        <f t="shared" si="418"/>
        <v>FAN SPEED Fan:Off</v>
      </c>
    </row>
    <row r="6691" spans="1:18" x14ac:dyDescent="0.25">
      <c r="A6691" s="12">
        <f t="shared" si="416"/>
        <v>44794.248368831017</v>
      </c>
      <c r="B6691" s="8" t="str">
        <f t="shared" si="417"/>
        <v>←</v>
      </c>
      <c r="C6691" s="10">
        <f t="shared" si="419"/>
        <v>0.109</v>
      </c>
      <c r="D6691" s="2">
        <v>1661025459067</v>
      </c>
      <c r="E6691" t="s">
        <v>0</v>
      </c>
      <c r="F6691" s="1">
        <v>5</v>
      </c>
      <c r="G6691" s="1">
        <v>31</v>
      </c>
      <c r="H6691" s="1">
        <v>21</v>
      </c>
      <c r="I6691" s="1" t="s">
        <v>7</v>
      </c>
      <c r="J6691" s="1">
        <v>3</v>
      </c>
      <c r="K6691" s="1" t="s">
        <v>8</v>
      </c>
      <c r="R6691" t="str">
        <f t="shared" si="418"/>
        <v>ACK</v>
      </c>
    </row>
    <row r="6692" spans="1:18" x14ac:dyDescent="0.25">
      <c r="A6692" s="12">
        <f t="shared" si="416"/>
        <v>44794.248369965273</v>
      </c>
      <c r="B6692" s="8" t="str">
        <f t="shared" si="417"/>
        <v>→</v>
      </c>
      <c r="C6692" s="10">
        <f t="shared" si="419"/>
        <v>9.8000000000000004E-2</v>
      </c>
      <c r="D6692" s="2">
        <v>1661025459165</v>
      </c>
      <c r="E6692" t="s">
        <v>0</v>
      </c>
      <c r="F6692" s="1">
        <v>5</v>
      </c>
      <c r="G6692" s="1">
        <v>21</v>
      </c>
      <c r="H6692" s="1">
        <v>31</v>
      </c>
      <c r="I6692" s="1">
        <v>6</v>
      </c>
      <c r="J6692" s="1">
        <v>60</v>
      </c>
      <c r="K6692" s="1">
        <v>83</v>
      </c>
      <c r="R6692" t="str">
        <f t="shared" si="418"/>
        <v>FURNACE STATUS REQUEST</v>
      </c>
    </row>
    <row r="6693" spans="1:18" x14ac:dyDescent="0.25">
      <c r="A6693" s="12">
        <f t="shared" si="416"/>
        <v>44794.248371689813</v>
      </c>
      <c r="B6693" s="8" t="str">
        <f t="shared" si="417"/>
        <v>←</v>
      </c>
      <c r="C6693" s="10">
        <f t="shared" si="419"/>
        <v>0.14899999999999999</v>
      </c>
      <c r="D6693" s="2">
        <v>1661025459314</v>
      </c>
      <c r="E6693" t="s">
        <v>0</v>
      </c>
      <c r="F6693" s="1">
        <v>9</v>
      </c>
      <c r="G6693" s="1">
        <v>31</v>
      </c>
      <c r="H6693" s="1">
        <v>21</v>
      </c>
      <c r="I6693" s="1" t="s">
        <v>1</v>
      </c>
      <c r="J6693" s="1">
        <v>0</v>
      </c>
      <c r="K6693" s="1">
        <v>0</v>
      </c>
      <c r="L6693" s="1">
        <v>0</v>
      </c>
      <c r="M6693" s="1">
        <v>0</v>
      </c>
      <c r="N6693" s="1" t="s">
        <v>26</v>
      </c>
      <c r="O6693" s="1" t="s">
        <v>27</v>
      </c>
      <c r="R6693" t="str">
        <f t="shared" si="418"/>
        <v>FURNACE STATUS RESPONSE Fan:0 Ignition:0 Burner:0 Unknown:0</v>
      </c>
    </row>
    <row r="6694" spans="1:18" x14ac:dyDescent="0.25">
      <c r="A6694" s="12">
        <f t="shared" si="416"/>
        <v>44794.249057303234</v>
      </c>
      <c r="B6694" s="8" t="str">
        <f t="shared" si="417"/>
        <v>→</v>
      </c>
      <c r="C6694" s="10">
        <f t="shared" si="419"/>
        <v>59.237000000000002</v>
      </c>
      <c r="D6694" s="2">
        <v>1661025518551</v>
      </c>
      <c r="E6694" t="s">
        <v>0</v>
      </c>
      <c r="F6694" s="1">
        <v>8</v>
      </c>
      <c r="G6694" s="1">
        <v>21</v>
      </c>
      <c r="H6694" s="1">
        <v>31</v>
      </c>
      <c r="I6694" s="1">
        <v>7</v>
      </c>
      <c r="J6694" s="1">
        <v>5</v>
      </c>
      <c r="K6694" s="1">
        <v>38</v>
      </c>
      <c r="L6694" s="1">
        <v>6</v>
      </c>
      <c r="M6694" s="1">
        <v>84</v>
      </c>
      <c r="N6694" s="1" t="s">
        <v>10</v>
      </c>
      <c r="R6694" t="str">
        <f t="shared" si="418"/>
        <v>TIME 5:56 Sun</v>
      </c>
    </row>
    <row r="6695" spans="1:18" x14ac:dyDescent="0.25">
      <c r="A6695" s="12">
        <f t="shared" si="416"/>
        <v>44794.249058865738</v>
      </c>
      <c r="B6695" s="8" t="str">
        <f t="shared" si="417"/>
        <v>←</v>
      </c>
      <c r="C6695" s="10">
        <f t="shared" si="419"/>
        <v>0.13500000000000001</v>
      </c>
      <c r="D6695" s="2">
        <v>1661025518686</v>
      </c>
      <c r="E6695" t="s">
        <v>0</v>
      </c>
      <c r="F6695" s="1">
        <v>5</v>
      </c>
      <c r="G6695" s="1">
        <v>31</v>
      </c>
      <c r="H6695" s="1">
        <v>21</v>
      </c>
      <c r="I6695" s="1" t="s">
        <v>7</v>
      </c>
      <c r="J6695" s="1">
        <v>3</v>
      </c>
      <c r="K6695" s="1" t="s">
        <v>8</v>
      </c>
      <c r="R6695" t="str">
        <f t="shared" si="418"/>
        <v>ACK</v>
      </c>
    </row>
    <row r="6696" spans="1:18" x14ac:dyDescent="0.25">
      <c r="A6696" s="12">
        <f t="shared" si="416"/>
        <v>44794.249059837959</v>
      </c>
      <c r="B6696" s="8" t="str">
        <f t="shared" si="417"/>
        <v>→</v>
      </c>
      <c r="C6696" s="10">
        <f t="shared" si="419"/>
        <v>8.4000000000000005E-2</v>
      </c>
      <c r="D6696" s="2">
        <v>1661025518770</v>
      </c>
      <c r="E6696" t="s">
        <v>0</v>
      </c>
      <c r="F6696" s="1">
        <v>5</v>
      </c>
      <c r="G6696" s="1">
        <v>21</v>
      </c>
      <c r="H6696" s="1">
        <v>31</v>
      </c>
      <c r="I6696" s="1">
        <v>8</v>
      </c>
      <c r="J6696" s="1" t="s">
        <v>16</v>
      </c>
      <c r="K6696" s="1" t="s">
        <v>75</v>
      </c>
      <c r="R6696" t="str">
        <f t="shared" si="418"/>
        <v>UNKNOWN 8</v>
      </c>
    </row>
    <row r="6697" spans="1:18" x14ac:dyDescent="0.25">
      <c r="A6697" s="12">
        <f t="shared" si="416"/>
        <v>44794.249061296294</v>
      </c>
      <c r="B6697" s="8" t="str">
        <f t="shared" si="417"/>
        <v>←</v>
      </c>
      <c r="C6697" s="10">
        <f t="shared" si="419"/>
        <v>0.126</v>
      </c>
      <c r="D6697" s="2">
        <v>1661025518896</v>
      </c>
      <c r="E6697" t="s">
        <v>0</v>
      </c>
      <c r="F6697" s="1">
        <v>5</v>
      </c>
      <c r="G6697" s="1">
        <v>31</v>
      </c>
      <c r="H6697" s="1">
        <v>21</v>
      </c>
      <c r="I6697" s="1" t="s">
        <v>7</v>
      </c>
      <c r="J6697" s="1">
        <v>3</v>
      </c>
      <c r="K6697" s="1" t="s">
        <v>8</v>
      </c>
      <c r="R6697" t="str">
        <f t="shared" si="418"/>
        <v>ACK</v>
      </c>
    </row>
    <row r="6698" spans="1:18" x14ac:dyDescent="0.25">
      <c r="A6698" s="12">
        <f t="shared" si="416"/>
        <v>44794.249062499999</v>
      </c>
      <c r="B6698" s="8" t="str">
        <f t="shared" si="417"/>
        <v>→</v>
      </c>
      <c r="C6698" s="10">
        <f t="shared" si="419"/>
        <v>0.104</v>
      </c>
      <c r="D6698" s="2">
        <v>1661025519000</v>
      </c>
      <c r="E6698" t="s">
        <v>0</v>
      </c>
      <c r="F6698" s="1">
        <v>6</v>
      </c>
      <c r="G6698" s="1">
        <v>21</v>
      </c>
      <c r="H6698" s="1">
        <v>31</v>
      </c>
      <c r="I6698" s="1" t="s">
        <v>43</v>
      </c>
      <c r="J6698" s="1">
        <v>0</v>
      </c>
      <c r="K6698" s="1" t="s">
        <v>73</v>
      </c>
      <c r="L6698" s="1" t="s">
        <v>102</v>
      </c>
      <c r="R6698" t="str">
        <f t="shared" si="418"/>
        <v>FAN SPEED Fan:Off</v>
      </c>
    </row>
    <row r="6699" spans="1:18" x14ac:dyDescent="0.25">
      <c r="A6699" s="12">
        <f t="shared" si="416"/>
        <v>44794.24906386574</v>
      </c>
      <c r="B6699" s="8" t="str">
        <f t="shared" si="417"/>
        <v>←</v>
      </c>
      <c r="C6699" s="10">
        <f t="shared" si="419"/>
        <v>0.11799999999999999</v>
      </c>
      <c r="D6699" s="2">
        <v>1661025519118</v>
      </c>
      <c r="E6699" t="s">
        <v>0</v>
      </c>
      <c r="F6699" s="1">
        <v>5</v>
      </c>
      <c r="G6699" s="1">
        <v>31</v>
      </c>
      <c r="H6699" s="1">
        <v>21</v>
      </c>
      <c r="I6699" s="1" t="s">
        <v>7</v>
      </c>
      <c r="J6699" s="1">
        <v>3</v>
      </c>
      <c r="K6699" s="1" t="s">
        <v>8</v>
      </c>
      <c r="R6699" t="str">
        <f t="shared" si="418"/>
        <v>ACK</v>
      </c>
    </row>
    <row r="6700" spans="1:18" x14ac:dyDescent="0.25">
      <c r="A6700" s="12">
        <f t="shared" si="416"/>
        <v>44794.249064837961</v>
      </c>
      <c r="B6700" s="8" t="str">
        <f t="shared" si="417"/>
        <v>→</v>
      </c>
      <c r="C6700" s="10">
        <f t="shared" si="419"/>
        <v>8.4000000000000005E-2</v>
      </c>
      <c r="D6700" s="2">
        <v>1661025519202</v>
      </c>
      <c r="E6700" t="s">
        <v>0</v>
      </c>
      <c r="F6700" s="1">
        <v>5</v>
      </c>
      <c r="G6700" s="1">
        <v>21</v>
      </c>
      <c r="H6700" s="1">
        <v>31</v>
      </c>
      <c r="I6700" s="1">
        <v>6</v>
      </c>
      <c r="J6700" s="1">
        <v>60</v>
      </c>
      <c r="K6700" s="1">
        <v>83</v>
      </c>
      <c r="R6700" t="str">
        <f t="shared" si="418"/>
        <v>FURNACE STATUS REQUEST</v>
      </c>
    </row>
    <row r="6701" spans="1:18" x14ac:dyDescent="0.25">
      <c r="A6701" s="12">
        <f t="shared" si="416"/>
        <v>44794.249066886572</v>
      </c>
      <c r="B6701" s="8" t="str">
        <f t="shared" si="417"/>
        <v>←</v>
      </c>
      <c r="C6701" s="10">
        <f t="shared" si="419"/>
        <v>0.17699999999999999</v>
      </c>
      <c r="D6701" s="2">
        <v>1661025519379</v>
      </c>
      <c r="E6701" t="s">
        <v>0</v>
      </c>
      <c r="F6701" s="1">
        <v>9</v>
      </c>
      <c r="G6701" s="1">
        <v>31</v>
      </c>
      <c r="H6701" s="1">
        <v>21</v>
      </c>
      <c r="I6701" s="1" t="s">
        <v>1</v>
      </c>
      <c r="J6701" s="1">
        <v>0</v>
      </c>
      <c r="K6701" s="1">
        <v>0</v>
      </c>
      <c r="L6701" s="1">
        <v>0</v>
      </c>
      <c r="M6701" s="1">
        <v>0</v>
      </c>
      <c r="N6701" s="1" t="s">
        <v>26</v>
      </c>
      <c r="O6701" s="1" t="s">
        <v>27</v>
      </c>
      <c r="R6701" t="str">
        <f t="shared" si="418"/>
        <v>FURNACE STATUS RESPONSE Fan:0 Ignition:0 Burner:0 Unknown:0</v>
      </c>
    </row>
    <row r="6702" spans="1:18" x14ac:dyDescent="0.25">
      <c r="A6702" s="12">
        <f t="shared" si="416"/>
        <v>44794.249751805553</v>
      </c>
      <c r="B6702" s="8" t="str">
        <f t="shared" si="417"/>
        <v>→</v>
      </c>
      <c r="C6702" s="10">
        <f t="shared" si="419"/>
        <v>59.177</v>
      </c>
      <c r="D6702" s="2">
        <v>1661025578556</v>
      </c>
      <c r="E6702" t="s">
        <v>0</v>
      </c>
      <c r="F6702" s="1">
        <v>8</v>
      </c>
      <c r="G6702" s="1">
        <v>21</v>
      </c>
      <c r="H6702" s="1">
        <v>31</v>
      </c>
      <c r="I6702" s="1">
        <v>7</v>
      </c>
      <c r="J6702" s="1">
        <v>5</v>
      </c>
      <c r="K6702" s="1">
        <v>39</v>
      </c>
      <c r="L6702" s="1">
        <v>6</v>
      </c>
      <c r="M6702" s="1">
        <v>2</v>
      </c>
      <c r="N6702" s="1">
        <v>9</v>
      </c>
      <c r="R6702" t="str">
        <f t="shared" si="418"/>
        <v>TIME 5:57 Sun</v>
      </c>
    </row>
    <row r="6703" spans="1:18" x14ac:dyDescent="0.25">
      <c r="A6703" s="12">
        <f t="shared" si="416"/>
        <v>44794.249753240736</v>
      </c>
      <c r="B6703" s="8" t="str">
        <f t="shared" si="417"/>
        <v>←</v>
      </c>
      <c r="C6703" s="10">
        <f t="shared" si="419"/>
        <v>0.124</v>
      </c>
      <c r="D6703" s="2">
        <v>1661025578680</v>
      </c>
      <c r="E6703" t="s">
        <v>0</v>
      </c>
      <c r="F6703" s="1">
        <v>5</v>
      </c>
      <c r="G6703" s="1">
        <v>31</v>
      </c>
      <c r="H6703" s="1">
        <v>21</v>
      </c>
      <c r="I6703" s="1" t="s">
        <v>7</v>
      </c>
      <c r="J6703" s="1">
        <v>3</v>
      </c>
      <c r="K6703" s="1" t="s">
        <v>8</v>
      </c>
      <c r="R6703" t="str">
        <f t="shared" si="418"/>
        <v>ACK</v>
      </c>
    </row>
    <row r="6704" spans="1:18" x14ac:dyDescent="0.25">
      <c r="A6704" s="12">
        <f t="shared" si="416"/>
        <v>44794.249754421289</v>
      </c>
      <c r="B6704" s="8" t="str">
        <f t="shared" si="417"/>
        <v>→</v>
      </c>
      <c r="C6704" s="10">
        <f t="shared" si="419"/>
        <v>0.10199999999999999</v>
      </c>
      <c r="D6704" s="2">
        <v>1661025578782</v>
      </c>
      <c r="E6704" t="s">
        <v>0</v>
      </c>
      <c r="F6704" s="1">
        <v>5</v>
      </c>
      <c r="G6704" s="1">
        <v>21</v>
      </c>
      <c r="H6704" s="1">
        <v>31</v>
      </c>
      <c r="I6704" s="1">
        <v>8</v>
      </c>
      <c r="J6704" s="1" t="s">
        <v>16</v>
      </c>
      <c r="K6704" s="1" t="s">
        <v>75</v>
      </c>
      <c r="R6704" t="str">
        <f t="shared" si="418"/>
        <v>UNKNOWN 8</v>
      </c>
    </row>
    <row r="6705" spans="1:18" x14ac:dyDescent="0.25">
      <c r="A6705" s="12">
        <f t="shared" si="416"/>
        <v>44794.249755833334</v>
      </c>
      <c r="B6705" s="8" t="str">
        <f t="shared" si="417"/>
        <v>←</v>
      </c>
      <c r="C6705" s="10">
        <f t="shared" si="419"/>
        <v>0.122</v>
      </c>
      <c r="D6705" s="2">
        <v>1661025578904</v>
      </c>
      <c r="E6705" t="s">
        <v>0</v>
      </c>
      <c r="F6705" s="1">
        <v>5</v>
      </c>
      <c r="G6705" s="1">
        <v>31</v>
      </c>
      <c r="H6705" s="1">
        <v>21</v>
      </c>
      <c r="I6705" s="1" t="s">
        <v>7</v>
      </c>
      <c r="J6705" s="1">
        <v>3</v>
      </c>
      <c r="K6705" s="1" t="s">
        <v>8</v>
      </c>
      <c r="R6705" t="str">
        <f t="shared" si="418"/>
        <v>ACK</v>
      </c>
    </row>
    <row r="6706" spans="1:18" x14ac:dyDescent="0.25">
      <c r="A6706" s="12">
        <f t="shared" si="416"/>
        <v>44794.249757048608</v>
      </c>
      <c r="B6706" s="8" t="str">
        <f t="shared" si="417"/>
        <v>→</v>
      </c>
      <c r="C6706" s="10">
        <f t="shared" si="419"/>
        <v>0.105</v>
      </c>
      <c r="D6706" s="2">
        <v>1661025579009</v>
      </c>
      <c r="E6706" t="s">
        <v>0</v>
      </c>
      <c r="F6706" s="1">
        <v>6</v>
      </c>
      <c r="G6706" s="1">
        <v>21</v>
      </c>
      <c r="H6706" s="1">
        <v>31</v>
      </c>
      <c r="I6706" s="1" t="s">
        <v>43</v>
      </c>
      <c r="J6706" s="1">
        <v>0</v>
      </c>
      <c r="K6706" s="1" t="s">
        <v>73</v>
      </c>
      <c r="L6706" s="1" t="s">
        <v>102</v>
      </c>
      <c r="R6706" t="str">
        <f t="shared" si="418"/>
        <v>FAN SPEED Fan:Off</v>
      </c>
    </row>
    <row r="6707" spans="1:18" x14ac:dyDescent="0.25">
      <c r="A6707" s="12">
        <f t="shared" si="416"/>
        <v>44794.249758240738</v>
      </c>
      <c r="B6707" s="8" t="str">
        <f t="shared" si="417"/>
        <v>←</v>
      </c>
      <c r="C6707" s="10">
        <f t="shared" si="419"/>
        <v>0.10299999999999999</v>
      </c>
      <c r="D6707" s="2">
        <v>1661025579112</v>
      </c>
      <c r="E6707" t="s">
        <v>0</v>
      </c>
      <c r="F6707" s="1">
        <v>5</v>
      </c>
      <c r="G6707" s="1">
        <v>31</v>
      </c>
      <c r="H6707" s="1">
        <v>21</v>
      </c>
      <c r="I6707" s="1" t="s">
        <v>7</v>
      </c>
      <c r="J6707" s="1">
        <v>3</v>
      </c>
      <c r="K6707" s="1" t="s">
        <v>8</v>
      </c>
      <c r="R6707" t="str">
        <f t="shared" si="418"/>
        <v>ACK</v>
      </c>
    </row>
    <row r="6708" spans="1:18" x14ac:dyDescent="0.25">
      <c r="A6708" s="12">
        <f t="shared" si="416"/>
        <v>44794.249759293984</v>
      </c>
      <c r="B6708" s="8" t="str">
        <f t="shared" si="417"/>
        <v>→</v>
      </c>
      <c r="C6708" s="10">
        <f t="shared" si="419"/>
        <v>9.0999999999999998E-2</v>
      </c>
      <c r="D6708" s="2">
        <v>1661025579203</v>
      </c>
      <c r="E6708" t="s">
        <v>0</v>
      </c>
      <c r="F6708" s="1">
        <v>5</v>
      </c>
      <c r="G6708" s="1">
        <v>21</v>
      </c>
      <c r="H6708" s="1">
        <v>31</v>
      </c>
      <c r="I6708" s="1">
        <v>6</v>
      </c>
      <c r="J6708" s="1">
        <v>60</v>
      </c>
      <c r="K6708" s="1">
        <v>83</v>
      </c>
      <c r="R6708" t="str">
        <f t="shared" si="418"/>
        <v>FURNACE STATUS REQUEST</v>
      </c>
    </row>
    <row r="6709" spans="1:18" x14ac:dyDescent="0.25">
      <c r="A6709" s="12">
        <f t="shared" si="416"/>
        <v>44794.249761203704</v>
      </c>
      <c r="B6709" s="8" t="str">
        <f t="shared" si="417"/>
        <v>←</v>
      </c>
      <c r="C6709" s="10">
        <f t="shared" si="419"/>
        <v>0.16500000000000001</v>
      </c>
      <c r="D6709" s="2">
        <v>1661025579368</v>
      </c>
      <c r="E6709" t="s">
        <v>0</v>
      </c>
      <c r="F6709" s="1">
        <v>9</v>
      </c>
      <c r="G6709" s="1">
        <v>31</v>
      </c>
      <c r="H6709" s="1">
        <v>21</v>
      </c>
      <c r="I6709" s="1" t="s">
        <v>1</v>
      </c>
      <c r="J6709" s="1">
        <v>0</v>
      </c>
      <c r="K6709" s="1">
        <v>0</v>
      </c>
      <c r="L6709" s="1">
        <v>0</v>
      </c>
      <c r="M6709" s="1">
        <v>0</v>
      </c>
      <c r="N6709" s="1" t="s">
        <v>26</v>
      </c>
      <c r="O6709" s="1" t="s">
        <v>27</v>
      </c>
      <c r="R6709" t="str">
        <f t="shared" si="418"/>
        <v>FURNACE STATUS RESPONSE Fan:0 Ignition:0 Burner:0 Unknown:0</v>
      </c>
    </row>
    <row r="6710" spans="1:18" x14ac:dyDescent="0.25">
      <c r="A6710" s="12">
        <f t="shared" si="416"/>
        <v>44794.250446203696</v>
      </c>
      <c r="B6710" s="8" t="str">
        <f t="shared" si="417"/>
        <v>→</v>
      </c>
      <c r="C6710" s="10">
        <f t="shared" si="419"/>
        <v>59.183999999999997</v>
      </c>
      <c r="D6710" s="2">
        <v>1661025638552</v>
      </c>
      <c r="E6710" t="s">
        <v>0</v>
      </c>
      <c r="F6710" s="1">
        <v>8</v>
      </c>
      <c r="G6710" s="1">
        <v>21</v>
      </c>
      <c r="H6710" s="1">
        <v>31</v>
      </c>
      <c r="I6710" s="1">
        <v>7</v>
      </c>
      <c r="J6710" s="1">
        <v>5</v>
      </c>
      <c r="K6710" s="1" t="s">
        <v>70</v>
      </c>
      <c r="L6710" s="1">
        <v>6</v>
      </c>
      <c r="M6710" s="1">
        <v>8</v>
      </c>
      <c r="N6710" s="1">
        <v>9</v>
      </c>
      <c r="R6710" t="str">
        <f t="shared" si="418"/>
        <v>TIME 5:58 Sun</v>
      </c>
    </row>
    <row r="6711" spans="1:18" x14ac:dyDescent="0.25">
      <c r="A6711" s="12">
        <f t="shared" si="416"/>
        <v>44794.250447650462</v>
      </c>
      <c r="B6711" s="8" t="str">
        <f t="shared" si="417"/>
        <v>←</v>
      </c>
      <c r="C6711" s="10">
        <f t="shared" si="419"/>
        <v>0.125</v>
      </c>
      <c r="D6711" s="2">
        <v>1661025638677</v>
      </c>
      <c r="E6711" t="s">
        <v>0</v>
      </c>
      <c r="F6711" s="1">
        <v>5</v>
      </c>
      <c r="G6711" s="1">
        <v>31</v>
      </c>
      <c r="H6711" s="1">
        <v>21</v>
      </c>
      <c r="I6711" s="1" t="s">
        <v>7</v>
      </c>
      <c r="J6711" s="1">
        <v>3</v>
      </c>
      <c r="K6711" s="1" t="s">
        <v>8</v>
      </c>
      <c r="R6711" t="str">
        <f t="shared" si="418"/>
        <v>ACK</v>
      </c>
    </row>
    <row r="6712" spans="1:18" x14ac:dyDescent="0.25">
      <c r="A6712" s="12">
        <f t="shared" si="416"/>
        <v>44794.250448923609</v>
      </c>
      <c r="B6712" s="8" t="str">
        <f t="shared" si="417"/>
        <v>→</v>
      </c>
      <c r="C6712" s="10">
        <f t="shared" si="419"/>
        <v>0.11</v>
      </c>
      <c r="D6712" s="2">
        <v>1661025638787</v>
      </c>
      <c r="E6712" t="s">
        <v>0</v>
      </c>
      <c r="F6712" s="1">
        <v>5</v>
      </c>
      <c r="G6712" s="1">
        <v>21</v>
      </c>
      <c r="H6712" s="1">
        <v>31</v>
      </c>
      <c r="I6712" s="1">
        <v>8</v>
      </c>
      <c r="J6712" s="1" t="s">
        <v>16</v>
      </c>
      <c r="K6712" s="1" t="s">
        <v>75</v>
      </c>
      <c r="R6712" t="str">
        <f t="shared" si="418"/>
        <v>UNKNOWN 8</v>
      </c>
    </row>
    <row r="6713" spans="1:18" x14ac:dyDescent="0.25">
      <c r="A6713" s="12">
        <f t="shared" si="416"/>
        <v>44794.250450486106</v>
      </c>
      <c r="B6713" s="8" t="str">
        <f t="shared" si="417"/>
        <v>←</v>
      </c>
      <c r="C6713" s="10">
        <f t="shared" si="419"/>
        <v>0.13500000000000001</v>
      </c>
      <c r="D6713" s="2">
        <v>1661025638922</v>
      </c>
      <c r="E6713" t="s">
        <v>0</v>
      </c>
      <c r="F6713" s="1">
        <v>5</v>
      </c>
      <c r="G6713" s="1">
        <v>31</v>
      </c>
      <c r="H6713" s="1">
        <v>21</v>
      </c>
      <c r="I6713" s="1" t="s">
        <v>7</v>
      </c>
      <c r="J6713" s="1">
        <v>3</v>
      </c>
      <c r="K6713" s="1" t="s">
        <v>8</v>
      </c>
      <c r="R6713" t="str">
        <f t="shared" si="418"/>
        <v>ACK</v>
      </c>
    </row>
    <row r="6714" spans="1:18" x14ac:dyDescent="0.25">
      <c r="A6714" s="12">
        <f t="shared" si="416"/>
        <v>44794.250451574073</v>
      </c>
      <c r="B6714" s="8" t="str">
        <f t="shared" si="417"/>
        <v>→</v>
      </c>
      <c r="C6714" s="10">
        <f t="shared" si="419"/>
        <v>9.4E-2</v>
      </c>
      <c r="D6714" s="2">
        <v>1661025639016</v>
      </c>
      <c r="E6714" t="s">
        <v>0</v>
      </c>
      <c r="F6714" s="1">
        <v>6</v>
      </c>
      <c r="G6714" s="1">
        <v>21</v>
      </c>
      <c r="H6714" s="1">
        <v>31</v>
      </c>
      <c r="I6714" s="1" t="s">
        <v>43</v>
      </c>
      <c r="J6714" s="1">
        <v>0</v>
      </c>
      <c r="K6714" s="1" t="s">
        <v>73</v>
      </c>
      <c r="L6714" s="1" t="s">
        <v>102</v>
      </c>
      <c r="R6714" t="str">
        <f t="shared" si="418"/>
        <v>FAN SPEED Fan:Off</v>
      </c>
    </row>
    <row r="6715" spans="1:18" x14ac:dyDescent="0.25">
      <c r="A6715" s="12">
        <f t="shared" si="416"/>
        <v>44794.250453043984</v>
      </c>
      <c r="B6715" s="8" t="str">
        <f t="shared" si="417"/>
        <v>←</v>
      </c>
      <c r="C6715" s="10">
        <f t="shared" si="419"/>
        <v>0.127</v>
      </c>
      <c r="D6715" s="2">
        <v>1661025639143</v>
      </c>
      <c r="E6715" t="s">
        <v>0</v>
      </c>
      <c r="F6715" s="1">
        <v>5</v>
      </c>
      <c r="G6715" s="1">
        <v>31</v>
      </c>
      <c r="H6715" s="1">
        <v>21</v>
      </c>
      <c r="I6715" s="1" t="s">
        <v>7</v>
      </c>
      <c r="J6715" s="1">
        <v>3</v>
      </c>
      <c r="K6715" s="1" t="s">
        <v>8</v>
      </c>
      <c r="R6715" t="str">
        <f t="shared" si="418"/>
        <v>ACK</v>
      </c>
    </row>
    <row r="6716" spans="1:18" x14ac:dyDescent="0.25">
      <c r="A6716" s="12">
        <f t="shared" si="416"/>
        <v>44794.250453831017</v>
      </c>
      <c r="B6716" s="8" t="str">
        <f t="shared" si="417"/>
        <v>→</v>
      </c>
      <c r="C6716" s="10">
        <f t="shared" si="419"/>
        <v>6.8000000000000005E-2</v>
      </c>
      <c r="D6716" s="2">
        <v>1661025639211</v>
      </c>
      <c r="E6716" t="s">
        <v>0</v>
      </c>
      <c r="F6716" s="1">
        <v>5</v>
      </c>
      <c r="G6716" s="1">
        <v>21</v>
      </c>
      <c r="H6716" s="1">
        <v>31</v>
      </c>
      <c r="I6716" s="1">
        <v>6</v>
      </c>
      <c r="J6716" s="1">
        <v>60</v>
      </c>
      <c r="K6716" s="1">
        <v>83</v>
      </c>
      <c r="R6716" t="str">
        <f t="shared" si="418"/>
        <v>FURNACE STATUS REQUEST</v>
      </c>
    </row>
    <row r="6717" spans="1:18" x14ac:dyDescent="0.25">
      <c r="A6717" s="12">
        <f t="shared" si="416"/>
        <v>44794.250455787034</v>
      </c>
      <c r="B6717" s="8" t="str">
        <f t="shared" si="417"/>
        <v>←</v>
      </c>
      <c r="C6717" s="10">
        <f t="shared" si="419"/>
        <v>0.16900000000000001</v>
      </c>
      <c r="D6717" s="2">
        <v>1661025639380</v>
      </c>
      <c r="E6717" t="s">
        <v>0</v>
      </c>
      <c r="F6717" s="1">
        <v>9</v>
      </c>
      <c r="G6717" s="1">
        <v>31</v>
      </c>
      <c r="H6717" s="1">
        <v>21</v>
      </c>
      <c r="I6717" s="1" t="s">
        <v>1</v>
      </c>
      <c r="J6717" s="1">
        <v>0</v>
      </c>
      <c r="K6717" s="1">
        <v>0</v>
      </c>
      <c r="L6717" s="1">
        <v>0</v>
      </c>
      <c r="M6717" s="1">
        <v>0</v>
      </c>
      <c r="N6717" s="1" t="s">
        <v>26</v>
      </c>
      <c r="O6717" s="1" t="s">
        <v>27</v>
      </c>
      <c r="R6717" t="str">
        <f t="shared" si="418"/>
        <v>FURNACE STATUS RESPONSE Fan:0 Ignition:0 Burner:0 Unknown:0</v>
      </c>
    </row>
    <row r="6718" spans="1:18" x14ac:dyDescent="0.25">
      <c r="A6718" s="12">
        <f t="shared" si="416"/>
        <v>44794.251140671295</v>
      </c>
      <c r="B6718" s="8" t="str">
        <f t="shared" si="417"/>
        <v>→</v>
      </c>
      <c r="C6718" s="10">
        <f t="shared" si="419"/>
        <v>59.173999999999999</v>
      </c>
      <c r="D6718" s="2">
        <v>1661025698554</v>
      </c>
      <c r="E6718" t="s">
        <v>0</v>
      </c>
      <c r="F6718" s="1">
        <v>8</v>
      </c>
      <c r="G6718" s="1">
        <v>21</v>
      </c>
      <c r="H6718" s="1">
        <v>31</v>
      </c>
      <c r="I6718" s="1">
        <v>7</v>
      </c>
      <c r="J6718" s="1">
        <v>5</v>
      </c>
      <c r="K6718" s="1" t="s">
        <v>71</v>
      </c>
      <c r="L6718" s="1">
        <v>6</v>
      </c>
      <c r="M6718" s="1" t="s">
        <v>72</v>
      </c>
      <c r="N6718" s="1" t="s">
        <v>10</v>
      </c>
      <c r="R6718" t="str">
        <f t="shared" si="418"/>
        <v>TIME 5:59 Sun</v>
      </c>
    </row>
    <row r="6719" spans="1:18" x14ac:dyDescent="0.25">
      <c r="A6719" s="12">
        <f t="shared" si="416"/>
        <v>44794.251141851848</v>
      </c>
      <c r="B6719" s="8" t="str">
        <f t="shared" si="417"/>
        <v>←</v>
      </c>
      <c r="C6719" s="10">
        <f t="shared" si="419"/>
        <v>0.10199999999999999</v>
      </c>
      <c r="D6719" s="2">
        <v>1661025698656</v>
      </c>
      <c r="E6719" t="s">
        <v>0</v>
      </c>
      <c r="F6719" s="1">
        <v>5</v>
      </c>
      <c r="G6719" s="1">
        <v>31</v>
      </c>
      <c r="H6719" s="1">
        <v>21</v>
      </c>
      <c r="I6719" s="1" t="s">
        <v>7</v>
      </c>
      <c r="J6719" s="1">
        <v>3</v>
      </c>
      <c r="K6719" s="1" t="s">
        <v>8</v>
      </c>
      <c r="R6719" t="str">
        <f t="shared" si="418"/>
        <v>ACK</v>
      </c>
    </row>
    <row r="6720" spans="1:18" x14ac:dyDescent="0.25">
      <c r="A6720" s="12">
        <f t="shared" si="416"/>
        <v>44794.251143159716</v>
      </c>
      <c r="B6720" s="8" t="str">
        <f t="shared" si="417"/>
        <v>→</v>
      </c>
      <c r="C6720" s="10">
        <f t="shared" si="419"/>
        <v>0.113</v>
      </c>
      <c r="D6720" s="2">
        <v>1661025698769</v>
      </c>
      <c r="E6720" t="s">
        <v>0</v>
      </c>
      <c r="F6720" s="1">
        <v>5</v>
      </c>
      <c r="G6720" s="1">
        <v>21</v>
      </c>
      <c r="H6720" s="1">
        <v>31</v>
      </c>
      <c r="I6720" s="1">
        <v>8</v>
      </c>
      <c r="J6720" s="1" t="s">
        <v>16</v>
      </c>
      <c r="K6720" s="1" t="s">
        <v>75</v>
      </c>
      <c r="R6720" t="str">
        <f t="shared" si="418"/>
        <v>UNKNOWN 8</v>
      </c>
    </row>
    <row r="6721" spans="1:18" x14ac:dyDescent="0.25">
      <c r="A6721" s="12">
        <f t="shared" si="416"/>
        <v>44794.251144652771</v>
      </c>
      <c r="B6721" s="8" t="str">
        <f t="shared" si="417"/>
        <v>←</v>
      </c>
      <c r="C6721" s="10">
        <f t="shared" si="419"/>
        <v>0.129</v>
      </c>
      <c r="D6721" s="2">
        <v>1661025698898</v>
      </c>
      <c r="E6721" t="s">
        <v>0</v>
      </c>
      <c r="F6721" s="1">
        <v>5</v>
      </c>
      <c r="G6721" s="1">
        <v>31</v>
      </c>
      <c r="H6721" s="1">
        <v>21</v>
      </c>
      <c r="I6721" s="1" t="s">
        <v>7</v>
      </c>
      <c r="J6721" s="1">
        <v>3</v>
      </c>
      <c r="K6721" s="1" t="s">
        <v>8</v>
      </c>
      <c r="R6721" t="str">
        <f t="shared" si="418"/>
        <v>ACK</v>
      </c>
    </row>
    <row r="6722" spans="1:18" x14ac:dyDescent="0.25">
      <c r="A6722" s="12">
        <f t="shared" si="416"/>
        <v>44794.251145972223</v>
      </c>
      <c r="B6722" s="8" t="str">
        <f t="shared" si="417"/>
        <v>→</v>
      </c>
      <c r="C6722" s="10">
        <f t="shared" si="419"/>
        <v>0.114</v>
      </c>
      <c r="D6722" s="2">
        <v>1661025699012</v>
      </c>
      <c r="E6722" t="s">
        <v>0</v>
      </c>
      <c r="F6722" s="1">
        <v>6</v>
      </c>
      <c r="G6722" s="1">
        <v>21</v>
      </c>
      <c r="H6722" s="1">
        <v>31</v>
      </c>
      <c r="I6722" s="1" t="s">
        <v>43</v>
      </c>
      <c r="J6722" s="1">
        <v>0</v>
      </c>
      <c r="K6722" s="1" t="s">
        <v>73</v>
      </c>
      <c r="L6722" s="1" t="s">
        <v>102</v>
      </c>
      <c r="R6722" t="str">
        <f t="shared" si="418"/>
        <v>FAN SPEED Fan:Off</v>
      </c>
    </row>
    <row r="6723" spans="1:18" x14ac:dyDescent="0.25">
      <c r="A6723" s="12">
        <f t="shared" ref="A6723:A6786" si="420">IF(ISNUMBER(D6723),D6723/(1000*60*60*24)+25569+10/24,"")</f>
        <v>44794.251147129624</v>
      </c>
      <c r="B6723" s="8" t="str">
        <f t="shared" ref="B6723:B6786" si="421">IF(ISNUMBER(D6723),IF(AND(G6723=21,H6723=31),"→",IF(AND(G6723=31,H6723=21),"←",IF(AND(G6723=21,H6723=0),"→→","Error"))),"")</f>
        <v>←</v>
      </c>
      <c r="C6723" s="10">
        <f t="shared" si="419"/>
        <v>0.1</v>
      </c>
      <c r="D6723" s="2">
        <v>1661025699112</v>
      </c>
      <c r="E6723" t="s">
        <v>0</v>
      </c>
      <c r="F6723" s="1">
        <v>5</v>
      </c>
      <c r="G6723" s="1">
        <v>31</v>
      </c>
      <c r="H6723" s="1">
        <v>21</v>
      </c>
      <c r="I6723" s="1" t="s">
        <v>7</v>
      </c>
      <c r="J6723" s="1">
        <v>3</v>
      </c>
      <c r="K6723" s="1" t="s">
        <v>8</v>
      </c>
      <c r="R6723" t="str">
        <f t="shared" ref="R6723:R6786" si="422">DECODEPACKET(E6723)</f>
        <v>ACK</v>
      </c>
    </row>
    <row r="6724" spans="1:18" x14ac:dyDescent="0.25">
      <c r="A6724" s="12">
        <f t="shared" si="420"/>
        <v>44794.251148067131</v>
      </c>
      <c r="B6724" s="8" t="str">
        <f t="shared" si="421"/>
        <v>→</v>
      </c>
      <c r="C6724" s="10">
        <f t="shared" ref="C6724:C6787" si="423">IF(AND(ISNUMBER(D6723), ISNUMBER(D6724)),(D6724-D6723)/1000,"")</f>
        <v>8.1000000000000003E-2</v>
      </c>
      <c r="D6724" s="2">
        <v>1661025699193</v>
      </c>
      <c r="E6724" t="s">
        <v>0</v>
      </c>
      <c r="F6724" s="1">
        <v>5</v>
      </c>
      <c r="G6724" s="1">
        <v>21</v>
      </c>
      <c r="H6724" s="1">
        <v>31</v>
      </c>
      <c r="I6724" s="1">
        <v>6</v>
      </c>
      <c r="J6724" s="1">
        <v>60</v>
      </c>
      <c r="K6724" s="1">
        <v>83</v>
      </c>
      <c r="R6724" t="str">
        <f t="shared" si="422"/>
        <v>FURNACE STATUS REQUEST</v>
      </c>
    </row>
    <row r="6725" spans="1:18" x14ac:dyDescent="0.25">
      <c r="A6725" s="12">
        <f t="shared" si="420"/>
        <v>44794.251149837961</v>
      </c>
      <c r="B6725" s="8" t="str">
        <f t="shared" si="421"/>
        <v>←</v>
      </c>
      <c r="C6725" s="10">
        <f t="shared" si="423"/>
        <v>0.153</v>
      </c>
      <c r="D6725" s="2">
        <v>1661025699346</v>
      </c>
      <c r="E6725" t="s">
        <v>0</v>
      </c>
      <c r="F6725" s="1">
        <v>9</v>
      </c>
      <c r="G6725" s="1">
        <v>31</v>
      </c>
      <c r="H6725" s="1">
        <v>21</v>
      </c>
      <c r="I6725" s="1" t="s">
        <v>1</v>
      </c>
      <c r="J6725" s="1">
        <v>0</v>
      </c>
      <c r="K6725" s="1">
        <v>0</v>
      </c>
      <c r="L6725" s="1">
        <v>0</v>
      </c>
      <c r="M6725" s="1">
        <v>0</v>
      </c>
      <c r="N6725" s="1" t="s">
        <v>26</v>
      </c>
      <c r="O6725" s="1" t="s">
        <v>27</v>
      </c>
      <c r="R6725" t="str">
        <f t="shared" si="422"/>
        <v>FURNACE STATUS RESPONSE Fan:0 Ignition:0 Burner:0 Unknown:0</v>
      </c>
    </row>
    <row r="6726" spans="1:18" x14ac:dyDescent="0.25">
      <c r="A6726" s="12">
        <f t="shared" si="420"/>
        <v>44794.251835497686</v>
      </c>
      <c r="B6726" s="8" t="str">
        <f t="shared" si="421"/>
        <v>→</v>
      </c>
      <c r="C6726" s="10">
        <f t="shared" si="423"/>
        <v>59.241</v>
      </c>
      <c r="D6726" s="2">
        <v>1661025758587</v>
      </c>
      <c r="E6726" t="s">
        <v>0</v>
      </c>
      <c r="F6726" s="1">
        <v>8</v>
      </c>
      <c r="G6726" s="1">
        <v>21</v>
      </c>
      <c r="H6726" s="1">
        <v>31</v>
      </c>
      <c r="I6726" s="1">
        <v>7</v>
      </c>
      <c r="J6726" s="1">
        <v>6</v>
      </c>
      <c r="K6726" s="1">
        <v>0</v>
      </c>
      <c r="L6726" s="1">
        <v>6</v>
      </c>
      <c r="M6726" s="1">
        <v>94</v>
      </c>
      <c r="N6726" s="1">
        <v>35</v>
      </c>
      <c r="R6726" t="str">
        <f t="shared" si="422"/>
        <v>TIME 6:00 Sun</v>
      </c>
    </row>
    <row r="6727" spans="1:18" x14ac:dyDescent="0.25">
      <c r="A6727" s="12">
        <f t="shared" si="420"/>
        <v>44794.251836782401</v>
      </c>
      <c r="B6727" s="8" t="str">
        <f t="shared" si="421"/>
        <v>←</v>
      </c>
      <c r="C6727" s="10">
        <f t="shared" si="423"/>
        <v>0.111</v>
      </c>
      <c r="D6727" s="2">
        <v>1661025758698</v>
      </c>
      <c r="E6727" t="s">
        <v>0</v>
      </c>
      <c r="F6727" s="1">
        <v>5</v>
      </c>
      <c r="G6727" s="1">
        <v>31</v>
      </c>
      <c r="H6727" s="1">
        <v>21</v>
      </c>
      <c r="I6727" s="1" t="s">
        <v>7</v>
      </c>
      <c r="J6727" s="1">
        <v>3</v>
      </c>
      <c r="K6727" s="1" t="s">
        <v>8</v>
      </c>
      <c r="R6727" t="str">
        <f t="shared" si="422"/>
        <v>ACK</v>
      </c>
    </row>
    <row r="6728" spans="1:18" x14ac:dyDescent="0.25">
      <c r="A6728" s="12">
        <f t="shared" si="420"/>
        <v>44794.251837986107</v>
      </c>
      <c r="B6728" s="8" t="str">
        <f t="shared" si="421"/>
        <v>→</v>
      </c>
      <c r="C6728" s="10">
        <f t="shared" si="423"/>
        <v>0.104</v>
      </c>
      <c r="D6728" s="2">
        <v>1661025758802</v>
      </c>
      <c r="E6728" t="s">
        <v>0</v>
      </c>
      <c r="F6728" s="1">
        <v>5</v>
      </c>
      <c r="G6728" s="1">
        <v>21</v>
      </c>
      <c r="H6728" s="1">
        <v>31</v>
      </c>
      <c r="I6728" s="1">
        <v>8</v>
      </c>
      <c r="J6728" s="1" t="s">
        <v>16</v>
      </c>
      <c r="K6728" s="1" t="s">
        <v>75</v>
      </c>
      <c r="R6728" t="str">
        <f t="shared" si="422"/>
        <v>UNKNOWN 8</v>
      </c>
    </row>
    <row r="6729" spans="1:18" x14ac:dyDescent="0.25">
      <c r="A6729" s="12">
        <f t="shared" si="420"/>
        <v>44794.251839050929</v>
      </c>
      <c r="B6729" s="8" t="str">
        <f t="shared" si="421"/>
        <v>←</v>
      </c>
      <c r="C6729" s="10">
        <f t="shared" si="423"/>
        <v>9.1999999999999998E-2</v>
      </c>
      <c r="D6729" s="2">
        <v>1661025758894</v>
      </c>
      <c r="E6729" t="s">
        <v>0</v>
      </c>
      <c r="F6729" s="1">
        <v>5</v>
      </c>
      <c r="G6729" s="1">
        <v>31</v>
      </c>
      <c r="H6729" s="1">
        <v>21</v>
      </c>
      <c r="I6729" s="1" t="s">
        <v>7</v>
      </c>
      <c r="J6729" s="1">
        <v>3</v>
      </c>
      <c r="K6729" s="1" t="s">
        <v>8</v>
      </c>
      <c r="R6729" t="str">
        <f t="shared" si="422"/>
        <v>ACK</v>
      </c>
    </row>
    <row r="6730" spans="1:18" x14ac:dyDescent="0.25">
      <c r="A6730" s="12">
        <f t="shared" si="420"/>
        <v>44794.251840185178</v>
      </c>
      <c r="B6730" s="8" t="str">
        <f t="shared" si="421"/>
        <v>→</v>
      </c>
      <c r="C6730" s="10">
        <f t="shared" si="423"/>
        <v>9.8000000000000004E-2</v>
      </c>
      <c r="D6730" s="2">
        <v>1661025758992</v>
      </c>
      <c r="E6730" t="s">
        <v>0</v>
      </c>
      <c r="F6730" s="1">
        <v>6</v>
      </c>
      <c r="G6730" s="1">
        <v>21</v>
      </c>
      <c r="H6730" s="1">
        <v>31</v>
      </c>
      <c r="I6730" s="1" t="s">
        <v>43</v>
      </c>
      <c r="J6730" s="1">
        <v>0</v>
      </c>
      <c r="K6730" s="1" t="s">
        <v>73</v>
      </c>
      <c r="L6730" s="1" t="s">
        <v>102</v>
      </c>
      <c r="R6730" t="str">
        <f t="shared" si="422"/>
        <v>FAN SPEED Fan:Off</v>
      </c>
    </row>
    <row r="6731" spans="1:18" x14ac:dyDescent="0.25">
      <c r="A6731" s="12">
        <f t="shared" si="420"/>
        <v>44794.251841481477</v>
      </c>
      <c r="B6731" s="8" t="str">
        <f t="shared" si="421"/>
        <v>←</v>
      </c>
      <c r="C6731" s="10">
        <f t="shared" si="423"/>
        <v>0.112</v>
      </c>
      <c r="D6731" s="2">
        <v>1661025759104</v>
      </c>
      <c r="E6731" t="s">
        <v>0</v>
      </c>
      <c r="F6731" s="1">
        <v>5</v>
      </c>
      <c r="G6731" s="1">
        <v>31</v>
      </c>
      <c r="H6731" s="1">
        <v>21</v>
      </c>
      <c r="I6731" s="1" t="s">
        <v>7</v>
      </c>
      <c r="J6731" s="1">
        <v>3</v>
      </c>
      <c r="K6731" s="1" t="s">
        <v>8</v>
      </c>
      <c r="R6731" t="str">
        <f t="shared" si="422"/>
        <v>ACK</v>
      </c>
    </row>
    <row r="6732" spans="1:18" x14ac:dyDescent="0.25">
      <c r="A6732" s="12">
        <f t="shared" si="420"/>
        <v>44794.251842557867</v>
      </c>
      <c r="B6732" s="8" t="str">
        <f t="shared" si="421"/>
        <v>→</v>
      </c>
      <c r="C6732" s="10">
        <f t="shared" si="423"/>
        <v>9.2999999999999999E-2</v>
      </c>
      <c r="D6732" s="2">
        <v>1661025759197</v>
      </c>
      <c r="E6732" t="s">
        <v>0</v>
      </c>
      <c r="F6732" s="1">
        <v>5</v>
      </c>
      <c r="G6732" s="1">
        <v>21</v>
      </c>
      <c r="H6732" s="1">
        <v>31</v>
      </c>
      <c r="I6732" s="1">
        <v>6</v>
      </c>
      <c r="J6732" s="1">
        <v>60</v>
      </c>
      <c r="K6732" s="1">
        <v>83</v>
      </c>
      <c r="R6732" t="str">
        <f t="shared" si="422"/>
        <v>FURNACE STATUS REQUEST</v>
      </c>
    </row>
    <row r="6733" spans="1:18" x14ac:dyDescent="0.25">
      <c r="A6733" s="12">
        <f t="shared" si="420"/>
        <v>44794.251844479164</v>
      </c>
      <c r="B6733" s="8" t="str">
        <f t="shared" si="421"/>
        <v>←</v>
      </c>
      <c r="C6733" s="10">
        <f t="shared" si="423"/>
        <v>0.16600000000000001</v>
      </c>
      <c r="D6733" s="2">
        <v>1661025759363</v>
      </c>
      <c r="E6733" t="s">
        <v>0</v>
      </c>
      <c r="F6733" s="1">
        <v>9</v>
      </c>
      <c r="G6733" s="1">
        <v>31</v>
      </c>
      <c r="H6733" s="1">
        <v>21</v>
      </c>
      <c r="I6733" s="1" t="s">
        <v>1</v>
      </c>
      <c r="J6733" s="1">
        <v>0</v>
      </c>
      <c r="K6733" s="1">
        <v>0</v>
      </c>
      <c r="L6733" s="1">
        <v>0</v>
      </c>
      <c r="M6733" s="1">
        <v>0</v>
      </c>
      <c r="N6733" s="1" t="s">
        <v>26</v>
      </c>
      <c r="O6733" s="1" t="s">
        <v>27</v>
      </c>
      <c r="R6733" t="str">
        <f t="shared" si="422"/>
        <v>FURNACE STATUS RESPONSE Fan:0 Ignition:0 Burner:0 Unknown:0</v>
      </c>
    </row>
    <row r="6734" spans="1:18" x14ac:dyDescent="0.25">
      <c r="A6734" s="12">
        <f t="shared" si="420"/>
        <v>44794.252529641199</v>
      </c>
      <c r="B6734" s="8" t="str">
        <f t="shared" si="421"/>
        <v>→</v>
      </c>
      <c r="C6734" s="10">
        <f t="shared" si="423"/>
        <v>59.198</v>
      </c>
      <c r="D6734" s="2">
        <v>1661025818561</v>
      </c>
      <c r="E6734" t="s">
        <v>0</v>
      </c>
      <c r="F6734" s="1">
        <v>8</v>
      </c>
      <c r="G6734" s="1">
        <v>21</v>
      </c>
      <c r="H6734" s="1">
        <v>31</v>
      </c>
      <c r="I6734" s="1">
        <v>7</v>
      </c>
      <c r="J6734" s="1">
        <v>6</v>
      </c>
      <c r="K6734" s="1">
        <v>1</v>
      </c>
      <c r="L6734" s="1">
        <v>6</v>
      </c>
      <c r="M6734" s="1">
        <v>12</v>
      </c>
      <c r="N6734" s="1">
        <v>36</v>
      </c>
      <c r="R6734" t="str">
        <f t="shared" si="422"/>
        <v>TIME 6:01 Sun</v>
      </c>
    </row>
    <row r="6735" spans="1:18" x14ac:dyDescent="0.25">
      <c r="A6735" s="12">
        <f t="shared" si="420"/>
        <v>44794.252531215279</v>
      </c>
      <c r="B6735" s="8" t="str">
        <f t="shared" si="421"/>
        <v>←</v>
      </c>
      <c r="C6735" s="10">
        <f t="shared" si="423"/>
        <v>0.13600000000000001</v>
      </c>
      <c r="D6735" s="2">
        <v>1661025818697</v>
      </c>
      <c r="E6735" t="s">
        <v>0</v>
      </c>
      <c r="F6735" s="1">
        <v>5</v>
      </c>
      <c r="G6735" s="1">
        <v>31</v>
      </c>
      <c r="H6735" s="1">
        <v>21</v>
      </c>
      <c r="I6735" s="1" t="s">
        <v>7</v>
      </c>
      <c r="J6735" s="1">
        <v>3</v>
      </c>
      <c r="K6735" s="1" t="s">
        <v>8</v>
      </c>
      <c r="R6735" t="str">
        <f t="shared" si="422"/>
        <v>ACK</v>
      </c>
    </row>
    <row r="6736" spans="1:18" x14ac:dyDescent="0.25">
      <c r="A6736" s="12">
        <f t="shared" si="420"/>
        <v>44794.252532511571</v>
      </c>
      <c r="B6736" s="8" t="str">
        <f t="shared" si="421"/>
        <v>→</v>
      </c>
      <c r="C6736" s="10">
        <f t="shared" si="423"/>
        <v>0.112</v>
      </c>
      <c r="D6736" s="2">
        <v>1661025818809</v>
      </c>
      <c r="E6736" t="s">
        <v>0</v>
      </c>
      <c r="F6736" s="1">
        <v>5</v>
      </c>
      <c r="G6736" s="1">
        <v>21</v>
      </c>
      <c r="H6736" s="1">
        <v>31</v>
      </c>
      <c r="I6736" s="1">
        <v>8</v>
      </c>
      <c r="J6736" s="1" t="s">
        <v>16</v>
      </c>
      <c r="K6736" s="1" t="s">
        <v>75</v>
      </c>
      <c r="R6736" t="str">
        <f t="shared" si="422"/>
        <v>UNKNOWN 8</v>
      </c>
    </row>
    <row r="6737" spans="1:18" x14ac:dyDescent="0.25">
      <c r="A6737" s="12">
        <f t="shared" si="420"/>
        <v>44794.252534016203</v>
      </c>
      <c r="B6737" s="8" t="str">
        <f t="shared" si="421"/>
        <v>←</v>
      </c>
      <c r="C6737" s="10">
        <f t="shared" si="423"/>
        <v>0.13</v>
      </c>
      <c r="D6737" s="2">
        <v>1661025818939</v>
      </c>
      <c r="E6737" t="s">
        <v>0</v>
      </c>
      <c r="F6737" s="1">
        <v>5</v>
      </c>
      <c r="G6737" s="1">
        <v>31</v>
      </c>
      <c r="H6737" s="1">
        <v>21</v>
      </c>
      <c r="I6737" s="1" t="s">
        <v>7</v>
      </c>
      <c r="J6737" s="1">
        <v>3</v>
      </c>
      <c r="K6737" s="1" t="s">
        <v>8</v>
      </c>
      <c r="R6737" t="str">
        <f t="shared" si="422"/>
        <v>ACK</v>
      </c>
    </row>
    <row r="6738" spans="1:18" x14ac:dyDescent="0.25">
      <c r="A6738" s="12">
        <f t="shared" si="420"/>
        <v>44794.252535324071</v>
      </c>
      <c r="B6738" s="8" t="str">
        <f t="shared" si="421"/>
        <v>→</v>
      </c>
      <c r="C6738" s="10">
        <f t="shared" si="423"/>
        <v>0.113</v>
      </c>
      <c r="D6738" s="2">
        <v>1661025819052</v>
      </c>
      <c r="E6738" t="s">
        <v>0</v>
      </c>
      <c r="F6738" s="1">
        <v>6</v>
      </c>
      <c r="G6738" s="1">
        <v>21</v>
      </c>
      <c r="H6738" s="1">
        <v>31</v>
      </c>
      <c r="I6738" s="1" t="s">
        <v>43</v>
      </c>
      <c r="J6738" s="1">
        <v>0</v>
      </c>
      <c r="K6738" s="1" t="s">
        <v>73</v>
      </c>
      <c r="L6738" s="1" t="s">
        <v>102</v>
      </c>
      <c r="R6738" t="str">
        <f t="shared" si="422"/>
        <v>FAN SPEED Fan:Off</v>
      </c>
    </row>
    <row r="6739" spans="1:18" x14ac:dyDescent="0.25">
      <c r="A6739" s="12">
        <f t="shared" si="420"/>
        <v>44794.252536562497</v>
      </c>
      <c r="B6739" s="8" t="str">
        <f t="shared" si="421"/>
        <v>←</v>
      </c>
      <c r="C6739" s="10">
        <f t="shared" si="423"/>
        <v>0.107</v>
      </c>
      <c r="D6739" s="2">
        <v>1661025819159</v>
      </c>
      <c r="E6739" t="s">
        <v>0</v>
      </c>
      <c r="F6739" s="1">
        <v>5</v>
      </c>
      <c r="G6739" s="1">
        <v>31</v>
      </c>
      <c r="H6739" s="1">
        <v>21</v>
      </c>
      <c r="I6739" s="1" t="s">
        <v>7</v>
      </c>
      <c r="J6739" s="1">
        <v>3</v>
      </c>
      <c r="K6739" s="1" t="s">
        <v>8</v>
      </c>
      <c r="R6739" t="str">
        <f t="shared" si="422"/>
        <v>ACK</v>
      </c>
    </row>
    <row r="6740" spans="1:18" x14ac:dyDescent="0.25">
      <c r="A6740" s="12">
        <f t="shared" si="420"/>
        <v>44794.25253774305</v>
      </c>
      <c r="B6740" s="8" t="str">
        <f t="shared" si="421"/>
        <v>→</v>
      </c>
      <c r="C6740" s="10">
        <f t="shared" si="423"/>
        <v>0.10199999999999999</v>
      </c>
      <c r="D6740" s="2">
        <v>1661025819261</v>
      </c>
      <c r="E6740" t="s">
        <v>0</v>
      </c>
      <c r="F6740" s="1">
        <v>5</v>
      </c>
      <c r="G6740" s="1">
        <v>21</v>
      </c>
      <c r="H6740" s="1">
        <v>31</v>
      </c>
      <c r="I6740" s="1">
        <v>6</v>
      </c>
      <c r="J6740" s="1">
        <v>60</v>
      </c>
      <c r="K6740" s="1">
        <v>83</v>
      </c>
      <c r="R6740" t="str">
        <f t="shared" si="422"/>
        <v>FURNACE STATUS REQUEST</v>
      </c>
    </row>
    <row r="6741" spans="1:18" x14ac:dyDescent="0.25">
      <c r="A6741" s="12">
        <f t="shared" si="420"/>
        <v>44794.252539525456</v>
      </c>
      <c r="B6741" s="8" t="str">
        <f t="shared" si="421"/>
        <v>←</v>
      </c>
      <c r="C6741" s="10">
        <f t="shared" si="423"/>
        <v>0.154</v>
      </c>
      <c r="D6741" s="2">
        <v>1661025819415</v>
      </c>
      <c r="E6741" t="s">
        <v>0</v>
      </c>
      <c r="F6741" s="1">
        <v>9</v>
      </c>
      <c r="G6741" s="1">
        <v>31</v>
      </c>
      <c r="H6741" s="1">
        <v>21</v>
      </c>
      <c r="I6741" s="1" t="s">
        <v>1</v>
      </c>
      <c r="J6741" s="1">
        <v>0</v>
      </c>
      <c r="K6741" s="1">
        <v>0</v>
      </c>
      <c r="L6741" s="1">
        <v>0</v>
      </c>
      <c r="M6741" s="1">
        <v>0</v>
      </c>
      <c r="N6741" s="1" t="s">
        <v>26</v>
      </c>
      <c r="O6741" s="1" t="s">
        <v>27</v>
      </c>
      <c r="R6741" t="str">
        <f t="shared" si="422"/>
        <v>FURNACE STATUS RESPONSE Fan:0 Ignition:0 Burner:0 Unknown:0</v>
      </c>
    </row>
    <row r="6742" spans="1:18" x14ac:dyDescent="0.25">
      <c r="A6742" s="12">
        <f t="shared" si="420"/>
        <v>44794.253224120366</v>
      </c>
      <c r="B6742" s="8" t="str">
        <f t="shared" si="421"/>
        <v>→</v>
      </c>
      <c r="C6742" s="10">
        <f t="shared" si="423"/>
        <v>59.149000000000001</v>
      </c>
      <c r="D6742" s="2">
        <v>1661025878564</v>
      </c>
      <c r="E6742" t="s">
        <v>0</v>
      </c>
      <c r="F6742" s="1">
        <v>8</v>
      </c>
      <c r="G6742" s="1">
        <v>21</v>
      </c>
      <c r="H6742" s="1">
        <v>31</v>
      </c>
      <c r="I6742" s="1">
        <v>7</v>
      </c>
      <c r="J6742" s="1">
        <v>6</v>
      </c>
      <c r="K6742" s="1">
        <v>2</v>
      </c>
      <c r="L6742" s="1">
        <v>6</v>
      </c>
      <c r="M6742" s="1">
        <v>18</v>
      </c>
      <c r="N6742" s="1">
        <v>36</v>
      </c>
      <c r="R6742" t="str">
        <f t="shared" si="422"/>
        <v>TIME 6:02 Sun</v>
      </c>
    </row>
    <row r="6743" spans="1:18" x14ac:dyDescent="0.25">
      <c r="A6743" s="12">
        <f t="shared" si="420"/>
        <v>44794.253225601853</v>
      </c>
      <c r="B6743" s="8" t="str">
        <f t="shared" si="421"/>
        <v>←</v>
      </c>
      <c r="C6743" s="10">
        <f t="shared" si="423"/>
        <v>0.128</v>
      </c>
      <c r="D6743" s="2">
        <v>1661025878692</v>
      </c>
      <c r="E6743" t="s">
        <v>0</v>
      </c>
      <c r="F6743" s="1">
        <v>5</v>
      </c>
      <c r="G6743" s="1">
        <v>31</v>
      </c>
      <c r="H6743" s="1">
        <v>21</v>
      </c>
      <c r="I6743" s="1" t="s">
        <v>7</v>
      </c>
      <c r="J6743" s="1">
        <v>3</v>
      </c>
      <c r="K6743" s="1" t="s">
        <v>8</v>
      </c>
      <c r="R6743" t="str">
        <f t="shared" si="422"/>
        <v>ACK</v>
      </c>
    </row>
    <row r="6744" spans="1:18" x14ac:dyDescent="0.25">
      <c r="A6744" s="12">
        <f t="shared" si="420"/>
        <v>44794.253226574067</v>
      </c>
      <c r="B6744" s="8" t="str">
        <f t="shared" si="421"/>
        <v>→</v>
      </c>
      <c r="C6744" s="10">
        <f t="shared" si="423"/>
        <v>8.4000000000000005E-2</v>
      </c>
      <c r="D6744" s="2">
        <v>1661025878776</v>
      </c>
      <c r="E6744" t="s">
        <v>0</v>
      </c>
      <c r="F6744" s="1">
        <v>5</v>
      </c>
      <c r="G6744" s="1">
        <v>21</v>
      </c>
      <c r="H6744" s="1">
        <v>31</v>
      </c>
      <c r="I6744" s="1">
        <v>8</v>
      </c>
      <c r="J6744" s="1" t="s">
        <v>16</v>
      </c>
      <c r="K6744" s="1" t="s">
        <v>75</v>
      </c>
      <c r="R6744" t="str">
        <f t="shared" si="422"/>
        <v>UNKNOWN 8</v>
      </c>
    </row>
    <row r="6745" spans="1:18" x14ac:dyDescent="0.25">
      <c r="A6745" s="12">
        <f t="shared" si="420"/>
        <v>44794.253228078705</v>
      </c>
      <c r="B6745" s="8" t="str">
        <f t="shared" si="421"/>
        <v>←</v>
      </c>
      <c r="C6745" s="10">
        <f t="shared" si="423"/>
        <v>0.13</v>
      </c>
      <c r="D6745" s="2">
        <v>1661025878906</v>
      </c>
      <c r="E6745" t="s">
        <v>0</v>
      </c>
      <c r="F6745" s="1">
        <v>5</v>
      </c>
      <c r="G6745" s="1">
        <v>31</v>
      </c>
      <c r="H6745" s="1">
        <v>21</v>
      </c>
      <c r="I6745" s="1" t="s">
        <v>7</v>
      </c>
      <c r="J6745" s="1">
        <v>3</v>
      </c>
      <c r="K6745" s="1" t="s">
        <v>8</v>
      </c>
      <c r="R6745" t="str">
        <f t="shared" si="422"/>
        <v>ACK</v>
      </c>
    </row>
    <row r="6746" spans="1:18" x14ac:dyDescent="0.25">
      <c r="A6746" s="12">
        <f t="shared" si="420"/>
        <v>44794.253229374997</v>
      </c>
      <c r="B6746" s="8" t="str">
        <f t="shared" si="421"/>
        <v>→</v>
      </c>
      <c r="C6746" s="10">
        <f t="shared" si="423"/>
        <v>0.112</v>
      </c>
      <c r="D6746" s="2">
        <v>1661025879018</v>
      </c>
      <c r="E6746" t="s">
        <v>0</v>
      </c>
      <c r="F6746" s="1">
        <v>6</v>
      </c>
      <c r="G6746" s="1">
        <v>21</v>
      </c>
      <c r="H6746" s="1">
        <v>31</v>
      </c>
      <c r="I6746" s="1" t="s">
        <v>43</v>
      </c>
      <c r="J6746" s="1">
        <v>0</v>
      </c>
      <c r="K6746" s="1" t="s">
        <v>73</v>
      </c>
      <c r="L6746" s="1" t="s">
        <v>102</v>
      </c>
      <c r="R6746" t="str">
        <f t="shared" si="422"/>
        <v>FAN SPEED Fan:Off</v>
      </c>
    </row>
    <row r="6747" spans="1:18" x14ac:dyDescent="0.25">
      <c r="A6747" s="12">
        <f t="shared" si="420"/>
        <v>44794.253230856477</v>
      </c>
      <c r="B6747" s="8" t="str">
        <f t="shared" si="421"/>
        <v>←</v>
      </c>
      <c r="C6747" s="10">
        <f t="shared" si="423"/>
        <v>0.128</v>
      </c>
      <c r="D6747" s="2">
        <v>1661025879146</v>
      </c>
      <c r="E6747" t="s">
        <v>0</v>
      </c>
      <c r="F6747" s="1">
        <v>5</v>
      </c>
      <c r="G6747" s="1">
        <v>31</v>
      </c>
      <c r="H6747" s="1">
        <v>21</v>
      </c>
      <c r="I6747" s="1" t="s">
        <v>7</v>
      </c>
      <c r="J6747" s="1">
        <v>3</v>
      </c>
      <c r="K6747" s="1" t="s">
        <v>8</v>
      </c>
      <c r="R6747" t="str">
        <f t="shared" si="422"/>
        <v>ACK</v>
      </c>
    </row>
    <row r="6748" spans="1:18" x14ac:dyDescent="0.25">
      <c r="A6748" s="12">
        <f t="shared" si="420"/>
        <v>44794.253231886571</v>
      </c>
      <c r="B6748" s="8" t="str">
        <f t="shared" si="421"/>
        <v>→</v>
      </c>
      <c r="C6748" s="10">
        <f t="shared" si="423"/>
        <v>8.8999999999999996E-2</v>
      </c>
      <c r="D6748" s="2">
        <v>1661025879235</v>
      </c>
      <c r="E6748" t="s">
        <v>0</v>
      </c>
      <c r="F6748" s="1">
        <v>5</v>
      </c>
      <c r="G6748" s="1">
        <v>21</v>
      </c>
      <c r="H6748" s="1">
        <v>31</v>
      </c>
      <c r="I6748" s="1">
        <v>6</v>
      </c>
      <c r="J6748" s="1">
        <v>60</v>
      </c>
      <c r="K6748" s="1">
        <v>83</v>
      </c>
      <c r="R6748" t="str">
        <f t="shared" si="422"/>
        <v>FURNACE STATUS REQUEST</v>
      </c>
    </row>
    <row r="6749" spans="1:18" x14ac:dyDescent="0.25">
      <c r="A6749" s="12">
        <f t="shared" si="420"/>
        <v>44794.253233773146</v>
      </c>
      <c r="B6749" s="8" t="str">
        <f t="shared" si="421"/>
        <v>←</v>
      </c>
      <c r="C6749" s="10">
        <f t="shared" si="423"/>
        <v>0.16300000000000001</v>
      </c>
      <c r="D6749" s="2">
        <v>1661025879398</v>
      </c>
      <c r="E6749" t="s">
        <v>0</v>
      </c>
      <c r="F6749" s="1">
        <v>9</v>
      </c>
      <c r="G6749" s="1">
        <v>31</v>
      </c>
      <c r="H6749" s="1">
        <v>21</v>
      </c>
      <c r="I6749" s="1" t="s">
        <v>1</v>
      </c>
      <c r="J6749" s="1">
        <v>0</v>
      </c>
      <c r="K6749" s="1">
        <v>0</v>
      </c>
      <c r="L6749" s="1">
        <v>0</v>
      </c>
      <c r="M6749" s="1">
        <v>0</v>
      </c>
      <c r="N6749" s="1" t="s">
        <v>26</v>
      </c>
      <c r="O6749" s="1" t="s">
        <v>27</v>
      </c>
      <c r="R6749" t="str">
        <f t="shared" si="422"/>
        <v>FURNACE STATUS RESPONSE Fan:0 Ignition:0 Burner:0 Unknown:0</v>
      </c>
    </row>
    <row r="6750" spans="1:18" x14ac:dyDescent="0.25">
      <c r="A6750" s="12">
        <f t="shared" si="420"/>
        <v>44794.253918680552</v>
      </c>
      <c r="B6750" s="8" t="str">
        <f t="shared" si="421"/>
        <v>→</v>
      </c>
      <c r="C6750" s="10">
        <f t="shared" si="423"/>
        <v>59.176000000000002</v>
      </c>
      <c r="D6750" s="2">
        <v>1661025938574</v>
      </c>
      <c r="E6750" t="s">
        <v>0</v>
      </c>
      <c r="F6750" s="1">
        <v>8</v>
      </c>
      <c r="G6750" s="1">
        <v>21</v>
      </c>
      <c r="H6750" s="1">
        <v>31</v>
      </c>
      <c r="I6750" s="1">
        <v>7</v>
      </c>
      <c r="J6750" s="1">
        <v>6</v>
      </c>
      <c r="K6750" s="1">
        <v>3</v>
      </c>
      <c r="L6750" s="1">
        <v>6</v>
      </c>
      <c r="M6750" s="1" t="s">
        <v>116</v>
      </c>
      <c r="N6750" s="1">
        <v>35</v>
      </c>
      <c r="R6750" t="str">
        <f t="shared" si="422"/>
        <v>TIME 6:03 Sun</v>
      </c>
    </row>
    <row r="6751" spans="1:18" x14ac:dyDescent="0.25">
      <c r="A6751" s="12">
        <f t="shared" si="420"/>
        <v>44794.253919895833</v>
      </c>
      <c r="B6751" s="8" t="str">
        <f t="shared" si="421"/>
        <v>←</v>
      </c>
      <c r="C6751" s="10">
        <f t="shared" si="423"/>
        <v>0.105</v>
      </c>
      <c r="D6751" s="2">
        <v>1661025938679</v>
      </c>
      <c r="E6751" t="s">
        <v>0</v>
      </c>
      <c r="F6751" s="1">
        <v>5</v>
      </c>
      <c r="G6751" s="1">
        <v>31</v>
      </c>
      <c r="H6751" s="1">
        <v>21</v>
      </c>
      <c r="I6751" s="1" t="s">
        <v>7</v>
      </c>
      <c r="J6751" s="1">
        <v>3</v>
      </c>
      <c r="K6751" s="1" t="s">
        <v>8</v>
      </c>
      <c r="R6751" t="str">
        <f t="shared" si="422"/>
        <v>ACK</v>
      </c>
    </row>
    <row r="6752" spans="1:18" x14ac:dyDescent="0.25">
      <c r="A6752" s="12">
        <f t="shared" si="420"/>
        <v>44794.253921249998</v>
      </c>
      <c r="B6752" s="8" t="str">
        <f t="shared" si="421"/>
        <v>→</v>
      </c>
      <c r="C6752" s="10">
        <f t="shared" si="423"/>
        <v>0.11700000000000001</v>
      </c>
      <c r="D6752" s="2">
        <v>1661025938796</v>
      </c>
      <c r="E6752" t="s">
        <v>0</v>
      </c>
      <c r="F6752" s="1">
        <v>5</v>
      </c>
      <c r="G6752" s="1">
        <v>21</v>
      </c>
      <c r="H6752" s="1">
        <v>31</v>
      </c>
      <c r="I6752" s="1">
        <v>8</v>
      </c>
      <c r="J6752" s="1" t="s">
        <v>16</v>
      </c>
      <c r="K6752" s="1" t="s">
        <v>75</v>
      </c>
      <c r="R6752" t="str">
        <f t="shared" si="422"/>
        <v>UNKNOWN 8</v>
      </c>
    </row>
    <row r="6753" spans="1:18" x14ac:dyDescent="0.25">
      <c r="A6753" s="12">
        <f t="shared" si="420"/>
        <v>44794.253922592594</v>
      </c>
      <c r="B6753" s="8" t="str">
        <f t="shared" si="421"/>
        <v>←</v>
      </c>
      <c r="C6753" s="10">
        <f t="shared" si="423"/>
        <v>0.11600000000000001</v>
      </c>
      <c r="D6753" s="2">
        <v>1661025938912</v>
      </c>
      <c r="E6753" t="s">
        <v>0</v>
      </c>
      <c r="F6753" s="1">
        <v>5</v>
      </c>
      <c r="G6753" s="1">
        <v>31</v>
      </c>
      <c r="H6753" s="1">
        <v>21</v>
      </c>
      <c r="I6753" s="1" t="s">
        <v>7</v>
      </c>
      <c r="J6753" s="1">
        <v>3</v>
      </c>
      <c r="K6753" s="1" t="s">
        <v>8</v>
      </c>
      <c r="R6753" t="str">
        <f t="shared" si="422"/>
        <v>ACK</v>
      </c>
    </row>
    <row r="6754" spans="1:18" x14ac:dyDescent="0.25">
      <c r="A6754" s="12">
        <f t="shared" si="420"/>
        <v>44794.253923888886</v>
      </c>
      <c r="B6754" s="8" t="str">
        <f t="shared" si="421"/>
        <v>→</v>
      </c>
      <c r="C6754" s="10">
        <f t="shared" si="423"/>
        <v>0.112</v>
      </c>
      <c r="D6754" s="2">
        <v>1661025939024</v>
      </c>
      <c r="E6754" t="s">
        <v>0</v>
      </c>
      <c r="F6754" s="1">
        <v>6</v>
      </c>
      <c r="G6754" s="1">
        <v>21</v>
      </c>
      <c r="H6754" s="1">
        <v>31</v>
      </c>
      <c r="I6754" s="1" t="s">
        <v>43</v>
      </c>
      <c r="J6754" s="1">
        <v>0</v>
      </c>
      <c r="K6754" s="1" t="s">
        <v>73</v>
      </c>
      <c r="L6754" s="1" t="s">
        <v>102</v>
      </c>
      <c r="R6754" t="str">
        <f t="shared" si="422"/>
        <v>FAN SPEED Fan:Off</v>
      </c>
    </row>
    <row r="6755" spans="1:18" x14ac:dyDescent="0.25">
      <c r="A6755" s="12">
        <f t="shared" si="420"/>
        <v>44794.253925196761</v>
      </c>
      <c r="B6755" s="8" t="str">
        <f t="shared" si="421"/>
        <v>←</v>
      </c>
      <c r="C6755" s="10">
        <f t="shared" si="423"/>
        <v>0.113</v>
      </c>
      <c r="D6755" s="2">
        <v>1661025939137</v>
      </c>
      <c r="E6755" t="s">
        <v>0</v>
      </c>
      <c r="F6755" s="1">
        <v>5</v>
      </c>
      <c r="G6755" s="1">
        <v>31</v>
      </c>
      <c r="H6755" s="1">
        <v>21</v>
      </c>
      <c r="I6755" s="1" t="s">
        <v>7</v>
      </c>
      <c r="J6755" s="1">
        <v>3</v>
      </c>
      <c r="K6755" s="1" t="s">
        <v>8</v>
      </c>
      <c r="R6755" t="str">
        <f t="shared" si="422"/>
        <v>ACK</v>
      </c>
    </row>
    <row r="6756" spans="1:18" x14ac:dyDescent="0.25">
      <c r="A6756" s="12">
        <f t="shared" si="420"/>
        <v>44794.253926365738</v>
      </c>
      <c r="B6756" s="8" t="str">
        <f t="shared" si="421"/>
        <v>→</v>
      </c>
      <c r="C6756" s="10">
        <f t="shared" si="423"/>
        <v>0.10100000000000001</v>
      </c>
      <c r="D6756" s="2">
        <v>1661025939238</v>
      </c>
      <c r="E6756" t="s">
        <v>0</v>
      </c>
      <c r="F6756" s="1">
        <v>5</v>
      </c>
      <c r="G6756" s="1">
        <v>21</v>
      </c>
      <c r="H6756" s="1">
        <v>31</v>
      </c>
      <c r="I6756" s="1">
        <v>6</v>
      </c>
      <c r="J6756" s="1">
        <v>60</v>
      </c>
      <c r="K6756" s="1">
        <v>83</v>
      </c>
      <c r="R6756" t="str">
        <f t="shared" si="422"/>
        <v>FURNACE STATUS REQUEST</v>
      </c>
    </row>
    <row r="6757" spans="1:18" x14ac:dyDescent="0.25">
      <c r="A6757" s="12">
        <f t="shared" si="420"/>
        <v>44794.253928287035</v>
      </c>
      <c r="B6757" s="8" t="str">
        <f t="shared" si="421"/>
        <v>←</v>
      </c>
      <c r="C6757" s="10">
        <f t="shared" si="423"/>
        <v>0.16600000000000001</v>
      </c>
      <c r="D6757" s="2">
        <v>1661025939404</v>
      </c>
      <c r="E6757" t="s">
        <v>0</v>
      </c>
      <c r="F6757" s="1">
        <v>9</v>
      </c>
      <c r="G6757" s="1">
        <v>31</v>
      </c>
      <c r="H6757" s="1">
        <v>21</v>
      </c>
      <c r="I6757" s="1" t="s">
        <v>1</v>
      </c>
      <c r="J6757" s="1">
        <v>0</v>
      </c>
      <c r="K6757" s="1">
        <v>0</v>
      </c>
      <c r="L6757" s="1">
        <v>0</v>
      </c>
      <c r="M6757" s="1">
        <v>0</v>
      </c>
      <c r="N6757" s="1" t="s">
        <v>26</v>
      </c>
      <c r="O6757" s="1" t="s">
        <v>27</v>
      </c>
      <c r="R6757" t="str">
        <f t="shared" si="422"/>
        <v>FURNACE STATUS RESPONSE Fan:0 Ignition:0 Burner:0 Unknown:0</v>
      </c>
    </row>
    <row r="6758" spans="1:18" x14ac:dyDescent="0.25">
      <c r="A6758" s="12">
        <f t="shared" si="420"/>
        <v>44794.254613171295</v>
      </c>
      <c r="B6758" s="8" t="str">
        <f t="shared" si="421"/>
        <v>→</v>
      </c>
      <c r="C6758" s="10">
        <f t="shared" si="423"/>
        <v>59.173999999999999</v>
      </c>
      <c r="D6758" s="2">
        <v>1661025998578</v>
      </c>
      <c r="E6758" t="s">
        <v>0</v>
      </c>
      <c r="F6758" s="1">
        <v>8</v>
      </c>
      <c r="G6758" s="1">
        <v>21</v>
      </c>
      <c r="H6758" s="1">
        <v>31</v>
      </c>
      <c r="I6758" s="1">
        <v>7</v>
      </c>
      <c r="J6758" s="1">
        <v>6</v>
      </c>
      <c r="K6758" s="1">
        <v>4</v>
      </c>
      <c r="L6758" s="1">
        <v>6</v>
      </c>
      <c r="M6758" s="1" t="s">
        <v>77</v>
      </c>
      <c r="N6758" s="1">
        <v>36</v>
      </c>
      <c r="R6758" t="str">
        <f t="shared" si="422"/>
        <v>TIME 6:04 Sun</v>
      </c>
    </row>
    <row r="6759" spans="1:18" x14ac:dyDescent="0.25">
      <c r="A6759" s="12">
        <f t="shared" si="420"/>
        <v>44794.254614664351</v>
      </c>
      <c r="B6759" s="8" t="str">
        <f t="shared" si="421"/>
        <v>←</v>
      </c>
      <c r="C6759" s="10">
        <f t="shared" si="423"/>
        <v>0.129</v>
      </c>
      <c r="D6759" s="2">
        <v>1661025998707</v>
      </c>
      <c r="E6759" t="s">
        <v>0</v>
      </c>
      <c r="F6759" s="1">
        <v>5</v>
      </c>
      <c r="G6759" s="1">
        <v>31</v>
      </c>
      <c r="H6759" s="1">
        <v>21</v>
      </c>
      <c r="I6759" s="1" t="s">
        <v>7</v>
      </c>
      <c r="J6759" s="1">
        <v>3</v>
      </c>
      <c r="K6759" s="1" t="s">
        <v>8</v>
      </c>
      <c r="R6759" t="str">
        <f t="shared" si="422"/>
        <v>ACK</v>
      </c>
    </row>
    <row r="6760" spans="1:18" x14ac:dyDescent="0.25">
      <c r="A6760" s="12">
        <f t="shared" si="420"/>
        <v>44794.254615775462</v>
      </c>
      <c r="B6760" s="8" t="str">
        <f t="shared" si="421"/>
        <v>→</v>
      </c>
      <c r="C6760" s="10">
        <f t="shared" si="423"/>
        <v>9.6000000000000002E-2</v>
      </c>
      <c r="D6760" s="2">
        <v>1661025998803</v>
      </c>
      <c r="E6760" t="s">
        <v>0</v>
      </c>
      <c r="F6760" s="1">
        <v>5</v>
      </c>
      <c r="G6760" s="1">
        <v>21</v>
      </c>
      <c r="H6760" s="1">
        <v>31</v>
      </c>
      <c r="I6760" s="1">
        <v>8</v>
      </c>
      <c r="J6760" s="1" t="s">
        <v>16</v>
      </c>
      <c r="K6760" s="1" t="s">
        <v>75</v>
      </c>
      <c r="R6760" t="str">
        <f t="shared" si="422"/>
        <v>UNKNOWN 8</v>
      </c>
    </row>
    <row r="6761" spans="1:18" x14ac:dyDescent="0.25">
      <c r="A6761" s="12">
        <f t="shared" si="420"/>
        <v>44794.254617002312</v>
      </c>
      <c r="B6761" s="8" t="str">
        <f t="shared" si="421"/>
        <v>←</v>
      </c>
      <c r="C6761" s="10">
        <f t="shared" si="423"/>
        <v>0.106</v>
      </c>
      <c r="D6761" s="2">
        <v>1661025998909</v>
      </c>
      <c r="E6761" t="s">
        <v>0</v>
      </c>
      <c r="F6761" s="1">
        <v>5</v>
      </c>
      <c r="G6761" s="1">
        <v>31</v>
      </c>
      <c r="H6761" s="1">
        <v>21</v>
      </c>
      <c r="I6761" s="1" t="s">
        <v>7</v>
      </c>
      <c r="J6761" s="1">
        <v>3</v>
      </c>
      <c r="K6761" s="1" t="s">
        <v>8</v>
      </c>
      <c r="R6761" t="str">
        <f t="shared" si="422"/>
        <v>ACK</v>
      </c>
    </row>
    <row r="6762" spans="1:18" x14ac:dyDescent="0.25">
      <c r="A6762" s="12">
        <f t="shared" si="420"/>
        <v>44794.254618194442</v>
      </c>
      <c r="B6762" s="8" t="str">
        <f t="shared" si="421"/>
        <v>→</v>
      </c>
      <c r="C6762" s="10">
        <f t="shared" si="423"/>
        <v>0.10299999999999999</v>
      </c>
      <c r="D6762" s="2">
        <v>1661025999012</v>
      </c>
      <c r="E6762" t="s">
        <v>0</v>
      </c>
      <c r="F6762" s="1">
        <v>6</v>
      </c>
      <c r="G6762" s="1">
        <v>21</v>
      </c>
      <c r="H6762" s="1">
        <v>31</v>
      </c>
      <c r="I6762" s="1" t="s">
        <v>43</v>
      </c>
      <c r="J6762" s="1">
        <v>0</v>
      </c>
      <c r="K6762" s="1" t="s">
        <v>73</v>
      </c>
      <c r="L6762" s="1" t="s">
        <v>102</v>
      </c>
      <c r="R6762" t="str">
        <f t="shared" si="422"/>
        <v>FAN SPEED Fan:Off</v>
      </c>
    </row>
    <row r="6763" spans="1:18" x14ac:dyDescent="0.25">
      <c r="A6763" s="12">
        <f t="shared" si="420"/>
        <v>44794.254619722218</v>
      </c>
      <c r="B6763" s="8" t="str">
        <f t="shared" si="421"/>
        <v>←</v>
      </c>
      <c r="C6763" s="10">
        <f t="shared" si="423"/>
        <v>0.13200000000000001</v>
      </c>
      <c r="D6763" s="2">
        <v>1661025999144</v>
      </c>
      <c r="E6763" t="s">
        <v>0</v>
      </c>
      <c r="F6763" s="1">
        <v>5</v>
      </c>
      <c r="G6763" s="1">
        <v>31</v>
      </c>
      <c r="H6763" s="1">
        <v>21</v>
      </c>
      <c r="I6763" s="1" t="s">
        <v>7</v>
      </c>
      <c r="J6763" s="1">
        <v>3</v>
      </c>
      <c r="K6763" s="1" t="s">
        <v>8</v>
      </c>
      <c r="R6763" t="str">
        <f t="shared" si="422"/>
        <v>ACK</v>
      </c>
    </row>
    <row r="6764" spans="1:18" x14ac:dyDescent="0.25">
      <c r="A6764" s="12">
        <f t="shared" si="420"/>
        <v>44794.254620856482</v>
      </c>
      <c r="B6764" s="8" t="str">
        <f t="shared" si="421"/>
        <v>→</v>
      </c>
      <c r="C6764" s="10">
        <f t="shared" si="423"/>
        <v>9.8000000000000004E-2</v>
      </c>
      <c r="D6764" s="2">
        <v>1661025999242</v>
      </c>
      <c r="E6764" t="s">
        <v>0</v>
      </c>
      <c r="F6764" s="1">
        <v>5</v>
      </c>
      <c r="G6764" s="1">
        <v>21</v>
      </c>
      <c r="H6764" s="1">
        <v>31</v>
      </c>
      <c r="I6764" s="1">
        <v>6</v>
      </c>
      <c r="J6764" s="1">
        <v>60</v>
      </c>
      <c r="K6764" s="1">
        <v>83</v>
      </c>
      <c r="R6764" t="str">
        <f t="shared" si="422"/>
        <v>FURNACE STATUS REQUEST</v>
      </c>
    </row>
    <row r="6765" spans="1:18" x14ac:dyDescent="0.25">
      <c r="A6765" s="12">
        <f t="shared" si="420"/>
        <v>44794.254622627312</v>
      </c>
      <c r="B6765" s="8" t="str">
        <f t="shared" si="421"/>
        <v>←</v>
      </c>
      <c r="C6765" s="10">
        <f t="shared" si="423"/>
        <v>0.153</v>
      </c>
      <c r="D6765" s="2">
        <v>1661025999395</v>
      </c>
      <c r="E6765" t="s">
        <v>0</v>
      </c>
      <c r="F6765" s="1">
        <v>9</v>
      </c>
      <c r="G6765" s="1">
        <v>31</v>
      </c>
      <c r="H6765" s="1">
        <v>21</v>
      </c>
      <c r="I6765" s="1" t="s">
        <v>1</v>
      </c>
      <c r="J6765" s="1">
        <v>0</v>
      </c>
      <c r="K6765" s="1">
        <v>0</v>
      </c>
      <c r="L6765" s="1">
        <v>0</v>
      </c>
      <c r="M6765" s="1">
        <v>0</v>
      </c>
      <c r="N6765" s="1" t="s">
        <v>26</v>
      </c>
      <c r="O6765" s="1" t="s">
        <v>27</v>
      </c>
      <c r="R6765" t="str">
        <f t="shared" si="422"/>
        <v>FURNACE STATUS RESPONSE Fan:0 Ignition:0 Burner:0 Unknown:0</v>
      </c>
    </row>
    <row r="6766" spans="1:18" x14ac:dyDescent="0.25">
      <c r="A6766" s="12">
        <f t="shared" si="420"/>
        <v>44794.255307870371</v>
      </c>
      <c r="B6766" s="8" t="str">
        <f t="shared" si="421"/>
        <v>→</v>
      </c>
      <c r="C6766" s="10">
        <f t="shared" si="423"/>
        <v>59.204999999999998</v>
      </c>
      <c r="D6766" s="2">
        <v>1661026058600</v>
      </c>
      <c r="E6766" t="s">
        <v>0</v>
      </c>
      <c r="F6766" s="1">
        <v>8</v>
      </c>
      <c r="G6766" s="1">
        <v>21</v>
      </c>
      <c r="H6766" s="1">
        <v>31</v>
      </c>
      <c r="I6766" s="1">
        <v>7</v>
      </c>
      <c r="J6766" s="1">
        <v>6</v>
      </c>
      <c r="K6766" s="1">
        <v>5</v>
      </c>
      <c r="L6766" s="1">
        <v>6</v>
      </c>
      <c r="M6766" s="1" t="s">
        <v>117</v>
      </c>
      <c r="N6766" s="1">
        <v>35</v>
      </c>
      <c r="R6766" t="str">
        <f t="shared" si="422"/>
        <v>TIME 6:05 Sun</v>
      </c>
    </row>
    <row r="6767" spans="1:18" x14ac:dyDescent="0.25">
      <c r="A6767" s="12">
        <f t="shared" si="420"/>
        <v>44794.255308726853</v>
      </c>
      <c r="B6767" s="8" t="str">
        <f t="shared" si="421"/>
        <v>←</v>
      </c>
      <c r="C6767" s="10">
        <f t="shared" si="423"/>
        <v>7.3999999999999996E-2</v>
      </c>
      <c r="D6767" s="2">
        <v>1661026058674</v>
      </c>
      <c r="E6767" t="s">
        <v>0</v>
      </c>
      <c r="F6767" s="1">
        <v>5</v>
      </c>
      <c r="G6767" s="1">
        <v>31</v>
      </c>
      <c r="H6767" s="1">
        <v>21</v>
      </c>
      <c r="I6767" s="1" t="s">
        <v>7</v>
      </c>
      <c r="J6767" s="1">
        <v>3</v>
      </c>
      <c r="K6767" s="1" t="s">
        <v>8</v>
      </c>
      <c r="R6767" t="str">
        <f t="shared" si="422"/>
        <v>ACK</v>
      </c>
    </row>
    <row r="6768" spans="1:18" x14ac:dyDescent="0.25">
      <c r="A6768" s="12">
        <f t="shared" si="420"/>
        <v>44794.255310243054</v>
      </c>
      <c r="B6768" s="8" t="str">
        <f t="shared" si="421"/>
        <v>→</v>
      </c>
      <c r="C6768" s="10">
        <f t="shared" si="423"/>
        <v>0.13100000000000001</v>
      </c>
      <c r="D6768" s="2">
        <v>1661026058805</v>
      </c>
      <c r="E6768" t="s">
        <v>0</v>
      </c>
      <c r="F6768" s="1">
        <v>5</v>
      </c>
      <c r="G6768" s="1">
        <v>21</v>
      </c>
      <c r="H6768" s="1">
        <v>31</v>
      </c>
      <c r="I6768" s="1">
        <v>8</v>
      </c>
      <c r="J6768" s="1" t="s">
        <v>16</v>
      </c>
      <c r="K6768" s="1" t="s">
        <v>75</v>
      </c>
      <c r="R6768" t="str">
        <f t="shared" si="422"/>
        <v>UNKNOWN 8</v>
      </c>
    </row>
    <row r="6769" spans="1:18" x14ac:dyDescent="0.25">
      <c r="A6769" s="12">
        <f t="shared" si="420"/>
        <v>44794.255311597219</v>
      </c>
      <c r="B6769" s="8" t="str">
        <f t="shared" si="421"/>
        <v>←</v>
      </c>
      <c r="C6769" s="10">
        <f t="shared" si="423"/>
        <v>0.11700000000000001</v>
      </c>
      <c r="D6769" s="2">
        <v>1661026058922</v>
      </c>
      <c r="E6769" t="s">
        <v>0</v>
      </c>
      <c r="F6769" s="1">
        <v>5</v>
      </c>
      <c r="G6769" s="1">
        <v>31</v>
      </c>
      <c r="H6769" s="1">
        <v>21</v>
      </c>
      <c r="I6769" s="1" t="s">
        <v>7</v>
      </c>
      <c r="J6769" s="1">
        <v>3</v>
      </c>
      <c r="K6769" s="1" t="s">
        <v>8</v>
      </c>
      <c r="R6769" t="str">
        <f t="shared" si="422"/>
        <v>ACK</v>
      </c>
    </row>
    <row r="6770" spans="1:18" x14ac:dyDescent="0.25">
      <c r="A6770" s="12">
        <f t="shared" si="420"/>
        <v>44794.255312847221</v>
      </c>
      <c r="B6770" s="8" t="str">
        <f t="shared" si="421"/>
        <v>→</v>
      </c>
      <c r="C6770" s="10">
        <f t="shared" si="423"/>
        <v>0.108</v>
      </c>
      <c r="D6770" s="2">
        <v>1661026059030</v>
      </c>
      <c r="E6770" t="s">
        <v>0</v>
      </c>
      <c r="F6770" s="1">
        <v>6</v>
      </c>
      <c r="G6770" s="1">
        <v>21</v>
      </c>
      <c r="H6770" s="1">
        <v>31</v>
      </c>
      <c r="I6770" s="1" t="s">
        <v>43</v>
      </c>
      <c r="J6770" s="1">
        <v>0</v>
      </c>
      <c r="K6770" s="1" t="s">
        <v>73</v>
      </c>
      <c r="L6770" s="1" t="s">
        <v>102</v>
      </c>
      <c r="R6770" t="str">
        <f t="shared" si="422"/>
        <v>FAN SPEED Fan:Off</v>
      </c>
    </row>
    <row r="6771" spans="1:18" x14ac:dyDescent="0.25">
      <c r="A6771" s="12">
        <f t="shared" si="420"/>
        <v>44794.255314351853</v>
      </c>
      <c r="B6771" s="8" t="str">
        <f t="shared" si="421"/>
        <v>←</v>
      </c>
      <c r="C6771" s="10">
        <f t="shared" si="423"/>
        <v>0.13</v>
      </c>
      <c r="D6771" s="2">
        <v>1661026059160</v>
      </c>
      <c r="E6771" t="s">
        <v>0</v>
      </c>
      <c r="F6771" s="1">
        <v>5</v>
      </c>
      <c r="G6771" s="1">
        <v>31</v>
      </c>
      <c r="H6771" s="1">
        <v>21</v>
      </c>
      <c r="I6771" s="1" t="s">
        <v>7</v>
      </c>
      <c r="J6771" s="1">
        <v>3</v>
      </c>
      <c r="K6771" s="1" t="s">
        <v>8</v>
      </c>
      <c r="R6771" t="str">
        <f t="shared" si="422"/>
        <v>ACK</v>
      </c>
    </row>
    <row r="6772" spans="1:18" x14ac:dyDescent="0.25">
      <c r="A6772" s="12">
        <f t="shared" si="420"/>
        <v>44794.255315543975</v>
      </c>
      <c r="B6772" s="8" t="str">
        <f t="shared" si="421"/>
        <v>→</v>
      </c>
      <c r="C6772" s="10">
        <f t="shared" si="423"/>
        <v>0.10299999999999999</v>
      </c>
      <c r="D6772" s="2">
        <v>1661026059263</v>
      </c>
      <c r="E6772" t="s">
        <v>0</v>
      </c>
      <c r="F6772" s="1">
        <v>5</v>
      </c>
      <c r="G6772" s="1">
        <v>21</v>
      </c>
      <c r="H6772" s="1">
        <v>31</v>
      </c>
      <c r="I6772" s="1">
        <v>6</v>
      </c>
      <c r="J6772" s="1">
        <v>60</v>
      </c>
      <c r="K6772" s="1">
        <v>83</v>
      </c>
      <c r="R6772" t="str">
        <f t="shared" si="422"/>
        <v>FURNACE STATUS REQUEST</v>
      </c>
    </row>
    <row r="6773" spans="1:18" x14ac:dyDescent="0.25">
      <c r="A6773" s="12">
        <f t="shared" si="420"/>
        <v>44794.255317349533</v>
      </c>
      <c r="B6773" s="8" t="str">
        <f t="shared" si="421"/>
        <v>←</v>
      </c>
      <c r="C6773" s="10">
        <f t="shared" si="423"/>
        <v>0.156</v>
      </c>
      <c r="D6773" s="2">
        <v>1661026059419</v>
      </c>
      <c r="E6773" t="s">
        <v>0</v>
      </c>
      <c r="F6773" s="1">
        <v>9</v>
      </c>
      <c r="G6773" s="1">
        <v>31</v>
      </c>
      <c r="H6773" s="1">
        <v>21</v>
      </c>
      <c r="I6773" s="1" t="s">
        <v>1</v>
      </c>
      <c r="J6773" s="1">
        <v>0</v>
      </c>
      <c r="K6773" s="1">
        <v>0</v>
      </c>
      <c r="L6773" s="1">
        <v>0</v>
      </c>
      <c r="M6773" s="1">
        <v>0</v>
      </c>
      <c r="N6773" s="1" t="s">
        <v>26</v>
      </c>
      <c r="O6773" s="1" t="s">
        <v>27</v>
      </c>
      <c r="R6773" t="str">
        <f t="shared" si="422"/>
        <v>FURNACE STATUS RESPONSE Fan:0 Ignition:0 Burner:0 Unknown:0</v>
      </c>
    </row>
    <row r="6774" spans="1:18" x14ac:dyDescent="0.25">
      <c r="A6774" s="12">
        <f t="shared" si="420"/>
        <v>44794.25600217592</v>
      </c>
      <c r="B6774" s="8" t="str">
        <f t="shared" si="421"/>
        <v>→</v>
      </c>
      <c r="C6774" s="10">
        <f t="shared" si="423"/>
        <v>59.168999999999997</v>
      </c>
      <c r="D6774" s="2">
        <v>1661026118588</v>
      </c>
      <c r="E6774" t="s">
        <v>0</v>
      </c>
      <c r="F6774" s="1">
        <v>8</v>
      </c>
      <c r="G6774" s="1">
        <v>21</v>
      </c>
      <c r="H6774" s="1">
        <v>31</v>
      </c>
      <c r="I6774" s="1">
        <v>7</v>
      </c>
      <c r="J6774" s="1">
        <v>6</v>
      </c>
      <c r="K6774" s="1">
        <v>6</v>
      </c>
      <c r="L6774" s="1">
        <v>6</v>
      </c>
      <c r="M6774" s="1">
        <v>80</v>
      </c>
      <c r="N6774" s="1">
        <v>35</v>
      </c>
      <c r="R6774" t="str">
        <f t="shared" si="422"/>
        <v>TIME 6:06 Sun</v>
      </c>
    </row>
    <row r="6775" spans="1:18" x14ac:dyDescent="0.25">
      <c r="A6775" s="12">
        <f t="shared" si="420"/>
        <v>44794.256003634255</v>
      </c>
      <c r="B6775" s="8" t="str">
        <f t="shared" si="421"/>
        <v>←</v>
      </c>
      <c r="C6775" s="10">
        <f t="shared" si="423"/>
        <v>0.126</v>
      </c>
      <c r="D6775" s="2">
        <v>1661026118714</v>
      </c>
      <c r="E6775" t="s">
        <v>0</v>
      </c>
      <c r="F6775" s="1">
        <v>5</v>
      </c>
      <c r="G6775" s="1">
        <v>31</v>
      </c>
      <c r="H6775" s="1">
        <v>21</v>
      </c>
      <c r="I6775" s="1" t="s">
        <v>7</v>
      </c>
      <c r="J6775" s="1">
        <v>3</v>
      </c>
      <c r="K6775" s="1" t="s">
        <v>8</v>
      </c>
      <c r="R6775" t="str">
        <f t="shared" si="422"/>
        <v>ACK</v>
      </c>
    </row>
    <row r="6776" spans="1:18" x14ac:dyDescent="0.25">
      <c r="A6776" s="12">
        <f t="shared" si="420"/>
        <v>44794.256004872681</v>
      </c>
      <c r="B6776" s="8" t="str">
        <f t="shared" si="421"/>
        <v>→</v>
      </c>
      <c r="C6776" s="10">
        <f t="shared" si="423"/>
        <v>0.107</v>
      </c>
      <c r="D6776" s="2">
        <v>1661026118821</v>
      </c>
      <c r="E6776" t="s">
        <v>0</v>
      </c>
      <c r="F6776" s="1">
        <v>5</v>
      </c>
      <c r="G6776" s="1">
        <v>21</v>
      </c>
      <c r="H6776" s="1">
        <v>31</v>
      </c>
      <c r="I6776" s="1">
        <v>8</v>
      </c>
      <c r="J6776" s="1" t="s">
        <v>16</v>
      </c>
      <c r="K6776" s="1" t="s">
        <v>75</v>
      </c>
      <c r="R6776" t="str">
        <f t="shared" si="422"/>
        <v>UNKNOWN 8</v>
      </c>
    </row>
    <row r="6777" spans="1:18" x14ac:dyDescent="0.25">
      <c r="A6777" s="12">
        <f t="shared" si="420"/>
        <v>44794.256006238422</v>
      </c>
      <c r="B6777" s="8" t="str">
        <f t="shared" si="421"/>
        <v>←</v>
      </c>
      <c r="C6777" s="10">
        <f t="shared" si="423"/>
        <v>0.11799999999999999</v>
      </c>
      <c r="D6777" s="2">
        <v>1661026118939</v>
      </c>
      <c r="E6777" t="s">
        <v>0</v>
      </c>
      <c r="F6777" s="1">
        <v>5</v>
      </c>
      <c r="G6777" s="1">
        <v>31</v>
      </c>
      <c r="H6777" s="1">
        <v>21</v>
      </c>
      <c r="I6777" s="1" t="s">
        <v>7</v>
      </c>
      <c r="J6777" s="1">
        <v>3</v>
      </c>
      <c r="K6777" s="1" t="s">
        <v>8</v>
      </c>
      <c r="R6777" t="str">
        <f t="shared" si="422"/>
        <v>ACK</v>
      </c>
    </row>
    <row r="6778" spans="1:18" x14ac:dyDescent="0.25">
      <c r="A6778" s="12">
        <f t="shared" si="420"/>
        <v>44794.256007407406</v>
      </c>
      <c r="B6778" s="8" t="str">
        <f t="shared" si="421"/>
        <v>→</v>
      </c>
      <c r="C6778" s="10">
        <f t="shared" si="423"/>
        <v>0.10100000000000001</v>
      </c>
      <c r="D6778" s="2">
        <v>1661026119040</v>
      </c>
      <c r="E6778" t="s">
        <v>0</v>
      </c>
      <c r="F6778" s="1">
        <v>6</v>
      </c>
      <c r="G6778" s="1">
        <v>21</v>
      </c>
      <c r="H6778" s="1">
        <v>31</v>
      </c>
      <c r="I6778" s="1" t="s">
        <v>43</v>
      </c>
      <c r="J6778" s="1">
        <v>0</v>
      </c>
      <c r="K6778" s="1" t="s">
        <v>73</v>
      </c>
      <c r="L6778" s="1" t="s">
        <v>102</v>
      </c>
      <c r="R6778" t="str">
        <f t="shared" si="422"/>
        <v>FAN SPEED Fan:Off</v>
      </c>
    </row>
    <row r="6779" spans="1:18" x14ac:dyDescent="0.25">
      <c r="A6779" s="12">
        <f t="shared" si="420"/>
        <v>44794.256008657401</v>
      </c>
      <c r="B6779" s="8" t="str">
        <f t="shared" si="421"/>
        <v>←</v>
      </c>
      <c r="C6779" s="10">
        <f t="shared" si="423"/>
        <v>0.108</v>
      </c>
      <c r="D6779" s="2">
        <v>1661026119148</v>
      </c>
      <c r="E6779" t="s">
        <v>0</v>
      </c>
      <c r="F6779" s="1">
        <v>5</v>
      </c>
      <c r="G6779" s="1">
        <v>31</v>
      </c>
      <c r="H6779" s="1">
        <v>21</v>
      </c>
      <c r="I6779" s="1" t="s">
        <v>7</v>
      </c>
      <c r="J6779" s="1">
        <v>3</v>
      </c>
      <c r="K6779" s="1" t="s">
        <v>8</v>
      </c>
      <c r="R6779" t="str">
        <f t="shared" si="422"/>
        <v>ACK</v>
      </c>
    </row>
    <row r="6780" spans="1:18" x14ac:dyDescent="0.25">
      <c r="A6780" s="12">
        <f t="shared" si="420"/>
        <v>44794.256009675919</v>
      </c>
      <c r="B6780" s="8" t="str">
        <f t="shared" si="421"/>
        <v>→</v>
      </c>
      <c r="C6780" s="10">
        <f t="shared" si="423"/>
        <v>8.7999999999999995E-2</v>
      </c>
      <c r="D6780" s="2">
        <v>1661026119236</v>
      </c>
      <c r="E6780" t="s">
        <v>0</v>
      </c>
      <c r="F6780" s="1">
        <v>5</v>
      </c>
      <c r="G6780" s="1">
        <v>21</v>
      </c>
      <c r="H6780" s="1">
        <v>31</v>
      </c>
      <c r="I6780" s="1">
        <v>6</v>
      </c>
      <c r="J6780" s="1">
        <v>60</v>
      </c>
      <c r="K6780" s="1">
        <v>83</v>
      </c>
      <c r="R6780" t="str">
        <f t="shared" si="422"/>
        <v>FURNACE STATUS REQUEST</v>
      </c>
    </row>
    <row r="6781" spans="1:18" x14ac:dyDescent="0.25">
      <c r="A6781" s="12">
        <f t="shared" si="420"/>
        <v>44794.256011400459</v>
      </c>
      <c r="B6781" s="8" t="str">
        <f t="shared" si="421"/>
        <v>←</v>
      </c>
      <c r="C6781" s="10">
        <f t="shared" si="423"/>
        <v>0.14899999999999999</v>
      </c>
      <c r="D6781" s="2">
        <v>1661026119385</v>
      </c>
      <c r="E6781" t="s">
        <v>0</v>
      </c>
      <c r="F6781" s="1">
        <v>9</v>
      </c>
      <c r="G6781" s="1">
        <v>31</v>
      </c>
      <c r="H6781" s="1">
        <v>21</v>
      </c>
      <c r="I6781" s="1" t="s">
        <v>1</v>
      </c>
      <c r="J6781" s="1">
        <v>0</v>
      </c>
      <c r="K6781" s="1">
        <v>0</v>
      </c>
      <c r="L6781" s="1">
        <v>0</v>
      </c>
      <c r="M6781" s="1">
        <v>0</v>
      </c>
      <c r="N6781" s="1" t="s">
        <v>26</v>
      </c>
      <c r="O6781" s="1" t="s">
        <v>27</v>
      </c>
      <c r="R6781" t="str">
        <f t="shared" si="422"/>
        <v>FURNACE STATUS RESPONSE Fan:0 Ignition:0 Burner:0 Unknown:0</v>
      </c>
    </row>
    <row r="6782" spans="1:18" x14ac:dyDescent="0.25">
      <c r="A6782" s="12">
        <f t="shared" si="420"/>
        <v>44794.256696550925</v>
      </c>
      <c r="B6782" s="8" t="str">
        <f t="shared" si="421"/>
        <v>→</v>
      </c>
      <c r="C6782" s="10">
        <f t="shared" si="423"/>
        <v>59.197000000000003</v>
      </c>
      <c r="D6782" s="2">
        <v>1661026178582</v>
      </c>
      <c r="E6782" t="s">
        <v>0</v>
      </c>
      <c r="F6782" s="1">
        <v>8</v>
      </c>
      <c r="G6782" s="1">
        <v>21</v>
      </c>
      <c r="H6782" s="1">
        <v>31</v>
      </c>
      <c r="I6782" s="1">
        <v>7</v>
      </c>
      <c r="J6782" s="1">
        <v>6</v>
      </c>
      <c r="K6782" s="1">
        <v>7</v>
      </c>
      <c r="L6782" s="1">
        <v>6</v>
      </c>
      <c r="M6782" s="1">
        <v>6</v>
      </c>
      <c r="N6782" s="1">
        <v>36</v>
      </c>
      <c r="R6782" t="str">
        <f t="shared" si="422"/>
        <v>TIME 6:07 Sun</v>
      </c>
    </row>
    <row r="6783" spans="1:18" x14ac:dyDescent="0.25">
      <c r="A6783" s="12">
        <f t="shared" si="420"/>
        <v>44794.256697939811</v>
      </c>
      <c r="B6783" s="8" t="str">
        <f t="shared" si="421"/>
        <v>←</v>
      </c>
      <c r="C6783" s="10">
        <f t="shared" si="423"/>
        <v>0.12</v>
      </c>
      <c r="D6783" s="2">
        <v>1661026178702</v>
      </c>
      <c r="E6783" t="s">
        <v>0</v>
      </c>
      <c r="F6783" s="1">
        <v>5</v>
      </c>
      <c r="G6783" s="1">
        <v>31</v>
      </c>
      <c r="H6783" s="1">
        <v>21</v>
      </c>
      <c r="I6783" s="1" t="s">
        <v>7</v>
      </c>
      <c r="J6783" s="1">
        <v>3</v>
      </c>
      <c r="K6783" s="1" t="s">
        <v>8</v>
      </c>
      <c r="R6783" t="str">
        <f t="shared" si="422"/>
        <v>ACK</v>
      </c>
    </row>
    <row r="6784" spans="1:18" x14ac:dyDescent="0.25">
      <c r="A6784" s="12">
        <f t="shared" si="420"/>
        <v>44794.25669908565</v>
      </c>
      <c r="B6784" s="8" t="str">
        <f t="shared" si="421"/>
        <v>→</v>
      </c>
      <c r="C6784" s="10">
        <f t="shared" si="423"/>
        <v>9.9000000000000005E-2</v>
      </c>
      <c r="D6784" s="2">
        <v>1661026178801</v>
      </c>
      <c r="E6784" t="s">
        <v>0</v>
      </c>
      <c r="F6784" s="1">
        <v>5</v>
      </c>
      <c r="G6784" s="1">
        <v>21</v>
      </c>
      <c r="H6784" s="1">
        <v>31</v>
      </c>
      <c r="I6784" s="1">
        <v>8</v>
      </c>
      <c r="J6784" s="1" t="s">
        <v>16</v>
      </c>
      <c r="K6784" s="1" t="s">
        <v>75</v>
      </c>
      <c r="R6784" t="str">
        <f t="shared" si="422"/>
        <v>UNKNOWN 8</v>
      </c>
    </row>
    <row r="6785" spans="1:18" x14ac:dyDescent="0.25">
      <c r="A6785" s="12">
        <f t="shared" si="420"/>
        <v>44794.256700277772</v>
      </c>
      <c r="B6785" s="8" t="str">
        <f t="shared" si="421"/>
        <v>←</v>
      </c>
      <c r="C6785" s="10">
        <f t="shared" si="423"/>
        <v>0.10299999999999999</v>
      </c>
      <c r="D6785" s="2">
        <v>1661026178904</v>
      </c>
      <c r="E6785" t="s">
        <v>0</v>
      </c>
      <c r="F6785" s="1">
        <v>5</v>
      </c>
      <c r="G6785" s="1">
        <v>31</v>
      </c>
      <c r="H6785" s="1">
        <v>21</v>
      </c>
      <c r="I6785" s="1" t="s">
        <v>7</v>
      </c>
      <c r="J6785" s="1">
        <v>3</v>
      </c>
      <c r="K6785" s="1" t="s">
        <v>8</v>
      </c>
      <c r="R6785" t="str">
        <f t="shared" si="422"/>
        <v>ACK</v>
      </c>
    </row>
    <row r="6786" spans="1:18" x14ac:dyDescent="0.25">
      <c r="A6786" s="12">
        <f t="shared" si="420"/>
        <v>44794.25670150463</v>
      </c>
      <c r="B6786" s="8" t="str">
        <f t="shared" si="421"/>
        <v>→</v>
      </c>
      <c r="C6786" s="10">
        <f t="shared" si="423"/>
        <v>0.106</v>
      </c>
      <c r="D6786" s="2">
        <v>1661026179010</v>
      </c>
      <c r="E6786" t="s">
        <v>0</v>
      </c>
      <c r="F6786" s="1">
        <v>6</v>
      </c>
      <c r="G6786" s="1">
        <v>21</v>
      </c>
      <c r="H6786" s="1">
        <v>31</v>
      </c>
      <c r="I6786" s="1" t="s">
        <v>43</v>
      </c>
      <c r="J6786" s="1">
        <v>0</v>
      </c>
      <c r="K6786" s="1" t="s">
        <v>73</v>
      </c>
      <c r="L6786" s="1" t="s">
        <v>102</v>
      </c>
      <c r="R6786" t="str">
        <f t="shared" si="422"/>
        <v>FAN SPEED Fan:Off</v>
      </c>
    </row>
    <row r="6787" spans="1:18" x14ac:dyDescent="0.25">
      <c r="A6787" s="12">
        <f t="shared" ref="A6787:A6850" si="424">IF(ISNUMBER(D6787),D6787/(1000*60*60*24)+25569+10/24,"")</f>
        <v>44794.256702615741</v>
      </c>
      <c r="B6787" s="8" t="str">
        <f t="shared" ref="B6787:B6850" si="425">IF(ISNUMBER(D6787),IF(AND(G6787=21,H6787=31),"→",IF(AND(G6787=31,H6787=21),"←",IF(AND(G6787=21,H6787=0),"→→","Error"))),"")</f>
        <v>←</v>
      </c>
      <c r="C6787" s="10">
        <f t="shared" si="423"/>
        <v>9.6000000000000002E-2</v>
      </c>
      <c r="D6787" s="2">
        <v>1661026179106</v>
      </c>
      <c r="E6787" t="s">
        <v>0</v>
      </c>
      <c r="F6787" s="1">
        <v>5</v>
      </c>
      <c r="G6787" s="1">
        <v>31</v>
      </c>
      <c r="H6787" s="1">
        <v>21</v>
      </c>
      <c r="I6787" s="1" t="s">
        <v>7</v>
      </c>
      <c r="J6787" s="1">
        <v>3</v>
      </c>
      <c r="K6787" s="1" t="s">
        <v>8</v>
      </c>
      <c r="R6787" t="str">
        <f t="shared" ref="R6787:R6850" si="426">DECODEPACKET(E6787)</f>
        <v>ACK</v>
      </c>
    </row>
    <row r="6788" spans="1:18" x14ac:dyDescent="0.25">
      <c r="A6788" s="12">
        <f t="shared" si="424"/>
        <v>44794.256703715277</v>
      </c>
      <c r="B6788" s="8" t="str">
        <f t="shared" si="425"/>
        <v>→</v>
      </c>
      <c r="C6788" s="10">
        <f t="shared" ref="C6788:C6851" si="427">IF(AND(ISNUMBER(D6787), ISNUMBER(D6788)),(D6788-D6787)/1000,"")</f>
        <v>9.5000000000000001E-2</v>
      </c>
      <c r="D6788" s="2">
        <v>1661026179201</v>
      </c>
      <c r="E6788" t="s">
        <v>0</v>
      </c>
      <c r="F6788" s="1">
        <v>5</v>
      </c>
      <c r="G6788" s="1">
        <v>21</v>
      </c>
      <c r="H6788" s="1">
        <v>31</v>
      </c>
      <c r="I6788" s="1">
        <v>6</v>
      </c>
      <c r="J6788" s="1">
        <v>60</v>
      </c>
      <c r="K6788" s="1">
        <v>83</v>
      </c>
      <c r="R6788" t="str">
        <f t="shared" si="426"/>
        <v>FURNACE STATUS REQUEST</v>
      </c>
    </row>
    <row r="6789" spans="1:18" x14ac:dyDescent="0.25">
      <c r="A6789" s="12">
        <f t="shared" si="424"/>
        <v>44794.256705416665</v>
      </c>
      <c r="B6789" s="8" t="str">
        <f t="shared" si="425"/>
        <v>←</v>
      </c>
      <c r="C6789" s="10">
        <f t="shared" si="427"/>
        <v>0.14699999999999999</v>
      </c>
      <c r="D6789" s="2">
        <v>1661026179348</v>
      </c>
      <c r="E6789" t="s">
        <v>0</v>
      </c>
      <c r="F6789" s="1">
        <v>9</v>
      </c>
      <c r="G6789" s="1">
        <v>31</v>
      </c>
      <c r="H6789" s="1">
        <v>21</v>
      </c>
      <c r="I6789" s="1" t="s">
        <v>1</v>
      </c>
      <c r="J6789" s="1">
        <v>0</v>
      </c>
      <c r="K6789" s="1">
        <v>0</v>
      </c>
      <c r="L6789" s="1">
        <v>0</v>
      </c>
      <c r="M6789" s="1">
        <v>0</v>
      </c>
      <c r="N6789" s="1" t="s">
        <v>26</v>
      </c>
      <c r="O6789" s="1" t="s">
        <v>27</v>
      </c>
      <c r="R6789" t="str">
        <f t="shared" si="426"/>
        <v>FURNACE STATUS RESPONSE Fan:0 Ignition:0 Burner:0 Unknown:0</v>
      </c>
    </row>
    <row r="6790" spans="1:18" x14ac:dyDescent="0.25">
      <c r="A6790" s="12">
        <f t="shared" si="424"/>
        <v>44794.257390914347</v>
      </c>
      <c r="B6790" s="8" t="str">
        <f t="shared" si="425"/>
        <v>→</v>
      </c>
      <c r="C6790" s="10">
        <f t="shared" si="427"/>
        <v>59.226999999999997</v>
      </c>
      <c r="D6790" s="2">
        <v>1661026238575</v>
      </c>
      <c r="E6790" t="s">
        <v>0</v>
      </c>
      <c r="F6790" s="1">
        <v>8</v>
      </c>
      <c r="G6790" s="1">
        <v>21</v>
      </c>
      <c r="H6790" s="1">
        <v>31</v>
      </c>
      <c r="I6790" s="1">
        <v>7</v>
      </c>
      <c r="J6790" s="1">
        <v>6</v>
      </c>
      <c r="K6790" s="1">
        <v>8</v>
      </c>
      <c r="L6790" s="1">
        <v>6</v>
      </c>
      <c r="M6790" s="1">
        <v>24</v>
      </c>
      <c r="N6790" s="1">
        <v>36</v>
      </c>
      <c r="R6790" t="str">
        <f t="shared" si="426"/>
        <v>TIME 6:08 Sun</v>
      </c>
    </row>
    <row r="6791" spans="1:18" x14ac:dyDescent="0.25">
      <c r="A6791" s="12">
        <f t="shared" si="424"/>
        <v>44794.257392164349</v>
      </c>
      <c r="B6791" s="8" t="str">
        <f t="shared" si="425"/>
        <v>←</v>
      </c>
      <c r="C6791" s="10">
        <f t="shared" si="427"/>
        <v>0.108</v>
      </c>
      <c r="D6791" s="2">
        <v>1661026238683</v>
      </c>
      <c r="E6791" t="s">
        <v>0</v>
      </c>
      <c r="F6791" s="1">
        <v>5</v>
      </c>
      <c r="G6791" s="1">
        <v>31</v>
      </c>
      <c r="H6791" s="1">
        <v>21</v>
      </c>
      <c r="I6791" s="1" t="s">
        <v>7</v>
      </c>
      <c r="J6791" s="1">
        <v>3</v>
      </c>
      <c r="K6791" s="1" t="s">
        <v>8</v>
      </c>
      <c r="R6791" t="str">
        <f t="shared" si="426"/>
        <v>ACK</v>
      </c>
    </row>
    <row r="6792" spans="1:18" x14ac:dyDescent="0.25">
      <c r="A6792" s="12">
        <f t="shared" si="424"/>
        <v>44794.257393460641</v>
      </c>
      <c r="B6792" s="8" t="str">
        <f t="shared" si="425"/>
        <v>→</v>
      </c>
      <c r="C6792" s="10">
        <f t="shared" si="427"/>
        <v>0.112</v>
      </c>
      <c r="D6792" s="2">
        <v>1661026238795</v>
      </c>
      <c r="E6792" t="s">
        <v>0</v>
      </c>
      <c r="F6792" s="1">
        <v>5</v>
      </c>
      <c r="G6792" s="1">
        <v>21</v>
      </c>
      <c r="H6792" s="1">
        <v>31</v>
      </c>
      <c r="I6792" s="1">
        <v>8</v>
      </c>
      <c r="J6792" s="1" t="s">
        <v>16</v>
      </c>
      <c r="K6792" s="1" t="s">
        <v>75</v>
      </c>
      <c r="R6792" t="str">
        <f t="shared" si="426"/>
        <v>UNKNOWN 8</v>
      </c>
    </row>
    <row r="6793" spans="1:18" x14ac:dyDescent="0.25">
      <c r="A6793" s="12">
        <f t="shared" si="424"/>
        <v>44794.257394513887</v>
      </c>
      <c r="B6793" s="8" t="str">
        <f t="shared" si="425"/>
        <v>←</v>
      </c>
      <c r="C6793" s="10">
        <f t="shared" si="427"/>
        <v>9.0999999999999998E-2</v>
      </c>
      <c r="D6793" s="2">
        <v>1661026238886</v>
      </c>
      <c r="E6793" t="s">
        <v>0</v>
      </c>
      <c r="F6793" s="1">
        <v>5</v>
      </c>
      <c r="G6793" s="1">
        <v>31</v>
      </c>
      <c r="H6793" s="1">
        <v>21</v>
      </c>
      <c r="I6793" s="1" t="s">
        <v>7</v>
      </c>
      <c r="J6793" s="1">
        <v>3</v>
      </c>
      <c r="K6793" s="1" t="s">
        <v>8</v>
      </c>
      <c r="R6793" t="str">
        <f t="shared" si="426"/>
        <v>ACK</v>
      </c>
    </row>
    <row r="6794" spans="1:18" x14ac:dyDescent="0.25">
      <c r="A6794" s="12">
        <f t="shared" si="424"/>
        <v>44794.257395787034</v>
      </c>
      <c r="B6794" s="8" t="str">
        <f t="shared" si="425"/>
        <v>→</v>
      </c>
      <c r="C6794" s="10">
        <f t="shared" si="427"/>
        <v>0.11</v>
      </c>
      <c r="D6794" s="2">
        <v>1661026238996</v>
      </c>
      <c r="E6794" t="s">
        <v>0</v>
      </c>
      <c r="F6794" s="1">
        <v>6</v>
      </c>
      <c r="G6794" s="1">
        <v>21</v>
      </c>
      <c r="H6794" s="1">
        <v>31</v>
      </c>
      <c r="I6794" s="1" t="s">
        <v>43</v>
      </c>
      <c r="J6794" s="1">
        <v>0</v>
      </c>
      <c r="K6794" s="1" t="s">
        <v>73</v>
      </c>
      <c r="L6794" s="1" t="s">
        <v>102</v>
      </c>
      <c r="R6794" t="str">
        <f t="shared" si="426"/>
        <v>FAN SPEED Fan:Off</v>
      </c>
    </row>
    <row r="6795" spans="1:18" x14ac:dyDescent="0.25">
      <c r="A6795" s="12">
        <f t="shared" si="424"/>
        <v>44794.257397152775</v>
      </c>
      <c r="B6795" s="8" t="str">
        <f t="shared" si="425"/>
        <v>←</v>
      </c>
      <c r="C6795" s="10">
        <f t="shared" si="427"/>
        <v>0.11799999999999999</v>
      </c>
      <c r="D6795" s="2">
        <v>1661026239114</v>
      </c>
      <c r="E6795" t="s">
        <v>0</v>
      </c>
      <c r="F6795" s="1">
        <v>5</v>
      </c>
      <c r="G6795" s="1">
        <v>31</v>
      </c>
      <c r="H6795" s="1">
        <v>21</v>
      </c>
      <c r="I6795" s="1" t="s">
        <v>7</v>
      </c>
      <c r="J6795" s="1">
        <v>3</v>
      </c>
      <c r="K6795" s="1" t="s">
        <v>8</v>
      </c>
      <c r="R6795" t="str">
        <f t="shared" si="426"/>
        <v>ACK</v>
      </c>
    </row>
    <row r="6796" spans="1:18" x14ac:dyDescent="0.25">
      <c r="A6796" s="12">
        <f t="shared" si="424"/>
        <v>44794.257397997681</v>
      </c>
      <c r="B6796" s="8" t="str">
        <f t="shared" si="425"/>
        <v>→</v>
      </c>
      <c r="C6796" s="10">
        <f t="shared" si="427"/>
        <v>7.2999999999999995E-2</v>
      </c>
      <c r="D6796" s="2">
        <v>1661026239187</v>
      </c>
      <c r="E6796" t="s">
        <v>0</v>
      </c>
      <c r="F6796" s="1">
        <v>5</v>
      </c>
      <c r="G6796" s="1">
        <v>21</v>
      </c>
      <c r="H6796" s="1">
        <v>31</v>
      </c>
      <c r="I6796" s="1">
        <v>6</v>
      </c>
      <c r="J6796" s="1">
        <v>60</v>
      </c>
      <c r="K6796" s="1">
        <v>83</v>
      </c>
      <c r="R6796" t="str">
        <f t="shared" si="426"/>
        <v>FURNACE STATUS REQUEST</v>
      </c>
    </row>
    <row r="6797" spans="1:18" x14ac:dyDescent="0.25">
      <c r="A6797" s="12">
        <f t="shared" si="424"/>
        <v>44794.257399953705</v>
      </c>
      <c r="B6797" s="8" t="str">
        <f t="shared" si="425"/>
        <v>←</v>
      </c>
      <c r="C6797" s="10">
        <f t="shared" si="427"/>
        <v>0.16900000000000001</v>
      </c>
      <c r="D6797" s="2">
        <v>1661026239356</v>
      </c>
      <c r="E6797" t="s">
        <v>0</v>
      </c>
      <c r="F6797" s="1">
        <v>9</v>
      </c>
      <c r="G6797" s="1">
        <v>31</v>
      </c>
      <c r="H6797" s="1">
        <v>21</v>
      </c>
      <c r="I6797" s="1" t="s">
        <v>1</v>
      </c>
      <c r="J6797" s="1">
        <v>0</v>
      </c>
      <c r="K6797" s="1">
        <v>0</v>
      </c>
      <c r="L6797" s="1">
        <v>0</v>
      </c>
      <c r="M6797" s="1">
        <v>0</v>
      </c>
      <c r="N6797" s="1" t="s">
        <v>26</v>
      </c>
      <c r="O6797" s="1" t="s">
        <v>27</v>
      </c>
      <c r="R6797" t="str">
        <f t="shared" si="426"/>
        <v>FURNACE STATUS RESPONSE Fan:0 Ignition:0 Burner:0 Unknown:0</v>
      </c>
    </row>
    <row r="6798" spans="1:18" x14ac:dyDescent="0.25">
      <c r="A6798" s="12">
        <f t="shared" si="424"/>
        <v>44794.258085520829</v>
      </c>
      <c r="B6798" s="8" t="str">
        <f t="shared" si="425"/>
        <v>→</v>
      </c>
      <c r="C6798" s="10">
        <f t="shared" si="427"/>
        <v>59.232999999999997</v>
      </c>
      <c r="D6798" s="2">
        <v>1661026298589</v>
      </c>
      <c r="E6798" t="s">
        <v>0</v>
      </c>
      <c r="F6798" s="1">
        <v>8</v>
      </c>
      <c r="G6798" s="1">
        <v>21</v>
      </c>
      <c r="H6798" s="1">
        <v>31</v>
      </c>
      <c r="I6798" s="1">
        <v>7</v>
      </c>
      <c r="J6798" s="1">
        <v>6</v>
      </c>
      <c r="K6798" s="1">
        <v>9</v>
      </c>
      <c r="L6798" s="1">
        <v>6</v>
      </c>
      <c r="M6798" s="1" t="s">
        <v>118</v>
      </c>
      <c r="N6798" s="1">
        <v>35</v>
      </c>
      <c r="R6798" t="str">
        <f t="shared" si="426"/>
        <v>TIME 6:09 Sun</v>
      </c>
    </row>
    <row r="6799" spans="1:18" x14ac:dyDescent="0.25">
      <c r="A6799" s="12">
        <f t="shared" si="424"/>
        <v>44794.258086805552</v>
      </c>
      <c r="B6799" s="8" t="str">
        <f t="shared" si="425"/>
        <v>←</v>
      </c>
      <c r="C6799" s="10">
        <f t="shared" si="427"/>
        <v>0.111</v>
      </c>
      <c r="D6799" s="2">
        <v>1661026298700</v>
      </c>
      <c r="E6799" t="s">
        <v>0</v>
      </c>
      <c r="F6799" s="1">
        <v>5</v>
      </c>
      <c r="G6799" s="1">
        <v>31</v>
      </c>
      <c r="H6799" s="1">
        <v>21</v>
      </c>
      <c r="I6799" s="1" t="s">
        <v>7</v>
      </c>
      <c r="J6799" s="1">
        <v>3</v>
      </c>
      <c r="K6799" s="1" t="s">
        <v>8</v>
      </c>
      <c r="R6799" t="str">
        <f t="shared" si="426"/>
        <v>ACK</v>
      </c>
    </row>
    <row r="6800" spans="1:18" x14ac:dyDescent="0.25">
      <c r="A6800" s="12">
        <f t="shared" si="424"/>
        <v>44794.258088287032</v>
      </c>
      <c r="B6800" s="8" t="str">
        <f t="shared" si="425"/>
        <v>→</v>
      </c>
      <c r="C6800" s="10">
        <f t="shared" si="427"/>
        <v>0.128</v>
      </c>
      <c r="D6800" s="2">
        <v>1661026298828</v>
      </c>
      <c r="E6800" t="s">
        <v>0</v>
      </c>
      <c r="F6800" s="1">
        <v>5</v>
      </c>
      <c r="G6800" s="1">
        <v>21</v>
      </c>
      <c r="H6800" s="1">
        <v>31</v>
      </c>
      <c r="I6800" s="1">
        <v>8</v>
      </c>
      <c r="J6800" s="1" t="s">
        <v>16</v>
      </c>
      <c r="K6800" s="1" t="s">
        <v>75</v>
      </c>
      <c r="R6800" t="str">
        <f t="shared" si="426"/>
        <v>UNKNOWN 8</v>
      </c>
    </row>
    <row r="6801" spans="1:18" x14ac:dyDescent="0.25">
      <c r="A6801" s="12">
        <f t="shared" si="424"/>
        <v>44794.258089537034</v>
      </c>
      <c r="B6801" s="8" t="str">
        <f t="shared" si="425"/>
        <v>←</v>
      </c>
      <c r="C6801" s="10">
        <f t="shared" si="427"/>
        <v>0.108</v>
      </c>
      <c r="D6801" s="2">
        <v>1661026298936</v>
      </c>
      <c r="E6801" t="s">
        <v>0</v>
      </c>
      <c r="F6801" s="1">
        <v>5</v>
      </c>
      <c r="G6801" s="1">
        <v>31</v>
      </c>
      <c r="H6801" s="1">
        <v>21</v>
      </c>
      <c r="I6801" s="1" t="s">
        <v>7</v>
      </c>
      <c r="J6801" s="1">
        <v>3</v>
      </c>
      <c r="K6801" s="1" t="s">
        <v>8</v>
      </c>
      <c r="R6801" t="str">
        <f t="shared" si="426"/>
        <v>ACK</v>
      </c>
    </row>
    <row r="6802" spans="1:18" x14ac:dyDescent="0.25">
      <c r="A6802" s="12">
        <f t="shared" si="424"/>
        <v>44794.25809087963</v>
      </c>
      <c r="B6802" s="8" t="str">
        <f t="shared" si="425"/>
        <v>→</v>
      </c>
      <c r="C6802" s="10">
        <f t="shared" si="427"/>
        <v>0.11600000000000001</v>
      </c>
      <c r="D6802" s="2">
        <v>1661026299052</v>
      </c>
      <c r="E6802" t="s">
        <v>0</v>
      </c>
      <c r="F6802" s="1">
        <v>6</v>
      </c>
      <c r="G6802" s="1">
        <v>21</v>
      </c>
      <c r="H6802" s="1">
        <v>31</v>
      </c>
      <c r="I6802" s="1" t="s">
        <v>43</v>
      </c>
      <c r="J6802" s="1">
        <v>0</v>
      </c>
      <c r="K6802" s="1" t="s">
        <v>73</v>
      </c>
      <c r="L6802" s="1" t="s">
        <v>102</v>
      </c>
      <c r="R6802" t="str">
        <f t="shared" si="426"/>
        <v>FAN SPEED Fan:Off</v>
      </c>
    </row>
    <row r="6803" spans="1:18" x14ac:dyDescent="0.25">
      <c r="A6803" s="12">
        <f t="shared" si="424"/>
        <v>44794.258092094904</v>
      </c>
      <c r="B6803" s="8" t="str">
        <f t="shared" si="425"/>
        <v>←</v>
      </c>
      <c r="C6803" s="10">
        <f t="shared" si="427"/>
        <v>0.105</v>
      </c>
      <c r="D6803" s="2">
        <v>1661026299157</v>
      </c>
      <c r="E6803" t="s">
        <v>0</v>
      </c>
      <c r="F6803" s="1">
        <v>5</v>
      </c>
      <c r="G6803" s="1">
        <v>31</v>
      </c>
      <c r="H6803" s="1">
        <v>21</v>
      </c>
      <c r="I6803" s="1" t="s">
        <v>7</v>
      </c>
      <c r="J6803" s="1">
        <v>3</v>
      </c>
      <c r="K6803" s="1" t="s">
        <v>8</v>
      </c>
      <c r="R6803" t="str">
        <f t="shared" si="426"/>
        <v>ACK</v>
      </c>
    </row>
    <row r="6804" spans="1:18" x14ac:dyDescent="0.25">
      <c r="A6804" s="12">
        <f t="shared" si="424"/>
        <v>44794.258092870368</v>
      </c>
      <c r="B6804" s="8" t="str">
        <f t="shared" si="425"/>
        <v>→</v>
      </c>
      <c r="C6804" s="10">
        <f t="shared" si="427"/>
        <v>6.7000000000000004E-2</v>
      </c>
      <c r="D6804" s="2">
        <v>1661026299224</v>
      </c>
      <c r="E6804" t="s">
        <v>0</v>
      </c>
      <c r="F6804" s="1">
        <v>5</v>
      </c>
      <c r="G6804" s="1">
        <v>21</v>
      </c>
      <c r="H6804" s="1">
        <v>31</v>
      </c>
      <c r="I6804" s="1">
        <v>6</v>
      </c>
      <c r="J6804" s="1">
        <v>60</v>
      </c>
      <c r="K6804" s="1">
        <v>83</v>
      </c>
      <c r="R6804" t="str">
        <f t="shared" si="426"/>
        <v>FURNACE STATUS REQUEST</v>
      </c>
    </row>
    <row r="6805" spans="1:18" x14ac:dyDescent="0.25">
      <c r="A6805" s="12">
        <f t="shared" si="424"/>
        <v>44794.2580949537</v>
      </c>
      <c r="B6805" s="8" t="str">
        <f t="shared" si="425"/>
        <v>←</v>
      </c>
      <c r="C6805" s="10">
        <f t="shared" si="427"/>
        <v>0.18</v>
      </c>
      <c r="D6805" s="2">
        <v>1661026299404</v>
      </c>
      <c r="E6805" t="s">
        <v>0</v>
      </c>
      <c r="F6805" s="1">
        <v>9</v>
      </c>
      <c r="G6805" s="1">
        <v>31</v>
      </c>
      <c r="H6805" s="1">
        <v>21</v>
      </c>
      <c r="I6805" s="1" t="s">
        <v>1</v>
      </c>
      <c r="J6805" s="1">
        <v>0</v>
      </c>
      <c r="K6805" s="1">
        <v>0</v>
      </c>
      <c r="L6805" s="1">
        <v>0</v>
      </c>
      <c r="M6805" s="1">
        <v>0</v>
      </c>
      <c r="N6805" s="1" t="s">
        <v>26</v>
      </c>
      <c r="O6805" s="1" t="s">
        <v>27</v>
      </c>
      <c r="R6805" t="str">
        <f t="shared" si="426"/>
        <v>FURNACE STATUS RESPONSE Fan:0 Ignition:0 Burner:0 Unknown:0</v>
      </c>
    </row>
    <row r="6806" spans="1:18" x14ac:dyDescent="0.25">
      <c r="A6806" s="12">
        <f t="shared" si="424"/>
        <v>44794.258780023149</v>
      </c>
      <c r="B6806" s="8" t="str">
        <f t="shared" si="425"/>
        <v>→</v>
      </c>
      <c r="C6806" s="10">
        <f t="shared" si="427"/>
        <v>59.19</v>
      </c>
      <c r="D6806" s="2">
        <v>1661026358594</v>
      </c>
      <c r="E6806" t="s">
        <v>0</v>
      </c>
      <c r="F6806" s="1">
        <v>8</v>
      </c>
      <c r="G6806" s="1">
        <v>21</v>
      </c>
      <c r="H6806" s="1">
        <v>31</v>
      </c>
      <c r="I6806" s="1">
        <v>7</v>
      </c>
      <c r="J6806" s="1">
        <v>6</v>
      </c>
      <c r="K6806" s="1" t="s">
        <v>10</v>
      </c>
      <c r="L6806" s="1">
        <v>6</v>
      </c>
      <c r="M6806" s="1" t="s">
        <v>119</v>
      </c>
      <c r="N6806" s="1">
        <v>35</v>
      </c>
      <c r="R6806" t="str">
        <f t="shared" si="426"/>
        <v>TIME 6:10 Sun</v>
      </c>
    </row>
    <row r="6807" spans="1:18" x14ac:dyDescent="0.25">
      <c r="A6807" s="12">
        <f t="shared" si="424"/>
        <v>44794.258781064811</v>
      </c>
      <c r="B6807" s="8" t="str">
        <f t="shared" si="425"/>
        <v>←</v>
      </c>
      <c r="C6807" s="10">
        <f t="shared" si="427"/>
        <v>0.09</v>
      </c>
      <c r="D6807" s="2">
        <v>1661026358684</v>
      </c>
      <c r="E6807" t="s">
        <v>0</v>
      </c>
      <c r="F6807" s="1">
        <v>5</v>
      </c>
      <c r="G6807" s="1">
        <v>31</v>
      </c>
      <c r="H6807" s="1">
        <v>21</v>
      </c>
      <c r="I6807" s="1" t="s">
        <v>7</v>
      </c>
      <c r="J6807" s="1">
        <v>3</v>
      </c>
      <c r="K6807" s="1" t="s">
        <v>8</v>
      </c>
      <c r="R6807" t="str">
        <f t="shared" si="426"/>
        <v>ACK</v>
      </c>
    </row>
    <row r="6808" spans="1:18" x14ac:dyDescent="0.25">
      <c r="A6808" s="12">
        <f t="shared" si="424"/>
        <v>44794.258782314813</v>
      </c>
      <c r="B6808" s="8" t="str">
        <f t="shared" si="425"/>
        <v>→</v>
      </c>
      <c r="C6808" s="10">
        <f t="shared" si="427"/>
        <v>0.108</v>
      </c>
      <c r="D6808" s="2">
        <v>1661026358792</v>
      </c>
      <c r="E6808" t="s">
        <v>0</v>
      </c>
      <c r="F6808" s="1">
        <v>5</v>
      </c>
      <c r="G6808" s="1">
        <v>21</v>
      </c>
      <c r="H6808" s="1">
        <v>31</v>
      </c>
      <c r="I6808" s="1">
        <v>8</v>
      </c>
      <c r="J6808" s="1" t="s">
        <v>16</v>
      </c>
      <c r="K6808" s="1" t="s">
        <v>75</v>
      </c>
      <c r="R6808" t="str">
        <f t="shared" si="426"/>
        <v>UNKNOWN 8</v>
      </c>
    </row>
    <row r="6809" spans="1:18" x14ac:dyDescent="0.25">
      <c r="A6809" s="12">
        <f t="shared" si="424"/>
        <v>44794.258783877311</v>
      </c>
      <c r="B6809" s="8" t="str">
        <f t="shared" si="425"/>
        <v>←</v>
      </c>
      <c r="C6809" s="10">
        <f t="shared" si="427"/>
        <v>0.13500000000000001</v>
      </c>
      <c r="D6809" s="2">
        <v>1661026358927</v>
      </c>
      <c r="E6809" t="s">
        <v>0</v>
      </c>
      <c r="F6809" s="1">
        <v>5</v>
      </c>
      <c r="G6809" s="1">
        <v>31</v>
      </c>
      <c r="H6809" s="1">
        <v>21</v>
      </c>
      <c r="I6809" s="1" t="s">
        <v>7</v>
      </c>
      <c r="J6809" s="1">
        <v>3</v>
      </c>
      <c r="K6809" s="1" t="s">
        <v>8</v>
      </c>
      <c r="R6809" t="str">
        <f t="shared" si="426"/>
        <v>ACK</v>
      </c>
    </row>
    <row r="6810" spans="1:18" x14ac:dyDescent="0.25">
      <c r="A6810" s="12">
        <f t="shared" si="424"/>
        <v>44794.258785069447</v>
      </c>
      <c r="B6810" s="8" t="str">
        <f t="shared" si="425"/>
        <v>→</v>
      </c>
      <c r="C6810" s="10">
        <f t="shared" si="427"/>
        <v>0.10299999999999999</v>
      </c>
      <c r="D6810" s="2">
        <v>1661026359030</v>
      </c>
      <c r="E6810" t="s">
        <v>0</v>
      </c>
      <c r="F6810" s="1">
        <v>6</v>
      </c>
      <c r="G6810" s="1">
        <v>21</v>
      </c>
      <c r="H6810" s="1">
        <v>31</v>
      </c>
      <c r="I6810" s="1" t="s">
        <v>43</v>
      </c>
      <c r="J6810" s="1">
        <v>0</v>
      </c>
      <c r="K6810" s="1" t="s">
        <v>73</v>
      </c>
      <c r="L6810" s="1" t="s">
        <v>102</v>
      </c>
      <c r="R6810" t="str">
        <f t="shared" si="426"/>
        <v>FAN SPEED Fan:Off</v>
      </c>
    </row>
    <row r="6811" spans="1:18" x14ac:dyDescent="0.25">
      <c r="A6811" s="12">
        <f t="shared" si="424"/>
        <v>44794.258786319442</v>
      </c>
      <c r="B6811" s="8" t="str">
        <f t="shared" si="425"/>
        <v>←</v>
      </c>
      <c r="C6811" s="10">
        <f t="shared" si="427"/>
        <v>0.108</v>
      </c>
      <c r="D6811" s="2">
        <v>1661026359138</v>
      </c>
      <c r="E6811" t="s">
        <v>0</v>
      </c>
      <c r="F6811" s="1">
        <v>5</v>
      </c>
      <c r="G6811" s="1">
        <v>31</v>
      </c>
      <c r="H6811" s="1">
        <v>21</v>
      </c>
      <c r="I6811" s="1" t="s">
        <v>7</v>
      </c>
      <c r="J6811" s="1">
        <v>3</v>
      </c>
      <c r="K6811" s="1" t="s">
        <v>8</v>
      </c>
      <c r="R6811" t="str">
        <f t="shared" si="426"/>
        <v>ACK</v>
      </c>
    </row>
    <row r="6812" spans="1:18" x14ac:dyDescent="0.25">
      <c r="A6812" s="12">
        <f t="shared" si="424"/>
        <v>44794.258787407402</v>
      </c>
      <c r="B6812" s="8" t="str">
        <f t="shared" si="425"/>
        <v>→</v>
      </c>
      <c r="C6812" s="10">
        <f t="shared" si="427"/>
        <v>9.4E-2</v>
      </c>
      <c r="D6812" s="2">
        <v>1661026359232</v>
      </c>
      <c r="E6812" t="s">
        <v>0</v>
      </c>
      <c r="F6812" s="1">
        <v>5</v>
      </c>
      <c r="G6812" s="1">
        <v>21</v>
      </c>
      <c r="H6812" s="1">
        <v>31</v>
      </c>
      <c r="I6812" s="1">
        <v>6</v>
      </c>
      <c r="J6812" s="1">
        <v>60</v>
      </c>
      <c r="K6812" s="1">
        <v>83</v>
      </c>
      <c r="R6812" t="str">
        <f t="shared" si="426"/>
        <v>FURNACE STATUS REQUEST</v>
      </c>
    </row>
    <row r="6813" spans="1:18" x14ac:dyDescent="0.25">
      <c r="A6813" s="12">
        <f t="shared" si="424"/>
        <v>44794.258789236112</v>
      </c>
      <c r="B6813" s="8" t="str">
        <f t="shared" si="425"/>
        <v>←</v>
      </c>
      <c r="C6813" s="10">
        <f t="shared" si="427"/>
        <v>0.158</v>
      </c>
      <c r="D6813" s="2">
        <v>1661026359390</v>
      </c>
      <c r="E6813" t="s">
        <v>0</v>
      </c>
      <c r="F6813" s="1">
        <v>9</v>
      </c>
      <c r="G6813" s="1">
        <v>31</v>
      </c>
      <c r="H6813" s="1">
        <v>21</v>
      </c>
      <c r="I6813" s="1" t="s">
        <v>1</v>
      </c>
      <c r="J6813" s="1">
        <v>0</v>
      </c>
      <c r="K6813" s="1">
        <v>0</v>
      </c>
      <c r="L6813" s="1">
        <v>0</v>
      </c>
      <c r="M6813" s="1">
        <v>0</v>
      </c>
      <c r="N6813" s="1" t="s">
        <v>26</v>
      </c>
      <c r="O6813" s="1" t="s">
        <v>27</v>
      </c>
      <c r="R6813" t="str">
        <f t="shared" si="426"/>
        <v>FURNACE STATUS RESPONSE Fan:0 Ignition:0 Burner:0 Unknown:0</v>
      </c>
    </row>
    <row r="6814" spans="1:18" x14ac:dyDescent="0.25">
      <c r="A6814" s="12">
        <f t="shared" si="424"/>
        <v>44794.259474525461</v>
      </c>
      <c r="B6814" s="8" t="str">
        <f t="shared" si="425"/>
        <v>→</v>
      </c>
      <c r="C6814" s="10">
        <f t="shared" si="427"/>
        <v>59.209000000000003</v>
      </c>
      <c r="D6814" s="2">
        <v>1661026418599</v>
      </c>
      <c r="E6814" t="s">
        <v>0</v>
      </c>
      <c r="F6814" s="1">
        <v>8</v>
      </c>
      <c r="G6814" s="1">
        <v>21</v>
      </c>
      <c r="H6814" s="1">
        <v>31</v>
      </c>
      <c r="I6814" s="1">
        <v>7</v>
      </c>
      <c r="J6814" s="1">
        <v>6</v>
      </c>
      <c r="K6814" s="1" t="s">
        <v>3</v>
      </c>
      <c r="L6814" s="1">
        <v>6</v>
      </c>
      <c r="M6814" s="1" t="s">
        <v>62</v>
      </c>
      <c r="N6814" s="1">
        <v>36</v>
      </c>
      <c r="R6814" t="str">
        <f t="shared" si="426"/>
        <v>TIME 6:11 Sun</v>
      </c>
    </row>
    <row r="6815" spans="1:18" x14ac:dyDescent="0.25">
      <c r="A6815" s="12">
        <f t="shared" si="424"/>
        <v>44794.25947611111</v>
      </c>
      <c r="B6815" s="8" t="str">
        <f t="shared" si="425"/>
        <v>←</v>
      </c>
      <c r="C6815" s="10">
        <f t="shared" si="427"/>
        <v>0.13700000000000001</v>
      </c>
      <c r="D6815" s="2">
        <v>1661026418736</v>
      </c>
      <c r="E6815" t="s">
        <v>0</v>
      </c>
      <c r="F6815" s="1">
        <v>5</v>
      </c>
      <c r="G6815" s="1">
        <v>31</v>
      </c>
      <c r="H6815" s="1">
        <v>21</v>
      </c>
      <c r="I6815" s="1" t="s">
        <v>7</v>
      </c>
      <c r="J6815" s="1">
        <v>3</v>
      </c>
      <c r="K6815" s="1" t="s">
        <v>8</v>
      </c>
      <c r="R6815" t="str">
        <f t="shared" si="426"/>
        <v>ACK</v>
      </c>
    </row>
    <row r="6816" spans="1:18" x14ac:dyDescent="0.25">
      <c r="A6816" s="12">
        <f t="shared" si="424"/>
        <v>44794.259477476844</v>
      </c>
      <c r="B6816" s="8" t="str">
        <f t="shared" si="425"/>
        <v>→</v>
      </c>
      <c r="C6816" s="10">
        <f t="shared" si="427"/>
        <v>0.11799999999999999</v>
      </c>
      <c r="D6816" s="2">
        <v>1661026418854</v>
      </c>
      <c r="E6816" t="s">
        <v>0</v>
      </c>
      <c r="F6816" s="1">
        <v>5</v>
      </c>
      <c r="G6816" s="1">
        <v>21</v>
      </c>
      <c r="H6816" s="1">
        <v>31</v>
      </c>
      <c r="I6816" s="1">
        <v>8</v>
      </c>
      <c r="J6816" s="1" t="s">
        <v>16</v>
      </c>
      <c r="K6816" s="1" t="s">
        <v>75</v>
      </c>
      <c r="R6816" t="str">
        <f t="shared" si="426"/>
        <v>UNKNOWN 8</v>
      </c>
    </row>
    <row r="6817" spans="1:18" x14ac:dyDescent="0.25">
      <c r="A6817" s="12">
        <f t="shared" si="424"/>
        <v>44794.259478657405</v>
      </c>
      <c r="B6817" s="8" t="str">
        <f t="shared" si="425"/>
        <v>←</v>
      </c>
      <c r="C6817" s="10">
        <f t="shared" si="427"/>
        <v>0.10199999999999999</v>
      </c>
      <c r="D6817" s="2">
        <v>1661026418956</v>
      </c>
      <c r="E6817" t="s">
        <v>0</v>
      </c>
      <c r="F6817" s="1">
        <v>5</v>
      </c>
      <c r="G6817" s="1">
        <v>31</v>
      </c>
      <c r="H6817" s="1">
        <v>21</v>
      </c>
      <c r="I6817" s="1" t="s">
        <v>7</v>
      </c>
      <c r="J6817" s="1">
        <v>3</v>
      </c>
      <c r="K6817" s="1" t="s">
        <v>8</v>
      </c>
      <c r="R6817" t="str">
        <f t="shared" si="426"/>
        <v>ACK</v>
      </c>
    </row>
    <row r="6818" spans="1:18" x14ac:dyDescent="0.25">
      <c r="A6818" s="12">
        <f t="shared" si="424"/>
        <v>44794.259480104163</v>
      </c>
      <c r="B6818" s="8" t="str">
        <f t="shared" si="425"/>
        <v>→</v>
      </c>
      <c r="C6818" s="10">
        <f t="shared" si="427"/>
        <v>0.125</v>
      </c>
      <c r="D6818" s="2">
        <v>1661026419081</v>
      </c>
      <c r="E6818" t="s">
        <v>0</v>
      </c>
      <c r="F6818" s="1">
        <v>6</v>
      </c>
      <c r="G6818" s="1">
        <v>21</v>
      </c>
      <c r="H6818" s="1">
        <v>31</v>
      </c>
      <c r="I6818" s="1" t="s">
        <v>43</v>
      </c>
      <c r="J6818" s="1">
        <v>0</v>
      </c>
      <c r="K6818" s="1" t="s">
        <v>73</v>
      </c>
      <c r="L6818" s="1" t="s">
        <v>102</v>
      </c>
      <c r="R6818" t="str">
        <f t="shared" si="426"/>
        <v>FAN SPEED Fan:Off</v>
      </c>
    </row>
    <row r="6819" spans="1:18" x14ac:dyDescent="0.25">
      <c r="A6819" s="12">
        <f t="shared" si="424"/>
        <v>44794.259481203706</v>
      </c>
      <c r="B6819" s="8" t="str">
        <f t="shared" si="425"/>
        <v>←</v>
      </c>
      <c r="C6819" s="10">
        <f t="shared" si="427"/>
        <v>9.5000000000000001E-2</v>
      </c>
      <c r="D6819" s="2">
        <v>1661026419176</v>
      </c>
      <c r="E6819" t="s">
        <v>0</v>
      </c>
      <c r="F6819" s="1">
        <v>5</v>
      </c>
      <c r="G6819" s="1">
        <v>31</v>
      </c>
      <c r="H6819" s="1">
        <v>21</v>
      </c>
      <c r="I6819" s="1" t="s">
        <v>7</v>
      </c>
      <c r="J6819" s="1">
        <v>3</v>
      </c>
      <c r="K6819" s="1" t="s">
        <v>8</v>
      </c>
      <c r="R6819" t="str">
        <f t="shared" si="426"/>
        <v>ACK</v>
      </c>
    </row>
    <row r="6820" spans="1:18" x14ac:dyDescent="0.25">
      <c r="A6820" s="12">
        <f t="shared" si="424"/>
        <v>44794.259482256944</v>
      </c>
      <c r="B6820" s="8" t="str">
        <f t="shared" si="425"/>
        <v>→</v>
      </c>
      <c r="C6820" s="10">
        <f t="shared" si="427"/>
        <v>9.0999999999999998E-2</v>
      </c>
      <c r="D6820" s="2">
        <v>1661026419267</v>
      </c>
      <c r="E6820" t="s">
        <v>0</v>
      </c>
      <c r="F6820" s="1">
        <v>5</v>
      </c>
      <c r="G6820" s="1">
        <v>21</v>
      </c>
      <c r="H6820" s="1">
        <v>31</v>
      </c>
      <c r="I6820" s="1">
        <v>6</v>
      </c>
      <c r="J6820" s="1">
        <v>60</v>
      </c>
      <c r="K6820" s="1">
        <v>83</v>
      </c>
      <c r="R6820" t="str">
        <f t="shared" si="426"/>
        <v>FURNACE STATUS REQUEST</v>
      </c>
    </row>
    <row r="6821" spans="1:18" x14ac:dyDescent="0.25">
      <c r="A6821" s="12">
        <f t="shared" si="424"/>
        <v>44794.259484097223</v>
      </c>
      <c r="B6821" s="8" t="str">
        <f t="shared" si="425"/>
        <v>←</v>
      </c>
      <c r="C6821" s="10">
        <f t="shared" si="427"/>
        <v>0.159</v>
      </c>
      <c r="D6821" s="2">
        <v>1661026419426</v>
      </c>
      <c r="E6821" t="s">
        <v>0</v>
      </c>
      <c r="F6821" s="1">
        <v>9</v>
      </c>
      <c r="G6821" s="1">
        <v>31</v>
      </c>
      <c r="H6821" s="1">
        <v>21</v>
      </c>
      <c r="I6821" s="1" t="s">
        <v>1</v>
      </c>
      <c r="J6821" s="1">
        <v>0</v>
      </c>
      <c r="K6821" s="1">
        <v>0</v>
      </c>
      <c r="L6821" s="1">
        <v>0</v>
      </c>
      <c r="M6821" s="1">
        <v>0</v>
      </c>
      <c r="N6821" s="1" t="s">
        <v>26</v>
      </c>
      <c r="O6821" s="1" t="s">
        <v>27</v>
      </c>
      <c r="R6821" t="str">
        <f t="shared" si="426"/>
        <v>FURNACE STATUS RESPONSE Fan:0 Ignition:0 Burner:0 Unknown:0</v>
      </c>
    </row>
    <row r="6822" spans="1:18" x14ac:dyDescent="0.25">
      <c r="A6822" s="12">
        <f t="shared" si="424"/>
        <v>44794.260168900459</v>
      </c>
      <c r="B6822" s="8" t="str">
        <f t="shared" si="425"/>
        <v>→</v>
      </c>
      <c r="C6822" s="10">
        <f t="shared" si="427"/>
        <v>59.167000000000002</v>
      </c>
      <c r="D6822" s="2">
        <v>1661026478593</v>
      </c>
      <c r="E6822" t="s">
        <v>0</v>
      </c>
      <c r="F6822" s="1">
        <v>8</v>
      </c>
      <c r="G6822" s="1">
        <v>21</v>
      </c>
      <c r="H6822" s="1">
        <v>31</v>
      </c>
      <c r="I6822" s="1">
        <v>7</v>
      </c>
      <c r="J6822" s="1">
        <v>6</v>
      </c>
      <c r="K6822" s="1" t="s">
        <v>77</v>
      </c>
      <c r="L6822" s="1">
        <v>6</v>
      </c>
      <c r="M6822" s="1" t="s">
        <v>120</v>
      </c>
      <c r="N6822" s="1">
        <v>35</v>
      </c>
      <c r="R6822" t="str">
        <f t="shared" si="426"/>
        <v>TIME 6:12 Sun</v>
      </c>
    </row>
    <row r="6823" spans="1:18" x14ac:dyDescent="0.25">
      <c r="A6823" s="12">
        <f t="shared" si="424"/>
        <v>44794.260170092595</v>
      </c>
      <c r="B6823" s="8" t="str">
        <f t="shared" si="425"/>
        <v>←</v>
      </c>
      <c r="C6823" s="10">
        <f t="shared" si="427"/>
        <v>0.10299999999999999</v>
      </c>
      <c r="D6823" s="2">
        <v>1661026478696</v>
      </c>
      <c r="E6823" t="s">
        <v>0</v>
      </c>
      <c r="F6823" s="1">
        <v>5</v>
      </c>
      <c r="G6823" s="1">
        <v>31</v>
      </c>
      <c r="H6823" s="1">
        <v>21</v>
      </c>
      <c r="I6823" s="1" t="s">
        <v>7</v>
      </c>
      <c r="J6823" s="1">
        <v>3</v>
      </c>
      <c r="K6823" s="1" t="s">
        <v>8</v>
      </c>
      <c r="R6823" t="str">
        <f t="shared" si="426"/>
        <v>ACK</v>
      </c>
    </row>
    <row r="6824" spans="1:18" x14ac:dyDescent="0.25">
      <c r="A6824" s="12">
        <f t="shared" si="424"/>
        <v>44794.26017134259</v>
      </c>
      <c r="B6824" s="8" t="str">
        <f t="shared" si="425"/>
        <v>→</v>
      </c>
      <c r="C6824" s="10">
        <f t="shared" si="427"/>
        <v>0.108</v>
      </c>
      <c r="D6824" s="2">
        <v>1661026478804</v>
      </c>
      <c r="E6824" t="s">
        <v>0</v>
      </c>
      <c r="F6824" s="1">
        <v>5</v>
      </c>
      <c r="G6824" s="1">
        <v>21</v>
      </c>
      <c r="H6824" s="1">
        <v>31</v>
      </c>
      <c r="I6824" s="1">
        <v>8</v>
      </c>
      <c r="J6824" s="1" t="s">
        <v>16</v>
      </c>
      <c r="K6824" s="1" t="s">
        <v>75</v>
      </c>
      <c r="R6824" t="str">
        <f t="shared" si="426"/>
        <v>UNKNOWN 8</v>
      </c>
    </row>
    <row r="6825" spans="1:18" x14ac:dyDescent="0.25">
      <c r="A6825" s="12">
        <f t="shared" si="424"/>
        <v>44794.260172615737</v>
      </c>
      <c r="B6825" s="8" t="str">
        <f t="shared" si="425"/>
        <v>←</v>
      </c>
      <c r="C6825" s="10">
        <f t="shared" si="427"/>
        <v>0.11</v>
      </c>
      <c r="D6825" s="2">
        <v>1661026478914</v>
      </c>
      <c r="E6825" t="s">
        <v>0</v>
      </c>
      <c r="F6825" s="1">
        <v>5</v>
      </c>
      <c r="G6825" s="1">
        <v>31</v>
      </c>
      <c r="H6825" s="1">
        <v>21</v>
      </c>
      <c r="I6825" s="1" t="s">
        <v>7</v>
      </c>
      <c r="J6825" s="1">
        <v>3</v>
      </c>
      <c r="K6825" s="1" t="s">
        <v>8</v>
      </c>
      <c r="R6825" t="str">
        <f t="shared" si="426"/>
        <v>ACK</v>
      </c>
    </row>
    <row r="6826" spans="1:18" x14ac:dyDescent="0.25">
      <c r="A6826" s="12">
        <f t="shared" si="424"/>
        <v>44794.260173831011</v>
      </c>
      <c r="B6826" s="8" t="str">
        <f t="shared" si="425"/>
        <v>→</v>
      </c>
      <c r="C6826" s="10">
        <f t="shared" si="427"/>
        <v>0.105</v>
      </c>
      <c r="D6826" s="2">
        <v>1661026479019</v>
      </c>
      <c r="E6826" t="s">
        <v>0</v>
      </c>
      <c r="F6826" s="1">
        <v>6</v>
      </c>
      <c r="G6826" s="1">
        <v>21</v>
      </c>
      <c r="H6826" s="1">
        <v>31</v>
      </c>
      <c r="I6826" s="1" t="s">
        <v>43</v>
      </c>
      <c r="J6826" s="1">
        <v>0</v>
      </c>
      <c r="K6826" s="1" t="s">
        <v>73</v>
      </c>
      <c r="L6826" s="1" t="s">
        <v>102</v>
      </c>
      <c r="R6826" t="str">
        <f t="shared" si="426"/>
        <v>FAN SPEED Fan:Off</v>
      </c>
    </row>
    <row r="6827" spans="1:18" x14ac:dyDescent="0.25">
      <c r="A6827" s="12">
        <f t="shared" si="424"/>
        <v>44794.260175393516</v>
      </c>
      <c r="B6827" s="8" t="str">
        <f t="shared" si="425"/>
        <v>←</v>
      </c>
      <c r="C6827" s="10">
        <f t="shared" si="427"/>
        <v>0.13500000000000001</v>
      </c>
      <c r="D6827" s="2">
        <v>1661026479154</v>
      </c>
      <c r="E6827" t="s">
        <v>0</v>
      </c>
      <c r="F6827" s="1">
        <v>5</v>
      </c>
      <c r="G6827" s="1">
        <v>31</v>
      </c>
      <c r="H6827" s="1">
        <v>21</v>
      </c>
      <c r="I6827" s="1" t="s">
        <v>7</v>
      </c>
      <c r="J6827" s="1">
        <v>3</v>
      </c>
      <c r="K6827" s="1" t="s">
        <v>8</v>
      </c>
      <c r="R6827" t="str">
        <f t="shared" si="426"/>
        <v>ACK</v>
      </c>
    </row>
    <row r="6828" spans="1:18" x14ac:dyDescent="0.25">
      <c r="A6828" s="12">
        <f t="shared" si="424"/>
        <v>44794.260176458331</v>
      </c>
      <c r="B6828" s="8" t="str">
        <f t="shared" si="425"/>
        <v>→</v>
      </c>
      <c r="C6828" s="10">
        <f t="shared" si="427"/>
        <v>9.1999999999999998E-2</v>
      </c>
      <c r="D6828" s="2">
        <v>1661026479246</v>
      </c>
      <c r="E6828" t="s">
        <v>0</v>
      </c>
      <c r="F6828" s="1">
        <v>5</v>
      </c>
      <c r="G6828" s="1">
        <v>21</v>
      </c>
      <c r="H6828" s="1">
        <v>31</v>
      </c>
      <c r="I6828" s="1">
        <v>6</v>
      </c>
      <c r="J6828" s="1">
        <v>60</v>
      </c>
      <c r="K6828" s="1">
        <v>83</v>
      </c>
      <c r="R6828" t="str">
        <f t="shared" si="426"/>
        <v>FURNACE STATUS REQUEST</v>
      </c>
    </row>
    <row r="6829" spans="1:18" x14ac:dyDescent="0.25">
      <c r="A6829" s="12">
        <f t="shared" si="424"/>
        <v>44794.260179108795</v>
      </c>
      <c r="B6829" s="8" t="str">
        <f t="shared" si="425"/>
        <v>←</v>
      </c>
      <c r="C6829" s="10">
        <f t="shared" si="427"/>
        <v>0.22900000000000001</v>
      </c>
      <c r="D6829" s="2">
        <v>1661026479475</v>
      </c>
      <c r="E6829" t="s">
        <v>0</v>
      </c>
      <c r="F6829" s="1">
        <v>9</v>
      </c>
      <c r="G6829" s="1">
        <v>31</v>
      </c>
      <c r="H6829" s="1">
        <v>21</v>
      </c>
      <c r="I6829" s="1" t="s">
        <v>1</v>
      </c>
      <c r="J6829" s="1">
        <v>0</v>
      </c>
      <c r="K6829" s="1">
        <v>0</v>
      </c>
      <c r="L6829" s="1">
        <v>0</v>
      </c>
      <c r="M6829" s="1">
        <v>0</v>
      </c>
      <c r="N6829" s="1" t="s">
        <v>26</v>
      </c>
      <c r="O6829" s="1" t="s">
        <v>27</v>
      </c>
      <c r="R6829" t="str">
        <f t="shared" si="426"/>
        <v>FURNACE STATUS RESPONSE Fan:0 Ignition:0 Burner:0 Unknown:0</v>
      </c>
    </row>
    <row r="6830" spans="1:18" x14ac:dyDescent="0.25">
      <c r="A6830" s="12">
        <f t="shared" si="424"/>
        <v>44794.260863703697</v>
      </c>
      <c r="B6830" s="8" t="str">
        <f t="shared" si="425"/>
        <v>→</v>
      </c>
      <c r="C6830" s="10">
        <f t="shared" si="427"/>
        <v>59.149000000000001</v>
      </c>
      <c r="D6830" s="2">
        <v>1661026538624</v>
      </c>
      <c r="E6830" t="s">
        <v>0</v>
      </c>
      <c r="F6830" s="1">
        <v>8</v>
      </c>
      <c r="G6830" s="1">
        <v>21</v>
      </c>
      <c r="H6830" s="1">
        <v>31</v>
      </c>
      <c r="I6830" s="1">
        <v>7</v>
      </c>
      <c r="J6830" s="1">
        <v>6</v>
      </c>
      <c r="K6830" s="1" t="s">
        <v>79</v>
      </c>
      <c r="L6830" s="1">
        <v>6</v>
      </c>
      <c r="M6830" s="1" t="s">
        <v>70</v>
      </c>
      <c r="N6830" s="1">
        <v>36</v>
      </c>
      <c r="R6830" t="str">
        <f t="shared" si="426"/>
        <v>TIME 6:13 Sun</v>
      </c>
    </row>
    <row r="6831" spans="1:18" x14ac:dyDescent="0.25">
      <c r="A6831" s="12">
        <f t="shared" si="424"/>
        <v>44794.260864884258</v>
      </c>
      <c r="B6831" s="8" t="str">
        <f t="shared" si="425"/>
        <v>←</v>
      </c>
      <c r="C6831" s="10">
        <f t="shared" si="427"/>
        <v>0.10199999999999999</v>
      </c>
      <c r="D6831" s="2">
        <v>1661026538726</v>
      </c>
      <c r="E6831" t="s">
        <v>0</v>
      </c>
      <c r="F6831" s="1">
        <v>5</v>
      </c>
      <c r="G6831" s="1">
        <v>31</v>
      </c>
      <c r="H6831" s="1">
        <v>21</v>
      </c>
      <c r="I6831" s="1" t="s">
        <v>7</v>
      </c>
      <c r="J6831" s="1">
        <v>3</v>
      </c>
      <c r="K6831" s="1" t="s">
        <v>8</v>
      </c>
      <c r="R6831" t="str">
        <f t="shared" si="426"/>
        <v>ACK</v>
      </c>
    </row>
    <row r="6832" spans="1:18" x14ac:dyDescent="0.25">
      <c r="A6832" s="12">
        <f t="shared" si="424"/>
        <v>44794.260866504628</v>
      </c>
      <c r="B6832" s="8" t="str">
        <f t="shared" si="425"/>
        <v>→</v>
      </c>
      <c r="C6832" s="10">
        <f t="shared" si="427"/>
        <v>0.14000000000000001</v>
      </c>
      <c r="D6832" s="2">
        <v>1661026538866</v>
      </c>
      <c r="E6832" t="s">
        <v>0</v>
      </c>
      <c r="F6832" s="1">
        <v>5</v>
      </c>
      <c r="G6832" s="1">
        <v>21</v>
      </c>
      <c r="H6832" s="1">
        <v>31</v>
      </c>
      <c r="I6832" s="1">
        <v>8</v>
      </c>
      <c r="J6832" s="1" t="s">
        <v>16</v>
      </c>
      <c r="K6832" s="1" t="s">
        <v>75</v>
      </c>
      <c r="R6832" t="str">
        <f t="shared" si="426"/>
        <v>UNKNOWN 8</v>
      </c>
    </row>
    <row r="6833" spans="1:18" x14ac:dyDescent="0.25">
      <c r="A6833" s="12">
        <f t="shared" si="424"/>
        <v>44794.260867696757</v>
      </c>
      <c r="B6833" s="8" t="str">
        <f t="shared" si="425"/>
        <v>←</v>
      </c>
      <c r="C6833" s="10">
        <f t="shared" si="427"/>
        <v>0.10299999999999999</v>
      </c>
      <c r="D6833" s="2">
        <v>1661026538969</v>
      </c>
      <c r="E6833" t="s">
        <v>0</v>
      </c>
      <c r="F6833" s="1">
        <v>5</v>
      </c>
      <c r="G6833" s="1">
        <v>31</v>
      </c>
      <c r="H6833" s="1">
        <v>21</v>
      </c>
      <c r="I6833" s="1" t="s">
        <v>7</v>
      </c>
      <c r="J6833" s="1">
        <v>3</v>
      </c>
      <c r="K6833" s="1" t="s">
        <v>8</v>
      </c>
      <c r="R6833" t="str">
        <f t="shared" si="426"/>
        <v>ACK</v>
      </c>
    </row>
    <row r="6834" spans="1:18" x14ac:dyDescent="0.25">
      <c r="A6834" s="12">
        <f t="shared" si="424"/>
        <v>44794.260868807869</v>
      </c>
      <c r="B6834" s="8" t="str">
        <f t="shared" si="425"/>
        <v>→</v>
      </c>
      <c r="C6834" s="10">
        <f t="shared" si="427"/>
        <v>9.6000000000000002E-2</v>
      </c>
      <c r="D6834" s="2">
        <v>1661026539065</v>
      </c>
      <c r="E6834" t="s">
        <v>0</v>
      </c>
      <c r="F6834" s="1">
        <v>6</v>
      </c>
      <c r="G6834" s="1">
        <v>21</v>
      </c>
      <c r="H6834" s="1">
        <v>31</v>
      </c>
      <c r="I6834" s="1" t="s">
        <v>43</v>
      </c>
      <c r="J6834" s="1">
        <v>0</v>
      </c>
      <c r="K6834" s="1" t="s">
        <v>73</v>
      </c>
      <c r="L6834" s="1" t="s">
        <v>102</v>
      </c>
      <c r="R6834" t="str">
        <f t="shared" si="426"/>
        <v>FAN SPEED Fan:Off</v>
      </c>
    </row>
    <row r="6835" spans="1:18" x14ac:dyDescent="0.25">
      <c r="A6835" s="12">
        <f t="shared" si="424"/>
        <v>44794.260870092585</v>
      </c>
      <c r="B6835" s="8" t="str">
        <f t="shared" si="425"/>
        <v>←</v>
      </c>
      <c r="C6835" s="10">
        <f t="shared" si="427"/>
        <v>0.111</v>
      </c>
      <c r="D6835" s="2">
        <v>1661026539176</v>
      </c>
      <c r="E6835" t="s">
        <v>0</v>
      </c>
      <c r="F6835" s="1">
        <v>5</v>
      </c>
      <c r="G6835" s="1">
        <v>31</v>
      </c>
      <c r="H6835" s="1">
        <v>21</v>
      </c>
      <c r="I6835" s="1" t="s">
        <v>7</v>
      </c>
      <c r="J6835" s="1">
        <v>3</v>
      </c>
      <c r="K6835" s="1" t="s">
        <v>8</v>
      </c>
      <c r="R6835" t="str">
        <f t="shared" si="426"/>
        <v>ACK</v>
      </c>
    </row>
    <row r="6836" spans="1:18" x14ac:dyDescent="0.25">
      <c r="A6836" s="12">
        <f t="shared" si="424"/>
        <v>44794.260871145831</v>
      </c>
      <c r="B6836" s="8" t="str">
        <f t="shared" si="425"/>
        <v>→</v>
      </c>
      <c r="C6836" s="10">
        <f t="shared" si="427"/>
        <v>9.0999999999999998E-2</v>
      </c>
      <c r="D6836" s="2">
        <v>1661026539267</v>
      </c>
      <c r="E6836" t="s">
        <v>0</v>
      </c>
      <c r="F6836" s="1">
        <v>5</v>
      </c>
      <c r="G6836" s="1">
        <v>21</v>
      </c>
      <c r="H6836" s="1">
        <v>31</v>
      </c>
      <c r="I6836" s="1">
        <v>6</v>
      </c>
      <c r="J6836" s="1">
        <v>60</v>
      </c>
      <c r="K6836" s="1">
        <v>83</v>
      </c>
      <c r="R6836" t="str">
        <f t="shared" si="426"/>
        <v>FURNACE STATUS REQUEST</v>
      </c>
    </row>
    <row r="6837" spans="1:18" x14ac:dyDescent="0.25">
      <c r="A6837" s="12">
        <f t="shared" si="424"/>
        <v>44794.26087288194</v>
      </c>
      <c r="B6837" s="8" t="str">
        <f t="shared" si="425"/>
        <v>←</v>
      </c>
      <c r="C6837" s="10">
        <f t="shared" si="427"/>
        <v>0.15</v>
      </c>
      <c r="D6837" s="2">
        <v>1661026539417</v>
      </c>
      <c r="E6837" t="s">
        <v>0</v>
      </c>
      <c r="F6837" s="1">
        <v>9</v>
      </c>
      <c r="G6837" s="1">
        <v>31</v>
      </c>
      <c r="H6837" s="1">
        <v>21</v>
      </c>
      <c r="I6837" s="1" t="s">
        <v>1</v>
      </c>
      <c r="J6837" s="1">
        <v>0</v>
      </c>
      <c r="K6837" s="1">
        <v>0</v>
      </c>
      <c r="L6837" s="1">
        <v>0</v>
      </c>
      <c r="M6837" s="1">
        <v>0</v>
      </c>
      <c r="N6837" s="1" t="s">
        <v>26</v>
      </c>
      <c r="O6837" s="1" t="s">
        <v>27</v>
      </c>
      <c r="R6837" t="str">
        <f t="shared" si="426"/>
        <v>FURNACE STATUS RESPONSE Fan:0 Ignition:0 Burner:0 Unknown:0</v>
      </c>
    </row>
    <row r="6838" spans="1:18" x14ac:dyDescent="0.25">
      <c r="A6838" s="12">
        <f t="shared" si="424"/>
        <v>44794.261558078702</v>
      </c>
      <c r="B6838" s="8" t="str">
        <f t="shared" si="425"/>
        <v>→</v>
      </c>
      <c r="C6838" s="10">
        <f t="shared" si="427"/>
        <v>59.201000000000001</v>
      </c>
      <c r="D6838" s="2">
        <v>1661026598618</v>
      </c>
      <c r="E6838" t="s">
        <v>0</v>
      </c>
      <c r="F6838" s="1">
        <v>8</v>
      </c>
      <c r="G6838" s="1">
        <v>21</v>
      </c>
      <c r="H6838" s="1">
        <v>31</v>
      </c>
      <c r="I6838" s="1">
        <v>7</v>
      </c>
      <c r="J6838" s="1">
        <v>6</v>
      </c>
      <c r="K6838" s="1" t="s">
        <v>81</v>
      </c>
      <c r="L6838" s="1">
        <v>6</v>
      </c>
      <c r="M6838" s="1">
        <v>30</v>
      </c>
      <c r="N6838" s="1">
        <v>36</v>
      </c>
      <c r="R6838" t="str">
        <f t="shared" si="426"/>
        <v>TIME 6:14 Sun</v>
      </c>
    </row>
    <row r="6839" spans="1:18" x14ac:dyDescent="0.25">
      <c r="A6839" s="12">
        <f t="shared" si="424"/>
        <v>44794.261559502316</v>
      </c>
      <c r="B6839" s="8" t="str">
        <f t="shared" si="425"/>
        <v>←</v>
      </c>
      <c r="C6839" s="10">
        <f t="shared" si="427"/>
        <v>0.123</v>
      </c>
      <c r="D6839" s="2">
        <v>1661026598741</v>
      </c>
      <c r="E6839" t="s">
        <v>0</v>
      </c>
      <c r="F6839" s="1">
        <v>5</v>
      </c>
      <c r="G6839" s="1">
        <v>31</v>
      </c>
      <c r="H6839" s="1">
        <v>21</v>
      </c>
      <c r="I6839" s="1" t="s">
        <v>7</v>
      </c>
      <c r="J6839" s="1">
        <v>3</v>
      </c>
      <c r="K6839" s="1" t="s">
        <v>8</v>
      </c>
      <c r="R6839" t="str">
        <f t="shared" si="426"/>
        <v>ACK</v>
      </c>
    </row>
    <row r="6840" spans="1:18" x14ac:dyDescent="0.25">
      <c r="A6840" s="12">
        <f t="shared" si="424"/>
        <v>44794.261560833336</v>
      </c>
      <c r="B6840" s="8" t="str">
        <f t="shared" si="425"/>
        <v>→</v>
      </c>
      <c r="C6840" s="10">
        <f t="shared" si="427"/>
        <v>0.115</v>
      </c>
      <c r="D6840" s="2">
        <v>1661026598856</v>
      </c>
      <c r="E6840" t="s">
        <v>0</v>
      </c>
      <c r="F6840" s="1">
        <v>5</v>
      </c>
      <c r="G6840" s="1">
        <v>21</v>
      </c>
      <c r="H6840" s="1">
        <v>31</v>
      </c>
      <c r="I6840" s="1">
        <v>8</v>
      </c>
      <c r="J6840" s="1" t="s">
        <v>16</v>
      </c>
      <c r="K6840" s="1" t="s">
        <v>75</v>
      </c>
      <c r="R6840" t="str">
        <f t="shared" si="426"/>
        <v>UNKNOWN 8</v>
      </c>
    </row>
    <row r="6841" spans="1:18" x14ac:dyDescent="0.25">
      <c r="A6841" s="12">
        <f t="shared" si="424"/>
        <v>44794.261562233798</v>
      </c>
      <c r="B6841" s="8" t="str">
        <f t="shared" si="425"/>
        <v>←</v>
      </c>
      <c r="C6841" s="10">
        <f t="shared" si="427"/>
        <v>0.121</v>
      </c>
      <c r="D6841" s="2">
        <v>1661026598977</v>
      </c>
      <c r="E6841" t="s">
        <v>0</v>
      </c>
      <c r="F6841" s="1">
        <v>5</v>
      </c>
      <c r="G6841" s="1">
        <v>31</v>
      </c>
      <c r="H6841" s="1">
        <v>21</v>
      </c>
      <c r="I6841" s="1" t="s">
        <v>7</v>
      </c>
      <c r="J6841" s="1">
        <v>3</v>
      </c>
      <c r="K6841" s="1" t="s">
        <v>8</v>
      </c>
      <c r="R6841" t="str">
        <f t="shared" si="426"/>
        <v>ACK</v>
      </c>
    </row>
    <row r="6842" spans="1:18" x14ac:dyDescent="0.25">
      <c r="A6842" s="12">
        <f t="shared" si="424"/>
        <v>44794.261563414351</v>
      </c>
      <c r="B6842" s="8" t="str">
        <f t="shared" si="425"/>
        <v>→</v>
      </c>
      <c r="C6842" s="10">
        <f t="shared" si="427"/>
        <v>0.10199999999999999</v>
      </c>
      <c r="D6842" s="2">
        <v>1661026599079</v>
      </c>
      <c r="E6842" t="s">
        <v>0</v>
      </c>
      <c r="F6842" s="1">
        <v>6</v>
      </c>
      <c r="G6842" s="1">
        <v>21</v>
      </c>
      <c r="H6842" s="1">
        <v>31</v>
      </c>
      <c r="I6842" s="1" t="s">
        <v>43</v>
      </c>
      <c r="J6842" s="1">
        <v>0</v>
      </c>
      <c r="K6842" s="1" t="s">
        <v>73</v>
      </c>
      <c r="L6842" s="1" t="s">
        <v>102</v>
      </c>
      <c r="R6842" t="str">
        <f t="shared" si="426"/>
        <v>FAN SPEED Fan:Off</v>
      </c>
    </row>
    <row r="6843" spans="1:18" x14ac:dyDescent="0.25">
      <c r="A6843" s="12">
        <f t="shared" si="424"/>
        <v>44794.26156475694</v>
      </c>
      <c r="B6843" s="8" t="str">
        <f t="shared" si="425"/>
        <v>←</v>
      </c>
      <c r="C6843" s="10">
        <f t="shared" si="427"/>
        <v>0.11600000000000001</v>
      </c>
      <c r="D6843" s="2">
        <v>1661026599195</v>
      </c>
      <c r="E6843" t="s">
        <v>0</v>
      </c>
      <c r="F6843" s="1">
        <v>5</v>
      </c>
      <c r="G6843" s="1">
        <v>31</v>
      </c>
      <c r="H6843" s="1">
        <v>21</v>
      </c>
      <c r="I6843" s="1" t="s">
        <v>7</v>
      </c>
      <c r="J6843" s="1">
        <v>3</v>
      </c>
      <c r="K6843" s="1" t="s">
        <v>8</v>
      </c>
      <c r="R6843" t="str">
        <f t="shared" si="426"/>
        <v>ACK</v>
      </c>
    </row>
    <row r="6844" spans="1:18" x14ac:dyDescent="0.25">
      <c r="A6844" s="12">
        <f t="shared" si="424"/>
        <v>44794.261565601853</v>
      </c>
      <c r="B6844" s="8" t="str">
        <f t="shared" si="425"/>
        <v>→</v>
      </c>
      <c r="C6844" s="10">
        <f t="shared" si="427"/>
        <v>7.2999999999999995E-2</v>
      </c>
      <c r="D6844" s="2">
        <v>1661026599268</v>
      </c>
      <c r="E6844" t="s">
        <v>0</v>
      </c>
      <c r="F6844" s="1">
        <v>5</v>
      </c>
      <c r="G6844" s="1">
        <v>21</v>
      </c>
      <c r="H6844" s="1">
        <v>31</v>
      </c>
      <c r="I6844" s="1">
        <v>6</v>
      </c>
      <c r="J6844" s="1">
        <v>60</v>
      </c>
      <c r="K6844" s="1">
        <v>83</v>
      </c>
      <c r="R6844" t="str">
        <f t="shared" si="426"/>
        <v>FURNACE STATUS REQUEST</v>
      </c>
    </row>
    <row r="6845" spans="1:18" x14ac:dyDescent="0.25">
      <c r="A6845" s="12">
        <f t="shared" si="424"/>
        <v>44794.261568634254</v>
      </c>
      <c r="B6845" s="8" t="str">
        <f t="shared" si="425"/>
        <v>←</v>
      </c>
      <c r="C6845" s="10">
        <f t="shared" si="427"/>
        <v>0.26200000000000001</v>
      </c>
      <c r="D6845" s="2">
        <v>1661026599530</v>
      </c>
      <c r="E6845" t="s">
        <v>0</v>
      </c>
      <c r="F6845" s="1">
        <v>9</v>
      </c>
      <c r="G6845" s="1">
        <v>31</v>
      </c>
      <c r="H6845" s="1">
        <v>21</v>
      </c>
      <c r="I6845" s="1" t="s">
        <v>1</v>
      </c>
      <c r="J6845" s="1">
        <v>0</v>
      </c>
      <c r="K6845" s="1">
        <v>0</v>
      </c>
      <c r="L6845" s="1">
        <v>0</v>
      </c>
      <c r="M6845" s="1">
        <v>0</v>
      </c>
      <c r="N6845" s="1" t="s">
        <v>26</v>
      </c>
      <c r="O6845" s="1" t="s">
        <v>27</v>
      </c>
      <c r="R6845" t="str">
        <f t="shared" si="426"/>
        <v>FURNACE STATUS RESPONSE Fan:0 Ignition:0 Burner:0 Unknown:0</v>
      </c>
    </row>
    <row r="6846" spans="1:18" x14ac:dyDescent="0.25">
      <c r="A6846" s="12">
        <f t="shared" si="424"/>
        <v>44794.262252719906</v>
      </c>
      <c r="B6846" s="8" t="str">
        <f t="shared" si="425"/>
        <v>→</v>
      </c>
      <c r="C6846" s="10">
        <f t="shared" si="427"/>
        <v>59.104999999999997</v>
      </c>
      <c r="D6846" s="2">
        <v>1661026658635</v>
      </c>
      <c r="E6846" t="s">
        <v>0</v>
      </c>
      <c r="F6846" s="1">
        <v>8</v>
      </c>
      <c r="G6846" s="1">
        <v>21</v>
      </c>
      <c r="H6846" s="1">
        <v>31</v>
      </c>
      <c r="I6846" s="1">
        <v>7</v>
      </c>
      <c r="J6846" s="1">
        <v>6</v>
      </c>
      <c r="K6846" s="1" t="s">
        <v>83</v>
      </c>
      <c r="L6846" s="1">
        <v>6</v>
      </c>
      <c r="M6846" s="1" t="s">
        <v>92</v>
      </c>
      <c r="N6846" s="1">
        <v>35</v>
      </c>
      <c r="R6846" t="str">
        <f t="shared" si="426"/>
        <v>TIME 6:15 Sun</v>
      </c>
    </row>
    <row r="6847" spans="1:18" x14ac:dyDescent="0.25">
      <c r="A6847" s="12">
        <f t="shared" si="424"/>
        <v>44794.262253645829</v>
      </c>
      <c r="B6847" s="8" t="str">
        <f t="shared" si="425"/>
        <v>←</v>
      </c>
      <c r="C6847" s="10">
        <f t="shared" si="427"/>
        <v>0.08</v>
      </c>
      <c r="D6847" s="2">
        <v>1661026658715</v>
      </c>
      <c r="E6847" t="s">
        <v>0</v>
      </c>
      <c r="F6847" s="1">
        <v>5</v>
      </c>
      <c r="G6847" s="1">
        <v>31</v>
      </c>
      <c r="H6847" s="1">
        <v>21</v>
      </c>
      <c r="I6847" s="1" t="s">
        <v>7</v>
      </c>
      <c r="J6847" s="1">
        <v>3</v>
      </c>
      <c r="K6847" s="1" t="s">
        <v>8</v>
      </c>
      <c r="R6847" t="str">
        <f t="shared" si="426"/>
        <v>ACK</v>
      </c>
    </row>
    <row r="6848" spans="1:18" x14ac:dyDescent="0.25">
      <c r="A6848" s="12">
        <f t="shared" si="424"/>
        <v>44794.262255034722</v>
      </c>
      <c r="B6848" s="8" t="str">
        <f t="shared" si="425"/>
        <v>→</v>
      </c>
      <c r="C6848" s="10">
        <f t="shared" si="427"/>
        <v>0.12</v>
      </c>
      <c r="D6848" s="2">
        <v>1661026658835</v>
      </c>
      <c r="E6848" t="s">
        <v>0</v>
      </c>
      <c r="F6848" s="1">
        <v>5</v>
      </c>
      <c r="G6848" s="1">
        <v>21</v>
      </c>
      <c r="H6848" s="1">
        <v>31</v>
      </c>
      <c r="I6848" s="1">
        <v>8</v>
      </c>
      <c r="J6848" s="1" t="s">
        <v>16</v>
      </c>
      <c r="K6848" s="1" t="s">
        <v>75</v>
      </c>
      <c r="R6848" t="str">
        <f t="shared" si="426"/>
        <v>UNKNOWN 8</v>
      </c>
    </row>
    <row r="6849" spans="1:18" x14ac:dyDescent="0.25">
      <c r="A6849" s="12">
        <f t="shared" si="424"/>
        <v>44794.262256296293</v>
      </c>
      <c r="B6849" s="8" t="str">
        <f t="shared" si="425"/>
        <v>←</v>
      </c>
      <c r="C6849" s="10">
        <f t="shared" si="427"/>
        <v>0.109</v>
      </c>
      <c r="D6849" s="2">
        <v>1661026658944</v>
      </c>
      <c r="E6849" t="s">
        <v>0</v>
      </c>
      <c r="F6849" s="1">
        <v>5</v>
      </c>
      <c r="G6849" s="1">
        <v>31</v>
      </c>
      <c r="H6849" s="1">
        <v>21</v>
      </c>
      <c r="I6849" s="1" t="s">
        <v>7</v>
      </c>
      <c r="J6849" s="1">
        <v>3</v>
      </c>
      <c r="K6849" s="1" t="s">
        <v>8</v>
      </c>
      <c r="R6849" t="str">
        <f t="shared" si="426"/>
        <v>ACK</v>
      </c>
    </row>
    <row r="6850" spans="1:18" x14ac:dyDescent="0.25">
      <c r="A6850" s="12">
        <f t="shared" si="424"/>
        <v>44794.262257407405</v>
      </c>
      <c r="B6850" s="8" t="str">
        <f t="shared" si="425"/>
        <v>→</v>
      </c>
      <c r="C6850" s="10">
        <f t="shared" si="427"/>
        <v>9.6000000000000002E-2</v>
      </c>
      <c r="D6850" s="2">
        <v>1661026659040</v>
      </c>
      <c r="E6850" t="s">
        <v>0</v>
      </c>
      <c r="F6850" s="1">
        <v>6</v>
      </c>
      <c r="G6850" s="1">
        <v>21</v>
      </c>
      <c r="H6850" s="1">
        <v>31</v>
      </c>
      <c r="I6850" s="1" t="s">
        <v>43</v>
      </c>
      <c r="J6850" s="1">
        <v>0</v>
      </c>
      <c r="K6850" s="1" t="s">
        <v>73</v>
      </c>
      <c r="L6850" s="1" t="s">
        <v>102</v>
      </c>
      <c r="R6850" t="str">
        <f t="shared" si="426"/>
        <v>FAN SPEED Fan:Off</v>
      </c>
    </row>
    <row r="6851" spans="1:18" x14ac:dyDescent="0.25">
      <c r="A6851" s="12">
        <f t="shared" ref="A6851:A6914" si="428">IF(ISNUMBER(D6851),D6851/(1000*60*60*24)+25569+10/24,"")</f>
        <v>44794.262258750001</v>
      </c>
      <c r="B6851" s="8" t="str">
        <f t="shared" ref="B6851:B6914" si="429">IF(ISNUMBER(D6851),IF(AND(G6851=21,H6851=31),"→",IF(AND(G6851=31,H6851=21),"←",IF(AND(G6851=21,H6851=0),"→→","Error"))),"")</f>
        <v>←</v>
      </c>
      <c r="C6851" s="10">
        <f t="shared" si="427"/>
        <v>0.11600000000000001</v>
      </c>
      <c r="D6851" s="2">
        <v>1661026659156</v>
      </c>
      <c r="E6851" t="s">
        <v>0</v>
      </c>
      <c r="F6851" s="1">
        <v>5</v>
      </c>
      <c r="G6851" s="1">
        <v>31</v>
      </c>
      <c r="H6851" s="1">
        <v>21</v>
      </c>
      <c r="I6851" s="1" t="s">
        <v>7</v>
      </c>
      <c r="J6851" s="1">
        <v>3</v>
      </c>
      <c r="K6851" s="1" t="s">
        <v>8</v>
      </c>
      <c r="R6851" t="str">
        <f t="shared" ref="R6851:R6914" si="430">DECODEPACKET(E6851)</f>
        <v>ACK</v>
      </c>
    </row>
    <row r="6852" spans="1:18" x14ac:dyDescent="0.25">
      <c r="A6852" s="12">
        <f t="shared" si="428"/>
        <v>44794.262259930554</v>
      </c>
      <c r="B6852" s="8" t="str">
        <f t="shared" si="429"/>
        <v>→</v>
      </c>
      <c r="C6852" s="10">
        <f t="shared" ref="C6852:C6915" si="431">IF(AND(ISNUMBER(D6851), ISNUMBER(D6852)),(D6852-D6851)/1000,"")</f>
        <v>0.10199999999999999</v>
      </c>
      <c r="D6852" s="2">
        <v>1661026659258</v>
      </c>
      <c r="E6852" t="s">
        <v>0</v>
      </c>
      <c r="F6852" s="1">
        <v>5</v>
      </c>
      <c r="G6852" s="1">
        <v>21</v>
      </c>
      <c r="H6852" s="1">
        <v>31</v>
      </c>
      <c r="I6852" s="1">
        <v>6</v>
      </c>
      <c r="J6852" s="1">
        <v>60</v>
      </c>
      <c r="K6852" s="1">
        <v>83</v>
      </c>
      <c r="R6852" t="str">
        <f t="shared" si="430"/>
        <v>FURNACE STATUS REQUEST</v>
      </c>
    </row>
    <row r="6853" spans="1:18" x14ac:dyDescent="0.25">
      <c r="A6853" s="12">
        <f t="shared" si="428"/>
        <v>44794.262261724536</v>
      </c>
      <c r="B6853" s="8" t="str">
        <f t="shared" si="429"/>
        <v>←</v>
      </c>
      <c r="C6853" s="10">
        <f t="shared" si="431"/>
        <v>0.155</v>
      </c>
      <c r="D6853" s="2">
        <v>1661026659413</v>
      </c>
      <c r="E6853" t="s">
        <v>0</v>
      </c>
      <c r="F6853" s="1">
        <v>9</v>
      </c>
      <c r="G6853" s="1">
        <v>31</v>
      </c>
      <c r="H6853" s="1">
        <v>21</v>
      </c>
      <c r="I6853" s="1" t="s">
        <v>1</v>
      </c>
      <c r="J6853" s="1">
        <v>0</v>
      </c>
      <c r="K6853" s="1">
        <v>0</v>
      </c>
      <c r="L6853" s="1">
        <v>0</v>
      </c>
      <c r="M6853" s="1">
        <v>0</v>
      </c>
      <c r="N6853" s="1" t="s">
        <v>26</v>
      </c>
      <c r="O6853" s="1" t="s">
        <v>27</v>
      </c>
      <c r="R6853" t="str">
        <f t="shared" si="430"/>
        <v>FURNACE STATUS RESPONSE Fan:0 Ignition:0 Burner:0 Unknown:0</v>
      </c>
    </row>
    <row r="6854" spans="1:18" x14ac:dyDescent="0.25">
      <c r="A6854" s="12">
        <f t="shared" si="428"/>
        <v>44794.262946944444</v>
      </c>
      <c r="B6854" s="8" t="str">
        <f t="shared" si="429"/>
        <v>→</v>
      </c>
      <c r="C6854" s="10">
        <f t="shared" si="431"/>
        <v>59.203000000000003</v>
      </c>
      <c r="D6854" s="2">
        <v>1661026718616</v>
      </c>
      <c r="E6854" t="s">
        <v>0</v>
      </c>
      <c r="F6854" s="1">
        <v>8</v>
      </c>
      <c r="G6854" s="1">
        <v>21</v>
      </c>
      <c r="H6854" s="1">
        <v>31</v>
      </c>
      <c r="I6854" s="1">
        <v>7</v>
      </c>
      <c r="J6854" s="1">
        <v>6</v>
      </c>
      <c r="K6854" s="1">
        <v>10</v>
      </c>
      <c r="L6854" s="1">
        <v>6</v>
      </c>
      <c r="M6854" s="1">
        <v>74</v>
      </c>
      <c r="N6854" s="1">
        <v>36</v>
      </c>
      <c r="R6854" t="str">
        <f t="shared" si="430"/>
        <v>TIME 6:16 Sun</v>
      </c>
    </row>
    <row r="6855" spans="1:18" x14ac:dyDescent="0.25">
      <c r="A6855" s="12">
        <f t="shared" si="428"/>
        <v>44794.262948136573</v>
      </c>
      <c r="B6855" s="8" t="str">
        <f t="shared" si="429"/>
        <v>←</v>
      </c>
      <c r="C6855" s="10">
        <f t="shared" si="431"/>
        <v>0.10299999999999999</v>
      </c>
      <c r="D6855" s="2">
        <v>1661026718719</v>
      </c>
      <c r="E6855" t="s">
        <v>0</v>
      </c>
      <c r="F6855" s="1">
        <v>5</v>
      </c>
      <c r="G6855" s="1">
        <v>31</v>
      </c>
      <c r="H6855" s="1">
        <v>21</v>
      </c>
      <c r="I6855" s="1" t="s">
        <v>7</v>
      </c>
      <c r="J6855" s="1">
        <v>3</v>
      </c>
      <c r="K6855" s="1" t="s">
        <v>8</v>
      </c>
      <c r="R6855" t="str">
        <f t="shared" si="430"/>
        <v>ACK</v>
      </c>
    </row>
    <row r="6856" spans="1:18" x14ac:dyDescent="0.25">
      <c r="A6856" s="12">
        <f t="shared" si="428"/>
        <v>44794.262949733798</v>
      </c>
      <c r="B6856" s="8" t="str">
        <f t="shared" si="429"/>
        <v>→</v>
      </c>
      <c r="C6856" s="10">
        <f t="shared" si="431"/>
        <v>0.13800000000000001</v>
      </c>
      <c r="D6856" s="2">
        <v>1661026718857</v>
      </c>
      <c r="E6856" t="s">
        <v>0</v>
      </c>
      <c r="F6856" s="1">
        <v>5</v>
      </c>
      <c r="G6856" s="1">
        <v>21</v>
      </c>
      <c r="H6856" s="1">
        <v>31</v>
      </c>
      <c r="I6856" s="1">
        <v>8</v>
      </c>
      <c r="J6856" s="1" t="s">
        <v>16</v>
      </c>
      <c r="K6856" s="1" t="s">
        <v>75</v>
      </c>
      <c r="R6856" t="str">
        <f t="shared" si="430"/>
        <v>UNKNOWN 8</v>
      </c>
    </row>
    <row r="6857" spans="1:18" x14ac:dyDescent="0.25">
      <c r="A6857" s="12">
        <f t="shared" si="428"/>
        <v>44794.262951018514</v>
      </c>
      <c r="B6857" s="8" t="str">
        <f t="shared" si="429"/>
        <v>←</v>
      </c>
      <c r="C6857" s="10">
        <f t="shared" si="431"/>
        <v>0.111</v>
      </c>
      <c r="D6857" s="2">
        <v>1661026718968</v>
      </c>
      <c r="E6857" t="s">
        <v>0</v>
      </c>
      <c r="F6857" s="1">
        <v>5</v>
      </c>
      <c r="G6857" s="1">
        <v>31</v>
      </c>
      <c r="H6857" s="1">
        <v>21</v>
      </c>
      <c r="I6857" s="1" t="s">
        <v>7</v>
      </c>
      <c r="J6857" s="1">
        <v>3</v>
      </c>
      <c r="K6857" s="1" t="s">
        <v>8</v>
      </c>
      <c r="R6857" t="str">
        <f t="shared" si="430"/>
        <v>ACK</v>
      </c>
    </row>
    <row r="6858" spans="1:18" x14ac:dyDescent="0.25">
      <c r="A6858" s="12">
        <f t="shared" si="428"/>
        <v>44794.262952500001</v>
      </c>
      <c r="B6858" s="8" t="str">
        <f t="shared" si="429"/>
        <v>→</v>
      </c>
      <c r="C6858" s="10">
        <f t="shared" si="431"/>
        <v>0.128</v>
      </c>
      <c r="D6858" s="2">
        <v>1661026719096</v>
      </c>
      <c r="E6858" t="s">
        <v>0</v>
      </c>
      <c r="F6858" s="1">
        <v>6</v>
      </c>
      <c r="G6858" s="1">
        <v>21</v>
      </c>
      <c r="H6858" s="1">
        <v>31</v>
      </c>
      <c r="I6858" s="1" t="s">
        <v>43</v>
      </c>
      <c r="J6858" s="1">
        <v>0</v>
      </c>
      <c r="K6858" s="1" t="s">
        <v>73</v>
      </c>
      <c r="L6858" s="1" t="s">
        <v>102</v>
      </c>
      <c r="R6858" t="str">
        <f t="shared" si="430"/>
        <v>FAN SPEED Fan:Off</v>
      </c>
    </row>
    <row r="6859" spans="1:18" x14ac:dyDescent="0.25">
      <c r="A6859" s="12">
        <f t="shared" si="428"/>
        <v>44794.262953749996</v>
      </c>
      <c r="B6859" s="8" t="str">
        <f t="shared" si="429"/>
        <v>←</v>
      </c>
      <c r="C6859" s="10">
        <f t="shared" si="431"/>
        <v>0.108</v>
      </c>
      <c r="D6859" s="2">
        <v>1661026719204</v>
      </c>
      <c r="E6859" t="s">
        <v>0</v>
      </c>
      <c r="F6859" s="1">
        <v>5</v>
      </c>
      <c r="G6859" s="1">
        <v>31</v>
      </c>
      <c r="H6859" s="1">
        <v>21</v>
      </c>
      <c r="I6859" s="1" t="s">
        <v>7</v>
      </c>
      <c r="J6859" s="1">
        <v>3</v>
      </c>
      <c r="K6859" s="1" t="s">
        <v>8</v>
      </c>
      <c r="R6859" t="str">
        <f t="shared" si="430"/>
        <v>ACK</v>
      </c>
    </row>
    <row r="6860" spans="1:18" x14ac:dyDescent="0.25">
      <c r="A6860" s="12">
        <f t="shared" si="428"/>
        <v>44794.262954861108</v>
      </c>
      <c r="B6860" s="8" t="str">
        <f t="shared" si="429"/>
        <v>→</v>
      </c>
      <c r="C6860" s="10">
        <f t="shared" si="431"/>
        <v>9.6000000000000002E-2</v>
      </c>
      <c r="D6860" s="2">
        <v>1661026719300</v>
      </c>
      <c r="E6860" t="s">
        <v>0</v>
      </c>
      <c r="F6860" s="1">
        <v>5</v>
      </c>
      <c r="G6860" s="1">
        <v>21</v>
      </c>
      <c r="H6860" s="1">
        <v>31</v>
      </c>
      <c r="I6860" s="1">
        <v>6</v>
      </c>
      <c r="J6860" s="1">
        <v>60</v>
      </c>
      <c r="K6860" s="1">
        <v>83</v>
      </c>
      <c r="R6860" t="str">
        <f t="shared" si="430"/>
        <v>FURNACE STATUS REQUEST</v>
      </c>
    </row>
    <row r="6861" spans="1:18" x14ac:dyDescent="0.25">
      <c r="A6861" s="12">
        <f t="shared" si="428"/>
        <v>44794.262956724539</v>
      </c>
      <c r="B6861" s="8" t="str">
        <f t="shared" si="429"/>
        <v>←</v>
      </c>
      <c r="C6861" s="10">
        <f t="shared" si="431"/>
        <v>0.161</v>
      </c>
      <c r="D6861" s="2">
        <v>1661026719461</v>
      </c>
      <c r="E6861" t="s">
        <v>0</v>
      </c>
      <c r="F6861" s="1">
        <v>9</v>
      </c>
      <c r="G6861" s="1">
        <v>31</v>
      </c>
      <c r="H6861" s="1">
        <v>21</v>
      </c>
      <c r="I6861" s="1" t="s">
        <v>1</v>
      </c>
      <c r="J6861" s="1">
        <v>0</v>
      </c>
      <c r="K6861" s="1">
        <v>0</v>
      </c>
      <c r="L6861" s="1">
        <v>0</v>
      </c>
      <c r="M6861" s="1">
        <v>0</v>
      </c>
      <c r="N6861" s="1" t="s">
        <v>26</v>
      </c>
      <c r="O6861" s="1" t="s">
        <v>27</v>
      </c>
      <c r="R6861" t="str">
        <f t="shared" si="430"/>
        <v>FURNACE STATUS RESPONSE Fan:0 Ignition:0 Burner:0 Unknown:0</v>
      </c>
    </row>
    <row r="6862" spans="1:18" x14ac:dyDescent="0.25">
      <c r="A6862" s="12">
        <f t="shared" si="428"/>
        <v>44794.263641620368</v>
      </c>
      <c r="B6862" s="8" t="str">
        <f t="shared" si="429"/>
        <v>→</v>
      </c>
      <c r="C6862" s="10">
        <f t="shared" si="431"/>
        <v>59.174999999999997</v>
      </c>
      <c r="D6862" s="2">
        <v>1661026778636</v>
      </c>
      <c r="E6862" t="s">
        <v>0</v>
      </c>
      <c r="F6862" s="1">
        <v>8</v>
      </c>
      <c r="G6862" s="1">
        <v>21</v>
      </c>
      <c r="H6862" s="1">
        <v>31</v>
      </c>
      <c r="I6862" s="1">
        <v>7</v>
      </c>
      <c r="J6862" s="1">
        <v>6</v>
      </c>
      <c r="K6862" s="1">
        <v>11</v>
      </c>
      <c r="L6862" s="1">
        <v>6</v>
      </c>
      <c r="M6862" s="1" t="s">
        <v>50</v>
      </c>
      <c r="N6862" s="1">
        <v>35</v>
      </c>
      <c r="R6862" t="str">
        <f t="shared" si="430"/>
        <v>TIME 6:17 Sun</v>
      </c>
    </row>
    <row r="6863" spans="1:18" x14ac:dyDescent="0.25">
      <c r="A6863" s="12">
        <f t="shared" si="428"/>
        <v>44794.26364271991</v>
      </c>
      <c r="B6863" s="8" t="str">
        <f t="shared" si="429"/>
        <v>←</v>
      </c>
      <c r="C6863" s="10">
        <f t="shared" si="431"/>
        <v>9.5000000000000001E-2</v>
      </c>
      <c r="D6863" s="2">
        <v>1661026778731</v>
      </c>
      <c r="E6863" t="s">
        <v>0</v>
      </c>
      <c r="F6863" s="1">
        <v>5</v>
      </c>
      <c r="G6863" s="1">
        <v>31</v>
      </c>
      <c r="H6863" s="1">
        <v>21</v>
      </c>
      <c r="I6863" s="1" t="s">
        <v>7</v>
      </c>
      <c r="J6863" s="1">
        <v>3</v>
      </c>
      <c r="K6863" s="1" t="s">
        <v>8</v>
      </c>
      <c r="R6863" t="str">
        <f t="shared" si="430"/>
        <v>ACK</v>
      </c>
    </row>
    <row r="6864" spans="1:18" x14ac:dyDescent="0.25">
      <c r="A6864" s="12">
        <f t="shared" si="428"/>
        <v>44794.263644201383</v>
      </c>
      <c r="B6864" s="8" t="str">
        <f t="shared" si="429"/>
        <v>→</v>
      </c>
      <c r="C6864" s="10">
        <f t="shared" si="431"/>
        <v>0.128</v>
      </c>
      <c r="D6864" s="2">
        <v>1661026778859</v>
      </c>
      <c r="E6864" t="s">
        <v>0</v>
      </c>
      <c r="F6864" s="1">
        <v>5</v>
      </c>
      <c r="G6864" s="1">
        <v>21</v>
      </c>
      <c r="H6864" s="1">
        <v>31</v>
      </c>
      <c r="I6864" s="1">
        <v>8</v>
      </c>
      <c r="J6864" s="1" t="s">
        <v>16</v>
      </c>
      <c r="K6864" s="1" t="s">
        <v>75</v>
      </c>
      <c r="R6864" t="str">
        <f t="shared" si="430"/>
        <v>UNKNOWN 8</v>
      </c>
    </row>
    <row r="6865" spans="1:18" x14ac:dyDescent="0.25">
      <c r="A6865" s="12">
        <f t="shared" si="428"/>
        <v>44794.263645509258</v>
      </c>
      <c r="B6865" s="8" t="str">
        <f t="shared" si="429"/>
        <v>←</v>
      </c>
      <c r="C6865" s="10">
        <f t="shared" si="431"/>
        <v>0.113</v>
      </c>
      <c r="D6865" s="2">
        <v>1661026778972</v>
      </c>
      <c r="E6865" t="s">
        <v>0</v>
      </c>
      <c r="F6865" s="1">
        <v>5</v>
      </c>
      <c r="G6865" s="1">
        <v>31</v>
      </c>
      <c r="H6865" s="1">
        <v>21</v>
      </c>
      <c r="I6865" s="1" t="s">
        <v>7</v>
      </c>
      <c r="J6865" s="1">
        <v>3</v>
      </c>
      <c r="K6865" s="1" t="s">
        <v>8</v>
      </c>
      <c r="R6865" t="str">
        <f t="shared" si="430"/>
        <v>ACK</v>
      </c>
    </row>
    <row r="6866" spans="1:18" x14ac:dyDescent="0.25">
      <c r="A6866" s="12">
        <f t="shared" si="428"/>
        <v>44794.263646724539</v>
      </c>
      <c r="B6866" s="8" t="str">
        <f t="shared" si="429"/>
        <v>→</v>
      </c>
      <c r="C6866" s="10">
        <f t="shared" si="431"/>
        <v>0.105</v>
      </c>
      <c r="D6866" s="2">
        <v>1661026779077</v>
      </c>
      <c r="E6866" t="s">
        <v>0</v>
      </c>
      <c r="F6866" s="1">
        <v>6</v>
      </c>
      <c r="G6866" s="1">
        <v>21</v>
      </c>
      <c r="H6866" s="1">
        <v>31</v>
      </c>
      <c r="I6866" s="1" t="s">
        <v>43</v>
      </c>
      <c r="J6866" s="1">
        <v>0</v>
      </c>
      <c r="K6866" s="1" t="s">
        <v>73</v>
      </c>
      <c r="L6866" s="1" t="s">
        <v>102</v>
      </c>
      <c r="R6866" t="str">
        <f t="shared" si="430"/>
        <v>FAN SPEED Fan:Off</v>
      </c>
    </row>
    <row r="6867" spans="1:18" x14ac:dyDescent="0.25">
      <c r="A6867" s="12">
        <f t="shared" si="428"/>
        <v>44794.263647905093</v>
      </c>
      <c r="B6867" s="8" t="str">
        <f t="shared" si="429"/>
        <v>←</v>
      </c>
      <c r="C6867" s="10">
        <f t="shared" si="431"/>
        <v>0.10199999999999999</v>
      </c>
      <c r="D6867" s="2">
        <v>1661026779179</v>
      </c>
      <c r="E6867" t="s">
        <v>0</v>
      </c>
      <c r="F6867" s="1">
        <v>5</v>
      </c>
      <c r="G6867" s="1">
        <v>31</v>
      </c>
      <c r="H6867" s="1">
        <v>21</v>
      </c>
      <c r="I6867" s="1" t="s">
        <v>7</v>
      </c>
      <c r="J6867" s="1">
        <v>3</v>
      </c>
      <c r="K6867" s="1" t="s">
        <v>8</v>
      </c>
      <c r="R6867" t="str">
        <f t="shared" si="430"/>
        <v>ACK</v>
      </c>
    </row>
    <row r="6868" spans="1:18" x14ac:dyDescent="0.25">
      <c r="A6868" s="12">
        <f t="shared" si="428"/>
        <v>44794.263649062494</v>
      </c>
      <c r="B6868" s="8" t="str">
        <f t="shared" si="429"/>
        <v>→</v>
      </c>
      <c r="C6868" s="10">
        <f t="shared" si="431"/>
        <v>0.1</v>
      </c>
      <c r="D6868" s="2">
        <v>1661026779279</v>
      </c>
      <c r="E6868" t="s">
        <v>0</v>
      </c>
      <c r="F6868" s="1">
        <v>5</v>
      </c>
      <c r="G6868" s="1">
        <v>21</v>
      </c>
      <c r="H6868" s="1">
        <v>31</v>
      </c>
      <c r="I6868" s="1">
        <v>6</v>
      </c>
      <c r="J6868" s="1">
        <v>60</v>
      </c>
      <c r="K6868" s="1">
        <v>83</v>
      </c>
      <c r="R6868" t="str">
        <f t="shared" si="430"/>
        <v>FURNACE STATUS REQUEST</v>
      </c>
    </row>
    <row r="6869" spans="1:18" x14ac:dyDescent="0.25">
      <c r="A6869" s="12">
        <f t="shared" si="428"/>
        <v>44794.263650821762</v>
      </c>
      <c r="B6869" s="8" t="str">
        <f t="shared" si="429"/>
        <v>←</v>
      </c>
      <c r="C6869" s="10">
        <f t="shared" si="431"/>
        <v>0.152</v>
      </c>
      <c r="D6869" s="2">
        <v>1661026779431</v>
      </c>
      <c r="E6869" t="s">
        <v>0</v>
      </c>
      <c r="F6869" s="1">
        <v>9</v>
      </c>
      <c r="G6869" s="1">
        <v>31</v>
      </c>
      <c r="H6869" s="1">
        <v>21</v>
      </c>
      <c r="I6869" s="1" t="s">
        <v>1</v>
      </c>
      <c r="J6869" s="1">
        <v>0</v>
      </c>
      <c r="K6869" s="1">
        <v>0</v>
      </c>
      <c r="L6869" s="1">
        <v>0</v>
      </c>
      <c r="M6869" s="1">
        <v>0</v>
      </c>
      <c r="N6869" s="1" t="s">
        <v>26</v>
      </c>
      <c r="O6869" s="1" t="s">
        <v>27</v>
      </c>
      <c r="R6869" t="str">
        <f t="shared" si="430"/>
        <v>FURNACE STATUS RESPONSE Fan:0 Ignition:0 Burner:0 Unknown:0</v>
      </c>
    </row>
    <row r="6870" spans="1:18" x14ac:dyDescent="0.25">
      <c r="A6870" s="12">
        <f t="shared" si="428"/>
        <v>44794.264336076383</v>
      </c>
      <c r="B6870" s="8" t="str">
        <f t="shared" si="429"/>
        <v>→</v>
      </c>
      <c r="C6870" s="10">
        <f t="shared" si="431"/>
        <v>59.206000000000003</v>
      </c>
      <c r="D6870" s="2">
        <v>1661026838637</v>
      </c>
      <c r="E6870" t="s">
        <v>0</v>
      </c>
      <c r="F6870" s="1">
        <v>8</v>
      </c>
      <c r="G6870" s="1">
        <v>21</v>
      </c>
      <c r="H6870" s="1">
        <v>31</v>
      </c>
      <c r="I6870" s="1">
        <v>7</v>
      </c>
      <c r="J6870" s="1">
        <v>6</v>
      </c>
      <c r="K6870" s="1">
        <v>12</v>
      </c>
      <c r="L6870" s="1">
        <v>6</v>
      </c>
      <c r="M6870" s="1" t="s">
        <v>121</v>
      </c>
      <c r="N6870" s="1">
        <v>35</v>
      </c>
      <c r="R6870" t="str">
        <f t="shared" si="430"/>
        <v>TIME 6:18 Sun</v>
      </c>
    </row>
    <row r="6871" spans="1:18" x14ac:dyDescent="0.25">
      <c r="A6871" s="12">
        <f t="shared" si="428"/>
        <v>44794.264337245368</v>
      </c>
      <c r="B6871" s="8" t="str">
        <f t="shared" si="429"/>
        <v>←</v>
      </c>
      <c r="C6871" s="10">
        <f t="shared" si="431"/>
        <v>0.10100000000000001</v>
      </c>
      <c r="D6871" s="2">
        <v>1661026838738</v>
      </c>
      <c r="E6871" t="s">
        <v>0</v>
      </c>
      <c r="F6871" s="1">
        <v>5</v>
      </c>
      <c r="G6871" s="1">
        <v>31</v>
      </c>
      <c r="H6871" s="1">
        <v>21</v>
      </c>
      <c r="I6871" s="1" t="s">
        <v>7</v>
      </c>
      <c r="J6871" s="1">
        <v>3</v>
      </c>
      <c r="K6871" s="1" t="s">
        <v>8</v>
      </c>
      <c r="R6871" t="str">
        <f t="shared" si="430"/>
        <v>ACK</v>
      </c>
    </row>
    <row r="6872" spans="1:18" x14ac:dyDescent="0.25">
      <c r="A6872" s="12">
        <f t="shared" si="428"/>
        <v>44794.264338923611</v>
      </c>
      <c r="B6872" s="8" t="str">
        <f t="shared" si="429"/>
        <v>→</v>
      </c>
      <c r="C6872" s="10">
        <f t="shared" si="431"/>
        <v>0.14499999999999999</v>
      </c>
      <c r="D6872" s="2">
        <v>1661026838883</v>
      </c>
      <c r="E6872" t="s">
        <v>0</v>
      </c>
      <c r="F6872" s="1">
        <v>5</v>
      </c>
      <c r="G6872" s="1">
        <v>21</v>
      </c>
      <c r="H6872" s="1">
        <v>31</v>
      </c>
      <c r="I6872" s="1">
        <v>8</v>
      </c>
      <c r="J6872" s="1" t="s">
        <v>16</v>
      </c>
      <c r="K6872" s="1" t="s">
        <v>75</v>
      </c>
      <c r="R6872" t="str">
        <f t="shared" si="430"/>
        <v>UNKNOWN 8</v>
      </c>
    </row>
    <row r="6873" spans="1:18" x14ac:dyDescent="0.25">
      <c r="A6873" s="12">
        <f t="shared" si="428"/>
        <v>44794.264340300921</v>
      </c>
      <c r="B6873" s="8" t="str">
        <f t="shared" si="429"/>
        <v>←</v>
      </c>
      <c r="C6873" s="10">
        <f t="shared" si="431"/>
        <v>0.11899999999999999</v>
      </c>
      <c r="D6873" s="2">
        <v>1661026839002</v>
      </c>
      <c r="E6873" t="s">
        <v>0</v>
      </c>
      <c r="F6873" s="1">
        <v>5</v>
      </c>
      <c r="G6873" s="1">
        <v>31</v>
      </c>
      <c r="H6873" s="1">
        <v>21</v>
      </c>
      <c r="I6873" s="1" t="s">
        <v>7</v>
      </c>
      <c r="J6873" s="1">
        <v>3</v>
      </c>
      <c r="K6873" s="1" t="s">
        <v>8</v>
      </c>
      <c r="R6873" t="str">
        <f t="shared" si="430"/>
        <v>ACK</v>
      </c>
    </row>
    <row r="6874" spans="1:18" x14ac:dyDescent="0.25">
      <c r="A6874" s="12">
        <f t="shared" si="428"/>
        <v>44794.264341122682</v>
      </c>
      <c r="B6874" s="8" t="str">
        <f t="shared" si="429"/>
        <v>→</v>
      </c>
      <c r="C6874" s="10">
        <f t="shared" si="431"/>
        <v>7.0999999999999994E-2</v>
      </c>
      <c r="D6874" s="2">
        <v>1661026839073</v>
      </c>
      <c r="E6874" t="s">
        <v>0</v>
      </c>
      <c r="F6874" s="1">
        <v>6</v>
      </c>
      <c r="G6874" s="1">
        <v>21</v>
      </c>
      <c r="H6874" s="1">
        <v>31</v>
      </c>
      <c r="I6874" s="1" t="s">
        <v>43</v>
      </c>
      <c r="J6874" s="1">
        <v>0</v>
      </c>
      <c r="K6874" s="1" t="s">
        <v>73</v>
      </c>
      <c r="L6874" s="1" t="s">
        <v>102</v>
      </c>
      <c r="R6874" t="str">
        <f t="shared" si="430"/>
        <v>FAN SPEED Fan:Off</v>
      </c>
    </row>
    <row r="6875" spans="1:18" x14ac:dyDescent="0.25">
      <c r="A6875" s="12">
        <f t="shared" si="428"/>
        <v>44794.26434267361</v>
      </c>
      <c r="B6875" s="8" t="str">
        <f t="shared" si="429"/>
        <v>←</v>
      </c>
      <c r="C6875" s="10">
        <f t="shared" si="431"/>
        <v>0.13400000000000001</v>
      </c>
      <c r="D6875" s="2">
        <v>1661026839207</v>
      </c>
      <c r="E6875" t="s">
        <v>0</v>
      </c>
      <c r="F6875" s="1">
        <v>5</v>
      </c>
      <c r="G6875" s="1">
        <v>31</v>
      </c>
      <c r="H6875" s="1">
        <v>21</v>
      </c>
      <c r="I6875" s="1" t="s">
        <v>7</v>
      </c>
      <c r="J6875" s="1">
        <v>3</v>
      </c>
      <c r="K6875" s="1" t="s">
        <v>8</v>
      </c>
      <c r="R6875" t="str">
        <f t="shared" si="430"/>
        <v>ACK</v>
      </c>
    </row>
    <row r="6876" spans="1:18" x14ac:dyDescent="0.25">
      <c r="A6876" s="12">
        <f t="shared" si="428"/>
        <v>44794.264343634255</v>
      </c>
      <c r="B6876" s="8" t="str">
        <f t="shared" si="429"/>
        <v>→</v>
      </c>
      <c r="C6876" s="10">
        <f t="shared" si="431"/>
        <v>8.3000000000000004E-2</v>
      </c>
      <c r="D6876" s="2">
        <v>1661026839290</v>
      </c>
      <c r="E6876" t="s">
        <v>0</v>
      </c>
      <c r="F6876" s="1">
        <v>5</v>
      </c>
      <c r="G6876" s="1">
        <v>21</v>
      </c>
      <c r="H6876" s="1">
        <v>31</v>
      </c>
      <c r="I6876" s="1">
        <v>6</v>
      </c>
      <c r="J6876" s="1">
        <v>60</v>
      </c>
      <c r="K6876" s="1">
        <v>83</v>
      </c>
      <c r="R6876" t="str">
        <f t="shared" si="430"/>
        <v>FURNACE STATUS REQUEST</v>
      </c>
    </row>
    <row r="6877" spans="1:18" x14ac:dyDescent="0.25">
      <c r="A6877" s="12">
        <f t="shared" si="428"/>
        <v>44794.264345462965</v>
      </c>
      <c r="B6877" s="8" t="str">
        <f t="shared" si="429"/>
        <v>←</v>
      </c>
      <c r="C6877" s="10">
        <f t="shared" si="431"/>
        <v>0.158</v>
      </c>
      <c r="D6877" s="2">
        <v>1661026839448</v>
      </c>
      <c r="E6877" t="s">
        <v>0</v>
      </c>
      <c r="F6877" s="1">
        <v>9</v>
      </c>
      <c r="G6877" s="1">
        <v>31</v>
      </c>
      <c r="H6877" s="1">
        <v>21</v>
      </c>
      <c r="I6877" s="1" t="s">
        <v>1</v>
      </c>
      <c r="J6877" s="1">
        <v>0</v>
      </c>
      <c r="K6877" s="1">
        <v>0</v>
      </c>
      <c r="L6877" s="1">
        <v>0</v>
      </c>
      <c r="M6877" s="1">
        <v>0</v>
      </c>
      <c r="N6877" s="1" t="s">
        <v>26</v>
      </c>
      <c r="O6877" s="1" t="s">
        <v>27</v>
      </c>
      <c r="R6877" t="str">
        <f t="shared" si="430"/>
        <v>FURNACE STATUS RESPONSE Fan:0 Ignition:0 Burner:0 Unknown:0</v>
      </c>
    </row>
    <row r="6878" spans="1:18" x14ac:dyDescent="0.25">
      <c r="A6878" s="12">
        <f t="shared" si="428"/>
        <v>44794.265030393515</v>
      </c>
      <c r="B6878" s="8" t="str">
        <f t="shared" si="429"/>
        <v>→</v>
      </c>
      <c r="C6878" s="10">
        <f t="shared" si="431"/>
        <v>59.177999999999997</v>
      </c>
      <c r="D6878" s="2">
        <v>1661026898626</v>
      </c>
      <c r="E6878" t="s">
        <v>0</v>
      </c>
      <c r="F6878" s="1">
        <v>8</v>
      </c>
      <c r="G6878" s="1">
        <v>21</v>
      </c>
      <c r="H6878" s="1">
        <v>31</v>
      </c>
      <c r="I6878" s="1">
        <v>7</v>
      </c>
      <c r="J6878" s="1">
        <v>6</v>
      </c>
      <c r="K6878" s="1">
        <v>13</v>
      </c>
      <c r="L6878" s="1">
        <v>6</v>
      </c>
      <c r="M6878" s="1" t="s">
        <v>122</v>
      </c>
      <c r="N6878" s="1">
        <v>36</v>
      </c>
      <c r="R6878" t="str">
        <f t="shared" si="430"/>
        <v>TIME 6:19 Sun</v>
      </c>
    </row>
    <row r="6879" spans="1:18" x14ac:dyDescent="0.25">
      <c r="A6879" s="12">
        <f t="shared" si="428"/>
        <v>44794.265031828698</v>
      </c>
      <c r="B6879" s="8" t="str">
        <f t="shared" si="429"/>
        <v>←</v>
      </c>
      <c r="C6879" s="10">
        <f t="shared" si="431"/>
        <v>0.124</v>
      </c>
      <c r="D6879" s="2">
        <v>1661026898750</v>
      </c>
      <c r="E6879" t="s">
        <v>0</v>
      </c>
      <c r="F6879" s="1">
        <v>5</v>
      </c>
      <c r="G6879" s="1">
        <v>31</v>
      </c>
      <c r="H6879" s="1">
        <v>21</v>
      </c>
      <c r="I6879" s="1" t="s">
        <v>7</v>
      </c>
      <c r="J6879" s="1">
        <v>3</v>
      </c>
      <c r="K6879" s="1" t="s">
        <v>8</v>
      </c>
      <c r="R6879" t="str">
        <f t="shared" si="430"/>
        <v>ACK</v>
      </c>
    </row>
    <row r="6880" spans="1:18" x14ac:dyDescent="0.25">
      <c r="A6880" s="12">
        <f t="shared" si="428"/>
        <v>44794.265032835647</v>
      </c>
      <c r="B6880" s="8" t="str">
        <f t="shared" si="429"/>
        <v>→</v>
      </c>
      <c r="C6880" s="10">
        <f t="shared" si="431"/>
        <v>8.6999999999999994E-2</v>
      </c>
      <c r="D6880" s="2">
        <v>1661026898837</v>
      </c>
      <c r="E6880" t="s">
        <v>0</v>
      </c>
      <c r="F6880" s="1">
        <v>5</v>
      </c>
      <c r="G6880" s="1">
        <v>21</v>
      </c>
      <c r="H6880" s="1">
        <v>31</v>
      </c>
      <c r="I6880" s="1">
        <v>8</v>
      </c>
      <c r="J6880" s="1" t="s">
        <v>16</v>
      </c>
      <c r="K6880" s="1" t="s">
        <v>75</v>
      </c>
      <c r="R6880" t="str">
        <f t="shared" si="430"/>
        <v>UNKNOWN 8</v>
      </c>
    </row>
    <row r="6881" spans="1:18" x14ac:dyDescent="0.25">
      <c r="A6881" s="12">
        <f t="shared" si="428"/>
        <v>44794.265034131946</v>
      </c>
      <c r="B6881" s="8" t="str">
        <f t="shared" si="429"/>
        <v>←</v>
      </c>
      <c r="C6881" s="10">
        <f t="shared" si="431"/>
        <v>0.112</v>
      </c>
      <c r="D6881" s="2">
        <v>1661026898949</v>
      </c>
      <c r="E6881" t="s">
        <v>0</v>
      </c>
      <c r="F6881" s="1">
        <v>5</v>
      </c>
      <c r="G6881" s="1">
        <v>31</v>
      </c>
      <c r="H6881" s="1">
        <v>21</v>
      </c>
      <c r="I6881" s="1" t="s">
        <v>7</v>
      </c>
      <c r="J6881" s="1">
        <v>3</v>
      </c>
      <c r="K6881" s="1" t="s">
        <v>8</v>
      </c>
      <c r="R6881" t="str">
        <f t="shared" si="430"/>
        <v>ACK</v>
      </c>
    </row>
    <row r="6882" spans="1:18" x14ac:dyDescent="0.25">
      <c r="A6882" s="12">
        <f t="shared" si="428"/>
        <v>44794.265036215271</v>
      </c>
      <c r="B6882" s="8" t="str">
        <f t="shared" si="429"/>
        <v>→</v>
      </c>
      <c r="C6882" s="10">
        <f t="shared" si="431"/>
        <v>0.18</v>
      </c>
      <c r="D6882" s="2">
        <v>1661026899129</v>
      </c>
      <c r="E6882" t="s">
        <v>0</v>
      </c>
      <c r="F6882" s="1">
        <v>6</v>
      </c>
      <c r="G6882" s="1">
        <v>21</v>
      </c>
      <c r="H6882" s="1">
        <v>31</v>
      </c>
      <c r="I6882" s="1" t="s">
        <v>43</v>
      </c>
      <c r="J6882" s="1">
        <v>0</v>
      </c>
      <c r="K6882" s="1" t="s">
        <v>73</v>
      </c>
      <c r="L6882" s="1" t="s">
        <v>102</v>
      </c>
      <c r="R6882" t="str">
        <f t="shared" si="430"/>
        <v>FAN SPEED Fan:Off</v>
      </c>
    </row>
    <row r="6883" spans="1:18" x14ac:dyDescent="0.25">
      <c r="A6883" s="12">
        <f t="shared" si="428"/>
        <v>44794.265037013887</v>
      </c>
      <c r="B6883" s="8" t="str">
        <f t="shared" si="429"/>
        <v>←</v>
      </c>
      <c r="C6883" s="10">
        <f t="shared" si="431"/>
        <v>6.9000000000000006E-2</v>
      </c>
      <c r="D6883" s="2">
        <v>1661026899198</v>
      </c>
      <c r="E6883" t="s">
        <v>0</v>
      </c>
      <c r="F6883" s="1">
        <v>5</v>
      </c>
      <c r="G6883" s="1">
        <v>31</v>
      </c>
      <c r="H6883" s="1">
        <v>21</v>
      </c>
      <c r="I6883" s="1" t="s">
        <v>7</v>
      </c>
      <c r="J6883" s="1">
        <v>3</v>
      </c>
      <c r="K6883" s="1" t="s">
        <v>8</v>
      </c>
      <c r="R6883" t="str">
        <f t="shared" si="430"/>
        <v>ACK</v>
      </c>
    </row>
    <row r="6884" spans="1:18" x14ac:dyDescent="0.25">
      <c r="A6884" s="12">
        <f t="shared" si="428"/>
        <v>44794.265037870369</v>
      </c>
      <c r="B6884" s="8" t="str">
        <f t="shared" si="429"/>
        <v>→</v>
      </c>
      <c r="C6884" s="10">
        <f t="shared" si="431"/>
        <v>7.3999999999999996E-2</v>
      </c>
      <c r="D6884" s="2">
        <v>1661026899272</v>
      </c>
      <c r="E6884" t="s">
        <v>0</v>
      </c>
      <c r="F6884" s="1">
        <v>5</v>
      </c>
      <c r="G6884" s="1">
        <v>21</v>
      </c>
      <c r="H6884" s="1">
        <v>31</v>
      </c>
      <c r="I6884" s="1">
        <v>6</v>
      </c>
      <c r="J6884" s="1">
        <v>60</v>
      </c>
      <c r="K6884" s="1">
        <v>83</v>
      </c>
      <c r="R6884" t="str">
        <f t="shared" si="430"/>
        <v>FURNACE STATUS REQUEST</v>
      </c>
    </row>
    <row r="6885" spans="1:18" x14ac:dyDescent="0.25">
      <c r="A6885" s="12">
        <f t="shared" si="428"/>
        <v>44794.265039664351</v>
      </c>
      <c r="B6885" s="8" t="str">
        <f t="shared" si="429"/>
        <v>←</v>
      </c>
      <c r="C6885" s="10">
        <f t="shared" si="431"/>
        <v>0.155</v>
      </c>
      <c r="D6885" s="2">
        <v>1661026899427</v>
      </c>
      <c r="E6885" t="s">
        <v>0</v>
      </c>
      <c r="F6885" s="1">
        <v>9</v>
      </c>
      <c r="G6885" s="1">
        <v>31</v>
      </c>
      <c r="H6885" s="1">
        <v>21</v>
      </c>
      <c r="I6885" s="1" t="s">
        <v>1</v>
      </c>
      <c r="J6885" s="1">
        <v>0</v>
      </c>
      <c r="K6885" s="1">
        <v>0</v>
      </c>
      <c r="L6885" s="1">
        <v>0</v>
      </c>
      <c r="M6885" s="1">
        <v>0</v>
      </c>
      <c r="N6885" s="1" t="s">
        <v>26</v>
      </c>
      <c r="O6885" s="1" t="s">
        <v>27</v>
      </c>
      <c r="R6885" t="str">
        <f t="shared" si="430"/>
        <v>FURNACE STATUS RESPONSE Fan:0 Ignition:0 Burner:0 Unknown:0</v>
      </c>
    </row>
    <row r="6886" spans="1:18" x14ac:dyDescent="0.25">
      <c r="A6886" s="12">
        <f t="shared" si="428"/>
        <v>44794.265724976845</v>
      </c>
      <c r="B6886" s="8" t="str">
        <f t="shared" si="429"/>
        <v>→</v>
      </c>
      <c r="C6886" s="10">
        <f t="shared" si="431"/>
        <v>59.210999999999999</v>
      </c>
      <c r="D6886" s="2">
        <v>1661026958638</v>
      </c>
      <c r="E6886" t="s">
        <v>0</v>
      </c>
      <c r="F6886" s="1">
        <v>8</v>
      </c>
      <c r="G6886" s="1">
        <v>21</v>
      </c>
      <c r="H6886" s="1">
        <v>31</v>
      </c>
      <c r="I6886" s="1">
        <v>7</v>
      </c>
      <c r="J6886" s="1">
        <v>6</v>
      </c>
      <c r="K6886" s="1">
        <v>14</v>
      </c>
      <c r="L6886" s="1">
        <v>6</v>
      </c>
      <c r="M6886" s="1" t="s">
        <v>11</v>
      </c>
      <c r="N6886" s="1">
        <v>35</v>
      </c>
      <c r="R6886" t="str">
        <f t="shared" si="430"/>
        <v>TIME 6:20 Sun</v>
      </c>
    </row>
    <row r="6887" spans="1:18" x14ac:dyDescent="0.25">
      <c r="A6887" s="12">
        <f t="shared" si="428"/>
        <v>44794.265726215272</v>
      </c>
      <c r="B6887" s="8" t="str">
        <f t="shared" si="429"/>
        <v>←</v>
      </c>
      <c r="C6887" s="10">
        <f t="shared" si="431"/>
        <v>0.107</v>
      </c>
      <c r="D6887" s="2">
        <v>1661026958745</v>
      </c>
      <c r="E6887" t="s">
        <v>0</v>
      </c>
      <c r="F6887" s="1">
        <v>5</v>
      </c>
      <c r="G6887" s="1">
        <v>31</v>
      </c>
      <c r="H6887" s="1">
        <v>21</v>
      </c>
      <c r="I6887" s="1" t="s">
        <v>7</v>
      </c>
      <c r="J6887" s="1">
        <v>3</v>
      </c>
      <c r="K6887" s="1" t="s">
        <v>8</v>
      </c>
      <c r="R6887" t="str">
        <f t="shared" si="430"/>
        <v>ACK</v>
      </c>
    </row>
    <row r="6888" spans="1:18" x14ac:dyDescent="0.25">
      <c r="A6888" s="12">
        <f t="shared" si="428"/>
        <v>44794.265727500002</v>
      </c>
      <c r="B6888" s="8" t="str">
        <f t="shared" si="429"/>
        <v>→</v>
      </c>
      <c r="C6888" s="10">
        <f t="shared" si="431"/>
        <v>0.111</v>
      </c>
      <c r="D6888" s="2">
        <v>1661026958856</v>
      </c>
      <c r="E6888" t="s">
        <v>0</v>
      </c>
      <c r="F6888" s="1">
        <v>5</v>
      </c>
      <c r="G6888" s="1">
        <v>21</v>
      </c>
      <c r="H6888" s="1">
        <v>31</v>
      </c>
      <c r="I6888" s="1">
        <v>8</v>
      </c>
      <c r="J6888" s="1" t="s">
        <v>16</v>
      </c>
      <c r="K6888" s="1" t="s">
        <v>75</v>
      </c>
      <c r="R6888" t="str">
        <f t="shared" si="430"/>
        <v>UNKNOWN 8</v>
      </c>
    </row>
    <row r="6889" spans="1:18" x14ac:dyDescent="0.25">
      <c r="A6889" s="12">
        <f t="shared" si="428"/>
        <v>44794.265728969905</v>
      </c>
      <c r="B6889" s="8" t="str">
        <f t="shared" si="429"/>
        <v>←</v>
      </c>
      <c r="C6889" s="10">
        <f t="shared" si="431"/>
        <v>0.127</v>
      </c>
      <c r="D6889" s="2">
        <v>1661026958983</v>
      </c>
      <c r="E6889" t="s">
        <v>0</v>
      </c>
      <c r="F6889" s="1">
        <v>5</v>
      </c>
      <c r="G6889" s="1">
        <v>31</v>
      </c>
      <c r="H6889" s="1">
        <v>21</v>
      </c>
      <c r="I6889" s="1" t="s">
        <v>7</v>
      </c>
      <c r="J6889" s="1">
        <v>3</v>
      </c>
      <c r="K6889" s="1" t="s">
        <v>8</v>
      </c>
      <c r="R6889" t="str">
        <f t="shared" si="430"/>
        <v>ACK</v>
      </c>
    </row>
    <row r="6890" spans="1:18" x14ac:dyDescent="0.25">
      <c r="A6890" s="12">
        <f t="shared" si="428"/>
        <v>44794.265730162035</v>
      </c>
      <c r="B6890" s="8" t="str">
        <f t="shared" si="429"/>
        <v>→</v>
      </c>
      <c r="C6890" s="10">
        <f t="shared" si="431"/>
        <v>0.10299999999999999</v>
      </c>
      <c r="D6890" s="2">
        <v>1661026959086</v>
      </c>
      <c r="E6890" t="s">
        <v>0</v>
      </c>
      <c r="F6890" s="1">
        <v>6</v>
      </c>
      <c r="G6890" s="1">
        <v>21</v>
      </c>
      <c r="H6890" s="1">
        <v>31</v>
      </c>
      <c r="I6890" s="1" t="s">
        <v>43</v>
      </c>
      <c r="J6890" s="1">
        <v>0</v>
      </c>
      <c r="K6890" s="1" t="s">
        <v>73</v>
      </c>
      <c r="L6890" s="1" t="s">
        <v>102</v>
      </c>
      <c r="R6890" t="str">
        <f t="shared" si="430"/>
        <v>FAN SPEED Fan:Off</v>
      </c>
    </row>
    <row r="6891" spans="1:18" x14ac:dyDescent="0.25">
      <c r="A6891" s="12">
        <f t="shared" si="428"/>
        <v>44794.265731388885</v>
      </c>
      <c r="B6891" s="8" t="str">
        <f t="shared" si="429"/>
        <v>←</v>
      </c>
      <c r="C6891" s="10">
        <f t="shared" si="431"/>
        <v>0.106</v>
      </c>
      <c r="D6891" s="2">
        <v>1661026959192</v>
      </c>
      <c r="E6891" t="s">
        <v>0</v>
      </c>
      <c r="F6891" s="1">
        <v>5</v>
      </c>
      <c r="G6891" s="1">
        <v>31</v>
      </c>
      <c r="H6891" s="1">
        <v>21</v>
      </c>
      <c r="I6891" s="1" t="s">
        <v>7</v>
      </c>
      <c r="J6891" s="1">
        <v>3</v>
      </c>
      <c r="K6891" s="1" t="s">
        <v>8</v>
      </c>
      <c r="R6891" t="str">
        <f t="shared" si="430"/>
        <v>ACK</v>
      </c>
    </row>
    <row r="6892" spans="1:18" x14ac:dyDescent="0.25">
      <c r="A6892" s="12">
        <f t="shared" si="428"/>
        <v>44794.265732442123</v>
      </c>
      <c r="B6892" s="8" t="str">
        <f t="shared" si="429"/>
        <v>→</v>
      </c>
      <c r="C6892" s="10">
        <f t="shared" si="431"/>
        <v>9.0999999999999998E-2</v>
      </c>
      <c r="D6892" s="2">
        <v>1661026959283</v>
      </c>
      <c r="E6892" t="s">
        <v>0</v>
      </c>
      <c r="F6892" s="1">
        <v>5</v>
      </c>
      <c r="G6892" s="1">
        <v>21</v>
      </c>
      <c r="H6892" s="1">
        <v>31</v>
      </c>
      <c r="I6892" s="1">
        <v>6</v>
      </c>
      <c r="J6892" s="1">
        <v>60</v>
      </c>
      <c r="K6892" s="1">
        <v>83</v>
      </c>
      <c r="R6892" t="str">
        <f t="shared" si="430"/>
        <v>FURNACE STATUS REQUEST</v>
      </c>
    </row>
    <row r="6893" spans="1:18" x14ac:dyDescent="0.25">
      <c r="A6893" s="12">
        <f t="shared" si="428"/>
        <v>44794.265734398148</v>
      </c>
      <c r="B6893" s="8" t="str">
        <f t="shared" si="429"/>
        <v>←</v>
      </c>
      <c r="C6893" s="10">
        <f t="shared" si="431"/>
        <v>0.16900000000000001</v>
      </c>
      <c r="D6893" s="2">
        <v>1661026959452</v>
      </c>
      <c r="E6893" t="s">
        <v>0</v>
      </c>
      <c r="F6893" s="1">
        <v>9</v>
      </c>
      <c r="G6893" s="1">
        <v>31</v>
      </c>
      <c r="H6893" s="1">
        <v>21</v>
      </c>
      <c r="I6893" s="1" t="s">
        <v>1</v>
      </c>
      <c r="J6893" s="1">
        <v>0</v>
      </c>
      <c r="K6893" s="1">
        <v>0</v>
      </c>
      <c r="L6893" s="1">
        <v>0</v>
      </c>
      <c r="M6893" s="1">
        <v>0</v>
      </c>
      <c r="N6893" s="1" t="s">
        <v>26</v>
      </c>
      <c r="O6893" s="1" t="s">
        <v>27</v>
      </c>
      <c r="R6893" t="str">
        <f t="shared" si="430"/>
        <v>FURNACE STATUS RESPONSE Fan:0 Ignition:0 Burner:0 Unknown:0</v>
      </c>
    </row>
    <row r="6894" spans="1:18" x14ac:dyDescent="0.25">
      <c r="A6894" s="12">
        <f t="shared" si="428"/>
        <v>44794.266419502317</v>
      </c>
      <c r="B6894" s="8" t="str">
        <f t="shared" si="429"/>
        <v>→</v>
      </c>
      <c r="C6894" s="10">
        <f t="shared" si="431"/>
        <v>59.192999999999998</v>
      </c>
      <c r="D6894" s="2">
        <v>1661027018645</v>
      </c>
      <c r="E6894" t="s">
        <v>0</v>
      </c>
      <c r="F6894" s="1">
        <v>8</v>
      </c>
      <c r="G6894" s="1">
        <v>21</v>
      </c>
      <c r="H6894" s="1">
        <v>31</v>
      </c>
      <c r="I6894" s="1">
        <v>7</v>
      </c>
      <c r="J6894" s="1">
        <v>6</v>
      </c>
      <c r="K6894" s="1">
        <v>15</v>
      </c>
      <c r="L6894" s="1">
        <v>6</v>
      </c>
      <c r="M6894" s="1" t="s">
        <v>19</v>
      </c>
      <c r="N6894" s="1">
        <v>36</v>
      </c>
      <c r="R6894" t="str">
        <f t="shared" si="430"/>
        <v>TIME 6:21 Sun</v>
      </c>
    </row>
    <row r="6895" spans="1:18" x14ac:dyDescent="0.25">
      <c r="A6895" s="12">
        <f t="shared" si="428"/>
        <v>44794.26642054398</v>
      </c>
      <c r="B6895" s="8" t="str">
        <f t="shared" si="429"/>
        <v>←</v>
      </c>
      <c r="C6895" s="10">
        <f t="shared" si="431"/>
        <v>0.09</v>
      </c>
      <c r="D6895" s="2">
        <v>1661027018735</v>
      </c>
      <c r="E6895" t="s">
        <v>0</v>
      </c>
      <c r="F6895" s="1">
        <v>5</v>
      </c>
      <c r="G6895" s="1">
        <v>31</v>
      </c>
      <c r="H6895" s="1">
        <v>21</v>
      </c>
      <c r="I6895" s="1" t="s">
        <v>7</v>
      </c>
      <c r="J6895" s="1">
        <v>3</v>
      </c>
      <c r="K6895" s="1" t="s">
        <v>8</v>
      </c>
      <c r="R6895" t="str">
        <f t="shared" si="430"/>
        <v>ACK</v>
      </c>
    </row>
    <row r="6896" spans="1:18" x14ac:dyDescent="0.25">
      <c r="A6896" s="12">
        <f t="shared" si="428"/>
        <v>44794.266421678236</v>
      </c>
      <c r="B6896" s="8" t="str">
        <f t="shared" si="429"/>
        <v>→</v>
      </c>
      <c r="C6896" s="10">
        <f t="shared" si="431"/>
        <v>9.8000000000000004E-2</v>
      </c>
      <c r="D6896" s="2">
        <v>1661027018833</v>
      </c>
      <c r="E6896" t="s">
        <v>0</v>
      </c>
      <c r="F6896" s="1">
        <v>5</v>
      </c>
      <c r="G6896" s="1">
        <v>21</v>
      </c>
      <c r="H6896" s="1">
        <v>31</v>
      </c>
      <c r="I6896" s="1">
        <v>8</v>
      </c>
      <c r="J6896" s="1" t="s">
        <v>16</v>
      </c>
      <c r="K6896" s="1" t="s">
        <v>75</v>
      </c>
      <c r="R6896" t="str">
        <f t="shared" si="430"/>
        <v>UNKNOWN 8</v>
      </c>
    </row>
    <row r="6897" spans="1:18" x14ac:dyDescent="0.25">
      <c r="A6897" s="12">
        <f t="shared" si="428"/>
        <v>44794.266423043977</v>
      </c>
      <c r="B6897" s="8" t="str">
        <f t="shared" si="429"/>
        <v>←</v>
      </c>
      <c r="C6897" s="10">
        <f t="shared" si="431"/>
        <v>0.11799999999999999</v>
      </c>
      <c r="D6897" s="2">
        <v>1661027018951</v>
      </c>
      <c r="E6897" t="s">
        <v>0</v>
      </c>
      <c r="F6897" s="1">
        <v>5</v>
      </c>
      <c r="G6897" s="1">
        <v>31</v>
      </c>
      <c r="H6897" s="1">
        <v>21</v>
      </c>
      <c r="I6897" s="1" t="s">
        <v>7</v>
      </c>
      <c r="J6897" s="1">
        <v>3</v>
      </c>
      <c r="K6897" s="1" t="s">
        <v>8</v>
      </c>
      <c r="R6897" t="str">
        <f t="shared" si="430"/>
        <v>ACK</v>
      </c>
    </row>
    <row r="6898" spans="1:18" x14ac:dyDescent="0.25">
      <c r="A6898" s="12">
        <f t="shared" si="428"/>
        <v>44794.26642422453</v>
      </c>
      <c r="B6898" s="8" t="str">
        <f t="shared" si="429"/>
        <v>→</v>
      </c>
      <c r="C6898" s="10">
        <f t="shared" si="431"/>
        <v>0.10199999999999999</v>
      </c>
      <c r="D6898" s="2">
        <v>1661027019053</v>
      </c>
      <c r="E6898" t="s">
        <v>0</v>
      </c>
      <c r="F6898" s="1">
        <v>6</v>
      </c>
      <c r="G6898" s="1">
        <v>21</v>
      </c>
      <c r="H6898" s="1">
        <v>31</v>
      </c>
      <c r="I6898" s="1" t="s">
        <v>43</v>
      </c>
      <c r="J6898" s="1">
        <v>0</v>
      </c>
      <c r="K6898" s="1" t="s">
        <v>73</v>
      </c>
      <c r="L6898" s="1" t="s">
        <v>102</v>
      </c>
      <c r="R6898" t="str">
        <f t="shared" si="430"/>
        <v>FAN SPEED Fan:Off</v>
      </c>
    </row>
    <row r="6899" spans="1:18" x14ac:dyDescent="0.25">
      <c r="A6899" s="12">
        <f t="shared" si="428"/>
        <v>44794.26642547454</v>
      </c>
      <c r="B6899" s="8" t="str">
        <f t="shared" si="429"/>
        <v>←</v>
      </c>
      <c r="C6899" s="10">
        <f t="shared" si="431"/>
        <v>0.108</v>
      </c>
      <c r="D6899" s="2">
        <v>1661027019161</v>
      </c>
      <c r="E6899" t="s">
        <v>0</v>
      </c>
      <c r="F6899" s="1">
        <v>5</v>
      </c>
      <c r="G6899" s="1">
        <v>31</v>
      </c>
      <c r="H6899" s="1">
        <v>21</v>
      </c>
      <c r="I6899" s="1" t="s">
        <v>7</v>
      </c>
      <c r="J6899" s="1">
        <v>3</v>
      </c>
      <c r="K6899" s="1" t="s">
        <v>8</v>
      </c>
      <c r="R6899" t="str">
        <f t="shared" si="430"/>
        <v>ACK</v>
      </c>
    </row>
    <row r="6900" spans="1:18" x14ac:dyDescent="0.25">
      <c r="A6900" s="12">
        <f t="shared" si="428"/>
        <v>44794.26642659722</v>
      </c>
      <c r="B6900" s="8" t="str">
        <f t="shared" si="429"/>
        <v>→</v>
      </c>
      <c r="C6900" s="10">
        <f t="shared" si="431"/>
        <v>9.7000000000000003E-2</v>
      </c>
      <c r="D6900" s="2">
        <v>1661027019258</v>
      </c>
      <c r="E6900" t="s">
        <v>0</v>
      </c>
      <c r="F6900" s="1">
        <v>5</v>
      </c>
      <c r="G6900" s="1">
        <v>21</v>
      </c>
      <c r="H6900" s="1">
        <v>31</v>
      </c>
      <c r="I6900" s="1">
        <v>6</v>
      </c>
      <c r="J6900" s="1">
        <v>60</v>
      </c>
      <c r="K6900" s="1">
        <v>83</v>
      </c>
      <c r="R6900" t="str">
        <f t="shared" si="430"/>
        <v>FURNACE STATUS REQUEST</v>
      </c>
    </row>
    <row r="6901" spans="1:18" x14ac:dyDescent="0.25">
      <c r="A6901" s="12">
        <f t="shared" si="428"/>
        <v>44794.266428379626</v>
      </c>
      <c r="B6901" s="8" t="str">
        <f t="shared" si="429"/>
        <v>←</v>
      </c>
      <c r="C6901" s="10">
        <f t="shared" si="431"/>
        <v>0.154</v>
      </c>
      <c r="D6901" s="2">
        <v>1661027019412</v>
      </c>
      <c r="E6901" t="s">
        <v>0</v>
      </c>
      <c r="F6901" s="1">
        <v>9</v>
      </c>
      <c r="G6901" s="1">
        <v>31</v>
      </c>
      <c r="H6901" s="1">
        <v>21</v>
      </c>
      <c r="I6901" s="1" t="s">
        <v>1</v>
      </c>
      <c r="J6901" s="1">
        <v>0</v>
      </c>
      <c r="K6901" s="1">
        <v>0</v>
      </c>
      <c r="L6901" s="1">
        <v>0</v>
      </c>
      <c r="M6901" s="1">
        <v>0</v>
      </c>
      <c r="N6901" s="1" t="s">
        <v>26</v>
      </c>
      <c r="O6901" s="1" t="s">
        <v>27</v>
      </c>
      <c r="R6901" t="str">
        <f t="shared" si="430"/>
        <v>FURNACE STATUS RESPONSE Fan:0 Ignition:0 Burner:0 Unknown:0</v>
      </c>
    </row>
    <row r="6902" spans="1:18" x14ac:dyDescent="0.25">
      <c r="A6902" s="12">
        <f t="shared" si="428"/>
        <v>44794.26711390046</v>
      </c>
      <c r="B6902" s="8" t="str">
        <f t="shared" si="429"/>
        <v>→</v>
      </c>
      <c r="C6902" s="10">
        <f t="shared" si="431"/>
        <v>59.228999999999999</v>
      </c>
      <c r="D6902" s="2">
        <v>1661027078641</v>
      </c>
      <c r="E6902" t="s">
        <v>0</v>
      </c>
      <c r="F6902" s="1">
        <v>8</v>
      </c>
      <c r="G6902" s="1">
        <v>21</v>
      </c>
      <c r="H6902" s="1">
        <v>31</v>
      </c>
      <c r="I6902" s="1">
        <v>7</v>
      </c>
      <c r="J6902" s="1">
        <v>6</v>
      </c>
      <c r="K6902" s="1">
        <v>16</v>
      </c>
      <c r="L6902" s="1">
        <v>6</v>
      </c>
      <c r="M6902" s="1">
        <v>60</v>
      </c>
      <c r="N6902" s="1">
        <v>36</v>
      </c>
      <c r="R6902" t="str">
        <f t="shared" si="430"/>
        <v>TIME 6:22 Sun</v>
      </c>
    </row>
    <row r="6903" spans="1:18" x14ac:dyDescent="0.25">
      <c r="A6903" s="12">
        <f t="shared" si="428"/>
        <v>44794.267115196759</v>
      </c>
      <c r="B6903" s="8" t="str">
        <f t="shared" si="429"/>
        <v>←</v>
      </c>
      <c r="C6903" s="10">
        <f t="shared" si="431"/>
        <v>0.112</v>
      </c>
      <c r="D6903" s="2">
        <v>1661027078753</v>
      </c>
      <c r="E6903" t="s">
        <v>0</v>
      </c>
      <c r="F6903" s="1">
        <v>5</v>
      </c>
      <c r="G6903" s="1">
        <v>31</v>
      </c>
      <c r="H6903" s="1">
        <v>21</v>
      </c>
      <c r="I6903" s="1" t="s">
        <v>7</v>
      </c>
      <c r="J6903" s="1">
        <v>3</v>
      </c>
      <c r="K6903" s="1" t="s">
        <v>8</v>
      </c>
      <c r="R6903" t="str">
        <f t="shared" si="430"/>
        <v>ACK</v>
      </c>
    </row>
    <row r="6904" spans="1:18" x14ac:dyDescent="0.25">
      <c r="A6904" s="12">
        <f t="shared" si="428"/>
        <v>44794.267116574068</v>
      </c>
      <c r="B6904" s="8" t="str">
        <f t="shared" si="429"/>
        <v>→</v>
      </c>
      <c r="C6904" s="10">
        <f t="shared" si="431"/>
        <v>0.11899999999999999</v>
      </c>
      <c r="D6904" s="2">
        <v>1661027078872</v>
      </c>
      <c r="E6904" t="s">
        <v>0</v>
      </c>
      <c r="F6904" s="1">
        <v>5</v>
      </c>
      <c r="G6904" s="1">
        <v>21</v>
      </c>
      <c r="H6904" s="1">
        <v>31</v>
      </c>
      <c r="I6904" s="1">
        <v>8</v>
      </c>
      <c r="J6904" s="1" t="s">
        <v>16</v>
      </c>
      <c r="K6904" s="1" t="s">
        <v>75</v>
      </c>
      <c r="R6904" t="str">
        <f t="shared" si="430"/>
        <v>UNKNOWN 8</v>
      </c>
    </row>
    <row r="6905" spans="1:18" x14ac:dyDescent="0.25">
      <c r="A6905" s="12">
        <f t="shared" si="428"/>
        <v>44794.267117650459</v>
      </c>
      <c r="B6905" s="8" t="str">
        <f t="shared" si="429"/>
        <v>←</v>
      </c>
      <c r="C6905" s="10">
        <f t="shared" si="431"/>
        <v>9.2999999999999999E-2</v>
      </c>
      <c r="D6905" s="2">
        <v>1661027078965</v>
      </c>
      <c r="E6905" t="s">
        <v>0</v>
      </c>
      <c r="F6905" s="1">
        <v>5</v>
      </c>
      <c r="G6905" s="1">
        <v>31</v>
      </c>
      <c r="H6905" s="1">
        <v>21</v>
      </c>
      <c r="I6905" s="1" t="s">
        <v>7</v>
      </c>
      <c r="J6905" s="1">
        <v>3</v>
      </c>
      <c r="K6905" s="1" t="s">
        <v>8</v>
      </c>
      <c r="R6905" t="str">
        <f t="shared" si="430"/>
        <v>ACK</v>
      </c>
    </row>
    <row r="6906" spans="1:18" x14ac:dyDescent="0.25">
      <c r="A6906" s="12">
        <f t="shared" si="428"/>
        <v>44794.267118784723</v>
      </c>
      <c r="B6906" s="8" t="str">
        <f t="shared" si="429"/>
        <v>→</v>
      </c>
      <c r="C6906" s="10">
        <f t="shared" si="431"/>
        <v>9.8000000000000004E-2</v>
      </c>
      <c r="D6906" s="2">
        <v>1661027079063</v>
      </c>
      <c r="E6906" t="s">
        <v>0</v>
      </c>
      <c r="F6906" s="1">
        <v>6</v>
      </c>
      <c r="G6906" s="1">
        <v>21</v>
      </c>
      <c r="H6906" s="1">
        <v>31</v>
      </c>
      <c r="I6906" s="1" t="s">
        <v>43</v>
      </c>
      <c r="J6906" s="1">
        <v>0</v>
      </c>
      <c r="K6906" s="1" t="s">
        <v>73</v>
      </c>
      <c r="L6906" s="1" t="s">
        <v>102</v>
      </c>
      <c r="R6906" t="str">
        <f t="shared" si="430"/>
        <v>FAN SPEED Fan:Off</v>
      </c>
    </row>
    <row r="6907" spans="1:18" x14ac:dyDescent="0.25">
      <c r="A6907" s="12">
        <f t="shared" si="428"/>
        <v>44794.267120219905</v>
      </c>
      <c r="B6907" s="8" t="str">
        <f t="shared" si="429"/>
        <v>←</v>
      </c>
      <c r="C6907" s="10">
        <f t="shared" si="431"/>
        <v>0.124</v>
      </c>
      <c r="D6907" s="2">
        <v>1661027079187</v>
      </c>
      <c r="E6907" t="s">
        <v>0</v>
      </c>
      <c r="F6907" s="1">
        <v>5</v>
      </c>
      <c r="G6907" s="1">
        <v>31</v>
      </c>
      <c r="H6907" s="1">
        <v>21</v>
      </c>
      <c r="I6907" s="1" t="s">
        <v>7</v>
      </c>
      <c r="J6907" s="1">
        <v>3</v>
      </c>
      <c r="K6907" s="1" t="s">
        <v>8</v>
      </c>
      <c r="R6907" t="str">
        <f t="shared" si="430"/>
        <v>ACK</v>
      </c>
    </row>
    <row r="6908" spans="1:18" x14ac:dyDescent="0.25">
      <c r="A6908" s="12">
        <f t="shared" si="428"/>
        <v>44794.267121504628</v>
      </c>
      <c r="B6908" s="8" t="str">
        <f t="shared" si="429"/>
        <v>→</v>
      </c>
      <c r="C6908" s="10">
        <f t="shared" si="431"/>
        <v>0.111</v>
      </c>
      <c r="D6908" s="2">
        <v>1661027079298</v>
      </c>
      <c r="E6908" t="s">
        <v>0</v>
      </c>
      <c r="F6908" s="1">
        <v>5</v>
      </c>
      <c r="G6908" s="1">
        <v>21</v>
      </c>
      <c r="H6908" s="1">
        <v>31</v>
      </c>
      <c r="I6908" s="1">
        <v>6</v>
      </c>
      <c r="J6908" s="1">
        <v>60</v>
      </c>
      <c r="K6908" s="1">
        <v>83</v>
      </c>
      <c r="R6908" t="str">
        <f t="shared" si="430"/>
        <v>FURNACE STATUS REQUEST</v>
      </c>
    </row>
    <row r="6909" spans="1:18" x14ac:dyDescent="0.25">
      <c r="A6909" s="12">
        <f t="shared" si="428"/>
        <v>44794.267123275458</v>
      </c>
      <c r="B6909" s="8" t="str">
        <f t="shared" si="429"/>
        <v>←</v>
      </c>
      <c r="C6909" s="10">
        <f t="shared" si="431"/>
        <v>0.153</v>
      </c>
      <c r="D6909" s="2">
        <v>1661027079451</v>
      </c>
      <c r="E6909" t="s">
        <v>0</v>
      </c>
      <c r="F6909" s="1">
        <v>9</v>
      </c>
      <c r="G6909" s="1">
        <v>31</v>
      </c>
      <c r="H6909" s="1">
        <v>21</v>
      </c>
      <c r="I6909" s="1" t="s">
        <v>1</v>
      </c>
      <c r="J6909" s="1">
        <v>0</v>
      </c>
      <c r="K6909" s="1">
        <v>0</v>
      </c>
      <c r="L6909" s="1">
        <v>0</v>
      </c>
      <c r="M6909" s="1">
        <v>0</v>
      </c>
      <c r="N6909" s="1" t="s">
        <v>26</v>
      </c>
      <c r="O6909" s="1" t="s">
        <v>27</v>
      </c>
      <c r="R6909" t="str">
        <f t="shared" si="430"/>
        <v>FURNACE STATUS RESPONSE Fan:0 Ignition:0 Burner:0 Unknown:0</v>
      </c>
    </row>
    <row r="6910" spans="1:18" x14ac:dyDescent="0.25">
      <c r="A6910" s="12">
        <f t="shared" si="428"/>
        <v>44794.267808564815</v>
      </c>
      <c r="B6910" s="8" t="str">
        <f t="shared" si="429"/>
        <v>→</v>
      </c>
      <c r="C6910" s="10">
        <f t="shared" si="431"/>
        <v>59.209000000000003</v>
      </c>
      <c r="D6910" s="2">
        <v>1661027138660</v>
      </c>
      <c r="E6910" t="s">
        <v>0</v>
      </c>
      <c r="F6910" s="1">
        <v>8</v>
      </c>
      <c r="G6910" s="1">
        <v>21</v>
      </c>
      <c r="H6910" s="1">
        <v>31</v>
      </c>
      <c r="I6910" s="1">
        <v>7</v>
      </c>
      <c r="J6910" s="1">
        <v>6</v>
      </c>
      <c r="K6910" s="1">
        <v>17</v>
      </c>
      <c r="L6910" s="1">
        <v>6</v>
      </c>
      <c r="M6910" s="1" t="s">
        <v>28</v>
      </c>
      <c r="N6910" s="1">
        <v>35</v>
      </c>
      <c r="R6910" t="str">
        <f t="shared" si="430"/>
        <v>TIME 6:23 Sun</v>
      </c>
    </row>
    <row r="6911" spans="1:18" x14ac:dyDescent="0.25">
      <c r="A6911" s="12">
        <f t="shared" si="428"/>
        <v>44794.267809861114</v>
      </c>
      <c r="B6911" s="8" t="str">
        <f t="shared" si="429"/>
        <v>←</v>
      </c>
      <c r="C6911" s="10">
        <f t="shared" si="431"/>
        <v>0.112</v>
      </c>
      <c r="D6911" s="2">
        <v>1661027138772</v>
      </c>
      <c r="E6911" t="s">
        <v>0</v>
      </c>
      <c r="F6911" s="1">
        <v>5</v>
      </c>
      <c r="G6911" s="1">
        <v>31</v>
      </c>
      <c r="H6911" s="1">
        <v>21</v>
      </c>
      <c r="I6911" s="1" t="s">
        <v>7</v>
      </c>
      <c r="J6911" s="1">
        <v>3</v>
      </c>
      <c r="K6911" s="1" t="s">
        <v>8</v>
      </c>
      <c r="R6911" t="str">
        <f t="shared" si="430"/>
        <v>ACK</v>
      </c>
    </row>
    <row r="6912" spans="1:18" x14ac:dyDescent="0.25">
      <c r="A6912" s="12">
        <f t="shared" si="428"/>
        <v>44794.267811180551</v>
      </c>
      <c r="B6912" s="8" t="str">
        <f t="shared" si="429"/>
        <v>→</v>
      </c>
      <c r="C6912" s="10">
        <f t="shared" si="431"/>
        <v>0.114</v>
      </c>
      <c r="D6912" s="2">
        <v>1661027138886</v>
      </c>
      <c r="E6912" t="s">
        <v>0</v>
      </c>
      <c r="F6912" s="1">
        <v>5</v>
      </c>
      <c r="G6912" s="1">
        <v>21</v>
      </c>
      <c r="H6912" s="1">
        <v>31</v>
      </c>
      <c r="I6912" s="1">
        <v>8</v>
      </c>
      <c r="J6912" s="1" t="s">
        <v>16</v>
      </c>
      <c r="K6912" s="1" t="s">
        <v>75</v>
      </c>
      <c r="R6912" t="str">
        <f t="shared" si="430"/>
        <v>UNKNOWN 8</v>
      </c>
    </row>
    <row r="6913" spans="1:18" x14ac:dyDescent="0.25">
      <c r="A6913" s="12">
        <f t="shared" si="428"/>
        <v>44794.267812604165</v>
      </c>
      <c r="B6913" s="8" t="str">
        <f t="shared" si="429"/>
        <v>←</v>
      </c>
      <c r="C6913" s="10">
        <f t="shared" si="431"/>
        <v>0.123</v>
      </c>
      <c r="D6913" s="2">
        <v>1661027139009</v>
      </c>
      <c r="E6913" t="s">
        <v>0</v>
      </c>
      <c r="F6913" s="1">
        <v>5</v>
      </c>
      <c r="G6913" s="1">
        <v>31</v>
      </c>
      <c r="H6913" s="1">
        <v>21</v>
      </c>
      <c r="I6913" s="1" t="s">
        <v>7</v>
      </c>
      <c r="J6913" s="1">
        <v>3</v>
      </c>
      <c r="K6913" s="1" t="s">
        <v>8</v>
      </c>
      <c r="R6913" t="str">
        <f t="shared" si="430"/>
        <v>ACK</v>
      </c>
    </row>
    <row r="6914" spans="1:18" x14ac:dyDescent="0.25">
      <c r="A6914" s="12">
        <f t="shared" si="428"/>
        <v>44794.267813993058</v>
      </c>
      <c r="B6914" s="8" t="str">
        <f t="shared" si="429"/>
        <v>→</v>
      </c>
      <c r="C6914" s="10">
        <f t="shared" si="431"/>
        <v>0.12</v>
      </c>
      <c r="D6914" s="2">
        <v>1661027139129</v>
      </c>
      <c r="E6914" t="s">
        <v>0</v>
      </c>
      <c r="F6914" s="1">
        <v>6</v>
      </c>
      <c r="G6914" s="1">
        <v>21</v>
      </c>
      <c r="H6914" s="1">
        <v>31</v>
      </c>
      <c r="I6914" s="1" t="s">
        <v>43</v>
      </c>
      <c r="J6914" s="1">
        <v>0</v>
      </c>
      <c r="K6914" s="1" t="s">
        <v>73</v>
      </c>
      <c r="L6914" s="1" t="s">
        <v>102</v>
      </c>
      <c r="R6914" t="str">
        <f t="shared" si="430"/>
        <v>FAN SPEED Fan:Off</v>
      </c>
    </row>
    <row r="6915" spans="1:18" x14ac:dyDescent="0.25">
      <c r="A6915" s="12">
        <f t="shared" ref="A6915:A6978" si="432">IF(ISNUMBER(D6915),D6915/(1000*60*60*24)+25569+10/24,"")</f>
        <v>44794.267815046296</v>
      </c>
      <c r="B6915" s="8" t="str">
        <f t="shared" ref="B6915:B6978" si="433">IF(ISNUMBER(D6915),IF(AND(G6915=21,H6915=31),"→",IF(AND(G6915=31,H6915=21),"←",IF(AND(G6915=21,H6915=0),"→→","Error"))),"")</f>
        <v>←</v>
      </c>
      <c r="C6915" s="10">
        <f t="shared" si="431"/>
        <v>9.0999999999999998E-2</v>
      </c>
      <c r="D6915" s="2">
        <v>1661027139220</v>
      </c>
      <c r="E6915" t="s">
        <v>0</v>
      </c>
      <c r="F6915" s="1">
        <v>5</v>
      </c>
      <c r="G6915" s="1">
        <v>31</v>
      </c>
      <c r="H6915" s="1">
        <v>21</v>
      </c>
      <c r="I6915" s="1" t="s">
        <v>7</v>
      </c>
      <c r="J6915" s="1">
        <v>3</v>
      </c>
      <c r="K6915" s="1" t="s">
        <v>8</v>
      </c>
      <c r="R6915" t="str">
        <f t="shared" ref="R6915:R6978" si="434">DECODEPACKET(E6915)</f>
        <v>ACK</v>
      </c>
    </row>
    <row r="6916" spans="1:18" x14ac:dyDescent="0.25">
      <c r="A6916" s="12">
        <f t="shared" si="432"/>
        <v>44794.267816215281</v>
      </c>
      <c r="B6916" s="8" t="str">
        <f t="shared" si="433"/>
        <v>→</v>
      </c>
      <c r="C6916" s="10">
        <f t="shared" ref="C6916:C6979" si="435">IF(AND(ISNUMBER(D6915), ISNUMBER(D6916)),(D6916-D6915)/1000,"")</f>
        <v>0.10100000000000001</v>
      </c>
      <c r="D6916" s="2">
        <v>1661027139321</v>
      </c>
      <c r="E6916" t="s">
        <v>0</v>
      </c>
      <c r="F6916" s="1">
        <v>5</v>
      </c>
      <c r="G6916" s="1">
        <v>21</v>
      </c>
      <c r="H6916" s="1">
        <v>31</v>
      </c>
      <c r="I6916" s="1">
        <v>6</v>
      </c>
      <c r="J6916" s="1">
        <v>60</v>
      </c>
      <c r="K6916" s="1">
        <v>83</v>
      </c>
      <c r="R6916" t="str">
        <f t="shared" si="434"/>
        <v>FURNACE STATUS REQUEST</v>
      </c>
    </row>
    <row r="6917" spans="1:18" x14ac:dyDescent="0.25">
      <c r="A6917" s="12">
        <f t="shared" si="432"/>
        <v>44794.267817951382</v>
      </c>
      <c r="B6917" s="8" t="str">
        <f t="shared" si="433"/>
        <v>←</v>
      </c>
      <c r="C6917" s="10">
        <f t="shared" si="435"/>
        <v>0.15</v>
      </c>
      <c r="D6917" s="2">
        <v>1661027139471</v>
      </c>
      <c r="E6917" t="s">
        <v>0</v>
      </c>
      <c r="F6917" s="1">
        <v>9</v>
      </c>
      <c r="G6917" s="1">
        <v>31</v>
      </c>
      <c r="H6917" s="1">
        <v>21</v>
      </c>
      <c r="I6917" s="1" t="s">
        <v>1</v>
      </c>
      <c r="J6917" s="1">
        <v>0</v>
      </c>
      <c r="K6917" s="1">
        <v>0</v>
      </c>
      <c r="L6917" s="1">
        <v>0</v>
      </c>
      <c r="M6917" s="1">
        <v>0</v>
      </c>
      <c r="N6917" s="1" t="s">
        <v>26</v>
      </c>
      <c r="O6917" s="1" t="s">
        <v>27</v>
      </c>
      <c r="R6917" t="str">
        <f t="shared" si="434"/>
        <v>FURNACE STATUS RESPONSE Fan:0 Ignition:0 Burner:0 Unknown:0</v>
      </c>
    </row>
    <row r="6918" spans="1:18" x14ac:dyDescent="0.25">
      <c r="A6918" s="12">
        <f t="shared" si="432"/>
        <v>44794.268502916668</v>
      </c>
      <c r="B6918" s="8" t="str">
        <f t="shared" si="433"/>
        <v>→</v>
      </c>
      <c r="C6918" s="10">
        <f t="shared" si="435"/>
        <v>59.180999999999997</v>
      </c>
      <c r="D6918" s="2">
        <v>1661027198652</v>
      </c>
      <c r="E6918" t="s">
        <v>0</v>
      </c>
      <c r="F6918" s="1">
        <v>8</v>
      </c>
      <c r="G6918" s="1">
        <v>21</v>
      </c>
      <c r="H6918" s="1">
        <v>31</v>
      </c>
      <c r="I6918" s="1">
        <v>7</v>
      </c>
      <c r="J6918" s="1">
        <v>6</v>
      </c>
      <c r="K6918" s="1">
        <v>18</v>
      </c>
      <c r="L6918" s="1">
        <v>6</v>
      </c>
      <c r="M6918" s="1" t="s">
        <v>30</v>
      </c>
      <c r="N6918" s="1">
        <v>35</v>
      </c>
      <c r="R6918" t="str">
        <f t="shared" si="434"/>
        <v>TIME 6:24 Sun</v>
      </c>
    </row>
    <row r="6919" spans="1:18" x14ac:dyDescent="0.25">
      <c r="A6919" s="12">
        <f t="shared" si="432"/>
        <v>44794.26850421296</v>
      </c>
      <c r="B6919" s="8" t="str">
        <f t="shared" si="433"/>
        <v>←</v>
      </c>
      <c r="C6919" s="10">
        <f t="shared" si="435"/>
        <v>0.112</v>
      </c>
      <c r="D6919" s="2">
        <v>1661027198764</v>
      </c>
      <c r="E6919" t="s">
        <v>0</v>
      </c>
      <c r="F6919" s="1">
        <v>5</v>
      </c>
      <c r="G6919" s="1">
        <v>31</v>
      </c>
      <c r="H6919" s="1">
        <v>21</v>
      </c>
      <c r="I6919" s="1" t="s">
        <v>7</v>
      </c>
      <c r="J6919" s="1">
        <v>3</v>
      </c>
      <c r="K6919" s="1" t="s">
        <v>8</v>
      </c>
      <c r="R6919" t="str">
        <f t="shared" si="434"/>
        <v>ACK</v>
      </c>
    </row>
    <row r="6920" spans="1:18" x14ac:dyDescent="0.25">
      <c r="A6920" s="12">
        <f t="shared" si="432"/>
        <v>44794.268505509252</v>
      </c>
      <c r="B6920" s="8" t="str">
        <f t="shared" si="433"/>
        <v>→</v>
      </c>
      <c r="C6920" s="10">
        <f t="shared" si="435"/>
        <v>0.112</v>
      </c>
      <c r="D6920" s="2">
        <v>1661027198876</v>
      </c>
      <c r="E6920" t="s">
        <v>0</v>
      </c>
      <c r="F6920" s="1">
        <v>5</v>
      </c>
      <c r="G6920" s="1">
        <v>21</v>
      </c>
      <c r="H6920" s="1">
        <v>31</v>
      </c>
      <c r="I6920" s="1">
        <v>8</v>
      </c>
      <c r="J6920" s="1" t="s">
        <v>16</v>
      </c>
      <c r="K6920" s="1" t="s">
        <v>75</v>
      </c>
      <c r="R6920" t="str">
        <f t="shared" si="434"/>
        <v>UNKNOWN 8</v>
      </c>
    </row>
    <row r="6921" spans="1:18" x14ac:dyDescent="0.25">
      <c r="A6921" s="12">
        <f t="shared" si="432"/>
        <v>44794.268506932865</v>
      </c>
      <c r="B6921" s="8" t="str">
        <f t="shared" si="433"/>
        <v>←</v>
      </c>
      <c r="C6921" s="10">
        <f t="shared" si="435"/>
        <v>0.123</v>
      </c>
      <c r="D6921" s="2">
        <v>1661027198999</v>
      </c>
      <c r="E6921" t="s">
        <v>0</v>
      </c>
      <c r="F6921" s="1">
        <v>5</v>
      </c>
      <c r="G6921" s="1">
        <v>31</v>
      </c>
      <c r="H6921" s="1">
        <v>21</v>
      </c>
      <c r="I6921" s="1" t="s">
        <v>7</v>
      </c>
      <c r="J6921" s="1">
        <v>3</v>
      </c>
      <c r="K6921" s="1" t="s">
        <v>8</v>
      </c>
      <c r="R6921" t="str">
        <f t="shared" si="434"/>
        <v>ACK</v>
      </c>
    </row>
    <row r="6922" spans="1:18" x14ac:dyDescent="0.25">
      <c r="A6922" s="12">
        <f t="shared" si="432"/>
        <v>44794.268508159723</v>
      </c>
      <c r="B6922" s="8" t="str">
        <f t="shared" si="433"/>
        <v>→</v>
      </c>
      <c r="C6922" s="10">
        <f t="shared" si="435"/>
        <v>0.106</v>
      </c>
      <c r="D6922" s="2">
        <v>1661027199105</v>
      </c>
      <c r="E6922" t="s">
        <v>0</v>
      </c>
      <c r="F6922" s="1">
        <v>6</v>
      </c>
      <c r="G6922" s="1">
        <v>21</v>
      </c>
      <c r="H6922" s="1">
        <v>31</v>
      </c>
      <c r="I6922" s="1" t="s">
        <v>43</v>
      </c>
      <c r="J6922" s="1">
        <v>0</v>
      </c>
      <c r="K6922" s="1" t="s">
        <v>73</v>
      </c>
      <c r="L6922" s="1" t="s">
        <v>102</v>
      </c>
      <c r="R6922" t="str">
        <f t="shared" si="434"/>
        <v>FAN SPEED Fan:Off</v>
      </c>
    </row>
    <row r="6923" spans="1:18" x14ac:dyDescent="0.25">
      <c r="A6923" s="12">
        <f t="shared" si="432"/>
        <v>44794.26850943287</v>
      </c>
      <c r="B6923" s="8" t="str">
        <f t="shared" si="433"/>
        <v>←</v>
      </c>
      <c r="C6923" s="10">
        <f t="shared" si="435"/>
        <v>0.11</v>
      </c>
      <c r="D6923" s="2">
        <v>1661027199215</v>
      </c>
      <c r="E6923" t="s">
        <v>0</v>
      </c>
      <c r="F6923" s="1">
        <v>5</v>
      </c>
      <c r="G6923" s="1">
        <v>31</v>
      </c>
      <c r="H6923" s="1">
        <v>21</v>
      </c>
      <c r="I6923" s="1" t="s">
        <v>7</v>
      </c>
      <c r="J6923" s="1">
        <v>3</v>
      </c>
      <c r="K6923" s="1" t="s">
        <v>8</v>
      </c>
      <c r="R6923" t="str">
        <f t="shared" si="434"/>
        <v>ACK</v>
      </c>
    </row>
    <row r="6924" spans="1:18" x14ac:dyDescent="0.25">
      <c r="A6924" s="12">
        <f t="shared" si="432"/>
        <v>44794.268510601854</v>
      </c>
      <c r="B6924" s="8" t="str">
        <f t="shared" si="433"/>
        <v>→</v>
      </c>
      <c r="C6924" s="10">
        <f t="shared" si="435"/>
        <v>0.10100000000000001</v>
      </c>
      <c r="D6924" s="2">
        <v>1661027199316</v>
      </c>
      <c r="E6924" t="s">
        <v>0</v>
      </c>
      <c r="F6924" s="1">
        <v>5</v>
      </c>
      <c r="G6924" s="1">
        <v>21</v>
      </c>
      <c r="H6924" s="1">
        <v>31</v>
      </c>
      <c r="I6924" s="1">
        <v>6</v>
      </c>
      <c r="J6924" s="1">
        <v>60</v>
      </c>
      <c r="K6924" s="1">
        <v>83</v>
      </c>
      <c r="R6924" t="str">
        <f t="shared" si="434"/>
        <v>FURNACE STATUS REQUEST</v>
      </c>
    </row>
    <row r="6925" spans="1:18" x14ac:dyDescent="0.25">
      <c r="A6925" s="12">
        <f t="shared" si="432"/>
        <v>44794.268512314811</v>
      </c>
      <c r="B6925" s="8" t="str">
        <f t="shared" si="433"/>
        <v>←</v>
      </c>
      <c r="C6925" s="10">
        <f t="shared" si="435"/>
        <v>0.14799999999999999</v>
      </c>
      <c r="D6925" s="2">
        <v>1661027199464</v>
      </c>
      <c r="E6925" t="s">
        <v>0</v>
      </c>
      <c r="F6925" s="1">
        <v>9</v>
      </c>
      <c r="G6925" s="1">
        <v>31</v>
      </c>
      <c r="H6925" s="1">
        <v>21</v>
      </c>
      <c r="I6925" s="1" t="s">
        <v>1</v>
      </c>
      <c r="J6925" s="1">
        <v>0</v>
      </c>
      <c r="K6925" s="1">
        <v>0</v>
      </c>
      <c r="L6925" s="1">
        <v>0</v>
      </c>
      <c r="M6925" s="1">
        <v>0</v>
      </c>
      <c r="N6925" s="1" t="s">
        <v>26</v>
      </c>
      <c r="O6925" s="1" t="s">
        <v>27</v>
      </c>
      <c r="R6925" t="str">
        <f t="shared" si="434"/>
        <v>FURNACE STATUS RESPONSE Fan:0 Ignition:0 Burner:0 Unknown:0</v>
      </c>
    </row>
    <row r="6926" spans="1:18" x14ac:dyDescent="0.25">
      <c r="A6926" s="12">
        <f t="shared" si="432"/>
        <v>44794.269197442125</v>
      </c>
      <c r="B6926" s="8" t="str">
        <f t="shared" si="433"/>
        <v>→</v>
      </c>
      <c r="C6926" s="10">
        <f t="shared" si="435"/>
        <v>59.195</v>
      </c>
      <c r="D6926" s="2">
        <v>1661027258659</v>
      </c>
      <c r="E6926" t="s">
        <v>0</v>
      </c>
      <c r="F6926" s="1">
        <v>8</v>
      </c>
      <c r="G6926" s="1">
        <v>21</v>
      </c>
      <c r="H6926" s="1">
        <v>31</v>
      </c>
      <c r="I6926" s="1">
        <v>7</v>
      </c>
      <c r="J6926" s="1">
        <v>6</v>
      </c>
      <c r="K6926" s="1">
        <v>19</v>
      </c>
      <c r="L6926" s="1">
        <v>6</v>
      </c>
      <c r="M6926" s="1">
        <v>42</v>
      </c>
      <c r="N6926" s="1">
        <v>36</v>
      </c>
      <c r="R6926" t="str">
        <f t="shared" si="434"/>
        <v>TIME 6:25 Sun</v>
      </c>
    </row>
    <row r="6927" spans="1:18" x14ac:dyDescent="0.25">
      <c r="A6927" s="12">
        <f t="shared" si="432"/>
        <v>44794.269198657406</v>
      </c>
      <c r="B6927" s="8" t="str">
        <f t="shared" si="433"/>
        <v>←</v>
      </c>
      <c r="C6927" s="10">
        <f t="shared" si="435"/>
        <v>0.105</v>
      </c>
      <c r="D6927" s="2">
        <v>1661027258764</v>
      </c>
      <c r="E6927" t="s">
        <v>0</v>
      </c>
      <c r="F6927" s="1">
        <v>5</v>
      </c>
      <c r="G6927" s="1">
        <v>31</v>
      </c>
      <c r="H6927" s="1">
        <v>21</v>
      </c>
      <c r="I6927" s="1" t="s">
        <v>7</v>
      </c>
      <c r="J6927" s="1">
        <v>3</v>
      </c>
      <c r="K6927" s="1" t="s">
        <v>8</v>
      </c>
      <c r="R6927" t="str">
        <f t="shared" si="434"/>
        <v>ACK</v>
      </c>
    </row>
    <row r="6928" spans="1:18" x14ac:dyDescent="0.25">
      <c r="A6928" s="12">
        <f t="shared" si="432"/>
        <v>44794.269199907409</v>
      </c>
      <c r="B6928" s="8" t="str">
        <f t="shared" si="433"/>
        <v>→</v>
      </c>
      <c r="C6928" s="10">
        <f t="shared" si="435"/>
        <v>0.108</v>
      </c>
      <c r="D6928" s="2">
        <v>1661027258872</v>
      </c>
      <c r="E6928" t="s">
        <v>0</v>
      </c>
      <c r="F6928" s="1">
        <v>5</v>
      </c>
      <c r="G6928" s="1">
        <v>21</v>
      </c>
      <c r="H6928" s="1">
        <v>31</v>
      </c>
      <c r="I6928" s="1">
        <v>8</v>
      </c>
      <c r="J6928" s="1" t="s">
        <v>16</v>
      </c>
      <c r="K6928" s="1" t="s">
        <v>75</v>
      </c>
      <c r="R6928" t="str">
        <f t="shared" si="434"/>
        <v>UNKNOWN 8</v>
      </c>
    </row>
    <row r="6929" spans="1:18" x14ac:dyDescent="0.25">
      <c r="A6929" s="12">
        <f t="shared" si="432"/>
        <v>44794.269201261566</v>
      </c>
      <c r="B6929" s="8" t="str">
        <f t="shared" si="433"/>
        <v>←</v>
      </c>
      <c r="C6929" s="10">
        <f t="shared" si="435"/>
        <v>0.11700000000000001</v>
      </c>
      <c r="D6929" s="2">
        <v>1661027258989</v>
      </c>
      <c r="E6929" t="s">
        <v>0</v>
      </c>
      <c r="F6929" s="1">
        <v>5</v>
      </c>
      <c r="G6929" s="1">
        <v>31</v>
      </c>
      <c r="H6929" s="1">
        <v>21</v>
      </c>
      <c r="I6929" s="1" t="s">
        <v>7</v>
      </c>
      <c r="J6929" s="1">
        <v>3</v>
      </c>
      <c r="K6929" s="1" t="s">
        <v>8</v>
      </c>
      <c r="R6929" t="str">
        <f t="shared" si="434"/>
        <v>ACK</v>
      </c>
    </row>
    <row r="6930" spans="1:18" x14ac:dyDescent="0.25">
      <c r="A6930" s="12">
        <f t="shared" si="432"/>
        <v>44794.26920260417</v>
      </c>
      <c r="B6930" s="8" t="str">
        <f t="shared" si="433"/>
        <v>→</v>
      </c>
      <c r="C6930" s="10">
        <f t="shared" si="435"/>
        <v>0.11600000000000001</v>
      </c>
      <c r="D6930" s="2">
        <v>1661027259105</v>
      </c>
      <c r="E6930" t="s">
        <v>0</v>
      </c>
      <c r="F6930" s="1">
        <v>6</v>
      </c>
      <c r="G6930" s="1">
        <v>21</v>
      </c>
      <c r="H6930" s="1">
        <v>31</v>
      </c>
      <c r="I6930" s="1" t="s">
        <v>43</v>
      </c>
      <c r="J6930" s="1">
        <v>0</v>
      </c>
      <c r="K6930" s="1" t="s">
        <v>73</v>
      </c>
      <c r="L6930" s="1" t="s">
        <v>102</v>
      </c>
      <c r="R6930" t="str">
        <f t="shared" si="434"/>
        <v>FAN SPEED Fan:Off</v>
      </c>
    </row>
    <row r="6931" spans="1:18" x14ac:dyDescent="0.25">
      <c r="A6931" s="12">
        <f t="shared" si="432"/>
        <v>44794.269203761571</v>
      </c>
      <c r="B6931" s="8" t="str">
        <f t="shared" si="433"/>
        <v>←</v>
      </c>
      <c r="C6931" s="10">
        <f t="shared" si="435"/>
        <v>0.1</v>
      </c>
      <c r="D6931" s="2">
        <v>1661027259205</v>
      </c>
      <c r="E6931" t="s">
        <v>0</v>
      </c>
      <c r="F6931" s="1">
        <v>5</v>
      </c>
      <c r="G6931" s="1">
        <v>31</v>
      </c>
      <c r="H6931" s="1">
        <v>21</v>
      </c>
      <c r="I6931" s="1" t="s">
        <v>7</v>
      </c>
      <c r="J6931" s="1">
        <v>3</v>
      </c>
      <c r="K6931" s="1" t="s">
        <v>8</v>
      </c>
      <c r="R6931" t="str">
        <f t="shared" si="434"/>
        <v>ACK</v>
      </c>
    </row>
    <row r="6932" spans="1:18" x14ac:dyDescent="0.25">
      <c r="A6932" s="12">
        <f t="shared" si="432"/>
        <v>44794.269204872682</v>
      </c>
      <c r="B6932" s="8" t="str">
        <f t="shared" si="433"/>
        <v>→</v>
      </c>
      <c r="C6932" s="10">
        <f t="shared" si="435"/>
        <v>9.6000000000000002E-2</v>
      </c>
      <c r="D6932" s="2">
        <v>1661027259301</v>
      </c>
      <c r="E6932" t="s">
        <v>0</v>
      </c>
      <c r="F6932" s="1">
        <v>5</v>
      </c>
      <c r="G6932" s="1">
        <v>21</v>
      </c>
      <c r="H6932" s="1">
        <v>31</v>
      </c>
      <c r="I6932" s="1">
        <v>6</v>
      </c>
      <c r="J6932" s="1">
        <v>60</v>
      </c>
      <c r="K6932" s="1">
        <v>83</v>
      </c>
      <c r="R6932" t="str">
        <f t="shared" si="434"/>
        <v>FURNACE STATUS REQUEST</v>
      </c>
    </row>
    <row r="6933" spans="1:18" x14ac:dyDescent="0.25">
      <c r="A6933" s="12">
        <f t="shared" si="432"/>
        <v>44794.269206689809</v>
      </c>
      <c r="B6933" s="8" t="str">
        <f t="shared" si="433"/>
        <v>←</v>
      </c>
      <c r="C6933" s="10">
        <f t="shared" si="435"/>
        <v>0.157</v>
      </c>
      <c r="D6933" s="2">
        <v>1661027259458</v>
      </c>
      <c r="E6933" t="s">
        <v>0</v>
      </c>
      <c r="F6933" s="1">
        <v>9</v>
      </c>
      <c r="G6933" s="1">
        <v>31</v>
      </c>
      <c r="H6933" s="1">
        <v>21</v>
      </c>
      <c r="I6933" s="1" t="s">
        <v>1</v>
      </c>
      <c r="J6933" s="1">
        <v>0</v>
      </c>
      <c r="K6933" s="1">
        <v>0</v>
      </c>
      <c r="L6933" s="1">
        <v>0</v>
      </c>
      <c r="M6933" s="1">
        <v>0</v>
      </c>
      <c r="N6933" s="1" t="s">
        <v>26</v>
      </c>
      <c r="O6933" s="1" t="s">
        <v>27</v>
      </c>
      <c r="R6933" t="str">
        <f t="shared" si="434"/>
        <v>FURNACE STATUS RESPONSE Fan:0 Ignition:0 Burner:0 Unknown:0</v>
      </c>
    </row>
    <row r="6934" spans="1:18" x14ac:dyDescent="0.25">
      <c r="A6934" s="12">
        <f t="shared" si="432"/>
        <v>44794.26989181713</v>
      </c>
      <c r="B6934" s="8" t="str">
        <f t="shared" si="433"/>
        <v>→</v>
      </c>
      <c r="C6934" s="10">
        <f t="shared" si="435"/>
        <v>59.195</v>
      </c>
      <c r="D6934" s="2">
        <v>1661027318653</v>
      </c>
      <c r="E6934" t="s">
        <v>0</v>
      </c>
      <c r="F6934" s="1">
        <v>8</v>
      </c>
      <c r="G6934" s="1">
        <v>21</v>
      </c>
      <c r="H6934" s="1">
        <v>31</v>
      </c>
      <c r="I6934" s="1">
        <v>7</v>
      </c>
      <c r="J6934" s="1">
        <v>6</v>
      </c>
      <c r="K6934" s="1" t="s">
        <v>35</v>
      </c>
      <c r="L6934" s="1">
        <v>6</v>
      </c>
      <c r="M6934" s="1">
        <v>48</v>
      </c>
      <c r="N6934" s="1">
        <v>36</v>
      </c>
      <c r="R6934" t="str">
        <f t="shared" si="434"/>
        <v>TIME 6:26 Sun</v>
      </c>
    </row>
    <row r="6935" spans="1:18" x14ac:dyDescent="0.25">
      <c r="A6935" s="12">
        <f t="shared" si="432"/>
        <v>44794.269893067125</v>
      </c>
      <c r="B6935" s="8" t="str">
        <f t="shared" si="433"/>
        <v>←</v>
      </c>
      <c r="C6935" s="10">
        <f t="shared" si="435"/>
        <v>0.108</v>
      </c>
      <c r="D6935" s="2">
        <v>1661027318761</v>
      </c>
      <c r="E6935" t="s">
        <v>0</v>
      </c>
      <c r="F6935" s="1">
        <v>5</v>
      </c>
      <c r="G6935" s="1">
        <v>31</v>
      </c>
      <c r="H6935" s="1">
        <v>21</v>
      </c>
      <c r="I6935" s="1" t="s">
        <v>7</v>
      </c>
      <c r="J6935" s="1">
        <v>3</v>
      </c>
      <c r="K6935" s="1" t="s">
        <v>8</v>
      </c>
      <c r="R6935" t="str">
        <f t="shared" si="434"/>
        <v>ACK</v>
      </c>
    </row>
    <row r="6936" spans="1:18" x14ac:dyDescent="0.25">
      <c r="A6936" s="12">
        <f t="shared" si="432"/>
        <v>44794.269894479163</v>
      </c>
      <c r="B6936" s="8" t="str">
        <f t="shared" si="433"/>
        <v>→</v>
      </c>
      <c r="C6936" s="10">
        <f t="shared" si="435"/>
        <v>0.122</v>
      </c>
      <c r="D6936" s="2">
        <v>1661027318883</v>
      </c>
      <c r="E6936" t="s">
        <v>0</v>
      </c>
      <c r="F6936" s="1">
        <v>5</v>
      </c>
      <c r="G6936" s="1">
        <v>21</v>
      </c>
      <c r="H6936" s="1">
        <v>31</v>
      </c>
      <c r="I6936" s="1">
        <v>8</v>
      </c>
      <c r="J6936" s="1" t="s">
        <v>16</v>
      </c>
      <c r="K6936" s="1" t="s">
        <v>75</v>
      </c>
      <c r="R6936" t="str">
        <f t="shared" si="434"/>
        <v>UNKNOWN 8</v>
      </c>
    </row>
    <row r="6937" spans="1:18" x14ac:dyDescent="0.25">
      <c r="A6937" s="12">
        <f t="shared" si="432"/>
        <v>44794.269895972218</v>
      </c>
      <c r="B6937" s="8" t="str">
        <f t="shared" si="433"/>
        <v>←</v>
      </c>
      <c r="C6937" s="10">
        <f t="shared" si="435"/>
        <v>0.129</v>
      </c>
      <c r="D6937" s="2">
        <v>1661027319012</v>
      </c>
      <c r="E6937" t="s">
        <v>0</v>
      </c>
      <c r="F6937" s="1">
        <v>5</v>
      </c>
      <c r="G6937" s="1">
        <v>31</v>
      </c>
      <c r="H6937" s="1">
        <v>21</v>
      </c>
      <c r="I6937" s="1" t="s">
        <v>7</v>
      </c>
      <c r="J6937" s="1">
        <v>3</v>
      </c>
      <c r="K6937" s="1" t="s">
        <v>8</v>
      </c>
      <c r="R6937" t="str">
        <f t="shared" si="434"/>
        <v>ACK</v>
      </c>
    </row>
    <row r="6938" spans="1:18" x14ac:dyDescent="0.25">
      <c r="A6938" s="12">
        <f t="shared" si="432"/>
        <v>44794.269897106475</v>
      </c>
      <c r="B6938" s="8" t="str">
        <f t="shared" si="433"/>
        <v>→</v>
      </c>
      <c r="C6938" s="10">
        <f t="shared" si="435"/>
        <v>9.8000000000000004E-2</v>
      </c>
      <c r="D6938" s="2">
        <v>1661027319110</v>
      </c>
      <c r="E6938" t="s">
        <v>0</v>
      </c>
      <c r="F6938" s="1">
        <v>6</v>
      </c>
      <c r="G6938" s="1">
        <v>21</v>
      </c>
      <c r="H6938" s="1">
        <v>31</v>
      </c>
      <c r="I6938" s="1" t="s">
        <v>43</v>
      </c>
      <c r="J6938" s="1">
        <v>0</v>
      </c>
      <c r="K6938" s="1" t="s">
        <v>73</v>
      </c>
      <c r="L6938" s="1" t="s">
        <v>102</v>
      </c>
      <c r="R6938" t="str">
        <f t="shared" si="434"/>
        <v>FAN SPEED Fan:Off</v>
      </c>
    </row>
    <row r="6939" spans="1:18" x14ac:dyDescent="0.25">
      <c r="A6939" s="12">
        <f t="shared" si="432"/>
        <v>44794.269898275459</v>
      </c>
      <c r="B6939" s="8" t="str">
        <f t="shared" si="433"/>
        <v>←</v>
      </c>
      <c r="C6939" s="10">
        <f t="shared" si="435"/>
        <v>0.10100000000000001</v>
      </c>
      <c r="D6939" s="2">
        <v>1661027319211</v>
      </c>
      <c r="E6939" t="s">
        <v>0</v>
      </c>
      <c r="F6939" s="1">
        <v>5</v>
      </c>
      <c r="G6939" s="1">
        <v>31</v>
      </c>
      <c r="H6939" s="1">
        <v>21</v>
      </c>
      <c r="I6939" s="1" t="s">
        <v>7</v>
      </c>
      <c r="J6939" s="1">
        <v>3</v>
      </c>
      <c r="K6939" s="1" t="s">
        <v>8</v>
      </c>
      <c r="R6939" t="str">
        <f t="shared" si="434"/>
        <v>ACK</v>
      </c>
    </row>
    <row r="6940" spans="1:18" x14ac:dyDescent="0.25">
      <c r="A6940" s="12">
        <f t="shared" si="432"/>
        <v>44794.269899467588</v>
      </c>
      <c r="B6940" s="8" t="str">
        <f t="shared" si="433"/>
        <v>→</v>
      </c>
      <c r="C6940" s="10">
        <f t="shared" si="435"/>
        <v>0.10299999999999999</v>
      </c>
      <c r="D6940" s="2">
        <v>1661027319314</v>
      </c>
      <c r="E6940" t="s">
        <v>0</v>
      </c>
      <c r="F6940" s="1">
        <v>5</v>
      </c>
      <c r="G6940" s="1">
        <v>21</v>
      </c>
      <c r="H6940" s="1">
        <v>31</v>
      </c>
      <c r="I6940" s="1">
        <v>6</v>
      </c>
      <c r="J6940" s="1">
        <v>60</v>
      </c>
      <c r="K6940" s="1">
        <v>83</v>
      </c>
      <c r="R6940" t="str">
        <f t="shared" si="434"/>
        <v>FURNACE STATUS REQUEST</v>
      </c>
    </row>
    <row r="6941" spans="1:18" x14ac:dyDescent="0.25">
      <c r="A6941" s="12">
        <f t="shared" si="432"/>
        <v>44794.269901099535</v>
      </c>
      <c r="B6941" s="8" t="str">
        <f t="shared" si="433"/>
        <v>←</v>
      </c>
      <c r="C6941" s="10">
        <f t="shared" si="435"/>
        <v>0.14099999999999999</v>
      </c>
      <c r="D6941" s="2">
        <v>1661027319455</v>
      </c>
      <c r="E6941" t="s">
        <v>0</v>
      </c>
      <c r="F6941" s="1">
        <v>9</v>
      </c>
      <c r="G6941" s="1">
        <v>31</v>
      </c>
      <c r="H6941" s="1">
        <v>21</v>
      </c>
      <c r="I6941" s="1" t="s">
        <v>1</v>
      </c>
      <c r="J6941" s="1">
        <v>0</v>
      </c>
      <c r="K6941" s="1">
        <v>0</v>
      </c>
      <c r="L6941" s="1">
        <v>0</v>
      </c>
      <c r="M6941" s="1">
        <v>0</v>
      </c>
      <c r="N6941" s="1" t="s">
        <v>26</v>
      </c>
      <c r="O6941" s="1" t="s">
        <v>27</v>
      </c>
      <c r="R6941" t="str">
        <f t="shared" si="434"/>
        <v>FURNACE STATUS RESPONSE Fan:0 Ignition:0 Burner:0 Unknown:0</v>
      </c>
    </row>
    <row r="6942" spans="1:18" x14ac:dyDescent="0.25">
      <c r="A6942" s="12">
        <f t="shared" si="432"/>
        <v>44794.270586469902</v>
      </c>
      <c r="B6942" s="8" t="str">
        <f t="shared" si="433"/>
        <v>→</v>
      </c>
      <c r="C6942" s="10">
        <f t="shared" si="435"/>
        <v>59.216000000000001</v>
      </c>
      <c r="D6942" s="2">
        <v>1661027378671</v>
      </c>
      <c r="E6942" t="s">
        <v>0</v>
      </c>
      <c r="F6942" s="1">
        <v>8</v>
      </c>
      <c r="G6942" s="1">
        <v>21</v>
      </c>
      <c r="H6942" s="1">
        <v>31</v>
      </c>
      <c r="I6942" s="1">
        <v>7</v>
      </c>
      <c r="J6942" s="1">
        <v>6</v>
      </c>
      <c r="K6942" s="1" t="s">
        <v>36</v>
      </c>
      <c r="L6942" s="1">
        <v>6</v>
      </c>
      <c r="M6942" s="1" t="s">
        <v>37</v>
      </c>
      <c r="N6942" s="1">
        <v>35</v>
      </c>
      <c r="R6942" t="str">
        <f t="shared" si="434"/>
        <v>TIME 6:27 Sun</v>
      </c>
    </row>
    <row r="6943" spans="1:18" x14ac:dyDescent="0.25">
      <c r="A6943" s="12">
        <f t="shared" si="432"/>
        <v>44794.270587615734</v>
      </c>
      <c r="B6943" s="8" t="str">
        <f t="shared" si="433"/>
        <v>←</v>
      </c>
      <c r="C6943" s="10">
        <f t="shared" si="435"/>
        <v>9.9000000000000005E-2</v>
      </c>
      <c r="D6943" s="2">
        <v>1661027378770</v>
      </c>
      <c r="E6943" t="s">
        <v>0</v>
      </c>
      <c r="F6943" s="1">
        <v>5</v>
      </c>
      <c r="G6943" s="1">
        <v>31</v>
      </c>
      <c r="H6943" s="1">
        <v>21</v>
      </c>
      <c r="I6943" s="1" t="s">
        <v>7</v>
      </c>
      <c r="J6943" s="1">
        <v>3</v>
      </c>
      <c r="K6943" s="1" t="s">
        <v>8</v>
      </c>
      <c r="R6943" t="str">
        <f t="shared" si="434"/>
        <v>ACK</v>
      </c>
    </row>
    <row r="6944" spans="1:18" x14ac:dyDescent="0.25">
      <c r="A6944" s="12">
        <f t="shared" si="432"/>
        <v>44794.270588993058</v>
      </c>
      <c r="B6944" s="8" t="str">
        <f t="shared" si="433"/>
        <v>→</v>
      </c>
      <c r="C6944" s="10">
        <f t="shared" si="435"/>
        <v>0.11899999999999999</v>
      </c>
      <c r="D6944" s="2">
        <v>1661027378889</v>
      </c>
      <c r="E6944" t="s">
        <v>0</v>
      </c>
      <c r="F6944" s="1">
        <v>5</v>
      </c>
      <c r="G6944" s="1">
        <v>21</v>
      </c>
      <c r="H6944" s="1">
        <v>31</v>
      </c>
      <c r="I6944" s="1">
        <v>8</v>
      </c>
      <c r="J6944" s="1" t="s">
        <v>16</v>
      </c>
      <c r="K6944" s="1" t="s">
        <v>75</v>
      </c>
      <c r="R6944" t="str">
        <f t="shared" si="434"/>
        <v>UNKNOWN 8</v>
      </c>
    </row>
    <row r="6945" spans="1:18" x14ac:dyDescent="0.25">
      <c r="A6945" s="12">
        <f t="shared" si="432"/>
        <v>44794.27059028935</v>
      </c>
      <c r="B6945" s="8" t="str">
        <f t="shared" si="433"/>
        <v>←</v>
      </c>
      <c r="C6945" s="10">
        <f t="shared" si="435"/>
        <v>0.112</v>
      </c>
      <c r="D6945" s="2">
        <v>1661027379001</v>
      </c>
      <c r="E6945" t="s">
        <v>0</v>
      </c>
      <c r="F6945" s="1">
        <v>5</v>
      </c>
      <c r="G6945" s="1">
        <v>31</v>
      </c>
      <c r="H6945" s="1">
        <v>21</v>
      </c>
      <c r="I6945" s="1" t="s">
        <v>7</v>
      </c>
      <c r="J6945" s="1">
        <v>3</v>
      </c>
      <c r="K6945" s="1" t="s">
        <v>8</v>
      </c>
      <c r="R6945" t="str">
        <f t="shared" si="434"/>
        <v>ACK</v>
      </c>
    </row>
    <row r="6946" spans="1:18" x14ac:dyDescent="0.25">
      <c r="A6946" s="12">
        <f t="shared" si="432"/>
        <v>44794.270591574073</v>
      </c>
      <c r="B6946" s="8" t="str">
        <f t="shared" si="433"/>
        <v>→</v>
      </c>
      <c r="C6946" s="10">
        <f t="shared" si="435"/>
        <v>0.111</v>
      </c>
      <c r="D6946" s="2">
        <v>1661027379112</v>
      </c>
      <c r="E6946" t="s">
        <v>0</v>
      </c>
      <c r="F6946" s="1">
        <v>6</v>
      </c>
      <c r="G6946" s="1">
        <v>21</v>
      </c>
      <c r="H6946" s="1">
        <v>31</v>
      </c>
      <c r="I6946" s="1" t="s">
        <v>43</v>
      </c>
      <c r="J6946" s="1">
        <v>0</v>
      </c>
      <c r="K6946" s="1" t="s">
        <v>73</v>
      </c>
      <c r="L6946" s="1" t="s">
        <v>102</v>
      </c>
      <c r="R6946" t="str">
        <f t="shared" si="434"/>
        <v>FAN SPEED Fan:Off</v>
      </c>
    </row>
    <row r="6947" spans="1:18" x14ac:dyDescent="0.25">
      <c r="A6947" s="12">
        <f t="shared" si="432"/>
        <v>44794.270592696754</v>
      </c>
      <c r="B6947" s="8" t="str">
        <f t="shared" si="433"/>
        <v>←</v>
      </c>
      <c r="C6947" s="10">
        <f t="shared" si="435"/>
        <v>9.7000000000000003E-2</v>
      </c>
      <c r="D6947" s="2">
        <v>1661027379209</v>
      </c>
      <c r="E6947" t="s">
        <v>0</v>
      </c>
      <c r="F6947" s="1">
        <v>5</v>
      </c>
      <c r="G6947" s="1">
        <v>31</v>
      </c>
      <c r="H6947" s="1">
        <v>21</v>
      </c>
      <c r="I6947" s="1" t="s">
        <v>7</v>
      </c>
      <c r="J6947" s="1">
        <v>3</v>
      </c>
      <c r="K6947" s="1" t="s">
        <v>8</v>
      </c>
      <c r="R6947" t="str">
        <f t="shared" si="434"/>
        <v>ACK</v>
      </c>
    </row>
    <row r="6948" spans="1:18" x14ac:dyDescent="0.25">
      <c r="A6948" s="12">
        <f t="shared" si="432"/>
        <v>44794.270593668982</v>
      </c>
      <c r="B6948" s="8" t="str">
        <f t="shared" si="433"/>
        <v>→</v>
      </c>
      <c r="C6948" s="10">
        <f t="shared" si="435"/>
        <v>8.4000000000000005E-2</v>
      </c>
      <c r="D6948" s="2">
        <v>1661027379293</v>
      </c>
      <c r="E6948" t="s">
        <v>0</v>
      </c>
      <c r="F6948" s="1">
        <v>5</v>
      </c>
      <c r="G6948" s="1">
        <v>21</v>
      </c>
      <c r="H6948" s="1">
        <v>31</v>
      </c>
      <c r="I6948" s="1">
        <v>6</v>
      </c>
      <c r="J6948" s="1">
        <v>60</v>
      </c>
      <c r="K6948" s="1">
        <v>83</v>
      </c>
      <c r="R6948" t="str">
        <f t="shared" si="434"/>
        <v>FURNACE STATUS REQUEST</v>
      </c>
    </row>
    <row r="6949" spans="1:18" x14ac:dyDescent="0.25">
      <c r="A6949" s="12">
        <f t="shared" si="432"/>
        <v>44794.270595706017</v>
      </c>
      <c r="B6949" s="8" t="str">
        <f t="shared" si="433"/>
        <v>←</v>
      </c>
      <c r="C6949" s="10">
        <f t="shared" si="435"/>
        <v>0.17599999999999999</v>
      </c>
      <c r="D6949" s="2">
        <v>1661027379469</v>
      </c>
      <c r="E6949" t="s">
        <v>0</v>
      </c>
      <c r="F6949" s="1">
        <v>9</v>
      </c>
      <c r="G6949" s="1">
        <v>31</v>
      </c>
      <c r="H6949" s="1">
        <v>21</v>
      </c>
      <c r="I6949" s="1" t="s">
        <v>1</v>
      </c>
      <c r="J6949" s="1">
        <v>0</v>
      </c>
      <c r="K6949" s="1">
        <v>0</v>
      </c>
      <c r="L6949" s="1">
        <v>0</v>
      </c>
      <c r="M6949" s="1">
        <v>0</v>
      </c>
      <c r="N6949" s="1" t="s">
        <v>26</v>
      </c>
      <c r="O6949" s="1" t="s">
        <v>27</v>
      </c>
      <c r="R6949" t="str">
        <f t="shared" si="434"/>
        <v>FURNACE STATUS RESPONSE Fan:0 Ignition:0 Burner:0 Unknown:0</v>
      </c>
    </row>
    <row r="6950" spans="1:18" x14ac:dyDescent="0.25">
      <c r="A6950" s="12">
        <f t="shared" si="432"/>
        <v>44794.271280810186</v>
      </c>
      <c r="B6950" s="8" t="str">
        <f t="shared" si="433"/>
        <v>→</v>
      </c>
      <c r="C6950" s="10">
        <f t="shared" si="435"/>
        <v>59.192999999999998</v>
      </c>
      <c r="D6950" s="2">
        <v>1661027438662</v>
      </c>
      <c r="E6950" t="s">
        <v>0</v>
      </c>
      <c r="F6950" s="1">
        <v>8</v>
      </c>
      <c r="G6950" s="1">
        <v>21</v>
      </c>
      <c r="H6950" s="1">
        <v>31</v>
      </c>
      <c r="I6950" s="1">
        <v>7</v>
      </c>
      <c r="J6950" s="1">
        <v>6</v>
      </c>
      <c r="K6950" s="1" t="s">
        <v>39</v>
      </c>
      <c r="L6950" s="1">
        <v>6</v>
      </c>
      <c r="M6950" s="1" t="s">
        <v>40</v>
      </c>
      <c r="N6950" s="1">
        <v>36</v>
      </c>
      <c r="R6950" t="str">
        <f t="shared" si="434"/>
        <v>TIME 6:28 Sun</v>
      </c>
    </row>
    <row r="6951" spans="1:18" x14ac:dyDescent="0.25">
      <c r="A6951" s="12">
        <f t="shared" si="432"/>
        <v>44794.271282071757</v>
      </c>
      <c r="B6951" s="8" t="str">
        <f t="shared" si="433"/>
        <v>←</v>
      </c>
      <c r="C6951" s="10">
        <f t="shared" si="435"/>
        <v>0.109</v>
      </c>
      <c r="D6951" s="2">
        <v>1661027438771</v>
      </c>
      <c r="E6951" t="s">
        <v>0</v>
      </c>
      <c r="F6951" s="1">
        <v>5</v>
      </c>
      <c r="G6951" s="1">
        <v>31</v>
      </c>
      <c r="H6951" s="1">
        <v>21</v>
      </c>
      <c r="I6951" s="1" t="s">
        <v>7</v>
      </c>
      <c r="J6951" s="1">
        <v>3</v>
      </c>
      <c r="K6951" s="1" t="s">
        <v>8</v>
      </c>
      <c r="R6951" t="str">
        <f t="shared" si="434"/>
        <v>ACK</v>
      </c>
    </row>
    <row r="6952" spans="1:18" x14ac:dyDescent="0.25">
      <c r="A6952" s="12">
        <f t="shared" si="432"/>
        <v>44794.271283310183</v>
      </c>
      <c r="B6952" s="8" t="str">
        <f t="shared" si="433"/>
        <v>→</v>
      </c>
      <c r="C6952" s="10">
        <f t="shared" si="435"/>
        <v>0.107</v>
      </c>
      <c r="D6952" s="2">
        <v>1661027438878</v>
      </c>
      <c r="E6952" t="s">
        <v>0</v>
      </c>
      <c r="F6952" s="1">
        <v>5</v>
      </c>
      <c r="G6952" s="1">
        <v>21</v>
      </c>
      <c r="H6952" s="1">
        <v>31</v>
      </c>
      <c r="I6952" s="1">
        <v>8</v>
      </c>
      <c r="J6952" s="1" t="s">
        <v>16</v>
      </c>
      <c r="K6952" s="1" t="s">
        <v>75</v>
      </c>
      <c r="R6952" t="str">
        <f t="shared" si="434"/>
        <v>UNKNOWN 8</v>
      </c>
    </row>
    <row r="6953" spans="1:18" x14ac:dyDescent="0.25">
      <c r="A6953" s="12">
        <f t="shared" si="432"/>
        <v>44794.271284791663</v>
      </c>
      <c r="B6953" s="8" t="str">
        <f t="shared" si="433"/>
        <v>←</v>
      </c>
      <c r="C6953" s="10">
        <f t="shared" si="435"/>
        <v>0.128</v>
      </c>
      <c r="D6953" s="2">
        <v>1661027439006</v>
      </c>
      <c r="E6953" t="s">
        <v>0</v>
      </c>
      <c r="F6953" s="1">
        <v>5</v>
      </c>
      <c r="G6953" s="1">
        <v>31</v>
      </c>
      <c r="H6953" s="1">
        <v>21</v>
      </c>
      <c r="I6953" s="1" t="s">
        <v>7</v>
      </c>
      <c r="J6953" s="1">
        <v>3</v>
      </c>
      <c r="K6953" s="1" t="s">
        <v>8</v>
      </c>
      <c r="R6953" t="str">
        <f t="shared" si="434"/>
        <v>ACK</v>
      </c>
    </row>
    <row r="6954" spans="1:18" x14ac:dyDescent="0.25">
      <c r="A6954" s="12">
        <f t="shared" si="432"/>
        <v>44794.271285983799</v>
      </c>
      <c r="B6954" s="8" t="str">
        <f t="shared" si="433"/>
        <v>→</v>
      </c>
      <c r="C6954" s="10">
        <f t="shared" si="435"/>
        <v>0.10299999999999999</v>
      </c>
      <c r="D6954" s="2">
        <v>1661027439109</v>
      </c>
      <c r="E6954" t="s">
        <v>0</v>
      </c>
      <c r="F6954" s="1">
        <v>6</v>
      </c>
      <c r="G6954" s="1">
        <v>21</v>
      </c>
      <c r="H6954" s="1">
        <v>31</v>
      </c>
      <c r="I6954" s="1" t="s">
        <v>43</v>
      </c>
      <c r="J6954" s="1">
        <v>0</v>
      </c>
      <c r="K6954" s="1" t="s">
        <v>73</v>
      </c>
      <c r="L6954" s="1" t="s">
        <v>102</v>
      </c>
      <c r="R6954" t="str">
        <f t="shared" si="434"/>
        <v>FAN SPEED Fan:Off</v>
      </c>
    </row>
    <row r="6955" spans="1:18" x14ac:dyDescent="0.25">
      <c r="A6955" s="12">
        <f t="shared" si="432"/>
        <v>44794.271287222218</v>
      </c>
      <c r="B6955" s="8" t="str">
        <f t="shared" si="433"/>
        <v>←</v>
      </c>
      <c r="C6955" s="10">
        <f t="shared" si="435"/>
        <v>0.107</v>
      </c>
      <c r="D6955" s="2">
        <v>1661027439216</v>
      </c>
      <c r="E6955" t="s">
        <v>0</v>
      </c>
      <c r="F6955" s="1">
        <v>5</v>
      </c>
      <c r="G6955" s="1">
        <v>31</v>
      </c>
      <c r="H6955" s="1">
        <v>21</v>
      </c>
      <c r="I6955" s="1" t="s">
        <v>7</v>
      </c>
      <c r="J6955" s="1">
        <v>3</v>
      </c>
      <c r="K6955" s="1" t="s">
        <v>8</v>
      </c>
      <c r="R6955" t="str">
        <f t="shared" si="434"/>
        <v>ACK</v>
      </c>
    </row>
    <row r="6956" spans="1:18" x14ac:dyDescent="0.25">
      <c r="A6956" s="12">
        <f t="shared" si="432"/>
        <v>44794.271288240743</v>
      </c>
      <c r="B6956" s="8" t="str">
        <f t="shared" si="433"/>
        <v>→</v>
      </c>
      <c r="C6956" s="10">
        <f t="shared" si="435"/>
        <v>8.7999999999999995E-2</v>
      </c>
      <c r="D6956" s="2">
        <v>1661027439304</v>
      </c>
      <c r="E6956" t="s">
        <v>0</v>
      </c>
      <c r="F6956" s="1">
        <v>5</v>
      </c>
      <c r="G6956" s="1">
        <v>21</v>
      </c>
      <c r="H6956" s="1">
        <v>31</v>
      </c>
      <c r="I6956" s="1">
        <v>6</v>
      </c>
      <c r="J6956" s="1">
        <v>60</v>
      </c>
      <c r="K6956" s="1">
        <v>83</v>
      </c>
      <c r="R6956" t="str">
        <f t="shared" si="434"/>
        <v>FURNACE STATUS REQUEST</v>
      </c>
    </row>
    <row r="6957" spans="1:18" x14ac:dyDescent="0.25">
      <c r="A6957" s="12">
        <f t="shared" si="432"/>
        <v>44794.271290081015</v>
      </c>
      <c r="B6957" s="8" t="str">
        <f t="shared" si="433"/>
        <v>←</v>
      </c>
      <c r="C6957" s="10">
        <f t="shared" si="435"/>
        <v>0.159</v>
      </c>
      <c r="D6957" s="2">
        <v>1661027439463</v>
      </c>
      <c r="E6957" t="s">
        <v>0</v>
      </c>
      <c r="F6957" s="1">
        <v>9</v>
      </c>
      <c r="G6957" s="1">
        <v>31</v>
      </c>
      <c r="H6957" s="1">
        <v>21</v>
      </c>
      <c r="I6957" s="1" t="s">
        <v>1</v>
      </c>
      <c r="J6957" s="1">
        <v>0</v>
      </c>
      <c r="K6957" s="1">
        <v>0</v>
      </c>
      <c r="L6957" s="1">
        <v>0</v>
      </c>
      <c r="M6957" s="1">
        <v>0</v>
      </c>
      <c r="N6957" s="1" t="s">
        <v>26</v>
      </c>
      <c r="O6957" s="1" t="s">
        <v>27</v>
      </c>
      <c r="R6957" t="str">
        <f t="shared" si="434"/>
        <v>FURNACE STATUS RESPONSE Fan:0 Ignition:0 Burner:0 Unknown:0</v>
      </c>
    </row>
    <row r="6958" spans="1:18" x14ac:dyDescent="0.25">
      <c r="A6958" s="12">
        <f t="shared" si="432"/>
        <v>44794.271975347219</v>
      </c>
      <c r="B6958" s="8" t="str">
        <f t="shared" si="433"/>
        <v>→</v>
      </c>
      <c r="C6958" s="10">
        <f t="shared" si="435"/>
        <v>59.207000000000001</v>
      </c>
      <c r="D6958" s="2">
        <v>1661027498670</v>
      </c>
      <c r="E6958" t="s">
        <v>0</v>
      </c>
      <c r="F6958" s="1">
        <v>8</v>
      </c>
      <c r="G6958" s="1">
        <v>21</v>
      </c>
      <c r="H6958" s="1">
        <v>31</v>
      </c>
      <c r="I6958" s="1">
        <v>7</v>
      </c>
      <c r="J6958" s="1">
        <v>6</v>
      </c>
      <c r="K6958" s="1" t="s">
        <v>41</v>
      </c>
      <c r="L6958" s="1">
        <v>6</v>
      </c>
      <c r="M6958" s="1" t="s">
        <v>42</v>
      </c>
      <c r="N6958" s="1">
        <v>35</v>
      </c>
      <c r="R6958" t="str">
        <f t="shared" si="434"/>
        <v>TIME 6:29 Sun</v>
      </c>
    </row>
    <row r="6959" spans="1:18" x14ac:dyDescent="0.25">
      <c r="A6959" s="12">
        <f t="shared" si="432"/>
        <v>44794.271976469907</v>
      </c>
      <c r="B6959" s="8" t="str">
        <f t="shared" si="433"/>
        <v>←</v>
      </c>
      <c r="C6959" s="10">
        <f t="shared" si="435"/>
        <v>9.7000000000000003E-2</v>
      </c>
      <c r="D6959" s="2">
        <v>1661027498767</v>
      </c>
      <c r="E6959" t="s">
        <v>0</v>
      </c>
      <c r="F6959" s="1">
        <v>5</v>
      </c>
      <c r="G6959" s="1">
        <v>31</v>
      </c>
      <c r="H6959" s="1">
        <v>21</v>
      </c>
      <c r="I6959" s="1" t="s">
        <v>7</v>
      </c>
      <c r="J6959" s="1">
        <v>3</v>
      </c>
      <c r="K6959" s="1" t="s">
        <v>8</v>
      </c>
      <c r="R6959" t="str">
        <f t="shared" si="434"/>
        <v>ACK</v>
      </c>
    </row>
    <row r="6960" spans="1:18" x14ac:dyDescent="0.25">
      <c r="A6960" s="12">
        <f t="shared" si="432"/>
        <v>44794.271977708333</v>
      </c>
      <c r="B6960" s="8" t="str">
        <f t="shared" si="433"/>
        <v>→</v>
      </c>
      <c r="C6960" s="10">
        <f t="shared" si="435"/>
        <v>0.107</v>
      </c>
      <c r="D6960" s="2">
        <v>1661027498874</v>
      </c>
      <c r="E6960" t="s">
        <v>0</v>
      </c>
      <c r="F6960" s="1">
        <v>5</v>
      </c>
      <c r="G6960" s="1">
        <v>21</v>
      </c>
      <c r="H6960" s="1">
        <v>31</v>
      </c>
      <c r="I6960" s="1">
        <v>8</v>
      </c>
      <c r="J6960" s="1" t="s">
        <v>16</v>
      </c>
      <c r="K6960" s="1" t="s">
        <v>75</v>
      </c>
      <c r="R6960" t="str">
        <f t="shared" si="434"/>
        <v>UNKNOWN 8</v>
      </c>
    </row>
    <row r="6961" spans="1:18" x14ac:dyDescent="0.25">
      <c r="A6961" s="12">
        <f t="shared" si="432"/>
        <v>44794.271978877317</v>
      </c>
      <c r="B6961" s="8" t="str">
        <f t="shared" si="433"/>
        <v>←</v>
      </c>
      <c r="C6961" s="10">
        <f t="shared" si="435"/>
        <v>0.10100000000000001</v>
      </c>
      <c r="D6961" s="2">
        <v>1661027498975</v>
      </c>
      <c r="E6961" t="s">
        <v>0</v>
      </c>
      <c r="F6961" s="1">
        <v>5</v>
      </c>
      <c r="G6961" s="1">
        <v>31</v>
      </c>
      <c r="H6961" s="1">
        <v>21</v>
      </c>
      <c r="I6961" s="1" t="s">
        <v>7</v>
      </c>
      <c r="J6961" s="1">
        <v>3</v>
      </c>
      <c r="K6961" s="1" t="s">
        <v>8</v>
      </c>
      <c r="R6961" t="str">
        <f t="shared" si="434"/>
        <v>ACK</v>
      </c>
    </row>
    <row r="6962" spans="1:18" x14ac:dyDescent="0.25">
      <c r="A6962" s="12">
        <f t="shared" si="432"/>
        <v>44794.271980162033</v>
      </c>
      <c r="B6962" s="8" t="str">
        <f t="shared" si="433"/>
        <v>→</v>
      </c>
      <c r="C6962" s="10">
        <f t="shared" si="435"/>
        <v>0.111</v>
      </c>
      <c r="D6962" s="2">
        <v>1661027499086</v>
      </c>
      <c r="E6962" t="s">
        <v>0</v>
      </c>
      <c r="F6962" s="1">
        <v>6</v>
      </c>
      <c r="G6962" s="1">
        <v>21</v>
      </c>
      <c r="H6962" s="1">
        <v>31</v>
      </c>
      <c r="I6962" s="1" t="s">
        <v>43</v>
      </c>
      <c r="J6962" s="1">
        <v>0</v>
      </c>
      <c r="K6962" s="1" t="s">
        <v>73</v>
      </c>
      <c r="L6962" s="1" t="s">
        <v>102</v>
      </c>
      <c r="R6962" t="str">
        <f t="shared" si="434"/>
        <v>FAN SPEED Fan:Off</v>
      </c>
    </row>
    <row r="6963" spans="1:18" x14ac:dyDescent="0.25">
      <c r="A6963" s="12">
        <f t="shared" si="432"/>
        <v>44794.271981377307</v>
      </c>
      <c r="B6963" s="8" t="str">
        <f t="shared" si="433"/>
        <v>←</v>
      </c>
      <c r="C6963" s="10">
        <f t="shared" si="435"/>
        <v>0.105</v>
      </c>
      <c r="D6963" s="2">
        <v>1661027499191</v>
      </c>
      <c r="E6963" t="s">
        <v>0</v>
      </c>
      <c r="F6963" s="1">
        <v>5</v>
      </c>
      <c r="G6963" s="1">
        <v>31</v>
      </c>
      <c r="H6963" s="1">
        <v>21</v>
      </c>
      <c r="I6963" s="1" t="s">
        <v>7</v>
      </c>
      <c r="J6963" s="1">
        <v>3</v>
      </c>
      <c r="K6963" s="1" t="s">
        <v>8</v>
      </c>
      <c r="R6963" t="str">
        <f t="shared" si="434"/>
        <v>ACK</v>
      </c>
    </row>
    <row r="6964" spans="1:18" x14ac:dyDescent="0.25">
      <c r="A6964" s="12">
        <f t="shared" si="432"/>
        <v>44794.271982407408</v>
      </c>
      <c r="B6964" s="8" t="str">
        <f t="shared" si="433"/>
        <v>→</v>
      </c>
      <c r="C6964" s="10">
        <f t="shared" si="435"/>
        <v>8.8999999999999996E-2</v>
      </c>
      <c r="D6964" s="2">
        <v>1661027499280</v>
      </c>
      <c r="E6964" t="s">
        <v>0</v>
      </c>
      <c r="F6964" s="1">
        <v>5</v>
      </c>
      <c r="G6964" s="1">
        <v>21</v>
      </c>
      <c r="H6964" s="1">
        <v>31</v>
      </c>
      <c r="I6964" s="1">
        <v>6</v>
      </c>
      <c r="J6964" s="1">
        <v>60</v>
      </c>
      <c r="K6964" s="1">
        <v>83</v>
      </c>
      <c r="R6964" t="str">
        <f t="shared" si="434"/>
        <v>FURNACE STATUS REQUEST</v>
      </c>
    </row>
    <row r="6965" spans="1:18" x14ac:dyDescent="0.25">
      <c r="A6965" s="12">
        <f t="shared" si="432"/>
        <v>44794.271984143517</v>
      </c>
      <c r="B6965" s="8" t="str">
        <f t="shared" si="433"/>
        <v>←</v>
      </c>
      <c r="C6965" s="10">
        <f t="shared" si="435"/>
        <v>0.15</v>
      </c>
      <c r="D6965" s="2">
        <v>1661027499430</v>
      </c>
      <c r="E6965" t="s">
        <v>0</v>
      </c>
      <c r="F6965" s="1">
        <v>9</v>
      </c>
      <c r="G6965" s="1">
        <v>31</v>
      </c>
      <c r="H6965" s="1">
        <v>21</v>
      </c>
      <c r="I6965" s="1" t="s">
        <v>1</v>
      </c>
      <c r="J6965" s="1">
        <v>0</v>
      </c>
      <c r="K6965" s="1">
        <v>0</v>
      </c>
      <c r="L6965" s="1">
        <v>0</v>
      </c>
      <c r="M6965" s="1">
        <v>0</v>
      </c>
      <c r="N6965" s="1" t="s">
        <v>26</v>
      </c>
      <c r="O6965" s="1" t="s">
        <v>27</v>
      </c>
      <c r="R6965" t="str">
        <f t="shared" si="434"/>
        <v>FURNACE STATUS RESPONSE Fan:0 Ignition:0 Burner:0 Unknown:0</v>
      </c>
    </row>
    <row r="6966" spans="1:18" x14ac:dyDescent="0.25">
      <c r="A6966" s="12">
        <f t="shared" si="432"/>
        <v>44794.272670011567</v>
      </c>
      <c r="B6966" s="8" t="str">
        <f t="shared" si="433"/>
        <v>→</v>
      </c>
      <c r="C6966" s="10">
        <f t="shared" si="435"/>
        <v>59.259</v>
      </c>
      <c r="D6966" s="2">
        <v>1661027558689</v>
      </c>
      <c r="E6966" t="s">
        <v>0</v>
      </c>
      <c r="F6966" s="1">
        <v>8</v>
      </c>
      <c r="G6966" s="1">
        <v>21</v>
      </c>
      <c r="H6966" s="1">
        <v>31</v>
      </c>
      <c r="I6966" s="1">
        <v>7</v>
      </c>
      <c r="J6966" s="1">
        <v>6</v>
      </c>
      <c r="K6966" s="1" t="s">
        <v>43</v>
      </c>
      <c r="L6966" s="1">
        <v>6</v>
      </c>
      <c r="M6966" s="1" t="s">
        <v>44</v>
      </c>
      <c r="N6966" s="1">
        <v>35</v>
      </c>
      <c r="R6966" t="str">
        <f t="shared" si="434"/>
        <v>TIME 6:30 Sun</v>
      </c>
    </row>
    <row r="6967" spans="1:18" x14ac:dyDescent="0.25">
      <c r="A6967" s="12">
        <f t="shared" si="432"/>
        <v>44794.272671145831</v>
      </c>
      <c r="B6967" s="8" t="str">
        <f t="shared" si="433"/>
        <v>←</v>
      </c>
      <c r="C6967" s="10">
        <f t="shared" si="435"/>
        <v>9.8000000000000004E-2</v>
      </c>
      <c r="D6967" s="2">
        <v>1661027558787</v>
      </c>
      <c r="E6967" t="s">
        <v>0</v>
      </c>
      <c r="F6967" s="1">
        <v>5</v>
      </c>
      <c r="G6967" s="1">
        <v>31</v>
      </c>
      <c r="H6967" s="1">
        <v>21</v>
      </c>
      <c r="I6967" s="1" t="s">
        <v>7</v>
      </c>
      <c r="J6967" s="1">
        <v>3</v>
      </c>
      <c r="K6967" s="1" t="s">
        <v>8</v>
      </c>
      <c r="R6967" t="str">
        <f t="shared" si="434"/>
        <v>ACK</v>
      </c>
    </row>
    <row r="6968" spans="1:18" x14ac:dyDescent="0.25">
      <c r="A6968" s="12">
        <f t="shared" si="432"/>
        <v>44794.272672395826</v>
      </c>
      <c r="B6968" s="8" t="str">
        <f t="shared" si="433"/>
        <v>→</v>
      </c>
      <c r="C6968" s="10">
        <f t="shared" si="435"/>
        <v>0.108</v>
      </c>
      <c r="D6968" s="2">
        <v>1661027558895</v>
      </c>
      <c r="E6968" t="s">
        <v>0</v>
      </c>
      <c r="F6968" s="1">
        <v>5</v>
      </c>
      <c r="G6968" s="1">
        <v>21</v>
      </c>
      <c r="H6968" s="1">
        <v>31</v>
      </c>
      <c r="I6968" s="1">
        <v>8</v>
      </c>
      <c r="J6968" s="1" t="s">
        <v>16</v>
      </c>
      <c r="K6968" s="1" t="s">
        <v>75</v>
      </c>
      <c r="R6968" t="str">
        <f t="shared" si="434"/>
        <v>UNKNOWN 8</v>
      </c>
    </row>
    <row r="6969" spans="1:18" x14ac:dyDescent="0.25">
      <c r="A6969" s="12">
        <f t="shared" si="432"/>
        <v>44794.272673877313</v>
      </c>
      <c r="B6969" s="8" t="str">
        <f t="shared" si="433"/>
        <v>←</v>
      </c>
      <c r="C6969" s="10">
        <f t="shared" si="435"/>
        <v>0.128</v>
      </c>
      <c r="D6969" s="2">
        <v>1661027559023</v>
      </c>
      <c r="E6969" t="s">
        <v>0</v>
      </c>
      <c r="F6969" s="1">
        <v>5</v>
      </c>
      <c r="G6969" s="1">
        <v>31</v>
      </c>
      <c r="H6969" s="1">
        <v>21</v>
      </c>
      <c r="I6969" s="1" t="s">
        <v>7</v>
      </c>
      <c r="J6969" s="1">
        <v>3</v>
      </c>
      <c r="K6969" s="1" t="s">
        <v>8</v>
      </c>
      <c r="R6969" t="str">
        <f t="shared" si="434"/>
        <v>ACK</v>
      </c>
    </row>
    <row r="6970" spans="1:18" x14ac:dyDescent="0.25">
      <c r="A6970" s="12">
        <f t="shared" si="432"/>
        <v>44794.272675300926</v>
      </c>
      <c r="B6970" s="8" t="str">
        <f t="shared" si="433"/>
        <v>→</v>
      </c>
      <c r="C6970" s="10">
        <f t="shared" si="435"/>
        <v>0.123</v>
      </c>
      <c r="D6970" s="2">
        <v>1661027559146</v>
      </c>
      <c r="E6970" t="s">
        <v>0</v>
      </c>
      <c r="F6970" s="1">
        <v>6</v>
      </c>
      <c r="G6970" s="1">
        <v>21</v>
      </c>
      <c r="H6970" s="1">
        <v>31</v>
      </c>
      <c r="I6970" s="1" t="s">
        <v>43</v>
      </c>
      <c r="J6970" s="1">
        <v>0</v>
      </c>
      <c r="K6970" s="1" t="s">
        <v>73</v>
      </c>
      <c r="L6970" s="1" t="s">
        <v>102</v>
      </c>
      <c r="R6970" t="str">
        <f t="shared" si="434"/>
        <v>FAN SPEED Fan:Off</v>
      </c>
    </row>
    <row r="6971" spans="1:18" x14ac:dyDescent="0.25">
      <c r="A6971" s="12">
        <f t="shared" si="432"/>
        <v>44794.272676354165</v>
      </c>
      <c r="B6971" s="8" t="str">
        <f t="shared" si="433"/>
        <v>←</v>
      </c>
      <c r="C6971" s="10">
        <f t="shared" si="435"/>
        <v>9.0999999999999998E-2</v>
      </c>
      <c r="D6971" s="2">
        <v>1661027559237</v>
      </c>
      <c r="E6971" t="s">
        <v>0</v>
      </c>
      <c r="F6971" s="1">
        <v>5</v>
      </c>
      <c r="G6971" s="1">
        <v>31</v>
      </c>
      <c r="H6971" s="1">
        <v>21</v>
      </c>
      <c r="I6971" s="1" t="s">
        <v>7</v>
      </c>
      <c r="J6971" s="1">
        <v>3</v>
      </c>
      <c r="K6971" s="1" t="s">
        <v>8</v>
      </c>
      <c r="R6971" t="str">
        <f t="shared" si="434"/>
        <v>ACK</v>
      </c>
    </row>
    <row r="6972" spans="1:18" x14ac:dyDescent="0.25">
      <c r="A6972" s="12">
        <f t="shared" si="432"/>
        <v>44794.272677337962</v>
      </c>
      <c r="B6972" s="8" t="str">
        <f t="shared" si="433"/>
        <v>→</v>
      </c>
      <c r="C6972" s="10">
        <f t="shared" si="435"/>
        <v>8.5000000000000006E-2</v>
      </c>
      <c r="D6972" s="2">
        <v>1661027559322</v>
      </c>
      <c r="E6972" t="s">
        <v>0</v>
      </c>
      <c r="F6972" s="1">
        <v>5</v>
      </c>
      <c r="G6972" s="1">
        <v>21</v>
      </c>
      <c r="H6972" s="1">
        <v>31</v>
      </c>
      <c r="I6972" s="1">
        <v>6</v>
      </c>
      <c r="J6972" s="1">
        <v>60</v>
      </c>
      <c r="K6972" s="1">
        <v>83</v>
      </c>
      <c r="R6972" t="str">
        <f t="shared" si="434"/>
        <v>FURNACE STATUS REQUEST</v>
      </c>
    </row>
    <row r="6973" spans="1:18" x14ac:dyDescent="0.25">
      <c r="A6973" s="12">
        <f t="shared" si="432"/>
        <v>44794.272679178241</v>
      </c>
      <c r="B6973" s="8" t="str">
        <f t="shared" si="433"/>
        <v>←</v>
      </c>
      <c r="C6973" s="10">
        <f t="shared" si="435"/>
        <v>0.159</v>
      </c>
      <c r="D6973" s="2">
        <v>1661027559481</v>
      </c>
      <c r="E6973" t="s">
        <v>0</v>
      </c>
      <c r="F6973" s="1">
        <v>9</v>
      </c>
      <c r="G6973" s="1">
        <v>31</v>
      </c>
      <c r="H6973" s="1">
        <v>21</v>
      </c>
      <c r="I6973" s="1" t="s">
        <v>1</v>
      </c>
      <c r="J6973" s="1">
        <v>0</v>
      </c>
      <c r="K6973" s="1">
        <v>0</v>
      </c>
      <c r="L6973" s="1">
        <v>0</v>
      </c>
      <c r="M6973" s="1">
        <v>0</v>
      </c>
      <c r="N6973" s="1" t="s">
        <v>26</v>
      </c>
      <c r="O6973" s="1" t="s">
        <v>27</v>
      </c>
      <c r="R6973" t="str">
        <f t="shared" si="434"/>
        <v>FURNACE STATUS RESPONSE Fan:0 Ignition:0 Burner:0 Unknown:0</v>
      </c>
    </row>
    <row r="6974" spans="1:18" x14ac:dyDescent="0.25">
      <c r="A6974" s="12">
        <f t="shared" si="432"/>
        <v>44794.273364513887</v>
      </c>
      <c r="B6974" s="8" t="str">
        <f t="shared" si="433"/>
        <v>→</v>
      </c>
      <c r="C6974" s="10">
        <f t="shared" si="435"/>
        <v>59.213000000000001</v>
      </c>
      <c r="D6974" s="2">
        <v>1661027618694</v>
      </c>
      <c r="E6974" t="s">
        <v>0</v>
      </c>
      <c r="F6974" s="1">
        <v>8</v>
      </c>
      <c r="G6974" s="1">
        <v>21</v>
      </c>
      <c r="H6974" s="1">
        <v>31</v>
      </c>
      <c r="I6974" s="1">
        <v>7</v>
      </c>
      <c r="J6974" s="1">
        <v>6</v>
      </c>
      <c r="K6974" s="1" t="s">
        <v>45</v>
      </c>
      <c r="L6974" s="1">
        <v>6</v>
      </c>
      <c r="M6974" s="1">
        <v>56</v>
      </c>
      <c r="N6974" s="1">
        <v>36</v>
      </c>
      <c r="R6974" t="str">
        <f t="shared" si="434"/>
        <v>TIME 6:31 Sun</v>
      </c>
    </row>
    <row r="6975" spans="1:18" x14ac:dyDescent="0.25">
      <c r="A6975" s="12">
        <f t="shared" si="432"/>
        <v>44794.273365740737</v>
      </c>
      <c r="B6975" s="8" t="str">
        <f t="shared" si="433"/>
        <v>←</v>
      </c>
      <c r="C6975" s="10">
        <f t="shared" si="435"/>
        <v>0.106</v>
      </c>
      <c r="D6975" s="2">
        <v>1661027618800</v>
      </c>
      <c r="E6975" t="s">
        <v>0</v>
      </c>
      <c r="F6975" s="1">
        <v>5</v>
      </c>
      <c r="G6975" s="1">
        <v>31</v>
      </c>
      <c r="H6975" s="1">
        <v>21</v>
      </c>
      <c r="I6975" s="1" t="s">
        <v>7</v>
      </c>
      <c r="J6975" s="1">
        <v>3</v>
      </c>
      <c r="K6975" s="1" t="s">
        <v>8</v>
      </c>
      <c r="R6975" t="str">
        <f t="shared" si="434"/>
        <v>ACK</v>
      </c>
    </row>
    <row r="6976" spans="1:18" x14ac:dyDescent="0.25">
      <c r="A6976" s="12">
        <f t="shared" si="432"/>
        <v>44794.273367106478</v>
      </c>
      <c r="B6976" s="8" t="str">
        <f t="shared" si="433"/>
        <v>→</v>
      </c>
      <c r="C6976" s="10">
        <f t="shared" si="435"/>
        <v>0.11799999999999999</v>
      </c>
      <c r="D6976" s="2">
        <v>1661027618918</v>
      </c>
      <c r="E6976" t="s">
        <v>0</v>
      </c>
      <c r="F6976" s="1">
        <v>5</v>
      </c>
      <c r="G6976" s="1">
        <v>21</v>
      </c>
      <c r="H6976" s="1">
        <v>31</v>
      </c>
      <c r="I6976" s="1">
        <v>8</v>
      </c>
      <c r="J6976" s="1" t="s">
        <v>16</v>
      </c>
      <c r="K6976" s="1" t="s">
        <v>75</v>
      </c>
      <c r="R6976" t="str">
        <f t="shared" si="434"/>
        <v>UNKNOWN 8</v>
      </c>
    </row>
    <row r="6977" spans="1:18" x14ac:dyDescent="0.25">
      <c r="A6977" s="12">
        <f t="shared" si="432"/>
        <v>44794.273368287038</v>
      </c>
      <c r="B6977" s="8" t="str">
        <f t="shared" si="433"/>
        <v>←</v>
      </c>
      <c r="C6977" s="10">
        <f t="shared" si="435"/>
        <v>0.10199999999999999</v>
      </c>
      <c r="D6977" s="2">
        <v>1661027619020</v>
      </c>
      <c r="E6977" t="s">
        <v>0</v>
      </c>
      <c r="F6977" s="1">
        <v>5</v>
      </c>
      <c r="G6977" s="1">
        <v>31</v>
      </c>
      <c r="H6977" s="1">
        <v>21</v>
      </c>
      <c r="I6977" s="1" t="s">
        <v>7</v>
      </c>
      <c r="J6977" s="1">
        <v>3</v>
      </c>
      <c r="K6977" s="1" t="s">
        <v>8</v>
      </c>
      <c r="R6977" t="str">
        <f t="shared" si="434"/>
        <v>ACK</v>
      </c>
    </row>
    <row r="6978" spans="1:18" x14ac:dyDescent="0.25">
      <c r="A6978" s="12">
        <f t="shared" si="432"/>
        <v>44794.273369525465</v>
      </c>
      <c r="B6978" s="8" t="str">
        <f t="shared" si="433"/>
        <v>→</v>
      </c>
      <c r="C6978" s="10">
        <f t="shared" si="435"/>
        <v>0.107</v>
      </c>
      <c r="D6978" s="2">
        <v>1661027619127</v>
      </c>
      <c r="E6978" t="s">
        <v>0</v>
      </c>
      <c r="F6978" s="1">
        <v>6</v>
      </c>
      <c r="G6978" s="1">
        <v>21</v>
      </c>
      <c r="H6978" s="1">
        <v>31</v>
      </c>
      <c r="I6978" s="1" t="s">
        <v>43</v>
      </c>
      <c r="J6978" s="1">
        <v>0</v>
      </c>
      <c r="K6978" s="1" t="s">
        <v>73</v>
      </c>
      <c r="L6978" s="1" t="s">
        <v>102</v>
      </c>
      <c r="R6978" t="str">
        <f t="shared" si="434"/>
        <v>FAN SPEED Fan:Off</v>
      </c>
    </row>
    <row r="6979" spans="1:18" x14ac:dyDescent="0.25">
      <c r="A6979" s="12">
        <f t="shared" ref="A6979:A7042" si="436">IF(ISNUMBER(D6979),D6979/(1000*60*60*24)+25569+10/24,"")</f>
        <v>44794.273370833333</v>
      </c>
      <c r="B6979" s="8" t="str">
        <f t="shared" ref="B6979:B7042" si="437">IF(ISNUMBER(D6979),IF(AND(G6979=21,H6979=31),"→",IF(AND(G6979=31,H6979=21),"←",IF(AND(G6979=21,H6979=0),"→→","Error"))),"")</f>
        <v>←</v>
      </c>
      <c r="C6979" s="10">
        <f t="shared" si="435"/>
        <v>0.113</v>
      </c>
      <c r="D6979" s="2">
        <v>1661027619240</v>
      </c>
      <c r="E6979" t="s">
        <v>0</v>
      </c>
      <c r="F6979" s="1">
        <v>5</v>
      </c>
      <c r="G6979" s="1">
        <v>31</v>
      </c>
      <c r="H6979" s="1">
        <v>21</v>
      </c>
      <c r="I6979" s="1" t="s">
        <v>7</v>
      </c>
      <c r="J6979" s="1">
        <v>3</v>
      </c>
      <c r="K6979" s="1" t="s">
        <v>8</v>
      </c>
      <c r="R6979" t="str">
        <f t="shared" ref="R6979:R7042" si="438">DECODEPACKET(E6979)</f>
        <v>ACK</v>
      </c>
    </row>
    <row r="6980" spans="1:18" x14ac:dyDescent="0.25">
      <c r="A6980" s="12">
        <f t="shared" si="436"/>
        <v>44794.273371793977</v>
      </c>
      <c r="B6980" s="8" t="str">
        <f t="shared" si="437"/>
        <v>→</v>
      </c>
      <c r="C6980" s="10">
        <f t="shared" ref="C6980:C7043" si="439">IF(AND(ISNUMBER(D6979), ISNUMBER(D6980)),(D6980-D6979)/1000,"")</f>
        <v>8.3000000000000004E-2</v>
      </c>
      <c r="D6980" s="2">
        <v>1661027619323</v>
      </c>
      <c r="E6980" t="s">
        <v>0</v>
      </c>
      <c r="F6980" s="1">
        <v>5</v>
      </c>
      <c r="G6980" s="1">
        <v>21</v>
      </c>
      <c r="H6980" s="1">
        <v>31</v>
      </c>
      <c r="I6980" s="1">
        <v>6</v>
      </c>
      <c r="J6980" s="1">
        <v>60</v>
      </c>
      <c r="K6980" s="1">
        <v>83</v>
      </c>
      <c r="R6980" t="str">
        <f t="shared" si="438"/>
        <v>FURNACE STATUS REQUEST</v>
      </c>
    </row>
    <row r="6981" spans="1:18" x14ac:dyDescent="0.25">
      <c r="A6981" s="12">
        <f t="shared" si="436"/>
        <v>44794.273373807868</v>
      </c>
      <c r="B6981" s="8" t="str">
        <f t="shared" si="437"/>
        <v>←</v>
      </c>
      <c r="C6981" s="10">
        <f t="shared" si="439"/>
        <v>0.17399999999999999</v>
      </c>
      <c r="D6981" s="2">
        <v>1661027619497</v>
      </c>
      <c r="E6981" t="s">
        <v>0</v>
      </c>
      <c r="F6981" s="1">
        <v>9</v>
      </c>
      <c r="G6981" s="1">
        <v>31</v>
      </c>
      <c r="H6981" s="1">
        <v>21</v>
      </c>
      <c r="I6981" s="1" t="s">
        <v>1</v>
      </c>
      <c r="J6981" s="1">
        <v>0</v>
      </c>
      <c r="K6981" s="1">
        <v>0</v>
      </c>
      <c r="L6981" s="1">
        <v>0</v>
      </c>
      <c r="M6981" s="1">
        <v>0</v>
      </c>
      <c r="N6981" s="1" t="s">
        <v>26</v>
      </c>
      <c r="O6981" s="1" t="s">
        <v>27</v>
      </c>
      <c r="R6981" t="str">
        <f t="shared" si="438"/>
        <v>FURNACE STATUS RESPONSE Fan:0 Ignition:0 Burner:0 Unknown:0</v>
      </c>
    </row>
    <row r="6982" spans="1:18" x14ac:dyDescent="0.25">
      <c r="A6982" s="12">
        <f t="shared" si="436"/>
        <v>44794.274058969902</v>
      </c>
      <c r="B6982" s="8" t="str">
        <f t="shared" si="437"/>
        <v>→</v>
      </c>
      <c r="C6982" s="10">
        <f t="shared" si="439"/>
        <v>59.198</v>
      </c>
      <c r="D6982" s="2">
        <v>1661027678695</v>
      </c>
      <c r="E6982" t="s">
        <v>0</v>
      </c>
      <c r="F6982" s="1">
        <v>8</v>
      </c>
      <c r="G6982" s="1">
        <v>21</v>
      </c>
      <c r="H6982" s="1">
        <v>31</v>
      </c>
      <c r="I6982" s="1">
        <v>7</v>
      </c>
      <c r="J6982" s="1">
        <v>6</v>
      </c>
      <c r="K6982" s="1">
        <v>20</v>
      </c>
      <c r="L6982" s="1">
        <v>6</v>
      </c>
      <c r="M6982" s="1" t="s">
        <v>46</v>
      </c>
      <c r="N6982" s="1">
        <v>36</v>
      </c>
      <c r="R6982" t="str">
        <f t="shared" si="438"/>
        <v>TIME 6:32 Sun</v>
      </c>
    </row>
    <row r="6983" spans="1:18" x14ac:dyDescent="0.25">
      <c r="A6983" s="12">
        <f t="shared" si="436"/>
        <v>44794.27406009259</v>
      </c>
      <c r="B6983" s="8" t="str">
        <f t="shared" si="437"/>
        <v>←</v>
      </c>
      <c r="C6983" s="10">
        <f t="shared" si="439"/>
        <v>9.7000000000000003E-2</v>
      </c>
      <c r="D6983" s="2">
        <v>1661027678792</v>
      </c>
      <c r="E6983" t="s">
        <v>0</v>
      </c>
      <c r="F6983" s="1">
        <v>5</v>
      </c>
      <c r="G6983" s="1">
        <v>31</v>
      </c>
      <c r="H6983" s="1">
        <v>21</v>
      </c>
      <c r="I6983" s="1" t="s">
        <v>7</v>
      </c>
      <c r="J6983" s="1">
        <v>3</v>
      </c>
      <c r="K6983" s="1" t="s">
        <v>8</v>
      </c>
      <c r="R6983" t="str">
        <f t="shared" si="438"/>
        <v>ACK</v>
      </c>
    </row>
    <row r="6984" spans="1:18" x14ac:dyDescent="0.25">
      <c r="A6984" s="12">
        <f t="shared" si="436"/>
        <v>44794.274061446755</v>
      </c>
      <c r="B6984" s="8" t="str">
        <f t="shared" si="437"/>
        <v>→</v>
      </c>
      <c r="C6984" s="10">
        <f t="shared" si="439"/>
        <v>0.11700000000000001</v>
      </c>
      <c r="D6984" s="2">
        <v>1661027678909</v>
      </c>
      <c r="E6984" t="s">
        <v>0</v>
      </c>
      <c r="F6984" s="1">
        <v>5</v>
      </c>
      <c r="G6984" s="1">
        <v>21</v>
      </c>
      <c r="H6984" s="1">
        <v>31</v>
      </c>
      <c r="I6984" s="1">
        <v>8</v>
      </c>
      <c r="J6984" s="1" t="s">
        <v>16</v>
      </c>
      <c r="K6984" s="1" t="s">
        <v>75</v>
      </c>
      <c r="R6984" t="str">
        <f t="shared" si="438"/>
        <v>UNKNOWN 8</v>
      </c>
    </row>
    <row r="6985" spans="1:18" x14ac:dyDescent="0.25">
      <c r="A6985" s="12">
        <f t="shared" si="436"/>
        <v>44794.274062870369</v>
      </c>
      <c r="B6985" s="8" t="str">
        <f t="shared" si="437"/>
        <v>←</v>
      </c>
      <c r="C6985" s="10">
        <f t="shared" si="439"/>
        <v>0.123</v>
      </c>
      <c r="D6985" s="2">
        <v>1661027679032</v>
      </c>
      <c r="E6985" t="s">
        <v>0</v>
      </c>
      <c r="F6985" s="1">
        <v>5</v>
      </c>
      <c r="G6985" s="1">
        <v>31</v>
      </c>
      <c r="H6985" s="1">
        <v>21</v>
      </c>
      <c r="I6985" s="1" t="s">
        <v>7</v>
      </c>
      <c r="J6985" s="1">
        <v>3</v>
      </c>
      <c r="K6985" s="1" t="s">
        <v>8</v>
      </c>
      <c r="R6985" t="str">
        <f t="shared" si="438"/>
        <v>ACK</v>
      </c>
    </row>
    <row r="6986" spans="1:18" x14ac:dyDescent="0.25">
      <c r="A6986" s="12">
        <f t="shared" si="436"/>
        <v>44794.274064189813</v>
      </c>
      <c r="B6986" s="8" t="str">
        <f t="shared" si="437"/>
        <v>→</v>
      </c>
      <c r="C6986" s="10">
        <f t="shared" si="439"/>
        <v>0.114</v>
      </c>
      <c r="D6986" s="2">
        <v>1661027679146</v>
      </c>
      <c r="E6986" t="s">
        <v>0</v>
      </c>
      <c r="F6986" s="1">
        <v>6</v>
      </c>
      <c r="G6986" s="1">
        <v>21</v>
      </c>
      <c r="H6986" s="1">
        <v>31</v>
      </c>
      <c r="I6986" s="1" t="s">
        <v>43</v>
      </c>
      <c r="J6986" s="1">
        <v>0</v>
      </c>
      <c r="K6986" s="1" t="s">
        <v>73</v>
      </c>
      <c r="L6986" s="1" t="s">
        <v>102</v>
      </c>
      <c r="R6986" t="str">
        <f t="shared" si="438"/>
        <v>FAN SPEED Fan:Off</v>
      </c>
    </row>
    <row r="6987" spans="1:18" x14ac:dyDescent="0.25">
      <c r="A6987" s="12">
        <f t="shared" si="436"/>
        <v>44794.27406560185</v>
      </c>
      <c r="B6987" s="8" t="str">
        <f t="shared" si="437"/>
        <v>←</v>
      </c>
      <c r="C6987" s="10">
        <f t="shared" si="439"/>
        <v>0.122</v>
      </c>
      <c r="D6987" s="2">
        <v>1661027679268</v>
      </c>
      <c r="E6987" t="s">
        <v>0</v>
      </c>
      <c r="F6987" s="1">
        <v>5</v>
      </c>
      <c r="G6987" s="1">
        <v>31</v>
      </c>
      <c r="H6987" s="1">
        <v>21</v>
      </c>
      <c r="I6987" s="1" t="s">
        <v>7</v>
      </c>
      <c r="J6987" s="1">
        <v>3</v>
      </c>
      <c r="K6987" s="1" t="s">
        <v>8</v>
      </c>
      <c r="R6987" t="str">
        <f t="shared" si="438"/>
        <v>ACK</v>
      </c>
    </row>
    <row r="6988" spans="1:18" x14ac:dyDescent="0.25">
      <c r="A6988" s="12">
        <f t="shared" si="436"/>
        <v>44794.274066655089</v>
      </c>
      <c r="B6988" s="8" t="str">
        <f t="shared" si="437"/>
        <v>→</v>
      </c>
      <c r="C6988" s="10">
        <f t="shared" si="439"/>
        <v>9.0999999999999998E-2</v>
      </c>
      <c r="D6988" s="2">
        <v>1661027679359</v>
      </c>
      <c r="E6988" t="s">
        <v>0</v>
      </c>
      <c r="F6988" s="1">
        <v>5</v>
      </c>
      <c r="G6988" s="1">
        <v>21</v>
      </c>
      <c r="H6988" s="1">
        <v>31</v>
      </c>
      <c r="I6988" s="1">
        <v>6</v>
      </c>
      <c r="J6988" s="1">
        <v>60</v>
      </c>
      <c r="K6988" s="1">
        <v>83</v>
      </c>
      <c r="R6988" t="str">
        <f t="shared" si="438"/>
        <v>FURNACE STATUS REQUEST</v>
      </c>
    </row>
    <row r="6989" spans="1:18" x14ac:dyDescent="0.25">
      <c r="A6989" s="12">
        <f t="shared" si="436"/>
        <v>44794.27406859953</v>
      </c>
      <c r="B6989" s="8" t="str">
        <f t="shared" si="437"/>
        <v>←</v>
      </c>
      <c r="C6989" s="10">
        <f t="shared" si="439"/>
        <v>0.16800000000000001</v>
      </c>
      <c r="D6989" s="2">
        <v>1661027679527</v>
      </c>
      <c r="E6989" t="s">
        <v>0</v>
      </c>
      <c r="F6989" s="1">
        <v>9</v>
      </c>
      <c r="G6989" s="1">
        <v>31</v>
      </c>
      <c r="H6989" s="1">
        <v>21</v>
      </c>
      <c r="I6989" s="1" t="s">
        <v>1</v>
      </c>
      <c r="J6989" s="1">
        <v>0</v>
      </c>
      <c r="K6989" s="1">
        <v>0</v>
      </c>
      <c r="L6989" s="1">
        <v>0</v>
      </c>
      <c r="M6989" s="1">
        <v>0</v>
      </c>
      <c r="N6989" s="1" t="s">
        <v>26</v>
      </c>
      <c r="O6989" s="1" t="s">
        <v>27</v>
      </c>
      <c r="R6989" t="str">
        <f t="shared" si="438"/>
        <v>FURNACE STATUS RESPONSE Fan:0 Ignition:0 Burner:0 Unknown:0</v>
      </c>
    </row>
    <row r="6990" spans="1:18" x14ac:dyDescent="0.25">
      <c r="A6990" s="12">
        <f t="shared" si="436"/>
        <v>44794.274753321755</v>
      </c>
      <c r="B6990" s="8" t="str">
        <f t="shared" si="437"/>
        <v>→</v>
      </c>
      <c r="C6990" s="10">
        <f t="shared" si="439"/>
        <v>59.16</v>
      </c>
      <c r="D6990" s="2">
        <v>1661027738687</v>
      </c>
      <c r="E6990" t="s">
        <v>0</v>
      </c>
      <c r="F6990" s="1">
        <v>8</v>
      </c>
      <c r="G6990" s="1">
        <v>21</v>
      </c>
      <c r="H6990" s="1">
        <v>31</v>
      </c>
      <c r="I6990" s="1">
        <v>7</v>
      </c>
      <c r="J6990" s="1">
        <v>6</v>
      </c>
      <c r="K6990" s="1">
        <v>21</v>
      </c>
      <c r="L6990" s="1">
        <v>6</v>
      </c>
      <c r="M6990" s="1">
        <v>52</v>
      </c>
      <c r="N6990" s="1">
        <v>35</v>
      </c>
      <c r="R6990" t="str">
        <f t="shared" si="438"/>
        <v>TIME 6:33 Sun</v>
      </c>
    </row>
    <row r="6991" spans="1:18" x14ac:dyDescent="0.25">
      <c r="A6991" s="12">
        <f t="shared" si="436"/>
        <v>44794.274754456019</v>
      </c>
      <c r="B6991" s="8" t="str">
        <f t="shared" si="437"/>
        <v>←</v>
      </c>
      <c r="C6991" s="10">
        <f t="shared" si="439"/>
        <v>9.8000000000000004E-2</v>
      </c>
      <c r="D6991" s="2">
        <v>1661027738785</v>
      </c>
      <c r="E6991" t="s">
        <v>0</v>
      </c>
      <c r="F6991" s="1">
        <v>5</v>
      </c>
      <c r="G6991" s="1">
        <v>31</v>
      </c>
      <c r="H6991" s="1">
        <v>21</v>
      </c>
      <c r="I6991" s="1" t="s">
        <v>7</v>
      </c>
      <c r="J6991" s="1">
        <v>3</v>
      </c>
      <c r="K6991" s="1" t="s">
        <v>8</v>
      </c>
      <c r="R6991" t="str">
        <f t="shared" si="438"/>
        <v>ACK</v>
      </c>
    </row>
    <row r="6992" spans="1:18" x14ac:dyDescent="0.25">
      <c r="A6992" s="12">
        <f t="shared" si="436"/>
        <v>44794.274755775456</v>
      </c>
      <c r="B6992" s="8" t="str">
        <f t="shared" si="437"/>
        <v>→</v>
      </c>
      <c r="C6992" s="10">
        <f t="shared" si="439"/>
        <v>0.114</v>
      </c>
      <c r="D6992" s="2">
        <v>1661027738899</v>
      </c>
      <c r="E6992" t="s">
        <v>0</v>
      </c>
      <c r="F6992" s="1">
        <v>5</v>
      </c>
      <c r="G6992" s="1">
        <v>21</v>
      </c>
      <c r="H6992" s="1">
        <v>31</v>
      </c>
      <c r="I6992" s="1">
        <v>8</v>
      </c>
      <c r="J6992" s="1" t="s">
        <v>16</v>
      </c>
      <c r="K6992" s="1" t="s">
        <v>75</v>
      </c>
      <c r="R6992" t="str">
        <f t="shared" si="438"/>
        <v>UNKNOWN 8</v>
      </c>
    </row>
    <row r="6993" spans="1:18" x14ac:dyDescent="0.25">
      <c r="A6993" s="12">
        <f t="shared" si="436"/>
        <v>44794.274757025465</v>
      </c>
      <c r="B6993" s="8" t="str">
        <f t="shared" si="437"/>
        <v>←</v>
      </c>
      <c r="C6993" s="10">
        <f t="shared" si="439"/>
        <v>0.108</v>
      </c>
      <c r="D6993" s="2">
        <v>1661027739007</v>
      </c>
      <c r="E6993" t="s">
        <v>0</v>
      </c>
      <c r="F6993" s="1">
        <v>5</v>
      </c>
      <c r="G6993" s="1">
        <v>31</v>
      </c>
      <c r="H6993" s="1">
        <v>21</v>
      </c>
      <c r="I6993" s="1" t="s">
        <v>7</v>
      </c>
      <c r="J6993" s="1">
        <v>3</v>
      </c>
      <c r="K6993" s="1" t="s">
        <v>8</v>
      </c>
      <c r="R6993" t="str">
        <f t="shared" si="438"/>
        <v>ACK</v>
      </c>
    </row>
    <row r="6994" spans="1:18" x14ac:dyDescent="0.25">
      <c r="A6994" s="12">
        <f t="shared" si="436"/>
        <v>44794.274758113424</v>
      </c>
      <c r="B6994" s="8" t="str">
        <f t="shared" si="437"/>
        <v>→</v>
      </c>
      <c r="C6994" s="10">
        <f t="shared" si="439"/>
        <v>9.4E-2</v>
      </c>
      <c r="D6994" s="2">
        <v>1661027739101</v>
      </c>
      <c r="E6994" t="s">
        <v>0</v>
      </c>
      <c r="F6994" s="1">
        <v>6</v>
      </c>
      <c r="G6994" s="1">
        <v>21</v>
      </c>
      <c r="H6994" s="1">
        <v>31</v>
      </c>
      <c r="I6994" s="1" t="s">
        <v>43</v>
      </c>
      <c r="J6994" s="1">
        <v>0</v>
      </c>
      <c r="K6994" s="1" t="s">
        <v>73</v>
      </c>
      <c r="L6994" s="1" t="s">
        <v>102</v>
      </c>
      <c r="R6994" t="str">
        <f t="shared" si="438"/>
        <v>FAN SPEED Fan:Off</v>
      </c>
    </row>
    <row r="6995" spans="1:18" x14ac:dyDescent="0.25">
      <c r="A6995" s="12">
        <f t="shared" si="436"/>
        <v>44794.274759386572</v>
      </c>
      <c r="B6995" s="8" t="str">
        <f t="shared" si="437"/>
        <v>←</v>
      </c>
      <c r="C6995" s="10">
        <f t="shared" si="439"/>
        <v>0.11</v>
      </c>
      <c r="D6995" s="2">
        <v>1661027739211</v>
      </c>
      <c r="E6995" t="s">
        <v>0</v>
      </c>
      <c r="F6995" s="1">
        <v>5</v>
      </c>
      <c r="G6995" s="1">
        <v>31</v>
      </c>
      <c r="H6995" s="1">
        <v>21</v>
      </c>
      <c r="I6995" s="1" t="s">
        <v>7</v>
      </c>
      <c r="J6995" s="1">
        <v>3</v>
      </c>
      <c r="K6995" s="1" t="s">
        <v>8</v>
      </c>
      <c r="R6995" t="str">
        <f t="shared" si="438"/>
        <v>ACK</v>
      </c>
    </row>
    <row r="6996" spans="1:18" x14ac:dyDescent="0.25">
      <c r="A6996" s="12">
        <f t="shared" si="436"/>
        <v>44794.274760335647</v>
      </c>
      <c r="B6996" s="8" t="str">
        <f t="shared" si="437"/>
        <v>→</v>
      </c>
      <c r="C6996" s="10">
        <f t="shared" si="439"/>
        <v>8.2000000000000003E-2</v>
      </c>
      <c r="D6996" s="2">
        <v>1661027739293</v>
      </c>
      <c r="E6996" t="s">
        <v>0</v>
      </c>
      <c r="F6996" s="1">
        <v>5</v>
      </c>
      <c r="G6996" s="1">
        <v>21</v>
      </c>
      <c r="H6996" s="1">
        <v>31</v>
      </c>
      <c r="I6996" s="1">
        <v>6</v>
      </c>
      <c r="J6996" s="1">
        <v>60</v>
      </c>
      <c r="K6996" s="1">
        <v>83</v>
      </c>
      <c r="R6996" t="str">
        <f t="shared" si="438"/>
        <v>FURNACE STATUS REQUEST</v>
      </c>
    </row>
    <row r="6997" spans="1:18" x14ac:dyDescent="0.25">
      <c r="A6997" s="12">
        <f t="shared" si="436"/>
        <v>44794.27476231481</v>
      </c>
      <c r="B6997" s="8" t="str">
        <f t="shared" si="437"/>
        <v>←</v>
      </c>
      <c r="C6997" s="10">
        <f t="shared" si="439"/>
        <v>0.17100000000000001</v>
      </c>
      <c r="D6997" s="2">
        <v>1661027739464</v>
      </c>
      <c r="E6997" t="s">
        <v>0</v>
      </c>
      <c r="F6997" s="1">
        <v>9</v>
      </c>
      <c r="G6997" s="1">
        <v>31</v>
      </c>
      <c r="H6997" s="1">
        <v>21</v>
      </c>
      <c r="I6997" s="1" t="s">
        <v>1</v>
      </c>
      <c r="J6997" s="1">
        <v>0</v>
      </c>
      <c r="K6997" s="1">
        <v>0</v>
      </c>
      <c r="L6997" s="1">
        <v>0</v>
      </c>
      <c r="M6997" s="1">
        <v>0</v>
      </c>
      <c r="N6997" s="1" t="s">
        <v>26</v>
      </c>
      <c r="O6997" s="1" t="s">
        <v>27</v>
      </c>
      <c r="R6997" t="str">
        <f t="shared" si="438"/>
        <v>FURNACE STATUS RESPONSE Fan:0 Ignition:0 Burner:0 Unknown:0</v>
      </c>
    </row>
    <row r="6998" spans="1:18" x14ac:dyDescent="0.25">
      <c r="A6998" s="12">
        <f t="shared" si="436"/>
        <v>44794.275447881941</v>
      </c>
      <c r="B6998" s="8" t="str">
        <f t="shared" si="437"/>
        <v>→</v>
      </c>
      <c r="C6998" s="10">
        <f t="shared" si="439"/>
        <v>59.232999999999997</v>
      </c>
      <c r="D6998" s="2">
        <v>1661027798697</v>
      </c>
      <c r="E6998" t="s">
        <v>0</v>
      </c>
      <c r="F6998" s="1">
        <v>8</v>
      </c>
      <c r="G6998" s="1">
        <v>21</v>
      </c>
      <c r="H6998" s="1">
        <v>31</v>
      </c>
      <c r="I6998" s="1">
        <v>7</v>
      </c>
      <c r="J6998" s="1">
        <v>6</v>
      </c>
      <c r="K6998" s="1">
        <v>22</v>
      </c>
      <c r="L6998" s="1">
        <v>6</v>
      </c>
      <c r="M6998" s="1">
        <v>58</v>
      </c>
      <c r="N6998" s="1">
        <v>35</v>
      </c>
      <c r="R6998" t="str">
        <f t="shared" si="438"/>
        <v>TIME 6:34 Sun</v>
      </c>
    </row>
    <row r="6999" spans="1:18" x14ac:dyDescent="0.25">
      <c r="A6999" s="12">
        <f t="shared" si="436"/>
        <v>44794.27544936342</v>
      </c>
      <c r="B6999" s="8" t="str">
        <f t="shared" si="437"/>
        <v>←</v>
      </c>
      <c r="C6999" s="10">
        <f t="shared" si="439"/>
        <v>0.128</v>
      </c>
      <c r="D6999" s="2">
        <v>1661027798825</v>
      </c>
      <c r="E6999" t="s">
        <v>0</v>
      </c>
      <c r="F6999" s="1">
        <v>5</v>
      </c>
      <c r="G6999" s="1">
        <v>31</v>
      </c>
      <c r="H6999" s="1">
        <v>21</v>
      </c>
      <c r="I6999" s="1" t="s">
        <v>7</v>
      </c>
      <c r="J6999" s="1">
        <v>3</v>
      </c>
      <c r="K6999" s="1" t="s">
        <v>8</v>
      </c>
      <c r="R6999" t="str">
        <f t="shared" si="438"/>
        <v>ACK</v>
      </c>
    </row>
    <row r="7000" spans="1:18" x14ac:dyDescent="0.25">
      <c r="A7000" s="12">
        <f t="shared" si="436"/>
        <v>44794.275450636567</v>
      </c>
      <c r="B7000" s="8" t="str">
        <f t="shared" si="437"/>
        <v>→</v>
      </c>
      <c r="C7000" s="10">
        <f t="shared" si="439"/>
        <v>0.11</v>
      </c>
      <c r="D7000" s="2">
        <v>1661027798935</v>
      </c>
      <c r="E7000" t="s">
        <v>0</v>
      </c>
      <c r="F7000" s="1">
        <v>5</v>
      </c>
      <c r="G7000" s="1">
        <v>21</v>
      </c>
      <c r="H7000" s="1">
        <v>31</v>
      </c>
      <c r="I7000" s="1">
        <v>8</v>
      </c>
      <c r="J7000" s="1" t="s">
        <v>16</v>
      </c>
      <c r="K7000" s="1" t="s">
        <v>75</v>
      </c>
      <c r="R7000" t="str">
        <f t="shared" si="438"/>
        <v>UNKNOWN 8</v>
      </c>
    </row>
    <row r="7001" spans="1:18" x14ac:dyDescent="0.25">
      <c r="A7001" s="12">
        <f t="shared" si="436"/>
        <v>44794.275452083333</v>
      </c>
      <c r="B7001" s="8" t="str">
        <f t="shared" si="437"/>
        <v>←</v>
      </c>
      <c r="C7001" s="10">
        <f t="shared" si="439"/>
        <v>0.125</v>
      </c>
      <c r="D7001" s="2">
        <v>1661027799060</v>
      </c>
      <c r="E7001" t="s">
        <v>0</v>
      </c>
      <c r="F7001" s="1">
        <v>5</v>
      </c>
      <c r="G7001" s="1">
        <v>31</v>
      </c>
      <c r="H7001" s="1">
        <v>21</v>
      </c>
      <c r="I7001" s="1" t="s">
        <v>7</v>
      </c>
      <c r="J7001" s="1">
        <v>3</v>
      </c>
      <c r="K7001" s="1" t="s">
        <v>8</v>
      </c>
      <c r="R7001" t="str">
        <f t="shared" si="438"/>
        <v>ACK</v>
      </c>
    </row>
    <row r="7002" spans="1:18" x14ac:dyDescent="0.25">
      <c r="A7002" s="12">
        <f t="shared" si="436"/>
        <v>44794.275453344904</v>
      </c>
      <c r="B7002" s="8" t="str">
        <f t="shared" si="437"/>
        <v>→</v>
      </c>
      <c r="C7002" s="10">
        <f t="shared" si="439"/>
        <v>0.109</v>
      </c>
      <c r="D7002" s="2">
        <v>1661027799169</v>
      </c>
      <c r="E7002" t="s">
        <v>0</v>
      </c>
      <c r="F7002" s="1">
        <v>6</v>
      </c>
      <c r="G7002" s="1">
        <v>21</v>
      </c>
      <c r="H7002" s="1">
        <v>31</v>
      </c>
      <c r="I7002" s="1" t="s">
        <v>43</v>
      </c>
      <c r="J7002" s="1">
        <v>0</v>
      </c>
      <c r="K7002" s="1" t="s">
        <v>73</v>
      </c>
      <c r="L7002" s="1" t="s">
        <v>102</v>
      </c>
      <c r="R7002" t="str">
        <f t="shared" si="438"/>
        <v>FAN SPEED Fan:Off</v>
      </c>
    </row>
    <row r="7003" spans="1:18" x14ac:dyDescent="0.25">
      <c r="A7003" s="12">
        <f t="shared" si="436"/>
        <v>44794.275454756942</v>
      </c>
      <c r="B7003" s="8" t="str">
        <f t="shared" si="437"/>
        <v>←</v>
      </c>
      <c r="C7003" s="10">
        <f t="shared" si="439"/>
        <v>0.122</v>
      </c>
      <c r="D7003" s="2">
        <v>1661027799291</v>
      </c>
      <c r="E7003" t="s">
        <v>0</v>
      </c>
      <c r="F7003" s="1">
        <v>5</v>
      </c>
      <c r="G7003" s="1">
        <v>31</v>
      </c>
      <c r="H7003" s="1">
        <v>21</v>
      </c>
      <c r="I7003" s="1" t="s">
        <v>7</v>
      </c>
      <c r="J7003" s="1">
        <v>3</v>
      </c>
      <c r="K7003" s="1" t="s">
        <v>8</v>
      </c>
      <c r="R7003" t="str">
        <f t="shared" si="438"/>
        <v>ACK</v>
      </c>
    </row>
    <row r="7004" spans="1:18" x14ac:dyDescent="0.25">
      <c r="A7004" s="12">
        <f t="shared" si="436"/>
        <v>44794.275455868054</v>
      </c>
      <c r="B7004" s="8" t="str">
        <f t="shared" si="437"/>
        <v>→</v>
      </c>
      <c r="C7004" s="10">
        <f t="shared" si="439"/>
        <v>9.6000000000000002E-2</v>
      </c>
      <c r="D7004" s="2">
        <v>1661027799387</v>
      </c>
      <c r="E7004" t="s">
        <v>0</v>
      </c>
      <c r="F7004" s="1">
        <v>5</v>
      </c>
      <c r="G7004" s="1">
        <v>21</v>
      </c>
      <c r="H7004" s="1">
        <v>31</v>
      </c>
      <c r="I7004" s="1">
        <v>6</v>
      </c>
      <c r="J7004" s="1">
        <v>60</v>
      </c>
      <c r="K7004" s="1">
        <v>83</v>
      </c>
      <c r="R7004" t="str">
        <f t="shared" si="438"/>
        <v>FURNACE STATUS REQUEST</v>
      </c>
    </row>
    <row r="7005" spans="1:18" x14ac:dyDescent="0.25">
      <c r="A7005" s="12">
        <f t="shared" si="436"/>
        <v>44794.275457615739</v>
      </c>
      <c r="B7005" s="8" t="str">
        <f t="shared" si="437"/>
        <v>←</v>
      </c>
      <c r="C7005" s="10">
        <f t="shared" si="439"/>
        <v>0.151</v>
      </c>
      <c r="D7005" s="2">
        <v>1661027799538</v>
      </c>
      <c r="E7005" t="s">
        <v>0</v>
      </c>
      <c r="F7005" s="1">
        <v>9</v>
      </c>
      <c r="G7005" s="1">
        <v>31</v>
      </c>
      <c r="H7005" s="1">
        <v>21</v>
      </c>
      <c r="I7005" s="1" t="s">
        <v>1</v>
      </c>
      <c r="J7005" s="1">
        <v>0</v>
      </c>
      <c r="K7005" s="1">
        <v>0</v>
      </c>
      <c r="L7005" s="1">
        <v>0</v>
      </c>
      <c r="M7005" s="1">
        <v>0</v>
      </c>
      <c r="N7005" s="1" t="s">
        <v>26</v>
      </c>
      <c r="O7005" s="1" t="s">
        <v>27</v>
      </c>
      <c r="R7005" t="str">
        <f t="shared" si="438"/>
        <v>FURNACE STATUS RESPONSE Fan:0 Ignition:0 Burner:0 Unknown:0</v>
      </c>
    </row>
    <row r="7006" spans="1:18" x14ac:dyDescent="0.25">
      <c r="A7006" s="12">
        <f t="shared" si="436"/>
        <v>44794.276142418974</v>
      </c>
      <c r="B7006" s="8" t="str">
        <f t="shared" si="437"/>
        <v>→</v>
      </c>
      <c r="C7006" s="10">
        <f t="shared" si="439"/>
        <v>59.167000000000002</v>
      </c>
      <c r="D7006" s="2">
        <v>1661027858705</v>
      </c>
      <c r="E7006" t="s">
        <v>0</v>
      </c>
      <c r="F7006" s="1">
        <v>8</v>
      </c>
      <c r="G7006" s="1">
        <v>21</v>
      </c>
      <c r="H7006" s="1">
        <v>31</v>
      </c>
      <c r="I7006" s="1">
        <v>7</v>
      </c>
      <c r="J7006" s="1">
        <v>6</v>
      </c>
      <c r="K7006" s="1">
        <v>23</v>
      </c>
      <c r="L7006" s="1">
        <v>6</v>
      </c>
      <c r="M7006" s="1" t="s">
        <v>49</v>
      </c>
      <c r="N7006" s="1">
        <v>36</v>
      </c>
      <c r="R7006" t="str">
        <f t="shared" si="438"/>
        <v>TIME 6:35 Sun</v>
      </c>
    </row>
    <row r="7007" spans="1:18" x14ac:dyDescent="0.25">
      <c r="A7007" s="12">
        <f t="shared" si="436"/>
        <v>44794.276143668983</v>
      </c>
      <c r="B7007" s="8" t="str">
        <f t="shared" si="437"/>
        <v>←</v>
      </c>
      <c r="C7007" s="10">
        <f t="shared" si="439"/>
        <v>0.108</v>
      </c>
      <c r="D7007" s="2">
        <v>1661027858813</v>
      </c>
      <c r="E7007" t="s">
        <v>0</v>
      </c>
      <c r="F7007" s="1">
        <v>5</v>
      </c>
      <c r="G7007" s="1">
        <v>31</v>
      </c>
      <c r="H7007" s="1">
        <v>21</v>
      </c>
      <c r="I7007" s="1" t="s">
        <v>7</v>
      </c>
      <c r="J7007" s="1">
        <v>3</v>
      </c>
      <c r="K7007" s="1" t="s">
        <v>8</v>
      </c>
      <c r="R7007" t="str">
        <f t="shared" si="438"/>
        <v>ACK</v>
      </c>
    </row>
    <row r="7008" spans="1:18" x14ac:dyDescent="0.25">
      <c r="A7008" s="12">
        <f t="shared" si="436"/>
        <v>44794.27614490741</v>
      </c>
      <c r="B7008" s="8" t="str">
        <f t="shared" si="437"/>
        <v>→</v>
      </c>
      <c r="C7008" s="10">
        <f t="shared" si="439"/>
        <v>0.107</v>
      </c>
      <c r="D7008" s="2">
        <v>1661027858920</v>
      </c>
      <c r="E7008" t="s">
        <v>0</v>
      </c>
      <c r="F7008" s="1">
        <v>5</v>
      </c>
      <c r="G7008" s="1">
        <v>21</v>
      </c>
      <c r="H7008" s="1">
        <v>31</v>
      </c>
      <c r="I7008" s="1">
        <v>8</v>
      </c>
      <c r="J7008" s="1" t="s">
        <v>16</v>
      </c>
      <c r="K7008" s="1" t="s">
        <v>75</v>
      </c>
      <c r="R7008" t="str">
        <f t="shared" si="438"/>
        <v>UNKNOWN 8</v>
      </c>
    </row>
    <row r="7009" spans="1:18" x14ac:dyDescent="0.25">
      <c r="A7009" s="12">
        <f t="shared" si="436"/>
        <v>44794.27614657407</v>
      </c>
      <c r="B7009" s="8" t="str">
        <f t="shared" si="437"/>
        <v>←</v>
      </c>
      <c r="C7009" s="10">
        <f t="shared" si="439"/>
        <v>0.14399999999999999</v>
      </c>
      <c r="D7009" s="2">
        <v>1661027859064</v>
      </c>
      <c r="E7009" t="s">
        <v>0</v>
      </c>
      <c r="F7009" s="1">
        <v>5</v>
      </c>
      <c r="G7009" s="1">
        <v>31</v>
      </c>
      <c r="H7009" s="1">
        <v>21</v>
      </c>
      <c r="I7009" s="1" t="s">
        <v>7</v>
      </c>
      <c r="J7009" s="1">
        <v>3</v>
      </c>
      <c r="K7009" s="1" t="s">
        <v>8</v>
      </c>
      <c r="R7009" t="str">
        <f t="shared" si="438"/>
        <v>ACK</v>
      </c>
    </row>
    <row r="7010" spans="1:18" x14ac:dyDescent="0.25">
      <c r="A7010" s="12">
        <f t="shared" si="436"/>
        <v>44794.276147615739</v>
      </c>
      <c r="B7010" s="8" t="str">
        <f t="shared" si="437"/>
        <v>→</v>
      </c>
      <c r="C7010" s="10">
        <f t="shared" si="439"/>
        <v>0.09</v>
      </c>
      <c r="D7010" s="2">
        <v>1661027859154</v>
      </c>
      <c r="E7010" t="s">
        <v>0</v>
      </c>
      <c r="F7010" s="1">
        <v>6</v>
      </c>
      <c r="G7010" s="1">
        <v>21</v>
      </c>
      <c r="H7010" s="1">
        <v>31</v>
      </c>
      <c r="I7010" s="1" t="s">
        <v>43</v>
      </c>
      <c r="J7010" s="1">
        <v>0</v>
      </c>
      <c r="K7010" s="1" t="s">
        <v>73</v>
      </c>
      <c r="L7010" s="1" t="s">
        <v>102</v>
      </c>
      <c r="R7010" t="str">
        <f t="shared" si="438"/>
        <v>FAN SPEED Fan:Off</v>
      </c>
    </row>
    <row r="7011" spans="1:18" x14ac:dyDescent="0.25">
      <c r="A7011" s="12">
        <f t="shared" si="436"/>
        <v>44794.276148784724</v>
      </c>
      <c r="B7011" s="8" t="str">
        <f t="shared" si="437"/>
        <v>←</v>
      </c>
      <c r="C7011" s="10">
        <f t="shared" si="439"/>
        <v>0.10100000000000001</v>
      </c>
      <c r="D7011" s="2">
        <v>1661027859255</v>
      </c>
      <c r="E7011" t="s">
        <v>0</v>
      </c>
      <c r="F7011" s="1">
        <v>5</v>
      </c>
      <c r="G7011" s="1">
        <v>31</v>
      </c>
      <c r="H7011" s="1">
        <v>21</v>
      </c>
      <c r="I7011" s="1" t="s">
        <v>7</v>
      </c>
      <c r="J7011" s="1">
        <v>3</v>
      </c>
      <c r="K7011" s="1" t="s">
        <v>8</v>
      </c>
      <c r="R7011" t="str">
        <f t="shared" si="438"/>
        <v>ACK</v>
      </c>
    </row>
    <row r="7012" spans="1:18" x14ac:dyDescent="0.25">
      <c r="A7012" s="12">
        <f t="shared" si="436"/>
        <v>44794.276149733792</v>
      </c>
      <c r="B7012" s="8" t="str">
        <f t="shared" si="437"/>
        <v>→</v>
      </c>
      <c r="C7012" s="10">
        <f t="shared" si="439"/>
        <v>8.2000000000000003E-2</v>
      </c>
      <c r="D7012" s="2">
        <v>1661027859337</v>
      </c>
      <c r="E7012" t="s">
        <v>0</v>
      </c>
      <c r="F7012" s="1">
        <v>5</v>
      </c>
      <c r="G7012" s="1">
        <v>21</v>
      </c>
      <c r="H7012" s="1">
        <v>31</v>
      </c>
      <c r="I7012" s="1">
        <v>6</v>
      </c>
      <c r="J7012" s="1">
        <v>60</v>
      </c>
      <c r="K7012" s="1">
        <v>83</v>
      </c>
      <c r="R7012" t="str">
        <f t="shared" si="438"/>
        <v>FURNACE STATUS REQUEST</v>
      </c>
    </row>
    <row r="7013" spans="1:18" x14ac:dyDescent="0.25">
      <c r="A7013" s="12">
        <f t="shared" si="436"/>
        <v>44794.276151620368</v>
      </c>
      <c r="B7013" s="8" t="str">
        <f t="shared" si="437"/>
        <v>←</v>
      </c>
      <c r="C7013" s="10">
        <f t="shared" si="439"/>
        <v>0.16300000000000001</v>
      </c>
      <c r="D7013" s="2">
        <v>1661027859500</v>
      </c>
      <c r="E7013" t="s">
        <v>0</v>
      </c>
      <c r="F7013" s="1">
        <v>9</v>
      </c>
      <c r="G7013" s="1">
        <v>31</v>
      </c>
      <c r="H7013" s="1">
        <v>21</v>
      </c>
      <c r="I7013" s="1" t="s">
        <v>1</v>
      </c>
      <c r="J7013" s="1">
        <v>0</v>
      </c>
      <c r="K7013" s="1">
        <v>0</v>
      </c>
      <c r="L7013" s="1">
        <v>0</v>
      </c>
      <c r="M7013" s="1">
        <v>0</v>
      </c>
      <c r="N7013" s="1" t="s">
        <v>26</v>
      </c>
      <c r="O7013" s="1" t="s">
        <v>27</v>
      </c>
      <c r="R7013" t="str">
        <f t="shared" si="438"/>
        <v>FURNACE STATUS RESPONSE Fan:0 Ignition:0 Burner:0 Unknown:0</v>
      </c>
    </row>
    <row r="7014" spans="1:18" x14ac:dyDescent="0.25">
      <c r="A7014" s="12">
        <f t="shared" si="436"/>
        <v>44794.276836874997</v>
      </c>
      <c r="B7014" s="8" t="str">
        <f t="shared" si="437"/>
        <v>→</v>
      </c>
      <c r="C7014" s="10">
        <f t="shared" si="439"/>
        <v>59.206000000000003</v>
      </c>
      <c r="D7014" s="2">
        <v>1661027918706</v>
      </c>
      <c r="E7014" t="s">
        <v>0</v>
      </c>
      <c r="F7014" s="1">
        <v>8</v>
      </c>
      <c r="G7014" s="1">
        <v>21</v>
      </c>
      <c r="H7014" s="1">
        <v>31</v>
      </c>
      <c r="I7014" s="1">
        <v>7</v>
      </c>
      <c r="J7014" s="1">
        <v>6</v>
      </c>
      <c r="K7014" s="1">
        <v>24</v>
      </c>
      <c r="L7014" s="1">
        <v>6</v>
      </c>
      <c r="M7014" s="1" t="s">
        <v>51</v>
      </c>
      <c r="N7014" s="1">
        <v>35</v>
      </c>
      <c r="R7014" t="str">
        <f t="shared" si="438"/>
        <v>TIME 6:36 Sun</v>
      </c>
    </row>
    <row r="7015" spans="1:18" x14ac:dyDescent="0.25">
      <c r="A7015" s="12">
        <f t="shared" si="436"/>
        <v>44794.276837928242</v>
      </c>
      <c r="B7015" s="8" t="str">
        <f t="shared" si="437"/>
        <v>←</v>
      </c>
      <c r="C7015" s="10">
        <f t="shared" si="439"/>
        <v>9.0999999999999998E-2</v>
      </c>
      <c r="D7015" s="2">
        <v>1661027918797</v>
      </c>
      <c r="E7015" t="s">
        <v>0</v>
      </c>
      <c r="F7015" s="1">
        <v>5</v>
      </c>
      <c r="G7015" s="1">
        <v>31</v>
      </c>
      <c r="H7015" s="1">
        <v>21</v>
      </c>
      <c r="I7015" s="1" t="s">
        <v>7</v>
      </c>
      <c r="J7015" s="1">
        <v>3</v>
      </c>
      <c r="K7015" s="1" t="s">
        <v>8</v>
      </c>
      <c r="R7015" t="str">
        <f t="shared" si="438"/>
        <v>ACK</v>
      </c>
    </row>
    <row r="7016" spans="1:18" x14ac:dyDescent="0.25">
      <c r="A7016" s="12">
        <f t="shared" si="436"/>
        <v>44794.276839363425</v>
      </c>
      <c r="B7016" s="8" t="str">
        <f t="shared" si="437"/>
        <v>→</v>
      </c>
      <c r="C7016" s="10">
        <f t="shared" si="439"/>
        <v>0.124</v>
      </c>
      <c r="D7016" s="2">
        <v>1661027918921</v>
      </c>
      <c r="E7016" t="s">
        <v>0</v>
      </c>
      <c r="F7016" s="1">
        <v>5</v>
      </c>
      <c r="G7016" s="1">
        <v>21</v>
      </c>
      <c r="H7016" s="1">
        <v>31</v>
      </c>
      <c r="I7016" s="1">
        <v>8</v>
      </c>
      <c r="J7016" s="1" t="s">
        <v>16</v>
      </c>
      <c r="K7016" s="1" t="s">
        <v>75</v>
      </c>
      <c r="R7016" t="str">
        <f t="shared" si="438"/>
        <v>UNKNOWN 8</v>
      </c>
    </row>
    <row r="7017" spans="1:18" x14ac:dyDescent="0.25">
      <c r="A7017" s="12">
        <f t="shared" si="436"/>
        <v>44794.276840393512</v>
      </c>
      <c r="B7017" s="8" t="str">
        <f t="shared" si="437"/>
        <v>←</v>
      </c>
      <c r="C7017" s="10">
        <f t="shared" si="439"/>
        <v>8.8999999999999996E-2</v>
      </c>
      <c r="D7017" s="2">
        <v>1661027919010</v>
      </c>
      <c r="E7017" t="s">
        <v>0</v>
      </c>
      <c r="F7017" s="1">
        <v>5</v>
      </c>
      <c r="G7017" s="1">
        <v>31</v>
      </c>
      <c r="H7017" s="1">
        <v>21</v>
      </c>
      <c r="I7017" s="1" t="s">
        <v>7</v>
      </c>
      <c r="J7017" s="1">
        <v>3</v>
      </c>
      <c r="K7017" s="1" t="s">
        <v>8</v>
      </c>
      <c r="R7017" t="str">
        <f t="shared" si="438"/>
        <v>ACK</v>
      </c>
    </row>
    <row r="7018" spans="1:18" x14ac:dyDescent="0.25">
      <c r="A7018" s="12">
        <f t="shared" si="436"/>
        <v>44794.276841608793</v>
      </c>
      <c r="B7018" s="8" t="str">
        <f t="shared" si="437"/>
        <v>→</v>
      </c>
      <c r="C7018" s="10">
        <f t="shared" si="439"/>
        <v>0.105</v>
      </c>
      <c r="D7018" s="2">
        <v>1661027919115</v>
      </c>
      <c r="E7018" t="s">
        <v>0</v>
      </c>
      <c r="F7018" s="1">
        <v>6</v>
      </c>
      <c r="G7018" s="1">
        <v>21</v>
      </c>
      <c r="H7018" s="1">
        <v>31</v>
      </c>
      <c r="I7018" s="1" t="s">
        <v>43</v>
      </c>
      <c r="J7018" s="1">
        <v>0</v>
      </c>
      <c r="K7018" s="1" t="s">
        <v>73</v>
      </c>
      <c r="L7018" s="1" t="s">
        <v>102</v>
      </c>
      <c r="R7018" t="str">
        <f t="shared" si="438"/>
        <v>FAN SPEED Fan:Off</v>
      </c>
    </row>
    <row r="7019" spans="1:18" x14ac:dyDescent="0.25">
      <c r="A7019" s="12">
        <f t="shared" si="436"/>
        <v>44794.276842766201</v>
      </c>
      <c r="B7019" s="8" t="str">
        <f t="shared" si="437"/>
        <v>←</v>
      </c>
      <c r="C7019" s="10">
        <f t="shared" si="439"/>
        <v>0.1</v>
      </c>
      <c r="D7019" s="2">
        <v>1661027919215</v>
      </c>
      <c r="E7019" t="s">
        <v>0</v>
      </c>
      <c r="F7019" s="1">
        <v>5</v>
      </c>
      <c r="G7019" s="1">
        <v>31</v>
      </c>
      <c r="H7019" s="1">
        <v>21</v>
      </c>
      <c r="I7019" s="1" t="s">
        <v>7</v>
      </c>
      <c r="J7019" s="1">
        <v>3</v>
      </c>
      <c r="K7019" s="1" t="s">
        <v>8</v>
      </c>
      <c r="R7019" t="str">
        <f t="shared" si="438"/>
        <v>ACK</v>
      </c>
    </row>
    <row r="7020" spans="1:18" x14ac:dyDescent="0.25">
      <c r="A7020" s="12">
        <f t="shared" si="436"/>
        <v>44794.276843807871</v>
      </c>
      <c r="B7020" s="8" t="str">
        <f t="shared" si="437"/>
        <v>→</v>
      </c>
      <c r="C7020" s="10">
        <f t="shared" si="439"/>
        <v>0.09</v>
      </c>
      <c r="D7020" s="2">
        <v>1661027919305</v>
      </c>
      <c r="E7020" t="s">
        <v>0</v>
      </c>
      <c r="F7020" s="1">
        <v>5</v>
      </c>
      <c r="G7020" s="1">
        <v>21</v>
      </c>
      <c r="H7020" s="1">
        <v>31</v>
      </c>
      <c r="I7020" s="1">
        <v>6</v>
      </c>
      <c r="J7020" s="1">
        <v>60</v>
      </c>
      <c r="K7020" s="1">
        <v>83</v>
      </c>
      <c r="R7020" t="str">
        <f t="shared" si="438"/>
        <v>FURNACE STATUS REQUEST</v>
      </c>
    </row>
    <row r="7021" spans="1:18" x14ac:dyDescent="0.25">
      <c r="A7021" s="12">
        <f t="shared" si="436"/>
        <v>44794.276845706016</v>
      </c>
      <c r="B7021" s="8" t="str">
        <f t="shared" si="437"/>
        <v>←</v>
      </c>
      <c r="C7021" s="10">
        <f t="shared" si="439"/>
        <v>0.16400000000000001</v>
      </c>
      <c r="D7021" s="2">
        <v>1661027919469</v>
      </c>
      <c r="E7021" t="s">
        <v>0</v>
      </c>
      <c r="F7021" s="1">
        <v>9</v>
      </c>
      <c r="G7021" s="1">
        <v>31</v>
      </c>
      <c r="H7021" s="1">
        <v>21</v>
      </c>
      <c r="I7021" s="1" t="s">
        <v>1</v>
      </c>
      <c r="J7021" s="1">
        <v>0</v>
      </c>
      <c r="K7021" s="1">
        <v>0</v>
      </c>
      <c r="L7021" s="1">
        <v>0</v>
      </c>
      <c r="M7021" s="1">
        <v>0</v>
      </c>
      <c r="N7021" s="1" t="s">
        <v>26</v>
      </c>
      <c r="O7021" s="1" t="s">
        <v>27</v>
      </c>
      <c r="R7021" t="str">
        <f t="shared" si="438"/>
        <v>FURNACE STATUS RESPONSE Fan:0 Ignition:0 Burner:0 Unknown:0</v>
      </c>
    </row>
    <row r="7022" spans="1:18" x14ac:dyDescent="0.25">
      <c r="A7022" s="12">
        <f t="shared" si="436"/>
        <v>44794.277531539345</v>
      </c>
      <c r="B7022" s="8" t="str">
        <f t="shared" si="437"/>
        <v>→</v>
      </c>
      <c r="C7022" s="10">
        <f t="shared" si="439"/>
        <v>59.256</v>
      </c>
      <c r="D7022" s="2">
        <v>1661027978725</v>
      </c>
      <c r="E7022" t="s">
        <v>0</v>
      </c>
      <c r="F7022" s="1">
        <v>8</v>
      </c>
      <c r="G7022" s="1">
        <v>21</v>
      </c>
      <c r="H7022" s="1">
        <v>31</v>
      </c>
      <c r="I7022" s="1">
        <v>7</v>
      </c>
      <c r="J7022" s="1">
        <v>6</v>
      </c>
      <c r="K7022" s="1">
        <v>25</v>
      </c>
      <c r="L7022" s="1">
        <v>6</v>
      </c>
      <c r="M7022" s="1" t="s">
        <v>52</v>
      </c>
      <c r="N7022" s="1">
        <v>36</v>
      </c>
      <c r="R7022" t="str">
        <f t="shared" si="438"/>
        <v>TIME 6:37 Sun</v>
      </c>
    </row>
    <row r="7023" spans="1:18" x14ac:dyDescent="0.25">
      <c r="A7023" s="12">
        <f t="shared" si="436"/>
        <v>44794.27753259259</v>
      </c>
      <c r="B7023" s="8" t="str">
        <f t="shared" si="437"/>
        <v>←</v>
      </c>
      <c r="C7023" s="10">
        <f t="shared" si="439"/>
        <v>9.0999999999999998E-2</v>
      </c>
      <c r="D7023" s="2">
        <v>1661027978816</v>
      </c>
      <c r="E7023" t="s">
        <v>0</v>
      </c>
      <c r="F7023" s="1">
        <v>5</v>
      </c>
      <c r="G7023" s="1">
        <v>31</v>
      </c>
      <c r="H7023" s="1">
        <v>21</v>
      </c>
      <c r="I7023" s="1" t="s">
        <v>7</v>
      </c>
      <c r="J7023" s="1">
        <v>3</v>
      </c>
      <c r="K7023" s="1" t="s">
        <v>8</v>
      </c>
      <c r="R7023" t="str">
        <f t="shared" si="438"/>
        <v>ACK</v>
      </c>
    </row>
    <row r="7024" spans="1:18" x14ac:dyDescent="0.25">
      <c r="A7024" s="12">
        <f t="shared" si="436"/>
        <v>44794.277533993052</v>
      </c>
      <c r="B7024" s="8" t="str">
        <f t="shared" si="437"/>
        <v>→</v>
      </c>
      <c r="C7024" s="10">
        <f t="shared" si="439"/>
        <v>0.121</v>
      </c>
      <c r="D7024" s="2">
        <v>1661027978937</v>
      </c>
      <c r="E7024" t="s">
        <v>0</v>
      </c>
      <c r="F7024" s="1">
        <v>5</v>
      </c>
      <c r="G7024" s="1">
        <v>21</v>
      </c>
      <c r="H7024" s="1">
        <v>31</v>
      </c>
      <c r="I7024" s="1">
        <v>8</v>
      </c>
      <c r="J7024" s="1" t="s">
        <v>16</v>
      </c>
      <c r="K7024" s="1" t="s">
        <v>75</v>
      </c>
      <c r="R7024" t="str">
        <f t="shared" si="438"/>
        <v>UNKNOWN 8</v>
      </c>
    </row>
    <row r="7025" spans="1:18" x14ac:dyDescent="0.25">
      <c r="A7025" s="12">
        <f t="shared" si="436"/>
        <v>44794.277535439811</v>
      </c>
      <c r="B7025" s="8" t="str">
        <f t="shared" si="437"/>
        <v>←</v>
      </c>
      <c r="C7025" s="10">
        <f t="shared" si="439"/>
        <v>0.125</v>
      </c>
      <c r="D7025" s="2">
        <v>1661027979062</v>
      </c>
      <c r="E7025" t="s">
        <v>0</v>
      </c>
      <c r="F7025" s="1">
        <v>5</v>
      </c>
      <c r="G7025" s="1">
        <v>31</v>
      </c>
      <c r="H7025" s="1">
        <v>21</v>
      </c>
      <c r="I7025" s="1" t="s">
        <v>7</v>
      </c>
      <c r="J7025" s="1">
        <v>3</v>
      </c>
      <c r="K7025" s="1" t="s">
        <v>8</v>
      </c>
      <c r="R7025" t="str">
        <f t="shared" si="438"/>
        <v>ACK</v>
      </c>
    </row>
    <row r="7026" spans="1:18" x14ac:dyDescent="0.25">
      <c r="A7026" s="12">
        <f t="shared" si="436"/>
        <v>44794.277536608795</v>
      </c>
      <c r="B7026" s="8" t="str">
        <f t="shared" si="437"/>
        <v>→</v>
      </c>
      <c r="C7026" s="10">
        <f t="shared" si="439"/>
        <v>0.10100000000000001</v>
      </c>
      <c r="D7026" s="2">
        <v>1661027979163</v>
      </c>
      <c r="E7026" t="s">
        <v>0</v>
      </c>
      <c r="F7026" s="1">
        <v>6</v>
      </c>
      <c r="G7026" s="1">
        <v>21</v>
      </c>
      <c r="H7026" s="1">
        <v>31</v>
      </c>
      <c r="I7026" s="1" t="s">
        <v>43</v>
      </c>
      <c r="J7026" s="1">
        <v>0</v>
      </c>
      <c r="K7026" s="1" t="s">
        <v>73</v>
      </c>
      <c r="L7026" s="1" t="s">
        <v>102</v>
      </c>
      <c r="R7026" t="str">
        <f t="shared" si="438"/>
        <v>FAN SPEED Fan:Off</v>
      </c>
    </row>
    <row r="7027" spans="1:18" x14ac:dyDescent="0.25">
      <c r="A7027" s="12">
        <f t="shared" si="436"/>
        <v>44794.277538101851</v>
      </c>
      <c r="B7027" s="8" t="str">
        <f t="shared" si="437"/>
        <v>←</v>
      </c>
      <c r="C7027" s="10">
        <f t="shared" si="439"/>
        <v>0.129</v>
      </c>
      <c r="D7027" s="2">
        <v>1661027979292</v>
      </c>
      <c r="E7027" t="s">
        <v>0</v>
      </c>
      <c r="F7027" s="1">
        <v>5</v>
      </c>
      <c r="G7027" s="1">
        <v>31</v>
      </c>
      <c r="H7027" s="1">
        <v>21</v>
      </c>
      <c r="I7027" s="1" t="s">
        <v>7</v>
      </c>
      <c r="J7027" s="1">
        <v>3</v>
      </c>
      <c r="K7027" s="1" t="s">
        <v>8</v>
      </c>
      <c r="R7027" t="str">
        <f t="shared" si="438"/>
        <v>ACK</v>
      </c>
    </row>
    <row r="7028" spans="1:18" x14ac:dyDescent="0.25">
      <c r="A7028" s="12">
        <f t="shared" si="436"/>
        <v>44794.277539305556</v>
      </c>
      <c r="B7028" s="8" t="str">
        <f t="shared" si="437"/>
        <v>→</v>
      </c>
      <c r="C7028" s="10">
        <f t="shared" si="439"/>
        <v>0.104</v>
      </c>
      <c r="D7028" s="2">
        <v>1661027979396</v>
      </c>
      <c r="E7028" t="s">
        <v>0</v>
      </c>
      <c r="F7028" s="1">
        <v>5</v>
      </c>
      <c r="G7028" s="1">
        <v>21</v>
      </c>
      <c r="H7028" s="1">
        <v>31</v>
      </c>
      <c r="I7028" s="1">
        <v>6</v>
      </c>
      <c r="J7028" s="1">
        <v>60</v>
      </c>
      <c r="K7028" s="1">
        <v>83</v>
      </c>
      <c r="R7028" t="str">
        <f t="shared" si="438"/>
        <v>FURNACE STATUS REQUEST</v>
      </c>
    </row>
    <row r="7029" spans="1:18" x14ac:dyDescent="0.25">
      <c r="A7029" s="12">
        <f t="shared" si="436"/>
        <v>44794.277541053241</v>
      </c>
      <c r="B7029" s="8" t="str">
        <f t="shared" si="437"/>
        <v>←</v>
      </c>
      <c r="C7029" s="10">
        <f t="shared" si="439"/>
        <v>0.151</v>
      </c>
      <c r="D7029" s="2">
        <v>1661027979547</v>
      </c>
      <c r="E7029" t="s">
        <v>0</v>
      </c>
      <c r="F7029" s="1">
        <v>9</v>
      </c>
      <c r="G7029" s="1">
        <v>31</v>
      </c>
      <c r="H7029" s="1">
        <v>21</v>
      </c>
      <c r="I7029" s="1" t="s">
        <v>1</v>
      </c>
      <c r="J7029" s="1">
        <v>0</v>
      </c>
      <c r="K7029" s="1">
        <v>0</v>
      </c>
      <c r="L7029" s="1">
        <v>0</v>
      </c>
      <c r="M7029" s="1">
        <v>0</v>
      </c>
      <c r="N7029" s="1" t="s">
        <v>26</v>
      </c>
      <c r="O7029" s="1" t="s">
        <v>27</v>
      </c>
      <c r="R7029" t="str">
        <f t="shared" si="438"/>
        <v>FURNACE STATUS RESPONSE Fan:0 Ignition:0 Burner:0 Unknown:0</v>
      </c>
    </row>
    <row r="7030" spans="1:18" x14ac:dyDescent="0.25">
      <c r="A7030" s="12">
        <f t="shared" si="436"/>
        <v>44794.278225636568</v>
      </c>
      <c r="B7030" s="8" t="str">
        <f t="shared" si="437"/>
        <v>→</v>
      </c>
      <c r="C7030" s="10">
        <f t="shared" si="439"/>
        <v>59.148000000000003</v>
      </c>
      <c r="D7030" s="2">
        <v>1661028038695</v>
      </c>
      <c r="E7030" t="s">
        <v>0</v>
      </c>
      <c r="F7030" s="1">
        <v>8</v>
      </c>
      <c r="G7030" s="1">
        <v>21</v>
      </c>
      <c r="H7030" s="1">
        <v>31</v>
      </c>
      <c r="I7030" s="1">
        <v>7</v>
      </c>
      <c r="J7030" s="1">
        <v>6</v>
      </c>
      <c r="K7030" s="1">
        <v>26</v>
      </c>
      <c r="L7030" s="1">
        <v>6</v>
      </c>
      <c r="M7030" s="1" t="s">
        <v>53</v>
      </c>
      <c r="N7030" s="1">
        <v>36</v>
      </c>
      <c r="R7030" t="str">
        <f t="shared" si="438"/>
        <v>TIME 6:38 Sun</v>
      </c>
    </row>
    <row r="7031" spans="1:18" x14ac:dyDescent="0.25">
      <c r="A7031" s="12">
        <f t="shared" si="436"/>
        <v>44794.278226863426</v>
      </c>
      <c r="B7031" s="8" t="str">
        <f t="shared" si="437"/>
        <v>←</v>
      </c>
      <c r="C7031" s="10">
        <f t="shared" si="439"/>
        <v>0.106</v>
      </c>
      <c r="D7031" s="2">
        <v>1661028038801</v>
      </c>
      <c r="E7031" t="s">
        <v>0</v>
      </c>
      <c r="F7031" s="1">
        <v>5</v>
      </c>
      <c r="G7031" s="1">
        <v>31</v>
      </c>
      <c r="H7031" s="1">
        <v>21</v>
      </c>
      <c r="I7031" s="1" t="s">
        <v>7</v>
      </c>
      <c r="J7031" s="1">
        <v>3</v>
      </c>
      <c r="K7031" s="1" t="s">
        <v>8</v>
      </c>
      <c r="R7031" t="str">
        <f t="shared" si="438"/>
        <v>ACK</v>
      </c>
    </row>
    <row r="7032" spans="1:18" x14ac:dyDescent="0.25">
      <c r="A7032" s="12">
        <f t="shared" si="436"/>
        <v>44794.27822811342</v>
      </c>
      <c r="B7032" s="8" t="str">
        <f t="shared" si="437"/>
        <v>→</v>
      </c>
      <c r="C7032" s="10">
        <f t="shared" si="439"/>
        <v>0.108</v>
      </c>
      <c r="D7032" s="2">
        <v>1661028038909</v>
      </c>
      <c r="E7032" t="s">
        <v>0</v>
      </c>
      <c r="F7032" s="1">
        <v>5</v>
      </c>
      <c r="G7032" s="1">
        <v>21</v>
      </c>
      <c r="H7032" s="1">
        <v>31</v>
      </c>
      <c r="I7032" s="1">
        <v>8</v>
      </c>
      <c r="J7032" s="1" t="s">
        <v>16</v>
      </c>
      <c r="K7032" s="1" t="s">
        <v>75</v>
      </c>
      <c r="R7032" t="str">
        <f t="shared" si="438"/>
        <v>UNKNOWN 8</v>
      </c>
    </row>
    <row r="7033" spans="1:18" x14ac:dyDescent="0.25">
      <c r="A7033" s="12">
        <f t="shared" si="436"/>
        <v>44794.27822969907</v>
      </c>
      <c r="B7033" s="8" t="str">
        <f t="shared" si="437"/>
        <v>←</v>
      </c>
      <c r="C7033" s="10">
        <f t="shared" si="439"/>
        <v>0.13700000000000001</v>
      </c>
      <c r="D7033" s="2">
        <v>1661028039046</v>
      </c>
      <c r="E7033" t="s">
        <v>0</v>
      </c>
      <c r="F7033" s="1">
        <v>5</v>
      </c>
      <c r="G7033" s="1">
        <v>31</v>
      </c>
      <c r="H7033" s="1">
        <v>21</v>
      </c>
      <c r="I7033" s="1" t="s">
        <v>7</v>
      </c>
      <c r="J7033" s="1">
        <v>3</v>
      </c>
      <c r="K7033" s="1" t="s">
        <v>8</v>
      </c>
      <c r="R7033" t="str">
        <f t="shared" si="438"/>
        <v>ACK</v>
      </c>
    </row>
    <row r="7034" spans="1:18" x14ac:dyDescent="0.25">
      <c r="A7034" s="12">
        <f t="shared" si="436"/>
        <v>44794.278230775461</v>
      </c>
      <c r="B7034" s="8" t="str">
        <f t="shared" si="437"/>
        <v>→</v>
      </c>
      <c r="C7034" s="10">
        <f t="shared" si="439"/>
        <v>9.2999999999999999E-2</v>
      </c>
      <c r="D7034" s="2">
        <v>1661028039139</v>
      </c>
      <c r="E7034" t="s">
        <v>0</v>
      </c>
      <c r="F7034" s="1">
        <v>6</v>
      </c>
      <c r="G7034" s="1">
        <v>21</v>
      </c>
      <c r="H7034" s="1">
        <v>31</v>
      </c>
      <c r="I7034" s="1" t="s">
        <v>43</v>
      </c>
      <c r="J7034" s="1">
        <v>0</v>
      </c>
      <c r="K7034" s="1" t="s">
        <v>73</v>
      </c>
      <c r="L7034" s="1" t="s">
        <v>102</v>
      </c>
      <c r="R7034" t="str">
        <f t="shared" si="438"/>
        <v>FAN SPEED Fan:Off</v>
      </c>
    </row>
    <row r="7035" spans="1:18" x14ac:dyDescent="0.25">
      <c r="A7035" s="12">
        <f t="shared" si="436"/>
        <v>44794.278232002311</v>
      </c>
      <c r="B7035" s="8" t="str">
        <f t="shared" si="437"/>
        <v>←</v>
      </c>
      <c r="C7035" s="10">
        <f t="shared" si="439"/>
        <v>0.106</v>
      </c>
      <c r="D7035" s="2">
        <v>1661028039245</v>
      </c>
      <c r="E7035" t="s">
        <v>0</v>
      </c>
      <c r="F7035" s="1">
        <v>5</v>
      </c>
      <c r="G7035" s="1">
        <v>31</v>
      </c>
      <c r="H7035" s="1">
        <v>21</v>
      </c>
      <c r="I7035" s="1" t="s">
        <v>7</v>
      </c>
      <c r="J7035" s="1">
        <v>3</v>
      </c>
      <c r="K7035" s="1" t="s">
        <v>8</v>
      </c>
      <c r="R7035" t="str">
        <f t="shared" si="438"/>
        <v>ACK</v>
      </c>
    </row>
    <row r="7036" spans="1:18" x14ac:dyDescent="0.25">
      <c r="A7036" s="12">
        <f t="shared" si="436"/>
        <v>44794.278233206016</v>
      </c>
      <c r="B7036" s="8" t="str">
        <f t="shared" si="437"/>
        <v>→</v>
      </c>
      <c r="C7036" s="10">
        <f t="shared" si="439"/>
        <v>0.104</v>
      </c>
      <c r="D7036" s="2">
        <v>1661028039349</v>
      </c>
      <c r="E7036" t="s">
        <v>0</v>
      </c>
      <c r="F7036" s="1">
        <v>5</v>
      </c>
      <c r="G7036" s="1">
        <v>21</v>
      </c>
      <c r="H7036" s="1">
        <v>31</v>
      </c>
      <c r="I7036" s="1">
        <v>6</v>
      </c>
      <c r="J7036" s="1">
        <v>60</v>
      </c>
      <c r="K7036" s="1">
        <v>83</v>
      </c>
      <c r="R7036" t="str">
        <f t="shared" si="438"/>
        <v>FURNACE STATUS REQUEST</v>
      </c>
    </row>
    <row r="7037" spans="1:18" x14ac:dyDescent="0.25">
      <c r="A7037" s="12">
        <f t="shared" si="436"/>
        <v>44794.27823491898</v>
      </c>
      <c r="B7037" s="8" t="str">
        <f t="shared" si="437"/>
        <v>←</v>
      </c>
      <c r="C7037" s="10">
        <f t="shared" si="439"/>
        <v>0.14799999999999999</v>
      </c>
      <c r="D7037" s="2">
        <v>1661028039497</v>
      </c>
      <c r="E7037" t="s">
        <v>0</v>
      </c>
      <c r="F7037" s="1">
        <v>9</v>
      </c>
      <c r="G7037" s="1">
        <v>31</v>
      </c>
      <c r="H7037" s="1">
        <v>21</v>
      </c>
      <c r="I7037" s="1" t="s">
        <v>1</v>
      </c>
      <c r="J7037" s="1">
        <v>0</v>
      </c>
      <c r="K7037" s="1">
        <v>0</v>
      </c>
      <c r="L7037" s="1">
        <v>0</v>
      </c>
      <c r="M7037" s="1">
        <v>0</v>
      </c>
      <c r="N7037" s="1" t="s">
        <v>26</v>
      </c>
      <c r="O7037" s="1" t="s">
        <v>27</v>
      </c>
      <c r="R7037" t="str">
        <f t="shared" si="438"/>
        <v>FURNACE STATUS RESPONSE Fan:0 Ignition:0 Burner:0 Unknown:0</v>
      </c>
    </row>
    <row r="7038" spans="1:18" x14ac:dyDescent="0.25">
      <c r="A7038" s="12">
        <f t="shared" si="436"/>
        <v>44794.278920405086</v>
      </c>
      <c r="B7038" s="8" t="str">
        <f t="shared" si="437"/>
        <v>→</v>
      </c>
      <c r="C7038" s="10">
        <f t="shared" si="439"/>
        <v>59.225999999999999</v>
      </c>
      <c r="D7038" s="2">
        <v>1661028098723</v>
      </c>
      <c r="E7038" t="s">
        <v>0</v>
      </c>
      <c r="F7038" s="1">
        <v>8</v>
      </c>
      <c r="G7038" s="1">
        <v>21</v>
      </c>
      <c r="H7038" s="1">
        <v>31</v>
      </c>
      <c r="I7038" s="1">
        <v>7</v>
      </c>
      <c r="J7038" s="1">
        <v>6</v>
      </c>
      <c r="K7038" s="1">
        <v>27</v>
      </c>
      <c r="L7038" s="1">
        <v>6</v>
      </c>
      <c r="M7038" s="1">
        <v>46</v>
      </c>
      <c r="N7038" s="1">
        <v>35</v>
      </c>
      <c r="R7038" t="str">
        <f t="shared" si="438"/>
        <v>TIME 6:39 Sun</v>
      </c>
    </row>
    <row r="7039" spans="1:18" x14ac:dyDescent="0.25">
      <c r="A7039" s="12">
        <f t="shared" si="436"/>
        <v>44794.278921493053</v>
      </c>
      <c r="B7039" s="8" t="str">
        <f t="shared" si="437"/>
        <v>←</v>
      </c>
      <c r="C7039" s="10">
        <f t="shared" si="439"/>
        <v>9.4E-2</v>
      </c>
      <c r="D7039" s="2">
        <v>1661028098817</v>
      </c>
      <c r="E7039" t="s">
        <v>0</v>
      </c>
      <c r="F7039" s="1">
        <v>5</v>
      </c>
      <c r="G7039" s="1">
        <v>31</v>
      </c>
      <c r="H7039" s="1">
        <v>21</v>
      </c>
      <c r="I7039" s="1" t="s">
        <v>7</v>
      </c>
      <c r="J7039" s="1">
        <v>3</v>
      </c>
      <c r="K7039" s="1" t="s">
        <v>8</v>
      </c>
      <c r="R7039" t="str">
        <f t="shared" si="438"/>
        <v>ACK</v>
      </c>
    </row>
    <row r="7040" spans="1:18" x14ac:dyDescent="0.25">
      <c r="A7040" s="12">
        <f t="shared" si="436"/>
        <v>44794.2789227662</v>
      </c>
      <c r="B7040" s="8" t="str">
        <f t="shared" si="437"/>
        <v>→</v>
      </c>
      <c r="C7040" s="10">
        <f t="shared" si="439"/>
        <v>0.11</v>
      </c>
      <c r="D7040" s="2">
        <v>1661028098927</v>
      </c>
      <c r="E7040" t="s">
        <v>0</v>
      </c>
      <c r="F7040" s="1">
        <v>5</v>
      </c>
      <c r="G7040" s="1">
        <v>21</v>
      </c>
      <c r="H7040" s="1">
        <v>31</v>
      </c>
      <c r="I7040" s="1">
        <v>8</v>
      </c>
      <c r="J7040" s="1" t="s">
        <v>16</v>
      </c>
      <c r="K7040" s="1" t="s">
        <v>75</v>
      </c>
      <c r="R7040" t="str">
        <f t="shared" si="438"/>
        <v>UNKNOWN 8</v>
      </c>
    </row>
    <row r="7041" spans="1:18" x14ac:dyDescent="0.25">
      <c r="A7041" s="12">
        <f t="shared" si="436"/>
        <v>44794.278924259255</v>
      </c>
      <c r="B7041" s="8" t="str">
        <f t="shared" si="437"/>
        <v>←</v>
      </c>
      <c r="C7041" s="10">
        <f t="shared" si="439"/>
        <v>0.129</v>
      </c>
      <c r="D7041" s="2">
        <v>1661028099056</v>
      </c>
      <c r="E7041" t="s">
        <v>0</v>
      </c>
      <c r="F7041" s="1">
        <v>5</v>
      </c>
      <c r="G7041" s="1">
        <v>31</v>
      </c>
      <c r="H7041" s="1">
        <v>21</v>
      </c>
      <c r="I7041" s="1" t="s">
        <v>7</v>
      </c>
      <c r="J7041" s="1">
        <v>3</v>
      </c>
      <c r="K7041" s="1" t="s">
        <v>8</v>
      </c>
      <c r="R7041" t="str">
        <f t="shared" si="438"/>
        <v>ACK</v>
      </c>
    </row>
    <row r="7042" spans="1:18" x14ac:dyDescent="0.25">
      <c r="A7042" s="12">
        <f t="shared" si="436"/>
        <v>44794.278925439816</v>
      </c>
      <c r="B7042" s="8" t="str">
        <f t="shared" si="437"/>
        <v>→</v>
      </c>
      <c r="C7042" s="10">
        <f t="shared" si="439"/>
        <v>0.10199999999999999</v>
      </c>
      <c r="D7042" s="2">
        <v>1661028099158</v>
      </c>
      <c r="E7042" t="s">
        <v>0</v>
      </c>
      <c r="F7042" s="1">
        <v>6</v>
      </c>
      <c r="G7042" s="1">
        <v>21</v>
      </c>
      <c r="H7042" s="1">
        <v>31</v>
      </c>
      <c r="I7042" s="1" t="s">
        <v>43</v>
      </c>
      <c r="J7042" s="1">
        <v>0</v>
      </c>
      <c r="K7042" s="1" t="s">
        <v>73</v>
      </c>
      <c r="L7042" s="1" t="s">
        <v>102</v>
      </c>
      <c r="R7042" t="str">
        <f t="shared" si="438"/>
        <v>FAN SPEED Fan:Off</v>
      </c>
    </row>
    <row r="7043" spans="1:18" x14ac:dyDescent="0.25">
      <c r="A7043" s="12">
        <f t="shared" ref="A7043:A7106" si="440">IF(ISNUMBER(D7043),D7043/(1000*60*60*24)+25569+10/24,"")</f>
        <v>44794.278926886567</v>
      </c>
      <c r="B7043" s="8" t="str">
        <f t="shared" ref="B7043:B7106" si="441">IF(ISNUMBER(D7043),IF(AND(G7043=21,H7043=31),"→",IF(AND(G7043=31,H7043=21),"←",IF(AND(G7043=21,H7043=0),"→→","Error"))),"")</f>
        <v>←</v>
      </c>
      <c r="C7043" s="10">
        <f t="shared" si="439"/>
        <v>0.125</v>
      </c>
      <c r="D7043" s="2">
        <v>1661028099283</v>
      </c>
      <c r="E7043" t="s">
        <v>0</v>
      </c>
      <c r="F7043" s="1">
        <v>5</v>
      </c>
      <c r="G7043" s="1">
        <v>31</v>
      </c>
      <c r="H7043" s="1">
        <v>21</v>
      </c>
      <c r="I7043" s="1" t="s">
        <v>7</v>
      </c>
      <c r="J7043" s="1">
        <v>3</v>
      </c>
      <c r="K7043" s="1" t="s">
        <v>8</v>
      </c>
      <c r="R7043" t="str">
        <f t="shared" ref="R7043:R7106" si="442">DECODEPACKET(E7043)</f>
        <v>ACK</v>
      </c>
    </row>
    <row r="7044" spans="1:18" x14ac:dyDescent="0.25">
      <c r="A7044" s="12">
        <f t="shared" si="440"/>
        <v>44794.278927835643</v>
      </c>
      <c r="B7044" s="8" t="str">
        <f t="shared" si="441"/>
        <v>→</v>
      </c>
      <c r="C7044" s="10">
        <f t="shared" ref="C7044:C7107" si="443">IF(AND(ISNUMBER(D7043), ISNUMBER(D7044)),(D7044-D7043)/1000,"")</f>
        <v>8.2000000000000003E-2</v>
      </c>
      <c r="D7044" s="2">
        <v>1661028099365</v>
      </c>
      <c r="E7044" t="s">
        <v>0</v>
      </c>
      <c r="F7044" s="1">
        <v>5</v>
      </c>
      <c r="G7044" s="1">
        <v>21</v>
      </c>
      <c r="H7044" s="1">
        <v>31</v>
      </c>
      <c r="I7044" s="1">
        <v>6</v>
      </c>
      <c r="J7044" s="1">
        <v>60</v>
      </c>
      <c r="K7044" s="1">
        <v>83</v>
      </c>
      <c r="R7044" t="str">
        <f t="shared" si="442"/>
        <v>FURNACE STATUS REQUEST</v>
      </c>
    </row>
    <row r="7045" spans="1:18" x14ac:dyDescent="0.25">
      <c r="A7045" s="12">
        <f t="shared" si="440"/>
        <v>44794.278929803237</v>
      </c>
      <c r="B7045" s="8" t="str">
        <f t="shared" si="441"/>
        <v>←</v>
      </c>
      <c r="C7045" s="10">
        <f t="shared" si="443"/>
        <v>0.17</v>
      </c>
      <c r="D7045" s="2">
        <v>1661028099535</v>
      </c>
      <c r="E7045" t="s">
        <v>0</v>
      </c>
      <c r="F7045" s="1">
        <v>9</v>
      </c>
      <c r="G7045" s="1">
        <v>31</v>
      </c>
      <c r="H7045" s="1">
        <v>21</v>
      </c>
      <c r="I7045" s="1" t="s">
        <v>1</v>
      </c>
      <c r="J7045" s="1">
        <v>0</v>
      </c>
      <c r="K7045" s="1">
        <v>0</v>
      </c>
      <c r="L7045" s="1">
        <v>0</v>
      </c>
      <c r="M7045" s="1">
        <v>0</v>
      </c>
      <c r="N7045" s="1" t="s">
        <v>26</v>
      </c>
      <c r="O7045" s="1" t="s">
        <v>27</v>
      </c>
      <c r="R7045" t="str">
        <f t="shared" si="442"/>
        <v>FURNACE STATUS RESPONSE Fan:0 Ignition:0 Burner:0 Unknown:0</v>
      </c>
    </row>
    <row r="7046" spans="1:18" x14ac:dyDescent="0.25">
      <c r="A7046" s="12">
        <f t="shared" si="440"/>
        <v>44794.279614861109</v>
      </c>
      <c r="B7046" s="8" t="str">
        <f t="shared" si="441"/>
        <v>→</v>
      </c>
      <c r="C7046" s="10">
        <f t="shared" si="443"/>
        <v>59.189</v>
      </c>
      <c r="D7046" s="2">
        <v>1661028158724</v>
      </c>
      <c r="E7046" t="s">
        <v>0</v>
      </c>
      <c r="F7046" s="1">
        <v>8</v>
      </c>
      <c r="G7046" s="1">
        <v>21</v>
      </c>
      <c r="H7046" s="1">
        <v>31</v>
      </c>
      <c r="I7046" s="1">
        <v>7</v>
      </c>
      <c r="J7046" s="1">
        <v>6</v>
      </c>
      <c r="K7046" s="1">
        <v>28</v>
      </c>
      <c r="L7046" s="1">
        <v>6</v>
      </c>
      <c r="M7046" s="1">
        <v>64</v>
      </c>
      <c r="N7046" s="1">
        <v>35</v>
      </c>
      <c r="R7046" t="str">
        <f t="shared" si="442"/>
        <v>TIME 6:40 Sun</v>
      </c>
    </row>
    <row r="7047" spans="1:18" x14ac:dyDescent="0.25">
      <c r="A7047" s="12">
        <f t="shared" si="440"/>
        <v>44794.279616041669</v>
      </c>
      <c r="B7047" s="8" t="str">
        <f t="shared" si="441"/>
        <v>←</v>
      </c>
      <c r="C7047" s="10">
        <f t="shared" si="443"/>
        <v>0.10199999999999999</v>
      </c>
      <c r="D7047" s="2">
        <v>1661028158826</v>
      </c>
      <c r="E7047" t="s">
        <v>0</v>
      </c>
      <c r="F7047" s="1">
        <v>5</v>
      </c>
      <c r="G7047" s="1">
        <v>31</v>
      </c>
      <c r="H7047" s="1">
        <v>21</v>
      </c>
      <c r="I7047" s="1" t="s">
        <v>7</v>
      </c>
      <c r="J7047" s="1">
        <v>3</v>
      </c>
      <c r="K7047" s="1" t="s">
        <v>8</v>
      </c>
      <c r="R7047" t="str">
        <f t="shared" si="442"/>
        <v>ACK</v>
      </c>
    </row>
    <row r="7048" spans="1:18" x14ac:dyDescent="0.25">
      <c r="A7048" s="12">
        <f t="shared" si="440"/>
        <v>44794.279617476852</v>
      </c>
      <c r="B7048" s="8" t="str">
        <f t="shared" si="441"/>
        <v>→</v>
      </c>
      <c r="C7048" s="10">
        <f t="shared" si="443"/>
        <v>0.124</v>
      </c>
      <c r="D7048" s="2">
        <v>1661028158950</v>
      </c>
      <c r="E7048" t="s">
        <v>0</v>
      </c>
      <c r="F7048" s="1">
        <v>5</v>
      </c>
      <c r="G7048" s="1">
        <v>21</v>
      </c>
      <c r="H7048" s="1">
        <v>31</v>
      </c>
      <c r="I7048" s="1">
        <v>8</v>
      </c>
      <c r="J7048" s="1" t="s">
        <v>16</v>
      </c>
      <c r="K7048" s="1" t="s">
        <v>75</v>
      </c>
      <c r="R7048" t="str">
        <f t="shared" si="442"/>
        <v>UNKNOWN 8</v>
      </c>
    </row>
    <row r="7049" spans="1:18" x14ac:dyDescent="0.25">
      <c r="A7049" s="12">
        <f t="shared" si="440"/>
        <v>44794.279618819441</v>
      </c>
      <c r="B7049" s="8" t="str">
        <f t="shared" si="441"/>
        <v>←</v>
      </c>
      <c r="C7049" s="10">
        <f t="shared" si="443"/>
        <v>0.11600000000000001</v>
      </c>
      <c r="D7049" s="2">
        <v>1661028159066</v>
      </c>
      <c r="E7049" t="s">
        <v>0</v>
      </c>
      <c r="F7049" s="1">
        <v>5</v>
      </c>
      <c r="G7049" s="1">
        <v>31</v>
      </c>
      <c r="H7049" s="1">
        <v>21</v>
      </c>
      <c r="I7049" s="1" t="s">
        <v>7</v>
      </c>
      <c r="J7049" s="1">
        <v>3</v>
      </c>
      <c r="K7049" s="1" t="s">
        <v>8</v>
      </c>
      <c r="R7049" t="str">
        <f t="shared" si="442"/>
        <v>ACK</v>
      </c>
    </row>
    <row r="7050" spans="1:18" x14ac:dyDescent="0.25">
      <c r="A7050" s="12">
        <f t="shared" si="440"/>
        <v>44794.279620057867</v>
      </c>
      <c r="B7050" s="8" t="str">
        <f t="shared" si="441"/>
        <v>→</v>
      </c>
      <c r="C7050" s="10">
        <f t="shared" si="443"/>
        <v>0.107</v>
      </c>
      <c r="D7050" s="2">
        <v>1661028159173</v>
      </c>
      <c r="E7050" t="s">
        <v>0</v>
      </c>
      <c r="F7050" s="1">
        <v>6</v>
      </c>
      <c r="G7050" s="1">
        <v>21</v>
      </c>
      <c r="H7050" s="1">
        <v>31</v>
      </c>
      <c r="I7050" s="1" t="s">
        <v>43</v>
      </c>
      <c r="J7050" s="1">
        <v>0</v>
      </c>
      <c r="K7050" s="1" t="s">
        <v>73</v>
      </c>
      <c r="L7050" s="1" t="s">
        <v>102</v>
      </c>
      <c r="R7050" t="str">
        <f t="shared" si="442"/>
        <v>FAN SPEED Fan:Off</v>
      </c>
    </row>
    <row r="7051" spans="1:18" x14ac:dyDescent="0.25">
      <c r="A7051" s="12">
        <f t="shared" si="440"/>
        <v>44794.279621412039</v>
      </c>
      <c r="B7051" s="8" t="str">
        <f t="shared" si="441"/>
        <v>←</v>
      </c>
      <c r="C7051" s="10">
        <f t="shared" si="443"/>
        <v>0.11700000000000001</v>
      </c>
      <c r="D7051" s="2">
        <v>1661028159290</v>
      </c>
      <c r="E7051" t="s">
        <v>0</v>
      </c>
      <c r="F7051" s="1">
        <v>5</v>
      </c>
      <c r="G7051" s="1">
        <v>31</v>
      </c>
      <c r="H7051" s="1">
        <v>21</v>
      </c>
      <c r="I7051" s="1" t="s">
        <v>7</v>
      </c>
      <c r="J7051" s="1">
        <v>3</v>
      </c>
      <c r="K7051" s="1" t="s">
        <v>8</v>
      </c>
      <c r="R7051" t="str">
        <f t="shared" si="442"/>
        <v>ACK</v>
      </c>
    </row>
    <row r="7052" spans="1:18" x14ac:dyDescent="0.25">
      <c r="A7052" s="12">
        <f t="shared" si="440"/>
        <v>44794.279622627313</v>
      </c>
      <c r="B7052" s="8" t="str">
        <f t="shared" si="441"/>
        <v>→</v>
      </c>
      <c r="C7052" s="10">
        <f t="shared" si="443"/>
        <v>0.105</v>
      </c>
      <c r="D7052" s="2">
        <v>1661028159395</v>
      </c>
      <c r="E7052" t="s">
        <v>0</v>
      </c>
      <c r="F7052" s="1">
        <v>5</v>
      </c>
      <c r="G7052" s="1">
        <v>21</v>
      </c>
      <c r="H7052" s="1">
        <v>31</v>
      </c>
      <c r="I7052" s="1">
        <v>6</v>
      </c>
      <c r="J7052" s="1">
        <v>60</v>
      </c>
      <c r="K7052" s="1">
        <v>83</v>
      </c>
      <c r="R7052" t="str">
        <f t="shared" si="442"/>
        <v>FURNACE STATUS REQUEST</v>
      </c>
    </row>
    <row r="7053" spans="1:18" x14ac:dyDescent="0.25">
      <c r="A7053" s="12">
        <f t="shared" si="440"/>
        <v>44794.279624409719</v>
      </c>
      <c r="B7053" s="8" t="str">
        <f t="shared" si="441"/>
        <v>←</v>
      </c>
      <c r="C7053" s="10">
        <f t="shared" si="443"/>
        <v>0.154</v>
      </c>
      <c r="D7053" s="2">
        <v>1661028159549</v>
      </c>
      <c r="E7053" t="s">
        <v>0</v>
      </c>
      <c r="F7053" s="1">
        <v>9</v>
      </c>
      <c r="G7053" s="1">
        <v>31</v>
      </c>
      <c r="H7053" s="1">
        <v>21</v>
      </c>
      <c r="I7053" s="1" t="s">
        <v>1</v>
      </c>
      <c r="J7053" s="1">
        <v>0</v>
      </c>
      <c r="K7053" s="1">
        <v>0</v>
      </c>
      <c r="L7053" s="1">
        <v>0</v>
      </c>
      <c r="M7053" s="1">
        <v>0</v>
      </c>
      <c r="N7053" s="1" t="s">
        <v>26</v>
      </c>
      <c r="O7053" s="1" t="s">
        <v>27</v>
      </c>
      <c r="R7053" t="str">
        <f t="shared" si="442"/>
        <v>FURNACE STATUS RESPONSE Fan:0 Ignition:0 Burner:0 Unknown:0</v>
      </c>
    </row>
    <row r="7054" spans="1:18" x14ac:dyDescent="0.25">
      <c r="A7054" s="12">
        <f t="shared" si="440"/>
        <v>44794.280309224538</v>
      </c>
      <c r="B7054" s="8" t="str">
        <f t="shared" si="441"/>
        <v>→</v>
      </c>
      <c r="C7054" s="10">
        <f t="shared" si="443"/>
        <v>59.167999999999999</v>
      </c>
      <c r="D7054" s="2">
        <v>1661028218717</v>
      </c>
      <c r="E7054" t="s">
        <v>0</v>
      </c>
      <c r="F7054" s="1">
        <v>8</v>
      </c>
      <c r="G7054" s="1">
        <v>21</v>
      </c>
      <c r="H7054" s="1">
        <v>31</v>
      </c>
      <c r="I7054" s="1">
        <v>7</v>
      </c>
      <c r="J7054" s="1">
        <v>6</v>
      </c>
      <c r="K7054" s="1">
        <v>29</v>
      </c>
      <c r="L7054" s="1">
        <v>6</v>
      </c>
      <c r="M7054" s="1" t="s">
        <v>54</v>
      </c>
      <c r="N7054" s="1">
        <v>36</v>
      </c>
      <c r="R7054" t="str">
        <f t="shared" si="442"/>
        <v>TIME 6:41 Sun</v>
      </c>
    </row>
    <row r="7055" spans="1:18" x14ac:dyDescent="0.25">
      <c r="A7055" s="12">
        <f t="shared" si="440"/>
        <v>44794.280310393515</v>
      </c>
      <c r="B7055" s="8" t="str">
        <f t="shared" si="441"/>
        <v>←</v>
      </c>
      <c r="C7055" s="10">
        <f t="shared" si="443"/>
        <v>0.10100000000000001</v>
      </c>
      <c r="D7055" s="2">
        <v>1661028218818</v>
      </c>
      <c r="E7055" t="s">
        <v>0</v>
      </c>
      <c r="F7055" s="1">
        <v>5</v>
      </c>
      <c r="G7055" s="1">
        <v>31</v>
      </c>
      <c r="H7055" s="1">
        <v>21</v>
      </c>
      <c r="I7055" s="1" t="s">
        <v>7</v>
      </c>
      <c r="J7055" s="1">
        <v>3</v>
      </c>
      <c r="K7055" s="1" t="s">
        <v>8</v>
      </c>
      <c r="R7055" t="str">
        <f t="shared" si="442"/>
        <v>ACK</v>
      </c>
    </row>
    <row r="7056" spans="1:18" x14ac:dyDescent="0.25">
      <c r="A7056" s="12">
        <f t="shared" si="440"/>
        <v>44794.280311678238</v>
      </c>
      <c r="B7056" s="8" t="str">
        <f t="shared" si="441"/>
        <v>→</v>
      </c>
      <c r="C7056" s="10">
        <f t="shared" si="443"/>
        <v>0.111</v>
      </c>
      <c r="D7056" s="2">
        <v>1661028218929</v>
      </c>
      <c r="E7056" t="s">
        <v>0</v>
      </c>
      <c r="F7056" s="1">
        <v>5</v>
      </c>
      <c r="G7056" s="1">
        <v>21</v>
      </c>
      <c r="H7056" s="1">
        <v>31</v>
      </c>
      <c r="I7056" s="1">
        <v>8</v>
      </c>
      <c r="J7056" s="1" t="s">
        <v>16</v>
      </c>
      <c r="K7056" s="1" t="s">
        <v>75</v>
      </c>
      <c r="R7056" t="str">
        <f t="shared" si="442"/>
        <v>UNKNOWN 8</v>
      </c>
    </row>
    <row r="7057" spans="1:18" x14ac:dyDescent="0.25">
      <c r="A7057" s="12">
        <f t="shared" si="440"/>
        <v>44794.280312847222</v>
      </c>
      <c r="B7057" s="8" t="str">
        <f t="shared" si="441"/>
        <v>←</v>
      </c>
      <c r="C7057" s="10">
        <f t="shared" si="443"/>
        <v>0.10100000000000001</v>
      </c>
      <c r="D7057" s="2">
        <v>1661028219030</v>
      </c>
      <c r="E7057" t="s">
        <v>0</v>
      </c>
      <c r="F7057" s="1">
        <v>5</v>
      </c>
      <c r="G7057" s="1">
        <v>31</v>
      </c>
      <c r="H7057" s="1">
        <v>21</v>
      </c>
      <c r="I7057" s="1" t="s">
        <v>7</v>
      </c>
      <c r="J7057" s="1">
        <v>3</v>
      </c>
      <c r="K7057" s="1" t="s">
        <v>8</v>
      </c>
      <c r="R7057" t="str">
        <f t="shared" si="442"/>
        <v>ACK</v>
      </c>
    </row>
    <row r="7058" spans="1:18" x14ac:dyDescent="0.25">
      <c r="A7058" s="12">
        <f t="shared" si="440"/>
        <v>44794.280314027776</v>
      </c>
      <c r="B7058" s="8" t="str">
        <f t="shared" si="441"/>
        <v>→</v>
      </c>
      <c r="C7058" s="10">
        <f t="shared" si="443"/>
        <v>0.10199999999999999</v>
      </c>
      <c r="D7058" s="2">
        <v>1661028219132</v>
      </c>
      <c r="E7058" t="s">
        <v>0</v>
      </c>
      <c r="F7058" s="1">
        <v>6</v>
      </c>
      <c r="G7058" s="1">
        <v>21</v>
      </c>
      <c r="H7058" s="1">
        <v>31</v>
      </c>
      <c r="I7058" s="1" t="s">
        <v>43</v>
      </c>
      <c r="J7058" s="1">
        <v>0</v>
      </c>
      <c r="K7058" s="1" t="s">
        <v>73</v>
      </c>
      <c r="L7058" s="1" t="s">
        <v>102</v>
      </c>
      <c r="R7058" t="str">
        <f t="shared" si="442"/>
        <v>FAN SPEED Fan:Off</v>
      </c>
    </row>
    <row r="7059" spans="1:18" x14ac:dyDescent="0.25">
      <c r="A7059" s="12">
        <f t="shared" si="440"/>
        <v>44794.280315300923</v>
      </c>
      <c r="B7059" s="8" t="str">
        <f t="shared" si="441"/>
        <v>←</v>
      </c>
      <c r="C7059" s="10">
        <f t="shared" si="443"/>
        <v>0.11</v>
      </c>
      <c r="D7059" s="2">
        <v>1661028219242</v>
      </c>
      <c r="E7059" t="s">
        <v>0</v>
      </c>
      <c r="F7059" s="1">
        <v>5</v>
      </c>
      <c r="G7059" s="1">
        <v>31</v>
      </c>
      <c r="H7059" s="1">
        <v>21</v>
      </c>
      <c r="I7059" s="1" t="s">
        <v>7</v>
      </c>
      <c r="J7059" s="1">
        <v>3</v>
      </c>
      <c r="K7059" s="1" t="s">
        <v>8</v>
      </c>
      <c r="R7059" t="str">
        <f t="shared" si="442"/>
        <v>ACK</v>
      </c>
    </row>
    <row r="7060" spans="1:18" x14ac:dyDescent="0.25">
      <c r="A7060" s="12">
        <f t="shared" si="440"/>
        <v>44794.280316261567</v>
      </c>
      <c r="B7060" s="8" t="str">
        <f t="shared" si="441"/>
        <v>→</v>
      </c>
      <c r="C7060" s="10">
        <f t="shared" si="443"/>
        <v>8.3000000000000004E-2</v>
      </c>
      <c r="D7060" s="2">
        <v>1661028219325</v>
      </c>
      <c r="E7060" t="s">
        <v>0</v>
      </c>
      <c r="F7060" s="1">
        <v>5</v>
      </c>
      <c r="G7060" s="1">
        <v>21</v>
      </c>
      <c r="H7060" s="1">
        <v>31</v>
      </c>
      <c r="I7060" s="1">
        <v>6</v>
      </c>
      <c r="J7060" s="1">
        <v>60</v>
      </c>
      <c r="K7060" s="1">
        <v>83</v>
      </c>
      <c r="R7060" t="str">
        <f t="shared" si="442"/>
        <v>FURNACE STATUS REQUEST</v>
      </c>
    </row>
    <row r="7061" spans="1:18" x14ac:dyDescent="0.25">
      <c r="A7061" s="12">
        <f t="shared" si="440"/>
        <v>44794.280318263882</v>
      </c>
      <c r="B7061" s="8" t="str">
        <f t="shared" si="441"/>
        <v>←</v>
      </c>
      <c r="C7061" s="10">
        <f t="shared" si="443"/>
        <v>0.17299999999999999</v>
      </c>
      <c r="D7061" s="2">
        <v>1661028219498</v>
      </c>
      <c r="E7061" t="s">
        <v>0</v>
      </c>
      <c r="F7061" s="1">
        <v>9</v>
      </c>
      <c r="G7061" s="1">
        <v>31</v>
      </c>
      <c r="H7061" s="1">
        <v>21</v>
      </c>
      <c r="I7061" s="1" t="s">
        <v>1</v>
      </c>
      <c r="J7061" s="1">
        <v>0</v>
      </c>
      <c r="K7061" s="1">
        <v>0</v>
      </c>
      <c r="L7061" s="1">
        <v>0</v>
      </c>
      <c r="M7061" s="1">
        <v>0</v>
      </c>
      <c r="N7061" s="1" t="s">
        <v>26</v>
      </c>
      <c r="O7061" s="1" t="s">
        <v>27</v>
      </c>
      <c r="R7061" t="str">
        <f t="shared" si="442"/>
        <v>FURNACE STATUS RESPONSE Fan:0 Ignition:0 Burner:0 Unknown:0</v>
      </c>
    </row>
    <row r="7062" spans="1:18" x14ac:dyDescent="0.25">
      <c r="A7062" s="12">
        <f t="shared" si="440"/>
        <v>44794.281003923614</v>
      </c>
      <c r="B7062" s="8" t="str">
        <f t="shared" si="441"/>
        <v>→</v>
      </c>
      <c r="C7062" s="10">
        <f t="shared" si="443"/>
        <v>59.241</v>
      </c>
      <c r="D7062" s="2">
        <v>1661028278739</v>
      </c>
      <c r="E7062" t="s">
        <v>0</v>
      </c>
      <c r="F7062" s="1">
        <v>8</v>
      </c>
      <c r="G7062" s="1">
        <v>21</v>
      </c>
      <c r="H7062" s="1">
        <v>31</v>
      </c>
      <c r="I7062" s="1">
        <v>7</v>
      </c>
      <c r="J7062" s="1">
        <v>6</v>
      </c>
      <c r="K7062" s="1" t="s">
        <v>55</v>
      </c>
      <c r="L7062" s="1">
        <v>6</v>
      </c>
      <c r="M7062" s="1" t="s">
        <v>56</v>
      </c>
      <c r="N7062" s="1">
        <v>36</v>
      </c>
      <c r="R7062" t="str">
        <f t="shared" si="442"/>
        <v>TIME 6:42 Sun</v>
      </c>
    </row>
    <row r="7063" spans="1:18" x14ac:dyDescent="0.25">
      <c r="A7063" s="12">
        <f t="shared" si="440"/>
        <v>44794.281005196761</v>
      </c>
      <c r="B7063" s="8" t="str">
        <f t="shared" si="441"/>
        <v>←</v>
      </c>
      <c r="C7063" s="10">
        <f t="shared" si="443"/>
        <v>0.11</v>
      </c>
      <c r="D7063" s="2">
        <v>1661028278849</v>
      </c>
      <c r="E7063" t="s">
        <v>0</v>
      </c>
      <c r="F7063" s="1">
        <v>5</v>
      </c>
      <c r="G7063" s="1">
        <v>31</v>
      </c>
      <c r="H7063" s="1">
        <v>21</v>
      </c>
      <c r="I7063" s="1" t="s">
        <v>7</v>
      </c>
      <c r="J7063" s="1">
        <v>3</v>
      </c>
      <c r="K7063" s="1" t="s">
        <v>8</v>
      </c>
      <c r="R7063" t="str">
        <f t="shared" si="442"/>
        <v>ACK</v>
      </c>
    </row>
    <row r="7064" spans="1:18" x14ac:dyDescent="0.25">
      <c r="A7064" s="12">
        <f t="shared" si="440"/>
        <v>44794.281006400459</v>
      </c>
      <c r="B7064" s="8" t="str">
        <f t="shared" si="441"/>
        <v>→</v>
      </c>
      <c r="C7064" s="10">
        <f t="shared" si="443"/>
        <v>0.104</v>
      </c>
      <c r="D7064" s="2">
        <v>1661028278953</v>
      </c>
      <c r="E7064" t="s">
        <v>0</v>
      </c>
      <c r="F7064" s="1">
        <v>5</v>
      </c>
      <c r="G7064" s="1">
        <v>21</v>
      </c>
      <c r="H7064" s="1">
        <v>31</v>
      </c>
      <c r="I7064" s="1">
        <v>8</v>
      </c>
      <c r="J7064" s="1" t="s">
        <v>16</v>
      </c>
      <c r="K7064" s="1" t="s">
        <v>75</v>
      </c>
      <c r="R7064" t="str">
        <f t="shared" si="442"/>
        <v>UNKNOWN 8</v>
      </c>
    </row>
    <row r="7065" spans="1:18" x14ac:dyDescent="0.25">
      <c r="A7065" s="12">
        <f t="shared" si="440"/>
        <v>44794.28100787037</v>
      </c>
      <c r="B7065" s="8" t="str">
        <f t="shared" si="441"/>
        <v>←</v>
      </c>
      <c r="C7065" s="10">
        <f t="shared" si="443"/>
        <v>0.127</v>
      </c>
      <c r="D7065" s="2">
        <v>1661028279080</v>
      </c>
      <c r="E7065" t="s">
        <v>0</v>
      </c>
      <c r="F7065" s="1">
        <v>5</v>
      </c>
      <c r="G7065" s="1">
        <v>31</v>
      </c>
      <c r="H7065" s="1">
        <v>21</v>
      </c>
      <c r="I7065" s="1" t="s">
        <v>7</v>
      </c>
      <c r="J7065" s="1">
        <v>3</v>
      </c>
      <c r="K7065" s="1" t="s">
        <v>8</v>
      </c>
      <c r="R7065" t="str">
        <f t="shared" si="442"/>
        <v>ACK</v>
      </c>
    </row>
    <row r="7066" spans="1:18" x14ac:dyDescent="0.25">
      <c r="A7066" s="12">
        <f t="shared" si="440"/>
        <v>44794.281009259255</v>
      </c>
      <c r="B7066" s="8" t="str">
        <f t="shared" si="441"/>
        <v>→</v>
      </c>
      <c r="C7066" s="10">
        <f t="shared" si="443"/>
        <v>0.12</v>
      </c>
      <c r="D7066" s="2">
        <v>1661028279200</v>
      </c>
      <c r="E7066" t="s">
        <v>0</v>
      </c>
      <c r="F7066" s="1">
        <v>6</v>
      </c>
      <c r="G7066" s="1">
        <v>21</v>
      </c>
      <c r="H7066" s="1">
        <v>31</v>
      </c>
      <c r="I7066" s="1" t="s">
        <v>43</v>
      </c>
      <c r="J7066" s="1">
        <v>0</v>
      </c>
      <c r="K7066" s="1" t="s">
        <v>73</v>
      </c>
      <c r="L7066" s="1" t="s">
        <v>102</v>
      </c>
      <c r="R7066" t="str">
        <f t="shared" si="442"/>
        <v>FAN SPEED Fan:Off</v>
      </c>
    </row>
    <row r="7067" spans="1:18" x14ac:dyDescent="0.25">
      <c r="A7067" s="12">
        <f t="shared" si="440"/>
        <v>44794.281010335646</v>
      </c>
      <c r="B7067" s="8" t="str">
        <f t="shared" si="441"/>
        <v>←</v>
      </c>
      <c r="C7067" s="10">
        <f t="shared" si="443"/>
        <v>9.2999999999999999E-2</v>
      </c>
      <c r="D7067" s="2">
        <v>1661028279293</v>
      </c>
      <c r="E7067" t="s">
        <v>0</v>
      </c>
      <c r="F7067" s="1">
        <v>5</v>
      </c>
      <c r="G7067" s="1">
        <v>31</v>
      </c>
      <c r="H7067" s="1">
        <v>21</v>
      </c>
      <c r="I7067" s="1" t="s">
        <v>7</v>
      </c>
      <c r="J7067" s="1">
        <v>3</v>
      </c>
      <c r="K7067" s="1" t="s">
        <v>8</v>
      </c>
      <c r="R7067" t="str">
        <f t="shared" si="442"/>
        <v>ACK</v>
      </c>
    </row>
    <row r="7068" spans="1:18" x14ac:dyDescent="0.25">
      <c r="A7068" s="12">
        <f t="shared" si="440"/>
        <v>44794.281011400461</v>
      </c>
      <c r="B7068" s="8" t="str">
        <f t="shared" si="441"/>
        <v>→</v>
      </c>
      <c r="C7068" s="10">
        <f t="shared" si="443"/>
        <v>9.1999999999999998E-2</v>
      </c>
      <c r="D7068" s="2">
        <v>1661028279385</v>
      </c>
      <c r="E7068" t="s">
        <v>0</v>
      </c>
      <c r="F7068" s="1">
        <v>5</v>
      </c>
      <c r="G7068" s="1">
        <v>21</v>
      </c>
      <c r="H7068" s="1">
        <v>31</v>
      </c>
      <c r="I7068" s="1">
        <v>6</v>
      </c>
      <c r="J7068" s="1">
        <v>60</v>
      </c>
      <c r="K7068" s="1">
        <v>83</v>
      </c>
      <c r="R7068" t="str">
        <f t="shared" si="442"/>
        <v>FURNACE STATUS REQUEST</v>
      </c>
    </row>
    <row r="7069" spans="1:18" x14ac:dyDescent="0.25">
      <c r="A7069" s="12">
        <f t="shared" si="440"/>
        <v>44794.281013310181</v>
      </c>
      <c r="B7069" s="8" t="str">
        <f t="shared" si="441"/>
        <v>←</v>
      </c>
      <c r="C7069" s="10">
        <f t="shared" si="443"/>
        <v>0.16500000000000001</v>
      </c>
      <c r="D7069" s="2">
        <v>1661028279550</v>
      </c>
      <c r="E7069" t="s">
        <v>0</v>
      </c>
      <c r="F7069" s="1">
        <v>9</v>
      </c>
      <c r="G7069" s="1">
        <v>31</v>
      </c>
      <c r="H7069" s="1">
        <v>21</v>
      </c>
      <c r="I7069" s="1" t="s">
        <v>1</v>
      </c>
      <c r="J7069" s="1">
        <v>0</v>
      </c>
      <c r="K7069" s="1">
        <v>0</v>
      </c>
      <c r="L7069" s="1">
        <v>0</v>
      </c>
      <c r="M7069" s="1">
        <v>0</v>
      </c>
      <c r="N7069" s="1" t="s">
        <v>26</v>
      </c>
      <c r="O7069" s="1" t="s">
        <v>27</v>
      </c>
      <c r="R7069" t="str">
        <f t="shared" si="442"/>
        <v>FURNACE STATUS RESPONSE Fan:0 Ignition:0 Burner:0 Unknown:0</v>
      </c>
    </row>
    <row r="7070" spans="1:18" x14ac:dyDescent="0.25">
      <c r="A7070" s="12">
        <f t="shared" si="440"/>
        <v>44794.281698159721</v>
      </c>
      <c r="B7070" s="8" t="str">
        <f t="shared" si="441"/>
        <v>→</v>
      </c>
      <c r="C7070" s="10">
        <f t="shared" si="443"/>
        <v>59.170999999999999</v>
      </c>
      <c r="D7070" s="2">
        <v>1661028338721</v>
      </c>
      <c r="E7070" t="s">
        <v>0</v>
      </c>
      <c r="F7070" s="1">
        <v>8</v>
      </c>
      <c r="G7070" s="1">
        <v>21</v>
      </c>
      <c r="H7070" s="1">
        <v>31</v>
      </c>
      <c r="I7070" s="1">
        <v>7</v>
      </c>
      <c r="J7070" s="1">
        <v>6</v>
      </c>
      <c r="K7070" s="1" t="s">
        <v>57</v>
      </c>
      <c r="L7070" s="1">
        <v>6</v>
      </c>
      <c r="M7070" s="1" t="s">
        <v>21</v>
      </c>
      <c r="N7070" s="1">
        <v>35</v>
      </c>
      <c r="R7070" t="str">
        <f t="shared" si="442"/>
        <v>TIME 6:43 Sun</v>
      </c>
    </row>
    <row r="7071" spans="1:18" x14ac:dyDescent="0.25">
      <c r="A7071" s="12">
        <f t="shared" si="440"/>
        <v>44794.281699421299</v>
      </c>
      <c r="B7071" s="8" t="str">
        <f t="shared" si="441"/>
        <v>←</v>
      </c>
      <c r="C7071" s="10">
        <f t="shared" si="443"/>
        <v>0.109</v>
      </c>
      <c r="D7071" s="2">
        <v>1661028338830</v>
      </c>
      <c r="E7071" t="s">
        <v>0</v>
      </c>
      <c r="F7071" s="1">
        <v>5</v>
      </c>
      <c r="G7071" s="1">
        <v>31</v>
      </c>
      <c r="H7071" s="1">
        <v>21</v>
      </c>
      <c r="I7071" s="1" t="s">
        <v>7</v>
      </c>
      <c r="J7071" s="1">
        <v>3</v>
      </c>
      <c r="K7071" s="1" t="s">
        <v>8</v>
      </c>
      <c r="R7071" t="str">
        <f t="shared" si="442"/>
        <v>ACK</v>
      </c>
    </row>
    <row r="7072" spans="1:18" x14ac:dyDescent="0.25">
      <c r="A7072" s="12">
        <f t="shared" si="440"/>
        <v>44794.281700659725</v>
      </c>
      <c r="B7072" s="8" t="str">
        <f t="shared" si="441"/>
        <v>→</v>
      </c>
      <c r="C7072" s="10">
        <f t="shared" si="443"/>
        <v>0.107</v>
      </c>
      <c r="D7072" s="2">
        <v>1661028338937</v>
      </c>
      <c r="E7072" t="s">
        <v>0</v>
      </c>
      <c r="F7072" s="1">
        <v>5</v>
      </c>
      <c r="G7072" s="1">
        <v>21</v>
      </c>
      <c r="H7072" s="1">
        <v>31</v>
      </c>
      <c r="I7072" s="1">
        <v>8</v>
      </c>
      <c r="J7072" s="1" t="s">
        <v>16</v>
      </c>
      <c r="K7072" s="1" t="s">
        <v>75</v>
      </c>
      <c r="R7072" t="str">
        <f t="shared" si="442"/>
        <v>UNKNOWN 8</v>
      </c>
    </row>
    <row r="7073" spans="1:18" x14ac:dyDescent="0.25">
      <c r="A7073" s="12">
        <f t="shared" si="440"/>
        <v>44794.281701805558</v>
      </c>
      <c r="B7073" s="8" t="str">
        <f t="shared" si="441"/>
        <v>←</v>
      </c>
      <c r="C7073" s="10">
        <f t="shared" si="443"/>
        <v>9.9000000000000005E-2</v>
      </c>
      <c r="D7073" s="2">
        <v>1661028339036</v>
      </c>
      <c r="E7073" t="s">
        <v>0</v>
      </c>
      <c r="F7073" s="1">
        <v>5</v>
      </c>
      <c r="G7073" s="1">
        <v>31</v>
      </c>
      <c r="H7073" s="1">
        <v>21</v>
      </c>
      <c r="I7073" s="1" t="s">
        <v>7</v>
      </c>
      <c r="J7073" s="1">
        <v>3</v>
      </c>
      <c r="K7073" s="1" t="s">
        <v>8</v>
      </c>
      <c r="R7073" t="str">
        <f t="shared" si="442"/>
        <v>ACK</v>
      </c>
    </row>
    <row r="7074" spans="1:18" x14ac:dyDescent="0.25">
      <c r="A7074" s="12">
        <f t="shared" si="440"/>
        <v>44794.281703020832</v>
      </c>
      <c r="B7074" s="8" t="str">
        <f t="shared" si="441"/>
        <v>→</v>
      </c>
      <c r="C7074" s="10">
        <f t="shared" si="443"/>
        <v>0.105</v>
      </c>
      <c r="D7074" s="2">
        <v>1661028339141</v>
      </c>
      <c r="E7074" t="s">
        <v>0</v>
      </c>
      <c r="F7074" s="1">
        <v>6</v>
      </c>
      <c r="G7074" s="1">
        <v>21</v>
      </c>
      <c r="H7074" s="1">
        <v>31</v>
      </c>
      <c r="I7074" s="1" t="s">
        <v>43</v>
      </c>
      <c r="J7074" s="1">
        <v>0</v>
      </c>
      <c r="K7074" s="1" t="s">
        <v>73</v>
      </c>
      <c r="L7074" s="1" t="s">
        <v>102</v>
      </c>
      <c r="R7074" t="str">
        <f t="shared" si="442"/>
        <v>FAN SPEED Fan:Off</v>
      </c>
    </row>
    <row r="7075" spans="1:18" x14ac:dyDescent="0.25">
      <c r="A7075" s="12">
        <f t="shared" si="440"/>
        <v>44794.281704317131</v>
      </c>
      <c r="B7075" s="8" t="str">
        <f t="shared" si="441"/>
        <v>←</v>
      </c>
      <c r="C7075" s="10">
        <f t="shared" si="443"/>
        <v>0.112</v>
      </c>
      <c r="D7075" s="2">
        <v>1661028339253</v>
      </c>
      <c r="E7075" t="s">
        <v>0</v>
      </c>
      <c r="F7075" s="1">
        <v>5</v>
      </c>
      <c r="G7075" s="1">
        <v>31</v>
      </c>
      <c r="H7075" s="1">
        <v>21</v>
      </c>
      <c r="I7075" s="1" t="s">
        <v>7</v>
      </c>
      <c r="J7075" s="1">
        <v>3</v>
      </c>
      <c r="K7075" s="1" t="s">
        <v>8</v>
      </c>
      <c r="R7075" t="str">
        <f t="shared" si="442"/>
        <v>ACK</v>
      </c>
    </row>
    <row r="7076" spans="1:18" x14ac:dyDescent="0.25">
      <c r="A7076" s="12">
        <f t="shared" si="440"/>
        <v>44794.281705439811</v>
      </c>
      <c r="B7076" s="8" t="str">
        <f t="shared" si="441"/>
        <v>→</v>
      </c>
      <c r="C7076" s="10">
        <f t="shared" si="443"/>
        <v>9.7000000000000003E-2</v>
      </c>
      <c r="D7076" s="2">
        <v>1661028339350</v>
      </c>
      <c r="E7076" t="s">
        <v>0</v>
      </c>
      <c r="F7076" s="1">
        <v>5</v>
      </c>
      <c r="G7076" s="1">
        <v>21</v>
      </c>
      <c r="H7076" s="1">
        <v>31</v>
      </c>
      <c r="I7076" s="1">
        <v>6</v>
      </c>
      <c r="J7076" s="1">
        <v>60</v>
      </c>
      <c r="K7076" s="1">
        <v>83</v>
      </c>
      <c r="R7076" t="str">
        <f t="shared" si="442"/>
        <v>FURNACE STATUS REQUEST</v>
      </c>
    </row>
    <row r="7077" spans="1:18" x14ac:dyDescent="0.25">
      <c r="A7077" s="12">
        <f t="shared" si="440"/>
        <v>44794.28170728009</v>
      </c>
      <c r="B7077" s="8" t="str">
        <f t="shared" si="441"/>
        <v>←</v>
      </c>
      <c r="C7077" s="10">
        <f t="shared" si="443"/>
        <v>0.159</v>
      </c>
      <c r="D7077" s="2">
        <v>1661028339509</v>
      </c>
      <c r="E7077" t="s">
        <v>0</v>
      </c>
      <c r="F7077" s="1">
        <v>9</v>
      </c>
      <c r="G7077" s="1">
        <v>31</v>
      </c>
      <c r="H7077" s="1">
        <v>21</v>
      </c>
      <c r="I7077" s="1" t="s">
        <v>1</v>
      </c>
      <c r="J7077" s="1">
        <v>0</v>
      </c>
      <c r="K7077" s="1">
        <v>0</v>
      </c>
      <c r="L7077" s="1">
        <v>0</v>
      </c>
      <c r="M7077" s="1">
        <v>0</v>
      </c>
      <c r="N7077" s="1" t="s">
        <v>26</v>
      </c>
      <c r="O7077" s="1" t="s">
        <v>27</v>
      </c>
      <c r="R7077" t="str">
        <f t="shared" si="442"/>
        <v>FURNACE STATUS RESPONSE Fan:0 Ignition:0 Burner:0 Unknown:0</v>
      </c>
    </row>
    <row r="7078" spans="1:18" x14ac:dyDescent="0.25">
      <c r="A7078" s="12">
        <f t="shared" si="440"/>
        <v>44794.282392766203</v>
      </c>
      <c r="B7078" s="8" t="str">
        <f t="shared" si="441"/>
        <v>→</v>
      </c>
      <c r="C7078" s="10">
        <f t="shared" si="443"/>
        <v>59.225999999999999</v>
      </c>
      <c r="D7078" s="2">
        <v>1661028398735</v>
      </c>
      <c r="E7078" t="s">
        <v>0</v>
      </c>
      <c r="F7078" s="1">
        <v>8</v>
      </c>
      <c r="G7078" s="1">
        <v>21</v>
      </c>
      <c r="H7078" s="1">
        <v>31</v>
      </c>
      <c r="I7078" s="1">
        <v>7</v>
      </c>
      <c r="J7078" s="1">
        <v>6</v>
      </c>
      <c r="K7078" s="1" t="s">
        <v>58</v>
      </c>
      <c r="L7078" s="1">
        <v>6</v>
      </c>
      <c r="M7078" s="1" t="s">
        <v>59</v>
      </c>
      <c r="N7078" s="1">
        <v>36</v>
      </c>
      <c r="R7078" t="str">
        <f t="shared" si="442"/>
        <v>TIME 6:44 Sun</v>
      </c>
    </row>
    <row r="7079" spans="1:18" x14ac:dyDescent="0.25">
      <c r="A7079" s="12">
        <f t="shared" si="440"/>
        <v>44794.282393981477</v>
      </c>
      <c r="B7079" s="8" t="str">
        <f t="shared" si="441"/>
        <v>←</v>
      </c>
      <c r="C7079" s="10">
        <f t="shared" si="443"/>
        <v>0.105</v>
      </c>
      <c r="D7079" s="2">
        <v>1661028398840</v>
      </c>
      <c r="E7079" t="s">
        <v>0</v>
      </c>
      <c r="F7079" s="1">
        <v>5</v>
      </c>
      <c r="G7079" s="1">
        <v>31</v>
      </c>
      <c r="H7079" s="1">
        <v>21</v>
      </c>
      <c r="I7079" s="1" t="s">
        <v>7</v>
      </c>
      <c r="J7079" s="1">
        <v>3</v>
      </c>
      <c r="K7079" s="1" t="s">
        <v>8</v>
      </c>
      <c r="R7079" t="str">
        <f t="shared" si="442"/>
        <v>ACK</v>
      </c>
    </row>
    <row r="7080" spans="1:18" x14ac:dyDescent="0.25">
      <c r="A7080" s="12">
        <f t="shared" si="440"/>
        <v>44794.282395046299</v>
      </c>
      <c r="B7080" s="8" t="str">
        <f t="shared" si="441"/>
        <v>→</v>
      </c>
      <c r="C7080" s="10">
        <f t="shared" si="443"/>
        <v>9.1999999999999998E-2</v>
      </c>
      <c r="D7080" s="2">
        <v>1661028398932</v>
      </c>
      <c r="E7080" t="s">
        <v>0</v>
      </c>
      <c r="F7080" s="1">
        <v>5</v>
      </c>
      <c r="G7080" s="1">
        <v>21</v>
      </c>
      <c r="H7080" s="1">
        <v>31</v>
      </c>
      <c r="I7080" s="1">
        <v>8</v>
      </c>
      <c r="J7080" s="1" t="s">
        <v>16</v>
      </c>
      <c r="K7080" s="1" t="s">
        <v>75</v>
      </c>
      <c r="R7080" t="str">
        <f t="shared" si="442"/>
        <v>UNKNOWN 8</v>
      </c>
    </row>
    <row r="7081" spans="1:18" x14ac:dyDescent="0.25">
      <c r="A7081" s="12">
        <f t="shared" si="440"/>
        <v>44794.282396296294</v>
      </c>
      <c r="B7081" s="8" t="str">
        <f t="shared" si="441"/>
        <v>←</v>
      </c>
      <c r="C7081" s="10">
        <f t="shared" si="443"/>
        <v>0.108</v>
      </c>
      <c r="D7081" s="2">
        <v>1661028399040</v>
      </c>
      <c r="E7081" t="s">
        <v>0</v>
      </c>
      <c r="F7081" s="1">
        <v>5</v>
      </c>
      <c r="G7081" s="1">
        <v>31</v>
      </c>
      <c r="H7081" s="1">
        <v>21</v>
      </c>
      <c r="I7081" s="1" t="s">
        <v>7</v>
      </c>
      <c r="J7081" s="1">
        <v>3</v>
      </c>
      <c r="K7081" s="1" t="s">
        <v>8</v>
      </c>
      <c r="R7081" t="str">
        <f t="shared" si="442"/>
        <v>ACK</v>
      </c>
    </row>
    <row r="7082" spans="1:18" x14ac:dyDescent="0.25">
      <c r="A7082" s="12">
        <f t="shared" si="440"/>
        <v>44794.28239753472</v>
      </c>
      <c r="B7082" s="8" t="str">
        <f t="shared" si="441"/>
        <v>→</v>
      </c>
      <c r="C7082" s="10">
        <f t="shared" si="443"/>
        <v>0.107</v>
      </c>
      <c r="D7082" s="2">
        <v>1661028399147</v>
      </c>
      <c r="E7082" t="s">
        <v>0</v>
      </c>
      <c r="F7082" s="1">
        <v>6</v>
      </c>
      <c r="G7082" s="1">
        <v>21</v>
      </c>
      <c r="H7082" s="1">
        <v>31</v>
      </c>
      <c r="I7082" s="1" t="s">
        <v>43</v>
      </c>
      <c r="J7082" s="1">
        <v>0</v>
      </c>
      <c r="K7082" s="1" t="s">
        <v>73</v>
      </c>
      <c r="L7082" s="1" t="s">
        <v>102</v>
      </c>
      <c r="R7082" t="str">
        <f t="shared" si="442"/>
        <v>FAN SPEED Fan:Off</v>
      </c>
    </row>
    <row r="7083" spans="1:18" x14ac:dyDescent="0.25">
      <c r="A7083" s="12">
        <f t="shared" si="440"/>
        <v>44794.282398796298</v>
      </c>
      <c r="B7083" s="8" t="str">
        <f t="shared" si="441"/>
        <v>←</v>
      </c>
      <c r="C7083" s="10">
        <f t="shared" si="443"/>
        <v>0.109</v>
      </c>
      <c r="D7083" s="2">
        <v>1661028399256</v>
      </c>
      <c r="E7083" t="s">
        <v>0</v>
      </c>
      <c r="F7083" s="1">
        <v>5</v>
      </c>
      <c r="G7083" s="1">
        <v>31</v>
      </c>
      <c r="H7083" s="1">
        <v>21</v>
      </c>
      <c r="I7083" s="1" t="s">
        <v>7</v>
      </c>
      <c r="J7083" s="1">
        <v>3</v>
      </c>
      <c r="K7083" s="1" t="s">
        <v>8</v>
      </c>
      <c r="R7083" t="str">
        <f t="shared" si="442"/>
        <v>ACK</v>
      </c>
    </row>
    <row r="7084" spans="1:18" x14ac:dyDescent="0.25">
      <c r="A7084" s="12">
        <f t="shared" si="440"/>
        <v>44794.282400046293</v>
      </c>
      <c r="B7084" s="8" t="str">
        <f t="shared" si="441"/>
        <v>→</v>
      </c>
      <c r="C7084" s="10">
        <f t="shared" si="443"/>
        <v>0.108</v>
      </c>
      <c r="D7084" s="2">
        <v>1661028399364</v>
      </c>
      <c r="E7084" t="s">
        <v>0</v>
      </c>
      <c r="F7084" s="1">
        <v>5</v>
      </c>
      <c r="G7084" s="1">
        <v>21</v>
      </c>
      <c r="H7084" s="1">
        <v>31</v>
      </c>
      <c r="I7084" s="1">
        <v>6</v>
      </c>
      <c r="J7084" s="1">
        <v>60</v>
      </c>
      <c r="K7084" s="1">
        <v>83</v>
      </c>
      <c r="R7084" t="str">
        <f t="shared" si="442"/>
        <v>FURNACE STATUS REQUEST</v>
      </c>
    </row>
    <row r="7085" spans="1:18" x14ac:dyDescent="0.25">
      <c r="A7085" s="12">
        <f t="shared" si="440"/>
        <v>44794.282401643512</v>
      </c>
      <c r="B7085" s="8" t="str">
        <f t="shared" si="441"/>
        <v>←</v>
      </c>
      <c r="C7085" s="10">
        <f t="shared" si="443"/>
        <v>0.13800000000000001</v>
      </c>
      <c r="D7085" s="2">
        <v>1661028399502</v>
      </c>
      <c r="E7085" t="s">
        <v>0</v>
      </c>
      <c r="F7085" s="1">
        <v>9</v>
      </c>
      <c r="G7085" s="1">
        <v>31</v>
      </c>
      <c r="H7085" s="1">
        <v>21</v>
      </c>
      <c r="I7085" s="1" t="s">
        <v>1</v>
      </c>
      <c r="J7085" s="1">
        <v>0</v>
      </c>
      <c r="K7085" s="1">
        <v>0</v>
      </c>
      <c r="L7085" s="1">
        <v>0</v>
      </c>
      <c r="M7085" s="1">
        <v>0</v>
      </c>
      <c r="N7085" s="1" t="s">
        <v>26</v>
      </c>
      <c r="O7085" s="1" t="s">
        <v>27</v>
      </c>
      <c r="R7085" t="str">
        <f t="shared" si="442"/>
        <v>FURNACE STATUS RESPONSE Fan:0 Ignition:0 Burner:0 Unknown:0</v>
      </c>
    </row>
    <row r="7086" spans="1:18" x14ac:dyDescent="0.25">
      <c r="A7086" s="12">
        <f t="shared" si="440"/>
        <v>44794.283087233795</v>
      </c>
      <c r="B7086" s="8" t="str">
        <f t="shared" si="441"/>
        <v>→</v>
      </c>
      <c r="C7086" s="10">
        <f t="shared" si="443"/>
        <v>59.234999999999999</v>
      </c>
      <c r="D7086" s="2">
        <v>1661028458737</v>
      </c>
      <c r="E7086" t="s">
        <v>0</v>
      </c>
      <c r="F7086" s="1">
        <v>8</v>
      </c>
      <c r="G7086" s="1">
        <v>21</v>
      </c>
      <c r="H7086" s="1">
        <v>31</v>
      </c>
      <c r="I7086" s="1">
        <v>7</v>
      </c>
      <c r="J7086" s="1">
        <v>6</v>
      </c>
      <c r="K7086" s="1" t="s">
        <v>60</v>
      </c>
      <c r="L7086" s="1">
        <v>6</v>
      </c>
      <c r="M7086" s="1" t="s">
        <v>61</v>
      </c>
      <c r="N7086" s="1">
        <v>35</v>
      </c>
      <c r="R7086" t="str">
        <f t="shared" si="442"/>
        <v>TIME 6:45 Sun</v>
      </c>
    </row>
    <row r="7087" spans="1:18" x14ac:dyDescent="0.25">
      <c r="A7087" s="12">
        <f t="shared" si="440"/>
        <v>44794.283088541662</v>
      </c>
      <c r="B7087" s="8" t="str">
        <f t="shared" si="441"/>
        <v>←</v>
      </c>
      <c r="C7087" s="10">
        <f t="shared" si="443"/>
        <v>0.113</v>
      </c>
      <c r="D7087" s="2">
        <v>1661028458850</v>
      </c>
      <c r="E7087" t="s">
        <v>0</v>
      </c>
      <c r="F7087" s="1">
        <v>5</v>
      </c>
      <c r="G7087" s="1">
        <v>31</v>
      </c>
      <c r="H7087" s="1">
        <v>21</v>
      </c>
      <c r="I7087" s="1" t="s">
        <v>7</v>
      </c>
      <c r="J7087" s="1">
        <v>3</v>
      </c>
      <c r="K7087" s="1" t="s">
        <v>8</v>
      </c>
      <c r="R7087" t="str">
        <f t="shared" si="442"/>
        <v>ACK</v>
      </c>
    </row>
    <row r="7088" spans="1:18" x14ac:dyDescent="0.25">
      <c r="A7088" s="12">
        <f t="shared" si="440"/>
        <v>44794.283089895827</v>
      </c>
      <c r="B7088" s="8" t="str">
        <f t="shared" si="441"/>
        <v>→</v>
      </c>
      <c r="C7088" s="10">
        <f t="shared" si="443"/>
        <v>0.11700000000000001</v>
      </c>
      <c r="D7088" s="2">
        <v>1661028458967</v>
      </c>
      <c r="E7088" t="s">
        <v>0</v>
      </c>
      <c r="F7088" s="1">
        <v>5</v>
      </c>
      <c r="G7088" s="1">
        <v>21</v>
      </c>
      <c r="H7088" s="1">
        <v>31</v>
      </c>
      <c r="I7088" s="1">
        <v>8</v>
      </c>
      <c r="J7088" s="1" t="s">
        <v>16</v>
      </c>
      <c r="K7088" s="1" t="s">
        <v>75</v>
      </c>
      <c r="R7088" t="str">
        <f t="shared" si="442"/>
        <v>UNKNOWN 8</v>
      </c>
    </row>
    <row r="7089" spans="1:18" x14ac:dyDescent="0.25">
      <c r="A7089" s="12">
        <f t="shared" si="440"/>
        <v>44794.283091006939</v>
      </c>
      <c r="B7089" s="8" t="str">
        <f t="shared" si="441"/>
        <v>←</v>
      </c>
      <c r="C7089" s="10">
        <f t="shared" si="443"/>
        <v>9.6000000000000002E-2</v>
      </c>
      <c r="D7089" s="2">
        <v>1661028459063</v>
      </c>
      <c r="E7089" t="s">
        <v>0</v>
      </c>
      <c r="F7089" s="1">
        <v>5</v>
      </c>
      <c r="G7089" s="1">
        <v>31</v>
      </c>
      <c r="H7089" s="1">
        <v>21</v>
      </c>
      <c r="I7089" s="1" t="s">
        <v>7</v>
      </c>
      <c r="J7089" s="1">
        <v>3</v>
      </c>
      <c r="K7089" s="1" t="s">
        <v>8</v>
      </c>
      <c r="R7089" t="str">
        <f t="shared" si="442"/>
        <v>ACK</v>
      </c>
    </row>
    <row r="7090" spans="1:18" x14ac:dyDescent="0.25">
      <c r="A7090" s="12">
        <f t="shared" si="440"/>
        <v>44794.283092337959</v>
      </c>
      <c r="B7090" s="8" t="str">
        <f t="shared" si="441"/>
        <v>→</v>
      </c>
      <c r="C7090" s="10">
        <f t="shared" si="443"/>
        <v>0.115</v>
      </c>
      <c r="D7090" s="2">
        <v>1661028459178</v>
      </c>
      <c r="E7090" t="s">
        <v>0</v>
      </c>
      <c r="F7090" s="1">
        <v>6</v>
      </c>
      <c r="G7090" s="1">
        <v>21</v>
      </c>
      <c r="H7090" s="1">
        <v>31</v>
      </c>
      <c r="I7090" s="1" t="s">
        <v>43</v>
      </c>
      <c r="J7090" s="1">
        <v>0</v>
      </c>
      <c r="K7090" s="1" t="s">
        <v>73</v>
      </c>
      <c r="L7090" s="1" t="s">
        <v>102</v>
      </c>
      <c r="R7090" t="str">
        <f t="shared" si="442"/>
        <v>FAN SPEED Fan:Off</v>
      </c>
    </row>
    <row r="7091" spans="1:18" x14ac:dyDescent="0.25">
      <c r="A7091" s="12">
        <f t="shared" si="440"/>
        <v>44794.283093391197</v>
      </c>
      <c r="B7091" s="8" t="str">
        <f t="shared" si="441"/>
        <v>←</v>
      </c>
      <c r="C7091" s="10">
        <f t="shared" si="443"/>
        <v>9.0999999999999998E-2</v>
      </c>
      <c r="D7091" s="2">
        <v>1661028459269</v>
      </c>
      <c r="E7091" t="s">
        <v>0</v>
      </c>
      <c r="F7091" s="1">
        <v>5</v>
      </c>
      <c r="G7091" s="1">
        <v>31</v>
      </c>
      <c r="H7091" s="1">
        <v>21</v>
      </c>
      <c r="I7091" s="1" t="s">
        <v>7</v>
      </c>
      <c r="J7091" s="1">
        <v>3</v>
      </c>
      <c r="K7091" s="1" t="s">
        <v>8</v>
      </c>
      <c r="R7091" t="str">
        <f t="shared" si="442"/>
        <v>ACK</v>
      </c>
    </row>
    <row r="7092" spans="1:18" x14ac:dyDescent="0.25">
      <c r="A7092" s="12">
        <f t="shared" si="440"/>
        <v>44794.283094664344</v>
      </c>
      <c r="B7092" s="8" t="str">
        <f t="shared" si="441"/>
        <v>→</v>
      </c>
      <c r="C7092" s="10">
        <f t="shared" si="443"/>
        <v>0.11</v>
      </c>
      <c r="D7092" s="2">
        <v>1661028459379</v>
      </c>
      <c r="E7092" t="s">
        <v>0</v>
      </c>
      <c r="F7092" s="1">
        <v>5</v>
      </c>
      <c r="G7092" s="1">
        <v>21</v>
      </c>
      <c r="H7092" s="1">
        <v>31</v>
      </c>
      <c r="I7092" s="1">
        <v>6</v>
      </c>
      <c r="J7092" s="1">
        <v>60</v>
      </c>
      <c r="K7092" s="1">
        <v>83</v>
      </c>
      <c r="R7092" t="str">
        <f t="shared" si="442"/>
        <v>FURNACE STATUS REQUEST</v>
      </c>
    </row>
    <row r="7093" spans="1:18" x14ac:dyDescent="0.25">
      <c r="A7093" s="12">
        <f t="shared" si="440"/>
        <v>44794.283096307867</v>
      </c>
      <c r="B7093" s="8" t="str">
        <f t="shared" si="441"/>
        <v>←</v>
      </c>
      <c r="C7093" s="10">
        <f t="shared" si="443"/>
        <v>0.14199999999999999</v>
      </c>
      <c r="D7093" s="2">
        <v>1661028459521</v>
      </c>
      <c r="E7093" t="s">
        <v>0</v>
      </c>
      <c r="F7093" s="1">
        <v>9</v>
      </c>
      <c r="G7093" s="1">
        <v>31</v>
      </c>
      <c r="H7093" s="1">
        <v>21</v>
      </c>
      <c r="I7093" s="1" t="s">
        <v>1</v>
      </c>
      <c r="J7093" s="1">
        <v>0</v>
      </c>
      <c r="K7093" s="1">
        <v>0</v>
      </c>
      <c r="L7093" s="1">
        <v>0</v>
      </c>
      <c r="M7093" s="1">
        <v>0</v>
      </c>
      <c r="N7093" s="1" t="s">
        <v>26</v>
      </c>
      <c r="O7093" s="1" t="s">
        <v>27</v>
      </c>
      <c r="R7093" t="str">
        <f t="shared" si="442"/>
        <v>FURNACE STATUS RESPONSE Fan:0 Ignition:0 Burner:0 Unknown:0</v>
      </c>
    </row>
    <row r="7094" spans="1:18" x14ac:dyDescent="0.25">
      <c r="A7094" s="12">
        <f t="shared" si="440"/>
        <v>44794.283781736107</v>
      </c>
      <c r="B7094" s="8" t="str">
        <f t="shared" si="441"/>
        <v>→</v>
      </c>
      <c r="C7094" s="10">
        <f t="shared" si="443"/>
        <v>59.220999999999997</v>
      </c>
      <c r="D7094" s="2">
        <v>1661028518742</v>
      </c>
      <c r="E7094" t="s">
        <v>0</v>
      </c>
      <c r="F7094" s="1">
        <v>8</v>
      </c>
      <c r="G7094" s="1">
        <v>21</v>
      </c>
      <c r="H7094" s="1">
        <v>31</v>
      </c>
      <c r="I7094" s="1">
        <v>7</v>
      </c>
      <c r="J7094" s="1">
        <v>6</v>
      </c>
      <c r="K7094" s="1" t="s">
        <v>62</v>
      </c>
      <c r="L7094" s="1">
        <v>6</v>
      </c>
      <c r="M7094" s="1">
        <v>70</v>
      </c>
      <c r="N7094" s="1">
        <v>35</v>
      </c>
      <c r="R7094" t="str">
        <f t="shared" si="442"/>
        <v>TIME 6:46 Sun</v>
      </c>
    </row>
    <row r="7095" spans="1:18" x14ac:dyDescent="0.25">
      <c r="A7095" s="12">
        <f t="shared" si="440"/>
        <v>44794.283783078703</v>
      </c>
      <c r="B7095" s="8" t="str">
        <f t="shared" si="441"/>
        <v>←</v>
      </c>
      <c r="C7095" s="10">
        <f t="shared" si="443"/>
        <v>0.11600000000000001</v>
      </c>
      <c r="D7095" s="2">
        <v>1661028518858</v>
      </c>
      <c r="E7095" t="s">
        <v>0</v>
      </c>
      <c r="F7095" s="1">
        <v>5</v>
      </c>
      <c r="G7095" s="1">
        <v>31</v>
      </c>
      <c r="H7095" s="1">
        <v>21</v>
      </c>
      <c r="I7095" s="1" t="s">
        <v>7</v>
      </c>
      <c r="J7095" s="1">
        <v>3</v>
      </c>
      <c r="K7095" s="1" t="s">
        <v>8</v>
      </c>
      <c r="R7095" t="str">
        <f t="shared" si="442"/>
        <v>ACK</v>
      </c>
    </row>
    <row r="7096" spans="1:18" x14ac:dyDescent="0.25">
      <c r="A7096" s="12">
        <f t="shared" si="440"/>
        <v>44794.283784270832</v>
      </c>
      <c r="B7096" s="8" t="str">
        <f t="shared" si="441"/>
        <v>→</v>
      </c>
      <c r="C7096" s="10">
        <f t="shared" si="443"/>
        <v>0.10299999999999999</v>
      </c>
      <c r="D7096" s="2">
        <v>1661028518961</v>
      </c>
      <c r="E7096" t="s">
        <v>0</v>
      </c>
      <c r="F7096" s="1">
        <v>5</v>
      </c>
      <c r="G7096" s="1">
        <v>21</v>
      </c>
      <c r="H7096" s="1">
        <v>31</v>
      </c>
      <c r="I7096" s="1">
        <v>8</v>
      </c>
      <c r="J7096" s="1" t="s">
        <v>16</v>
      </c>
      <c r="K7096" s="1" t="s">
        <v>75</v>
      </c>
      <c r="R7096" t="str">
        <f t="shared" si="442"/>
        <v>UNKNOWN 8</v>
      </c>
    </row>
    <row r="7097" spans="1:18" x14ac:dyDescent="0.25">
      <c r="A7097" s="12">
        <f t="shared" si="440"/>
        <v>44794.283785648142</v>
      </c>
      <c r="B7097" s="8" t="str">
        <f t="shared" si="441"/>
        <v>←</v>
      </c>
      <c r="C7097" s="10">
        <f t="shared" si="443"/>
        <v>0.11899999999999999</v>
      </c>
      <c r="D7097" s="2">
        <v>1661028519080</v>
      </c>
      <c r="E7097" t="s">
        <v>0</v>
      </c>
      <c r="F7097" s="1">
        <v>5</v>
      </c>
      <c r="G7097" s="1">
        <v>31</v>
      </c>
      <c r="H7097" s="1">
        <v>21</v>
      </c>
      <c r="I7097" s="1" t="s">
        <v>7</v>
      </c>
      <c r="J7097" s="1">
        <v>3</v>
      </c>
      <c r="K7097" s="1" t="s">
        <v>8</v>
      </c>
      <c r="R7097" t="str">
        <f t="shared" si="442"/>
        <v>ACK</v>
      </c>
    </row>
    <row r="7098" spans="1:18" x14ac:dyDescent="0.25">
      <c r="A7098" s="12">
        <f t="shared" si="440"/>
        <v>44794.283786990738</v>
      </c>
      <c r="B7098" s="8" t="str">
        <f t="shared" si="441"/>
        <v>→</v>
      </c>
      <c r="C7098" s="10">
        <f t="shared" si="443"/>
        <v>0.11600000000000001</v>
      </c>
      <c r="D7098" s="2">
        <v>1661028519196</v>
      </c>
      <c r="E7098" t="s">
        <v>0</v>
      </c>
      <c r="F7098" s="1">
        <v>6</v>
      </c>
      <c r="G7098" s="1">
        <v>21</v>
      </c>
      <c r="H7098" s="1">
        <v>31</v>
      </c>
      <c r="I7098" s="1" t="s">
        <v>43</v>
      </c>
      <c r="J7098" s="1">
        <v>0</v>
      </c>
      <c r="K7098" s="1" t="s">
        <v>73</v>
      </c>
      <c r="L7098" s="1" t="s">
        <v>102</v>
      </c>
      <c r="R7098" t="str">
        <f t="shared" si="442"/>
        <v>FAN SPEED Fan:Off</v>
      </c>
    </row>
    <row r="7099" spans="1:18" x14ac:dyDescent="0.25">
      <c r="A7099" s="12">
        <f t="shared" si="440"/>
        <v>44794.283788518514</v>
      </c>
      <c r="B7099" s="8" t="str">
        <f t="shared" si="441"/>
        <v>←</v>
      </c>
      <c r="C7099" s="10">
        <f t="shared" si="443"/>
        <v>0.13200000000000001</v>
      </c>
      <c r="D7099" s="2">
        <v>1661028519328</v>
      </c>
      <c r="E7099" t="s">
        <v>0</v>
      </c>
      <c r="F7099" s="1">
        <v>5</v>
      </c>
      <c r="G7099" s="1">
        <v>31</v>
      </c>
      <c r="H7099" s="1">
        <v>21</v>
      </c>
      <c r="I7099" s="1" t="s">
        <v>7</v>
      </c>
      <c r="J7099" s="1">
        <v>3</v>
      </c>
      <c r="K7099" s="1" t="s">
        <v>8</v>
      </c>
      <c r="R7099" t="str">
        <f t="shared" si="442"/>
        <v>ACK</v>
      </c>
    </row>
    <row r="7100" spans="1:18" x14ac:dyDescent="0.25">
      <c r="A7100" s="12">
        <f t="shared" si="440"/>
        <v>44794.283789548608</v>
      </c>
      <c r="B7100" s="8" t="str">
        <f t="shared" si="441"/>
        <v>→</v>
      </c>
      <c r="C7100" s="10">
        <f t="shared" si="443"/>
        <v>8.8999999999999996E-2</v>
      </c>
      <c r="D7100" s="2">
        <v>1661028519417</v>
      </c>
      <c r="E7100" t="s">
        <v>0</v>
      </c>
      <c r="F7100" s="1">
        <v>5</v>
      </c>
      <c r="G7100" s="1">
        <v>21</v>
      </c>
      <c r="H7100" s="1">
        <v>31</v>
      </c>
      <c r="I7100" s="1">
        <v>6</v>
      </c>
      <c r="J7100" s="1">
        <v>60</v>
      </c>
      <c r="K7100" s="1">
        <v>83</v>
      </c>
      <c r="R7100" t="str">
        <f t="shared" si="442"/>
        <v>FURNACE STATUS REQUEST</v>
      </c>
    </row>
    <row r="7101" spans="1:18" x14ac:dyDescent="0.25">
      <c r="A7101" s="12">
        <f t="shared" si="440"/>
        <v>44794.283791377311</v>
      </c>
      <c r="B7101" s="8" t="str">
        <f t="shared" si="441"/>
        <v>←</v>
      </c>
      <c r="C7101" s="10">
        <f t="shared" si="443"/>
        <v>0.158</v>
      </c>
      <c r="D7101" s="2">
        <v>1661028519575</v>
      </c>
      <c r="E7101" t="s">
        <v>0</v>
      </c>
      <c r="F7101" s="1">
        <v>9</v>
      </c>
      <c r="G7101" s="1">
        <v>31</v>
      </c>
      <c r="H7101" s="1">
        <v>21</v>
      </c>
      <c r="I7101" s="1" t="s">
        <v>1</v>
      </c>
      <c r="J7101" s="1">
        <v>0</v>
      </c>
      <c r="K7101" s="1">
        <v>0</v>
      </c>
      <c r="L7101" s="1">
        <v>0</v>
      </c>
      <c r="M7101" s="1">
        <v>0</v>
      </c>
      <c r="N7101" s="1" t="s">
        <v>26</v>
      </c>
      <c r="O7101" s="1" t="s">
        <v>27</v>
      </c>
      <c r="R7101" t="str">
        <f t="shared" si="442"/>
        <v>FURNACE STATUS RESPONSE Fan:0 Ignition:0 Burner:0 Unknown:0</v>
      </c>
    </row>
    <row r="7102" spans="1:18" x14ac:dyDescent="0.25">
      <c r="A7102" s="12">
        <f t="shared" si="440"/>
        <v>44794.28447637731</v>
      </c>
      <c r="B7102" s="8" t="str">
        <f t="shared" si="441"/>
        <v>→</v>
      </c>
      <c r="C7102" s="10">
        <f t="shared" si="443"/>
        <v>59.183999999999997</v>
      </c>
      <c r="D7102" s="2">
        <v>1661028578759</v>
      </c>
      <c r="E7102" t="s">
        <v>0</v>
      </c>
      <c r="F7102" s="1">
        <v>8</v>
      </c>
      <c r="G7102" s="1">
        <v>21</v>
      </c>
      <c r="H7102" s="1">
        <v>31</v>
      </c>
      <c r="I7102" s="1">
        <v>7</v>
      </c>
      <c r="J7102" s="1">
        <v>6</v>
      </c>
      <c r="K7102" s="1" t="s">
        <v>63</v>
      </c>
      <c r="L7102" s="1">
        <v>6</v>
      </c>
      <c r="M7102" s="1" t="s">
        <v>64</v>
      </c>
      <c r="N7102" s="1">
        <v>36</v>
      </c>
      <c r="R7102" t="str">
        <f t="shared" si="442"/>
        <v>TIME 6:47 Sun</v>
      </c>
    </row>
    <row r="7103" spans="1:18" x14ac:dyDescent="0.25">
      <c r="A7103" s="12">
        <f t="shared" si="440"/>
        <v>44794.284477523142</v>
      </c>
      <c r="B7103" s="8" t="str">
        <f t="shared" si="441"/>
        <v>←</v>
      </c>
      <c r="C7103" s="10">
        <f t="shared" si="443"/>
        <v>9.9000000000000005E-2</v>
      </c>
      <c r="D7103" s="2">
        <v>1661028578858</v>
      </c>
      <c r="E7103" t="s">
        <v>0</v>
      </c>
      <c r="F7103" s="1">
        <v>5</v>
      </c>
      <c r="G7103" s="1">
        <v>31</v>
      </c>
      <c r="H7103" s="1">
        <v>21</v>
      </c>
      <c r="I7103" s="1" t="s">
        <v>7</v>
      </c>
      <c r="J7103" s="1">
        <v>3</v>
      </c>
      <c r="K7103" s="1" t="s">
        <v>8</v>
      </c>
      <c r="R7103" t="str">
        <f t="shared" si="442"/>
        <v>ACK</v>
      </c>
    </row>
    <row r="7104" spans="1:18" x14ac:dyDescent="0.25">
      <c r="A7104" s="12">
        <f t="shared" si="440"/>
        <v>44794.284478912035</v>
      </c>
      <c r="B7104" s="8" t="str">
        <f t="shared" si="441"/>
        <v>→</v>
      </c>
      <c r="C7104" s="10">
        <f t="shared" si="443"/>
        <v>0.12</v>
      </c>
      <c r="D7104" s="2">
        <v>1661028578978</v>
      </c>
      <c r="E7104" t="s">
        <v>0</v>
      </c>
      <c r="F7104" s="1">
        <v>5</v>
      </c>
      <c r="G7104" s="1">
        <v>21</v>
      </c>
      <c r="H7104" s="1">
        <v>31</v>
      </c>
      <c r="I7104" s="1">
        <v>8</v>
      </c>
      <c r="J7104" s="1" t="s">
        <v>16</v>
      </c>
      <c r="K7104" s="1" t="s">
        <v>75</v>
      </c>
      <c r="R7104" t="str">
        <f t="shared" si="442"/>
        <v>UNKNOWN 8</v>
      </c>
    </row>
    <row r="7105" spans="1:18" x14ac:dyDescent="0.25">
      <c r="A7105" s="12">
        <f t="shared" si="440"/>
        <v>44794.284480347218</v>
      </c>
      <c r="B7105" s="8" t="str">
        <f t="shared" si="441"/>
        <v>←</v>
      </c>
      <c r="C7105" s="10">
        <f t="shared" si="443"/>
        <v>0.124</v>
      </c>
      <c r="D7105" s="2">
        <v>1661028579102</v>
      </c>
      <c r="E7105" t="s">
        <v>0</v>
      </c>
      <c r="F7105" s="1">
        <v>5</v>
      </c>
      <c r="G7105" s="1">
        <v>31</v>
      </c>
      <c r="H7105" s="1">
        <v>21</v>
      </c>
      <c r="I7105" s="1" t="s">
        <v>7</v>
      </c>
      <c r="J7105" s="1">
        <v>3</v>
      </c>
      <c r="K7105" s="1" t="s">
        <v>8</v>
      </c>
      <c r="R7105" t="str">
        <f t="shared" si="442"/>
        <v>ACK</v>
      </c>
    </row>
    <row r="7106" spans="1:18" x14ac:dyDescent="0.25">
      <c r="A7106" s="12">
        <f t="shared" si="440"/>
        <v>44794.284481539355</v>
      </c>
      <c r="B7106" s="8" t="str">
        <f t="shared" si="441"/>
        <v>→</v>
      </c>
      <c r="C7106" s="10">
        <f t="shared" si="443"/>
        <v>0.10299999999999999</v>
      </c>
      <c r="D7106" s="2">
        <v>1661028579205</v>
      </c>
      <c r="E7106" t="s">
        <v>0</v>
      </c>
      <c r="F7106" s="1">
        <v>6</v>
      </c>
      <c r="G7106" s="1">
        <v>21</v>
      </c>
      <c r="H7106" s="1">
        <v>31</v>
      </c>
      <c r="I7106" s="1" t="s">
        <v>43</v>
      </c>
      <c r="J7106" s="1">
        <v>0</v>
      </c>
      <c r="K7106" s="1" t="s">
        <v>73</v>
      </c>
      <c r="L7106" s="1" t="s">
        <v>102</v>
      </c>
      <c r="R7106" t="str">
        <f t="shared" si="442"/>
        <v>FAN SPEED Fan:Off</v>
      </c>
    </row>
    <row r="7107" spans="1:18" x14ac:dyDescent="0.25">
      <c r="A7107" s="12">
        <f t="shared" ref="A7107:A7170" si="444">IF(ISNUMBER(D7107),D7107/(1000*60*60*24)+25569+10/24,"")</f>
        <v>44794.284482777781</v>
      </c>
      <c r="B7107" s="8" t="str">
        <f t="shared" ref="B7107:B7170" si="445">IF(ISNUMBER(D7107),IF(AND(G7107=21,H7107=31),"→",IF(AND(G7107=31,H7107=21),"←",IF(AND(G7107=21,H7107=0),"→→","Error"))),"")</f>
        <v>←</v>
      </c>
      <c r="C7107" s="10">
        <f t="shared" si="443"/>
        <v>0.107</v>
      </c>
      <c r="D7107" s="2">
        <v>1661028579312</v>
      </c>
      <c r="E7107" t="s">
        <v>0</v>
      </c>
      <c r="F7107" s="1">
        <v>5</v>
      </c>
      <c r="G7107" s="1">
        <v>31</v>
      </c>
      <c r="H7107" s="1">
        <v>21</v>
      </c>
      <c r="I7107" s="1" t="s">
        <v>7</v>
      </c>
      <c r="J7107" s="1">
        <v>3</v>
      </c>
      <c r="K7107" s="1" t="s">
        <v>8</v>
      </c>
      <c r="R7107" t="str">
        <f t="shared" ref="R7107:R7170" si="446">DECODEPACKET(E7107)</f>
        <v>ACK</v>
      </c>
    </row>
    <row r="7108" spans="1:18" x14ac:dyDescent="0.25">
      <c r="A7108" s="12">
        <f t="shared" si="444"/>
        <v>44794.284483749994</v>
      </c>
      <c r="B7108" s="8" t="str">
        <f t="shared" si="445"/>
        <v>→</v>
      </c>
      <c r="C7108" s="10">
        <f t="shared" ref="C7108:C7171" si="447">IF(AND(ISNUMBER(D7107), ISNUMBER(D7108)),(D7108-D7107)/1000,"")</f>
        <v>8.4000000000000005E-2</v>
      </c>
      <c r="D7108" s="2">
        <v>1661028579396</v>
      </c>
      <c r="E7108" t="s">
        <v>0</v>
      </c>
      <c r="F7108" s="1">
        <v>5</v>
      </c>
      <c r="G7108" s="1">
        <v>21</v>
      </c>
      <c r="H7108" s="1">
        <v>31</v>
      </c>
      <c r="I7108" s="1">
        <v>6</v>
      </c>
      <c r="J7108" s="1">
        <v>60</v>
      </c>
      <c r="K7108" s="1">
        <v>83</v>
      </c>
      <c r="R7108" t="str">
        <f t="shared" si="446"/>
        <v>FURNACE STATUS REQUEST</v>
      </c>
    </row>
    <row r="7109" spans="1:18" x14ac:dyDescent="0.25">
      <c r="A7109" s="12">
        <f t="shared" si="444"/>
        <v>44794.284485520831</v>
      </c>
      <c r="B7109" s="8" t="str">
        <f t="shared" si="445"/>
        <v>←</v>
      </c>
      <c r="C7109" s="10">
        <f t="shared" si="447"/>
        <v>0.153</v>
      </c>
      <c r="D7109" s="2">
        <v>1661028579549</v>
      </c>
      <c r="E7109" t="s">
        <v>0</v>
      </c>
      <c r="F7109" s="1">
        <v>9</v>
      </c>
      <c r="G7109" s="1">
        <v>31</v>
      </c>
      <c r="H7109" s="1">
        <v>21</v>
      </c>
      <c r="I7109" s="1" t="s">
        <v>1</v>
      </c>
      <c r="J7109" s="1">
        <v>0</v>
      </c>
      <c r="K7109" s="1">
        <v>0</v>
      </c>
      <c r="L7109" s="1">
        <v>0</v>
      </c>
      <c r="M7109" s="1">
        <v>0</v>
      </c>
      <c r="N7109" s="1" t="s">
        <v>26</v>
      </c>
      <c r="O7109" s="1" t="s">
        <v>27</v>
      </c>
      <c r="R7109" t="str">
        <f t="shared" si="446"/>
        <v>FURNACE STATUS RESPONSE Fan:0 Ignition:0 Burner:0 Unknown:0</v>
      </c>
    </row>
    <row r="7110" spans="1:18" x14ac:dyDescent="0.25">
      <c r="A7110" s="12">
        <f t="shared" si="444"/>
        <v>44794.285170844909</v>
      </c>
      <c r="B7110" s="8" t="str">
        <f t="shared" si="445"/>
        <v>→</v>
      </c>
      <c r="C7110" s="10">
        <f t="shared" si="447"/>
        <v>59.212000000000003</v>
      </c>
      <c r="D7110" s="2">
        <v>1661028638761</v>
      </c>
      <c r="E7110" t="s">
        <v>0</v>
      </c>
      <c r="F7110" s="1">
        <v>8</v>
      </c>
      <c r="G7110" s="1">
        <v>21</v>
      </c>
      <c r="H7110" s="1">
        <v>31</v>
      </c>
      <c r="I7110" s="1">
        <v>7</v>
      </c>
      <c r="J7110" s="1">
        <v>6</v>
      </c>
      <c r="K7110" s="1">
        <v>30</v>
      </c>
      <c r="L7110" s="1">
        <v>6</v>
      </c>
      <c r="M7110" s="1">
        <v>34</v>
      </c>
      <c r="N7110" s="1">
        <v>35</v>
      </c>
      <c r="R7110" t="str">
        <f t="shared" si="446"/>
        <v>TIME 6:48 Sun</v>
      </c>
    </row>
    <row r="7111" spans="1:18" x14ac:dyDescent="0.25">
      <c r="A7111" s="12">
        <f t="shared" si="444"/>
        <v>44794.285172418975</v>
      </c>
      <c r="B7111" s="8" t="str">
        <f t="shared" si="445"/>
        <v>←</v>
      </c>
      <c r="C7111" s="10">
        <f t="shared" si="447"/>
        <v>0.13600000000000001</v>
      </c>
      <c r="D7111" s="2">
        <v>1661028638897</v>
      </c>
      <c r="E7111" t="s">
        <v>0</v>
      </c>
      <c r="F7111" s="1">
        <v>5</v>
      </c>
      <c r="G7111" s="1">
        <v>31</v>
      </c>
      <c r="H7111" s="1">
        <v>21</v>
      </c>
      <c r="I7111" s="1" t="s">
        <v>7</v>
      </c>
      <c r="J7111" s="1">
        <v>3</v>
      </c>
      <c r="K7111" s="1" t="s">
        <v>8</v>
      </c>
      <c r="R7111" t="str">
        <f t="shared" si="446"/>
        <v>ACK</v>
      </c>
    </row>
    <row r="7112" spans="1:18" x14ac:dyDescent="0.25">
      <c r="A7112" s="12">
        <f t="shared" si="444"/>
        <v>44794.285173576391</v>
      </c>
      <c r="B7112" s="8" t="str">
        <f t="shared" si="445"/>
        <v>→</v>
      </c>
      <c r="C7112" s="10">
        <f t="shared" si="447"/>
        <v>0.1</v>
      </c>
      <c r="D7112" s="2">
        <v>1661028638997</v>
      </c>
      <c r="E7112" t="s">
        <v>0</v>
      </c>
      <c r="F7112" s="1">
        <v>5</v>
      </c>
      <c r="G7112" s="1">
        <v>21</v>
      </c>
      <c r="H7112" s="1">
        <v>31</v>
      </c>
      <c r="I7112" s="1">
        <v>8</v>
      </c>
      <c r="J7112" s="1" t="s">
        <v>16</v>
      </c>
      <c r="K7112" s="1" t="s">
        <v>75</v>
      </c>
      <c r="R7112" t="str">
        <f t="shared" si="446"/>
        <v>UNKNOWN 8</v>
      </c>
    </row>
    <row r="7113" spans="1:18" x14ac:dyDescent="0.25">
      <c r="A7113" s="12">
        <f t="shared" si="444"/>
        <v>44794.285174733792</v>
      </c>
      <c r="B7113" s="8" t="str">
        <f t="shared" si="445"/>
        <v>←</v>
      </c>
      <c r="C7113" s="10">
        <f t="shared" si="447"/>
        <v>0.1</v>
      </c>
      <c r="D7113" s="2">
        <v>1661028639097</v>
      </c>
      <c r="E7113" t="s">
        <v>0</v>
      </c>
      <c r="F7113" s="1">
        <v>5</v>
      </c>
      <c r="G7113" s="1">
        <v>31</v>
      </c>
      <c r="H7113" s="1">
        <v>21</v>
      </c>
      <c r="I7113" s="1" t="s">
        <v>7</v>
      </c>
      <c r="J7113" s="1">
        <v>3</v>
      </c>
      <c r="K7113" s="1" t="s">
        <v>8</v>
      </c>
      <c r="R7113" t="str">
        <f t="shared" si="446"/>
        <v>ACK</v>
      </c>
    </row>
    <row r="7114" spans="1:18" x14ac:dyDescent="0.25">
      <c r="A7114" s="12">
        <f t="shared" si="444"/>
        <v>44794.285175844903</v>
      </c>
      <c r="B7114" s="8" t="str">
        <f t="shared" si="445"/>
        <v>→</v>
      </c>
      <c r="C7114" s="10">
        <f t="shared" si="447"/>
        <v>9.6000000000000002E-2</v>
      </c>
      <c r="D7114" s="2">
        <v>1661028639193</v>
      </c>
      <c r="E7114" t="s">
        <v>0</v>
      </c>
      <c r="F7114" s="1">
        <v>6</v>
      </c>
      <c r="G7114" s="1">
        <v>21</v>
      </c>
      <c r="H7114" s="1">
        <v>31</v>
      </c>
      <c r="I7114" s="1" t="s">
        <v>43</v>
      </c>
      <c r="J7114" s="1">
        <v>0</v>
      </c>
      <c r="K7114" s="1" t="s">
        <v>73</v>
      </c>
      <c r="L7114" s="1" t="s">
        <v>102</v>
      </c>
      <c r="R7114" t="str">
        <f t="shared" si="446"/>
        <v>FAN SPEED Fan:Off</v>
      </c>
    </row>
    <row r="7115" spans="1:18" x14ac:dyDescent="0.25">
      <c r="A7115" s="12">
        <f t="shared" si="444"/>
        <v>44794.285177233796</v>
      </c>
      <c r="B7115" s="8" t="str">
        <f t="shared" si="445"/>
        <v>←</v>
      </c>
      <c r="C7115" s="10">
        <f t="shared" si="447"/>
        <v>0.12</v>
      </c>
      <c r="D7115" s="2">
        <v>1661028639313</v>
      </c>
      <c r="E7115" t="s">
        <v>0</v>
      </c>
      <c r="F7115" s="1">
        <v>5</v>
      </c>
      <c r="G7115" s="1">
        <v>31</v>
      </c>
      <c r="H7115" s="1">
        <v>21</v>
      </c>
      <c r="I7115" s="1" t="s">
        <v>7</v>
      </c>
      <c r="J7115" s="1">
        <v>3</v>
      </c>
      <c r="K7115" s="1" t="s">
        <v>8</v>
      </c>
      <c r="R7115" t="str">
        <f t="shared" si="446"/>
        <v>ACK</v>
      </c>
    </row>
    <row r="7116" spans="1:18" x14ac:dyDescent="0.25">
      <c r="A7116" s="12">
        <f t="shared" si="444"/>
        <v>44794.285178252314</v>
      </c>
      <c r="B7116" s="8" t="str">
        <f t="shared" si="445"/>
        <v>→</v>
      </c>
      <c r="C7116" s="10">
        <f t="shared" si="447"/>
        <v>8.7999999999999995E-2</v>
      </c>
      <c r="D7116" s="2">
        <v>1661028639401</v>
      </c>
      <c r="E7116" t="s">
        <v>0</v>
      </c>
      <c r="F7116" s="1">
        <v>5</v>
      </c>
      <c r="G7116" s="1">
        <v>21</v>
      </c>
      <c r="H7116" s="1">
        <v>31</v>
      </c>
      <c r="I7116" s="1">
        <v>6</v>
      </c>
      <c r="J7116" s="1">
        <v>60</v>
      </c>
      <c r="K7116" s="1">
        <v>83</v>
      </c>
      <c r="R7116" t="str">
        <f t="shared" si="446"/>
        <v>FURNACE STATUS REQUEST</v>
      </c>
    </row>
    <row r="7117" spans="1:18" x14ac:dyDescent="0.25">
      <c r="A7117" s="12">
        <f t="shared" si="444"/>
        <v>44794.285179907405</v>
      </c>
      <c r="B7117" s="8" t="str">
        <f t="shared" si="445"/>
        <v>←</v>
      </c>
      <c r="C7117" s="10">
        <f t="shared" si="447"/>
        <v>0.14299999999999999</v>
      </c>
      <c r="D7117" s="2">
        <v>1661028639544</v>
      </c>
      <c r="E7117" t="s">
        <v>0</v>
      </c>
      <c r="F7117" s="1">
        <v>9</v>
      </c>
      <c r="G7117" s="1">
        <v>31</v>
      </c>
      <c r="H7117" s="1">
        <v>21</v>
      </c>
      <c r="I7117" s="1" t="s">
        <v>1</v>
      </c>
      <c r="J7117" s="1">
        <v>0</v>
      </c>
      <c r="K7117" s="1">
        <v>0</v>
      </c>
      <c r="L7117" s="1">
        <v>0</v>
      </c>
      <c r="M7117" s="1">
        <v>0</v>
      </c>
      <c r="N7117" s="1" t="s">
        <v>26</v>
      </c>
      <c r="O7117" s="1" t="s">
        <v>27</v>
      </c>
      <c r="R7117" t="str">
        <f t="shared" si="446"/>
        <v>FURNACE STATUS RESPONSE Fan:0 Ignition:0 Burner:0 Unknown:0</v>
      </c>
    </row>
    <row r="7118" spans="1:18" x14ac:dyDescent="0.25">
      <c r="A7118" s="12">
        <f t="shared" si="444"/>
        <v>44794.285865219907</v>
      </c>
      <c r="B7118" s="8" t="str">
        <f t="shared" si="445"/>
        <v>→</v>
      </c>
      <c r="C7118" s="10">
        <f t="shared" si="447"/>
        <v>59.210999999999999</v>
      </c>
      <c r="D7118" s="2">
        <v>1661028698755</v>
      </c>
      <c r="E7118" t="s">
        <v>0</v>
      </c>
      <c r="F7118" s="1">
        <v>8</v>
      </c>
      <c r="G7118" s="1">
        <v>21</v>
      </c>
      <c r="H7118" s="1">
        <v>31</v>
      </c>
      <c r="I7118" s="1">
        <v>7</v>
      </c>
      <c r="J7118" s="1">
        <v>6</v>
      </c>
      <c r="K7118" s="1">
        <v>31</v>
      </c>
      <c r="L7118" s="1">
        <v>6</v>
      </c>
      <c r="M7118" s="1" t="s">
        <v>65</v>
      </c>
      <c r="N7118" s="1">
        <v>36</v>
      </c>
      <c r="R7118" t="str">
        <f t="shared" si="446"/>
        <v>TIME 6:49 Sun</v>
      </c>
    </row>
    <row r="7119" spans="1:18" x14ac:dyDescent="0.25">
      <c r="A7119" s="12">
        <f t="shared" si="444"/>
        <v>44794.28586650463</v>
      </c>
      <c r="B7119" s="8" t="str">
        <f t="shared" si="445"/>
        <v>←</v>
      </c>
      <c r="C7119" s="10">
        <f t="shared" si="447"/>
        <v>0.111</v>
      </c>
      <c r="D7119" s="2">
        <v>1661028698866</v>
      </c>
      <c r="E7119" t="s">
        <v>0</v>
      </c>
      <c r="F7119" s="1">
        <v>5</v>
      </c>
      <c r="G7119" s="1">
        <v>31</v>
      </c>
      <c r="H7119" s="1">
        <v>21</v>
      </c>
      <c r="I7119" s="1" t="s">
        <v>7</v>
      </c>
      <c r="J7119" s="1">
        <v>3</v>
      </c>
      <c r="K7119" s="1" t="s">
        <v>8</v>
      </c>
      <c r="R7119" t="str">
        <f t="shared" si="446"/>
        <v>ACK</v>
      </c>
    </row>
    <row r="7120" spans="1:18" x14ac:dyDescent="0.25">
      <c r="A7120" s="12">
        <f t="shared" si="444"/>
        <v>44794.285867719904</v>
      </c>
      <c r="B7120" s="8" t="str">
        <f t="shared" si="445"/>
        <v>→</v>
      </c>
      <c r="C7120" s="10">
        <f t="shared" si="447"/>
        <v>0.105</v>
      </c>
      <c r="D7120" s="2">
        <v>1661028698971</v>
      </c>
      <c r="E7120" t="s">
        <v>0</v>
      </c>
      <c r="F7120" s="1">
        <v>5</v>
      </c>
      <c r="G7120" s="1">
        <v>21</v>
      </c>
      <c r="H7120" s="1">
        <v>31</v>
      </c>
      <c r="I7120" s="1">
        <v>8</v>
      </c>
      <c r="J7120" s="1" t="s">
        <v>16</v>
      </c>
      <c r="K7120" s="1" t="s">
        <v>75</v>
      </c>
      <c r="R7120" t="str">
        <f t="shared" si="446"/>
        <v>UNKNOWN 8</v>
      </c>
    </row>
    <row r="7121" spans="1:18" x14ac:dyDescent="0.25">
      <c r="A7121" s="12">
        <f t="shared" si="444"/>
        <v>44794.285869131942</v>
      </c>
      <c r="B7121" s="8" t="str">
        <f t="shared" si="445"/>
        <v>←</v>
      </c>
      <c r="C7121" s="10">
        <f t="shared" si="447"/>
        <v>0.122</v>
      </c>
      <c r="D7121" s="2">
        <v>1661028699093</v>
      </c>
      <c r="E7121" t="s">
        <v>0</v>
      </c>
      <c r="F7121" s="1">
        <v>5</v>
      </c>
      <c r="G7121" s="1">
        <v>31</v>
      </c>
      <c r="H7121" s="1">
        <v>21</v>
      </c>
      <c r="I7121" s="1" t="s">
        <v>7</v>
      </c>
      <c r="J7121" s="1">
        <v>3</v>
      </c>
      <c r="K7121" s="1" t="s">
        <v>8</v>
      </c>
      <c r="R7121" t="str">
        <f t="shared" si="446"/>
        <v>ACK</v>
      </c>
    </row>
    <row r="7122" spans="1:18" x14ac:dyDescent="0.25">
      <c r="A7122" s="12">
        <f t="shared" si="444"/>
        <v>44794.285870439817</v>
      </c>
      <c r="B7122" s="8" t="str">
        <f t="shared" si="445"/>
        <v>→</v>
      </c>
      <c r="C7122" s="10">
        <f t="shared" si="447"/>
        <v>0.113</v>
      </c>
      <c r="D7122" s="2">
        <v>1661028699206</v>
      </c>
      <c r="E7122" t="s">
        <v>0</v>
      </c>
      <c r="F7122" s="1">
        <v>6</v>
      </c>
      <c r="G7122" s="1">
        <v>21</v>
      </c>
      <c r="H7122" s="1">
        <v>31</v>
      </c>
      <c r="I7122" s="1" t="s">
        <v>43</v>
      </c>
      <c r="J7122" s="1">
        <v>0</v>
      </c>
      <c r="K7122" s="1" t="s">
        <v>73</v>
      </c>
      <c r="L7122" s="1" t="s">
        <v>102</v>
      </c>
      <c r="R7122" t="str">
        <f t="shared" si="446"/>
        <v>FAN SPEED Fan:Off</v>
      </c>
    </row>
    <row r="7123" spans="1:18" x14ac:dyDescent="0.25">
      <c r="A7123" s="12">
        <f t="shared" si="444"/>
        <v>44794.285871608794</v>
      </c>
      <c r="B7123" s="8" t="str">
        <f t="shared" si="445"/>
        <v>←</v>
      </c>
      <c r="C7123" s="10">
        <f t="shared" si="447"/>
        <v>0.10100000000000001</v>
      </c>
      <c r="D7123" s="2">
        <v>1661028699307</v>
      </c>
      <c r="E7123" t="s">
        <v>0</v>
      </c>
      <c r="F7123" s="1">
        <v>5</v>
      </c>
      <c r="G7123" s="1">
        <v>31</v>
      </c>
      <c r="H7123" s="1">
        <v>21</v>
      </c>
      <c r="I7123" s="1" t="s">
        <v>7</v>
      </c>
      <c r="J7123" s="1">
        <v>3</v>
      </c>
      <c r="K7123" s="1" t="s">
        <v>8</v>
      </c>
      <c r="R7123" t="str">
        <f t="shared" si="446"/>
        <v>ACK</v>
      </c>
    </row>
    <row r="7124" spans="1:18" x14ac:dyDescent="0.25">
      <c r="A7124" s="12">
        <f t="shared" si="444"/>
        <v>44794.285872766202</v>
      </c>
      <c r="B7124" s="8" t="str">
        <f t="shared" si="445"/>
        <v>→</v>
      </c>
      <c r="C7124" s="10">
        <f t="shared" si="447"/>
        <v>0.1</v>
      </c>
      <c r="D7124" s="2">
        <v>1661028699407</v>
      </c>
      <c r="E7124" t="s">
        <v>0</v>
      </c>
      <c r="F7124" s="1">
        <v>5</v>
      </c>
      <c r="G7124" s="1">
        <v>21</v>
      </c>
      <c r="H7124" s="1">
        <v>31</v>
      </c>
      <c r="I7124" s="1">
        <v>6</v>
      </c>
      <c r="J7124" s="1">
        <v>60</v>
      </c>
      <c r="K7124" s="1">
        <v>83</v>
      </c>
      <c r="R7124" t="str">
        <f t="shared" si="446"/>
        <v>FURNACE STATUS REQUEST</v>
      </c>
    </row>
    <row r="7125" spans="1:18" x14ac:dyDescent="0.25">
      <c r="A7125" s="12">
        <f t="shared" si="444"/>
        <v>44794.285874664354</v>
      </c>
      <c r="B7125" s="8" t="str">
        <f t="shared" si="445"/>
        <v>←</v>
      </c>
      <c r="C7125" s="10">
        <f t="shared" si="447"/>
        <v>0.16400000000000001</v>
      </c>
      <c r="D7125" s="2">
        <v>1661028699571</v>
      </c>
      <c r="E7125" t="s">
        <v>0</v>
      </c>
      <c r="F7125" s="1">
        <v>9</v>
      </c>
      <c r="G7125" s="1">
        <v>31</v>
      </c>
      <c r="H7125" s="1">
        <v>21</v>
      </c>
      <c r="I7125" s="1" t="s">
        <v>1</v>
      </c>
      <c r="J7125" s="1">
        <v>0</v>
      </c>
      <c r="K7125" s="1">
        <v>0</v>
      </c>
      <c r="L7125" s="1">
        <v>0</v>
      </c>
      <c r="M7125" s="1">
        <v>0</v>
      </c>
      <c r="N7125" s="1" t="s">
        <v>26</v>
      </c>
      <c r="O7125" s="1" t="s">
        <v>27</v>
      </c>
      <c r="R7125" t="str">
        <f t="shared" si="446"/>
        <v>FURNACE STATUS RESPONSE Fan:0 Ignition:0 Burner:0 Unknown:0</v>
      </c>
    </row>
    <row r="7126" spans="1:18" x14ac:dyDescent="0.25">
      <c r="A7126" s="12">
        <f t="shared" si="444"/>
        <v>44794.286559803237</v>
      </c>
      <c r="B7126" s="8" t="str">
        <f t="shared" si="445"/>
        <v>→</v>
      </c>
      <c r="C7126" s="10">
        <f t="shared" si="447"/>
        <v>59.195999999999998</v>
      </c>
      <c r="D7126" s="2">
        <v>1661028758767</v>
      </c>
      <c r="E7126" t="s">
        <v>0</v>
      </c>
      <c r="F7126" s="1">
        <v>8</v>
      </c>
      <c r="G7126" s="1">
        <v>21</v>
      </c>
      <c r="H7126" s="1">
        <v>31</v>
      </c>
      <c r="I7126" s="1">
        <v>7</v>
      </c>
      <c r="J7126" s="1">
        <v>6</v>
      </c>
      <c r="K7126" s="1">
        <v>32</v>
      </c>
      <c r="L7126" s="1">
        <v>6</v>
      </c>
      <c r="M7126" s="1" t="s">
        <v>66</v>
      </c>
      <c r="N7126" s="1">
        <v>36</v>
      </c>
      <c r="R7126" t="str">
        <f t="shared" si="446"/>
        <v>TIME 6:50 Sun</v>
      </c>
    </row>
    <row r="7127" spans="1:18" x14ac:dyDescent="0.25">
      <c r="A7127" s="12">
        <f t="shared" si="444"/>
        <v>44794.286561249995</v>
      </c>
      <c r="B7127" s="8" t="str">
        <f t="shared" si="445"/>
        <v>←</v>
      </c>
      <c r="C7127" s="10">
        <f t="shared" si="447"/>
        <v>0.125</v>
      </c>
      <c r="D7127" s="2">
        <v>1661028758892</v>
      </c>
      <c r="E7127" t="s">
        <v>0</v>
      </c>
      <c r="F7127" s="1">
        <v>5</v>
      </c>
      <c r="G7127" s="1">
        <v>31</v>
      </c>
      <c r="H7127" s="1">
        <v>21</v>
      </c>
      <c r="I7127" s="1" t="s">
        <v>7</v>
      </c>
      <c r="J7127" s="1">
        <v>3</v>
      </c>
      <c r="K7127" s="1" t="s">
        <v>8</v>
      </c>
      <c r="R7127" t="str">
        <f t="shared" si="446"/>
        <v>ACK</v>
      </c>
    </row>
    <row r="7128" spans="1:18" x14ac:dyDescent="0.25">
      <c r="A7128" s="12">
        <f t="shared" si="444"/>
        <v>44794.286562407404</v>
      </c>
      <c r="B7128" s="8" t="str">
        <f t="shared" si="445"/>
        <v>→</v>
      </c>
      <c r="C7128" s="10">
        <f t="shared" si="447"/>
        <v>0.1</v>
      </c>
      <c r="D7128" s="2">
        <v>1661028758992</v>
      </c>
      <c r="E7128" t="s">
        <v>0</v>
      </c>
      <c r="F7128" s="1">
        <v>5</v>
      </c>
      <c r="G7128" s="1">
        <v>21</v>
      </c>
      <c r="H7128" s="1">
        <v>31</v>
      </c>
      <c r="I7128" s="1">
        <v>8</v>
      </c>
      <c r="J7128" s="1" t="s">
        <v>16</v>
      </c>
      <c r="K7128" s="1" t="s">
        <v>75</v>
      </c>
      <c r="R7128" t="str">
        <f t="shared" si="446"/>
        <v>UNKNOWN 8</v>
      </c>
    </row>
    <row r="7129" spans="1:18" x14ac:dyDescent="0.25">
      <c r="A7129" s="12">
        <f t="shared" si="444"/>
        <v>44794.286563611109</v>
      </c>
      <c r="B7129" s="8" t="str">
        <f t="shared" si="445"/>
        <v>←</v>
      </c>
      <c r="C7129" s="10">
        <f t="shared" si="447"/>
        <v>0.104</v>
      </c>
      <c r="D7129" s="2">
        <v>1661028759096</v>
      </c>
      <c r="E7129" t="s">
        <v>0</v>
      </c>
      <c r="F7129" s="1">
        <v>5</v>
      </c>
      <c r="G7129" s="1">
        <v>31</v>
      </c>
      <c r="H7129" s="1">
        <v>21</v>
      </c>
      <c r="I7129" s="1" t="s">
        <v>7</v>
      </c>
      <c r="J7129" s="1">
        <v>3</v>
      </c>
      <c r="K7129" s="1" t="s">
        <v>8</v>
      </c>
      <c r="R7129" t="str">
        <f t="shared" si="446"/>
        <v>ACK</v>
      </c>
    </row>
    <row r="7130" spans="1:18" x14ac:dyDescent="0.25">
      <c r="A7130" s="12">
        <f t="shared" si="444"/>
        <v>44794.286564837959</v>
      </c>
      <c r="B7130" s="8" t="str">
        <f t="shared" si="445"/>
        <v>→</v>
      </c>
      <c r="C7130" s="10">
        <f t="shared" si="447"/>
        <v>0.106</v>
      </c>
      <c r="D7130" s="2">
        <v>1661028759202</v>
      </c>
      <c r="E7130" t="s">
        <v>0</v>
      </c>
      <c r="F7130" s="1">
        <v>6</v>
      </c>
      <c r="G7130" s="1">
        <v>21</v>
      </c>
      <c r="H7130" s="1">
        <v>31</v>
      </c>
      <c r="I7130" s="1" t="s">
        <v>43</v>
      </c>
      <c r="J7130" s="1">
        <v>0</v>
      </c>
      <c r="K7130" s="1" t="s">
        <v>73</v>
      </c>
      <c r="L7130" s="1" t="s">
        <v>102</v>
      </c>
      <c r="R7130" t="str">
        <f t="shared" si="446"/>
        <v>FAN SPEED Fan:Off</v>
      </c>
    </row>
    <row r="7131" spans="1:18" x14ac:dyDescent="0.25">
      <c r="A7131" s="12">
        <f t="shared" si="444"/>
        <v>44794.286565879629</v>
      </c>
      <c r="B7131" s="8" t="str">
        <f t="shared" si="445"/>
        <v>←</v>
      </c>
      <c r="C7131" s="10">
        <f t="shared" si="447"/>
        <v>0.09</v>
      </c>
      <c r="D7131" s="2">
        <v>1661028759292</v>
      </c>
      <c r="E7131" t="s">
        <v>0</v>
      </c>
      <c r="F7131" s="1">
        <v>5</v>
      </c>
      <c r="G7131" s="1">
        <v>31</v>
      </c>
      <c r="H7131" s="1">
        <v>21</v>
      </c>
      <c r="I7131" s="1" t="s">
        <v>7</v>
      </c>
      <c r="J7131" s="1">
        <v>3</v>
      </c>
      <c r="K7131" s="1" t="s">
        <v>8</v>
      </c>
      <c r="R7131" t="str">
        <f t="shared" si="446"/>
        <v>ACK</v>
      </c>
    </row>
    <row r="7132" spans="1:18" x14ac:dyDescent="0.25">
      <c r="A7132" s="12">
        <f t="shared" si="444"/>
        <v>44794.28656685185</v>
      </c>
      <c r="B7132" s="8" t="str">
        <f t="shared" si="445"/>
        <v>→</v>
      </c>
      <c r="C7132" s="10">
        <f t="shared" si="447"/>
        <v>8.4000000000000005E-2</v>
      </c>
      <c r="D7132" s="2">
        <v>1661028759376</v>
      </c>
      <c r="E7132" t="s">
        <v>0</v>
      </c>
      <c r="F7132" s="1">
        <v>5</v>
      </c>
      <c r="G7132" s="1">
        <v>21</v>
      </c>
      <c r="H7132" s="1">
        <v>31</v>
      </c>
      <c r="I7132" s="1">
        <v>6</v>
      </c>
      <c r="J7132" s="1">
        <v>60</v>
      </c>
      <c r="K7132" s="1">
        <v>83</v>
      </c>
      <c r="R7132" t="str">
        <f t="shared" si="446"/>
        <v>FURNACE STATUS REQUEST</v>
      </c>
    </row>
    <row r="7133" spans="1:18" x14ac:dyDescent="0.25">
      <c r="A7133" s="12">
        <f t="shared" si="444"/>
        <v>44794.286568645832</v>
      </c>
      <c r="B7133" s="8" t="str">
        <f t="shared" si="445"/>
        <v>←</v>
      </c>
      <c r="C7133" s="10">
        <f t="shared" si="447"/>
        <v>0.155</v>
      </c>
      <c r="D7133" s="2">
        <v>1661028759531</v>
      </c>
      <c r="E7133" t="s">
        <v>0</v>
      </c>
      <c r="F7133" s="1">
        <v>9</v>
      </c>
      <c r="G7133" s="1">
        <v>31</v>
      </c>
      <c r="H7133" s="1">
        <v>21</v>
      </c>
      <c r="I7133" s="1" t="s">
        <v>1</v>
      </c>
      <c r="J7133" s="1">
        <v>0</v>
      </c>
      <c r="K7133" s="1">
        <v>0</v>
      </c>
      <c r="L7133" s="1">
        <v>0</v>
      </c>
      <c r="M7133" s="1">
        <v>0</v>
      </c>
      <c r="N7133" s="1" t="s">
        <v>26</v>
      </c>
      <c r="O7133" s="1" t="s">
        <v>27</v>
      </c>
      <c r="R7133" t="str">
        <f t="shared" si="446"/>
        <v>FURNACE STATUS RESPONSE Fan:0 Ignition:0 Burner:0 Unknown:0</v>
      </c>
    </row>
    <row r="7134" spans="1:18" x14ac:dyDescent="0.25">
      <c r="A7134" s="12">
        <f t="shared" si="444"/>
        <v>44794.287254259259</v>
      </c>
      <c r="B7134" s="8" t="str">
        <f t="shared" si="445"/>
        <v>→</v>
      </c>
      <c r="C7134" s="10">
        <f t="shared" si="447"/>
        <v>59.237000000000002</v>
      </c>
      <c r="D7134" s="2">
        <v>1661028818768</v>
      </c>
      <c r="E7134" t="s">
        <v>0</v>
      </c>
      <c r="F7134" s="1">
        <v>8</v>
      </c>
      <c r="G7134" s="1">
        <v>21</v>
      </c>
      <c r="H7134" s="1">
        <v>31</v>
      </c>
      <c r="I7134" s="1">
        <v>7</v>
      </c>
      <c r="J7134" s="1">
        <v>6</v>
      </c>
      <c r="K7134" s="1">
        <v>33</v>
      </c>
      <c r="L7134" s="1">
        <v>6</v>
      </c>
      <c r="M7134" s="1" t="s">
        <v>67</v>
      </c>
      <c r="N7134" s="1">
        <v>35</v>
      </c>
      <c r="R7134" t="str">
        <f t="shared" si="446"/>
        <v>TIME 6:51 Sun</v>
      </c>
    </row>
    <row r="7135" spans="1:18" x14ac:dyDescent="0.25">
      <c r="A7135" s="12">
        <f t="shared" si="444"/>
        <v>44794.287255740739</v>
      </c>
      <c r="B7135" s="8" t="str">
        <f t="shared" si="445"/>
        <v>←</v>
      </c>
      <c r="C7135" s="10">
        <f t="shared" si="447"/>
        <v>0.128</v>
      </c>
      <c r="D7135" s="2">
        <v>1661028818896</v>
      </c>
      <c r="E7135" t="s">
        <v>0</v>
      </c>
      <c r="F7135" s="1">
        <v>5</v>
      </c>
      <c r="G7135" s="1">
        <v>31</v>
      </c>
      <c r="H7135" s="1">
        <v>21</v>
      </c>
      <c r="I7135" s="1" t="s">
        <v>7</v>
      </c>
      <c r="J7135" s="1">
        <v>3</v>
      </c>
      <c r="K7135" s="1" t="s">
        <v>8</v>
      </c>
      <c r="R7135" t="str">
        <f t="shared" si="446"/>
        <v>ACK</v>
      </c>
    </row>
    <row r="7136" spans="1:18" x14ac:dyDescent="0.25">
      <c r="A7136" s="12">
        <f t="shared" si="444"/>
        <v>44794.28725700231</v>
      </c>
      <c r="B7136" s="8" t="str">
        <f t="shared" si="445"/>
        <v>→</v>
      </c>
      <c r="C7136" s="10">
        <f t="shared" si="447"/>
        <v>0.109</v>
      </c>
      <c r="D7136" s="2">
        <v>1661028819005</v>
      </c>
      <c r="E7136" t="s">
        <v>0</v>
      </c>
      <c r="F7136" s="1">
        <v>5</v>
      </c>
      <c r="G7136" s="1">
        <v>21</v>
      </c>
      <c r="H7136" s="1">
        <v>31</v>
      </c>
      <c r="I7136" s="1">
        <v>8</v>
      </c>
      <c r="J7136" s="1" t="s">
        <v>16</v>
      </c>
      <c r="K7136" s="1" t="s">
        <v>75</v>
      </c>
      <c r="R7136" t="str">
        <f t="shared" si="446"/>
        <v>UNKNOWN 8</v>
      </c>
    </row>
    <row r="7137" spans="1:18" x14ac:dyDescent="0.25">
      <c r="A7137" s="12">
        <f t="shared" si="444"/>
        <v>44794.287258495366</v>
      </c>
      <c r="B7137" s="8" t="str">
        <f t="shared" si="445"/>
        <v>←</v>
      </c>
      <c r="C7137" s="10">
        <f t="shared" si="447"/>
        <v>0.129</v>
      </c>
      <c r="D7137" s="2">
        <v>1661028819134</v>
      </c>
      <c r="E7137" t="s">
        <v>0</v>
      </c>
      <c r="F7137" s="1">
        <v>5</v>
      </c>
      <c r="G7137" s="1">
        <v>31</v>
      </c>
      <c r="H7137" s="1">
        <v>21</v>
      </c>
      <c r="I7137" s="1" t="s">
        <v>7</v>
      </c>
      <c r="J7137" s="1">
        <v>3</v>
      </c>
      <c r="K7137" s="1" t="s">
        <v>8</v>
      </c>
      <c r="R7137" t="str">
        <f t="shared" si="446"/>
        <v>ACK</v>
      </c>
    </row>
    <row r="7138" spans="1:18" x14ac:dyDescent="0.25">
      <c r="A7138" s="12">
        <f t="shared" si="444"/>
        <v>44794.287259826386</v>
      </c>
      <c r="B7138" s="8" t="str">
        <f t="shared" si="445"/>
        <v>→</v>
      </c>
      <c r="C7138" s="10">
        <f t="shared" si="447"/>
        <v>0.115</v>
      </c>
      <c r="D7138" s="2">
        <v>1661028819249</v>
      </c>
      <c r="E7138" t="s">
        <v>0</v>
      </c>
      <c r="F7138" s="1">
        <v>6</v>
      </c>
      <c r="G7138" s="1">
        <v>21</v>
      </c>
      <c r="H7138" s="1">
        <v>31</v>
      </c>
      <c r="I7138" s="1" t="s">
        <v>43</v>
      </c>
      <c r="J7138" s="1">
        <v>0</v>
      </c>
      <c r="K7138" s="1" t="s">
        <v>73</v>
      </c>
      <c r="L7138" s="1" t="s">
        <v>102</v>
      </c>
      <c r="R7138" t="str">
        <f t="shared" si="446"/>
        <v>FAN SPEED Fan:Off</v>
      </c>
    </row>
    <row r="7139" spans="1:18" x14ac:dyDescent="0.25">
      <c r="A7139" s="12">
        <f t="shared" si="444"/>
        <v>44794.287260879624</v>
      </c>
      <c r="B7139" s="8" t="str">
        <f t="shared" si="445"/>
        <v>←</v>
      </c>
      <c r="C7139" s="10">
        <f t="shared" si="447"/>
        <v>9.0999999999999998E-2</v>
      </c>
      <c r="D7139" s="2">
        <v>1661028819340</v>
      </c>
      <c r="E7139" t="s">
        <v>0</v>
      </c>
      <c r="F7139" s="1">
        <v>5</v>
      </c>
      <c r="G7139" s="1">
        <v>31</v>
      </c>
      <c r="H7139" s="1">
        <v>21</v>
      </c>
      <c r="I7139" s="1" t="s">
        <v>7</v>
      </c>
      <c r="J7139" s="1">
        <v>3</v>
      </c>
      <c r="K7139" s="1" t="s">
        <v>8</v>
      </c>
      <c r="R7139" t="str">
        <f t="shared" si="446"/>
        <v>ACK</v>
      </c>
    </row>
    <row r="7140" spans="1:18" x14ac:dyDescent="0.25">
      <c r="A7140" s="12">
        <f t="shared" si="444"/>
        <v>44794.287261921294</v>
      </c>
      <c r="B7140" s="8" t="str">
        <f t="shared" si="445"/>
        <v>→</v>
      </c>
      <c r="C7140" s="10">
        <f t="shared" si="447"/>
        <v>0.09</v>
      </c>
      <c r="D7140" s="2">
        <v>1661028819430</v>
      </c>
      <c r="E7140" t="s">
        <v>0</v>
      </c>
      <c r="F7140" s="1">
        <v>5</v>
      </c>
      <c r="G7140" s="1">
        <v>21</v>
      </c>
      <c r="H7140" s="1">
        <v>31</v>
      </c>
      <c r="I7140" s="1">
        <v>6</v>
      </c>
      <c r="J7140" s="1">
        <v>60</v>
      </c>
      <c r="K7140" s="1">
        <v>83</v>
      </c>
      <c r="R7140" t="str">
        <f t="shared" si="446"/>
        <v>FURNACE STATUS REQUEST</v>
      </c>
    </row>
    <row r="7141" spans="1:18" x14ac:dyDescent="0.25">
      <c r="A7141" s="12">
        <f t="shared" si="444"/>
        <v>44794.287263726852</v>
      </c>
      <c r="B7141" s="8" t="str">
        <f t="shared" si="445"/>
        <v>←</v>
      </c>
      <c r="C7141" s="10">
        <f t="shared" si="447"/>
        <v>0.156</v>
      </c>
      <c r="D7141" s="2">
        <v>1661028819586</v>
      </c>
      <c r="E7141" t="s">
        <v>0</v>
      </c>
      <c r="F7141" s="1">
        <v>9</v>
      </c>
      <c r="G7141" s="1">
        <v>31</v>
      </c>
      <c r="H7141" s="1">
        <v>21</v>
      </c>
      <c r="I7141" s="1" t="s">
        <v>1</v>
      </c>
      <c r="J7141" s="1">
        <v>0</v>
      </c>
      <c r="K7141" s="1">
        <v>0</v>
      </c>
      <c r="L7141" s="1">
        <v>0</v>
      </c>
      <c r="M7141" s="1">
        <v>0</v>
      </c>
      <c r="N7141" s="1" t="s">
        <v>26</v>
      </c>
      <c r="O7141" s="1" t="s">
        <v>27</v>
      </c>
      <c r="R7141" t="str">
        <f t="shared" si="446"/>
        <v>FURNACE STATUS RESPONSE Fan:0 Ignition:0 Burner:0 Unknown:0</v>
      </c>
    </row>
    <row r="7142" spans="1:18" x14ac:dyDescent="0.25">
      <c r="A7142" s="12">
        <f t="shared" si="444"/>
        <v>44794.287948877311</v>
      </c>
      <c r="B7142" s="8" t="str">
        <f t="shared" si="445"/>
        <v>→</v>
      </c>
      <c r="C7142" s="10">
        <f t="shared" si="447"/>
        <v>59.197000000000003</v>
      </c>
      <c r="D7142" s="2">
        <v>1661028878783</v>
      </c>
      <c r="E7142" t="s">
        <v>0</v>
      </c>
      <c r="F7142" s="1">
        <v>8</v>
      </c>
      <c r="G7142" s="1">
        <v>21</v>
      </c>
      <c r="H7142" s="1">
        <v>31</v>
      </c>
      <c r="I7142" s="1">
        <v>7</v>
      </c>
      <c r="J7142" s="1">
        <v>6</v>
      </c>
      <c r="K7142" s="1">
        <v>34</v>
      </c>
      <c r="L7142" s="1">
        <v>6</v>
      </c>
      <c r="M7142" s="1" t="s">
        <v>68</v>
      </c>
      <c r="N7142" s="1">
        <v>36</v>
      </c>
      <c r="R7142" t="str">
        <f t="shared" si="446"/>
        <v>TIME 6:52 Sun</v>
      </c>
    </row>
    <row r="7143" spans="1:18" x14ac:dyDescent="0.25">
      <c r="A7143" s="12">
        <f t="shared" si="444"/>
        <v>44794.287950601851</v>
      </c>
      <c r="B7143" s="8" t="str">
        <f t="shared" si="445"/>
        <v>←</v>
      </c>
      <c r="C7143" s="10">
        <f t="shared" si="447"/>
        <v>0.14899999999999999</v>
      </c>
      <c r="D7143" s="2">
        <v>1661028878932</v>
      </c>
      <c r="E7143" t="s">
        <v>0</v>
      </c>
      <c r="F7143" s="1">
        <v>5</v>
      </c>
      <c r="G7143" s="1">
        <v>31</v>
      </c>
      <c r="H7143" s="1">
        <v>21</v>
      </c>
      <c r="I7143" s="1" t="s">
        <v>7</v>
      </c>
      <c r="J7143" s="1">
        <v>3</v>
      </c>
      <c r="K7143" s="1" t="s">
        <v>8</v>
      </c>
      <c r="R7143" t="str">
        <f t="shared" si="446"/>
        <v>ACK</v>
      </c>
    </row>
    <row r="7144" spans="1:18" x14ac:dyDescent="0.25">
      <c r="A7144" s="12">
        <f t="shared" si="444"/>
        <v>44794.287951527775</v>
      </c>
      <c r="B7144" s="8" t="str">
        <f t="shared" si="445"/>
        <v>→</v>
      </c>
      <c r="C7144" s="10">
        <f t="shared" si="447"/>
        <v>0.08</v>
      </c>
      <c r="D7144" s="2">
        <v>1661028879012</v>
      </c>
      <c r="E7144" t="s">
        <v>0</v>
      </c>
      <c r="F7144" s="1">
        <v>5</v>
      </c>
      <c r="G7144" s="1">
        <v>21</v>
      </c>
      <c r="H7144" s="1">
        <v>31</v>
      </c>
      <c r="I7144" s="1">
        <v>8</v>
      </c>
      <c r="J7144" s="1" t="s">
        <v>16</v>
      </c>
      <c r="K7144" s="1" t="s">
        <v>75</v>
      </c>
      <c r="R7144" t="str">
        <f t="shared" si="446"/>
        <v>UNKNOWN 8</v>
      </c>
    </row>
    <row r="7145" spans="1:18" x14ac:dyDescent="0.25">
      <c r="A7145" s="12">
        <f t="shared" si="444"/>
        <v>44794.287952638886</v>
      </c>
      <c r="B7145" s="8" t="str">
        <f t="shared" si="445"/>
        <v>←</v>
      </c>
      <c r="C7145" s="10">
        <f t="shared" si="447"/>
        <v>9.6000000000000002E-2</v>
      </c>
      <c r="D7145" s="2">
        <v>1661028879108</v>
      </c>
      <c r="E7145" t="s">
        <v>0</v>
      </c>
      <c r="F7145" s="1">
        <v>5</v>
      </c>
      <c r="G7145" s="1">
        <v>31</v>
      </c>
      <c r="H7145" s="1">
        <v>21</v>
      </c>
      <c r="I7145" s="1" t="s">
        <v>7</v>
      </c>
      <c r="J7145" s="1">
        <v>3</v>
      </c>
      <c r="K7145" s="1" t="s">
        <v>8</v>
      </c>
      <c r="R7145" t="str">
        <f t="shared" si="446"/>
        <v>ACK</v>
      </c>
    </row>
    <row r="7146" spans="1:18" x14ac:dyDescent="0.25">
      <c r="A7146" s="12">
        <f t="shared" si="444"/>
        <v>44794.287953773142</v>
      </c>
      <c r="B7146" s="8" t="str">
        <f t="shared" si="445"/>
        <v>→</v>
      </c>
      <c r="C7146" s="10">
        <f t="shared" si="447"/>
        <v>9.8000000000000004E-2</v>
      </c>
      <c r="D7146" s="2">
        <v>1661028879206</v>
      </c>
      <c r="E7146" t="s">
        <v>0</v>
      </c>
      <c r="F7146" s="1">
        <v>6</v>
      </c>
      <c r="G7146" s="1">
        <v>21</v>
      </c>
      <c r="H7146" s="1">
        <v>31</v>
      </c>
      <c r="I7146" s="1" t="s">
        <v>43</v>
      </c>
      <c r="J7146" s="1">
        <v>0</v>
      </c>
      <c r="K7146" s="1" t="s">
        <v>73</v>
      </c>
      <c r="L7146" s="1" t="s">
        <v>102</v>
      </c>
      <c r="R7146" t="str">
        <f t="shared" si="446"/>
        <v>FAN SPEED Fan:Off</v>
      </c>
    </row>
    <row r="7147" spans="1:18" x14ac:dyDescent="0.25">
      <c r="A7147" s="12">
        <f t="shared" si="444"/>
        <v>44794.287955092594</v>
      </c>
      <c r="B7147" s="8" t="str">
        <f t="shared" si="445"/>
        <v>←</v>
      </c>
      <c r="C7147" s="10">
        <f t="shared" si="447"/>
        <v>0.114</v>
      </c>
      <c r="D7147" s="2">
        <v>1661028879320</v>
      </c>
      <c r="E7147" t="s">
        <v>0</v>
      </c>
      <c r="F7147" s="1">
        <v>5</v>
      </c>
      <c r="G7147" s="1">
        <v>31</v>
      </c>
      <c r="H7147" s="1">
        <v>21</v>
      </c>
      <c r="I7147" s="1" t="s">
        <v>7</v>
      </c>
      <c r="J7147" s="1">
        <v>3</v>
      </c>
      <c r="K7147" s="1" t="s">
        <v>8</v>
      </c>
      <c r="R7147" t="str">
        <f t="shared" si="446"/>
        <v>ACK</v>
      </c>
    </row>
    <row r="7148" spans="1:18" x14ac:dyDescent="0.25">
      <c r="A7148" s="12">
        <f t="shared" si="444"/>
        <v>44794.287956296299</v>
      </c>
      <c r="B7148" s="8" t="str">
        <f t="shared" si="445"/>
        <v>→</v>
      </c>
      <c r="C7148" s="10">
        <f t="shared" si="447"/>
        <v>0.104</v>
      </c>
      <c r="D7148" s="2">
        <v>1661028879424</v>
      </c>
      <c r="E7148" t="s">
        <v>0</v>
      </c>
      <c r="F7148" s="1">
        <v>5</v>
      </c>
      <c r="G7148" s="1">
        <v>21</v>
      </c>
      <c r="H7148" s="1">
        <v>31</v>
      </c>
      <c r="I7148" s="1">
        <v>6</v>
      </c>
      <c r="J7148" s="1">
        <v>60</v>
      </c>
      <c r="K7148" s="1">
        <v>83</v>
      </c>
      <c r="R7148" t="str">
        <f t="shared" si="446"/>
        <v>FURNACE STATUS REQUEST</v>
      </c>
    </row>
    <row r="7149" spans="1:18" x14ac:dyDescent="0.25">
      <c r="A7149" s="12">
        <f t="shared" si="444"/>
        <v>44794.287958009256</v>
      </c>
      <c r="B7149" s="8" t="str">
        <f t="shared" si="445"/>
        <v>←</v>
      </c>
      <c r="C7149" s="10">
        <f t="shared" si="447"/>
        <v>0.14799999999999999</v>
      </c>
      <c r="D7149" s="2">
        <v>1661028879572</v>
      </c>
      <c r="E7149" t="s">
        <v>0</v>
      </c>
      <c r="F7149" s="1">
        <v>9</v>
      </c>
      <c r="G7149" s="1">
        <v>31</v>
      </c>
      <c r="H7149" s="1">
        <v>21</v>
      </c>
      <c r="I7149" s="1" t="s">
        <v>1</v>
      </c>
      <c r="J7149" s="1">
        <v>0</v>
      </c>
      <c r="K7149" s="1">
        <v>0</v>
      </c>
      <c r="L7149" s="1">
        <v>0</v>
      </c>
      <c r="M7149" s="1">
        <v>0</v>
      </c>
      <c r="N7149" s="1" t="s">
        <v>26</v>
      </c>
      <c r="O7149" s="1" t="s">
        <v>27</v>
      </c>
      <c r="R7149" t="str">
        <f t="shared" si="446"/>
        <v>FURNACE STATUS RESPONSE Fan:0 Ignition:0 Burner:0 Unknown:0</v>
      </c>
    </row>
    <row r="7150" spans="1:18" x14ac:dyDescent="0.25">
      <c r="A7150" s="12">
        <f t="shared" si="444"/>
        <v>44794.28864342592</v>
      </c>
      <c r="B7150" s="8" t="str">
        <f t="shared" si="445"/>
        <v>→</v>
      </c>
      <c r="C7150" s="10">
        <f t="shared" si="447"/>
        <v>59.22</v>
      </c>
      <c r="D7150" s="2">
        <v>1661028938792</v>
      </c>
      <c r="E7150" t="s">
        <v>0</v>
      </c>
      <c r="F7150" s="1">
        <v>8</v>
      </c>
      <c r="G7150" s="1">
        <v>21</v>
      </c>
      <c r="H7150" s="1">
        <v>31</v>
      </c>
      <c r="I7150" s="1">
        <v>7</v>
      </c>
      <c r="J7150" s="1">
        <v>6</v>
      </c>
      <c r="K7150" s="1">
        <v>35</v>
      </c>
      <c r="L7150" s="1">
        <v>6</v>
      </c>
      <c r="M7150" s="1" t="s">
        <v>55</v>
      </c>
      <c r="N7150" s="1">
        <v>35</v>
      </c>
      <c r="R7150" t="str">
        <f t="shared" si="446"/>
        <v>TIME 6:53 Sun</v>
      </c>
    </row>
    <row r="7151" spans="1:18" x14ac:dyDescent="0.25">
      <c r="A7151" s="12">
        <f t="shared" si="444"/>
        <v>44794.288644722219</v>
      </c>
      <c r="B7151" s="8" t="str">
        <f t="shared" si="445"/>
        <v>←</v>
      </c>
      <c r="C7151" s="10">
        <f t="shared" si="447"/>
        <v>0.112</v>
      </c>
      <c r="D7151" s="2">
        <v>1661028938904</v>
      </c>
      <c r="E7151" t="s">
        <v>0</v>
      </c>
      <c r="F7151" s="1">
        <v>5</v>
      </c>
      <c r="G7151" s="1">
        <v>31</v>
      </c>
      <c r="H7151" s="1">
        <v>21</v>
      </c>
      <c r="I7151" s="1" t="s">
        <v>7</v>
      </c>
      <c r="J7151" s="1">
        <v>3</v>
      </c>
      <c r="K7151" s="1" t="s">
        <v>8</v>
      </c>
      <c r="R7151" t="str">
        <f t="shared" si="446"/>
        <v>ACK</v>
      </c>
    </row>
    <row r="7152" spans="1:18" x14ac:dyDescent="0.25">
      <c r="A7152" s="12">
        <f t="shared" si="444"/>
        <v>44794.28864579861</v>
      </c>
      <c r="B7152" s="8" t="str">
        <f t="shared" si="445"/>
        <v>→</v>
      </c>
      <c r="C7152" s="10">
        <f t="shared" si="447"/>
        <v>9.2999999999999999E-2</v>
      </c>
      <c r="D7152" s="2">
        <v>1661028938997</v>
      </c>
      <c r="E7152" t="s">
        <v>0</v>
      </c>
      <c r="F7152" s="1">
        <v>5</v>
      </c>
      <c r="G7152" s="1">
        <v>21</v>
      </c>
      <c r="H7152" s="1">
        <v>31</v>
      </c>
      <c r="I7152" s="1">
        <v>8</v>
      </c>
      <c r="J7152" s="1" t="s">
        <v>16</v>
      </c>
      <c r="K7152" s="1" t="s">
        <v>75</v>
      </c>
      <c r="R7152" t="str">
        <f t="shared" si="446"/>
        <v>UNKNOWN 8</v>
      </c>
    </row>
    <row r="7153" spans="1:18" x14ac:dyDescent="0.25">
      <c r="A7153" s="12">
        <f t="shared" si="444"/>
        <v>44794.288647175919</v>
      </c>
      <c r="B7153" s="8" t="str">
        <f t="shared" si="445"/>
        <v>←</v>
      </c>
      <c r="C7153" s="10">
        <f t="shared" si="447"/>
        <v>0.11899999999999999</v>
      </c>
      <c r="D7153" s="2">
        <v>1661028939116</v>
      </c>
      <c r="E7153" t="s">
        <v>0</v>
      </c>
      <c r="F7153" s="1">
        <v>5</v>
      </c>
      <c r="G7153" s="1">
        <v>31</v>
      </c>
      <c r="H7153" s="1">
        <v>21</v>
      </c>
      <c r="I7153" s="1" t="s">
        <v>7</v>
      </c>
      <c r="J7153" s="1">
        <v>3</v>
      </c>
      <c r="K7153" s="1" t="s">
        <v>8</v>
      </c>
      <c r="R7153" t="str">
        <f t="shared" si="446"/>
        <v>ACK</v>
      </c>
    </row>
    <row r="7154" spans="1:18" x14ac:dyDescent="0.25">
      <c r="A7154" s="12">
        <f t="shared" si="444"/>
        <v>44794.288648275462</v>
      </c>
      <c r="B7154" s="8" t="str">
        <f t="shared" si="445"/>
        <v>→</v>
      </c>
      <c r="C7154" s="10">
        <f t="shared" si="447"/>
        <v>9.5000000000000001E-2</v>
      </c>
      <c r="D7154" s="2">
        <v>1661028939211</v>
      </c>
      <c r="E7154" t="s">
        <v>0</v>
      </c>
      <c r="F7154" s="1">
        <v>6</v>
      </c>
      <c r="G7154" s="1">
        <v>21</v>
      </c>
      <c r="H7154" s="1">
        <v>31</v>
      </c>
      <c r="I7154" s="1" t="s">
        <v>43</v>
      </c>
      <c r="J7154" s="1">
        <v>0</v>
      </c>
      <c r="K7154" s="1" t="s">
        <v>73</v>
      </c>
      <c r="L7154" s="1" t="s">
        <v>102</v>
      </c>
      <c r="R7154" t="str">
        <f t="shared" si="446"/>
        <v>FAN SPEED Fan:Off</v>
      </c>
    </row>
    <row r="7155" spans="1:18" x14ac:dyDescent="0.25">
      <c r="A7155" s="12">
        <f t="shared" si="444"/>
        <v>44794.288649571761</v>
      </c>
      <c r="B7155" s="8" t="str">
        <f t="shared" si="445"/>
        <v>←</v>
      </c>
      <c r="C7155" s="10">
        <f t="shared" si="447"/>
        <v>0.112</v>
      </c>
      <c r="D7155" s="2">
        <v>1661028939323</v>
      </c>
      <c r="E7155" t="s">
        <v>0</v>
      </c>
      <c r="F7155" s="1">
        <v>5</v>
      </c>
      <c r="G7155" s="1">
        <v>31</v>
      </c>
      <c r="H7155" s="1">
        <v>21</v>
      </c>
      <c r="I7155" s="1" t="s">
        <v>7</v>
      </c>
      <c r="J7155" s="1">
        <v>3</v>
      </c>
      <c r="K7155" s="1" t="s">
        <v>8</v>
      </c>
      <c r="R7155" t="str">
        <f t="shared" si="446"/>
        <v>ACK</v>
      </c>
    </row>
    <row r="7156" spans="1:18" x14ac:dyDescent="0.25">
      <c r="A7156" s="12">
        <f t="shared" si="444"/>
        <v>44794.28865052083</v>
      </c>
      <c r="B7156" s="8" t="str">
        <f t="shared" si="445"/>
        <v>→</v>
      </c>
      <c r="C7156" s="10">
        <f t="shared" si="447"/>
        <v>8.2000000000000003E-2</v>
      </c>
      <c r="D7156" s="2">
        <v>1661028939405</v>
      </c>
      <c r="E7156" t="s">
        <v>0</v>
      </c>
      <c r="F7156" s="1">
        <v>5</v>
      </c>
      <c r="G7156" s="1">
        <v>21</v>
      </c>
      <c r="H7156" s="1">
        <v>31</v>
      </c>
      <c r="I7156" s="1">
        <v>6</v>
      </c>
      <c r="J7156" s="1">
        <v>60</v>
      </c>
      <c r="K7156" s="1">
        <v>83</v>
      </c>
      <c r="R7156" t="str">
        <f t="shared" si="446"/>
        <v>FURNACE STATUS REQUEST</v>
      </c>
    </row>
    <row r="7157" spans="1:18" x14ac:dyDescent="0.25">
      <c r="A7157" s="12">
        <f t="shared" si="444"/>
        <v>44794.288652361109</v>
      </c>
      <c r="B7157" s="8" t="str">
        <f t="shared" si="445"/>
        <v>←</v>
      </c>
      <c r="C7157" s="10">
        <f t="shared" si="447"/>
        <v>0.159</v>
      </c>
      <c r="D7157" s="2">
        <v>1661028939564</v>
      </c>
      <c r="E7157" t="s">
        <v>0</v>
      </c>
      <c r="F7157" s="1">
        <v>9</v>
      </c>
      <c r="G7157" s="1">
        <v>31</v>
      </c>
      <c r="H7157" s="1">
        <v>21</v>
      </c>
      <c r="I7157" s="1" t="s">
        <v>1</v>
      </c>
      <c r="J7157" s="1">
        <v>0</v>
      </c>
      <c r="K7157" s="1">
        <v>0</v>
      </c>
      <c r="L7157" s="1">
        <v>0</v>
      </c>
      <c r="M7157" s="1">
        <v>0</v>
      </c>
      <c r="N7157" s="1" t="s">
        <v>26</v>
      </c>
      <c r="O7157" s="1" t="s">
        <v>27</v>
      </c>
      <c r="R7157" t="str">
        <f t="shared" si="446"/>
        <v>FURNACE STATUS RESPONSE Fan:0 Ignition:0 Burner:0 Unknown:0</v>
      </c>
    </row>
    <row r="7158" spans="1:18" x14ac:dyDescent="0.25">
      <c r="A7158" s="12">
        <f t="shared" si="444"/>
        <v>44794.289337731483</v>
      </c>
      <c r="B7158" s="8" t="str">
        <f t="shared" si="445"/>
        <v>→</v>
      </c>
      <c r="C7158" s="10">
        <f t="shared" si="447"/>
        <v>59.216000000000001</v>
      </c>
      <c r="D7158" s="2">
        <v>1661028998780</v>
      </c>
      <c r="E7158" t="s">
        <v>0</v>
      </c>
      <c r="F7158" s="1">
        <v>8</v>
      </c>
      <c r="G7158" s="1">
        <v>21</v>
      </c>
      <c r="H7158" s="1">
        <v>31</v>
      </c>
      <c r="I7158" s="1">
        <v>7</v>
      </c>
      <c r="J7158" s="1">
        <v>6</v>
      </c>
      <c r="K7158" s="1">
        <v>36</v>
      </c>
      <c r="L7158" s="1">
        <v>6</v>
      </c>
      <c r="M7158" s="1">
        <v>20</v>
      </c>
      <c r="N7158" s="1">
        <v>35</v>
      </c>
      <c r="R7158" t="str">
        <f t="shared" si="446"/>
        <v>TIME 6:54 Sun</v>
      </c>
    </row>
    <row r="7159" spans="1:18" x14ac:dyDescent="0.25">
      <c r="A7159" s="12">
        <f t="shared" si="444"/>
        <v>44794.289338807866</v>
      </c>
      <c r="B7159" s="8" t="str">
        <f t="shared" si="445"/>
        <v>←</v>
      </c>
      <c r="C7159" s="10">
        <f t="shared" si="447"/>
        <v>9.2999999999999999E-2</v>
      </c>
      <c r="D7159" s="2">
        <v>1661028998873</v>
      </c>
      <c r="E7159" t="s">
        <v>0</v>
      </c>
      <c r="F7159" s="1">
        <v>5</v>
      </c>
      <c r="G7159" s="1">
        <v>31</v>
      </c>
      <c r="H7159" s="1">
        <v>21</v>
      </c>
      <c r="I7159" s="1" t="s">
        <v>7</v>
      </c>
      <c r="J7159" s="1">
        <v>3</v>
      </c>
      <c r="K7159" s="1" t="s">
        <v>8</v>
      </c>
      <c r="R7159" t="str">
        <f t="shared" si="446"/>
        <v>ACK</v>
      </c>
    </row>
    <row r="7160" spans="1:18" x14ac:dyDescent="0.25">
      <c r="A7160" s="12">
        <f t="shared" si="444"/>
        <v>44794.289340034717</v>
      </c>
      <c r="B7160" s="8" t="str">
        <f t="shared" si="445"/>
        <v>→</v>
      </c>
      <c r="C7160" s="10">
        <f t="shared" si="447"/>
        <v>0.106</v>
      </c>
      <c r="D7160" s="2">
        <v>1661028998979</v>
      </c>
      <c r="E7160" t="s">
        <v>0</v>
      </c>
      <c r="F7160" s="1">
        <v>5</v>
      </c>
      <c r="G7160" s="1">
        <v>21</v>
      </c>
      <c r="H7160" s="1">
        <v>31</v>
      </c>
      <c r="I7160" s="1">
        <v>8</v>
      </c>
      <c r="J7160" s="1" t="s">
        <v>16</v>
      </c>
      <c r="K7160" s="1" t="s">
        <v>75</v>
      </c>
      <c r="R7160" t="str">
        <f t="shared" si="446"/>
        <v>UNKNOWN 8</v>
      </c>
    </row>
    <row r="7161" spans="1:18" x14ac:dyDescent="0.25">
      <c r="A7161" s="12">
        <f t="shared" si="444"/>
        <v>44794.28934145833</v>
      </c>
      <c r="B7161" s="8" t="str">
        <f t="shared" si="445"/>
        <v>←</v>
      </c>
      <c r="C7161" s="10">
        <f t="shared" si="447"/>
        <v>0.123</v>
      </c>
      <c r="D7161" s="2">
        <v>1661028999102</v>
      </c>
      <c r="E7161" t="s">
        <v>0</v>
      </c>
      <c r="F7161" s="1">
        <v>5</v>
      </c>
      <c r="G7161" s="1">
        <v>31</v>
      </c>
      <c r="H7161" s="1">
        <v>21</v>
      </c>
      <c r="I7161" s="1" t="s">
        <v>7</v>
      </c>
      <c r="J7161" s="1">
        <v>3</v>
      </c>
      <c r="K7161" s="1" t="s">
        <v>8</v>
      </c>
      <c r="R7161" t="str">
        <f t="shared" si="446"/>
        <v>ACK</v>
      </c>
    </row>
    <row r="7162" spans="1:18" x14ac:dyDescent="0.25">
      <c r="A7162" s="12">
        <f t="shared" si="444"/>
        <v>44794.289342685188</v>
      </c>
      <c r="B7162" s="8" t="str">
        <f t="shared" si="445"/>
        <v>→</v>
      </c>
      <c r="C7162" s="10">
        <f t="shared" si="447"/>
        <v>0.106</v>
      </c>
      <c r="D7162" s="2">
        <v>1661028999208</v>
      </c>
      <c r="E7162" t="s">
        <v>0</v>
      </c>
      <c r="F7162" s="1">
        <v>6</v>
      </c>
      <c r="G7162" s="1">
        <v>21</v>
      </c>
      <c r="H7162" s="1">
        <v>31</v>
      </c>
      <c r="I7162" s="1" t="s">
        <v>43</v>
      </c>
      <c r="J7162" s="1">
        <v>0</v>
      </c>
      <c r="K7162" s="1" t="s">
        <v>73</v>
      </c>
      <c r="L7162" s="1" t="s">
        <v>102</v>
      </c>
      <c r="R7162" t="str">
        <f t="shared" si="446"/>
        <v>FAN SPEED Fan:Off</v>
      </c>
    </row>
    <row r="7163" spans="1:18" x14ac:dyDescent="0.25">
      <c r="A7163" s="12">
        <f t="shared" si="444"/>
        <v>44794.289343842589</v>
      </c>
      <c r="B7163" s="8" t="str">
        <f t="shared" si="445"/>
        <v>←</v>
      </c>
      <c r="C7163" s="10">
        <f t="shared" si="447"/>
        <v>0.1</v>
      </c>
      <c r="D7163" s="2">
        <v>1661028999308</v>
      </c>
      <c r="E7163" t="s">
        <v>0</v>
      </c>
      <c r="F7163" s="1">
        <v>5</v>
      </c>
      <c r="G7163" s="1">
        <v>31</v>
      </c>
      <c r="H7163" s="1">
        <v>21</v>
      </c>
      <c r="I7163" s="1" t="s">
        <v>7</v>
      </c>
      <c r="J7163" s="1">
        <v>3</v>
      </c>
      <c r="K7163" s="1" t="s">
        <v>8</v>
      </c>
      <c r="R7163" t="str">
        <f t="shared" si="446"/>
        <v>ACK</v>
      </c>
    </row>
    <row r="7164" spans="1:18" x14ac:dyDescent="0.25">
      <c r="A7164" s="12">
        <f t="shared" si="444"/>
        <v>44794.289344942132</v>
      </c>
      <c r="B7164" s="8" t="str">
        <f t="shared" si="445"/>
        <v>→</v>
      </c>
      <c r="C7164" s="10">
        <f t="shared" si="447"/>
        <v>9.5000000000000001E-2</v>
      </c>
      <c r="D7164" s="2">
        <v>1661028999403</v>
      </c>
      <c r="E7164" t="s">
        <v>0</v>
      </c>
      <c r="F7164" s="1">
        <v>5</v>
      </c>
      <c r="G7164" s="1">
        <v>21</v>
      </c>
      <c r="H7164" s="1">
        <v>31</v>
      </c>
      <c r="I7164" s="1">
        <v>6</v>
      </c>
      <c r="J7164" s="1">
        <v>60</v>
      </c>
      <c r="K7164" s="1">
        <v>83</v>
      </c>
      <c r="R7164" t="str">
        <f t="shared" si="446"/>
        <v>FURNACE STATUS REQUEST</v>
      </c>
    </row>
    <row r="7165" spans="1:18" x14ac:dyDescent="0.25">
      <c r="A7165" s="12">
        <f t="shared" si="444"/>
        <v>44794.289346851852</v>
      </c>
      <c r="B7165" s="8" t="str">
        <f t="shared" si="445"/>
        <v>←</v>
      </c>
      <c r="C7165" s="10">
        <f t="shared" si="447"/>
        <v>0.16500000000000001</v>
      </c>
      <c r="D7165" s="2">
        <v>1661028999568</v>
      </c>
      <c r="E7165" t="s">
        <v>0</v>
      </c>
      <c r="F7165" s="1">
        <v>9</v>
      </c>
      <c r="G7165" s="1">
        <v>31</v>
      </c>
      <c r="H7165" s="1">
        <v>21</v>
      </c>
      <c r="I7165" s="1" t="s">
        <v>1</v>
      </c>
      <c r="J7165" s="1">
        <v>0</v>
      </c>
      <c r="K7165" s="1">
        <v>0</v>
      </c>
      <c r="L7165" s="1">
        <v>0</v>
      </c>
      <c r="M7165" s="1">
        <v>0</v>
      </c>
      <c r="N7165" s="1" t="s">
        <v>26</v>
      </c>
      <c r="O7165" s="1" t="s">
        <v>27</v>
      </c>
      <c r="R7165" t="str">
        <f t="shared" si="446"/>
        <v>FURNACE STATUS RESPONSE Fan:0 Ignition:0 Burner:0 Unknown:0</v>
      </c>
    </row>
    <row r="7166" spans="1:18" x14ac:dyDescent="0.25">
      <c r="A7166" s="12">
        <f t="shared" si="444"/>
        <v>44794.290032037032</v>
      </c>
      <c r="B7166" s="8" t="str">
        <f t="shared" si="445"/>
        <v>→</v>
      </c>
      <c r="C7166" s="10">
        <f t="shared" si="447"/>
        <v>59.2</v>
      </c>
      <c r="D7166" s="2">
        <v>1661029058768</v>
      </c>
      <c r="E7166" t="s">
        <v>0</v>
      </c>
      <c r="F7166" s="1">
        <v>8</v>
      </c>
      <c r="G7166" s="1">
        <v>21</v>
      </c>
      <c r="H7166" s="1">
        <v>31</v>
      </c>
      <c r="I7166" s="1">
        <v>7</v>
      </c>
      <c r="J7166" s="1">
        <v>6</v>
      </c>
      <c r="K7166" s="1">
        <v>37</v>
      </c>
      <c r="L7166" s="1">
        <v>6</v>
      </c>
      <c r="M7166" s="1" t="s">
        <v>69</v>
      </c>
      <c r="N7166" s="1">
        <v>36</v>
      </c>
      <c r="R7166" t="str">
        <f t="shared" si="446"/>
        <v>TIME 6:55 Sun</v>
      </c>
    </row>
    <row r="7167" spans="1:18" x14ac:dyDescent="0.25">
      <c r="A7167" s="12">
        <f t="shared" si="444"/>
        <v>44794.290033368052</v>
      </c>
      <c r="B7167" s="8" t="str">
        <f t="shared" si="445"/>
        <v>←</v>
      </c>
      <c r="C7167" s="10">
        <f t="shared" si="447"/>
        <v>0.115</v>
      </c>
      <c r="D7167" s="2">
        <v>1661029058883</v>
      </c>
      <c r="E7167" t="s">
        <v>0</v>
      </c>
      <c r="F7167" s="1">
        <v>5</v>
      </c>
      <c r="G7167" s="1">
        <v>31</v>
      </c>
      <c r="H7167" s="1">
        <v>21</v>
      </c>
      <c r="I7167" s="1" t="s">
        <v>7</v>
      </c>
      <c r="J7167" s="1">
        <v>3</v>
      </c>
      <c r="K7167" s="1" t="s">
        <v>8</v>
      </c>
      <c r="R7167" t="str">
        <f t="shared" si="446"/>
        <v>ACK</v>
      </c>
    </row>
    <row r="7168" spans="1:18" x14ac:dyDescent="0.25">
      <c r="A7168" s="12">
        <f t="shared" si="444"/>
        <v>44794.290034490739</v>
      </c>
      <c r="B7168" s="8" t="str">
        <f t="shared" si="445"/>
        <v>→</v>
      </c>
      <c r="C7168" s="10">
        <f t="shared" si="447"/>
        <v>9.7000000000000003E-2</v>
      </c>
      <c r="D7168" s="2">
        <v>1661029058980</v>
      </c>
      <c r="E7168" t="s">
        <v>0</v>
      </c>
      <c r="F7168" s="1">
        <v>5</v>
      </c>
      <c r="G7168" s="1">
        <v>21</v>
      </c>
      <c r="H7168" s="1">
        <v>31</v>
      </c>
      <c r="I7168" s="1">
        <v>8</v>
      </c>
      <c r="J7168" s="1" t="s">
        <v>16</v>
      </c>
      <c r="K7168" s="1" t="s">
        <v>75</v>
      </c>
      <c r="R7168" t="str">
        <f t="shared" si="446"/>
        <v>UNKNOWN 8</v>
      </c>
    </row>
    <row r="7169" spans="1:18" x14ac:dyDescent="0.25">
      <c r="A7169" s="12">
        <f t="shared" si="444"/>
        <v>44794.29003575231</v>
      </c>
      <c r="B7169" s="8" t="str">
        <f t="shared" si="445"/>
        <v>←</v>
      </c>
      <c r="C7169" s="10">
        <f t="shared" si="447"/>
        <v>0.109</v>
      </c>
      <c r="D7169" s="2">
        <v>1661029059089</v>
      </c>
      <c r="E7169" t="s">
        <v>0</v>
      </c>
      <c r="F7169" s="1">
        <v>5</v>
      </c>
      <c r="G7169" s="1">
        <v>31</v>
      </c>
      <c r="H7169" s="1">
        <v>21</v>
      </c>
      <c r="I7169" s="1" t="s">
        <v>7</v>
      </c>
      <c r="J7169" s="1">
        <v>3</v>
      </c>
      <c r="K7169" s="1" t="s">
        <v>8</v>
      </c>
      <c r="R7169" t="str">
        <f t="shared" si="446"/>
        <v>ACK</v>
      </c>
    </row>
    <row r="7170" spans="1:18" x14ac:dyDescent="0.25">
      <c r="A7170" s="12">
        <f t="shared" si="444"/>
        <v>44794.290036840277</v>
      </c>
      <c r="B7170" s="8" t="str">
        <f t="shared" si="445"/>
        <v>→</v>
      </c>
      <c r="C7170" s="10">
        <f t="shared" si="447"/>
        <v>9.4E-2</v>
      </c>
      <c r="D7170" s="2">
        <v>1661029059183</v>
      </c>
      <c r="E7170" t="s">
        <v>0</v>
      </c>
      <c r="F7170" s="1">
        <v>6</v>
      </c>
      <c r="G7170" s="1">
        <v>21</v>
      </c>
      <c r="H7170" s="1">
        <v>31</v>
      </c>
      <c r="I7170" s="1" t="s">
        <v>43</v>
      </c>
      <c r="J7170" s="1">
        <v>0</v>
      </c>
      <c r="K7170" s="1" t="s">
        <v>73</v>
      </c>
      <c r="L7170" s="1" t="s">
        <v>102</v>
      </c>
      <c r="R7170" t="str">
        <f t="shared" si="446"/>
        <v>FAN SPEED Fan:Off</v>
      </c>
    </row>
    <row r="7171" spans="1:18" x14ac:dyDescent="0.25">
      <c r="A7171" s="12">
        <f t="shared" ref="A7171:A7234" si="448">IF(ISNUMBER(D7171),D7171/(1000*60*60*24)+25569+10/24,"")</f>
        <v>44794.29003817129</v>
      </c>
      <c r="B7171" s="8" t="str">
        <f t="shared" ref="B7171:B7234" si="449">IF(ISNUMBER(D7171),IF(AND(G7171=21,H7171=31),"→",IF(AND(G7171=31,H7171=21),"←",IF(AND(G7171=21,H7171=0),"→→","Error"))),"")</f>
        <v>←</v>
      </c>
      <c r="C7171" s="10">
        <f t="shared" si="447"/>
        <v>0.115</v>
      </c>
      <c r="D7171" s="2">
        <v>1661029059298</v>
      </c>
      <c r="E7171" t="s">
        <v>0</v>
      </c>
      <c r="F7171" s="1">
        <v>5</v>
      </c>
      <c r="G7171" s="1">
        <v>31</v>
      </c>
      <c r="H7171" s="1">
        <v>21</v>
      </c>
      <c r="I7171" s="1" t="s">
        <v>7</v>
      </c>
      <c r="J7171" s="1">
        <v>3</v>
      </c>
      <c r="K7171" s="1" t="s">
        <v>8</v>
      </c>
      <c r="R7171" t="str">
        <f t="shared" ref="R7171:R7234" si="450">DECODEPACKET(E7171)</f>
        <v>ACK</v>
      </c>
    </row>
    <row r="7172" spans="1:18" x14ac:dyDescent="0.25">
      <c r="A7172" s="12">
        <f t="shared" si="448"/>
        <v>44794.29003924768</v>
      </c>
      <c r="B7172" s="8" t="str">
        <f t="shared" si="449"/>
        <v>→</v>
      </c>
      <c r="C7172" s="10">
        <f t="shared" ref="C7172:C7235" si="451">IF(AND(ISNUMBER(D7171), ISNUMBER(D7172)),(D7172-D7171)/1000,"")</f>
        <v>9.2999999999999999E-2</v>
      </c>
      <c r="D7172" s="2">
        <v>1661029059391</v>
      </c>
      <c r="E7172" t="s">
        <v>0</v>
      </c>
      <c r="F7172" s="1">
        <v>5</v>
      </c>
      <c r="G7172" s="1">
        <v>21</v>
      </c>
      <c r="H7172" s="1">
        <v>31</v>
      </c>
      <c r="I7172" s="1">
        <v>6</v>
      </c>
      <c r="J7172" s="1">
        <v>60</v>
      </c>
      <c r="K7172" s="1">
        <v>83</v>
      </c>
      <c r="R7172" t="str">
        <f t="shared" si="450"/>
        <v>FURNACE STATUS REQUEST</v>
      </c>
    </row>
    <row r="7173" spans="1:18" x14ac:dyDescent="0.25">
      <c r="A7173" s="12">
        <f t="shared" si="448"/>
        <v>44794.290041053238</v>
      </c>
      <c r="B7173" s="8" t="str">
        <f t="shared" si="449"/>
        <v>←</v>
      </c>
      <c r="C7173" s="10">
        <f t="shared" si="451"/>
        <v>0.156</v>
      </c>
      <c r="D7173" s="2">
        <v>1661029059547</v>
      </c>
      <c r="E7173" t="s">
        <v>0</v>
      </c>
      <c r="F7173" s="1">
        <v>9</v>
      </c>
      <c r="G7173" s="1">
        <v>31</v>
      </c>
      <c r="H7173" s="1">
        <v>21</v>
      </c>
      <c r="I7173" s="1" t="s">
        <v>1</v>
      </c>
      <c r="J7173" s="1">
        <v>0</v>
      </c>
      <c r="K7173" s="1">
        <v>0</v>
      </c>
      <c r="L7173" s="1">
        <v>0</v>
      </c>
      <c r="M7173" s="1">
        <v>0</v>
      </c>
      <c r="N7173" s="1" t="s">
        <v>26</v>
      </c>
      <c r="O7173" s="1" t="s">
        <v>27</v>
      </c>
      <c r="R7173" t="str">
        <f t="shared" si="450"/>
        <v>FURNACE STATUS RESPONSE Fan:0 Ignition:0 Burner:0 Unknown:0</v>
      </c>
    </row>
    <row r="7174" spans="1:18" x14ac:dyDescent="0.25">
      <c r="A7174" s="12">
        <f t="shared" si="448"/>
        <v>44794.290726631945</v>
      </c>
      <c r="B7174" s="8" t="str">
        <f t="shared" si="449"/>
        <v>→</v>
      </c>
      <c r="C7174" s="10">
        <f t="shared" si="451"/>
        <v>59.234000000000002</v>
      </c>
      <c r="D7174" s="2">
        <v>1661029118781</v>
      </c>
      <c r="E7174" t="s">
        <v>0</v>
      </c>
      <c r="F7174" s="1">
        <v>8</v>
      </c>
      <c r="G7174" s="1">
        <v>21</v>
      </c>
      <c r="H7174" s="1">
        <v>31</v>
      </c>
      <c r="I7174" s="1">
        <v>7</v>
      </c>
      <c r="J7174" s="1">
        <v>6</v>
      </c>
      <c r="K7174" s="1">
        <v>38</v>
      </c>
      <c r="L7174" s="1">
        <v>6</v>
      </c>
      <c r="M7174" s="1">
        <v>84</v>
      </c>
      <c r="N7174" s="1">
        <v>36</v>
      </c>
      <c r="R7174" t="str">
        <f t="shared" si="450"/>
        <v>TIME 6:56 Sun</v>
      </c>
    </row>
    <row r="7175" spans="1:18" x14ac:dyDescent="0.25">
      <c r="A7175" s="12">
        <f t="shared" si="448"/>
        <v>44794.290727824067</v>
      </c>
      <c r="B7175" s="8" t="str">
        <f t="shared" si="449"/>
        <v>←</v>
      </c>
      <c r="C7175" s="10">
        <f t="shared" si="451"/>
        <v>0.10299999999999999</v>
      </c>
      <c r="D7175" s="2">
        <v>1661029118884</v>
      </c>
      <c r="E7175" t="s">
        <v>0</v>
      </c>
      <c r="F7175" s="1">
        <v>5</v>
      </c>
      <c r="G7175" s="1">
        <v>31</v>
      </c>
      <c r="H7175" s="1">
        <v>21</v>
      </c>
      <c r="I7175" s="1" t="s">
        <v>7</v>
      </c>
      <c r="J7175" s="1">
        <v>3</v>
      </c>
      <c r="K7175" s="1" t="s">
        <v>8</v>
      </c>
      <c r="R7175" t="str">
        <f t="shared" si="450"/>
        <v>ACK</v>
      </c>
    </row>
    <row r="7176" spans="1:18" x14ac:dyDescent="0.25">
      <c r="A7176" s="12">
        <f t="shared" si="448"/>
        <v>44794.290729409717</v>
      </c>
      <c r="B7176" s="8" t="str">
        <f t="shared" si="449"/>
        <v>→</v>
      </c>
      <c r="C7176" s="10">
        <f t="shared" si="451"/>
        <v>0.13700000000000001</v>
      </c>
      <c r="D7176" s="2">
        <v>1661029119021</v>
      </c>
      <c r="E7176" t="s">
        <v>0</v>
      </c>
      <c r="F7176" s="1">
        <v>5</v>
      </c>
      <c r="G7176" s="1">
        <v>21</v>
      </c>
      <c r="H7176" s="1">
        <v>31</v>
      </c>
      <c r="I7176" s="1">
        <v>8</v>
      </c>
      <c r="J7176" s="1" t="s">
        <v>16</v>
      </c>
      <c r="K7176" s="1" t="s">
        <v>75</v>
      </c>
      <c r="R7176" t="str">
        <f t="shared" si="450"/>
        <v>UNKNOWN 8</v>
      </c>
    </row>
    <row r="7177" spans="1:18" x14ac:dyDescent="0.25">
      <c r="A7177" s="12">
        <f t="shared" si="448"/>
        <v>44794.290730671295</v>
      </c>
      <c r="B7177" s="8" t="str">
        <f t="shared" si="449"/>
        <v>←</v>
      </c>
      <c r="C7177" s="10">
        <f t="shared" si="451"/>
        <v>0.109</v>
      </c>
      <c r="D7177" s="2">
        <v>1661029119130</v>
      </c>
      <c r="E7177" t="s">
        <v>0</v>
      </c>
      <c r="F7177" s="1">
        <v>5</v>
      </c>
      <c r="G7177" s="1">
        <v>31</v>
      </c>
      <c r="H7177" s="1">
        <v>21</v>
      </c>
      <c r="I7177" s="1" t="s">
        <v>7</v>
      </c>
      <c r="J7177" s="1">
        <v>3</v>
      </c>
      <c r="K7177" s="1" t="s">
        <v>8</v>
      </c>
      <c r="R7177" t="str">
        <f t="shared" si="450"/>
        <v>ACK</v>
      </c>
    </row>
    <row r="7178" spans="1:18" x14ac:dyDescent="0.25">
      <c r="A7178" s="12">
        <f t="shared" si="448"/>
        <v>44794.290732071757</v>
      </c>
      <c r="B7178" s="8" t="str">
        <f t="shared" si="449"/>
        <v>→</v>
      </c>
      <c r="C7178" s="10">
        <f t="shared" si="451"/>
        <v>0.121</v>
      </c>
      <c r="D7178" s="2">
        <v>1661029119251</v>
      </c>
      <c r="E7178" t="s">
        <v>0</v>
      </c>
      <c r="F7178" s="1">
        <v>6</v>
      </c>
      <c r="G7178" s="1">
        <v>21</v>
      </c>
      <c r="H7178" s="1">
        <v>31</v>
      </c>
      <c r="I7178" s="1" t="s">
        <v>43</v>
      </c>
      <c r="J7178" s="1">
        <v>0</v>
      </c>
      <c r="K7178" s="1" t="s">
        <v>73</v>
      </c>
      <c r="L7178" s="1" t="s">
        <v>102</v>
      </c>
      <c r="R7178" t="str">
        <f t="shared" si="450"/>
        <v>FAN SPEED Fan:Off</v>
      </c>
    </row>
    <row r="7179" spans="1:18" x14ac:dyDescent="0.25">
      <c r="A7179" s="12">
        <f t="shared" si="448"/>
        <v>44794.290733472219</v>
      </c>
      <c r="B7179" s="8" t="str">
        <f t="shared" si="449"/>
        <v>←</v>
      </c>
      <c r="C7179" s="10">
        <f t="shared" si="451"/>
        <v>0.121</v>
      </c>
      <c r="D7179" s="2">
        <v>1661029119372</v>
      </c>
      <c r="E7179" t="s">
        <v>0</v>
      </c>
      <c r="F7179" s="1">
        <v>5</v>
      </c>
      <c r="G7179" s="1">
        <v>31</v>
      </c>
      <c r="H7179" s="1">
        <v>21</v>
      </c>
      <c r="I7179" s="1" t="s">
        <v>7</v>
      </c>
      <c r="J7179" s="1">
        <v>3</v>
      </c>
      <c r="K7179" s="1" t="s">
        <v>8</v>
      </c>
      <c r="R7179" t="str">
        <f t="shared" si="450"/>
        <v>ACK</v>
      </c>
    </row>
    <row r="7180" spans="1:18" x14ac:dyDescent="0.25">
      <c r="A7180" s="12">
        <f t="shared" si="448"/>
        <v>44794.290734479167</v>
      </c>
      <c r="B7180" s="8" t="str">
        <f t="shared" si="449"/>
        <v>→</v>
      </c>
      <c r="C7180" s="10">
        <f t="shared" si="451"/>
        <v>8.6999999999999994E-2</v>
      </c>
      <c r="D7180" s="2">
        <v>1661029119459</v>
      </c>
      <c r="E7180" t="s">
        <v>0</v>
      </c>
      <c r="F7180" s="1">
        <v>5</v>
      </c>
      <c r="G7180" s="1">
        <v>21</v>
      </c>
      <c r="H7180" s="1">
        <v>31</v>
      </c>
      <c r="I7180" s="1">
        <v>6</v>
      </c>
      <c r="J7180" s="1">
        <v>60</v>
      </c>
      <c r="K7180" s="1">
        <v>83</v>
      </c>
      <c r="R7180" t="str">
        <f t="shared" si="450"/>
        <v>FURNACE STATUS REQUEST</v>
      </c>
    </row>
    <row r="7181" spans="1:18" x14ac:dyDescent="0.25">
      <c r="A7181" s="12">
        <f t="shared" si="448"/>
        <v>44794.290736307863</v>
      </c>
      <c r="B7181" s="8" t="str">
        <f t="shared" si="449"/>
        <v>←</v>
      </c>
      <c r="C7181" s="10">
        <f t="shared" si="451"/>
        <v>0.158</v>
      </c>
      <c r="D7181" s="2">
        <v>1661029119617</v>
      </c>
      <c r="E7181" t="s">
        <v>0</v>
      </c>
      <c r="F7181" s="1">
        <v>9</v>
      </c>
      <c r="G7181" s="1">
        <v>31</v>
      </c>
      <c r="H7181" s="1">
        <v>21</v>
      </c>
      <c r="I7181" s="1" t="s">
        <v>1</v>
      </c>
      <c r="J7181" s="1">
        <v>0</v>
      </c>
      <c r="K7181" s="1">
        <v>0</v>
      </c>
      <c r="L7181" s="1">
        <v>0</v>
      </c>
      <c r="M7181" s="1">
        <v>0</v>
      </c>
      <c r="N7181" s="1" t="s">
        <v>26</v>
      </c>
      <c r="O7181" s="1" t="s">
        <v>27</v>
      </c>
      <c r="R7181" t="str">
        <f t="shared" si="450"/>
        <v>FURNACE STATUS RESPONSE Fan:0 Ignition:0 Burner:0 Unknown:0</v>
      </c>
    </row>
    <row r="7182" spans="1:18" x14ac:dyDescent="0.25">
      <c r="A7182" s="12">
        <f t="shared" si="448"/>
        <v>44794.291421064809</v>
      </c>
      <c r="B7182" s="8" t="str">
        <f t="shared" si="449"/>
        <v>→</v>
      </c>
      <c r="C7182" s="10">
        <f t="shared" si="451"/>
        <v>59.162999999999997</v>
      </c>
      <c r="D7182" s="2">
        <v>1661029178780</v>
      </c>
      <c r="E7182" t="s">
        <v>0</v>
      </c>
      <c r="F7182" s="1">
        <v>8</v>
      </c>
      <c r="G7182" s="1">
        <v>21</v>
      </c>
      <c r="H7182" s="1">
        <v>31</v>
      </c>
      <c r="I7182" s="1">
        <v>7</v>
      </c>
      <c r="J7182" s="1">
        <v>6</v>
      </c>
      <c r="K7182" s="1">
        <v>39</v>
      </c>
      <c r="L7182" s="1">
        <v>6</v>
      </c>
      <c r="M7182" s="1">
        <v>2</v>
      </c>
      <c r="N7182" s="1">
        <v>35</v>
      </c>
      <c r="R7182" t="str">
        <f t="shared" si="450"/>
        <v>TIME 6:57 Sun</v>
      </c>
    </row>
    <row r="7183" spans="1:18" x14ac:dyDescent="0.25">
      <c r="A7183" s="12">
        <f t="shared" si="448"/>
        <v>44794.29142243055</v>
      </c>
      <c r="B7183" s="8" t="str">
        <f t="shared" si="449"/>
        <v>←</v>
      </c>
      <c r="C7183" s="10">
        <f t="shared" si="451"/>
        <v>0.11799999999999999</v>
      </c>
      <c r="D7183" s="2">
        <v>1661029178898</v>
      </c>
      <c r="E7183" t="s">
        <v>0</v>
      </c>
      <c r="F7183" s="1">
        <v>5</v>
      </c>
      <c r="G7183" s="1">
        <v>31</v>
      </c>
      <c r="H7183" s="1">
        <v>21</v>
      </c>
      <c r="I7183" s="1" t="s">
        <v>7</v>
      </c>
      <c r="J7183" s="1">
        <v>3</v>
      </c>
      <c r="K7183" s="1" t="s">
        <v>8</v>
      </c>
      <c r="R7183" t="str">
        <f t="shared" si="450"/>
        <v>ACK</v>
      </c>
    </row>
    <row r="7184" spans="1:18" x14ac:dyDescent="0.25">
      <c r="A7184" s="12">
        <f t="shared" si="448"/>
        <v>44794.291423599534</v>
      </c>
      <c r="B7184" s="8" t="str">
        <f t="shared" si="449"/>
        <v>→</v>
      </c>
      <c r="C7184" s="10">
        <f t="shared" si="451"/>
        <v>0.10100000000000001</v>
      </c>
      <c r="D7184" s="2">
        <v>1661029178999</v>
      </c>
      <c r="E7184" t="s">
        <v>0</v>
      </c>
      <c r="F7184" s="1">
        <v>5</v>
      </c>
      <c r="G7184" s="1">
        <v>21</v>
      </c>
      <c r="H7184" s="1">
        <v>31</v>
      </c>
      <c r="I7184" s="1">
        <v>8</v>
      </c>
      <c r="J7184" s="1" t="s">
        <v>16</v>
      </c>
      <c r="K7184" s="1" t="s">
        <v>75</v>
      </c>
      <c r="R7184" t="str">
        <f t="shared" si="450"/>
        <v>UNKNOWN 8</v>
      </c>
    </row>
    <row r="7185" spans="1:18" x14ac:dyDescent="0.25">
      <c r="A7185" s="12">
        <f t="shared" si="448"/>
        <v>44794.291424756942</v>
      </c>
      <c r="B7185" s="8" t="str">
        <f t="shared" si="449"/>
        <v>←</v>
      </c>
      <c r="C7185" s="10">
        <f t="shared" si="451"/>
        <v>0.1</v>
      </c>
      <c r="D7185" s="2">
        <v>1661029179099</v>
      </c>
      <c r="E7185" t="s">
        <v>0</v>
      </c>
      <c r="F7185" s="1">
        <v>5</v>
      </c>
      <c r="G7185" s="1">
        <v>31</v>
      </c>
      <c r="H7185" s="1">
        <v>21</v>
      </c>
      <c r="I7185" s="1" t="s">
        <v>7</v>
      </c>
      <c r="J7185" s="1">
        <v>3</v>
      </c>
      <c r="K7185" s="1" t="s">
        <v>8</v>
      </c>
      <c r="R7185" t="str">
        <f t="shared" si="450"/>
        <v>ACK</v>
      </c>
    </row>
    <row r="7186" spans="1:18" x14ac:dyDescent="0.25">
      <c r="A7186" s="12">
        <f t="shared" si="448"/>
        <v>44794.291426030089</v>
      </c>
      <c r="B7186" s="8" t="str">
        <f t="shared" si="449"/>
        <v>→</v>
      </c>
      <c r="C7186" s="10">
        <f t="shared" si="451"/>
        <v>0.11</v>
      </c>
      <c r="D7186" s="2">
        <v>1661029179209</v>
      </c>
      <c r="E7186" t="s">
        <v>0</v>
      </c>
      <c r="F7186" s="1">
        <v>6</v>
      </c>
      <c r="G7186" s="1">
        <v>21</v>
      </c>
      <c r="H7186" s="1">
        <v>31</v>
      </c>
      <c r="I7186" s="1" t="s">
        <v>43</v>
      </c>
      <c r="J7186" s="1">
        <v>0</v>
      </c>
      <c r="K7186" s="1" t="s">
        <v>73</v>
      </c>
      <c r="L7186" s="1" t="s">
        <v>102</v>
      </c>
      <c r="R7186" t="str">
        <f t="shared" si="450"/>
        <v>FAN SPEED Fan:Off</v>
      </c>
    </row>
    <row r="7187" spans="1:18" x14ac:dyDescent="0.25">
      <c r="A7187" s="12">
        <f t="shared" si="448"/>
        <v>44794.29142721065</v>
      </c>
      <c r="B7187" s="8" t="str">
        <f t="shared" si="449"/>
        <v>←</v>
      </c>
      <c r="C7187" s="10">
        <f t="shared" si="451"/>
        <v>0.10199999999999999</v>
      </c>
      <c r="D7187" s="2">
        <v>1661029179311</v>
      </c>
      <c r="E7187" t="s">
        <v>0</v>
      </c>
      <c r="F7187" s="1">
        <v>5</v>
      </c>
      <c r="G7187" s="1">
        <v>31</v>
      </c>
      <c r="H7187" s="1">
        <v>21</v>
      </c>
      <c r="I7187" s="1" t="s">
        <v>7</v>
      </c>
      <c r="J7187" s="1">
        <v>3</v>
      </c>
      <c r="K7187" s="1" t="s">
        <v>8</v>
      </c>
      <c r="R7187" t="str">
        <f t="shared" si="450"/>
        <v>ACK</v>
      </c>
    </row>
    <row r="7188" spans="1:18" x14ac:dyDescent="0.25">
      <c r="A7188" s="12">
        <f t="shared" si="448"/>
        <v>44794.291428252312</v>
      </c>
      <c r="B7188" s="8" t="str">
        <f t="shared" si="449"/>
        <v>→</v>
      </c>
      <c r="C7188" s="10">
        <f t="shared" si="451"/>
        <v>0.09</v>
      </c>
      <c r="D7188" s="2">
        <v>1661029179401</v>
      </c>
      <c r="E7188" t="s">
        <v>0</v>
      </c>
      <c r="F7188" s="1">
        <v>5</v>
      </c>
      <c r="G7188" s="1">
        <v>21</v>
      </c>
      <c r="H7188" s="1">
        <v>31</v>
      </c>
      <c r="I7188" s="1">
        <v>6</v>
      </c>
      <c r="J7188" s="1">
        <v>60</v>
      </c>
      <c r="K7188" s="1">
        <v>83</v>
      </c>
      <c r="R7188" t="str">
        <f t="shared" si="450"/>
        <v>FURNACE STATUS REQUEST</v>
      </c>
    </row>
    <row r="7189" spans="1:18" x14ac:dyDescent="0.25">
      <c r="A7189" s="12">
        <f t="shared" si="448"/>
        <v>44794.291430092591</v>
      </c>
      <c r="B7189" s="8" t="str">
        <f t="shared" si="449"/>
        <v>←</v>
      </c>
      <c r="C7189" s="10">
        <f t="shared" si="451"/>
        <v>0.159</v>
      </c>
      <c r="D7189" s="2">
        <v>1661029179560</v>
      </c>
      <c r="E7189" t="s">
        <v>0</v>
      </c>
      <c r="F7189" s="1">
        <v>9</v>
      </c>
      <c r="G7189" s="1">
        <v>31</v>
      </c>
      <c r="H7189" s="1">
        <v>21</v>
      </c>
      <c r="I7189" s="1" t="s">
        <v>1</v>
      </c>
      <c r="J7189" s="1">
        <v>0</v>
      </c>
      <c r="K7189" s="1">
        <v>0</v>
      </c>
      <c r="L7189" s="1">
        <v>0</v>
      </c>
      <c r="M7189" s="1">
        <v>0</v>
      </c>
      <c r="N7189" s="1" t="s">
        <v>26</v>
      </c>
      <c r="O7189" s="1" t="s">
        <v>27</v>
      </c>
      <c r="R7189" t="str">
        <f t="shared" si="450"/>
        <v>FURNACE STATUS RESPONSE Fan:0 Ignition:0 Burner:0 Unknown:0</v>
      </c>
    </row>
    <row r="7190" spans="1:18" x14ac:dyDescent="0.25">
      <c r="A7190" s="12">
        <f t="shared" si="448"/>
        <v>44794.292115474535</v>
      </c>
      <c r="B7190" s="8" t="str">
        <f t="shared" si="449"/>
        <v>→</v>
      </c>
      <c r="C7190" s="10">
        <f t="shared" si="451"/>
        <v>59.216999999999999</v>
      </c>
      <c r="D7190" s="2">
        <v>1661029238777</v>
      </c>
      <c r="E7190" t="s">
        <v>0</v>
      </c>
      <c r="F7190" s="1">
        <v>8</v>
      </c>
      <c r="G7190" s="1">
        <v>21</v>
      </c>
      <c r="H7190" s="1">
        <v>31</v>
      </c>
      <c r="I7190" s="1">
        <v>7</v>
      </c>
      <c r="J7190" s="1">
        <v>6</v>
      </c>
      <c r="K7190" s="1" t="s">
        <v>70</v>
      </c>
      <c r="L7190" s="1">
        <v>6</v>
      </c>
      <c r="M7190" s="1">
        <v>8</v>
      </c>
      <c r="N7190" s="1">
        <v>35</v>
      </c>
      <c r="R7190" t="str">
        <f t="shared" si="450"/>
        <v>TIME 6:58 Sun</v>
      </c>
    </row>
    <row r="7191" spans="1:18" x14ac:dyDescent="0.25">
      <c r="A7191" s="12">
        <f t="shared" si="448"/>
        <v>44794.292116944438</v>
      </c>
      <c r="B7191" s="8" t="str">
        <f t="shared" si="449"/>
        <v>←</v>
      </c>
      <c r="C7191" s="10">
        <f t="shared" si="451"/>
        <v>0.127</v>
      </c>
      <c r="D7191" s="2">
        <v>1661029238904</v>
      </c>
      <c r="E7191" t="s">
        <v>0</v>
      </c>
      <c r="F7191" s="1">
        <v>5</v>
      </c>
      <c r="G7191" s="1">
        <v>31</v>
      </c>
      <c r="H7191" s="1">
        <v>21</v>
      </c>
      <c r="I7191" s="1" t="s">
        <v>7</v>
      </c>
      <c r="J7191" s="1">
        <v>3</v>
      </c>
      <c r="K7191" s="1" t="s">
        <v>8</v>
      </c>
      <c r="R7191" t="str">
        <f t="shared" si="450"/>
        <v>ACK</v>
      </c>
    </row>
    <row r="7192" spans="1:18" x14ac:dyDescent="0.25">
      <c r="A7192" s="12">
        <f t="shared" si="448"/>
        <v>44794.292118171295</v>
      </c>
      <c r="B7192" s="8" t="str">
        <f t="shared" si="449"/>
        <v>→</v>
      </c>
      <c r="C7192" s="10">
        <f t="shared" si="451"/>
        <v>0.106</v>
      </c>
      <c r="D7192" s="2">
        <v>1661029239010</v>
      </c>
      <c r="E7192" t="s">
        <v>0</v>
      </c>
      <c r="F7192" s="1">
        <v>5</v>
      </c>
      <c r="G7192" s="1">
        <v>21</v>
      </c>
      <c r="H7192" s="1">
        <v>31</v>
      </c>
      <c r="I7192" s="1">
        <v>8</v>
      </c>
      <c r="J7192" s="1" t="s">
        <v>16</v>
      </c>
      <c r="K7192" s="1" t="s">
        <v>75</v>
      </c>
      <c r="R7192" t="str">
        <f t="shared" si="450"/>
        <v>UNKNOWN 8</v>
      </c>
    </row>
    <row r="7193" spans="1:18" x14ac:dyDescent="0.25">
      <c r="A7193" s="12">
        <f t="shared" si="448"/>
        <v>44794.292119375001</v>
      </c>
      <c r="B7193" s="8" t="str">
        <f t="shared" si="449"/>
        <v>←</v>
      </c>
      <c r="C7193" s="10">
        <f t="shared" si="451"/>
        <v>0.104</v>
      </c>
      <c r="D7193" s="2">
        <v>1661029239114</v>
      </c>
      <c r="E7193" t="s">
        <v>0</v>
      </c>
      <c r="F7193" s="1">
        <v>5</v>
      </c>
      <c r="G7193" s="1">
        <v>31</v>
      </c>
      <c r="H7193" s="1">
        <v>21</v>
      </c>
      <c r="I7193" s="1" t="s">
        <v>7</v>
      </c>
      <c r="J7193" s="1">
        <v>3</v>
      </c>
      <c r="K7193" s="1" t="s">
        <v>8</v>
      </c>
      <c r="R7193" t="str">
        <f t="shared" si="450"/>
        <v>ACK</v>
      </c>
    </row>
    <row r="7194" spans="1:18" x14ac:dyDescent="0.25">
      <c r="A7194" s="12">
        <f t="shared" si="448"/>
        <v>44794.292120509257</v>
      </c>
      <c r="B7194" s="8" t="str">
        <f t="shared" si="449"/>
        <v>→</v>
      </c>
      <c r="C7194" s="10">
        <f t="shared" si="451"/>
        <v>9.8000000000000004E-2</v>
      </c>
      <c r="D7194" s="2">
        <v>1661029239212</v>
      </c>
      <c r="E7194" t="s">
        <v>0</v>
      </c>
      <c r="F7194" s="1">
        <v>6</v>
      </c>
      <c r="G7194" s="1">
        <v>21</v>
      </c>
      <c r="H7194" s="1">
        <v>31</v>
      </c>
      <c r="I7194" s="1" t="s">
        <v>43</v>
      </c>
      <c r="J7194" s="1">
        <v>0</v>
      </c>
      <c r="K7194" s="1" t="s">
        <v>73</v>
      </c>
      <c r="L7194" s="1" t="s">
        <v>102</v>
      </c>
      <c r="R7194" t="str">
        <f t="shared" si="450"/>
        <v>FAN SPEED Fan:Off</v>
      </c>
    </row>
    <row r="7195" spans="1:18" x14ac:dyDescent="0.25">
      <c r="A7195" s="12">
        <f t="shared" si="448"/>
        <v>44794.292121759259</v>
      </c>
      <c r="B7195" s="8" t="str">
        <f t="shared" si="449"/>
        <v>←</v>
      </c>
      <c r="C7195" s="10">
        <f t="shared" si="451"/>
        <v>0.108</v>
      </c>
      <c r="D7195" s="2">
        <v>1661029239320</v>
      </c>
      <c r="E7195" t="s">
        <v>0</v>
      </c>
      <c r="F7195" s="1">
        <v>5</v>
      </c>
      <c r="G7195" s="1">
        <v>31</v>
      </c>
      <c r="H7195" s="1">
        <v>21</v>
      </c>
      <c r="I7195" s="1" t="s">
        <v>7</v>
      </c>
      <c r="J7195" s="1">
        <v>3</v>
      </c>
      <c r="K7195" s="1" t="s">
        <v>8</v>
      </c>
      <c r="R7195" t="str">
        <f t="shared" si="450"/>
        <v>ACK</v>
      </c>
    </row>
    <row r="7196" spans="1:18" x14ac:dyDescent="0.25">
      <c r="A7196" s="12">
        <f t="shared" si="448"/>
        <v>44794.292122638886</v>
      </c>
      <c r="B7196" s="8" t="str">
        <f t="shared" si="449"/>
        <v>→</v>
      </c>
      <c r="C7196" s="10">
        <f t="shared" si="451"/>
        <v>7.5999999999999998E-2</v>
      </c>
      <c r="D7196" s="2">
        <v>1661029239396</v>
      </c>
      <c r="E7196" t="s">
        <v>0</v>
      </c>
      <c r="F7196" s="1">
        <v>5</v>
      </c>
      <c r="G7196" s="1">
        <v>21</v>
      </c>
      <c r="H7196" s="1">
        <v>31</v>
      </c>
      <c r="I7196" s="1">
        <v>6</v>
      </c>
      <c r="J7196" s="1">
        <v>60</v>
      </c>
      <c r="K7196" s="1">
        <v>83</v>
      </c>
      <c r="R7196" t="str">
        <f t="shared" si="450"/>
        <v>FURNACE STATUS REQUEST</v>
      </c>
    </row>
    <row r="7197" spans="1:18" x14ac:dyDescent="0.25">
      <c r="A7197" s="12">
        <f t="shared" si="448"/>
        <v>44794.292124641201</v>
      </c>
      <c r="B7197" s="8" t="str">
        <f t="shared" si="449"/>
        <v>←</v>
      </c>
      <c r="C7197" s="10">
        <f t="shared" si="451"/>
        <v>0.17299999999999999</v>
      </c>
      <c r="D7197" s="2">
        <v>1661029239569</v>
      </c>
      <c r="E7197" t="s">
        <v>0</v>
      </c>
      <c r="F7197" s="1">
        <v>9</v>
      </c>
      <c r="G7197" s="1">
        <v>31</v>
      </c>
      <c r="H7197" s="1">
        <v>21</v>
      </c>
      <c r="I7197" s="1" t="s">
        <v>1</v>
      </c>
      <c r="J7197" s="1">
        <v>0</v>
      </c>
      <c r="K7197" s="1">
        <v>0</v>
      </c>
      <c r="L7197" s="1">
        <v>0</v>
      </c>
      <c r="M7197" s="1">
        <v>0</v>
      </c>
      <c r="N7197" s="1" t="s">
        <v>26</v>
      </c>
      <c r="O7197" s="1" t="s">
        <v>27</v>
      </c>
      <c r="R7197" t="str">
        <f t="shared" si="450"/>
        <v>FURNACE STATUS RESPONSE Fan:0 Ignition:0 Burner:0 Unknown:0</v>
      </c>
    </row>
    <row r="7198" spans="1:18" x14ac:dyDescent="0.25">
      <c r="A7198" s="12">
        <f t="shared" si="448"/>
        <v>44794.292810081017</v>
      </c>
      <c r="B7198" s="8" t="str">
        <f t="shared" si="449"/>
        <v>→</v>
      </c>
      <c r="C7198" s="10">
        <f t="shared" si="451"/>
        <v>59.222000000000001</v>
      </c>
      <c r="D7198" s="2">
        <v>1661029298791</v>
      </c>
      <c r="E7198" t="s">
        <v>0</v>
      </c>
      <c r="F7198" s="1">
        <v>8</v>
      </c>
      <c r="G7198" s="1">
        <v>21</v>
      </c>
      <c r="H7198" s="1">
        <v>31</v>
      </c>
      <c r="I7198" s="1">
        <v>7</v>
      </c>
      <c r="J7198" s="1">
        <v>6</v>
      </c>
      <c r="K7198" s="1" t="s">
        <v>71</v>
      </c>
      <c r="L7198" s="1">
        <v>6</v>
      </c>
      <c r="M7198" s="1" t="s">
        <v>72</v>
      </c>
      <c r="N7198" s="1">
        <v>36</v>
      </c>
      <c r="R7198" t="str">
        <f t="shared" si="450"/>
        <v>TIME 6:59 Sun</v>
      </c>
    </row>
    <row r="7199" spans="1:18" x14ac:dyDescent="0.25">
      <c r="A7199" s="12">
        <f t="shared" si="448"/>
        <v>44794.292811250001</v>
      </c>
      <c r="B7199" s="8" t="str">
        <f t="shared" si="449"/>
        <v>←</v>
      </c>
      <c r="C7199" s="10">
        <f t="shared" si="451"/>
        <v>0.10100000000000001</v>
      </c>
      <c r="D7199" s="2">
        <v>1661029298892</v>
      </c>
      <c r="E7199" t="s">
        <v>0</v>
      </c>
      <c r="F7199" s="1">
        <v>5</v>
      </c>
      <c r="G7199" s="1">
        <v>31</v>
      </c>
      <c r="H7199" s="1">
        <v>21</v>
      </c>
      <c r="I7199" s="1" t="s">
        <v>7</v>
      </c>
      <c r="J7199" s="1">
        <v>3</v>
      </c>
      <c r="K7199" s="1" t="s">
        <v>8</v>
      </c>
      <c r="R7199" t="str">
        <f t="shared" si="450"/>
        <v>ACK</v>
      </c>
    </row>
    <row r="7200" spans="1:18" x14ac:dyDescent="0.25">
      <c r="A7200" s="12">
        <f t="shared" si="448"/>
        <v>44794.292812685184</v>
      </c>
      <c r="B7200" s="8" t="str">
        <f t="shared" si="449"/>
        <v>→</v>
      </c>
      <c r="C7200" s="10">
        <f t="shared" si="451"/>
        <v>0.124</v>
      </c>
      <c r="D7200" s="2">
        <v>1661029299016</v>
      </c>
      <c r="E7200" t="s">
        <v>0</v>
      </c>
      <c r="F7200" s="1">
        <v>5</v>
      </c>
      <c r="G7200" s="1">
        <v>21</v>
      </c>
      <c r="H7200" s="1">
        <v>31</v>
      </c>
      <c r="I7200" s="1">
        <v>8</v>
      </c>
      <c r="J7200" s="1" t="s">
        <v>16</v>
      </c>
      <c r="K7200" s="1" t="s">
        <v>75</v>
      </c>
      <c r="R7200" t="str">
        <f t="shared" si="450"/>
        <v>UNKNOWN 8</v>
      </c>
    </row>
    <row r="7201" spans="1:18" x14ac:dyDescent="0.25">
      <c r="A7201" s="12">
        <f t="shared" si="448"/>
        <v>44794.292814131943</v>
      </c>
      <c r="B7201" s="8" t="str">
        <f t="shared" si="449"/>
        <v>←</v>
      </c>
      <c r="C7201" s="10">
        <f t="shared" si="451"/>
        <v>0.125</v>
      </c>
      <c r="D7201" s="2">
        <v>1661029299141</v>
      </c>
      <c r="E7201" t="s">
        <v>0</v>
      </c>
      <c r="F7201" s="1">
        <v>5</v>
      </c>
      <c r="G7201" s="1">
        <v>31</v>
      </c>
      <c r="H7201" s="1">
        <v>21</v>
      </c>
      <c r="I7201" s="1" t="s">
        <v>7</v>
      </c>
      <c r="J7201" s="1">
        <v>3</v>
      </c>
      <c r="K7201" s="1" t="s">
        <v>8</v>
      </c>
      <c r="R7201" t="str">
        <f t="shared" si="450"/>
        <v>ACK</v>
      </c>
    </row>
    <row r="7202" spans="1:18" x14ac:dyDescent="0.25">
      <c r="A7202" s="12">
        <f t="shared" si="448"/>
        <v>44794.292815370369</v>
      </c>
      <c r="B7202" s="8" t="str">
        <f t="shared" si="449"/>
        <v>→</v>
      </c>
      <c r="C7202" s="10">
        <f t="shared" si="451"/>
        <v>0.107</v>
      </c>
      <c r="D7202" s="2">
        <v>1661029299248</v>
      </c>
      <c r="E7202" t="s">
        <v>0</v>
      </c>
      <c r="F7202" s="1">
        <v>6</v>
      </c>
      <c r="G7202" s="1">
        <v>21</v>
      </c>
      <c r="H7202" s="1">
        <v>31</v>
      </c>
      <c r="I7202" s="1" t="s">
        <v>43</v>
      </c>
      <c r="J7202" s="1">
        <v>0</v>
      </c>
      <c r="K7202" s="1" t="s">
        <v>73</v>
      </c>
      <c r="L7202" s="1" t="s">
        <v>102</v>
      </c>
      <c r="R7202" t="str">
        <f t="shared" si="450"/>
        <v>FAN SPEED Fan:Off</v>
      </c>
    </row>
    <row r="7203" spans="1:18" x14ac:dyDescent="0.25">
      <c r="A7203" s="12">
        <f t="shared" si="448"/>
        <v>44794.292816828696</v>
      </c>
      <c r="B7203" s="8" t="str">
        <f t="shared" si="449"/>
        <v>←</v>
      </c>
      <c r="C7203" s="10">
        <f t="shared" si="451"/>
        <v>0.126</v>
      </c>
      <c r="D7203" s="2">
        <v>1661029299374</v>
      </c>
      <c r="E7203" t="s">
        <v>0</v>
      </c>
      <c r="F7203" s="1">
        <v>5</v>
      </c>
      <c r="G7203" s="1">
        <v>31</v>
      </c>
      <c r="H7203" s="1">
        <v>21</v>
      </c>
      <c r="I7203" s="1" t="s">
        <v>7</v>
      </c>
      <c r="J7203" s="1">
        <v>3</v>
      </c>
      <c r="K7203" s="1" t="s">
        <v>8</v>
      </c>
      <c r="R7203" t="str">
        <f t="shared" si="450"/>
        <v>ACK</v>
      </c>
    </row>
    <row r="7204" spans="1:18" x14ac:dyDescent="0.25">
      <c r="A7204" s="12">
        <f t="shared" si="448"/>
        <v>44794.292817916663</v>
      </c>
      <c r="B7204" s="8" t="str">
        <f t="shared" si="449"/>
        <v>→</v>
      </c>
      <c r="C7204" s="10">
        <f t="shared" si="451"/>
        <v>9.4E-2</v>
      </c>
      <c r="D7204" s="2">
        <v>1661029299468</v>
      </c>
      <c r="E7204" t="s">
        <v>0</v>
      </c>
      <c r="F7204" s="1">
        <v>5</v>
      </c>
      <c r="G7204" s="1">
        <v>21</v>
      </c>
      <c r="H7204" s="1">
        <v>31</v>
      </c>
      <c r="I7204" s="1">
        <v>6</v>
      </c>
      <c r="J7204" s="1">
        <v>60</v>
      </c>
      <c r="K7204" s="1">
        <v>83</v>
      </c>
      <c r="R7204" t="str">
        <f t="shared" si="450"/>
        <v>FURNACE STATUS REQUEST</v>
      </c>
    </row>
    <row r="7205" spans="1:18" x14ac:dyDescent="0.25">
      <c r="A7205" s="12">
        <f t="shared" si="448"/>
        <v>44794.292819780087</v>
      </c>
      <c r="B7205" s="8" t="str">
        <f t="shared" si="449"/>
        <v>←</v>
      </c>
      <c r="C7205" s="10">
        <f t="shared" si="451"/>
        <v>0.161</v>
      </c>
      <c r="D7205" s="2">
        <v>1661029299629</v>
      </c>
      <c r="E7205" t="s">
        <v>0</v>
      </c>
      <c r="F7205" s="1">
        <v>9</v>
      </c>
      <c r="G7205" s="1">
        <v>31</v>
      </c>
      <c r="H7205" s="1">
        <v>21</v>
      </c>
      <c r="I7205" s="1" t="s">
        <v>1</v>
      </c>
      <c r="J7205" s="1">
        <v>0</v>
      </c>
      <c r="K7205" s="1">
        <v>0</v>
      </c>
      <c r="L7205" s="1">
        <v>0</v>
      </c>
      <c r="M7205" s="1">
        <v>0</v>
      </c>
      <c r="N7205" s="1" t="s">
        <v>26</v>
      </c>
      <c r="O7205" s="1" t="s">
        <v>27</v>
      </c>
      <c r="R7205" t="str">
        <f t="shared" si="450"/>
        <v>FURNACE STATUS RESPONSE Fan:0 Ignition:0 Burner:0 Unknown:0</v>
      </c>
    </row>
    <row r="7206" spans="1:18" x14ac:dyDescent="0.25">
      <c r="A7206" s="12">
        <f t="shared" si="448"/>
        <v>44794.293504780093</v>
      </c>
      <c r="B7206" s="8" t="str">
        <f t="shared" si="449"/>
        <v>→</v>
      </c>
      <c r="C7206" s="10">
        <f t="shared" si="451"/>
        <v>59.183999999999997</v>
      </c>
      <c r="D7206" s="2">
        <v>1661029358813</v>
      </c>
      <c r="E7206" t="s">
        <v>0</v>
      </c>
      <c r="F7206" s="1">
        <v>8</v>
      </c>
      <c r="G7206" s="1">
        <v>21</v>
      </c>
      <c r="H7206" s="1">
        <v>31</v>
      </c>
      <c r="I7206" s="1">
        <v>7</v>
      </c>
      <c r="J7206" s="1">
        <v>7</v>
      </c>
      <c r="K7206" s="1">
        <v>0</v>
      </c>
      <c r="L7206" s="1">
        <v>6</v>
      </c>
      <c r="M7206" s="1">
        <v>14</v>
      </c>
      <c r="N7206" s="1">
        <v>22</v>
      </c>
      <c r="R7206" t="str">
        <f t="shared" si="450"/>
        <v>TIME 7:00 Sun</v>
      </c>
    </row>
    <row r="7207" spans="1:18" x14ac:dyDescent="0.25">
      <c r="A7207" s="12">
        <f t="shared" si="448"/>
        <v>44794.293506030088</v>
      </c>
      <c r="B7207" s="8" t="str">
        <f t="shared" si="449"/>
        <v>←</v>
      </c>
      <c r="C7207" s="10">
        <f t="shared" si="451"/>
        <v>0.108</v>
      </c>
      <c r="D7207" s="2">
        <v>1661029358921</v>
      </c>
      <c r="E7207" t="s">
        <v>0</v>
      </c>
      <c r="F7207" s="1">
        <v>5</v>
      </c>
      <c r="G7207" s="1">
        <v>31</v>
      </c>
      <c r="H7207" s="1">
        <v>21</v>
      </c>
      <c r="I7207" s="1" t="s">
        <v>7</v>
      </c>
      <c r="J7207" s="1">
        <v>3</v>
      </c>
      <c r="K7207" s="1" t="s">
        <v>8</v>
      </c>
      <c r="R7207" t="str">
        <f t="shared" si="450"/>
        <v>ACK</v>
      </c>
    </row>
    <row r="7208" spans="1:18" x14ac:dyDescent="0.25">
      <c r="A7208" s="12">
        <f t="shared" si="448"/>
        <v>44794.29350738426</v>
      </c>
      <c r="B7208" s="8" t="str">
        <f t="shared" si="449"/>
        <v>→</v>
      </c>
      <c r="C7208" s="10">
        <f t="shared" si="451"/>
        <v>0.11700000000000001</v>
      </c>
      <c r="D7208" s="2">
        <v>1661029359038</v>
      </c>
      <c r="E7208" t="s">
        <v>0</v>
      </c>
      <c r="F7208" s="1">
        <v>5</v>
      </c>
      <c r="G7208" s="1">
        <v>21</v>
      </c>
      <c r="H7208" s="1">
        <v>31</v>
      </c>
      <c r="I7208" s="1">
        <v>8</v>
      </c>
      <c r="J7208" s="1" t="s">
        <v>16</v>
      </c>
      <c r="K7208" s="1" t="s">
        <v>75</v>
      </c>
      <c r="R7208" t="str">
        <f t="shared" si="450"/>
        <v>UNKNOWN 8</v>
      </c>
    </row>
    <row r="7209" spans="1:18" x14ac:dyDescent="0.25">
      <c r="A7209" s="12">
        <f t="shared" si="448"/>
        <v>44794.293508854164</v>
      </c>
      <c r="B7209" s="8" t="str">
        <f t="shared" si="449"/>
        <v>←</v>
      </c>
      <c r="C7209" s="10">
        <f t="shared" si="451"/>
        <v>0.127</v>
      </c>
      <c r="D7209" s="2">
        <v>1661029359165</v>
      </c>
      <c r="E7209" t="s">
        <v>0</v>
      </c>
      <c r="F7209" s="1">
        <v>5</v>
      </c>
      <c r="G7209" s="1">
        <v>31</v>
      </c>
      <c r="H7209" s="1">
        <v>21</v>
      </c>
      <c r="I7209" s="1" t="s">
        <v>7</v>
      </c>
      <c r="J7209" s="1">
        <v>3</v>
      </c>
      <c r="K7209" s="1" t="s">
        <v>8</v>
      </c>
      <c r="R7209" t="str">
        <f t="shared" si="450"/>
        <v>ACK</v>
      </c>
    </row>
    <row r="7210" spans="1:18" x14ac:dyDescent="0.25">
      <c r="A7210" s="12">
        <f t="shared" si="448"/>
        <v>44794.293509976851</v>
      </c>
      <c r="B7210" s="8" t="str">
        <f t="shared" si="449"/>
        <v>→</v>
      </c>
      <c r="C7210" s="10">
        <f t="shared" si="451"/>
        <v>9.7000000000000003E-2</v>
      </c>
      <c r="D7210" s="2">
        <v>1661029359262</v>
      </c>
      <c r="E7210" t="s">
        <v>0</v>
      </c>
      <c r="F7210" s="1">
        <v>6</v>
      </c>
      <c r="G7210" s="1">
        <v>21</v>
      </c>
      <c r="H7210" s="1">
        <v>31</v>
      </c>
      <c r="I7210" s="1" t="s">
        <v>43</v>
      </c>
      <c r="J7210" s="1">
        <v>0</v>
      </c>
      <c r="K7210" s="1" t="s">
        <v>73</v>
      </c>
      <c r="L7210" s="1" t="s">
        <v>102</v>
      </c>
      <c r="R7210" t="str">
        <f t="shared" si="450"/>
        <v>FAN SPEED Fan:Off</v>
      </c>
    </row>
    <row r="7211" spans="1:18" x14ac:dyDescent="0.25">
      <c r="A7211" s="12">
        <f t="shared" si="448"/>
        <v>44794.293511562493</v>
      </c>
      <c r="B7211" s="8" t="str">
        <f t="shared" si="449"/>
        <v>←</v>
      </c>
      <c r="C7211" s="10">
        <f t="shared" si="451"/>
        <v>0.13700000000000001</v>
      </c>
      <c r="D7211" s="2">
        <v>1661029359399</v>
      </c>
      <c r="E7211" t="s">
        <v>0</v>
      </c>
      <c r="F7211" s="1">
        <v>5</v>
      </c>
      <c r="G7211" s="1">
        <v>31</v>
      </c>
      <c r="H7211" s="1">
        <v>21</v>
      </c>
      <c r="I7211" s="1" t="s">
        <v>7</v>
      </c>
      <c r="J7211" s="1">
        <v>3</v>
      </c>
      <c r="K7211" s="1" t="s">
        <v>8</v>
      </c>
      <c r="R7211" t="str">
        <f t="shared" si="450"/>
        <v>ACK</v>
      </c>
    </row>
    <row r="7212" spans="1:18" x14ac:dyDescent="0.25">
      <c r="A7212" s="12">
        <f t="shared" si="448"/>
        <v>44794.293512569442</v>
      </c>
      <c r="B7212" s="8" t="str">
        <f t="shared" si="449"/>
        <v>→</v>
      </c>
      <c r="C7212" s="10">
        <f t="shared" si="451"/>
        <v>8.6999999999999994E-2</v>
      </c>
      <c r="D7212" s="2">
        <v>1661029359486</v>
      </c>
      <c r="E7212" t="s">
        <v>0</v>
      </c>
      <c r="F7212" s="1">
        <v>5</v>
      </c>
      <c r="G7212" s="1">
        <v>21</v>
      </c>
      <c r="H7212" s="1">
        <v>31</v>
      </c>
      <c r="I7212" s="1">
        <v>6</v>
      </c>
      <c r="J7212" s="1">
        <v>60</v>
      </c>
      <c r="K7212" s="1">
        <v>83</v>
      </c>
      <c r="R7212" t="str">
        <f t="shared" si="450"/>
        <v>FURNACE STATUS REQUEST</v>
      </c>
    </row>
    <row r="7213" spans="1:18" x14ac:dyDescent="0.25">
      <c r="A7213" s="12">
        <f t="shared" si="448"/>
        <v>44794.293514490739</v>
      </c>
      <c r="B7213" s="8" t="str">
        <f t="shared" si="449"/>
        <v>←</v>
      </c>
      <c r="C7213" s="10">
        <f t="shared" si="451"/>
        <v>0.16600000000000001</v>
      </c>
      <c r="D7213" s="2">
        <v>1661029359652</v>
      </c>
      <c r="E7213" t="s">
        <v>0</v>
      </c>
      <c r="F7213" s="1">
        <v>9</v>
      </c>
      <c r="G7213" s="1">
        <v>31</v>
      </c>
      <c r="H7213" s="1">
        <v>21</v>
      </c>
      <c r="I7213" s="1" t="s">
        <v>1</v>
      </c>
      <c r="J7213" s="1">
        <v>0</v>
      </c>
      <c r="K7213" s="1">
        <v>0</v>
      </c>
      <c r="L7213" s="1">
        <v>0</v>
      </c>
      <c r="M7213" s="1">
        <v>0</v>
      </c>
      <c r="N7213" s="1" t="s">
        <v>26</v>
      </c>
      <c r="O7213" s="1" t="s">
        <v>27</v>
      </c>
      <c r="R7213" t="str">
        <f t="shared" si="450"/>
        <v>FURNACE STATUS RESPONSE Fan:0 Ignition:0 Burner:0 Unknown:0</v>
      </c>
    </row>
    <row r="7214" spans="1:18" x14ac:dyDescent="0.25">
      <c r="A7214" s="12">
        <f t="shared" si="448"/>
        <v>44794.294199155091</v>
      </c>
      <c r="B7214" s="8" t="str">
        <f t="shared" si="449"/>
        <v>→</v>
      </c>
      <c r="C7214" s="10">
        <f t="shared" si="451"/>
        <v>59.155000000000001</v>
      </c>
      <c r="D7214" s="2">
        <v>1661029418807</v>
      </c>
      <c r="E7214" t="s">
        <v>0</v>
      </c>
      <c r="F7214" s="1">
        <v>8</v>
      </c>
      <c r="G7214" s="1">
        <v>21</v>
      </c>
      <c r="H7214" s="1">
        <v>31</v>
      </c>
      <c r="I7214" s="1">
        <v>7</v>
      </c>
      <c r="J7214" s="1">
        <v>7</v>
      </c>
      <c r="K7214" s="1">
        <v>1</v>
      </c>
      <c r="L7214" s="1">
        <v>6</v>
      </c>
      <c r="M7214" s="1">
        <v>92</v>
      </c>
      <c r="N7214" s="1">
        <v>21</v>
      </c>
      <c r="R7214" t="str">
        <f t="shared" si="450"/>
        <v>TIME 7:01 Sun</v>
      </c>
    </row>
    <row r="7215" spans="1:18" x14ac:dyDescent="0.25">
      <c r="A7215" s="12">
        <f t="shared" si="448"/>
        <v>44794.294200601849</v>
      </c>
      <c r="B7215" s="8" t="str">
        <f t="shared" si="449"/>
        <v>←</v>
      </c>
      <c r="C7215" s="10">
        <f t="shared" si="451"/>
        <v>0.125</v>
      </c>
      <c r="D7215" s="2">
        <v>1661029418932</v>
      </c>
      <c r="E7215" t="s">
        <v>0</v>
      </c>
      <c r="F7215" s="1">
        <v>5</v>
      </c>
      <c r="G7215" s="1">
        <v>31</v>
      </c>
      <c r="H7215" s="1">
        <v>21</v>
      </c>
      <c r="I7215" s="1" t="s">
        <v>7</v>
      </c>
      <c r="J7215" s="1">
        <v>3</v>
      </c>
      <c r="K7215" s="1" t="s">
        <v>8</v>
      </c>
      <c r="R7215" t="str">
        <f t="shared" si="450"/>
        <v>ACK</v>
      </c>
    </row>
    <row r="7216" spans="1:18" x14ac:dyDescent="0.25">
      <c r="A7216" s="12">
        <f t="shared" si="448"/>
        <v>44794.29420196759</v>
      </c>
      <c r="B7216" s="8" t="str">
        <f t="shared" si="449"/>
        <v>→</v>
      </c>
      <c r="C7216" s="10">
        <f t="shared" si="451"/>
        <v>0.11799999999999999</v>
      </c>
      <c r="D7216" s="2">
        <v>1661029419050</v>
      </c>
      <c r="E7216" t="s">
        <v>0</v>
      </c>
      <c r="F7216" s="1">
        <v>5</v>
      </c>
      <c r="G7216" s="1">
        <v>21</v>
      </c>
      <c r="H7216" s="1">
        <v>31</v>
      </c>
      <c r="I7216" s="1">
        <v>8</v>
      </c>
      <c r="J7216" s="1" t="s">
        <v>16</v>
      </c>
      <c r="K7216" s="1" t="s">
        <v>75</v>
      </c>
      <c r="R7216" t="str">
        <f t="shared" si="450"/>
        <v>UNKNOWN 8</v>
      </c>
    </row>
    <row r="7217" spans="1:18" x14ac:dyDescent="0.25">
      <c r="A7217" s="12">
        <f t="shared" si="448"/>
        <v>44794.294203472215</v>
      </c>
      <c r="B7217" s="8" t="str">
        <f t="shared" si="449"/>
        <v>←</v>
      </c>
      <c r="C7217" s="10">
        <f t="shared" si="451"/>
        <v>0.13</v>
      </c>
      <c r="D7217" s="2">
        <v>1661029419180</v>
      </c>
      <c r="E7217" t="s">
        <v>0</v>
      </c>
      <c r="F7217" s="1">
        <v>5</v>
      </c>
      <c r="G7217" s="1">
        <v>31</v>
      </c>
      <c r="H7217" s="1">
        <v>21</v>
      </c>
      <c r="I7217" s="1" t="s">
        <v>7</v>
      </c>
      <c r="J7217" s="1">
        <v>3</v>
      </c>
      <c r="K7217" s="1" t="s">
        <v>8</v>
      </c>
      <c r="R7217" t="str">
        <f t="shared" si="450"/>
        <v>ACK</v>
      </c>
    </row>
    <row r="7218" spans="1:18" x14ac:dyDescent="0.25">
      <c r="A7218" s="12">
        <f t="shared" si="448"/>
        <v>44794.29420467592</v>
      </c>
      <c r="B7218" s="8" t="str">
        <f t="shared" si="449"/>
        <v>→</v>
      </c>
      <c r="C7218" s="10">
        <f t="shared" si="451"/>
        <v>0.104</v>
      </c>
      <c r="D7218" s="2">
        <v>1661029419284</v>
      </c>
      <c r="E7218" t="s">
        <v>0</v>
      </c>
      <c r="F7218" s="1">
        <v>6</v>
      </c>
      <c r="G7218" s="1">
        <v>21</v>
      </c>
      <c r="H7218" s="1">
        <v>31</v>
      </c>
      <c r="I7218" s="1" t="s">
        <v>43</v>
      </c>
      <c r="J7218" s="1">
        <v>0</v>
      </c>
      <c r="K7218" s="1" t="s">
        <v>73</v>
      </c>
      <c r="L7218" s="1" t="s">
        <v>102</v>
      </c>
      <c r="R7218" t="str">
        <f t="shared" si="450"/>
        <v>FAN SPEED Fan:Off</v>
      </c>
    </row>
    <row r="7219" spans="1:18" x14ac:dyDescent="0.25">
      <c r="A7219" s="12">
        <f t="shared" si="448"/>
        <v>44794.294205798607</v>
      </c>
      <c r="B7219" s="8" t="str">
        <f t="shared" si="449"/>
        <v>←</v>
      </c>
      <c r="C7219" s="10">
        <f t="shared" si="451"/>
        <v>9.7000000000000003E-2</v>
      </c>
      <c r="D7219" s="2">
        <v>1661029419381</v>
      </c>
      <c r="E7219" t="s">
        <v>0</v>
      </c>
      <c r="F7219" s="1">
        <v>5</v>
      </c>
      <c r="G7219" s="1">
        <v>31</v>
      </c>
      <c r="H7219" s="1">
        <v>21</v>
      </c>
      <c r="I7219" s="1" t="s">
        <v>7</v>
      </c>
      <c r="J7219" s="1">
        <v>3</v>
      </c>
      <c r="K7219" s="1" t="s">
        <v>8</v>
      </c>
      <c r="R7219" t="str">
        <f t="shared" si="450"/>
        <v>ACK</v>
      </c>
    </row>
    <row r="7220" spans="1:18" x14ac:dyDescent="0.25">
      <c r="A7220" s="12">
        <f t="shared" si="448"/>
        <v>44794.294206979168</v>
      </c>
      <c r="B7220" s="8" t="str">
        <f t="shared" si="449"/>
        <v>→</v>
      </c>
      <c r="C7220" s="10">
        <f t="shared" si="451"/>
        <v>0.10199999999999999</v>
      </c>
      <c r="D7220" s="2">
        <v>1661029419483</v>
      </c>
      <c r="E7220" t="s">
        <v>0</v>
      </c>
      <c r="F7220" s="1">
        <v>5</v>
      </c>
      <c r="G7220" s="1">
        <v>21</v>
      </c>
      <c r="H7220" s="1">
        <v>31</v>
      </c>
      <c r="I7220" s="1">
        <v>6</v>
      </c>
      <c r="J7220" s="1">
        <v>60</v>
      </c>
      <c r="K7220" s="1">
        <v>83</v>
      </c>
      <c r="R7220" t="str">
        <f t="shared" si="450"/>
        <v>FURNACE STATUS REQUEST</v>
      </c>
    </row>
    <row r="7221" spans="1:18" x14ac:dyDescent="0.25">
      <c r="A7221" s="12">
        <f t="shared" si="448"/>
        <v>44794.294208819447</v>
      </c>
      <c r="B7221" s="8" t="str">
        <f t="shared" si="449"/>
        <v>←</v>
      </c>
      <c r="C7221" s="10">
        <f t="shared" si="451"/>
        <v>0.159</v>
      </c>
      <c r="D7221" s="2">
        <v>1661029419642</v>
      </c>
      <c r="E7221" t="s">
        <v>0</v>
      </c>
      <c r="F7221" s="1">
        <v>9</v>
      </c>
      <c r="G7221" s="1">
        <v>31</v>
      </c>
      <c r="H7221" s="1">
        <v>21</v>
      </c>
      <c r="I7221" s="1" t="s">
        <v>1</v>
      </c>
      <c r="J7221" s="1">
        <v>0</v>
      </c>
      <c r="K7221" s="1">
        <v>0</v>
      </c>
      <c r="L7221" s="1">
        <v>0</v>
      </c>
      <c r="M7221" s="1">
        <v>0</v>
      </c>
      <c r="N7221" s="1" t="s">
        <v>26</v>
      </c>
      <c r="O7221" s="1" t="s">
        <v>27</v>
      </c>
      <c r="R7221" t="str">
        <f t="shared" si="450"/>
        <v>FURNACE STATUS RESPONSE Fan:0 Ignition:0 Burner:0 Unknown:0</v>
      </c>
    </row>
    <row r="7222" spans="1:18" x14ac:dyDescent="0.25">
      <c r="A7222" s="12">
        <f t="shared" si="448"/>
        <v>44794.294893576385</v>
      </c>
      <c r="B7222" s="8" t="str">
        <f t="shared" si="449"/>
        <v>→</v>
      </c>
      <c r="C7222" s="10">
        <f t="shared" si="451"/>
        <v>59.162999999999997</v>
      </c>
      <c r="D7222" s="2">
        <v>1661029478805</v>
      </c>
      <c r="E7222" t="s">
        <v>0</v>
      </c>
      <c r="F7222" s="1">
        <v>8</v>
      </c>
      <c r="G7222" s="1">
        <v>21</v>
      </c>
      <c r="H7222" s="1">
        <v>31</v>
      </c>
      <c r="I7222" s="1">
        <v>7</v>
      </c>
      <c r="J7222" s="1">
        <v>7</v>
      </c>
      <c r="K7222" s="1">
        <v>2</v>
      </c>
      <c r="L7222" s="1">
        <v>6</v>
      </c>
      <c r="M7222" s="1">
        <v>98</v>
      </c>
      <c r="N7222" s="1">
        <v>21</v>
      </c>
      <c r="R7222" t="str">
        <f t="shared" si="450"/>
        <v>TIME 7:02 Sun</v>
      </c>
    </row>
    <row r="7223" spans="1:18" x14ac:dyDescent="0.25">
      <c r="A7223" s="12">
        <f t="shared" si="448"/>
        <v>44794.294895011575</v>
      </c>
      <c r="B7223" s="8" t="str">
        <f t="shared" si="449"/>
        <v>←</v>
      </c>
      <c r="C7223" s="10">
        <f t="shared" si="451"/>
        <v>0.124</v>
      </c>
      <c r="D7223" s="2">
        <v>1661029478929</v>
      </c>
      <c r="E7223" t="s">
        <v>0</v>
      </c>
      <c r="F7223" s="1">
        <v>5</v>
      </c>
      <c r="G7223" s="1">
        <v>31</v>
      </c>
      <c r="H7223" s="1">
        <v>21</v>
      </c>
      <c r="I7223" s="1" t="s">
        <v>7</v>
      </c>
      <c r="J7223" s="1">
        <v>3</v>
      </c>
      <c r="K7223" s="1" t="s">
        <v>8</v>
      </c>
      <c r="R7223" t="str">
        <f t="shared" si="450"/>
        <v>ACK</v>
      </c>
    </row>
    <row r="7224" spans="1:18" x14ac:dyDescent="0.25">
      <c r="A7224" s="12">
        <f t="shared" si="448"/>
        <v>44794.294896134255</v>
      </c>
      <c r="B7224" s="8" t="str">
        <f t="shared" si="449"/>
        <v>→</v>
      </c>
      <c r="C7224" s="10">
        <f t="shared" si="451"/>
        <v>9.7000000000000003E-2</v>
      </c>
      <c r="D7224" s="2">
        <v>1661029479026</v>
      </c>
      <c r="E7224" t="s">
        <v>0</v>
      </c>
      <c r="F7224" s="1">
        <v>5</v>
      </c>
      <c r="G7224" s="1">
        <v>21</v>
      </c>
      <c r="H7224" s="1">
        <v>31</v>
      </c>
      <c r="I7224" s="1">
        <v>8</v>
      </c>
      <c r="J7224" s="1" t="s">
        <v>16</v>
      </c>
      <c r="K7224" s="1" t="s">
        <v>75</v>
      </c>
      <c r="R7224" t="str">
        <f t="shared" si="450"/>
        <v>UNKNOWN 8</v>
      </c>
    </row>
    <row r="7225" spans="1:18" x14ac:dyDescent="0.25">
      <c r="A7225" s="12">
        <f t="shared" si="448"/>
        <v>44794.294897337961</v>
      </c>
      <c r="B7225" s="8" t="str">
        <f t="shared" si="449"/>
        <v>←</v>
      </c>
      <c r="C7225" s="10">
        <f t="shared" si="451"/>
        <v>0.104</v>
      </c>
      <c r="D7225" s="2">
        <v>1661029479130</v>
      </c>
      <c r="E7225" t="s">
        <v>0</v>
      </c>
      <c r="F7225" s="1">
        <v>5</v>
      </c>
      <c r="G7225" s="1">
        <v>31</v>
      </c>
      <c r="H7225" s="1">
        <v>21</v>
      </c>
      <c r="I7225" s="1" t="s">
        <v>7</v>
      </c>
      <c r="J7225" s="1">
        <v>3</v>
      </c>
      <c r="K7225" s="1" t="s">
        <v>8</v>
      </c>
      <c r="R7225" t="str">
        <f t="shared" si="450"/>
        <v>ACK</v>
      </c>
    </row>
    <row r="7226" spans="1:18" x14ac:dyDescent="0.25">
      <c r="A7226" s="12">
        <f t="shared" si="448"/>
        <v>44794.294898333326</v>
      </c>
      <c r="B7226" s="8" t="str">
        <f t="shared" si="449"/>
        <v>→</v>
      </c>
      <c r="C7226" s="10">
        <f t="shared" si="451"/>
        <v>8.5999999999999993E-2</v>
      </c>
      <c r="D7226" s="2">
        <v>1661029479216</v>
      </c>
      <c r="E7226" t="s">
        <v>0</v>
      </c>
      <c r="F7226" s="1">
        <v>6</v>
      </c>
      <c r="G7226" s="1">
        <v>21</v>
      </c>
      <c r="H7226" s="1">
        <v>31</v>
      </c>
      <c r="I7226" s="1" t="s">
        <v>43</v>
      </c>
      <c r="J7226" s="1">
        <v>0</v>
      </c>
      <c r="K7226" s="1" t="s">
        <v>73</v>
      </c>
      <c r="L7226" s="1" t="s">
        <v>102</v>
      </c>
      <c r="R7226" t="str">
        <f t="shared" si="450"/>
        <v>FAN SPEED Fan:Off</v>
      </c>
    </row>
    <row r="7227" spans="1:18" x14ac:dyDescent="0.25">
      <c r="A7227" s="12">
        <f t="shared" si="448"/>
        <v>44794.294899687498</v>
      </c>
      <c r="B7227" s="8" t="str">
        <f t="shared" si="449"/>
        <v>←</v>
      </c>
      <c r="C7227" s="10">
        <f t="shared" si="451"/>
        <v>0.11700000000000001</v>
      </c>
      <c r="D7227" s="2">
        <v>1661029479333</v>
      </c>
      <c r="E7227" t="s">
        <v>0</v>
      </c>
      <c r="F7227" s="1">
        <v>5</v>
      </c>
      <c r="G7227" s="1">
        <v>31</v>
      </c>
      <c r="H7227" s="1">
        <v>21</v>
      </c>
      <c r="I7227" s="1" t="s">
        <v>7</v>
      </c>
      <c r="J7227" s="1">
        <v>3</v>
      </c>
      <c r="K7227" s="1" t="s">
        <v>8</v>
      </c>
      <c r="R7227" t="str">
        <f t="shared" si="450"/>
        <v>ACK</v>
      </c>
    </row>
    <row r="7228" spans="1:18" x14ac:dyDescent="0.25">
      <c r="A7228" s="12">
        <f t="shared" si="448"/>
        <v>44794.294900879628</v>
      </c>
      <c r="B7228" s="8" t="str">
        <f t="shared" si="449"/>
        <v>→</v>
      </c>
      <c r="C7228" s="10">
        <f t="shared" si="451"/>
        <v>0.10299999999999999</v>
      </c>
      <c r="D7228" s="2">
        <v>1661029479436</v>
      </c>
      <c r="E7228" t="s">
        <v>0</v>
      </c>
      <c r="F7228" s="1">
        <v>5</v>
      </c>
      <c r="G7228" s="1">
        <v>21</v>
      </c>
      <c r="H7228" s="1">
        <v>31</v>
      </c>
      <c r="I7228" s="1">
        <v>6</v>
      </c>
      <c r="J7228" s="1">
        <v>60</v>
      </c>
      <c r="K7228" s="1">
        <v>83</v>
      </c>
      <c r="R7228" t="str">
        <f t="shared" si="450"/>
        <v>FURNACE STATUS REQUEST</v>
      </c>
    </row>
    <row r="7229" spans="1:18" x14ac:dyDescent="0.25">
      <c r="A7229" s="12">
        <f t="shared" si="448"/>
        <v>44794.294902719907</v>
      </c>
      <c r="B7229" s="8" t="str">
        <f t="shared" si="449"/>
        <v>←</v>
      </c>
      <c r="C7229" s="10">
        <f t="shared" si="451"/>
        <v>0.159</v>
      </c>
      <c r="D7229" s="2">
        <v>1661029479595</v>
      </c>
      <c r="E7229" t="s">
        <v>0</v>
      </c>
      <c r="F7229" s="1">
        <v>9</v>
      </c>
      <c r="G7229" s="1">
        <v>31</v>
      </c>
      <c r="H7229" s="1">
        <v>21</v>
      </c>
      <c r="I7229" s="1" t="s">
        <v>1</v>
      </c>
      <c r="J7229" s="1">
        <v>0</v>
      </c>
      <c r="K7229" s="1">
        <v>0</v>
      </c>
      <c r="L7229" s="1">
        <v>0</v>
      </c>
      <c r="M7229" s="1">
        <v>0</v>
      </c>
      <c r="N7229" s="1" t="s">
        <v>26</v>
      </c>
      <c r="O7229" s="1" t="s">
        <v>27</v>
      </c>
      <c r="R7229" t="str">
        <f t="shared" si="450"/>
        <v>FURNACE STATUS RESPONSE Fan:0 Ignition:0 Burner:0 Unknown:0</v>
      </c>
    </row>
    <row r="7230" spans="1:18" x14ac:dyDescent="0.25">
      <c r="A7230" s="12">
        <f t="shared" si="448"/>
        <v>44794.295588055553</v>
      </c>
      <c r="B7230" s="8" t="str">
        <f t="shared" si="449"/>
        <v>→</v>
      </c>
      <c r="C7230" s="10">
        <f t="shared" si="451"/>
        <v>59.213000000000001</v>
      </c>
      <c r="D7230" s="2">
        <v>1661029538808</v>
      </c>
      <c r="E7230" t="s">
        <v>0</v>
      </c>
      <c r="F7230" s="1">
        <v>8</v>
      </c>
      <c r="G7230" s="1">
        <v>21</v>
      </c>
      <c r="H7230" s="1">
        <v>31</v>
      </c>
      <c r="I7230" s="1">
        <v>7</v>
      </c>
      <c r="J7230" s="1">
        <v>7</v>
      </c>
      <c r="K7230" s="1">
        <v>3</v>
      </c>
      <c r="L7230" s="1">
        <v>6</v>
      </c>
      <c r="M7230" s="1" t="s">
        <v>43</v>
      </c>
      <c r="N7230" s="1">
        <v>22</v>
      </c>
      <c r="R7230" t="str">
        <f t="shared" si="450"/>
        <v>TIME 7:03 Sun</v>
      </c>
    </row>
    <row r="7231" spans="1:18" x14ac:dyDescent="0.25">
      <c r="A7231" s="12">
        <f t="shared" si="448"/>
        <v>44794.295589444439</v>
      </c>
      <c r="B7231" s="8" t="str">
        <f t="shared" si="449"/>
        <v>←</v>
      </c>
      <c r="C7231" s="10">
        <f t="shared" si="451"/>
        <v>0.12</v>
      </c>
      <c r="D7231" s="2">
        <v>1661029538928</v>
      </c>
      <c r="E7231" t="s">
        <v>0</v>
      </c>
      <c r="F7231" s="1">
        <v>5</v>
      </c>
      <c r="G7231" s="1">
        <v>31</v>
      </c>
      <c r="H7231" s="1">
        <v>21</v>
      </c>
      <c r="I7231" s="1" t="s">
        <v>7</v>
      </c>
      <c r="J7231" s="1">
        <v>3</v>
      </c>
      <c r="K7231" s="1" t="s">
        <v>8</v>
      </c>
      <c r="R7231" t="str">
        <f t="shared" si="450"/>
        <v>ACK</v>
      </c>
    </row>
    <row r="7232" spans="1:18" x14ac:dyDescent="0.25">
      <c r="A7232" s="12">
        <f t="shared" si="448"/>
        <v>44794.29559055555</v>
      </c>
      <c r="B7232" s="8" t="str">
        <f t="shared" si="449"/>
        <v>→</v>
      </c>
      <c r="C7232" s="10">
        <f t="shared" si="451"/>
        <v>9.6000000000000002E-2</v>
      </c>
      <c r="D7232" s="2">
        <v>1661029539024</v>
      </c>
      <c r="E7232" t="s">
        <v>0</v>
      </c>
      <c r="F7232" s="1">
        <v>5</v>
      </c>
      <c r="G7232" s="1">
        <v>21</v>
      </c>
      <c r="H7232" s="1">
        <v>31</v>
      </c>
      <c r="I7232" s="1">
        <v>8</v>
      </c>
      <c r="J7232" s="1" t="s">
        <v>16</v>
      </c>
      <c r="K7232" s="1" t="s">
        <v>75</v>
      </c>
      <c r="R7232" t="str">
        <f t="shared" si="450"/>
        <v>UNKNOWN 8</v>
      </c>
    </row>
    <row r="7233" spans="1:18" x14ac:dyDescent="0.25">
      <c r="A7233" s="12">
        <f t="shared" si="448"/>
        <v>44794.295591921291</v>
      </c>
      <c r="B7233" s="8" t="str">
        <f t="shared" si="449"/>
        <v>←</v>
      </c>
      <c r="C7233" s="10">
        <f t="shared" si="451"/>
        <v>0.11799999999999999</v>
      </c>
      <c r="D7233" s="2">
        <v>1661029539142</v>
      </c>
      <c r="E7233" t="s">
        <v>0</v>
      </c>
      <c r="F7233" s="1">
        <v>5</v>
      </c>
      <c r="G7233" s="1">
        <v>31</v>
      </c>
      <c r="H7233" s="1">
        <v>21</v>
      </c>
      <c r="I7233" s="1" t="s">
        <v>7</v>
      </c>
      <c r="J7233" s="1">
        <v>3</v>
      </c>
      <c r="K7233" s="1" t="s">
        <v>8</v>
      </c>
      <c r="R7233" t="str">
        <f t="shared" si="450"/>
        <v>ACK</v>
      </c>
    </row>
    <row r="7234" spans="1:18" x14ac:dyDescent="0.25">
      <c r="A7234" s="12">
        <f t="shared" si="448"/>
        <v>44794.295592974529</v>
      </c>
      <c r="B7234" s="8" t="str">
        <f t="shared" si="449"/>
        <v>→</v>
      </c>
      <c r="C7234" s="10">
        <f t="shared" si="451"/>
        <v>9.0999999999999998E-2</v>
      </c>
      <c r="D7234" s="2">
        <v>1661029539233</v>
      </c>
      <c r="E7234" t="s">
        <v>0</v>
      </c>
      <c r="F7234" s="1">
        <v>6</v>
      </c>
      <c r="G7234" s="1">
        <v>21</v>
      </c>
      <c r="H7234" s="1">
        <v>31</v>
      </c>
      <c r="I7234" s="1" t="s">
        <v>43</v>
      </c>
      <c r="J7234" s="1">
        <v>0</v>
      </c>
      <c r="K7234" s="1" t="s">
        <v>73</v>
      </c>
      <c r="L7234" s="1" t="s">
        <v>102</v>
      </c>
      <c r="R7234" t="str">
        <f t="shared" si="450"/>
        <v>FAN SPEED Fan:Off</v>
      </c>
    </row>
    <row r="7235" spans="1:18" x14ac:dyDescent="0.25">
      <c r="A7235" s="12">
        <f t="shared" ref="A7235:A7298" si="452">IF(ISNUMBER(D7235),D7235/(1000*60*60*24)+25569+10/24,"")</f>
        <v>44794.295594606483</v>
      </c>
      <c r="B7235" s="8" t="str">
        <f t="shared" ref="B7235:B7298" si="453">IF(ISNUMBER(D7235),IF(AND(G7235=21,H7235=31),"→",IF(AND(G7235=31,H7235=21),"←",IF(AND(G7235=21,H7235=0),"→→","Error"))),"")</f>
        <v>←</v>
      </c>
      <c r="C7235" s="10">
        <f t="shared" si="451"/>
        <v>0.14099999999999999</v>
      </c>
      <c r="D7235" s="2">
        <v>1661029539374</v>
      </c>
      <c r="E7235" t="s">
        <v>0</v>
      </c>
      <c r="F7235" s="1">
        <v>5</v>
      </c>
      <c r="G7235" s="1">
        <v>31</v>
      </c>
      <c r="H7235" s="1">
        <v>21</v>
      </c>
      <c r="I7235" s="1" t="s">
        <v>7</v>
      </c>
      <c r="J7235" s="1">
        <v>3</v>
      </c>
      <c r="K7235" s="1" t="s">
        <v>8</v>
      </c>
      <c r="R7235" t="str">
        <f t="shared" ref="R7235:R7298" si="454">DECODEPACKET(E7235)</f>
        <v>ACK</v>
      </c>
    </row>
    <row r="7236" spans="1:18" x14ac:dyDescent="0.25">
      <c r="A7236" s="12">
        <f t="shared" si="452"/>
        <v>44794.295595706011</v>
      </c>
      <c r="B7236" s="8" t="str">
        <f t="shared" si="453"/>
        <v>→</v>
      </c>
      <c r="C7236" s="10">
        <f t="shared" ref="C7236:C7299" si="455">IF(AND(ISNUMBER(D7235), ISNUMBER(D7236)),(D7236-D7235)/1000,"")</f>
        <v>9.5000000000000001E-2</v>
      </c>
      <c r="D7236" s="2">
        <v>1661029539469</v>
      </c>
      <c r="E7236" t="s">
        <v>0</v>
      </c>
      <c r="F7236" s="1">
        <v>5</v>
      </c>
      <c r="G7236" s="1">
        <v>21</v>
      </c>
      <c r="H7236" s="1">
        <v>31</v>
      </c>
      <c r="I7236" s="1">
        <v>6</v>
      </c>
      <c r="J7236" s="1">
        <v>60</v>
      </c>
      <c r="K7236" s="1">
        <v>83</v>
      </c>
      <c r="R7236" t="str">
        <f t="shared" si="454"/>
        <v>FURNACE STATUS REQUEST</v>
      </c>
    </row>
    <row r="7237" spans="1:18" x14ac:dyDescent="0.25">
      <c r="A7237" s="12">
        <f t="shared" si="452"/>
        <v>44794.295597476848</v>
      </c>
      <c r="B7237" s="8" t="str">
        <f t="shared" si="453"/>
        <v>←</v>
      </c>
      <c r="C7237" s="10">
        <f t="shared" si="455"/>
        <v>0.153</v>
      </c>
      <c r="D7237" s="2">
        <v>1661029539622</v>
      </c>
      <c r="E7237" t="s">
        <v>0</v>
      </c>
      <c r="F7237" s="1">
        <v>9</v>
      </c>
      <c r="G7237" s="1">
        <v>31</v>
      </c>
      <c r="H7237" s="1">
        <v>21</v>
      </c>
      <c r="I7237" s="1" t="s">
        <v>1</v>
      </c>
      <c r="J7237" s="1">
        <v>0</v>
      </c>
      <c r="K7237" s="1">
        <v>0</v>
      </c>
      <c r="L7237" s="1">
        <v>0</v>
      </c>
      <c r="M7237" s="1">
        <v>0</v>
      </c>
      <c r="N7237" s="1" t="s">
        <v>26</v>
      </c>
      <c r="O7237" s="1" t="s">
        <v>27</v>
      </c>
      <c r="R7237" t="str">
        <f t="shared" si="454"/>
        <v>FURNACE STATUS RESPONSE Fan:0 Ignition:0 Burner:0 Unknown:0</v>
      </c>
    </row>
    <row r="7238" spans="1:18" x14ac:dyDescent="0.25">
      <c r="A7238" s="12">
        <f t="shared" si="452"/>
        <v>44794.296282673611</v>
      </c>
      <c r="B7238" s="8" t="str">
        <f t="shared" si="453"/>
        <v>→</v>
      </c>
      <c r="C7238" s="10">
        <f t="shared" si="455"/>
        <v>59.201000000000001</v>
      </c>
      <c r="D7238" s="2">
        <v>1661029598823</v>
      </c>
      <c r="E7238" t="s">
        <v>0</v>
      </c>
      <c r="F7238" s="1">
        <v>8</v>
      </c>
      <c r="G7238" s="1">
        <v>21</v>
      </c>
      <c r="H7238" s="1">
        <v>31</v>
      </c>
      <c r="I7238" s="1">
        <v>7</v>
      </c>
      <c r="J7238" s="1">
        <v>7</v>
      </c>
      <c r="K7238" s="1">
        <v>4</v>
      </c>
      <c r="L7238" s="1">
        <v>6</v>
      </c>
      <c r="M7238" s="1" t="s">
        <v>74</v>
      </c>
      <c r="N7238" s="1">
        <v>21</v>
      </c>
      <c r="R7238" t="str">
        <f t="shared" si="454"/>
        <v>TIME 7:04 Sun</v>
      </c>
    </row>
    <row r="7239" spans="1:18" x14ac:dyDescent="0.25">
      <c r="A7239" s="12">
        <f t="shared" si="452"/>
        <v>44794.296283888885</v>
      </c>
      <c r="B7239" s="8" t="str">
        <f t="shared" si="453"/>
        <v>←</v>
      </c>
      <c r="C7239" s="10">
        <f t="shared" si="455"/>
        <v>0.105</v>
      </c>
      <c r="D7239" s="2">
        <v>1661029598928</v>
      </c>
      <c r="E7239" t="s">
        <v>0</v>
      </c>
      <c r="F7239" s="1">
        <v>5</v>
      </c>
      <c r="G7239" s="1">
        <v>31</v>
      </c>
      <c r="H7239" s="1">
        <v>21</v>
      </c>
      <c r="I7239" s="1" t="s">
        <v>7</v>
      </c>
      <c r="J7239" s="1">
        <v>3</v>
      </c>
      <c r="K7239" s="1" t="s">
        <v>8</v>
      </c>
      <c r="R7239" t="str">
        <f t="shared" si="454"/>
        <v>ACK</v>
      </c>
    </row>
    <row r="7240" spans="1:18" x14ac:dyDescent="0.25">
      <c r="A7240" s="12">
        <f t="shared" si="452"/>
        <v>44794.296285127311</v>
      </c>
      <c r="B7240" s="8" t="str">
        <f t="shared" si="453"/>
        <v>→</v>
      </c>
      <c r="C7240" s="10">
        <f t="shared" si="455"/>
        <v>0.107</v>
      </c>
      <c r="D7240" s="2">
        <v>1661029599035</v>
      </c>
      <c r="E7240" t="s">
        <v>0</v>
      </c>
      <c r="F7240" s="1">
        <v>5</v>
      </c>
      <c r="G7240" s="1">
        <v>21</v>
      </c>
      <c r="H7240" s="1">
        <v>31</v>
      </c>
      <c r="I7240" s="1">
        <v>8</v>
      </c>
      <c r="J7240" s="1" t="s">
        <v>16</v>
      </c>
      <c r="K7240" s="1" t="s">
        <v>75</v>
      </c>
      <c r="R7240" t="str">
        <f t="shared" si="454"/>
        <v>UNKNOWN 8</v>
      </c>
    </row>
    <row r="7241" spans="1:18" x14ac:dyDescent="0.25">
      <c r="A7241" s="12">
        <f t="shared" si="452"/>
        <v>44794.296286307865</v>
      </c>
      <c r="B7241" s="8" t="str">
        <f t="shared" si="453"/>
        <v>←</v>
      </c>
      <c r="C7241" s="10">
        <f t="shared" si="455"/>
        <v>0.10199999999999999</v>
      </c>
      <c r="D7241" s="2">
        <v>1661029599137</v>
      </c>
      <c r="E7241" t="s">
        <v>0</v>
      </c>
      <c r="F7241" s="1">
        <v>5</v>
      </c>
      <c r="G7241" s="1">
        <v>31</v>
      </c>
      <c r="H7241" s="1">
        <v>21</v>
      </c>
      <c r="I7241" s="1" t="s">
        <v>7</v>
      </c>
      <c r="J7241" s="1">
        <v>3</v>
      </c>
      <c r="K7241" s="1" t="s">
        <v>8</v>
      </c>
      <c r="R7241" t="str">
        <f t="shared" si="454"/>
        <v>ACK</v>
      </c>
    </row>
    <row r="7242" spans="1:18" x14ac:dyDescent="0.25">
      <c r="A7242" s="12">
        <f t="shared" si="452"/>
        <v>44794.296287673606</v>
      </c>
      <c r="B7242" s="8" t="str">
        <f t="shared" si="453"/>
        <v>→</v>
      </c>
      <c r="C7242" s="10">
        <f t="shared" si="455"/>
        <v>0.11799999999999999</v>
      </c>
      <c r="D7242" s="2">
        <v>1661029599255</v>
      </c>
      <c r="E7242" t="s">
        <v>0</v>
      </c>
      <c r="F7242" s="1">
        <v>6</v>
      </c>
      <c r="G7242" s="1">
        <v>21</v>
      </c>
      <c r="H7242" s="1">
        <v>31</v>
      </c>
      <c r="I7242" s="1" t="s">
        <v>43</v>
      </c>
      <c r="J7242" s="1">
        <v>0</v>
      </c>
      <c r="K7242" s="1" t="s">
        <v>73</v>
      </c>
      <c r="L7242" s="1" t="s">
        <v>102</v>
      </c>
      <c r="R7242" t="str">
        <f t="shared" si="454"/>
        <v>FAN SPEED Fan:Off</v>
      </c>
    </row>
    <row r="7243" spans="1:18" x14ac:dyDescent="0.25">
      <c r="A7243" s="12">
        <f t="shared" si="452"/>
        <v>44794.296289085651</v>
      </c>
      <c r="B7243" s="8" t="str">
        <f t="shared" si="453"/>
        <v>←</v>
      </c>
      <c r="C7243" s="10">
        <f t="shared" si="455"/>
        <v>0.122</v>
      </c>
      <c r="D7243" s="2">
        <v>1661029599377</v>
      </c>
      <c r="E7243" t="s">
        <v>0</v>
      </c>
      <c r="F7243" s="1">
        <v>5</v>
      </c>
      <c r="G7243" s="1">
        <v>31</v>
      </c>
      <c r="H7243" s="1">
        <v>21</v>
      </c>
      <c r="I7243" s="1" t="s">
        <v>7</v>
      </c>
      <c r="J7243" s="1">
        <v>3</v>
      </c>
      <c r="K7243" s="1" t="s">
        <v>8</v>
      </c>
      <c r="R7243" t="str">
        <f t="shared" si="454"/>
        <v>ACK</v>
      </c>
    </row>
    <row r="7244" spans="1:18" x14ac:dyDescent="0.25">
      <c r="A7244" s="12">
        <f t="shared" si="452"/>
        <v>44794.296290081016</v>
      </c>
      <c r="B7244" s="8" t="str">
        <f t="shared" si="453"/>
        <v>→</v>
      </c>
      <c r="C7244" s="10">
        <f t="shared" si="455"/>
        <v>8.5999999999999993E-2</v>
      </c>
      <c r="D7244" s="2">
        <v>1661029599463</v>
      </c>
      <c r="E7244" t="s">
        <v>0</v>
      </c>
      <c r="F7244" s="1">
        <v>5</v>
      </c>
      <c r="G7244" s="1">
        <v>21</v>
      </c>
      <c r="H7244" s="1">
        <v>31</v>
      </c>
      <c r="I7244" s="1">
        <v>6</v>
      </c>
      <c r="J7244" s="1">
        <v>60</v>
      </c>
      <c r="K7244" s="1">
        <v>83</v>
      </c>
      <c r="R7244" t="str">
        <f t="shared" si="454"/>
        <v>FURNACE STATUS REQUEST</v>
      </c>
    </row>
    <row r="7245" spans="1:18" x14ac:dyDescent="0.25">
      <c r="A7245" s="12">
        <f t="shared" si="452"/>
        <v>44794.296292164348</v>
      </c>
      <c r="B7245" s="8" t="str">
        <f t="shared" si="453"/>
        <v>←</v>
      </c>
      <c r="C7245" s="10">
        <f t="shared" si="455"/>
        <v>0.18</v>
      </c>
      <c r="D7245" s="2">
        <v>1661029599643</v>
      </c>
      <c r="E7245" t="s">
        <v>0</v>
      </c>
      <c r="F7245" s="1">
        <v>9</v>
      </c>
      <c r="G7245" s="1">
        <v>31</v>
      </c>
      <c r="H7245" s="1">
        <v>21</v>
      </c>
      <c r="I7245" s="1" t="s">
        <v>1</v>
      </c>
      <c r="J7245" s="1">
        <v>0</v>
      </c>
      <c r="K7245" s="1">
        <v>0</v>
      </c>
      <c r="L7245" s="1">
        <v>0</v>
      </c>
      <c r="M7245" s="1">
        <v>0</v>
      </c>
      <c r="N7245" s="1" t="s">
        <v>26</v>
      </c>
      <c r="O7245" s="1" t="s">
        <v>27</v>
      </c>
      <c r="R7245" t="str">
        <f t="shared" si="454"/>
        <v>FURNACE STATUS RESPONSE Fan:0 Ignition:0 Burner:0 Unknown:0</v>
      </c>
    </row>
    <row r="7246" spans="1:18" x14ac:dyDescent="0.25">
      <c r="A7246" s="12">
        <f t="shared" si="452"/>
        <v>44794.296977175924</v>
      </c>
      <c r="B7246" s="8" t="str">
        <f t="shared" si="453"/>
        <v>→</v>
      </c>
      <c r="C7246" s="10">
        <f t="shared" si="455"/>
        <v>59.185000000000002</v>
      </c>
      <c r="D7246" s="2">
        <v>1661029658828</v>
      </c>
      <c r="E7246" t="s">
        <v>0</v>
      </c>
      <c r="F7246" s="1">
        <v>8</v>
      </c>
      <c r="G7246" s="1">
        <v>21</v>
      </c>
      <c r="H7246" s="1">
        <v>31</v>
      </c>
      <c r="I7246" s="1">
        <v>7</v>
      </c>
      <c r="J7246" s="1">
        <v>7</v>
      </c>
      <c r="K7246" s="1">
        <v>5</v>
      </c>
      <c r="L7246" s="1">
        <v>6</v>
      </c>
      <c r="M7246" s="1" t="s">
        <v>10</v>
      </c>
      <c r="N7246" s="1">
        <v>22</v>
      </c>
      <c r="R7246" t="str">
        <f t="shared" si="454"/>
        <v>TIME 7:05 Sun</v>
      </c>
    </row>
    <row r="7247" spans="1:18" x14ac:dyDescent="0.25">
      <c r="A7247" s="12">
        <f t="shared" si="452"/>
        <v>44794.296978541664</v>
      </c>
      <c r="B7247" s="8" t="str">
        <f t="shared" si="453"/>
        <v>←</v>
      </c>
      <c r="C7247" s="10">
        <f t="shared" si="455"/>
        <v>0.11799999999999999</v>
      </c>
      <c r="D7247" s="2">
        <v>1661029658946</v>
      </c>
      <c r="E7247" t="s">
        <v>0</v>
      </c>
      <c r="F7247" s="1">
        <v>5</v>
      </c>
      <c r="G7247" s="1">
        <v>31</v>
      </c>
      <c r="H7247" s="1">
        <v>21</v>
      </c>
      <c r="I7247" s="1" t="s">
        <v>7</v>
      </c>
      <c r="J7247" s="1">
        <v>3</v>
      </c>
      <c r="K7247" s="1" t="s">
        <v>8</v>
      </c>
      <c r="R7247" t="str">
        <f t="shared" si="454"/>
        <v>ACK</v>
      </c>
    </row>
    <row r="7248" spans="1:18" x14ac:dyDescent="0.25">
      <c r="A7248" s="12">
        <f t="shared" si="452"/>
        <v>44794.296979872684</v>
      </c>
      <c r="B7248" s="8" t="str">
        <f t="shared" si="453"/>
        <v>→</v>
      </c>
      <c r="C7248" s="10">
        <f t="shared" si="455"/>
        <v>0.115</v>
      </c>
      <c r="D7248" s="2">
        <v>1661029659061</v>
      </c>
      <c r="E7248" t="s">
        <v>0</v>
      </c>
      <c r="F7248" s="1">
        <v>5</v>
      </c>
      <c r="G7248" s="1">
        <v>21</v>
      </c>
      <c r="H7248" s="1">
        <v>31</v>
      </c>
      <c r="I7248" s="1">
        <v>8</v>
      </c>
      <c r="J7248" s="1" t="s">
        <v>16</v>
      </c>
      <c r="K7248" s="1" t="s">
        <v>75</v>
      </c>
      <c r="R7248" t="str">
        <f t="shared" si="454"/>
        <v>UNKNOWN 8</v>
      </c>
    </row>
    <row r="7249" spans="1:18" x14ac:dyDescent="0.25">
      <c r="A7249" s="12">
        <f t="shared" si="452"/>
        <v>44794.296981377316</v>
      </c>
      <c r="B7249" s="8" t="str">
        <f t="shared" si="453"/>
        <v>←</v>
      </c>
      <c r="C7249" s="10">
        <f t="shared" si="455"/>
        <v>0.13</v>
      </c>
      <c r="D7249" s="2">
        <v>1661029659191</v>
      </c>
      <c r="E7249" t="s">
        <v>0</v>
      </c>
      <c r="F7249" s="1">
        <v>5</v>
      </c>
      <c r="G7249" s="1">
        <v>31</v>
      </c>
      <c r="H7249" s="1">
        <v>21</v>
      </c>
      <c r="I7249" s="1" t="s">
        <v>7</v>
      </c>
      <c r="J7249" s="1">
        <v>3</v>
      </c>
      <c r="K7249" s="1" t="s">
        <v>8</v>
      </c>
      <c r="R7249" t="str">
        <f t="shared" si="454"/>
        <v>ACK</v>
      </c>
    </row>
    <row r="7250" spans="1:18" x14ac:dyDescent="0.25">
      <c r="A7250" s="12">
        <f t="shared" si="452"/>
        <v>44794.29698259259</v>
      </c>
      <c r="B7250" s="8" t="str">
        <f t="shared" si="453"/>
        <v>→</v>
      </c>
      <c r="C7250" s="10">
        <f t="shared" si="455"/>
        <v>0.105</v>
      </c>
      <c r="D7250" s="2">
        <v>1661029659296</v>
      </c>
      <c r="E7250" t="s">
        <v>0</v>
      </c>
      <c r="F7250" s="1">
        <v>6</v>
      </c>
      <c r="G7250" s="1">
        <v>21</v>
      </c>
      <c r="H7250" s="1">
        <v>31</v>
      </c>
      <c r="I7250" s="1" t="s">
        <v>43</v>
      </c>
      <c r="J7250" s="1">
        <v>0</v>
      </c>
      <c r="K7250" s="1" t="s">
        <v>73</v>
      </c>
      <c r="L7250" s="1" t="s">
        <v>102</v>
      </c>
      <c r="R7250" t="str">
        <f t="shared" si="454"/>
        <v>FAN SPEED Fan:Off</v>
      </c>
    </row>
    <row r="7251" spans="1:18" x14ac:dyDescent="0.25">
      <c r="A7251" s="12">
        <f t="shared" si="452"/>
        <v>44794.29698381944</v>
      </c>
      <c r="B7251" s="8" t="str">
        <f t="shared" si="453"/>
        <v>←</v>
      </c>
      <c r="C7251" s="10">
        <f t="shared" si="455"/>
        <v>0.106</v>
      </c>
      <c r="D7251" s="2">
        <v>1661029659402</v>
      </c>
      <c r="E7251" t="s">
        <v>0</v>
      </c>
      <c r="F7251" s="1">
        <v>5</v>
      </c>
      <c r="G7251" s="1">
        <v>31</v>
      </c>
      <c r="H7251" s="1">
        <v>21</v>
      </c>
      <c r="I7251" s="1" t="s">
        <v>7</v>
      </c>
      <c r="J7251" s="1">
        <v>3</v>
      </c>
      <c r="K7251" s="1" t="s">
        <v>8</v>
      </c>
      <c r="R7251" t="str">
        <f t="shared" si="454"/>
        <v>ACK</v>
      </c>
    </row>
    <row r="7252" spans="1:18" x14ac:dyDescent="0.25">
      <c r="A7252" s="12">
        <f t="shared" si="452"/>
        <v>44794.296984942128</v>
      </c>
      <c r="B7252" s="8" t="str">
        <f t="shared" si="453"/>
        <v>→</v>
      </c>
      <c r="C7252" s="10">
        <f t="shared" si="455"/>
        <v>9.7000000000000003E-2</v>
      </c>
      <c r="D7252" s="2">
        <v>1661029659499</v>
      </c>
      <c r="E7252" t="s">
        <v>0</v>
      </c>
      <c r="F7252" s="1">
        <v>5</v>
      </c>
      <c r="G7252" s="1">
        <v>21</v>
      </c>
      <c r="H7252" s="1">
        <v>31</v>
      </c>
      <c r="I7252" s="1">
        <v>6</v>
      </c>
      <c r="J7252" s="1">
        <v>60</v>
      </c>
      <c r="K7252" s="1">
        <v>83</v>
      </c>
      <c r="R7252" t="str">
        <f t="shared" si="454"/>
        <v>FURNACE STATUS REQUEST</v>
      </c>
    </row>
    <row r="7253" spans="1:18" x14ac:dyDescent="0.25">
      <c r="A7253" s="12">
        <f t="shared" si="452"/>
        <v>44794.296986793976</v>
      </c>
      <c r="B7253" s="8" t="str">
        <f t="shared" si="453"/>
        <v>←</v>
      </c>
      <c r="C7253" s="10">
        <f t="shared" si="455"/>
        <v>0.16</v>
      </c>
      <c r="D7253" s="2">
        <v>1661029659659</v>
      </c>
      <c r="E7253" t="s">
        <v>0</v>
      </c>
      <c r="F7253" s="1">
        <v>9</v>
      </c>
      <c r="G7253" s="1">
        <v>31</v>
      </c>
      <c r="H7253" s="1">
        <v>21</v>
      </c>
      <c r="I7253" s="1" t="s">
        <v>1</v>
      </c>
      <c r="J7253" s="1">
        <v>0</v>
      </c>
      <c r="K7253" s="1">
        <v>0</v>
      </c>
      <c r="L7253" s="1">
        <v>0</v>
      </c>
      <c r="M7253" s="1">
        <v>0</v>
      </c>
      <c r="N7253" s="1" t="s">
        <v>26</v>
      </c>
      <c r="O7253" s="1" t="s">
        <v>27</v>
      </c>
      <c r="R7253" t="str">
        <f t="shared" si="454"/>
        <v>FURNACE STATUS RESPONSE Fan:0 Ignition:0 Burner:0 Unknown:0</v>
      </c>
    </row>
    <row r="7254" spans="1:18" x14ac:dyDescent="0.25">
      <c r="A7254" s="12">
        <f t="shared" si="452"/>
        <v>44794.297671446759</v>
      </c>
      <c r="B7254" s="8" t="str">
        <f t="shared" si="453"/>
        <v>→</v>
      </c>
      <c r="C7254" s="10">
        <f t="shared" si="455"/>
        <v>59.154000000000003</v>
      </c>
      <c r="D7254" s="2">
        <v>1661029718813</v>
      </c>
      <c r="E7254" t="s">
        <v>0</v>
      </c>
      <c r="F7254" s="1">
        <v>8</v>
      </c>
      <c r="G7254" s="1">
        <v>21</v>
      </c>
      <c r="H7254" s="1">
        <v>31</v>
      </c>
      <c r="I7254" s="1">
        <v>7</v>
      </c>
      <c r="J7254" s="1">
        <v>7</v>
      </c>
      <c r="K7254" s="1">
        <v>6</v>
      </c>
      <c r="L7254" s="1">
        <v>6</v>
      </c>
      <c r="M7254" s="1">
        <v>0</v>
      </c>
      <c r="N7254" s="1">
        <v>22</v>
      </c>
      <c r="R7254" t="str">
        <f t="shared" si="454"/>
        <v>TIME 7:06 Sun</v>
      </c>
    </row>
    <row r="7255" spans="1:18" x14ac:dyDescent="0.25">
      <c r="A7255" s="12">
        <f t="shared" si="452"/>
        <v>44794.297672650464</v>
      </c>
      <c r="B7255" s="8" t="str">
        <f t="shared" si="453"/>
        <v>←</v>
      </c>
      <c r="C7255" s="10">
        <f t="shared" si="455"/>
        <v>0.104</v>
      </c>
      <c r="D7255" s="2">
        <v>1661029718917</v>
      </c>
      <c r="E7255" t="s">
        <v>0</v>
      </c>
      <c r="F7255" s="1">
        <v>5</v>
      </c>
      <c r="G7255" s="1">
        <v>31</v>
      </c>
      <c r="H7255" s="1">
        <v>21</v>
      </c>
      <c r="I7255" s="1" t="s">
        <v>7</v>
      </c>
      <c r="J7255" s="1">
        <v>3</v>
      </c>
      <c r="K7255" s="1" t="s">
        <v>8</v>
      </c>
      <c r="R7255" t="str">
        <f t="shared" si="454"/>
        <v>ACK</v>
      </c>
    </row>
    <row r="7256" spans="1:18" x14ac:dyDescent="0.25">
      <c r="A7256" s="12">
        <f t="shared" si="452"/>
        <v>44794.29767403935</v>
      </c>
      <c r="B7256" s="8" t="str">
        <f t="shared" si="453"/>
        <v>→</v>
      </c>
      <c r="C7256" s="10">
        <f t="shared" si="455"/>
        <v>0.12</v>
      </c>
      <c r="D7256" s="2">
        <v>1661029719037</v>
      </c>
      <c r="E7256" t="s">
        <v>0</v>
      </c>
      <c r="F7256" s="1">
        <v>5</v>
      </c>
      <c r="G7256" s="1">
        <v>21</v>
      </c>
      <c r="H7256" s="1">
        <v>31</v>
      </c>
      <c r="I7256" s="1">
        <v>8</v>
      </c>
      <c r="J7256" s="1" t="s">
        <v>16</v>
      </c>
      <c r="K7256" s="1" t="s">
        <v>75</v>
      </c>
      <c r="R7256" t="str">
        <f t="shared" si="454"/>
        <v>UNKNOWN 8</v>
      </c>
    </row>
    <row r="7257" spans="1:18" x14ac:dyDescent="0.25">
      <c r="A7257" s="12">
        <f t="shared" si="452"/>
        <v>44794.297675439811</v>
      </c>
      <c r="B7257" s="8" t="str">
        <f t="shared" si="453"/>
        <v>←</v>
      </c>
      <c r="C7257" s="10">
        <f t="shared" si="455"/>
        <v>0.121</v>
      </c>
      <c r="D7257" s="2">
        <v>1661029719158</v>
      </c>
      <c r="E7257" t="s">
        <v>0</v>
      </c>
      <c r="F7257" s="1">
        <v>5</v>
      </c>
      <c r="G7257" s="1">
        <v>31</v>
      </c>
      <c r="H7257" s="1">
        <v>21</v>
      </c>
      <c r="I7257" s="1" t="s">
        <v>7</v>
      </c>
      <c r="J7257" s="1">
        <v>3</v>
      </c>
      <c r="K7257" s="1" t="s">
        <v>8</v>
      </c>
      <c r="R7257" t="str">
        <f t="shared" si="454"/>
        <v>ACK</v>
      </c>
    </row>
    <row r="7258" spans="1:18" x14ac:dyDescent="0.25">
      <c r="A7258" s="12">
        <f t="shared" si="452"/>
        <v>44794.297676736103</v>
      </c>
      <c r="B7258" s="8" t="str">
        <f t="shared" si="453"/>
        <v>→</v>
      </c>
      <c r="C7258" s="10">
        <f t="shared" si="455"/>
        <v>0.112</v>
      </c>
      <c r="D7258" s="2">
        <v>1661029719270</v>
      </c>
      <c r="E7258" t="s">
        <v>0</v>
      </c>
      <c r="F7258" s="1">
        <v>6</v>
      </c>
      <c r="G7258" s="1">
        <v>21</v>
      </c>
      <c r="H7258" s="1">
        <v>31</v>
      </c>
      <c r="I7258" s="1" t="s">
        <v>43</v>
      </c>
      <c r="J7258" s="1">
        <v>0</v>
      </c>
      <c r="K7258" s="1" t="s">
        <v>73</v>
      </c>
      <c r="L7258" s="1" t="s">
        <v>102</v>
      </c>
      <c r="R7258" t="str">
        <f t="shared" si="454"/>
        <v>FAN SPEED Fan:Off</v>
      </c>
    </row>
    <row r="7259" spans="1:18" x14ac:dyDescent="0.25">
      <c r="A7259" s="12">
        <f t="shared" si="452"/>
        <v>44794.297678182869</v>
      </c>
      <c r="B7259" s="8" t="str">
        <f t="shared" si="453"/>
        <v>←</v>
      </c>
      <c r="C7259" s="10">
        <f t="shared" si="455"/>
        <v>0.125</v>
      </c>
      <c r="D7259" s="2">
        <v>1661029719395</v>
      </c>
      <c r="E7259" t="s">
        <v>0</v>
      </c>
      <c r="F7259" s="1">
        <v>5</v>
      </c>
      <c r="G7259" s="1">
        <v>31</v>
      </c>
      <c r="H7259" s="1">
        <v>21</v>
      </c>
      <c r="I7259" s="1" t="s">
        <v>7</v>
      </c>
      <c r="J7259" s="1">
        <v>3</v>
      </c>
      <c r="K7259" s="1" t="s">
        <v>8</v>
      </c>
      <c r="R7259" t="str">
        <f t="shared" si="454"/>
        <v>ACK</v>
      </c>
    </row>
    <row r="7260" spans="1:18" x14ac:dyDescent="0.25">
      <c r="A7260" s="12">
        <f t="shared" si="452"/>
        <v>44794.297679537034</v>
      </c>
      <c r="B7260" s="8" t="str">
        <f t="shared" si="453"/>
        <v>→</v>
      </c>
      <c r="C7260" s="10">
        <f t="shared" si="455"/>
        <v>0.11700000000000001</v>
      </c>
      <c r="D7260" s="2">
        <v>1661029719512</v>
      </c>
      <c r="E7260" t="s">
        <v>0</v>
      </c>
      <c r="F7260" s="1">
        <v>5</v>
      </c>
      <c r="G7260" s="1">
        <v>21</v>
      </c>
      <c r="H7260" s="1">
        <v>31</v>
      </c>
      <c r="I7260" s="1">
        <v>6</v>
      </c>
      <c r="J7260" s="1">
        <v>60</v>
      </c>
      <c r="K7260" s="1">
        <v>83</v>
      </c>
      <c r="R7260" t="str">
        <f t="shared" si="454"/>
        <v>FURNACE STATUS REQUEST</v>
      </c>
    </row>
    <row r="7261" spans="1:18" x14ac:dyDescent="0.25">
      <c r="A7261" s="12">
        <f t="shared" si="452"/>
        <v>44794.297681111108</v>
      </c>
      <c r="B7261" s="8" t="str">
        <f t="shared" si="453"/>
        <v>←</v>
      </c>
      <c r="C7261" s="10">
        <f t="shared" si="455"/>
        <v>0.13600000000000001</v>
      </c>
      <c r="D7261" s="2">
        <v>1661029719648</v>
      </c>
      <c r="E7261" t="s">
        <v>0</v>
      </c>
      <c r="F7261" s="1">
        <v>9</v>
      </c>
      <c r="G7261" s="1">
        <v>31</v>
      </c>
      <c r="H7261" s="1">
        <v>21</v>
      </c>
      <c r="I7261" s="1" t="s">
        <v>1</v>
      </c>
      <c r="J7261" s="1">
        <v>0</v>
      </c>
      <c r="K7261" s="1">
        <v>0</v>
      </c>
      <c r="L7261" s="1">
        <v>0</v>
      </c>
      <c r="M7261" s="1">
        <v>0</v>
      </c>
      <c r="N7261" s="1" t="s">
        <v>26</v>
      </c>
      <c r="O7261" s="1" t="s">
        <v>27</v>
      </c>
      <c r="R7261" t="str">
        <f t="shared" si="454"/>
        <v>FURNACE STATUS RESPONSE Fan:0 Ignition:0 Burner:0 Unknown:0</v>
      </c>
    </row>
    <row r="7262" spans="1:18" x14ac:dyDescent="0.25">
      <c r="A7262" s="12">
        <f t="shared" si="452"/>
        <v>44794.298366006937</v>
      </c>
      <c r="B7262" s="8" t="str">
        <f t="shared" si="453"/>
        <v>→</v>
      </c>
      <c r="C7262" s="10">
        <f t="shared" si="455"/>
        <v>59.174999999999997</v>
      </c>
      <c r="D7262" s="2">
        <v>1661029778823</v>
      </c>
      <c r="E7262" t="s">
        <v>0</v>
      </c>
      <c r="F7262" s="1">
        <v>8</v>
      </c>
      <c r="G7262" s="1">
        <v>21</v>
      </c>
      <c r="H7262" s="1">
        <v>31</v>
      </c>
      <c r="I7262" s="1">
        <v>7</v>
      </c>
      <c r="J7262" s="1">
        <v>7</v>
      </c>
      <c r="K7262" s="1">
        <v>7</v>
      </c>
      <c r="L7262" s="1">
        <v>6</v>
      </c>
      <c r="M7262" s="1">
        <v>86</v>
      </c>
      <c r="N7262" s="1">
        <v>21</v>
      </c>
      <c r="R7262" t="str">
        <f t="shared" si="454"/>
        <v>TIME 7:07 Sun</v>
      </c>
    </row>
    <row r="7263" spans="1:18" x14ac:dyDescent="0.25">
      <c r="A7263" s="12">
        <f t="shared" si="452"/>
        <v>44794.298367280091</v>
      </c>
      <c r="B7263" s="8" t="str">
        <f t="shared" si="453"/>
        <v>←</v>
      </c>
      <c r="C7263" s="10">
        <f t="shared" si="455"/>
        <v>0.11</v>
      </c>
      <c r="D7263" s="2">
        <v>1661029778933</v>
      </c>
      <c r="E7263" t="s">
        <v>0</v>
      </c>
      <c r="F7263" s="1">
        <v>5</v>
      </c>
      <c r="G7263" s="1">
        <v>31</v>
      </c>
      <c r="H7263" s="1">
        <v>21</v>
      </c>
      <c r="I7263" s="1" t="s">
        <v>7</v>
      </c>
      <c r="J7263" s="1">
        <v>3</v>
      </c>
      <c r="K7263" s="1" t="s">
        <v>8</v>
      </c>
      <c r="R7263" t="str">
        <f t="shared" si="454"/>
        <v>ACK</v>
      </c>
    </row>
    <row r="7264" spans="1:18" x14ac:dyDescent="0.25">
      <c r="A7264" s="12">
        <f t="shared" si="452"/>
        <v>44794.298368518517</v>
      </c>
      <c r="B7264" s="8" t="str">
        <f t="shared" si="453"/>
        <v>→</v>
      </c>
      <c r="C7264" s="10">
        <f t="shared" si="455"/>
        <v>0.107</v>
      </c>
      <c r="D7264" s="2">
        <v>1661029779040</v>
      </c>
      <c r="E7264" t="s">
        <v>0</v>
      </c>
      <c r="F7264" s="1">
        <v>5</v>
      </c>
      <c r="G7264" s="1">
        <v>21</v>
      </c>
      <c r="H7264" s="1">
        <v>31</v>
      </c>
      <c r="I7264" s="1">
        <v>8</v>
      </c>
      <c r="J7264" s="1" t="s">
        <v>16</v>
      </c>
      <c r="K7264" s="1" t="s">
        <v>75</v>
      </c>
      <c r="R7264" t="str">
        <f t="shared" si="454"/>
        <v>UNKNOWN 8</v>
      </c>
    </row>
    <row r="7265" spans="1:18" x14ac:dyDescent="0.25">
      <c r="A7265" s="12">
        <f t="shared" si="452"/>
        <v>44794.298369814809</v>
      </c>
      <c r="B7265" s="8" t="str">
        <f t="shared" si="453"/>
        <v>←</v>
      </c>
      <c r="C7265" s="10">
        <f t="shared" si="455"/>
        <v>0.112</v>
      </c>
      <c r="D7265" s="2">
        <v>1661029779152</v>
      </c>
      <c r="E7265" t="s">
        <v>0</v>
      </c>
      <c r="F7265" s="1">
        <v>5</v>
      </c>
      <c r="G7265" s="1">
        <v>31</v>
      </c>
      <c r="H7265" s="1">
        <v>21</v>
      </c>
      <c r="I7265" s="1" t="s">
        <v>7</v>
      </c>
      <c r="J7265" s="1">
        <v>3</v>
      </c>
      <c r="K7265" s="1" t="s">
        <v>8</v>
      </c>
      <c r="R7265" t="str">
        <f t="shared" si="454"/>
        <v>ACK</v>
      </c>
    </row>
    <row r="7266" spans="1:18" x14ac:dyDescent="0.25">
      <c r="A7266" s="12">
        <f t="shared" si="452"/>
        <v>44794.298371122684</v>
      </c>
      <c r="B7266" s="8" t="str">
        <f t="shared" si="453"/>
        <v>→</v>
      </c>
      <c r="C7266" s="10">
        <f t="shared" si="455"/>
        <v>0.113</v>
      </c>
      <c r="D7266" s="2">
        <v>1661029779265</v>
      </c>
      <c r="E7266" t="s">
        <v>0</v>
      </c>
      <c r="F7266" s="1">
        <v>6</v>
      </c>
      <c r="G7266" s="1">
        <v>21</v>
      </c>
      <c r="H7266" s="1">
        <v>31</v>
      </c>
      <c r="I7266" s="1" t="s">
        <v>43</v>
      </c>
      <c r="J7266" s="1">
        <v>0</v>
      </c>
      <c r="K7266" s="1" t="s">
        <v>73</v>
      </c>
      <c r="L7266" s="1" t="s">
        <v>102</v>
      </c>
      <c r="R7266" t="str">
        <f t="shared" si="454"/>
        <v>FAN SPEED Fan:Off</v>
      </c>
    </row>
    <row r="7267" spans="1:18" x14ac:dyDescent="0.25">
      <c r="A7267" s="12">
        <f t="shared" si="452"/>
        <v>44794.298372743055</v>
      </c>
      <c r="B7267" s="8" t="str">
        <f t="shared" si="453"/>
        <v>←</v>
      </c>
      <c r="C7267" s="10">
        <f t="shared" si="455"/>
        <v>0.14000000000000001</v>
      </c>
      <c r="D7267" s="2">
        <v>1661029779405</v>
      </c>
      <c r="E7267" t="s">
        <v>0</v>
      </c>
      <c r="F7267" s="1">
        <v>5</v>
      </c>
      <c r="G7267" s="1">
        <v>31</v>
      </c>
      <c r="H7267" s="1">
        <v>21</v>
      </c>
      <c r="I7267" s="1" t="s">
        <v>7</v>
      </c>
      <c r="J7267" s="1">
        <v>3</v>
      </c>
      <c r="K7267" s="1" t="s">
        <v>8</v>
      </c>
      <c r="R7267" t="str">
        <f t="shared" si="454"/>
        <v>ACK</v>
      </c>
    </row>
    <row r="7268" spans="1:18" x14ac:dyDescent="0.25">
      <c r="A7268" s="12">
        <f t="shared" si="452"/>
        <v>44794.298373472215</v>
      </c>
      <c r="B7268" s="8" t="str">
        <f t="shared" si="453"/>
        <v>→</v>
      </c>
      <c r="C7268" s="10">
        <f t="shared" si="455"/>
        <v>6.3E-2</v>
      </c>
      <c r="D7268" s="2">
        <v>1661029779468</v>
      </c>
      <c r="E7268" t="s">
        <v>0</v>
      </c>
      <c r="F7268" s="1">
        <v>5</v>
      </c>
      <c r="G7268" s="1">
        <v>21</v>
      </c>
      <c r="H7268" s="1">
        <v>31</v>
      </c>
      <c r="I7268" s="1">
        <v>6</v>
      </c>
      <c r="J7268" s="1">
        <v>60</v>
      </c>
      <c r="K7268" s="1">
        <v>83</v>
      </c>
      <c r="R7268" t="str">
        <f t="shared" si="454"/>
        <v>FURNACE STATUS REQUEST</v>
      </c>
    </row>
    <row r="7269" spans="1:18" x14ac:dyDescent="0.25">
      <c r="A7269" s="12">
        <f t="shared" si="452"/>
        <v>44794.29837542824</v>
      </c>
      <c r="B7269" s="8" t="str">
        <f t="shared" si="453"/>
        <v>←</v>
      </c>
      <c r="C7269" s="10">
        <f t="shared" si="455"/>
        <v>0.16900000000000001</v>
      </c>
      <c r="D7269" s="2">
        <v>1661029779637</v>
      </c>
      <c r="E7269" t="s">
        <v>0</v>
      </c>
      <c r="F7269" s="1">
        <v>9</v>
      </c>
      <c r="G7269" s="1">
        <v>31</v>
      </c>
      <c r="H7269" s="1">
        <v>21</v>
      </c>
      <c r="I7269" s="1" t="s">
        <v>1</v>
      </c>
      <c r="J7269" s="1">
        <v>0</v>
      </c>
      <c r="K7269" s="1">
        <v>0</v>
      </c>
      <c r="L7269" s="1">
        <v>0</v>
      </c>
      <c r="M7269" s="1">
        <v>0</v>
      </c>
      <c r="N7269" s="1" t="s">
        <v>26</v>
      </c>
      <c r="O7269" s="1" t="s">
        <v>27</v>
      </c>
      <c r="R7269" t="str">
        <f t="shared" si="454"/>
        <v>FURNACE STATUS RESPONSE Fan:0 Ignition:0 Burner:0 Unknown:0</v>
      </c>
    </row>
    <row r="7270" spans="1:18" x14ac:dyDescent="0.25">
      <c r="A7270" s="12">
        <f t="shared" si="452"/>
        <v>44794.299060567129</v>
      </c>
      <c r="B7270" s="8" t="str">
        <f t="shared" si="453"/>
        <v>→</v>
      </c>
      <c r="C7270" s="10">
        <f t="shared" si="455"/>
        <v>59.195999999999998</v>
      </c>
      <c r="D7270" s="2">
        <v>1661029838833</v>
      </c>
      <c r="E7270" t="s">
        <v>0</v>
      </c>
      <c r="F7270" s="1">
        <v>8</v>
      </c>
      <c r="G7270" s="1">
        <v>21</v>
      </c>
      <c r="H7270" s="1">
        <v>31</v>
      </c>
      <c r="I7270" s="1">
        <v>7</v>
      </c>
      <c r="J7270" s="1">
        <v>7</v>
      </c>
      <c r="K7270" s="1">
        <v>8</v>
      </c>
      <c r="L7270" s="1">
        <v>6</v>
      </c>
      <c r="M7270" s="1" t="s">
        <v>75</v>
      </c>
      <c r="N7270" s="1">
        <v>21</v>
      </c>
      <c r="R7270" t="str">
        <f t="shared" si="454"/>
        <v>TIME 7:08 Sun</v>
      </c>
    </row>
    <row r="7271" spans="1:18" x14ac:dyDescent="0.25">
      <c r="A7271" s="12">
        <f t="shared" si="452"/>
        <v>44794.299061886573</v>
      </c>
      <c r="B7271" s="8" t="str">
        <f t="shared" si="453"/>
        <v>←</v>
      </c>
      <c r="C7271" s="10">
        <f t="shared" si="455"/>
        <v>0.114</v>
      </c>
      <c r="D7271" s="2">
        <v>1661029838947</v>
      </c>
      <c r="E7271" t="s">
        <v>0</v>
      </c>
      <c r="F7271" s="1">
        <v>5</v>
      </c>
      <c r="G7271" s="1">
        <v>31</v>
      </c>
      <c r="H7271" s="1">
        <v>21</v>
      </c>
      <c r="I7271" s="1" t="s">
        <v>7</v>
      </c>
      <c r="J7271" s="1">
        <v>3</v>
      </c>
      <c r="K7271" s="1" t="s">
        <v>8</v>
      </c>
      <c r="R7271" t="str">
        <f t="shared" si="454"/>
        <v>ACK</v>
      </c>
    </row>
    <row r="7272" spans="1:18" x14ac:dyDescent="0.25">
      <c r="A7272" s="12">
        <f t="shared" si="452"/>
        <v>44794.299063194441</v>
      </c>
      <c r="B7272" s="8" t="str">
        <f t="shared" si="453"/>
        <v>→</v>
      </c>
      <c r="C7272" s="10">
        <f t="shared" si="455"/>
        <v>0.113</v>
      </c>
      <c r="D7272" s="2">
        <v>1661029839060</v>
      </c>
      <c r="E7272" t="s">
        <v>0</v>
      </c>
      <c r="F7272" s="1">
        <v>5</v>
      </c>
      <c r="G7272" s="1">
        <v>21</v>
      </c>
      <c r="H7272" s="1">
        <v>31</v>
      </c>
      <c r="I7272" s="1">
        <v>8</v>
      </c>
      <c r="J7272" s="1" t="s">
        <v>16</v>
      </c>
      <c r="K7272" s="1" t="s">
        <v>75</v>
      </c>
      <c r="R7272" t="str">
        <f t="shared" si="454"/>
        <v>UNKNOWN 8</v>
      </c>
    </row>
    <row r="7273" spans="1:18" x14ac:dyDescent="0.25">
      <c r="A7273" s="12">
        <f t="shared" si="452"/>
        <v>44794.299064699073</v>
      </c>
      <c r="B7273" s="8" t="str">
        <f t="shared" si="453"/>
        <v>←</v>
      </c>
      <c r="C7273" s="10">
        <f t="shared" si="455"/>
        <v>0.13</v>
      </c>
      <c r="D7273" s="2">
        <v>1661029839190</v>
      </c>
      <c r="E7273" t="s">
        <v>0</v>
      </c>
      <c r="F7273" s="1">
        <v>5</v>
      </c>
      <c r="G7273" s="1">
        <v>31</v>
      </c>
      <c r="H7273" s="1">
        <v>21</v>
      </c>
      <c r="I7273" s="1" t="s">
        <v>7</v>
      </c>
      <c r="J7273" s="1">
        <v>3</v>
      </c>
      <c r="K7273" s="1" t="s">
        <v>8</v>
      </c>
      <c r="R7273" t="str">
        <f t="shared" si="454"/>
        <v>ACK</v>
      </c>
    </row>
    <row r="7274" spans="1:18" x14ac:dyDescent="0.25">
      <c r="A7274" s="12">
        <f t="shared" si="452"/>
        <v>44794.299065914347</v>
      </c>
      <c r="B7274" s="8" t="str">
        <f t="shared" si="453"/>
        <v>→</v>
      </c>
      <c r="C7274" s="10">
        <f t="shared" si="455"/>
        <v>0.105</v>
      </c>
      <c r="D7274" s="2">
        <v>1661029839295</v>
      </c>
      <c r="E7274" t="s">
        <v>0</v>
      </c>
      <c r="F7274" s="1">
        <v>6</v>
      </c>
      <c r="G7274" s="1">
        <v>21</v>
      </c>
      <c r="H7274" s="1">
        <v>31</v>
      </c>
      <c r="I7274" s="1" t="s">
        <v>43</v>
      </c>
      <c r="J7274" s="1">
        <v>0</v>
      </c>
      <c r="K7274" s="1" t="s">
        <v>73</v>
      </c>
      <c r="L7274" s="1" t="s">
        <v>102</v>
      </c>
      <c r="R7274" t="str">
        <f t="shared" si="454"/>
        <v>FAN SPEED Fan:Off</v>
      </c>
    </row>
    <row r="7275" spans="1:18" x14ac:dyDescent="0.25">
      <c r="A7275" s="12">
        <f t="shared" si="452"/>
        <v>44794.299067118052</v>
      </c>
      <c r="B7275" s="8" t="str">
        <f t="shared" si="453"/>
        <v>←</v>
      </c>
      <c r="C7275" s="10">
        <f t="shared" si="455"/>
        <v>0.104</v>
      </c>
      <c r="D7275" s="2">
        <v>1661029839399</v>
      </c>
      <c r="E7275" t="s">
        <v>0</v>
      </c>
      <c r="F7275" s="1">
        <v>5</v>
      </c>
      <c r="G7275" s="1">
        <v>31</v>
      </c>
      <c r="H7275" s="1">
        <v>21</v>
      </c>
      <c r="I7275" s="1" t="s">
        <v>7</v>
      </c>
      <c r="J7275" s="1">
        <v>3</v>
      </c>
      <c r="K7275" s="1" t="s">
        <v>8</v>
      </c>
      <c r="R7275" t="str">
        <f t="shared" si="454"/>
        <v>ACK</v>
      </c>
    </row>
    <row r="7276" spans="1:18" x14ac:dyDescent="0.25">
      <c r="A7276" s="12">
        <f t="shared" si="452"/>
        <v>44794.299068159722</v>
      </c>
      <c r="B7276" s="8" t="str">
        <f t="shared" si="453"/>
        <v>→</v>
      </c>
      <c r="C7276" s="10">
        <f t="shared" si="455"/>
        <v>0.09</v>
      </c>
      <c r="D7276" s="2">
        <v>1661029839489</v>
      </c>
      <c r="E7276" t="s">
        <v>0</v>
      </c>
      <c r="F7276" s="1">
        <v>5</v>
      </c>
      <c r="G7276" s="1">
        <v>21</v>
      </c>
      <c r="H7276" s="1">
        <v>31</v>
      </c>
      <c r="I7276" s="1">
        <v>6</v>
      </c>
      <c r="J7276" s="1">
        <v>60</v>
      </c>
      <c r="K7276" s="1">
        <v>83</v>
      </c>
      <c r="R7276" t="str">
        <f t="shared" si="454"/>
        <v>FURNACE STATUS REQUEST</v>
      </c>
    </row>
    <row r="7277" spans="1:18" x14ac:dyDescent="0.25">
      <c r="A7277" s="12">
        <f t="shared" si="452"/>
        <v>44794.29907011574</v>
      </c>
      <c r="B7277" s="8" t="str">
        <f t="shared" si="453"/>
        <v>←</v>
      </c>
      <c r="C7277" s="10">
        <f t="shared" si="455"/>
        <v>0.16900000000000001</v>
      </c>
      <c r="D7277" s="2">
        <v>1661029839658</v>
      </c>
      <c r="E7277" t="s">
        <v>0</v>
      </c>
      <c r="F7277" s="1">
        <v>9</v>
      </c>
      <c r="G7277" s="1">
        <v>31</v>
      </c>
      <c r="H7277" s="1">
        <v>21</v>
      </c>
      <c r="I7277" s="1" t="s">
        <v>1</v>
      </c>
      <c r="J7277" s="1">
        <v>0</v>
      </c>
      <c r="K7277" s="1">
        <v>0</v>
      </c>
      <c r="L7277" s="1">
        <v>0</v>
      </c>
      <c r="M7277" s="1">
        <v>0</v>
      </c>
      <c r="N7277" s="1" t="s">
        <v>26</v>
      </c>
      <c r="O7277" s="1" t="s">
        <v>27</v>
      </c>
      <c r="R7277" t="str">
        <f t="shared" si="454"/>
        <v>FURNACE STATUS RESPONSE Fan:0 Ignition:0 Burner:0 Unknown:0</v>
      </c>
    </row>
    <row r="7278" spans="1:18" x14ac:dyDescent="0.25">
      <c r="A7278" s="12">
        <f t="shared" si="452"/>
        <v>44794.299754988424</v>
      </c>
      <c r="B7278" s="8" t="str">
        <f t="shared" si="453"/>
        <v>→</v>
      </c>
      <c r="C7278" s="10">
        <f t="shared" si="455"/>
        <v>59.173000000000002</v>
      </c>
      <c r="D7278" s="2">
        <v>1661029898831</v>
      </c>
      <c r="E7278" t="s">
        <v>0</v>
      </c>
      <c r="F7278" s="1">
        <v>8</v>
      </c>
      <c r="G7278" s="1">
        <v>21</v>
      </c>
      <c r="H7278" s="1">
        <v>31</v>
      </c>
      <c r="I7278" s="1">
        <v>7</v>
      </c>
      <c r="J7278" s="1">
        <v>7</v>
      </c>
      <c r="K7278" s="1">
        <v>9</v>
      </c>
      <c r="L7278" s="1">
        <v>6</v>
      </c>
      <c r="M7278" s="1">
        <v>22</v>
      </c>
      <c r="N7278" s="1">
        <v>22</v>
      </c>
      <c r="R7278" t="str">
        <f t="shared" si="454"/>
        <v>TIME 7:09 Sun</v>
      </c>
    </row>
    <row r="7279" spans="1:18" x14ac:dyDescent="0.25">
      <c r="A7279" s="12">
        <f t="shared" si="452"/>
        <v>44794.299756342589</v>
      </c>
      <c r="B7279" s="8" t="str">
        <f t="shared" si="453"/>
        <v>←</v>
      </c>
      <c r="C7279" s="10">
        <f t="shared" si="455"/>
        <v>0.11700000000000001</v>
      </c>
      <c r="D7279" s="2">
        <v>1661029898948</v>
      </c>
      <c r="E7279" t="s">
        <v>0</v>
      </c>
      <c r="F7279" s="1">
        <v>5</v>
      </c>
      <c r="G7279" s="1">
        <v>31</v>
      </c>
      <c r="H7279" s="1">
        <v>21</v>
      </c>
      <c r="I7279" s="1" t="s">
        <v>7</v>
      </c>
      <c r="J7279" s="1">
        <v>3</v>
      </c>
      <c r="K7279" s="1" t="s">
        <v>8</v>
      </c>
      <c r="R7279" t="str">
        <f t="shared" si="454"/>
        <v>ACK</v>
      </c>
    </row>
    <row r="7280" spans="1:18" x14ac:dyDescent="0.25">
      <c r="A7280" s="12">
        <f t="shared" si="452"/>
        <v>44794.299757627312</v>
      </c>
      <c r="B7280" s="8" t="str">
        <f t="shared" si="453"/>
        <v>→</v>
      </c>
      <c r="C7280" s="10">
        <f t="shared" si="455"/>
        <v>0.111</v>
      </c>
      <c r="D7280" s="2">
        <v>1661029899059</v>
      </c>
      <c r="E7280" t="s">
        <v>0</v>
      </c>
      <c r="F7280" s="1">
        <v>5</v>
      </c>
      <c r="G7280" s="1">
        <v>21</v>
      </c>
      <c r="H7280" s="1">
        <v>31</v>
      </c>
      <c r="I7280" s="1">
        <v>8</v>
      </c>
      <c r="J7280" s="1" t="s">
        <v>16</v>
      </c>
      <c r="K7280" s="1" t="s">
        <v>75</v>
      </c>
      <c r="R7280" t="str">
        <f t="shared" si="454"/>
        <v>UNKNOWN 8</v>
      </c>
    </row>
    <row r="7281" spans="1:18" x14ac:dyDescent="0.25">
      <c r="A7281" s="12">
        <f t="shared" si="452"/>
        <v>44794.299758854169</v>
      </c>
      <c r="B7281" s="8" t="str">
        <f t="shared" si="453"/>
        <v>←</v>
      </c>
      <c r="C7281" s="10">
        <f t="shared" si="455"/>
        <v>0.106</v>
      </c>
      <c r="D7281" s="2">
        <v>1661029899165</v>
      </c>
      <c r="E7281" t="s">
        <v>0</v>
      </c>
      <c r="F7281" s="1">
        <v>5</v>
      </c>
      <c r="G7281" s="1">
        <v>31</v>
      </c>
      <c r="H7281" s="1">
        <v>21</v>
      </c>
      <c r="I7281" s="1" t="s">
        <v>7</v>
      </c>
      <c r="J7281" s="1">
        <v>3</v>
      </c>
      <c r="K7281" s="1" t="s">
        <v>8</v>
      </c>
      <c r="R7281" t="str">
        <f t="shared" si="454"/>
        <v>ACK</v>
      </c>
    </row>
    <row r="7282" spans="1:18" x14ac:dyDescent="0.25">
      <c r="A7282" s="12">
        <f t="shared" si="452"/>
        <v>44794.29976001157</v>
      </c>
      <c r="B7282" s="8" t="str">
        <f t="shared" si="453"/>
        <v>→</v>
      </c>
      <c r="C7282" s="10">
        <f t="shared" si="455"/>
        <v>0.1</v>
      </c>
      <c r="D7282" s="2">
        <v>1661029899265</v>
      </c>
      <c r="E7282" t="s">
        <v>0</v>
      </c>
      <c r="F7282" s="1">
        <v>6</v>
      </c>
      <c r="G7282" s="1">
        <v>21</v>
      </c>
      <c r="H7282" s="1">
        <v>31</v>
      </c>
      <c r="I7282" s="1" t="s">
        <v>43</v>
      </c>
      <c r="J7282" s="1">
        <v>0</v>
      </c>
      <c r="K7282" s="1" t="s">
        <v>73</v>
      </c>
      <c r="L7282" s="1" t="s">
        <v>102</v>
      </c>
      <c r="R7282" t="str">
        <f t="shared" si="454"/>
        <v>FAN SPEED Fan:Off</v>
      </c>
    </row>
    <row r="7283" spans="1:18" x14ac:dyDescent="0.25">
      <c r="A7283" s="12">
        <f t="shared" si="452"/>
        <v>44794.299761215276</v>
      </c>
      <c r="B7283" s="8" t="str">
        <f t="shared" si="453"/>
        <v>←</v>
      </c>
      <c r="C7283" s="10">
        <f t="shared" si="455"/>
        <v>0.104</v>
      </c>
      <c r="D7283" s="2">
        <v>1661029899369</v>
      </c>
      <c r="E7283" t="s">
        <v>0</v>
      </c>
      <c r="F7283" s="1">
        <v>5</v>
      </c>
      <c r="G7283" s="1">
        <v>31</v>
      </c>
      <c r="H7283" s="1">
        <v>21</v>
      </c>
      <c r="I7283" s="1" t="s">
        <v>7</v>
      </c>
      <c r="J7283" s="1">
        <v>3</v>
      </c>
      <c r="K7283" s="1" t="s">
        <v>8</v>
      </c>
      <c r="R7283" t="str">
        <f t="shared" si="454"/>
        <v>ACK</v>
      </c>
    </row>
    <row r="7284" spans="1:18" x14ac:dyDescent="0.25">
      <c r="A7284" s="12">
        <f t="shared" si="452"/>
        <v>44794.299762268514</v>
      </c>
      <c r="B7284" s="8" t="str">
        <f t="shared" si="453"/>
        <v>→</v>
      </c>
      <c r="C7284" s="10">
        <f t="shared" si="455"/>
        <v>9.0999999999999998E-2</v>
      </c>
      <c r="D7284" s="2">
        <v>1661029899460</v>
      </c>
      <c r="E7284" t="s">
        <v>0</v>
      </c>
      <c r="F7284" s="1">
        <v>5</v>
      </c>
      <c r="G7284" s="1">
        <v>21</v>
      </c>
      <c r="H7284" s="1">
        <v>31</v>
      </c>
      <c r="I7284" s="1">
        <v>6</v>
      </c>
      <c r="J7284" s="1">
        <v>60</v>
      </c>
      <c r="K7284" s="1">
        <v>83</v>
      </c>
      <c r="R7284" t="str">
        <f t="shared" si="454"/>
        <v>FURNACE STATUS REQUEST</v>
      </c>
    </row>
    <row r="7285" spans="1:18" x14ac:dyDescent="0.25">
      <c r="A7285" s="12">
        <f t="shared" si="452"/>
        <v>44794.299764004631</v>
      </c>
      <c r="B7285" s="8" t="str">
        <f t="shared" si="453"/>
        <v>←</v>
      </c>
      <c r="C7285" s="10">
        <f t="shared" si="455"/>
        <v>0.15</v>
      </c>
      <c r="D7285" s="2">
        <v>1661029899610</v>
      </c>
      <c r="E7285" t="s">
        <v>0</v>
      </c>
      <c r="F7285" s="1">
        <v>9</v>
      </c>
      <c r="G7285" s="1">
        <v>31</v>
      </c>
      <c r="H7285" s="1">
        <v>21</v>
      </c>
      <c r="I7285" s="1" t="s">
        <v>1</v>
      </c>
      <c r="J7285" s="1">
        <v>0</v>
      </c>
      <c r="K7285" s="1">
        <v>0</v>
      </c>
      <c r="L7285" s="1">
        <v>0</v>
      </c>
      <c r="M7285" s="1">
        <v>0</v>
      </c>
      <c r="N7285" s="1" t="s">
        <v>26</v>
      </c>
      <c r="O7285" s="1" t="s">
        <v>27</v>
      </c>
      <c r="R7285" t="str">
        <f t="shared" si="454"/>
        <v>FURNACE STATUS RESPONSE Fan:0 Ignition:0 Burner:0 Unknown:0</v>
      </c>
    </row>
    <row r="7286" spans="1:18" x14ac:dyDescent="0.25">
      <c r="A7286" s="12">
        <f t="shared" si="452"/>
        <v>44794.300449467592</v>
      </c>
      <c r="B7286" s="8" t="str">
        <f t="shared" si="453"/>
        <v>→</v>
      </c>
      <c r="C7286" s="10">
        <f t="shared" si="455"/>
        <v>59.223999999999997</v>
      </c>
      <c r="D7286" s="2">
        <v>1661029958834</v>
      </c>
      <c r="E7286" t="s">
        <v>0</v>
      </c>
      <c r="F7286" s="1">
        <v>8</v>
      </c>
      <c r="G7286" s="1">
        <v>21</v>
      </c>
      <c r="H7286" s="1">
        <v>31</v>
      </c>
      <c r="I7286" s="1">
        <v>7</v>
      </c>
      <c r="J7286" s="1">
        <v>7</v>
      </c>
      <c r="K7286" s="1" t="s">
        <v>10</v>
      </c>
      <c r="L7286" s="1">
        <v>6</v>
      </c>
      <c r="M7286" s="1">
        <v>28</v>
      </c>
      <c r="N7286" s="1">
        <v>22</v>
      </c>
      <c r="R7286" t="str">
        <f t="shared" si="454"/>
        <v>TIME 7:10 Sun</v>
      </c>
    </row>
    <row r="7287" spans="1:18" x14ac:dyDescent="0.25">
      <c r="A7287" s="12">
        <f t="shared" si="452"/>
        <v>44794.300450879622</v>
      </c>
      <c r="B7287" s="8" t="str">
        <f t="shared" si="453"/>
        <v>←</v>
      </c>
      <c r="C7287" s="10">
        <f t="shared" si="455"/>
        <v>0.122</v>
      </c>
      <c r="D7287" s="2">
        <v>1661029958956</v>
      </c>
      <c r="E7287" t="s">
        <v>0</v>
      </c>
      <c r="F7287" s="1">
        <v>5</v>
      </c>
      <c r="G7287" s="1">
        <v>31</v>
      </c>
      <c r="H7287" s="1">
        <v>21</v>
      </c>
      <c r="I7287" s="1" t="s">
        <v>7</v>
      </c>
      <c r="J7287" s="1">
        <v>3</v>
      </c>
      <c r="K7287" s="1" t="s">
        <v>8</v>
      </c>
      <c r="R7287" t="str">
        <f t="shared" si="454"/>
        <v>ACK</v>
      </c>
    </row>
    <row r="7288" spans="1:18" x14ac:dyDescent="0.25">
      <c r="A7288" s="12">
        <f t="shared" si="452"/>
        <v>44794.300452280091</v>
      </c>
      <c r="B7288" s="8" t="str">
        <f t="shared" si="453"/>
        <v>→</v>
      </c>
      <c r="C7288" s="10">
        <f t="shared" si="455"/>
        <v>0.121</v>
      </c>
      <c r="D7288" s="2">
        <v>1661029959077</v>
      </c>
      <c r="E7288" t="s">
        <v>0</v>
      </c>
      <c r="F7288" s="1">
        <v>5</v>
      </c>
      <c r="G7288" s="1">
        <v>21</v>
      </c>
      <c r="H7288" s="1">
        <v>31</v>
      </c>
      <c r="I7288" s="1">
        <v>8</v>
      </c>
      <c r="J7288" s="1" t="s">
        <v>16</v>
      </c>
      <c r="K7288" s="1" t="s">
        <v>75</v>
      </c>
      <c r="R7288" t="str">
        <f t="shared" si="454"/>
        <v>UNKNOWN 8</v>
      </c>
    </row>
    <row r="7289" spans="1:18" x14ac:dyDescent="0.25">
      <c r="A7289" s="12">
        <f t="shared" si="452"/>
        <v>44794.300453750002</v>
      </c>
      <c r="B7289" s="8" t="str">
        <f t="shared" si="453"/>
        <v>←</v>
      </c>
      <c r="C7289" s="10">
        <f t="shared" si="455"/>
        <v>0.127</v>
      </c>
      <c r="D7289" s="2">
        <v>1661029959204</v>
      </c>
      <c r="E7289" t="s">
        <v>0</v>
      </c>
      <c r="F7289" s="1">
        <v>5</v>
      </c>
      <c r="G7289" s="1">
        <v>31</v>
      </c>
      <c r="H7289" s="1">
        <v>21</v>
      </c>
      <c r="I7289" s="1" t="s">
        <v>7</v>
      </c>
      <c r="J7289" s="1">
        <v>3</v>
      </c>
      <c r="K7289" s="1" t="s">
        <v>8</v>
      </c>
      <c r="R7289" t="str">
        <f t="shared" si="454"/>
        <v>ACK</v>
      </c>
    </row>
    <row r="7290" spans="1:18" x14ac:dyDescent="0.25">
      <c r="A7290" s="12">
        <f t="shared" si="452"/>
        <v>44794.300455312499</v>
      </c>
      <c r="B7290" s="8" t="str">
        <f t="shared" si="453"/>
        <v>→</v>
      </c>
      <c r="C7290" s="10">
        <f t="shared" si="455"/>
        <v>0.13500000000000001</v>
      </c>
      <c r="D7290" s="2">
        <v>1661029959339</v>
      </c>
      <c r="E7290" t="s">
        <v>0</v>
      </c>
      <c r="F7290" s="1">
        <v>6</v>
      </c>
      <c r="G7290" s="1">
        <v>21</v>
      </c>
      <c r="H7290" s="1">
        <v>31</v>
      </c>
      <c r="I7290" s="1" t="s">
        <v>43</v>
      </c>
      <c r="J7290" s="1">
        <v>0</v>
      </c>
      <c r="K7290" s="1" t="s">
        <v>73</v>
      </c>
      <c r="L7290" s="1" t="s">
        <v>102</v>
      </c>
      <c r="R7290" t="str">
        <f t="shared" si="454"/>
        <v>FAN SPEED Fan:Off</v>
      </c>
    </row>
    <row r="7291" spans="1:18" x14ac:dyDescent="0.25">
      <c r="A7291" s="12">
        <f t="shared" si="452"/>
        <v>44794.30045643518</v>
      </c>
      <c r="B7291" s="8" t="str">
        <f t="shared" si="453"/>
        <v>←</v>
      </c>
      <c r="C7291" s="10">
        <f t="shared" si="455"/>
        <v>9.7000000000000003E-2</v>
      </c>
      <c r="D7291" s="2">
        <v>1661029959436</v>
      </c>
      <c r="E7291" t="s">
        <v>0</v>
      </c>
      <c r="F7291" s="1">
        <v>5</v>
      </c>
      <c r="G7291" s="1">
        <v>31</v>
      </c>
      <c r="H7291" s="1">
        <v>21</v>
      </c>
      <c r="I7291" s="1" t="s">
        <v>7</v>
      </c>
      <c r="J7291" s="1">
        <v>3</v>
      </c>
      <c r="K7291" s="1" t="s">
        <v>8</v>
      </c>
      <c r="R7291" t="str">
        <f t="shared" si="454"/>
        <v>ACK</v>
      </c>
    </row>
    <row r="7292" spans="1:18" x14ac:dyDescent="0.25">
      <c r="A7292" s="12">
        <f t="shared" si="452"/>
        <v>44794.300457685182</v>
      </c>
      <c r="B7292" s="8" t="str">
        <f t="shared" si="453"/>
        <v>→</v>
      </c>
      <c r="C7292" s="10">
        <f t="shared" si="455"/>
        <v>0.108</v>
      </c>
      <c r="D7292" s="2">
        <v>1661029959544</v>
      </c>
      <c r="E7292" t="s">
        <v>0</v>
      </c>
      <c r="F7292" s="1">
        <v>5</v>
      </c>
      <c r="G7292" s="1">
        <v>21</v>
      </c>
      <c r="H7292" s="1">
        <v>31</v>
      </c>
      <c r="I7292" s="1">
        <v>6</v>
      </c>
      <c r="J7292" s="1">
        <v>60</v>
      </c>
      <c r="K7292" s="1">
        <v>83</v>
      </c>
      <c r="R7292" t="str">
        <f t="shared" si="454"/>
        <v>FURNACE STATUS REQUEST</v>
      </c>
    </row>
    <row r="7293" spans="1:18" x14ac:dyDescent="0.25">
      <c r="A7293" s="12">
        <f t="shared" si="452"/>
        <v>44794.300459571758</v>
      </c>
      <c r="B7293" s="8" t="str">
        <f t="shared" si="453"/>
        <v>←</v>
      </c>
      <c r="C7293" s="10">
        <f t="shared" si="455"/>
        <v>0.16300000000000001</v>
      </c>
      <c r="D7293" s="2">
        <v>1661029959707</v>
      </c>
      <c r="E7293" t="s">
        <v>0</v>
      </c>
      <c r="F7293" s="1">
        <v>9</v>
      </c>
      <c r="G7293" s="1">
        <v>31</v>
      </c>
      <c r="H7293" s="1">
        <v>21</v>
      </c>
      <c r="I7293" s="1" t="s">
        <v>1</v>
      </c>
      <c r="J7293" s="1">
        <v>0</v>
      </c>
      <c r="K7293" s="1">
        <v>0</v>
      </c>
      <c r="L7293" s="1">
        <v>0</v>
      </c>
      <c r="M7293" s="1">
        <v>0</v>
      </c>
      <c r="N7293" s="1" t="s">
        <v>26</v>
      </c>
      <c r="O7293" s="1" t="s">
        <v>27</v>
      </c>
      <c r="R7293" t="str">
        <f t="shared" si="454"/>
        <v>FURNACE STATUS RESPONSE Fan:0 Ignition:0 Burner:0 Unknown:0</v>
      </c>
    </row>
    <row r="7294" spans="1:18" x14ac:dyDescent="0.25">
      <c r="A7294" s="12">
        <f t="shared" si="452"/>
        <v>44794.301143946759</v>
      </c>
      <c r="B7294" s="8" t="str">
        <f t="shared" si="453"/>
        <v>→</v>
      </c>
      <c r="C7294" s="10">
        <f t="shared" si="455"/>
        <v>59.13</v>
      </c>
      <c r="D7294" s="2">
        <v>1661030018837</v>
      </c>
      <c r="E7294" t="s">
        <v>0</v>
      </c>
      <c r="F7294" s="1">
        <v>8</v>
      </c>
      <c r="G7294" s="1">
        <v>21</v>
      </c>
      <c r="H7294" s="1">
        <v>31</v>
      </c>
      <c r="I7294" s="1">
        <v>7</v>
      </c>
      <c r="J7294" s="1">
        <v>7</v>
      </c>
      <c r="K7294" s="1" t="s">
        <v>3</v>
      </c>
      <c r="L7294" s="1">
        <v>6</v>
      </c>
      <c r="M7294" s="1" t="s">
        <v>76</v>
      </c>
      <c r="N7294" s="1">
        <v>21</v>
      </c>
      <c r="R7294" t="str">
        <f t="shared" si="454"/>
        <v>TIME 7:11 Sun</v>
      </c>
    </row>
    <row r="7295" spans="1:18" x14ac:dyDescent="0.25">
      <c r="A7295" s="12">
        <f t="shared" si="452"/>
        <v>44794.301145254627</v>
      </c>
      <c r="B7295" s="8" t="str">
        <f t="shared" si="453"/>
        <v>←</v>
      </c>
      <c r="C7295" s="10">
        <f t="shared" si="455"/>
        <v>0.113</v>
      </c>
      <c r="D7295" s="2">
        <v>1661030018950</v>
      </c>
      <c r="E7295" t="s">
        <v>0</v>
      </c>
      <c r="F7295" s="1">
        <v>5</v>
      </c>
      <c r="G7295" s="1">
        <v>31</v>
      </c>
      <c r="H7295" s="1">
        <v>21</v>
      </c>
      <c r="I7295" s="1" t="s">
        <v>7</v>
      </c>
      <c r="J7295" s="1">
        <v>3</v>
      </c>
      <c r="K7295" s="1" t="s">
        <v>8</v>
      </c>
      <c r="R7295" t="str">
        <f t="shared" si="454"/>
        <v>ACK</v>
      </c>
    </row>
    <row r="7296" spans="1:18" x14ac:dyDescent="0.25">
      <c r="A7296" s="12">
        <f t="shared" si="452"/>
        <v>44794.301146493053</v>
      </c>
      <c r="B7296" s="8" t="str">
        <f t="shared" si="453"/>
        <v>→</v>
      </c>
      <c r="C7296" s="10">
        <f t="shared" si="455"/>
        <v>0.107</v>
      </c>
      <c r="D7296" s="2">
        <v>1661030019057</v>
      </c>
      <c r="E7296" t="s">
        <v>0</v>
      </c>
      <c r="F7296" s="1">
        <v>5</v>
      </c>
      <c r="G7296" s="1">
        <v>21</v>
      </c>
      <c r="H7296" s="1">
        <v>31</v>
      </c>
      <c r="I7296" s="1">
        <v>8</v>
      </c>
      <c r="J7296" s="1" t="s">
        <v>16</v>
      </c>
      <c r="K7296" s="1" t="s">
        <v>75</v>
      </c>
      <c r="R7296" t="str">
        <f t="shared" si="454"/>
        <v>UNKNOWN 8</v>
      </c>
    </row>
    <row r="7297" spans="1:18" x14ac:dyDescent="0.25">
      <c r="A7297" s="12">
        <f t="shared" si="452"/>
        <v>44794.301147812497</v>
      </c>
      <c r="B7297" s="8" t="str">
        <f t="shared" si="453"/>
        <v>←</v>
      </c>
      <c r="C7297" s="10">
        <f t="shared" si="455"/>
        <v>0.114</v>
      </c>
      <c r="D7297" s="2">
        <v>1661030019171</v>
      </c>
      <c r="E7297" t="s">
        <v>0</v>
      </c>
      <c r="F7297" s="1">
        <v>5</v>
      </c>
      <c r="G7297" s="1">
        <v>31</v>
      </c>
      <c r="H7297" s="1">
        <v>21</v>
      </c>
      <c r="I7297" s="1" t="s">
        <v>7</v>
      </c>
      <c r="J7297" s="1">
        <v>3</v>
      </c>
      <c r="K7297" s="1" t="s">
        <v>8</v>
      </c>
      <c r="R7297" t="str">
        <f t="shared" si="454"/>
        <v>ACK</v>
      </c>
    </row>
    <row r="7298" spans="1:18" x14ac:dyDescent="0.25">
      <c r="A7298" s="12">
        <f t="shared" si="452"/>
        <v>44794.301148819439</v>
      </c>
      <c r="B7298" s="8" t="str">
        <f t="shared" si="453"/>
        <v>→</v>
      </c>
      <c r="C7298" s="10">
        <f t="shared" si="455"/>
        <v>8.6999999999999994E-2</v>
      </c>
      <c r="D7298" s="2">
        <v>1661030019258</v>
      </c>
      <c r="E7298" t="s">
        <v>0</v>
      </c>
      <c r="F7298" s="1">
        <v>6</v>
      </c>
      <c r="G7298" s="1">
        <v>21</v>
      </c>
      <c r="H7298" s="1">
        <v>31</v>
      </c>
      <c r="I7298" s="1" t="s">
        <v>43</v>
      </c>
      <c r="J7298" s="1">
        <v>0</v>
      </c>
      <c r="K7298" s="1" t="s">
        <v>73</v>
      </c>
      <c r="L7298" s="1" t="s">
        <v>102</v>
      </c>
      <c r="R7298" t="str">
        <f t="shared" si="454"/>
        <v>FAN SPEED Fan:Off</v>
      </c>
    </row>
    <row r="7299" spans="1:18" x14ac:dyDescent="0.25">
      <c r="A7299" s="12">
        <f t="shared" ref="A7299:A7362" si="456">IF(ISNUMBER(D7299),D7299/(1000*60*60*24)+25569+10/24,"")</f>
        <v>44794.301150115738</v>
      </c>
      <c r="B7299" s="8" t="str">
        <f t="shared" ref="B7299:B7362" si="457">IF(ISNUMBER(D7299),IF(AND(G7299=21,H7299=31),"→",IF(AND(G7299=31,H7299=21),"←",IF(AND(G7299=21,H7299=0),"→→","Error"))),"")</f>
        <v>←</v>
      </c>
      <c r="C7299" s="10">
        <f t="shared" si="455"/>
        <v>0.112</v>
      </c>
      <c r="D7299" s="2">
        <v>1661030019370</v>
      </c>
      <c r="E7299" t="s">
        <v>0</v>
      </c>
      <c r="F7299" s="1">
        <v>5</v>
      </c>
      <c r="G7299" s="1">
        <v>31</v>
      </c>
      <c r="H7299" s="1">
        <v>21</v>
      </c>
      <c r="I7299" s="1" t="s">
        <v>7</v>
      </c>
      <c r="J7299" s="1">
        <v>3</v>
      </c>
      <c r="K7299" s="1" t="s">
        <v>8</v>
      </c>
      <c r="R7299" t="str">
        <f t="shared" ref="R7299:R7362" si="458">DECODEPACKET(E7299)</f>
        <v>ACK</v>
      </c>
    </row>
    <row r="7300" spans="1:18" x14ac:dyDescent="0.25">
      <c r="A7300" s="12">
        <f t="shared" si="456"/>
        <v>44794.301151168977</v>
      </c>
      <c r="B7300" s="8" t="str">
        <f t="shared" si="457"/>
        <v>→</v>
      </c>
      <c r="C7300" s="10">
        <f t="shared" ref="C7300:C7363" si="459">IF(AND(ISNUMBER(D7299), ISNUMBER(D7300)),(D7300-D7299)/1000,"")</f>
        <v>9.0999999999999998E-2</v>
      </c>
      <c r="D7300" s="2">
        <v>1661030019461</v>
      </c>
      <c r="E7300" t="s">
        <v>0</v>
      </c>
      <c r="F7300" s="1">
        <v>5</v>
      </c>
      <c r="G7300" s="1">
        <v>21</v>
      </c>
      <c r="H7300" s="1">
        <v>31</v>
      </c>
      <c r="I7300" s="1">
        <v>6</v>
      </c>
      <c r="J7300" s="1">
        <v>60</v>
      </c>
      <c r="K7300" s="1">
        <v>83</v>
      </c>
      <c r="R7300" t="str">
        <f t="shared" si="458"/>
        <v>FURNACE STATUS REQUEST</v>
      </c>
    </row>
    <row r="7301" spans="1:18" x14ac:dyDescent="0.25">
      <c r="A7301" s="12">
        <f t="shared" si="456"/>
        <v>44794.301152986103</v>
      </c>
      <c r="B7301" s="8" t="str">
        <f t="shared" si="457"/>
        <v>←</v>
      </c>
      <c r="C7301" s="10">
        <f t="shared" si="459"/>
        <v>0.157</v>
      </c>
      <c r="D7301" s="2">
        <v>1661030019618</v>
      </c>
      <c r="E7301" t="s">
        <v>0</v>
      </c>
      <c r="F7301" s="1">
        <v>9</v>
      </c>
      <c r="G7301" s="1">
        <v>31</v>
      </c>
      <c r="H7301" s="1">
        <v>21</v>
      </c>
      <c r="I7301" s="1" t="s">
        <v>1</v>
      </c>
      <c r="J7301" s="1">
        <v>0</v>
      </c>
      <c r="K7301" s="1">
        <v>0</v>
      </c>
      <c r="L7301" s="1">
        <v>0</v>
      </c>
      <c r="M7301" s="1">
        <v>0</v>
      </c>
      <c r="N7301" s="1" t="s">
        <v>26</v>
      </c>
      <c r="O7301" s="1" t="s">
        <v>27</v>
      </c>
      <c r="R7301" t="str">
        <f t="shared" si="458"/>
        <v>FURNACE STATUS RESPONSE Fan:0 Ignition:0 Burner:0 Unknown:0</v>
      </c>
    </row>
    <row r="7302" spans="1:18" x14ac:dyDescent="0.25">
      <c r="A7302" s="12">
        <f t="shared" si="456"/>
        <v>44794.301838553241</v>
      </c>
      <c r="B7302" s="8" t="str">
        <f t="shared" si="457"/>
        <v>→</v>
      </c>
      <c r="C7302" s="10">
        <f t="shared" si="459"/>
        <v>59.232999999999997</v>
      </c>
      <c r="D7302" s="2">
        <v>1661030078851</v>
      </c>
      <c r="E7302" t="s">
        <v>0</v>
      </c>
      <c r="F7302" s="1">
        <v>8</v>
      </c>
      <c r="G7302" s="1">
        <v>21</v>
      </c>
      <c r="H7302" s="1">
        <v>31</v>
      </c>
      <c r="I7302" s="1">
        <v>7</v>
      </c>
      <c r="J7302" s="1">
        <v>7</v>
      </c>
      <c r="K7302" s="1" t="s">
        <v>77</v>
      </c>
      <c r="L7302" s="1">
        <v>6</v>
      </c>
      <c r="M7302" s="1" t="s">
        <v>78</v>
      </c>
      <c r="N7302" s="1">
        <v>22</v>
      </c>
      <c r="R7302" t="str">
        <f t="shared" si="458"/>
        <v>TIME 7:12 Sun</v>
      </c>
    </row>
    <row r="7303" spans="1:18" x14ac:dyDescent="0.25">
      <c r="A7303" s="12">
        <f t="shared" si="456"/>
        <v>44794.301839907406</v>
      </c>
      <c r="B7303" s="8" t="str">
        <f t="shared" si="457"/>
        <v>←</v>
      </c>
      <c r="C7303" s="10">
        <f t="shared" si="459"/>
        <v>0.11700000000000001</v>
      </c>
      <c r="D7303" s="2">
        <v>1661030078968</v>
      </c>
      <c r="E7303" t="s">
        <v>0</v>
      </c>
      <c r="F7303" s="1">
        <v>5</v>
      </c>
      <c r="G7303" s="1">
        <v>31</v>
      </c>
      <c r="H7303" s="1">
        <v>21</v>
      </c>
      <c r="I7303" s="1" t="s">
        <v>7</v>
      </c>
      <c r="J7303" s="1">
        <v>3</v>
      </c>
      <c r="K7303" s="1" t="s">
        <v>8</v>
      </c>
      <c r="R7303" t="str">
        <f t="shared" si="458"/>
        <v>ACK</v>
      </c>
    </row>
    <row r="7304" spans="1:18" x14ac:dyDescent="0.25">
      <c r="A7304" s="12">
        <f t="shared" si="456"/>
        <v>44794.301841157408</v>
      </c>
      <c r="B7304" s="8" t="str">
        <f t="shared" si="457"/>
        <v>→</v>
      </c>
      <c r="C7304" s="10">
        <f t="shared" si="459"/>
        <v>0.108</v>
      </c>
      <c r="D7304" s="2">
        <v>1661030079076</v>
      </c>
      <c r="E7304" t="s">
        <v>0</v>
      </c>
      <c r="F7304" s="1">
        <v>5</v>
      </c>
      <c r="G7304" s="1">
        <v>21</v>
      </c>
      <c r="H7304" s="1">
        <v>31</v>
      </c>
      <c r="I7304" s="1">
        <v>8</v>
      </c>
      <c r="J7304" s="1" t="s">
        <v>16</v>
      </c>
      <c r="K7304" s="1" t="s">
        <v>75</v>
      </c>
      <c r="R7304" t="str">
        <f t="shared" si="458"/>
        <v>UNKNOWN 8</v>
      </c>
    </row>
    <row r="7305" spans="1:18" x14ac:dyDescent="0.25">
      <c r="A7305" s="12">
        <f t="shared" si="456"/>
        <v>44794.301842777779</v>
      </c>
      <c r="B7305" s="8" t="str">
        <f t="shared" si="457"/>
        <v>←</v>
      </c>
      <c r="C7305" s="10">
        <f t="shared" si="459"/>
        <v>0.14000000000000001</v>
      </c>
      <c r="D7305" s="2">
        <v>1661030079216</v>
      </c>
      <c r="E7305" t="s">
        <v>0</v>
      </c>
      <c r="F7305" s="1">
        <v>5</v>
      </c>
      <c r="G7305" s="1">
        <v>31</v>
      </c>
      <c r="H7305" s="1">
        <v>21</v>
      </c>
      <c r="I7305" s="1" t="s">
        <v>7</v>
      </c>
      <c r="J7305" s="1">
        <v>3</v>
      </c>
      <c r="K7305" s="1" t="s">
        <v>8</v>
      </c>
      <c r="R7305" t="str">
        <f t="shared" si="458"/>
        <v>ACK</v>
      </c>
    </row>
    <row r="7306" spans="1:18" x14ac:dyDescent="0.25">
      <c r="A7306" s="12">
        <f t="shared" si="456"/>
        <v>44794.301843969901</v>
      </c>
      <c r="B7306" s="8" t="str">
        <f t="shared" si="457"/>
        <v>→</v>
      </c>
      <c r="C7306" s="10">
        <f t="shared" si="459"/>
        <v>0.10299999999999999</v>
      </c>
      <c r="D7306" s="2">
        <v>1661030079319</v>
      </c>
      <c r="E7306" t="s">
        <v>0</v>
      </c>
      <c r="F7306" s="1">
        <v>6</v>
      </c>
      <c r="G7306" s="1">
        <v>21</v>
      </c>
      <c r="H7306" s="1">
        <v>31</v>
      </c>
      <c r="I7306" s="1" t="s">
        <v>43</v>
      </c>
      <c r="J7306" s="1">
        <v>0</v>
      </c>
      <c r="K7306" s="1" t="s">
        <v>73</v>
      </c>
      <c r="L7306" s="1" t="s">
        <v>102</v>
      </c>
      <c r="R7306" t="str">
        <f t="shared" si="458"/>
        <v>FAN SPEED Fan:Off</v>
      </c>
    </row>
    <row r="7307" spans="1:18" x14ac:dyDescent="0.25">
      <c r="A7307" s="12">
        <f t="shared" si="456"/>
        <v>44794.30184521991</v>
      </c>
      <c r="B7307" s="8" t="str">
        <f t="shared" si="457"/>
        <v>←</v>
      </c>
      <c r="C7307" s="10">
        <f t="shared" si="459"/>
        <v>0.108</v>
      </c>
      <c r="D7307" s="2">
        <v>1661030079427</v>
      </c>
      <c r="E7307" t="s">
        <v>0</v>
      </c>
      <c r="F7307" s="1">
        <v>5</v>
      </c>
      <c r="G7307" s="1">
        <v>31</v>
      </c>
      <c r="H7307" s="1">
        <v>21</v>
      </c>
      <c r="I7307" s="1" t="s">
        <v>7</v>
      </c>
      <c r="J7307" s="1">
        <v>3</v>
      </c>
      <c r="K7307" s="1" t="s">
        <v>8</v>
      </c>
      <c r="R7307" t="str">
        <f t="shared" si="458"/>
        <v>ACK</v>
      </c>
    </row>
    <row r="7308" spans="1:18" x14ac:dyDescent="0.25">
      <c r="A7308" s="12">
        <f t="shared" si="456"/>
        <v>44794.301846064809</v>
      </c>
      <c r="B7308" s="8" t="str">
        <f t="shared" si="457"/>
        <v>→</v>
      </c>
      <c r="C7308" s="10">
        <f t="shared" si="459"/>
        <v>7.2999999999999995E-2</v>
      </c>
      <c r="D7308" s="2">
        <v>1661030079500</v>
      </c>
      <c r="E7308" t="s">
        <v>0</v>
      </c>
      <c r="F7308" s="1">
        <v>5</v>
      </c>
      <c r="G7308" s="1">
        <v>21</v>
      </c>
      <c r="H7308" s="1">
        <v>31</v>
      </c>
      <c r="I7308" s="1">
        <v>6</v>
      </c>
      <c r="J7308" s="1">
        <v>60</v>
      </c>
      <c r="K7308" s="1">
        <v>83</v>
      </c>
      <c r="R7308" t="str">
        <f t="shared" si="458"/>
        <v>FURNACE STATUS REQUEST</v>
      </c>
    </row>
    <row r="7309" spans="1:18" x14ac:dyDescent="0.25">
      <c r="A7309" s="12">
        <f t="shared" si="456"/>
        <v>44794.301848055555</v>
      </c>
      <c r="B7309" s="8" t="str">
        <f t="shared" si="457"/>
        <v>←</v>
      </c>
      <c r="C7309" s="10">
        <f t="shared" si="459"/>
        <v>0.17199999999999999</v>
      </c>
      <c r="D7309" s="2">
        <v>1661030079672</v>
      </c>
      <c r="E7309" t="s">
        <v>0</v>
      </c>
      <c r="F7309" s="1">
        <v>9</v>
      </c>
      <c r="G7309" s="1">
        <v>31</v>
      </c>
      <c r="H7309" s="1">
        <v>21</v>
      </c>
      <c r="I7309" s="1" t="s">
        <v>1</v>
      </c>
      <c r="J7309" s="1">
        <v>0</v>
      </c>
      <c r="K7309" s="1">
        <v>0</v>
      </c>
      <c r="L7309" s="1">
        <v>0</v>
      </c>
      <c r="M7309" s="1">
        <v>0</v>
      </c>
      <c r="N7309" s="1" t="s">
        <v>26</v>
      </c>
      <c r="O7309" s="1" t="s">
        <v>27</v>
      </c>
      <c r="R7309" t="str">
        <f t="shared" si="458"/>
        <v>FURNACE STATUS RESPONSE Fan:0 Ignition:0 Burner:0 Unknown:0</v>
      </c>
    </row>
    <row r="7310" spans="1:18" x14ac:dyDescent="0.25">
      <c r="A7310" s="12">
        <f t="shared" si="456"/>
        <v>44794.302533020826</v>
      </c>
      <c r="B7310" s="8" t="str">
        <f t="shared" si="457"/>
        <v>→</v>
      </c>
      <c r="C7310" s="10">
        <f t="shared" si="459"/>
        <v>59.180999999999997</v>
      </c>
      <c r="D7310" s="2">
        <v>1661030138853</v>
      </c>
      <c r="E7310" t="s">
        <v>0</v>
      </c>
      <c r="F7310" s="1">
        <v>8</v>
      </c>
      <c r="G7310" s="1">
        <v>21</v>
      </c>
      <c r="H7310" s="1">
        <v>31</v>
      </c>
      <c r="I7310" s="1">
        <v>7</v>
      </c>
      <c r="J7310" s="1">
        <v>7</v>
      </c>
      <c r="K7310" s="1" t="s">
        <v>79</v>
      </c>
      <c r="L7310" s="1">
        <v>6</v>
      </c>
      <c r="M7310" s="1" t="s">
        <v>80</v>
      </c>
      <c r="N7310" s="1">
        <v>21</v>
      </c>
      <c r="R7310" t="str">
        <f t="shared" si="458"/>
        <v>TIME 7:13 Sun</v>
      </c>
    </row>
    <row r="7311" spans="1:18" x14ac:dyDescent="0.25">
      <c r="A7311" s="12">
        <f t="shared" si="456"/>
        <v>44794.302534490744</v>
      </c>
      <c r="B7311" s="8" t="str">
        <f t="shared" si="457"/>
        <v>←</v>
      </c>
      <c r="C7311" s="10">
        <f t="shared" si="459"/>
        <v>0.127</v>
      </c>
      <c r="D7311" s="2">
        <v>1661030138980</v>
      </c>
      <c r="E7311" t="s">
        <v>0</v>
      </c>
      <c r="F7311" s="1">
        <v>5</v>
      </c>
      <c r="G7311" s="1">
        <v>31</v>
      </c>
      <c r="H7311" s="1">
        <v>21</v>
      </c>
      <c r="I7311" s="1" t="s">
        <v>7</v>
      </c>
      <c r="J7311" s="1">
        <v>3</v>
      </c>
      <c r="K7311" s="1" t="s">
        <v>8</v>
      </c>
      <c r="R7311" t="str">
        <f t="shared" si="458"/>
        <v>ACK</v>
      </c>
    </row>
    <row r="7312" spans="1:18" x14ac:dyDescent="0.25">
      <c r="A7312" s="12">
        <f t="shared" si="456"/>
        <v>44794.302535671297</v>
      </c>
      <c r="B7312" s="8" t="str">
        <f t="shared" si="457"/>
        <v>→</v>
      </c>
      <c r="C7312" s="10">
        <f t="shared" si="459"/>
        <v>0.10199999999999999</v>
      </c>
      <c r="D7312" s="2">
        <v>1661030139082</v>
      </c>
      <c r="E7312" t="s">
        <v>0</v>
      </c>
      <c r="F7312" s="1">
        <v>5</v>
      </c>
      <c r="G7312" s="1">
        <v>21</v>
      </c>
      <c r="H7312" s="1">
        <v>31</v>
      </c>
      <c r="I7312" s="1">
        <v>8</v>
      </c>
      <c r="J7312" s="1" t="s">
        <v>16</v>
      </c>
      <c r="K7312" s="1" t="s">
        <v>75</v>
      </c>
      <c r="R7312" t="str">
        <f t="shared" si="458"/>
        <v>UNKNOWN 8</v>
      </c>
    </row>
    <row r="7313" spans="1:18" x14ac:dyDescent="0.25">
      <c r="A7313" s="12">
        <f t="shared" si="456"/>
        <v>44794.302537013886</v>
      </c>
      <c r="B7313" s="8" t="str">
        <f t="shared" si="457"/>
        <v>←</v>
      </c>
      <c r="C7313" s="10">
        <f t="shared" si="459"/>
        <v>0.11600000000000001</v>
      </c>
      <c r="D7313" s="2">
        <v>1661030139198</v>
      </c>
      <c r="E7313" t="s">
        <v>0</v>
      </c>
      <c r="F7313" s="1">
        <v>5</v>
      </c>
      <c r="G7313" s="1">
        <v>31</v>
      </c>
      <c r="H7313" s="1">
        <v>21</v>
      </c>
      <c r="I7313" s="1" t="s">
        <v>7</v>
      </c>
      <c r="J7313" s="1">
        <v>3</v>
      </c>
      <c r="K7313" s="1" t="s">
        <v>8</v>
      </c>
      <c r="R7313" t="str">
        <f t="shared" si="458"/>
        <v>ACK</v>
      </c>
    </row>
    <row r="7314" spans="1:18" x14ac:dyDescent="0.25">
      <c r="A7314" s="12">
        <f t="shared" si="456"/>
        <v>44794.302538171294</v>
      </c>
      <c r="B7314" s="8" t="str">
        <f t="shared" si="457"/>
        <v>→</v>
      </c>
      <c r="C7314" s="10">
        <f t="shared" si="459"/>
        <v>0.1</v>
      </c>
      <c r="D7314" s="2">
        <v>1661030139298</v>
      </c>
      <c r="E7314" t="s">
        <v>0</v>
      </c>
      <c r="F7314" s="1">
        <v>6</v>
      </c>
      <c r="G7314" s="1">
        <v>21</v>
      </c>
      <c r="H7314" s="1">
        <v>31</v>
      </c>
      <c r="I7314" s="1" t="s">
        <v>43</v>
      </c>
      <c r="J7314" s="1">
        <v>0</v>
      </c>
      <c r="K7314" s="1" t="s">
        <v>73</v>
      </c>
      <c r="L7314" s="1" t="s">
        <v>102</v>
      </c>
      <c r="R7314" t="str">
        <f t="shared" si="458"/>
        <v>FAN SPEED Fan:Off</v>
      </c>
    </row>
    <row r="7315" spans="1:18" x14ac:dyDescent="0.25">
      <c r="A7315" s="12">
        <f t="shared" si="456"/>
        <v>44794.302539363423</v>
      </c>
      <c r="B7315" s="8" t="str">
        <f t="shared" si="457"/>
        <v>←</v>
      </c>
      <c r="C7315" s="10">
        <f t="shared" si="459"/>
        <v>0.10299999999999999</v>
      </c>
      <c r="D7315" s="2">
        <v>1661030139401</v>
      </c>
      <c r="E7315" t="s">
        <v>0</v>
      </c>
      <c r="F7315" s="1">
        <v>5</v>
      </c>
      <c r="G7315" s="1">
        <v>31</v>
      </c>
      <c r="H7315" s="1">
        <v>21</v>
      </c>
      <c r="I7315" s="1" t="s">
        <v>7</v>
      </c>
      <c r="J7315" s="1">
        <v>3</v>
      </c>
      <c r="K7315" s="1" t="s">
        <v>8</v>
      </c>
      <c r="R7315" t="str">
        <f t="shared" si="458"/>
        <v>ACK</v>
      </c>
    </row>
    <row r="7316" spans="1:18" x14ac:dyDescent="0.25">
      <c r="A7316" s="12">
        <f t="shared" si="456"/>
        <v>44794.302540335644</v>
      </c>
      <c r="B7316" s="8" t="str">
        <f t="shared" si="457"/>
        <v>→</v>
      </c>
      <c r="C7316" s="10">
        <f t="shared" si="459"/>
        <v>8.4000000000000005E-2</v>
      </c>
      <c r="D7316" s="2">
        <v>1661030139485</v>
      </c>
      <c r="E7316" t="s">
        <v>0</v>
      </c>
      <c r="F7316" s="1">
        <v>5</v>
      </c>
      <c r="G7316" s="1">
        <v>21</v>
      </c>
      <c r="H7316" s="1">
        <v>31</v>
      </c>
      <c r="I7316" s="1">
        <v>6</v>
      </c>
      <c r="J7316" s="1">
        <v>60</v>
      </c>
      <c r="K7316" s="1">
        <v>83</v>
      </c>
      <c r="R7316" t="str">
        <f t="shared" si="458"/>
        <v>FURNACE STATUS REQUEST</v>
      </c>
    </row>
    <row r="7317" spans="1:18" x14ac:dyDescent="0.25">
      <c r="A7317" s="12">
        <f t="shared" si="456"/>
        <v>44794.302542372687</v>
      </c>
      <c r="B7317" s="8" t="str">
        <f t="shared" si="457"/>
        <v>←</v>
      </c>
      <c r="C7317" s="10">
        <f t="shared" si="459"/>
        <v>0.17599999999999999</v>
      </c>
      <c r="D7317" s="2">
        <v>1661030139661</v>
      </c>
      <c r="E7317" t="s">
        <v>0</v>
      </c>
      <c r="F7317" s="1">
        <v>9</v>
      </c>
      <c r="G7317" s="1">
        <v>31</v>
      </c>
      <c r="H7317" s="1">
        <v>21</v>
      </c>
      <c r="I7317" s="1" t="s">
        <v>1</v>
      </c>
      <c r="J7317" s="1">
        <v>0</v>
      </c>
      <c r="K7317" s="1">
        <v>0</v>
      </c>
      <c r="L7317" s="1">
        <v>0</v>
      </c>
      <c r="M7317" s="1">
        <v>0</v>
      </c>
      <c r="N7317" s="1" t="s">
        <v>26</v>
      </c>
      <c r="O7317" s="1" t="s">
        <v>27</v>
      </c>
      <c r="R7317" t="str">
        <f t="shared" si="458"/>
        <v>FURNACE STATUS RESPONSE Fan:0 Ignition:0 Burner:0 Unknown:0</v>
      </c>
    </row>
    <row r="7318" spans="1:18" x14ac:dyDescent="0.25">
      <c r="A7318" s="12">
        <f t="shared" si="456"/>
        <v>44794.303227604163</v>
      </c>
      <c r="B7318" s="8" t="str">
        <f t="shared" si="457"/>
        <v>→</v>
      </c>
      <c r="C7318" s="10">
        <f t="shared" si="459"/>
        <v>59.204000000000001</v>
      </c>
      <c r="D7318" s="2">
        <v>1661030198865</v>
      </c>
      <c r="E7318" t="s">
        <v>0</v>
      </c>
      <c r="F7318" s="1">
        <v>8</v>
      </c>
      <c r="G7318" s="1">
        <v>21</v>
      </c>
      <c r="H7318" s="1">
        <v>31</v>
      </c>
      <c r="I7318" s="1">
        <v>7</v>
      </c>
      <c r="J7318" s="1">
        <v>7</v>
      </c>
      <c r="K7318" s="1" t="s">
        <v>81</v>
      </c>
      <c r="L7318" s="1">
        <v>6</v>
      </c>
      <c r="M7318" s="1" t="s">
        <v>82</v>
      </c>
      <c r="N7318" s="1">
        <v>21</v>
      </c>
      <c r="R7318" t="str">
        <f t="shared" si="458"/>
        <v>TIME 7:14 Sun</v>
      </c>
    </row>
    <row r="7319" spans="1:18" x14ac:dyDescent="0.25">
      <c r="A7319" s="12">
        <f t="shared" si="456"/>
        <v>44794.303228969904</v>
      </c>
      <c r="B7319" s="8" t="str">
        <f t="shared" si="457"/>
        <v>←</v>
      </c>
      <c r="C7319" s="10">
        <f t="shared" si="459"/>
        <v>0.11799999999999999</v>
      </c>
      <c r="D7319" s="2">
        <v>1661030198983</v>
      </c>
      <c r="E7319" t="s">
        <v>0</v>
      </c>
      <c r="F7319" s="1">
        <v>5</v>
      </c>
      <c r="G7319" s="1">
        <v>31</v>
      </c>
      <c r="H7319" s="1">
        <v>21</v>
      </c>
      <c r="I7319" s="1" t="s">
        <v>7</v>
      </c>
      <c r="J7319" s="1">
        <v>3</v>
      </c>
      <c r="K7319" s="1" t="s">
        <v>8</v>
      </c>
      <c r="R7319" t="str">
        <f t="shared" si="458"/>
        <v>ACK</v>
      </c>
    </row>
    <row r="7320" spans="1:18" x14ac:dyDescent="0.25">
      <c r="A7320" s="12">
        <f t="shared" si="456"/>
        <v>44794.303230138881</v>
      </c>
      <c r="B7320" s="8" t="str">
        <f t="shared" si="457"/>
        <v>→</v>
      </c>
      <c r="C7320" s="10">
        <f t="shared" si="459"/>
        <v>0.10100000000000001</v>
      </c>
      <c r="D7320" s="2">
        <v>1661030199084</v>
      </c>
      <c r="E7320" t="s">
        <v>0</v>
      </c>
      <c r="F7320" s="1">
        <v>5</v>
      </c>
      <c r="G7320" s="1">
        <v>21</v>
      </c>
      <c r="H7320" s="1">
        <v>31</v>
      </c>
      <c r="I7320" s="1">
        <v>8</v>
      </c>
      <c r="J7320" s="1" t="s">
        <v>16</v>
      </c>
      <c r="K7320" s="1" t="s">
        <v>75</v>
      </c>
      <c r="R7320" t="str">
        <f t="shared" si="458"/>
        <v>UNKNOWN 8</v>
      </c>
    </row>
    <row r="7321" spans="1:18" x14ac:dyDescent="0.25">
      <c r="A7321" s="12">
        <f t="shared" si="456"/>
        <v>44794.303231296297</v>
      </c>
      <c r="B7321" s="8" t="str">
        <f t="shared" si="457"/>
        <v>←</v>
      </c>
      <c r="C7321" s="10">
        <f t="shared" si="459"/>
        <v>0.1</v>
      </c>
      <c r="D7321" s="2">
        <v>1661030199184</v>
      </c>
      <c r="E7321" t="s">
        <v>0</v>
      </c>
      <c r="F7321" s="1">
        <v>5</v>
      </c>
      <c r="G7321" s="1">
        <v>31</v>
      </c>
      <c r="H7321" s="1">
        <v>21</v>
      </c>
      <c r="I7321" s="1" t="s">
        <v>7</v>
      </c>
      <c r="J7321" s="1">
        <v>3</v>
      </c>
      <c r="K7321" s="1" t="s">
        <v>8</v>
      </c>
      <c r="R7321" t="str">
        <f t="shared" si="458"/>
        <v>ACK</v>
      </c>
    </row>
    <row r="7322" spans="1:18" x14ac:dyDescent="0.25">
      <c r="A7322" s="12">
        <f t="shared" si="456"/>
        <v>44794.303232500002</v>
      </c>
      <c r="B7322" s="8" t="str">
        <f t="shared" si="457"/>
        <v>→</v>
      </c>
      <c r="C7322" s="10">
        <f t="shared" si="459"/>
        <v>0.104</v>
      </c>
      <c r="D7322" s="2">
        <v>1661030199288</v>
      </c>
      <c r="E7322" t="s">
        <v>0</v>
      </c>
      <c r="F7322" s="1">
        <v>6</v>
      </c>
      <c r="G7322" s="1">
        <v>21</v>
      </c>
      <c r="H7322" s="1">
        <v>31</v>
      </c>
      <c r="I7322" s="1" t="s">
        <v>43</v>
      </c>
      <c r="J7322" s="1">
        <v>0</v>
      </c>
      <c r="K7322" s="1" t="s">
        <v>73</v>
      </c>
      <c r="L7322" s="1" t="s">
        <v>102</v>
      </c>
      <c r="R7322" t="str">
        <f t="shared" si="458"/>
        <v>FAN SPEED Fan:Off</v>
      </c>
    </row>
    <row r="7323" spans="1:18" x14ac:dyDescent="0.25">
      <c r="A7323" s="12">
        <f t="shared" si="456"/>
        <v>44794.303233773149</v>
      </c>
      <c r="B7323" s="8" t="str">
        <f t="shared" si="457"/>
        <v>←</v>
      </c>
      <c r="C7323" s="10">
        <f t="shared" si="459"/>
        <v>0.11</v>
      </c>
      <c r="D7323" s="2">
        <v>1661030199398</v>
      </c>
      <c r="E7323" t="s">
        <v>0</v>
      </c>
      <c r="F7323" s="1">
        <v>5</v>
      </c>
      <c r="G7323" s="1">
        <v>31</v>
      </c>
      <c r="H7323" s="1">
        <v>21</v>
      </c>
      <c r="I7323" s="1" t="s">
        <v>7</v>
      </c>
      <c r="J7323" s="1">
        <v>3</v>
      </c>
      <c r="K7323" s="1" t="s">
        <v>8</v>
      </c>
      <c r="R7323" t="str">
        <f t="shared" si="458"/>
        <v>ACK</v>
      </c>
    </row>
    <row r="7324" spans="1:18" x14ac:dyDescent="0.25">
      <c r="A7324" s="12">
        <f t="shared" si="456"/>
        <v>44794.303234907406</v>
      </c>
      <c r="B7324" s="8" t="str">
        <f t="shared" si="457"/>
        <v>→</v>
      </c>
      <c r="C7324" s="10">
        <f t="shared" si="459"/>
        <v>9.8000000000000004E-2</v>
      </c>
      <c r="D7324" s="2">
        <v>1661030199496</v>
      </c>
      <c r="E7324" t="s">
        <v>0</v>
      </c>
      <c r="F7324" s="1">
        <v>5</v>
      </c>
      <c r="G7324" s="1">
        <v>21</v>
      </c>
      <c r="H7324" s="1">
        <v>31</v>
      </c>
      <c r="I7324" s="1">
        <v>6</v>
      </c>
      <c r="J7324" s="1">
        <v>60</v>
      </c>
      <c r="K7324" s="1">
        <v>83</v>
      </c>
      <c r="R7324" t="str">
        <f t="shared" si="458"/>
        <v>FURNACE STATUS REQUEST</v>
      </c>
    </row>
    <row r="7325" spans="1:18" x14ac:dyDescent="0.25">
      <c r="A7325" s="12">
        <f t="shared" si="456"/>
        <v>44794.303236689811</v>
      </c>
      <c r="B7325" s="8" t="str">
        <f t="shared" si="457"/>
        <v>←</v>
      </c>
      <c r="C7325" s="10">
        <f t="shared" si="459"/>
        <v>0.154</v>
      </c>
      <c r="D7325" s="2">
        <v>1661030199650</v>
      </c>
      <c r="E7325" t="s">
        <v>0</v>
      </c>
      <c r="F7325" s="1">
        <v>9</v>
      </c>
      <c r="G7325" s="1">
        <v>31</v>
      </c>
      <c r="H7325" s="1">
        <v>21</v>
      </c>
      <c r="I7325" s="1" t="s">
        <v>1</v>
      </c>
      <c r="J7325" s="1">
        <v>0</v>
      </c>
      <c r="K7325" s="1">
        <v>0</v>
      </c>
      <c r="L7325" s="1">
        <v>0</v>
      </c>
      <c r="M7325" s="1">
        <v>0</v>
      </c>
      <c r="N7325" s="1" t="s">
        <v>26</v>
      </c>
      <c r="O7325" s="1" t="s">
        <v>27</v>
      </c>
      <c r="R7325" t="str">
        <f t="shared" si="458"/>
        <v>FURNACE STATUS RESPONSE Fan:0 Ignition:0 Burner:0 Unknown:0</v>
      </c>
    </row>
    <row r="7326" spans="1:18" x14ac:dyDescent="0.25">
      <c r="A7326" s="12">
        <f t="shared" si="456"/>
        <v>44794.303921874998</v>
      </c>
      <c r="B7326" s="8" t="str">
        <f t="shared" si="457"/>
        <v>→</v>
      </c>
      <c r="C7326" s="10">
        <f t="shared" si="459"/>
        <v>59.2</v>
      </c>
      <c r="D7326" s="2">
        <v>1661030258850</v>
      </c>
      <c r="E7326" t="s">
        <v>0</v>
      </c>
      <c r="F7326" s="1">
        <v>8</v>
      </c>
      <c r="G7326" s="1">
        <v>21</v>
      </c>
      <c r="H7326" s="1">
        <v>31</v>
      </c>
      <c r="I7326" s="1">
        <v>7</v>
      </c>
      <c r="J7326" s="1">
        <v>7</v>
      </c>
      <c r="K7326" s="1" t="s">
        <v>83</v>
      </c>
      <c r="L7326" s="1">
        <v>6</v>
      </c>
      <c r="M7326" s="1">
        <v>36</v>
      </c>
      <c r="N7326" s="1">
        <v>22</v>
      </c>
      <c r="R7326" t="str">
        <f t="shared" si="458"/>
        <v>TIME 7:15 Sun</v>
      </c>
    </row>
    <row r="7327" spans="1:18" x14ac:dyDescent="0.25">
      <c r="A7327" s="12">
        <f t="shared" si="456"/>
        <v>44794.303923356478</v>
      </c>
      <c r="B7327" s="8" t="str">
        <f t="shared" si="457"/>
        <v>←</v>
      </c>
      <c r="C7327" s="10">
        <f t="shared" si="459"/>
        <v>0.128</v>
      </c>
      <c r="D7327" s="2">
        <v>1661030258978</v>
      </c>
      <c r="E7327" t="s">
        <v>0</v>
      </c>
      <c r="F7327" s="1">
        <v>5</v>
      </c>
      <c r="G7327" s="1">
        <v>31</v>
      </c>
      <c r="H7327" s="1">
        <v>21</v>
      </c>
      <c r="I7327" s="1" t="s">
        <v>7</v>
      </c>
      <c r="J7327" s="1">
        <v>3</v>
      </c>
      <c r="K7327" s="1" t="s">
        <v>8</v>
      </c>
      <c r="R7327" t="str">
        <f t="shared" si="458"/>
        <v>ACK</v>
      </c>
    </row>
    <row r="7328" spans="1:18" x14ac:dyDescent="0.25">
      <c r="A7328" s="12">
        <f t="shared" si="456"/>
        <v>44794.303924756947</v>
      </c>
      <c r="B7328" s="8" t="str">
        <f t="shared" si="457"/>
        <v>→</v>
      </c>
      <c r="C7328" s="10">
        <f t="shared" si="459"/>
        <v>0.121</v>
      </c>
      <c r="D7328" s="2">
        <v>1661030259099</v>
      </c>
      <c r="E7328" t="s">
        <v>0</v>
      </c>
      <c r="F7328" s="1">
        <v>5</v>
      </c>
      <c r="G7328" s="1">
        <v>21</v>
      </c>
      <c r="H7328" s="1">
        <v>31</v>
      </c>
      <c r="I7328" s="1">
        <v>8</v>
      </c>
      <c r="J7328" s="1" t="s">
        <v>16</v>
      </c>
      <c r="K7328" s="1" t="s">
        <v>75</v>
      </c>
      <c r="R7328" t="str">
        <f t="shared" si="458"/>
        <v>UNKNOWN 8</v>
      </c>
    </row>
    <row r="7329" spans="1:18" x14ac:dyDescent="0.25">
      <c r="A7329" s="12">
        <f t="shared" si="456"/>
        <v>44794.30392622685</v>
      </c>
      <c r="B7329" s="8" t="str">
        <f t="shared" si="457"/>
        <v>←</v>
      </c>
      <c r="C7329" s="10">
        <f t="shared" si="459"/>
        <v>0.127</v>
      </c>
      <c r="D7329" s="2">
        <v>1661030259226</v>
      </c>
      <c r="E7329" t="s">
        <v>0</v>
      </c>
      <c r="F7329" s="1">
        <v>5</v>
      </c>
      <c r="G7329" s="1">
        <v>31</v>
      </c>
      <c r="H7329" s="1">
        <v>21</v>
      </c>
      <c r="I7329" s="1" t="s">
        <v>7</v>
      </c>
      <c r="J7329" s="1">
        <v>3</v>
      </c>
      <c r="K7329" s="1" t="s">
        <v>8</v>
      </c>
      <c r="R7329" t="str">
        <f t="shared" si="458"/>
        <v>ACK</v>
      </c>
    </row>
    <row r="7330" spans="1:18" x14ac:dyDescent="0.25">
      <c r="A7330" s="12">
        <f t="shared" si="456"/>
        <v>44794.30392731481</v>
      </c>
      <c r="B7330" s="8" t="str">
        <f t="shared" si="457"/>
        <v>→</v>
      </c>
      <c r="C7330" s="10">
        <f t="shared" si="459"/>
        <v>9.4E-2</v>
      </c>
      <c r="D7330" s="2">
        <v>1661030259320</v>
      </c>
      <c r="E7330" t="s">
        <v>0</v>
      </c>
      <c r="F7330" s="1">
        <v>6</v>
      </c>
      <c r="G7330" s="1">
        <v>21</v>
      </c>
      <c r="H7330" s="1">
        <v>31</v>
      </c>
      <c r="I7330" s="1" t="s">
        <v>43</v>
      </c>
      <c r="J7330" s="1">
        <v>0</v>
      </c>
      <c r="K7330" s="1" t="s">
        <v>73</v>
      </c>
      <c r="L7330" s="1" t="s">
        <v>102</v>
      </c>
      <c r="R7330" t="str">
        <f t="shared" si="458"/>
        <v>FAN SPEED Fan:Off</v>
      </c>
    </row>
    <row r="7331" spans="1:18" x14ac:dyDescent="0.25">
      <c r="A7331" s="12">
        <f t="shared" si="456"/>
        <v>44794.303928576388</v>
      </c>
      <c r="B7331" s="8" t="str">
        <f t="shared" si="457"/>
        <v>←</v>
      </c>
      <c r="C7331" s="10">
        <f t="shared" si="459"/>
        <v>0.109</v>
      </c>
      <c r="D7331" s="2">
        <v>1661030259429</v>
      </c>
      <c r="E7331" t="s">
        <v>0</v>
      </c>
      <c r="F7331" s="1">
        <v>5</v>
      </c>
      <c r="G7331" s="1">
        <v>31</v>
      </c>
      <c r="H7331" s="1">
        <v>21</v>
      </c>
      <c r="I7331" s="1" t="s">
        <v>7</v>
      </c>
      <c r="J7331" s="1">
        <v>3</v>
      </c>
      <c r="K7331" s="1" t="s">
        <v>8</v>
      </c>
      <c r="R7331" t="str">
        <f t="shared" si="458"/>
        <v>ACK</v>
      </c>
    </row>
    <row r="7332" spans="1:18" x14ac:dyDescent="0.25">
      <c r="A7332" s="12">
        <f t="shared" si="456"/>
        <v>44794.30392947916</v>
      </c>
      <c r="B7332" s="8" t="str">
        <f t="shared" si="457"/>
        <v>→</v>
      </c>
      <c r="C7332" s="10">
        <f t="shared" si="459"/>
        <v>7.8E-2</v>
      </c>
      <c r="D7332" s="2">
        <v>1661030259507</v>
      </c>
      <c r="E7332" t="s">
        <v>0</v>
      </c>
      <c r="F7332" s="1">
        <v>5</v>
      </c>
      <c r="G7332" s="1">
        <v>21</v>
      </c>
      <c r="H7332" s="1">
        <v>31</v>
      </c>
      <c r="I7332" s="1">
        <v>6</v>
      </c>
      <c r="J7332" s="1">
        <v>60</v>
      </c>
      <c r="K7332" s="1">
        <v>83</v>
      </c>
      <c r="R7332" t="str">
        <f t="shared" si="458"/>
        <v>FURNACE STATUS REQUEST</v>
      </c>
    </row>
    <row r="7333" spans="1:18" x14ac:dyDescent="0.25">
      <c r="A7333" s="12">
        <f t="shared" si="456"/>
        <v>44794.303931608789</v>
      </c>
      <c r="B7333" s="8" t="str">
        <f t="shared" si="457"/>
        <v>←</v>
      </c>
      <c r="C7333" s="10">
        <f t="shared" si="459"/>
        <v>0.184</v>
      </c>
      <c r="D7333" s="2">
        <v>1661030259691</v>
      </c>
      <c r="E7333" t="s">
        <v>0</v>
      </c>
      <c r="F7333" s="1">
        <v>9</v>
      </c>
      <c r="G7333" s="1">
        <v>31</v>
      </c>
      <c r="H7333" s="1">
        <v>21</v>
      </c>
      <c r="I7333" s="1" t="s">
        <v>1</v>
      </c>
      <c r="J7333" s="1">
        <v>0</v>
      </c>
      <c r="K7333" s="1">
        <v>0</v>
      </c>
      <c r="L7333" s="1">
        <v>0</v>
      </c>
      <c r="M7333" s="1">
        <v>0</v>
      </c>
      <c r="N7333" s="1" t="s">
        <v>26</v>
      </c>
      <c r="O7333" s="1" t="s">
        <v>27</v>
      </c>
      <c r="R7333" t="str">
        <f t="shared" si="458"/>
        <v>FURNACE STATUS RESPONSE Fan:0 Ignition:0 Burner:0 Unknown:0</v>
      </c>
    </row>
    <row r="7334" spans="1:18" x14ac:dyDescent="0.25">
      <c r="A7334" s="12">
        <f t="shared" si="456"/>
        <v>44794.30461648148</v>
      </c>
      <c r="B7334" s="8" t="str">
        <f t="shared" si="457"/>
        <v>→</v>
      </c>
      <c r="C7334" s="10">
        <f t="shared" si="459"/>
        <v>59.173000000000002</v>
      </c>
      <c r="D7334" s="2">
        <v>1661030318864</v>
      </c>
      <c r="E7334" t="s">
        <v>0</v>
      </c>
      <c r="F7334" s="1">
        <v>8</v>
      </c>
      <c r="G7334" s="1">
        <v>21</v>
      </c>
      <c r="H7334" s="1">
        <v>31</v>
      </c>
      <c r="I7334" s="1">
        <v>7</v>
      </c>
      <c r="J7334" s="1">
        <v>7</v>
      </c>
      <c r="K7334" s="1">
        <v>10</v>
      </c>
      <c r="L7334" s="1">
        <v>6</v>
      </c>
      <c r="M7334" s="1" t="s">
        <v>84</v>
      </c>
      <c r="N7334" s="1">
        <v>21</v>
      </c>
      <c r="R7334" t="str">
        <f t="shared" si="458"/>
        <v>TIME 7:16 Sun</v>
      </c>
    </row>
    <row r="7335" spans="1:18" x14ac:dyDescent="0.25">
      <c r="A7335" s="12">
        <f t="shared" si="456"/>
        <v>44794.304617731475</v>
      </c>
      <c r="B7335" s="8" t="str">
        <f t="shared" si="457"/>
        <v>←</v>
      </c>
      <c r="C7335" s="10">
        <f t="shared" si="459"/>
        <v>0.108</v>
      </c>
      <c r="D7335" s="2">
        <v>1661030318972</v>
      </c>
      <c r="E7335" t="s">
        <v>0</v>
      </c>
      <c r="F7335" s="1">
        <v>5</v>
      </c>
      <c r="G7335" s="1">
        <v>31</v>
      </c>
      <c r="H7335" s="1">
        <v>21</v>
      </c>
      <c r="I7335" s="1" t="s">
        <v>7</v>
      </c>
      <c r="J7335" s="1">
        <v>3</v>
      </c>
      <c r="K7335" s="1" t="s">
        <v>8</v>
      </c>
      <c r="R7335" t="str">
        <f t="shared" si="458"/>
        <v>ACK</v>
      </c>
    </row>
    <row r="7336" spans="1:18" x14ac:dyDescent="0.25">
      <c r="A7336" s="12">
        <f t="shared" si="456"/>
        <v>44794.304619074072</v>
      </c>
      <c r="B7336" s="8" t="str">
        <f t="shared" si="457"/>
        <v>→</v>
      </c>
      <c r="C7336" s="10">
        <f t="shared" si="459"/>
        <v>0.11600000000000001</v>
      </c>
      <c r="D7336" s="2">
        <v>1661030319088</v>
      </c>
      <c r="E7336" t="s">
        <v>0</v>
      </c>
      <c r="F7336" s="1">
        <v>5</v>
      </c>
      <c r="G7336" s="1">
        <v>21</v>
      </c>
      <c r="H7336" s="1">
        <v>31</v>
      </c>
      <c r="I7336" s="1">
        <v>8</v>
      </c>
      <c r="J7336" s="1" t="s">
        <v>16</v>
      </c>
      <c r="K7336" s="1" t="s">
        <v>75</v>
      </c>
      <c r="R7336" t="str">
        <f t="shared" si="458"/>
        <v>UNKNOWN 8</v>
      </c>
    </row>
    <row r="7337" spans="1:18" x14ac:dyDescent="0.25">
      <c r="A7337" s="12">
        <f t="shared" si="456"/>
        <v>44794.304620451388</v>
      </c>
      <c r="B7337" s="8" t="str">
        <f t="shared" si="457"/>
        <v>←</v>
      </c>
      <c r="C7337" s="10">
        <f t="shared" si="459"/>
        <v>0.11899999999999999</v>
      </c>
      <c r="D7337" s="2">
        <v>1661030319207</v>
      </c>
      <c r="E7337" t="s">
        <v>0</v>
      </c>
      <c r="F7337" s="1">
        <v>5</v>
      </c>
      <c r="G7337" s="1">
        <v>31</v>
      </c>
      <c r="H7337" s="1">
        <v>21</v>
      </c>
      <c r="I7337" s="1" t="s">
        <v>7</v>
      </c>
      <c r="J7337" s="1">
        <v>3</v>
      </c>
      <c r="K7337" s="1" t="s">
        <v>8</v>
      </c>
      <c r="R7337" t="str">
        <f t="shared" si="458"/>
        <v>ACK</v>
      </c>
    </row>
    <row r="7338" spans="1:18" x14ac:dyDescent="0.25">
      <c r="A7338" s="12">
        <f t="shared" si="456"/>
        <v>44794.304622037038</v>
      </c>
      <c r="B7338" s="8" t="str">
        <f t="shared" si="457"/>
        <v>→</v>
      </c>
      <c r="C7338" s="10">
        <f t="shared" si="459"/>
        <v>0.13700000000000001</v>
      </c>
      <c r="D7338" s="2">
        <v>1661030319344</v>
      </c>
      <c r="E7338" t="s">
        <v>0</v>
      </c>
      <c r="F7338" s="1">
        <v>6</v>
      </c>
      <c r="G7338" s="1">
        <v>21</v>
      </c>
      <c r="H7338" s="1">
        <v>31</v>
      </c>
      <c r="I7338" s="1" t="s">
        <v>43</v>
      </c>
      <c r="J7338" s="1">
        <v>0</v>
      </c>
      <c r="K7338" s="1" t="s">
        <v>73</v>
      </c>
      <c r="L7338" s="1" t="s">
        <v>102</v>
      </c>
      <c r="R7338" t="str">
        <f t="shared" si="458"/>
        <v>FAN SPEED Fan:Off</v>
      </c>
    </row>
    <row r="7339" spans="1:18" x14ac:dyDescent="0.25">
      <c r="A7339" s="12">
        <f t="shared" si="456"/>
        <v>44794.304623298609</v>
      </c>
      <c r="B7339" s="8" t="str">
        <f t="shared" si="457"/>
        <v>←</v>
      </c>
      <c r="C7339" s="10">
        <f t="shared" si="459"/>
        <v>0.109</v>
      </c>
      <c r="D7339" s="2">
        <v>1661030319453</v>
      </c>
      <c r="E7339" t="s">
        <v>0</v>
      </c>
      <c r="F7339" s="1">
        <v>5</v>
      </c>
      <c r="G7339" s="1">
        <v>31</v>
      </c>
      <c r="H7339" s="1">
        <v>21</v>
      </c>
      <c r="I7339" s="1" t="s">
        <v>7</v>
      </c>
      <c r="J7339" s="1">
        <v>3</v>
      </c>
      <c r="K7339" s="1" t="s">
        <v>8</v>
      </c>
      <c r="R7339" t="str">
        <f t="shared" si="458"/>
        <v>ACK</v>
      </c>
    </row>
    <row r="7340" spans="1:18" x14ac:dyDescent="0.25">
      <c r="A7340" s="12">
        <f t="shared" si="456"/>
        <v>44794.304624432865</v>
      </c>
      <c r="B7340" s="8" t="str">
        <f t="shared" si="457"/>
        <v>→</v>
      </c>
      <c r="C7340" s="10">
        <f t="shared" si="459"/>
        <v>9.8000000000000004E-2</v>
      </c>
      <c r="D7340" s="2">
        <v>1661030319551</v>
      </c>
      <c r="E7340" t="s">
        <v>0</v>
      </c>
      <c r="F7340" s="1">
        <v>5</v>
      </c>
      <c r="G7340" s="1">
        <v>21</v>
      </c>
      <c r="H7340" s="1">
        <v>31</v>
      </c>
      <c r="I7340" s="1">
        <v>6</v>
      </c>
      <c r="J7340" s="1">
        <v>60</v>
      </c>
      <c r="K7340" s="1">
        <v>83</v>
      </c>
      <c r="R7340" t="str">
        <f t="shared" si="458"/>
        <v>FURNACE STATUS REQUEST</v>
      </c>
    </row>
    <row r="7341" spans="1:18" x14ac:dyDescent="0.25">
      <c r="A7341" s="12">
        <f t="shared" si="456"/>
        <v>44794.30462618055</v>
      </c>
      <c r="B7341" s="8" t="str">
        <f t="shared" si="457"/>
        <v>←</v>
      </c>
      <c r="C7341" s="10">
        <f t="shared" si="459"/>
        <v>0.151</v>
      </c>
      <c r="D7341" s="2">
        <v>1661030319702</v>
      </c>
      <c r="E7341" t="s">
        <v>0</v>
      </c>
      <c r="F7341" s="1">
        <v>9</v>
      </c>
      <c r="G7341" s="1">
        <v>31</v>
      </c>
      <c r="H7341" s="1">
        <v>21</v>
      </c>
      <c r="I7341" s="1" t="s">
        <v>1</v>
      </c>
      <c r="J7341" s="1">
        <v>0</v>
      </c>
      <c r="K7341" s="1">
        <v>0</v>
      </c>
      <c r="L7341" s="1">
        <v>0</v>
      </c>
      <c r="M7341" s="1">
        <v>0</v>
      </c>
      <c r="N7341" s="1" t="s">
        <v>26</v>
      </c>
      <c r="O7341" s="1" t="s">
        <v>27</v>
      </c>
      <c r="R7341" t="str">
        <f t="shared" si="458"/>
        <v>FURNACE STATUS RESPONSE Fan:0 Ignition:0 Burner:0 Unknown:0</v>
      </c>
    </row>
    <row r="7342" spans="1:18" x14ac:dyDescent="0.25">
      <c r="A7342" s="12">
        <f t="shared" si="456"/>
        <v>44794.305311041666</v>
      </c>
      <c r="B7342" s="8" t="str">
        <f t="shared" si="457"/>
        <v>→</v>
      </c>
      <c r="C7342" s="10">
        <f t="shared" si="459"/>
        <v>59.171999999999997</v>
      </c>
      <c r="D7342" s="2">
        <v>1661030378874</v>
      </c>
      <c r="E7342" t="s">
        <v>0</v>
      </c>
      <c r="F7342" s="1">
        <v>8</v>
      </c>
      <c r="G7342" s="1">
        <v>21</v>
      </c>
      <c r="H7342" s="1">
        <v>31</v>
      </c>
      <c r="I7342" s="1">
        <v>7</v>
      </c>
      <c r="J7342" s="1">
        <v>7</v>
      </c>
      <c r="K7342" s="1">
        <v>11</v>
      </c>
      <c r="L7342" s="1">
        <v>6</v>
      </c>
      <c r="M7342" s="1">
        <v>72</v>
      </c>
      <c r="N7342" s="1">
        <v>22</v>
      </c>
      <c r="R7342" t="str">
        <f t="shared" si="458"/>
        <v>TIME 7:17 Sun</v>
      </c>
    </row>
    <row r="7343" spans="1:18" x14ac:dyDescent="0.25">
      <c r="A7343" s="12">
        <f t="shared" si="456"/>
        <v>44794.305312164353</v>
      </c>
      <c r="B7343" s="8" t="str">
        <f t="shared" si="457"/>
        <v>←</v>
      </c>
      <c r="C7343" s="10">
        <f t="shared" si="459"/>
        <v>9.7000000000000003E-2</v>
      </c>
      <c r="D7343" s="2">
        <v>1661030378971</v>
      </c>
      <c r="E7343" t="s">
        <v>0</v>
      </c>
      <c r="F7343" s="1">
        <v>5</v>
      </c>
      <c r="G7343" s="1">
        <v>31</v>
      </c>
      <c r="H7343" s="1">
        <v>21</v>
      </c>
      <c r="I7343" s="1" t="s">
        <v>7</v>
      </c>
      <c r="J7343" s="1">
        <v>3</v>
      </c>
      <c r="K7343" s="1" t="s">
        <v>8</v>
      </c>
      <c r="R7343" t="str">
        <f t="shared" si="458"/>
        <v>ACK</v>
      </c>
    </row>
    <row r="7344" spans="1:18" x14ac:dyDescent="0.25">
      <c r="A7344" s="12">
        <f t="shared" si="456"/>
        <v>44794.30531340278</v>
      </c>
      <c r="B7344" s="8" t="str">
        <f t="shared" si="457"/>
        <v>→</v>
      </c>
      <c r="C7344" s="10">
        <f t="shared" si="459"/>
        <v>0.107</v>
      </c>
      <c r="D7344" s="2">
        <v>1661030379078</v>
      </c>
      <c r="E7344" t="s">
        <v>0</v>
      </c>
      <c r="F7344" s="1">
        <v>5</v>
      </c>
      <c r="G7344" s="1">
        <v>21</v>
      </c>
      <c r="H7344" s="1">
        <v>31</v>
      </c>
      <c r="I7344" s="1">
        <v>8</v>
      </c>
      <c r="J7344" s="1" t="s">
        <v>16</v>
      </c>
      <c r="K7344" s="1" t="s">
        <v>75</v>
      </c>
      <c r="R7344" t="str">
        <f t="shared" si="458"/>
        <v>UNKNOWN 8</v>
      </c>
    </row>
    <row r="7345" spans="1:18" x14ac:dyDescent="0.25">
      <c r="A7345" s="12">
        <f t="shared" si="456"/>
        <v>44794.30531452546</v>
      </c>
      <c r="B7345" s="8" t="str">
        <f t="shared" si="457"/>
        <v>←</v>
      </c>
      <c r="C7345" s="10">
        <f t="shared" si="459"/>
        <v>9.7000000000000003E-2</v>
      </c>
      <c r="D7345" s="2">
        <v>1661030379175</v>
      </c>
      <c r="E7345" t="s">
        <v>0</v>
      </c>
      <c r="F7345" s="1">
        <v>5</v>
      </c>
      <c r="G7345" s="1">
        <v>31</v>
      </c>
      <c r="H7345" s="1">
        <v>21</v>
      </c>
      <c r="I7345" s="1" t="s">
        <v>7</v>
      </c>
      <c r="J7345" s="1">
        <v>3</v>
      </c>
      <c r="K7345" s="1" t="s">
        <v>8</v>
      </c>
      <c r="R7345" t="str">
        <f t="shared" si="458"/>
        <v>ACK</v>
      </c>
    </row>
    <row r="7346" spans="1:18" x14ac:dyDescent="0.25">
      <c r="A7346" s="12">
        <f t="shared" si="456"/>
        <v>44794.305315798607</v>
      </c>
      <c r="B7346" s="8" t="str">
        <f t="shared" si="457"/>
        <v>→</v>
      </c>
      <c r="C7346" s="10">
        <f t="shared" si="459"/>
        <v>0.11</v>
      </c>
      <c r="D7346" s="2">
        <v>1661030379285</v>
      </c>
      <c r="E7346" t="s">
        <v>0</v>
      </c>
      <c r="F7346" s="1">
        <v>6</v>
      </c>
      <c r="G7346" s="1">
        <v>21</v>
      </c>
      <c r="H7346" s="1">
        <v>31</v>
      </c>
      <c r="I7346" s="1" t="s">
        <v>43</v>
      </c>
      <c r="J7346" s="1">
        <v>0</v>
      </c>
      <c r="K7346" s="1" t="s">
        <v>73</v>
      </c>
      <c r="L7346" s="1" t="s">
        <v>102</v>
      </c>
      <c r="R7346" t="str">
        <f t="shared" si="458"/>
        <v>FAN SPEED Fan:Off</v>
      </c>
    </row>
    <row r="7347" spans="1:18" x14ac:dyDescent="0.25">
      <c r="A7347" s="12">
        <f t="shared" si="456"/>
        <v>44794.305317291663</v>
      </c>
      <c r="B7347" s="8" t="str">
        <f t="shared" si="457"/>
        <v>←</v>
      </c>
      <c r="C7347" s="10">
        <f t="shared" si="459"/>
        <v>0.129</v>
      </c>
      <c r="D7347" s="2">
        <v>1661030379414</v>
      </c>
      <c r="E7347" t="s">
        <v>0</v>
      </c>
      <c r="F7347" s="1">
        <v>5</v>
      </c>
      <c r="G7347" s="1">
        <v>31</v>
      </c>
      <c r="H7347" s="1">
        <v>21</v>
      </c>
      <c r="I7347" s="1" t="s">
        <v>7</v>
      </c>
      <c r="J7347" s="1">
        <v>3</v>
      </c>
      <c r="K7347" s="1" t="s">
        <v>8</v>
      </c>
      <c r="R7347" t="str">
        <f t="shared" si="458"/>
        <v>ACK</v>
      </c>
    </row>
    <row r="7348" spans="1:18" x14ac:dyDescent="0.25">
      <c r="A7348" s="12">
        <f t="shared" si="456"/>
        <v>44794.305318483799</v>
      </c>
      <c r="B7348" s="8" t="str">
        <f t="shared" si="457"/>
        <v>→</v>
      </c>
      <c r="C7348" s="10">
        <f t="shared" si="459"/>
        <v>0.10299999999999999</v>
      </c>
      <c r="D7348" s="2">
        <v>1661030379517</v>
      </c>
      <c r="E7348" t="s">
        <v>0</v>
      </c>
      <c r="F7348" s="1">
        <v>5</v>
      </c>
      <c r="G7348" s="1">
        <v>21</v>
      </c>
      <c r="H7348" s="1">
        <v>31</v>
      </c>
      <c r="I7348" s="1">
        <v>6</v>
      </c>
      <c r="J7348" s="1">
        <v>60</v>
      </c>
      <c r="K7348" s="1">
        <v>83</v>
      </c>
      <c r="R7348" t="str">
        <f t="shared" si="458"/>
        <v>FURNACE STATUS REQUEST</v>
      </c>
    </row>
    <row r="7349" spans="1:18" x14ac:dyDescent="0.25">
      <c r="A7349" s="12">
        <f t="shared" si="456"/>
        <v>44794.305320312495</v>
      </c>
      <c r="B7349" s="8" t="str">
        <f t="shared" si="457"/>
        <v>←</v>
      </c>
      <c r="C7349" s="10">
        <f t="shared" si="459"/>
        <v>0.158</v>
      </c>
      <c r="D7349" s="2">
        <v>1661030379675</v>
      </c>
      <c r="E7349" t="s">
        <v>0</v>
      </c>
      <c r="F7349" s="1">
        <v>9</v>
      </c>
      <c r="G7349" s="1">
        <v>31</v>
      </c>
      <c r="H7349" s="1">
        <v>21</v>
      </c>
      <c r="I7349" s="1" t="s">
        <v>1</v>
      </c>
      <c r="J7349" s="1">
        <v>0</v>
      </c>
      <c r="K7349" s="1">
        <v>0</v>
      </c>
      <c r="L7349" s="1">
        <v>0</v>
      </c>
      <c r="M7349" s="1">
        <v>0</v>
      </c>
      <c r="N7349" s="1" t="s">
        <v>26</v>
      </c>
      <c r="O7349" s="1" t="s">
        <v>27</v>
      </c>
      <c r="R7349" t="str">
        <f t="shared" si="458"/>
        <v>FURNACE STATUS RESPONSE Fan:0 Ignition:0 Burner:0 Unknown:0</v>
      </c>
    </row>
    <row r="7350" spans="1:18" x14ac:dyDescent="0.25">
      <c r="A7350" s="12">
        <f t="shared" si="456"/>
        <v>44794.306005555554</v>
      </c>
      <c r="B7350" s="8" t="str">
        <f t="shared" si="457"/>
        <v>→</v>
      </c>
      <c r="C7350" s="10">
        <f t="shared" si="459"/>
        <v>59.204999999999998</v>
      </c>
      <c r="D7350" s="2">
        <v>1661030438880</v>
      </c>
      <c r="E7350" t="s">
        <v>0</v>
      </c>
      <c r="F7350" s="1">
        <v>8</v>
      </c>
      <c r="G7350" s="1">
        <v>21</v>
      </c>
      <c r="H7350" s="1">
        <v>31</v>
      </c>
      <c r="I7350" s="1">
        <v>7</v>
      </c>
      <c r="J7350" s="1">
        <v>7</v>
      </c>
      <c r="K7350" s="1">
        <v>12</v>
      </c>
      <c r="L7350" s="1">
        <v>6</v>
      </c>
      <c r="M7350" s="1">
        <v>78</v>
      </c>
      <c r="N7350" s="1">
        <v>22</v>
      </c>
      <c r="R7350" t="str">
        <f t="shared" si="458"/>
        <v>TIME 7:18 Sun</v>
      </c>
    </row>
    <row r="7351" spans="1:18" x14ac:dyDescent="0.25">
      <c r="A7351" s="12">
        <f t="shared" si="456"/>
        <v>44794.306006631938</v>
      </c>
      <c r="B7351" s="8" t="str">
        <f t="shared" si="457"/>
        <v>←</v>
      </c>
      <c r="C7351" s="10">
        <f t="shared" si="459"/>
        <v>9.2999999999999999E-2</v>
      </c>
      <c r="D7351" s="2">
        <v>1661030438973</v>
      </c>
      <c r="E7351" t="s">
        <v>0</v>
      </c>
      <c r="F7351" s="1">
        <v>5</v>
      </c>
      <c r="G7351" s="1">
        <v>31</v>
      </c>
      <c r="H7351" s="1">
        <v>21</v>
      </c>
      <c r="I7351" s="1" t="s">
        <v>7</v>
      </c>
      <c r="J7351" s="1">
        <v>3</v>
      </c>
      <c r="K7351" s="1" t="s">
        <v>8</v>
      </c>
      <c r="R7351" t="str">
        <f t="shared" si="458"/>
        <v>ACK</v>
      </c>
    </row>
    <row r="7352" spans="1:18" x14ac:dyDescent="0.25">
      <c r="A7352" s="12">
        <f t="shared" si="456"/>
        <v>44794.306007847219</v>
      </c>
      <c r="B7352" s="8" t="str">
        <f t="shared" si="457"/>
        <v>→</v>
      </c>
      <c r="C7352" s="10">
        <f t="shared" si="459"/>
        <v>0.105</v>
      </c>
      <c r="D7352" s="2">
        <v>1661030439078</v>
      </c>
      <c r="E7352" t="s">
        <v>0</v>
      </c>
      <c r="F7352" s="1">
        <v>5</v>
      </c>
      <c r="G7352" s="1">
        <v>21</v>
      </c>
      <c r="H7352" s="1">
        <v>31</v>
      </c>
      <c r="I7352" s="1">
        <v>8</v>
      </c>
      <c r="J7352" s="1" t="s">
        <v>16</v>
      </c>
      <c r="K7352" s="1" t="s">
        <v>75</v>
      </c>
      <c r="R7352" t="str">
        <f t="shared" si="458"/>
        <v>UNKNOWN 8</v>
      </c>
    </row>
    <row r="7353" spans="1:18" x14ac:dyDescent="0.25">
      <c r="A7353" s="12">
        <f t="shared" si="456"/>
        <v>44794.306009143511</v>
      </c>
      <c r="B7353" s="8" t="str">
        <f t="shared" si="457"/>
        <v>←</v>
      </c>
      <c r="C7353" s="10">
        <f t="shared" si="459"/>
        <v>0.112</v>
      </c>
      <c r="D7353" s="2">
        <v>1661030439190</v>
      </c>
      <c r="E7353" t="s">
        <v>0</v>
      </c>
      <c r="F7353" s="1">
        <v>5</v>
      </c>
      <c r="G7353" s="1">
        <v>31</v>
      </c>
      <c r="H7353" s="1">
        <v>21</v>
      </c>
      <c r="I7353" s="1" t="s">
        <v>7</v>
      </c>
      <c r="J7353" s="1">
        <v>3</v>
      </c>
      <c r="K7353" s="1" t="s">
        <v>8</v>
      </c>
      <c r="R7353" t="str">
        <f t="shared" si="458"/>
        <v>ACK</v>
      </c>
    </row>
    <row r="7354" spans="1:18" x14ac:dyDescent="0.25">
      <c r="A7354" s="12">
        <f t="shared" si="456"/>
        <v>44794.306010277774</v>
      </c>
      <c r="B7354" s="8" t="str">
        <f t="shared" si="457"/>
        <v>→</v>
      </c>
      <c r="C7354" s="10">
        <f t="shared" si="459"/>
        <v>9.8000000000000004E-2</v>
      </c>
      <c r="D7354" s="2">
        <v>1661030439288</v>
      </c>
      <c r="E7354" t="s">
        <v>0</v>
      </c>
      <c r="F7354" s="1">
        <v>6</v>
      </c>
      <c r="G7354" s="1">
        <v>21</v>
      </c>
      <c r="H7354" s="1">
        <v>31</v>
      </c>
      <c r="I7354" s="1" t="s">
        <v>43</v>
      </c>
      <c r="J7354" s="1">
        <v>0</v>
      </c>
      <c r="K7354" s="1" t="s">
        <v>73</v>
      </c>
      <c r="L7354" s="1" t="s">
        <v>102</v>
      </c>
      <c r="R7354" t="str">
        <f t="shared" si="458"/>
        <v>FAN SPEED Fan:Off</v>
      </c>
    </row>
    <row r="7355" spans="1:18" x14ac:dyDescent="0.25">
      <c r="A7355" s="12">
        <f t="shared" si="456"/>
        <v>44794.306011643515</v>
      </c>
      <c r="B7355" s="8" t="str">
        <f t="shared" si="457"/>
        <v>←</v>
      </c>
      <c r="C7355" s="10">
        <f t="shared" si="459"/>
        <v>0.11799999999999999</v>
      </c>
      <c r="D7355" s="2">
        <v>1661030439406</v>
      </c>
      <c r="E7355" t="s">
        <v>0</v>
      </c>
      <c r="F7355" s="1">
        <v>5</v>
      </c>
      <c r="G7355" s="1">
        <v>31</v>
      </c>
      <c r="H7355" s="1">
        <v>21</v>
      </c>
      <c r="I7355" s="1" t="s">
        <v>7</v>
      </c>
      <c r="J7355" s="1">
        <v>3</v>
      </c>
      <c r="K7355" s="1" t="s">
        <v>8</v>
      </c>
      <c r="R7355" t="str">
        <f t="shared" si="458"/>
        <v>ACK</v>
      </c>
    </row>
    <row r="7356" spans="1:18" x14ac:dyDescent="0.25">
      <c r="A7356" s="12">
        <f t="shared" si="456"/>
        <v>44794.3060128125</v>
      </c>
      <c r="B7356" s="8" t="str">
        <f t="shared" si="457"/>
        <v>→</v>
      </c>
      <c r="C7356" s="10">
        <f t="shared" si="459"/>
        <v>0.10100000000000001</v>
      </c>
      <c r="D7356" s="2">
        <v>1661030439507</v>
      </c>
      <c r="E7356" t="s">
        <v>0</v>
      </c>
      <c r="F7356" s="1">
        <v>5</v>
      </c>
      <c r="G7356" s="1">
        <v>21</v>
      </c>
      <c r="H7356" s="1">
        <v>31</v>
      </c>
      <c r="I7356" s="1">
        <v>6</v>
      </c>
      <c r="J7356" s="1">
        <v>60</v>
      </c>
      <c r="K7356" s="1">
        <v>83</v>
      </c>
      <c r="R7356" t="str">
        <f t="shared" si="458"/>
        <v>FURNACE STATUS REQUEST</v>
      </c>
    </row>
    <row r="7357" spans="1:18" x14ac:dyDescent="0.25">
      <c r="A7357" s="12">
        <f t="shared" si="456"/>
        <v>44794.306014618058</v>
      </c>
      <c r="B7357" s="8" t="str">
        <f t="shared" si="457"/>
        <v>←</v>
      </c>
      <c r="C7357" s="10">
        <f t="shared" si="459"/>
        <v>0.156</v>
      </c>
      <c r="D7357" s="2">
        <v>1661030439663</v>
      </c>
      <c r="E7357" t="s">
        <v>0</v>
      </c>
      <c r="F7357" s="1">
        <v>9</v>
      </c>
      <c r="G7357" s="1">
        <v>31</v>
      </c>
      <c r="H7357" s="1">
        <v>21</v>
      </c>
      <c r="I7357" s="1" t="s">
        <v>1</v>
      </c>
      <c r="J7357" s="1">
        <v>0</v>
      </c>
      <c r="K7357" s="1">
        <v>0</v>
      </c>
      <c r="L7357" s="1">
        <v>0</v>
      </c>
      <c r="M7357" s="1">
        <v>0</v>
      </c>
      <c r="N7357" s="1" t="s">
        <v>26</v>
      </c>
      <c r="O7357" s="1" t="s">
        <v>27</v>
      </c>
      <c r="R7357" t="str">
        <f t="shared" si="458"/>
        <v>FURNACE STATUS RESPONSE Fan:0 Ignition:0 Burner:0 Unknown:0</v>
      </c>
    </row>
    <row r="7358" spans="1:18" x14ac:dyDescent="0.25">
      <c r="A7358" s="12">
        <f t="shared" si="456"/>
        <v>44794.306699976849</v>
      </c>
      <c r="B7358" s="8" t="str">
        <f t="shared" si="457"/>
        <v>→</v>
      </c>
      <c r="C7358" s="10">
        <f t="shared" si="459"/>
        <v>59.215000000000003</v>
      </c>
      <c r="D7358" s="2">
        <v>1661030498878</v>
      </c>
      <c r="E7358" t="s">
        <v>0</v>
      </c>
      <c r="F7358" s="1">
        <v>8</v>
      </c>
      <c r="G7358" s="1">
        <v>21</v>
      </c>
      <c r="H7358" s="1">
        <v>31</v>
      </c>
      <c r="I7358" s="1">
        <v>7</v>
      </c>
      <c r="J7358" s="1">
        <v>7</v>
      </c>
      <c r="K7358" s="1">
        <v>13</v>
      </c>
      <c r="L7358" s="1">
        <v>6</v>
      </c>
      <c r="M7358" s="1" t="s">
        <v>98</v>
      </c>
      <c r="N7358" s="1">
        <v>21</v>
      </c>
      <c r="R7358" t="str">
        <f t="shared" si="458"/>
        <v>TIME 7:19 Sun</v>
      </c>
    </row>
    <row r="7359" spans="1:18" x14ac:dyDescent="0.25">
      <c r="A7359" s="12">
        <f t="shared" si="456"/>
        <v>44794.306701319445</v>
      </c>
      <c r="B7359" s="8" t="str">
        <f t="shared" si="457"/>
        <v>←</v>
      </c>
      <c r="C7359" s="10">
        <f t="shared" si="459"/>
        <v>0.11600000000000001</v>
      </c>
      <c r="D7359" s="2">
        <v>1661030498994</v>
      </c>
      <c r="E7359" t="s">
        <v>0</v>
      </c>
      <c r="F7359" s="1">
        <v>5</v>
      </c>
      <c r="G7359" s="1">
        <v>31</v>
      </c>
      <c r="H7359" s="1">
        <v>21</v>
      </c>
      <c r="I7359" s="1" t="s">
        <v>7</v>
      </c>
      <c r="J7359" s="1">
        <v>3</v>
      </c>
      <c r="K7359" s="1" t="s">
        <v>8</v>
      </c>
      <c r="R7359" t="str">
        <f t="shared" si="458"/>
        <v>ACK</v>
      </c>
    </row>
    <row r="7360" spans="1:18" x14ac:dyDescent="0.25">
      <c r="A7360" s="12">
        <f t="shared" si="456"/>
        <v>44794.306702534719</v>
      </c>
      <c r="B7360" s="8" t="str">
        <f t="shared" si="457"/>
        <v>→</v>
      </c>
      <c r="C7360" s="10">
        <f t="shared" si="459"/>
        <v>0.105</v>
      </c>
      <c r="D7360" s="2">
        <v>1661030499099</v>
      </c>
      <c r="E7360" t="s">
        <v>0</v>
      </c>
      <c r="F7360" s="1">
        <v>5</v>
      </c>
      <c r="G7360" s="1">
        <v>21</v>
      </c>
      <c r="H7360" s="1">
        <v>31</v>
      </c>
      <c r="I7360" s="1">
        <v>8</v>
      </c>
      <c r="J7360" s="1" t="s">
        <v>16</v>
      </c>
      <c r="K7360" s="1" t="s">
        <v>75</v>
      </c>
      <c r="R7360" t="str">
        <f t="shared" si="458"/>
        <v>UNKNOWN 8</v>
      </c>
    </row>
    <row r="7361" spans="1:18" x14ac:dyDescent="0.25">
      <c r="A7361" s="12">
        <f t="shared" si="456"/>
        <v>44794.306703749993</v>
      </c>
      <c r="B7361" s="8" t="str">
        <f t="shared" si="457"/>
        <v>←</v>
      </c>
      <c r="C7361" s="10">
        <f t="shared" si="459"/>
        <v>0.105</v>
      </c>
      <c r="D7361" s="2">
        <v>1661030499204</v>
      </c>
      <c r="E7361" t="s">
        <v>0</v>
      </c>
      <c r="F7361" s="1">
        <v>5</v>
      </c>
      <c r="G7361" s="1">
        <v>31</v>
      </c>
      <c r="H7361" s="1">
        <v>21</v>
      </c>
      <c r="I7361" s="1" t="s">
        <v>7</v>
      </c>
      <c r="J7361" s="1">
        <v>3</v>
      </c>
      <c r="K7361" s="1" t="s">
        <v>8</v>
      </c>
      <c r="R7361" t="str">
        <f t="shared" si="458"/>
        <v>ACK</v>
      </c>
    </row>
    <row r="7362" spans="1:18" x14ac:dyDescent="0.25">
      <c r="A7362" s="12">
        <f t="shared" si="456"/>
        <v>44794.306705000003</v>
      </c>
      <c r="B7362" s="8" t="str">
        <f t="shared" si="457"/>
        <v>→</v>
      </c>
      <c r="C7362" s="10">
        <f t="shared" si="459"/>
        <v>0.108</v>
      </c>
      <c r="D7362" s="2">
        <v>1661030499312</v>
      </c>
      <c r="E7362" t="s">
        <v>0</v>
      </c>
      <c r="F7362" s="1">
        <v>6</v>
      </c>
      <c r="G7362" s="1">
        <v>21</v>
      </c>
      <c r="H7362" s="1">
        <v>31</v>
      </c>
      <c r="I7362" s="1" t="s">
        <v>43</v>
      </c>
      <c r="J7362" s="1">
        <v>0</v>
      </c>
      <c r="K7362" s="1" t="s">
        <v>73</v>
      </c>
      <c r="L7362" s="1" t="s">
        <v>102</v>
      </c>
      <c r="R7362" t="str">
        <f t="shared" si="458"/>
        <v>FAN SPEED Fan:Off</v>
      </c>
    </row>
    <row r="7363" spans="1:18" x14ac:dyDescent="0.25">
      <c r="A7363" s="12">
        <f t="shared" ref="A7363:A7426" si="460">IF(ISNUMBER(D7363),D7363/(1000*60*60*24)+25569+10/24,"")</f>
        <v>44794.306706226846</v>
      </c>
      <c r="B7363" s="8" t="str">
        <f t="shared" ref="B7363:B7426" si="461">IF(ISNUMBER(D7363),IF(AND(G7363=21,H7363=31),"→",IF(AND(G7363=31,H7363=21),"←",IF(AND(G7363=21,H7363=0),"→→","Error"))),"")</f>
        <v>←</v>
      </c>
      <c r="C7363" s="10">
        <f t="shared" si="459"/>
        <v>0.106</v>
      </c>
      <c r="D7363" s="2">
        <v>1661030499418</v>
      </c>
      <c r="E7363" t="s">
        <v>0</v>
      </c>
      <c r="F7363" s="1">
        <v>5</v>
      </c>
      <c r="G7363" s="1">
        <v>31</v>
      </c>
      <c r="H7363" s="1">
        <v>21</v>
      </c>
      <c r="I7363" s="1" t="s">
        <v>7</v>
      </c>
      <c r="J7363" s="1">
        <v>3</v>
      </c>
      <c r="K7363" s="1" t="s">
        <v>8</v>
      </c>
      <c r="R7363" t="str">
        <f t="shared" ref="R7363:R7426" si="462">DECODEPACKET(E7363)</f>
        <v>ACK</v>
      </c>
    </row>
    <row r="7364" spans="1:18" x14ac:dyDescent="0.25">
      <c r="A7364" s="12">
        <f t="shared" si="460"/>
        <v>44794.306707291667</v>
      </c>
      <c r="B7364" s="8" t="str">
        <f t="shared" si="461"/>
        <v>→</v>
      </c>
      <c r="C7364" s="10">
        <f t="shared" ref="C7364:C7427" si="463">IF(AND(ISNUMBER(D7363), ISNUMBER(D7364)),(D7364-D7363)/1000,"")</f>
        <v>9.1999999999999998E-2</v>
      </c>
      <c r="D7364" s="2">
        <v>1661030499510</v>
      </c>
      <c r="E7364" t="s">
        <v>0</v>
      </c>
      <c r="F7364" s="1">
        <v>5</v>
      </c>
      <c r="G7364" s="1">
        <v>21</v>
      </c>
      <c r="H7364" s="1">
        <v>31</v>
      </c>
      <c r="I7364" s="1">
        <v>6</v>
      </c>
      <c r="J7364" s="1">
        <v>60</v>
      </c>
      <c r="K7364" s="1">
        <v>83</v>
      </c>
      <c r="R7364" t="str">
        <f t="shared" si="462"/>
        <v>FURNACE STATUS REQUEST</v>
      </c>
    </row>
    <row r="7365" spans="1:18" x14ac:dyDescent="0.25">
      <c r="A7365" s="12">
        <f t="shared" si="460"/>
        <v>44794.306709097218</v>
      </c>
      <c r="B7365" s="8" t="str">
        <f t="shared" si="461"/>
        <v>←</v>
      </c>
      <c r="C7365" s="10">
        <f t="shared" si="463"/>
        <v>0.156</v>
      </c>
      <c r="D7365" s="2">
        <v>1661030499666</v>
      </c>
      <c r="E7365" t="s">
        <v>0</v>
      </c>
      <c r="F7365" s="1">
        <v>9</v>
      </c>
      <c r="G7365" s="1">
        <v>31</v>
      </c>
      <c r="H7365" s="1">
        <v>21</v>
      </c>
      <c r="I7365" s="1" t="s">
        <v>1</v>
      </c>
      <c r="J7365" s="1">
        <v>0</v>
      </c>
      <c r="K7365" s="1">
        <v>0</v>
      </c>
      <c r="L7365" s="1">
        <v>0</v>
      </c>
      <c r="M7365" s="1">
        <v>0</v>
      </c>
      <c r="N7365" s="1" t="s">
        <v>26</v>
      </c>
      <c r="O7365" s="1" t="s">
        <v>27</v>
      </c>
      <c r="R7365" t="str">
        <f t="shared" si="462"/>
        <v>FURNACE STATUS RESPONSE Fan:0 Ignition:0 Burner:0 Unknown:0</v>
      </c>
    </row>
    <row r="7366" spans="1:18" x14ac:dyDescent="0.25">
      <c r="A7366" s="12">
        <f t="shared" si="460"/>
        <v>44794.307394328702</v>
      </c>
      <c r="B7366" s="8" t="str">
        <f t="shared" si="461"/>
        <v>→</v>
      </c>
      <c r="C7366" s="10">
        <f t="shared" si="463"/>
        <v>59.204000000000001</v>
      </c>
      <c r="D7366" s="2">
        <v>1661030558870</v>
      </c>
      <c r="E7366" t="s">
        <v>0</v>
      </c>
      <c r="F7366" s="1">
        <v>8</v>
      </c>
      <c r="G7366" s="1">
        <v>21</v>
      </c>
      <c r="H7366" s="1">
        <v>31</v>
      </c>
      <c r="I7366" s="1">
        <v>7</v>
      </c>
      <c r="J7366" s="1">
        <v>7</v>
      </c>
      <c r="K7366" s="1">
        <v>14</v>
      </c>
      <c r="L7366" s="1">
        <v>6</v>
      </c>
      <c r="M7366" s="1" t="s">
        <v>99</v>
      </c>
      <c r="N7366" s="1">
        <v>22</v>
      </c>
      <c r="R7366" t="str">
        <f t="shared" si="462"/>
        <v>TIME 7:20 Sun</v>
      </c>
    </row>
    <row r="7367" spans="1:18" x14ac:dyDescent="0.25">
      <c r="A7367" s="12">
        <f t="shared" si="460"/>
        <v>44794.307395879623</v>
      </c>
      <c r="B7367" s="8" t="str">
        <f t="shared" si="461"/>
        <v>←</v>
      </c>
      <c r="C7367" s="10">
        <f t="shared" si="463"/>
        <v>0.13400000000000001</v>
      </c>
      <c r="D7367" s="2">
        <v>1661030559004</v>
      </c>
      <c r="E7367" t="s">
        <v>0</v>
      </c>
      <c r="F7367" s="1">
        <v>5</v>
      </c>
      <c r="G7367" s="1">
        <v>31</v>
      </c>
      <c r="H7367" s="1">
        <v>21</v>
      </c>
      <c r="I7367" s="1" t="s">
        <v>7</v>
      </c>
      <c r="J7367" s="1">
        <v>3</v>
      </c>
      <c r="K7367" s="1" t="s">
        <v>8</v>
      </c>
      <c r="R7367" t="str">
        <f t="shared" si="462"/>
        <v>ACK</v>
      </c>
    </row>
    <row r="7368" spans="1:18" x14ac:dyDescent="0.25">
      <c r="A7368" s="12">
        <f t="shared" si="460"/>
        <v>44794.307397199074</v>
      </c>
      <c r="B7368" s="8" t="str">
        <f t="shared" si="461"/>
        <v>→</v>
      </c>
      <c r="C7368" s="10">
        <f t="shared" si="463"/>
        <v>0.114</v>
      </c>
      <c r="D7368" s="2">
        <v>1661030559118</v>
      </c>
      <c r="E7368" t="s">
        <v>0</v>
      </c>
      <c r="F7368" s="1">
        <v>5</v>
      </c>
      <c r="G7368" s="1">
        <v>21</v>
      </c>
      <c r="H7368" s="1">
        <v>31</v>
      </c>
      <c r="I7368" s="1">
        <v>8</v>
      </c>
      <c r="J7368" s="1" t="s">
        <v>16</v>
      </c>
      <c r="K7368" s="1" t="s">
        <v>75</v>
      </c>
      <c r="R7368" t="str">
        <f t="shared" si="462"/>
        <v>UNKNOWN 8</v>
      </c>
    </row>
    <row r="7369" spans="1:18" x14ac:dyDescent="0.25">
      <c r="A7369" s="12">
        <f t="shared" si="460"/>
        <v>44794.307398611105</v>
      </c>
      <c r="B7369" s="8" t="str">
        <f t="shared" si="461"/>
        <v>←</v>
      </c>
      <c r="C7369" s="10">
        <f t="shared" si="463"/>
        <v>0.122</v>
      </c>
      <c r="D7369" s="2">
        <v>1661030559240</v>
      </c>
      <c r="E7369" t="s">
        <v>0</v>
      </c>
      <c r="F7369" s="1">
        <v>5</v>
      </c>
      <c r="G7369" s="1">
        <v>31</v>
      </c>
      <c r="H7369" s="1">
        <v>21</v>
      </c>
      <c r="I7369" s="1" t="s">
        <v>7</v>
      </c>
      <c r="J7369" s="1">
        <v>3</v>
      </c>
      <c r="K7369" s="1" t="s">
        <v>8</v>
      </c>
      <c r="R7369" t="str">
        <f t="shared" si="462"/>
        <v>ACK</v>
      </c>
    </row>
    <row r="7370" spans="1:18" x14ac:dyDescent="0.25">
      <c r="A7370" s="12">
        <f t="shared" si="460"/>
        <v>44794.30739981481</v>
      </c>
      <c r="B7370" s="8" t="str">
        <f t="shared" si="461"/>
        <v>→</v>
      </c>
      <c r="C7370" s="10">
        <f t="shared" si="463"/>
        <v>0.104</v>
      </c>
      <c r="D7370" s="2">
        <v>1661030559344</v>
      </c>
      <c r="E7370" t="s">
        <v>0</v>
      </c>
      <c r="F7370" s="1">
        <v>6</v>
      </c>
      <c r="G7370" s="1">
        <v>21</v>
      </c>
      <c r="H7370" s="1">
        <v>31</v>
      </c>
      <c r="I7370" s="1" t="s">
        <v>43</v>
      </c>
      <c r="J7370" s="1">
        <v>0</v>
      </c>
      <c r="K7370" s="1" t="s">
        <v>73</v>
      </c>
      <c r="L7370" s="1" t="s">
        <v>102</v>
      </c>
      <c r="R7370" t="str">
        <f t="shared" si="462"/>
        <v>FAN SPEED Fan:Off</v>
      </c>
    </row>
    <row r="7371" spans="1:18" x14ac:dyDescent="0.25">
      <c r="A7371" s="12">
        <f t="shared" si="460"/>
        <v>44794.307401446757</v>
      </c>
      <c r="B7371" s="8" t="str">
        <f t="shared" si="461"/>
        <v>←</v>
      </c>
      <c r="C7371" s="10">
        <f t="shared" si="463"/>
        <v>0.14099999999999999</v>
      </c>
      <c r="D7371" s="2">
        <v>1661030559485</v>
      </c>
      <c r="E7371" t="s">
        <v>0</v>
      </c>
      <c r="F7371" s="1">
        <v>5</v>
      </c>
      <c r="G7371" s="1">
        <v>31</v>
      </c>
      <c r="H7371" s="1">
        <v>21</v>
      </c>
      <c r="I7371" s="1" t="s">
        <v>7</v>
      </c>
      <c r="J7371" s="1">
        <v>3</v>
      </c>
      <c r="K7371" s="1" t="s">
        <v>8</v>
      </c>
      <c r="R7371" t="str">
        <f t="shared" si="462"/>
        <v>ACK</v>
      </c>
    </row>
    <row r="7372" spans="1:18" x14ac:dyDescent="0.25">
      <c r="A7372" s="12">
        <f t="shared" si="460"/>
        <v>44794.307402546292</v>
      </c>
      <c r="B7372" s="8" t="str">
        <f t="shared" si="461"/>
        <v>→</v>
      </c>
      <c r="C7372" s="10">
        <f t="shared" si="463"/>
        <v>9.5000000000000001E-2</v>
      </c>
      <c r="D7372" s="2">
        <v>1661030559580</v>
      </c>
      <c r="E7372" t="s">
        <v>0</v>
      </c>
      <c r="F7372" s="1">
        <v>5</v>
      </c>
      <c r="G7372" s="1">
        <v>21</v>
      </c>
      <c r="H7372" s="1">
        <v>31</v>
      </c>
      <c r="I7372" s="1">
        <v>6</v>
      </c>
      <c r="J7372" s="1">
        <v>60</v>
      </c>
      <c r="K7372" s="1">
        <v>83</v>
      </c>
      <c r="R7372" t="str">
        <f t="shared" si="462"/>
        <v>FURNACE STATUS REQUEST</v>
      </c>
    </row>
    <row r="7373" spans="1:18" x14ac:dyDescent="0.25">
      <c r="A7373" s="12">
        <f t="shared" si="460"/>
        <v>44794.307404305553</v>
      </c>
      <c r="B7373" s="8" t="str">
        <f t="shared" si="461"/>
        <v>←</v>
      </c>
      <c r="C7373" s="10">
        <f t="shared" si="463"/>
        <v>0.152</v>
      </c>
      <c r="D7373" s="2">
        <v>1661030559732</v>
      </c>
      <c r="E7373" t="s">
        <v>0</v>
      </c>
      <c r="F7373" s="1">
        <v>9</v>
      </c>
      <c r="G7373" s="1">
        <v>31</v>
      </c>
      <c r="H7373" s="1">
        <v>21</v>
      </c>
      <c r="I7373" s="1" t="s">
        <v>1</v>
      </c>
      <c r="J7373" s="1">
        <v>0</v>
      </c>
      <c r="K7373" s="1">
        <v>0</v>
      </c>
      <c r="L7373" s="1">
        <v>0</v>
      </c>
      <c r="M7373" s="1">
        <v>0</v>
      </c>
      <c r="N7373" s="1" t="s">
        <v>26</v>
      </c>
      <c r="O7373" s="1" t="s">
        <v>27</v>
      </c>
      <c r="R7373" t="str">
        <f t="shared" si="462"/>
        <v>FURNACE STATUS RESPONSE Fan:0 Ignition:0 Burner:0 Unknown:0</v>
      </c>
    </row>
    <row r="7374" spans="1:18" x14ac:dyDescent="0.25">
      <c r="A7374" s="12">
        <f t="shared" si="460"/>
        <v>44794.308088923608</v>
      </c>
      <c r="B7374" s="8" t="str">
        <f t="shared" si="461"/>
        <v>→</v>
      </c>
      <c r="C7374" s="10">
        <f t="shared" si="463"/>
        <v>59.151000000000003</v>
      </c>
      <c r="D7374" s="2">
        <v>1661030618883</v>
      </c>
      <c r="E7374" t="s">
        <v>0</v>
      </c>
      <c r="F7374" s="1">
        <v>8</v>
      </c>
      <c r="G7374" s="1">
        <v>21</v>
      </c>
      <c r="H7374" s="1">
        <v>31</v>
      </c>
      <c r="I7374" s="1">
        <v>7</v>
      </c>
      <c r="J7374" s="1">
        <v>7</v>
      </c>
      <c r="K7374" s="1">
        <v>15</v>
      </c>
      <c r="L7374" s="1">
        <v>6</v>
      </c>
      <c r="M7374" s="1" t="s">
        <v>100</v>
      </c>
      <c r="N7374" s="1">
        <v>21</v>
      </c>
      <c r="R7374" t="str">
        <f t="shared" si="462"/>
        <v>TIME 7:21 Sun</v>
      </c>
    </row>
    <row r="7375" spans="1:18" x14ac:dyDescent="0.25">
      <c r="A7375" s="12">
        <f t="shared" si="460"/>
        <v>44794.308090219907</v>
      </c>
      <c r="B7375" s="8" t="str">
        <f t="shared" si="461"/>
        <v>←</v>
      </c>
      <c r="C7375" s="10">
        <f t="shared" si="463"/>
        <v>0.112</v>
      </c>
      <c r="D7375" s="2">
        <v>1661030618995</v>
      </c>
      <c r="E7375" t="s">
        <v>0</v>
      </c>
      <c r="F7375" s="1">
        <v>5</v>
      </c>
      <c r="G7375" s="1">
        <v>31</v>
      </c>
      <c r="H7375" s="1">
        <v>21</v>
      </c>
      <c r="I7375" s="1" t="s">
        <v>7</v>
      </c>
      <c r="J7375" s="1">
        <v>3</v>
      </c>
      <c r="K7375" s="1" t="s">
        <v>8</v>
      </c>
      <c r="R7375" t="str">
        <f t="shared" si="462"/>
        <v>ACK</v>
      </c>
    </row>
    <row r="7376" spans="1:18" x14ac:dyDescent="0.25">
      <c r="A7376" s="12">
        <f t="shared" si="460"/>
        <v>44794.308091504623</v>
      </c>
      <c r="B7376" s="8" t="str">
        <f t="shared" si="461"/>
        <v>→</v>
      </c>
      <c r="C7376" s="10">
        <f t="shared" si="463"/>
        <v>0.111</v>
      </c>
      <c r="D7376" s="2">
        <v>1661030619106</v>
      </c>
      <c r="E7376" t="s">
        <v>0</v>
      </c>
      <c r="F7376" s="1">
        <v>5</v>
      </c>
      <c r="G7376" s="1">
        <v>21</v>
      </c>
      <c r="H7376" s="1">
        <v>31</v>
      </c>
      <c r="I7376" s="1">
        <v>8</v>
      </c>
      <c r="J7376" s="1" t="s">
        <v>16</v>
      </c>
      <c r="K7376" s="1" t="s">
        <v>75</v>
      </c>
      <c r="R7376" t="str">
        <f t="shared" si="462"/>
        <v>UNKNOWN 8</v>
      </c>
    </row>
    <row r="7377" spans="1:18" x14ac:dyDescent="0.25">
      <c r="A7377" s="12">
        <f t="shared" si="460"/>
        <v>44794.308092905085</v>
      </c>
      <c r="B7377" s="8" t="str">
        <f t="shared" si="461"/>
        <v>←</v>
      </c>
      <c r="C7377" s="10">
        <f t="shared" si="463"/>
        <v>0.121</v>
      </c>
      <c r="D7377" s="2">
        <v>1661030619227</v>
      </c>
      <c r="E7377" t="s">
        <v>0</v>
      </c>
      <c r="F7377" s="1">
        <v>5</v>
      </c>
      <c r="G7377" s="1">
        <v>31</v>
      </c>
      <c r="H7377" s="1">
        <v>21</v>
      </c>
      <c r="I7377" s="1" t="s">
        <v>7</v>
      </c>
      <c r="J7377" s="1">
        <v>3</v>
      </c>
      <c r="K7377" s="1" t="s">
        <v>8</v>
      </c>
      <c r="R7377" t="str">
        <f t="shared" si="462"/>
        <v>ACK</v>
      </c>
    </row>
    <row r="7378" spans="1:18" x14ac:dyDescent="0.25">
      <c r="A7378" s="12">
        <f t="shared" si="460"/>
        <v>44794.308094178239</v>
      </c>
      <c r="B7378" s="8" t="str">
        <f t="shared" si="461"/>
        <v>→</v>
      </c>
      <c r="C7378" s="10">
        <f t="shared" si="463"/>
        <v>0.11</v>
      </c>
      <c r="D7378" s="2">
        <v>1661030619337</v>
      </c>
      <c r="E7378" t="s">
        <v>0</v>
      </c>
      <c r="F7378" s="1">
        <v>6</v>
      </c>
      <c r="G7378" s="1">
        <v>21</v>
      </c>
      <c r="H7378" s="1">
        <v>31</v>
      </c>
      <c r="I7378" s="1" t="s">
        <v>43</v>
      </c>
      <c r="J7378" s="1">
        <v>0</v>
      </c>
      <c r="K7378" s="1" t="s">
        <v>73</v>
      </c>
      <c r="L7378" s="1" t="s">
        <v>102</v>
      </c>
      <c r="R7378" t="str">
        <f t="shared" si="462"/>
        <v>FAN SPEED Fan:Off</v>
      </c>
    </row>
    <row r="7379" spans="1:18" x14ac:dyDescent="0.25">
      <c r="A7379" s="12">
        <f t="shared" si="460"/>
        <v>44794.308095671295</v>
      </c>
      <c r="B7379" s="8" t="str">
        <f t="shared" si="461"/>
        <v>←</v>
      </c>
      <c r="C7379" s="10">
        <f t="shared" si="463"/>
        <v>0.129</v>
      </c>
      <c r="D7379" s="2">
        <v>1661030619466</v>
      </c>
      <c r="E7379" t="s">
        <v>0</v>
      </c>
      <c r="F7379" s="1">
        <v>5</v>
      </c>
      <c r="G7379" s="1">
        <v>31</v>
      </c>
      <c r="H7379" s="1">
        <v>21</v>
      </c>
      <c r="I7379" s="1" t="s">
        <v>7</v>
      </c>
      <c r="J7379" s="1">
        <v>3</v>
      </c>
      <c r="K7379" s="1" t="s">
        <v>8</v>
      </c>
      <c r="R7379" t="str">
        <f t="shared" si="462"/>
        <v>ACK</v>
      </c>
    </row>
    <row r="7380" spans="1:18" x14ac:dyDescent="0.25">
      <c r="A7380" s="12">
        <f t="shared" si="460"/>
        <v>44794.308096666668</v>
      </c>
      <c r="B7380" s="8" t="str">
        <f t="shared" si="461"/>
        <v>→</v>
      </c>
      <c r="C7380" s="10">
        <f t="shared" si="463"/>
        <v>8.5999999999999993E-2</v>
      </c>
      <c r="D7380" s="2">
        <v>1661030619552</v>
      </c>
      <c r="E7380" t="s">
        <v>0</v>
      </c>
      <c r="F7380" s="1">
        <v>5</v>
      </c>
      <c r="G7380" s="1">
        <v>21</v>
      </c>
      <c r="H7380" s="1">
        <v>31</v>
      </c>
      <c r="I7380" s="1">
        <v>6</v>
      </c>
      <c r="J7380" s="1">
        <v>60</v>
      </c>
      <c r="K7380" s="1">
        <v>83</v>
      </c>
      <c r="R7380" t="str">
        <f t="shared" si="462"/>
        <v>FURNACE STATUS REQUEST</v>
      </c>
    </row>
    <row r="7381" spans="1:18" x14ac:dyDescent="0.25">
      <c r="A7381" s="12">
        <f t="shared" si="460"/>
        <v>44794.308098530091</v>
      </c>
      <c r="B7381" s="8" t="str">
        <f t="shared" si="461"/>
        <v>←</v>
      </c>
      <c r="C7381" s="10">
        <f t="shared" si="463"/>
        <v>0.161</v>
      </c>
      <c r="D7381" s="2">
        <v>1661030619713</v>
      </c>
      <c r="E7381" t="s">
        <v>0</v>
      </c>
      <c r="F7381" s="1">
        <v>9</v>
      </c>
      <c r="G7381" s="1">
        <v>31</v>
      </c>
      <c r="H7381" s="1">
        <v>21</v>
      </c>
      <c r="I7381" s="1" t="s">
        <v>1</v>
      </c>
      <c r="J7381" s="1">
        <v>0</v>
      </c>
      <c r="K7381" s="1">
        <v>0</v>
      </c>
      <c r="L7381" s="1">
        <v>0</v>
      </c>
      <c r="M7381" s="1">
        <v>0</v>
      </c>
      <c r="N7381" s="1" t="s">
        <v>26</v>
      </c>
      <c r="O7381" s="1" t="s">
        <v>27</v>
      </c>
      <c r="R7381" t="str">
        <f t="shared" si="462"/>
        <v>FURNACE STATUS RESPONSE Fan:0 Ignition:0 Burner:0 Unknown:0</v>
      </c>
    </row>
    <row r="7382" spans="1:18" x14ac:dyDescent="0.25">
      <c r="A7382" s="12">
        <f t="shared" si="460"/>
        <v>44794.308783368055</v>
      </c>
      <c r="B7382" s="8" t="str">
        <f t="shared" si="461"/>
        <v>→</v>
      </c>
      <c r="C7382" s="10">
        <f t="shared" si="463"/>
        <v>59.17</v>
      </c>
      <c r="D7382" s="2">
        <v>1661030678883</v>
      </c>
      <c r="E7382" t="s">
        <v>0</v>
      </c>
      <c r="F7382" s="1">
        <v>8</v>
      </c>
      <c r="G7382" s="1">
        <v>21</v>
      </c>
      <c r="H7382" s="1">
        <v>31</v>
      </c>
      <c r="I7382" s="1">
        <v>7</v>
      </c>
      <c r="J7382" s="1">
        <v>7</v>
      </c>
      <c r="K7382" s="1">
        <v>16</v>
      </c>
      <c r="L7382" s="1">
        <v>6</v>
      </c>
      <c r="M7382" s="1" t="s">
        <v>16</v>
      </c>
      <c r="N7382" s="1">
        <v>21</v>
      </c>
      <c r="R7382" t="str">
        <f t="shared" si="462"/>
        <v>TIME 7:22 Sun</v>
      </c>
    </row>
    <row r="7383" spans="1:18" x14ac:dyDescent="0.25">
      <c r="A7383" s="12">
        <f t="shared" si="460"/>
        <v>44794.30878486111</v>
      </c>
      <c r="B7383" s="8" t="str">
        <f t="shared" si="461"/>
        <v>←</v>
      </c>
      <c r="C7383" s="10">
        <f t="shared" si="463"/>
        <v>0.129</v>
      </c>
      <c r="D7383" s="2">
        <v>1661030679012</v>
      </c>
      <c r="E7383" t="s">
        <v>0</v>
      </c>
      <c r="F7383" s="1">
        <v>5</v>
      </c>
      <c r="G7383" s="1">
        <v>31</v>
      </c>
      <c r="H7383" s="1">
        <v>21</v>
      </c>
      <c r="I7383" s="1" t="s">
        <v>7</v>
      </c>
      <c r="J7383" s="1">
        <v>3</v>
      </c>
      <c r="K7383" s="1" t="s">
        <v>8</v>
      </c>
      <c r="R7383" t="str">
        <f t="shared" si="462"/>
        <v>ACK</v>
      </c>
    </row>
    <row r="7384" spans="1:18" x14ac:dyDescent="0.25">
      <c r="A7384" s="12">
        <f t="shared" si="460"/>
        <v>44794.308786018511</v>
      </c>
      <c r="B7384" s="8" t="str">
        <f t="shared" si="461"/>
        <v>→</v>
      </c>
      <c r="C7384" s="10">
        <f t="shared" si="463"/>
        <v>0.1</v>
      </c>
      <c r="D7384" s="2">
        <v>1661030679112</v>
      </c>
      <c r="E7384" t="s">
        <v>0</v>
      </c>
      <c r="F7384" s="1">
        <v>5</v>
      </c>
      <c r="G7384" s="1">
        <v>21</v>
      </c>
      <c r="H7384" s="1">
        <v>31</v>
      </c>
      <c r="I7384" s="1">
        <v>8</v>
      </c>
      <c r="J7384" s="1" t="s">
        <v>16</v>
      </c>
      <c r="K7384" s="1" t="s">
        <v>75</v>
      </c>
      <c r="R7384" t="str">
        <f t="shared" si="462"/>
        <v>UNKNOWN 8</v>
      </c>
    </row>
    <row r="7385" spans="1:18" x14ac:dyDescent="0.25">
      <c r="A7385" s="12">
        <f t="shared" si="460"/>
        <v>44794.308787245369</v>
      </c>
      <c r="B7385" s="8" t="str">
        <f t="shared" si="461"/>
        <v>←</v>
      </c>
      <c r="C7385" s="10">
        <f t="shared" si="463"/>
        <v>0.106</v>
      </c>
      <c r="D7385" s="2">
        <v>1661030679218</v>
      </c>
      <c r="E7385" t="s">
        <v>0</v>
      </c>
      <c r="F7385" s="1">
        <v>5</v>
      </c>
      <c r="G7385" s="1">
        <v>31</v>
      </c>
      <c r="H7385" s="1">
        <v>21</v>
      </c>
      <c r="I7385" s="1" t="s">
        <v>7</v>
      </c>
      <c r="J7385" s="1">
        <v>3</v>
      </c>
      <c r="K7385" s="1" t="s">
        <v>8</v>
      </c>
      <c r="R7385" t="str">
        <f t="shared" si="462"/>
        <v>ACK</v>
      </c>
    </row>
    <row r="7386" spans="1:18" x14ac:dyDescent="0.25">
      <c r="A7386" s="12">
        <f t="shared" si="460"/>
        <v>44794.308788460643</v>
      </c>
      <c r="B7386" s="8" t="str">
        <f t="shared" si="461"/>
        <v>→</v>
      </c>
      <c r="C7386" s="10">
        <f t="shared" si="463"/>
        <v>0.105</v>
      </c>
      <c r="D7386" s="2">
        <v>1661030679323</v>
      </c>
      <c r="E7386" t="s">
        <v>0</v>
      </c>
      <c r="F7386" s="1">
        <v>6</v>
      </c>
      <c r="G7386" s="1">
        <v>21</v>
      </c>
      <c r="H7386" s="1">
        <v>31</v>
      </c>
      <c r="I7386" s="1" t="s">
        <v>43</v>
      </c>
      <c r="J7386" s="1">
        <v>0</v>
      </c>
      <c r="K7386" s="1" t="s">
        <v>73</v>
      </c>
      <c r="L7386" s="1" t="s">
        <v>102</v>
      </c>
      <c r="R7386" t="str">
        <f t="shared" si="462"/>
        <v>FAN SPEED Fan:Off</v>
      </c>
    </row>
    <row r="7387" spans="1:18" x14ac:dyDescent="0.25">
      <c r="A7387" s="12">
        <f t="shared" si="460"/>
        <v>44794.308789745373</v>
      </c>
      <c r="B7387" s="8" t="str">
        <f t="shared" si="461"/>
        <v>←</v>
      </c>
      <c r="C7387" s="10">
        <f t="shared" si="463"/>
        <v>0.111</v>
      </c>
      <c r="D7387" s="2">
        <v>1661030679434</v>
      </c>
      <c r="E7387" t="s">
        <v>0</v>
      </c>
      <c r="F7387" s="1">
        <v>5</v>
      </c>
      <c r="G7387" s="1">
        <v>31</v>
      </c>
      <c r="H7387" s="1">
        <v>21</v>
      </c>
      <c r="I7387" s="1" t="s">
        <v>7</v>
      </c>
      <c r="J7387" s="1">
        <v>3</v>
      </c>
      <c r="K7387" s="1" t="s">
        <v>8</v>
      </c>
      <c r="R7387" t="str">
        <f t="shared" si="462"/>
        <v>ACK</v>
      </c>
    </row>
    <row r="7388" spans="1:18" x14ac:dyDescent="0.25">
      <c r="A7388" s="12">
        <f t="shared" si="460"/>
        <v>44794.308790868054</v>
      </c>
      <c r="B7388" s="8" t="str">
        <f t="shared" si="461"/>
        <v>→</v>
      </c>
      <c r="C7388" s="10">
        <f t="shared" si="463"/>
        <v>9.7000000000000003E-2</v>
      </c>
      <c r="D7388" s="2">
        <v>1661030679531</v>
      </c>
      <c r="E7388" t="s">
        <v>0</v>
      </c>
      <c r="F7388" s="1">
        <v>5</v>
      </c>
      <c r="G7388" s="1">
        <v>21</v>
      </c>
      <c r="H7388" s="1">
        <v>31</v>
      </c>
      <c r="I7388" s="1">
        <v>6</v>
      </c>
      <c r="J7388" s="1">
        <v>60</v>
      </c>
      <c r="K7388" s="1">
        <v>83</v>
      </c>
      <c r="R7388" t="str">
        <f t="shared" si="462"/>
        <v>FURNACE STATUS REQUEST</v>
      </c>
    </row>
    <row r="7389" spans="1:18" x14ac:dyDescent="0.25">
      <c r="A7389" s="12">
        <f t="shared" si="460"/>
        <v>44794.308792627307</v>
      </c>
      <c r="B7389" s="8" t="str">
        <f t="shared" si="461"/>
        <v>←</v>
      </c>
      <c r="C7389" s="10">
        <f t="shared" si="463"/>
        <v>0.152</v>
      </c>
      <c r="D7389" s="2">
        <v>1661030679683</v>
      </c>
      <c r="E7389" t="s">
        <v>0</v>
      </c>
      <c r="F7389" s="1">
        <v>9</v>
      </c>
      <c r="G7389" s="1">
        <v>31</v>
      </c>
      <c r="H7389" s="1">
        <v>21</v>
      </c>
      <c r="I7389" s="1" t="s">
        <v>1</v>
      </c>
      <c r="J7389" s="1">
        <v>0</v>
      </c>
      <c r="K7389" s="1">
        <v>0</v>
      </c>
      <c r="L7389" s="1">
        <v>0</v>
      </c>
      <c r="M7389" s="1">
        <v>0</v>
      </c>
      <c r="N7389" s="1" t="s">
        <v>26</v>
      </c>
      <c r="O7389" s="1" t="s">
        <v>27</v>
      </c>
      <c r="R7389" t="str">
        <f t="shared" si="462"/>
        <v>FURNACE STATUS RESPONSE Fan:0 Ignition:0 Burner:0 Unknown:0</v>
      </c>
    </row>
    <row r="7390" spans="1:18" x14ac:dyDescent="0.25">
      <c r="A7390" s="12">
        <f t="shared" si="460"/>
        <v>44794.309477766197</v>
      </c>
      <c r="B7390" s="8" t="str">
        <f t="shared" si="461"/>
        <v>→</v>
      </c>
      <c r="C7390" s="10">
        <f t="shared" si="463"/>
        <v>59.195999999999998</v>
      </c>
      <c r="D7390" s="2">
        <v>1661030738879</v>
      </c>
      <c r="E7390" t="s">
        <v>0</v>
      </c>
      <c r="F7390" s="1">
        <v>8</v>
      </c>
      <c r="G7390" s="1">
        <v>21</v>
      </c>
      <c r="H7390" s="1">
        <v>31</v>
      </c>
      <c r="I7390" s="1">
        <v>7</v>
      </c>
      <c r="J7390" s="1">
        <v>7</v>
      </c>
      <c r="K7390" s="1">
        <v>17</v>
      </c>
      <c r="L7390" s="1">
        <v>6</v>
      </c>
      <c r="M7390" s="1">
        <v>66</v>
      </c>
      <c r="N7390" s="1">
        <v>22</v>
      </c>
      <c r="R7390" t="str">
        <f t="shared" si="462"/>
        <v>TIME 7:23 Sun</v>
      </c>
    </row>
    <row r="7391" spans="1:18" x14ac:dyDescent="0.25">
      <c r="A7391" s="12">
        <f t="shared" si="460"/>
        <v>44794.309479467593</v>
      </c>
      <c r="B7391" s="8" t="str">
        <f t="shared" si="461"/>
        <v>←</v>
      </c>
      <c r="C7391" s="10">
        <f t="shared" si="463"/>
        <v>0.14699999999999999</v>
      </c>
      <c r="D7391" s="2">
        <v>1661030739026</v>
      </c>
      <c r="E7391" t="s">
        <v>0</v>
      </c>
      <c r="F7391" s="1">
        <v>5</v>
      </c>
      <c r="G7391" s="1">
        <v>31</v>
      </c>
      <c r="H7391" s="1">
        <v>21</v>
      </c>
      <c r="I7391" s="1" t="s">
        <v>7</v>
      </c>
      <c r="J7391" s="1">
        <v>3</v>
      </c>
      <c r="K7391" s="1" t="s">
        <v>8</v>
      </c>
      <c r="R7391" t="str">
        <f t="shared" si="462"/>
        <v>ACK</v>
      </c>
    </row>
    <row r="7392" spans="1:18" x14ac:dyDescent="0.25">
      <c r="A7392" s="12">
        <f t="shared" si="460"/>
        <v>44794.309480254626</v>
      </c>
      <c r="B7392" s="8" t="str">
        <f t="shared" si="461"/>
        <v>→</v>
      </c>
      <c r="C7392" s="10">
        <f t="shared" si="463"/>
        <v>6.8000000000000005E-2</v>
      </c>
      <c r="D7392" s="2">
        <v>1661030739094</v>
      </c>
      <c r="E7392" t="s">
        <v>0</v>
      </c>
      <c r="F7392" s="1">
        <v>5</v>
      </c>
      <c r="G7392" s="1">
        <v>21</v>
      </c>
      <c r="H7392" s="1">
        <v>31</v>
      </c>
      <c r="I7392" s="1">
        <v>8</v>
      </c>
      <c r="J7392" s="1" t="s">
        <v>16</v>
      </c>
      <c r="K7392" s="1" t="s">
        <v>75</v>
      </c>
      <c r="R7392" t="str">
        <f t="shared" si="462"/>
        <v>UNKNOWN 8</v>
      </c>
    </row>
    <row r="7393" spans="1:18" x14ac:dyDescent="0.25">
      <c r="A7393" s="12">
        <f t="shared" si="460"/>
        <v>44794.309481435186</v>
      </c>
      <c r="B7393" s="8" t="str">
        <f t="shared" si="461"/>
        <v>←</v>
      </c>
      <c r="C7393" s="10">
        <f t="shared" si="463"/>
        <v>0.10199999999999999</v>
      </c>
      <c r="D7393" s="2">
        <v>1661030739196</v>
      </c>
      <c r="E7393" t="s">
        <v>0</v>
      </c>
      <c r="F7393" s="1">
        <v>5</v>
      </c>
      <c r="G7393" s="1">
        <v>31</v>
      </c>
      <c r="H7393" s="1">
        <v>21</v>
      </c>
      <c r="I7393" s="1" t="s">
        <v>7</v>
      </c>
      <c r="J7393" s="1">
        <v>3</v>
      </c>
      <c r="K7393" s="1" t="s">
        <v>8</v>
      </c>
      <c r="R7393" t="str">
        <f t="shared" si="462"/>
        <v>ACK</v>
      </c>
    </row>
    <row r="7394" spans="1:18" x14ac:dyDescent="0.25">
      <c r="A7394" s="12">
        <f t="shared" si="460"/>
        <v>44794.30948265046</v>
      </c>
      <c r="B7394" s="8" t="str">
        <f t="shared" si="461"/>
        <v>→</v>
      </c>
      <c r="C7394" s="10">
        <f t="shared" si="463"/>
        <v>0.105</v>
      </c>
      <c r="D7394" s="2">
        <v>1661030739301</v>
      </c>
      <c r="E7394" t="s">
        <v>0</v>
      </c>
      <c r="F7394" s="1">
        <v>6</v>
      </c>
      <c r="G7394" s="1">
        <v>21</v>
      </c>
      <c r="H7394" s="1">
        <v>31</v>
      </c>
      <c r="I7394" s="1" t="s">
        <v>43</v>
      </c>
      <c r="J7394" s="1">
        <v>0</v>
      </c>
      <c r="K7394" s="1" t="s">
        <v>73</v>
      </c>
      <c r="L7394" s="1" t="s">
        <v>102</v>
      </c>
      <c r="R7394" t="str">
        <f t="shared" si="462"/>
        <v>FAN SPEED Fan:Off</v>
      </c>
    </row>
    <row r="7395" spans="1:18" x14ac:dyDescent="0.25">
      <c r="A7395" s="12">
        <f t="shared" si="460"/>
        <v>44794.309484120364</v>
      </c>
      <c r="B7395" s="8" t="str">
        <f t="shared" si="461"/>
        <v>←</v>
      </c>
      <c r="C7395" s="10">
        <f t="shared" si="463"/>
        <v>0.127</v>
      </c>
      <c r="D7395" s="2">
        <v>1661030739428</v>
      </c>
      <c r="E7395" t="s">
        <v>0</v>
      </c>
      <c r="F7395" s="1">
        <v>5</v>
      </c>
      <c r="G7395" s="1">
        <v>31</v>
      </c>
      <c r="H7395" s="1">
        <v>21</v>
      </c>
      <c r="I7395" s="1" t="s">
        <v>7</v>
      </c>
      <c r="J7395" s="1">
        <v>3</v>
      </c>
      <c r="K7395" s="1" t="s">
        <v>8</v>
      </c>
      <c r="R7395" t="str">
        <f t="shared" si="462"/>
        <v>ACK</v>
      </c>
    </row>
    <row r="7396" spans="1:18" x14ac:dyDescent="0.25">
      <c r="A7396" s="12">
        <f t="shared" si="460"/>
        <v>44794.309484872683</v>
      </c>
      <c r="B7396" s="8" t="str">
        <f t="shared" si="461"/>
        <v>→</v>
      </c>
      <c r="C7396" s="10">
        <f t="shared" si="463"/>
        <v>6.5000000000000002E-2</v>
      </c>
      <c r="D7396" s="2">
        <v>1661030739493</v>
      </c>
      <c r="E7396" t="s">
        <v>0</v>
      </c>
      <c r="F7396" s="1">
        <v>5</v>
      </c>
      <c r="G7396" s="1">
        <v>21</v>
      </c>
      <c r="H7396" s="1">
        <v>31</v>
      </c>
      <c r="I7396" s="1">
        <v>6</v>
      </c>
      <c r="J7396" s="1">
        <v>60</v>
      </c>
      <c r="K7396" s="1">
        <v>83</v>
      </c>
      <c r="R7396" t="str">
        <f t="shared" si="462"/>
        <v>FURNACE STATUS REQUEST</v>
      </c>
    </row>
    <row r="7397" spans="1:18" x14ac:dyDescent="0.25">
      <c r="A7397" s="12">
        <f t="shared" si="460"/>
        <v>44794.309486770835</v>
      </c>
      <c r="B7397" s="8" t="str">
        <f t="shared" si="461"/>
        <v>←</v>
      </c>
      <c r="C7397" s="10">
        <f t="shared" si="463"/>
        <v>0.16400000000000001</v>
      </c>
      <c r="D7397" s="2">
        <v>1661030739657</v>
      </c>
      <c r="E7397" t="s">
        <v>0</v>
      </c>
      <c r="F7397" s="1">
        <v>9</v>
      </c>
      <c r="G7397" s="1">
        <v>31</v>
      </c>
      <c r="H7397" s="1">
        <v>21</v>
      </c>
      <c r="I7397" s="1" t="s">
        <v>1</v>
      </c>
      <c r="J7397" s="1">
        <v>0</v>
      </c>
      <c r="K7397" s="1">
        <v>0</v>
      </c>
      <c r="L7397" s="1">
        <v>0</v>
      </c>
      <c r="M7397" s="1">
        <v>0</v>
      </c>
      <c r="N7397" s="1" t="s">
        <v>26</v>
      </c>
      <c r="O7397" s="1" t="s">
        <v>27</v>
      </c>
      <c r="R7397" t="str">
        <f t="shared" si="462"/>
        <v>FURNACE STATUS RESPONSE Fan:0 Ignition:0 Burner:0 Unknown:0</v>
      </c>
    </row>
    <row r="7398" spans="1:18" x14ac:dyDescent="0.25">
      <c r="A7398" s="12">
        <f t="shared" si="460"/>
        <v>44794.310172210644</v>
      </c>
      <c r="B7398" s="8" t="str">
        <f t="shared" si="461"/>
        <v>→</v>
      </c>
      <c r="C7398" s="10">
        <f t="shared" si="463"/>
        <v>59.222000000000001</v>
      </c>
      <c r="D7398" s="2">
        <v>1661030798879</v>
      </c>
      <c r="E7398" t="s">
        <v>0</v>
      </c>
      <c r="F7398" s="1">
        <v>8</v>
      </c>
      <c r="G7398" s="1">
        <v>21</v>
      </c>
      <c r="H7398" s="1">
        <v>31</v>
      </c>
      <c r="I7398" s="1">
        <v>7</v>
      </c>
      <c r="J7398" s="1">
        <v>7</v>
      </c>
      <c r="K7398" s="1">
        <v>18</v>
      </c>
      <c r="L7398" s="1">
        <v>6</v>
      </c>
      <c r="M7398" s="1">
        <v>44</v>
      </c>
      <c r="N7398" s="1">
        <v>22</v>
      </c>
      <c r="R7398" t="str">
        <f t="shared" si="462"/>
        <v>TIME 7:24 Sun</v>
      </c>
    </row>
    <row r="7399" spans="1:18" x14ac:dyDescent="0.25">
      <c r="A7399" s="12">
        <f t="shared" si="460"/>
        <v>44794.310173854166</v>
      </c>
      <c r="B7399" s="8" t="str">
        <f t="shared" si="461"/>
        <v>←</v>
      </c>
      <c r="C7399" s="10">
        <f t="shared" si="463"/>
        <v>0.14199999999999999</v>
      </c>
      <c r="D7399" s="2">
        <v>1661030799021</v>
      </c>
      <c r="E7399" t="s">
        <v>0</v>
      </c>
      <c r="F7399" s="1">
        <v>5</v>
      </c>
      <c r="G7399" s="1">
        <v>31</v>
      </c>
      <c r="H7399" s="1">
        <v>21</v>
      </c>
      <c r="I7399" s="1" t="s">
        <v>7</v>
      </c>
      <c r="J7399" s="1">
        <v>3</v>
      </c>
      <c r="K7399" s="1" t="s">
        <v>8</v>
      </c>
      <c r="R7399" t="str">
        <f t="shared" si="462"/>
        <v>ACK</v>
      </c>
    </row>
    <row r="7400" spans="1:18" x14ac:dyDescent="0.25">
      <c r="A7400" s="12">
        <f t="shared" si="460"/>
        <v>44794.31017506944</v>
      </c>
      <c r="B7400" s="8" t="str">
        <f t="shared" si="461"/>
        <v>→</v>
      </c>
      <c r="C7400" s="10">
        <f t="shared" si="463"/>
        <v>0.105</v>
      </c>
      <c r="D7400" s="2">
        <v>1661030799126</v>
      </c>
      <c r="E7400" t="s">
        <v>0</v>
      </c>
      <c r="F7400" s="1">
        <v>5</v>
      </c>
      <c r="G7400" s="1">
        <v>21</v>
      </c>
      <c r="H7400" s="1">
        <v>31</v>
      </c>
      <c r="I7400" s="1">
        <v>8</v>
      </c>
      <c r="J7400" s="1" t="s">
        <v>16</v>
      </c>
      <c r="K7400" s="1" t="s">
        <v>75</v>
      </c>
      <c r="R7400" t="str">
        <f t="shared" si="462"/>
        <v>UNKNOWN 8</v>
      </c>
    </row>
    <row r="7401" spans="1:18" x14ac:dyDescent="0.25">
      <c r="A7401" s="12">
        <f t="shared" si="460"/>
        <v>44794.310176377308</v>
      </c>
      <c r="B7401" s="8" t="str">
        <f t="shared" si="461"/>
        <v>←</v>
      </c>
      <c r="C7401" s="10">
        <f t="shared" si="463"/>
        <v>0.113</v>
      </c>
      <c r="D7401" s="2">
        <v>1661030799239</v>
      </c>
      <c r="E7401" t="s">
        <v>0</v>
      </c>
      <c r="F7401" s="1">
        <v>5</v>
      </c>
      <c r="G7401" s="1">
        <v>31</v>
      </c>
      <c r="H7401" s="1">
        <v>21</v>
      </c>
      <c r="I7401" s="1" t="s">
        <v>7</v>
      </c>
      <c r="J7401" s="1">
        <v>3</v>
      </c>
      <c r="K7401" s="1" t="s">
        <v>8</v>
      </c>
      <c r="R7401" t="str">
        <f t="shared" si="462"/>
        <v>ACK</v>
      </c>
    </row>
    <row r="7402" spans="1:18" x14ac:dyDescent="0.25">
      <c r="A7402" s="12">
        <f t="shared" si="460"/>
        <v>44794.310177743049</v>
      </c>
      <c r="B7402" s="8" t="str">
        <f t="shared" si="461"/>
        <v>→</v>
      </c>
      <c r="C7402" s="10">
        <f t="shared" si="463"/>
        <v>0.11799999999999999</v>
      </c>
      <c r="D7402" s="2">
        <v>1661030799357</v>
      </c>
      <c r="E7402" t="s">
        <v>0</v>
      </c>
      <c r="F7402" s="1">
        <v>6</v>
      </c>
      <c r="G7402" s="1">
        <v>21</v>
      </c>
      <c r="H7402" s="1">
        <v>31</v>
      </c>
      <c r="I7402" s="1" t="s">
        <v>43</v>
      </c>
      <c r="J7402" s="1">
        <v>0</v>
      </c>
      <c r="K7402" s="1" t="s">
        <v>73</v>
      </c>
      <c r="L7402" s="1" t="s">
        <v>102</v>
      </c>
      <c r="R7402" t="str">
        <f t="shared" si="462"/>
        <v>FAN SPEED Fan:Off</v>
      </c>
    </row>
    <row r="7403" spans="1:18" x14ac:dyDescent="0.25">
      <c r="A7403" s="12">
        <f t="shared" si="460"/>
        <v>44794.310178935186</v>
      </c>
      <c r="B7403" s="8" t="str">
        <f t="shared" si="461"/>
        <v>←</v>
      </c>
      <c r="C7403" s="10">
        <f t="shared" si="463"/>
        <v>0.10299999999999999</v>
      </c>
      <c r="D7403" s="2">
        <v>1661030799460</v>
      </c>
      <c r="E7403" t="s">
        <v>0</v>
      </c>
      <c r="F7403" s="1">
        <v>5</v>
      </c>
      <c r="G7403" s="1">
        <v>31</v>
      </c>
      <c r="H7403" s="1">
        <v>21</v>
      </c>
      <c r="I7403" s="1" t="s">
        <v>7</v>
      </c>
      <c r="J7403" s="1">
        <v>3</v>
      </c>
      <c r="K7403" s="1" t="s">
        <v>8</v>
      </c>
      <c r="R7403" t="str">
        <f t="shared" si="462"/>
        <v>ACK</v>
      </c>
    </row>
    <row r="7404" spans="1:18" x14ac:dyDescent="0.25">
      <c r="A7404" s="12">
        <f t="shared" si="460"/>
        <v>44794.310180057866</v>
      </c>
      <c r="B7404" s="8" t="str">
        <f t="shared" si="461"/>
        <v>→</v>
      </c>
      <c r="C7404" s="10">
        <f t="shared" si="463"/>
        <v>9.7000000000000003E-2</v>
      </c>
      <c r="D7404" s="2">
        <v>1661030799557</v>
      </c>
      <c r="E7404" t="s">
        <v>0</v>
      </c>
      <c r="F7404" s="1">
        <v>5</v>
      </c>
      <c r="G7404" s="1">
        <v>21</v>
      </c>
      <c r="H7404" s="1">
        <v>31</v>
      </c>
      <c r="I7404" s="1">
        <v>6</v>
      </c>
      <c r="J7404" s="1">
        <v>60</v>
      </c>
      <c r="K7404" s="1">
        <v>83</v>
      </c>
      <c r="R7404" t="str">
        <f t="shared" si="462"/>
        <v>FURNACE STATUS REQUEST</v>
      </c>
    </row>
    <row r="7405" spans="1:18" x14ac:dyDescent="0.25">
      <c r="A7405" s="12">
        <f t="shared" si="460"/>
        <v>44794.310181793982</v>
      </c>
      <c r="B7405" s="8" t="str">
        <f t="shared" si="461"/>
        <v>←</v>
      </c>
      <c r="C7405" s="10">
        <f t="shared" si="463"/>
        <v>0.15</v>
      </c>
      <c r="D7405" s="2">
        <v>1661030799707</v>
      </c>
      <c r="E7405" t="s">
        <v>0</v>
      </c>
      <c r="F7405" s="1">
        <v>9</v>
      </c>
      <c r="G7405" s="1">
        <v>31</v>
      </c>
      <c r="H7405" s="1">
        <v>21</v>
      </c>
      <c r="I7405" s="1" t="s">
        <v>1</v>
      </c>
      <c r="J7405" s="1">
        <v>0</v>
      </c>
      <c r="K7405" s="1">
        <v>0</v>
      </c>
      <c r="L7405" s="1">
        <v>0</v>
      </c>
      <c r="M7405" s="1">
        <v>0</v>
      </c>
      <c r="N7405" s="1" t="s">
        <v>26</v>
      </c>
      <c r="O7405" s="1" t="s">
        <v>27</v>
      </c>
      <c r="R7405" t="str">
        <f t="shared" si="462"/>
        <v>FURNACE STATUS RESPONSE Fan:0 Ignition:0 Burner:0 Unknown:0</v>
      </c>
    </row>
    <row r="7406" spans="1:18" x14ac:dyDescent="0.25">
      <c r="A7406" s="12">
        <f t="shared" si="460"/>
        <v>44794.31086690972</v>
      </c>
      <c r="B7406" s="8" t="str">
        <f t="shared" si="461"/>
        <v>→</v>
      </c>
      <c r="C7406" s="10">
        <f t="shared" si="463"/>
        <v>59.194000000000003</v>
      </c>
      <c r="D7406" s="2">
        <v>1661030858901</v>
      </c>
      <c r="E7406" t="s">
        <v>0</v>
      </c>
      <c r="F7406" s="1">
        <v>8</v>
      </c>
      <c r="G7406" s="1">
        <v>21</v>
      </c>
      <c r="H7406" s="1">
        <v>31</v>
      </c>
      <c r="I7406" s="1">
        <v>7</v>
      </c>
      <c r="J7406" s="1">
        <v>7</v>
      </c>
      <c r="K7406" s="1">
        <v>19</v>
      </c>
      <c r="L7406" s="1">
        <v>6</v>
      </c>
      <c r="M7406" s="1" t="s">
        <v>101</v>
      </c>
      <c r="N7406" s="1">
        <v>21</v>
      </c>
      <c r="R7406" t="str">
        <f t="shared" si="462"/>
        <v>TIME 7:25 Sun</v>
      </c>
    </row>
    <row r="7407" spans="1:18" x14ac:dyDescent="0.25">
      <c r="A7407" s="12">
        <f t="shared" si="460"/>
        <v>44794.310868171298</v>
      </c>
      <c r="B7407" s="8" t="str">
        <f t="shared" si="461"/>
        <v>←</v>
      </c>
      <c r="C7407" s="10">
        <f t="shared" si="463"/>
        <v>0.109</v>
      </c>
      <c r="D7407" s="2">
        <v>1661030859010</v>
      </c>
      <c r="E7407" t="s">
        <v>0</v>
      </c>
      <c r="F7407" s="1">
        <v>5</v>
      </c>
      <c r="G7407" s="1">
        <v>31</v>
      </c>
      <c r="H7407" s="1">
        <v>21</v>
      </c>
      <c r="I7407" s="1" t="s">
        <v>7</v>
      </c>
      <c r="J7407" s="1">
        <v>3</v>
      </c>
      <c r="K7407" s="1" t="s">
        <v>8</v>
      </c>
      <c r="R7407" t="str">
        <f t="shared" si="462"/>
        <v>ACK</v>
      </c>
    </row>
    <row r="7408" spans="1:18" x14ac:dyDescent="0.25">
      <c r="A7408" s="12">
        <f t="shared" si="460"/>
        <v>44794.310869513887</v>
      </c>
      <c r="B7408" s="8" t="str">
        <f t="shared" si="461"/>
        <v>→</v>
      </c>
      <c r="C7408" s="10">
        <f t="shared" si="463"/>
        <v>0.11600000000000001</v>
      </c>
      <c r="D7408" s="2">
        <v>1661030859126</v>
      </c>
      <c r="E7408" t="s">
        <v>0</v>
      </c>
      <c r="F7408" s="1">
        <v>5</v>
      </c>
      <c r="G7408" s="1">
        <v>21</v>
      </c>
      <c r="H7408" s="1">
        <v>31</v>
      </c>
      <c r="I7408" s="1">
        <v>8</v>
      </c>
      <c r="J7408" s="1" t="s">
        <v>16</v>
      </c>
      <c r="K7408" s="1" t="s">
        <v>75</v>
      </c>
      <c r="R7408" t="str">
        <f t="shared" si="462"/>
        <v>UNKNOWN 8</v>
      </c>
    </row>
    <row r="7409" spans="1:18" x14ac:dyDescent="0.25">
      <c r="A7409" s="12">
        <f t="shared" si="460"/>
        <v>44794.310870844907</v>
      </c>
      <c r="B7409" s="8" t="str">
        <f t="shared" si="461"/>
        <v>←</v>
      </c>
      <c r="C7409" s="10">
        <f t="shared" si="463"/>
        <v>0.115</v>
      </c>
      <c r="D7409" s="2">
        <v>1661030859241</v>
      </c>
      <c r="E7409" t="s">
        <v>0</v>
      </c>
      <c r="F7409" s="1">
        <v>5</v>
      </c>
      <c r="G7409" s="1">
        <v>31</v>
      </c>
      <c r="H7409" s="1">
        <v>21</v>
      </c>
      <c r="I7409" s="1" t="s">
        <v>7</v>
      </c>
      <c r="J7409" s="1">
        <v>3</v>
      </c>
      <c r="K7409" s="1" t="s">
        <v>8</v>
      </c>
      <c r="R7409" t="str">
        <f t="shared" si="462"/>
        <v>ACK</v>
      </c>
    </row>
    <row r="7410" spans="1:18" x14ac:dyDescent="0.25">
      <c r="A7410" s="12">
        <f t="shared" si="460"/>
        <v>44794.310872164351</v>
      </c>
      <c r="B7410" s="8" t="str">
        <f t="shared" si="461"/>
        <v>→</v>
      </c>
      <c r="C7410" s="10">
        <f t="shared" si="463"/>
        <v>0.114</v>
      </c>
      <c r="D7410" s="2">
        <v>1661030859355</v>
      </c>
      <c r="E7410" t="s">
        <v>0</v>
      </c>
      <c r="F7410" s="1">
        <v>6</v>
      </c>
      <c r="G7410" s="1">
        <v>21</v>
      </c>
      <c r="H7410" s="1">
        <v>31</v>
      </c>
      <c r="I7410" s="1" t="s">
        <v>43</v>
      </c>
      <c r="J7410" s="1">
        <v>0</v>
      </c>
      <c r="K7410" s="1" t="s">
        <v>73</v>
      </c>
      <c r="L7410" s="1" t="s">
        <v>102</v>
      </c>
      <c r="R7410" t="str">
        <f t="shared" si="462"/>
        <v>FAN SPEED Fan:Off</v>
      </c>
    </row>
    <row r="7411" spans="1:18" x14ac:dyDescent="0.25">
      <c r="A7411" s="12">
        <f t="shared" si="460"/>
        <v>44794.310873506947</v>
      </c>
      <c r="B7411" s="8" t="str">
        <f t="shared" si="461"/>
        <v>←</v>
      </c>
      <c r="C7411" s="10">
        <f t="shared" si="463"/>
        <v>0.11600000000000001</v>
      </c>
      <c r="D7411" s="2">
        <v>1661030859471</v>
      </c>
      <c r="E7411" t="s">
        <v>0</v>
      </c>
      <c r="F7411" s="1">
        <v>5</v>
      </c>
      <c r="G7411" s="1">
        <v>31</v>
      </c>
      <c r="H7411" s="1">
        <v>21</v>
      </c>
      <c r="I7411" s="1" t="s">
        <v>7</v>
      </c>
      <c r="J7411" s="1">
        <v>3</v>
      </c>
      <c r="K7411" s="1" t="s">
        <v>8</v>
      </c>
      <c r="R7411" t="str">
        <f t="shared" si="462"/>
        <v>ACK</v>
      </c>
    </row>
    <row r="7412" spans="1:18" x14ac:dyDescent="0.25">
      <c r="A7412" s="12">
        <f t="shared" si="460"/>
        <v>44794.310874699069</v>
      </c>
      <c r="B7412" s="8" t="str">
        <f t="shared" si="461"/>
        <v>→</v>
      </c>
      <c r="C7412" s="10">
        <f t="shared" si="463"/>
        <v>0.10299999999999999</v>
      </c>
      <c r="D7412" s="2">
        <v>1661030859574</v>
      </c>
      <c r="E7412" t="s">
        <v>0</v>
      </c>
      <c r="F7412" s="1">
        <v>5</v>
      </c>
      <c r="G7412" s="1">
        <v>21</v>
      </c>
      <c r="H7412" s="1">
        <v>31</v>
      </c>
      <c r="I7412" s="1">
        <v>6</v>
      </c>
      <c r="J7412" s="1">
        <v>60</v>
      </c>
      <c r="K7412" s="1">
        <v>83</v>
      </c>
      <c r="R7412" t="str">
        <f t="shared" si="462"/>
        <v>FURNACE STATUS REQUEST</v>
      </c>
    </row>
    <row r="7413" spans="1:18" x14ac:dyDescent="0.25">
      <c r="A7413" s="12">
        <f t="shared" si="460"/>
        <v>44794.310876412033</v>
      </c>
      <c r="B7413" s="8" t="str">
        <f t="shared" si="461"/>
        <v>←</v>
      </c>
      <c r="C7413" s="10">
        <f t="shared" si="463"/>
        <v>0.14799999999999999</v>
      </c>
      <c r="D7413" s="2">
        <v>1661030859722</v>
      </c>
      <c r="E7413" t="s">
        <v>0</v>
      </c>
      <c r="F7413" s="1">
        <v>9</v>
      </c>
      <c r="G7413" s="1">
        <v>31</v>
      </c>
      <c r="H7413" s="1">
        <v>21</v>
      </c>
      <c r="I7413" s="1" t="s">
        <v>1</v>
      </c>
      <c r="J7413" s="1">
        <v>0</v>
      </c>
      <c r="K7413" s="1">
        <v>0</v>
      </c>
      <c r="L7413" s="1">
        <v>0</v>
      </c>
      <c r="M7413" s="1">
        <v>0</v>
      </c>
      <c r="N7413" s="1" t="s">
        <v>26</v>
      </c>
      <c r="O7413" s="1" t="s">
        <v>27</v>
      </c>
      <c r="R7413" t="str">
        <f t="shared" si="462"/>
        <v>FURNACE STATUS RESPONSE Fan:0 Ignition:0 Burner:0 Unknown:0</v>
      </c>
    </row>
    <row r="7414" spans="1:18" x14ac:dyDescent="0.25">
      <c r="A7414" s="12">
        <f t="shared" si="460"/>
        <v>44794.311561342591</v>
      </c>
      <c r="B7414" s="8" t="str">
        <f t="shared" si="461"/>
        <v>→</v>
      </c>
      <c r="C7414" s="10">
        <f t="shared" si="463"/>
        <v>59.177999999999997</v>
      </c>
      <c r="D7414" s="2">
        <v>1661030918900</v>
      </c>
      <c r="E7414" t="s">
        <v>0</v>
      </c>
      <c r="F7414" s="1">
        <v>8</v>
      </c>
      <c r="G7414" s="1">
        <v>21</v>
      </c>
      <c r="H7414" s="1">
        <v>31</v>
      </c>
      <c r="I7414" s="1">
        <v>7</v>
      </c>
      <c r="J7414" s="1">
        <v>7</v>
      </c>
      <c r="K7414" s="1" t="s">
        <v>35</v>
      </c>
      <c r="L7414" s="1">
        <v>6</v>
      </c>
      <c r="M7414" s="1" t="s">
        <v>102</v>
      </c>
      <c r="N7414" s="1">
        <v>21</v>
      </c>
      <c r="R7414" t="str">
        <f t="shared" si="462"/>
        <v>TIME 7:26 Sun</v>
      </c>
    </row>
    <row r="7415" spans="1:18" x14ac:dyDescent="0.25">
      <c r="A7415" s="12">
        <f t="shared" si="460"/>
        <v>44794.311562893512</v>
      </c>
      <c r="B7415" s="8" t="str">
        <f t="shared" si="461"/>
        <v>←</v>
      </c>
      <c r="C7415" s="10">
        <f t="shared" si="463"/>
        <v>0.13400000000000001</v>
      </c>
      <c r="D7415" s="2">
        <v>1661030919034</v>
      </c>
      <c r="E7415" t="s">
        <v>0</v>
      </c>
      <c r="F7415" s="1">
        <v>5</v>
      </c>
      <c r="G7415" s="1">
        <v>31</v>
      </c>
      <c r="H7415" s="1">
        <v>21</v>
      </c>
      <c r="I7415" s="1" t="s">
        <v>7</v>
      </c>
      <c r="J7415" s="1">
        <v>3</v>
      </c>
      <c r="K7415" s="1" t="s">
        <v>8</v>
      </c>
      <c r="R7415" t="str">
        <f t="shared" si="462"/>
        <v>ACK</v>
      </c>
    </row>
    <row r="7416" spans="1:18" x14ac:dyDescent="0.25">
      <c r="A7416" s="12">
        <f t="shared" si="460"/>
        <v>44794.311564201387</v>
      </c>
      <c r="B7416" s="8" t="str">
        <f t="shared" si="461"/>
        <v>→</v>
      </c>
      <c r="C7416" s="10">
        <f t="shared" si="463"/>
        <v>0.113</v>
      </c>
      <c r="D7416" s="2">
        <v>1661030919147</v>
      </c>
      <c r="E7416" t="s">
        <v>0</v>
      </c>
      <c r="F7416" s="1">
        <v>5</v>
      </c>
      <c r="G7416" s="1">
        <v>21</v>
      </c>
      <c r="H7416" s="1">
        <v>31</v>
      </c>
      <c r="I7416" s="1">
        <v>8</v>
      </c>
      <c r="J7416" s="1" t="s">
        <v>16</v>
      </c>
      <c r="K7416" s="1" t="s">
        <v>75</v>
      </c>
      <c r="R7416" t="str">
        <f t="shared" si="462"/>
        <v>UNKNOWN 8</v>
      </c>
    </row>
    <row r="7417" spans="1:18" x14ac:dyDescent="0.25">
      <c r="A7417" s="12">
        <f t="shared" si="460"/>
        <v>44794.311565555552</v>
      </c>
      <c r="B7417" s="8" t="str">
        <f t="shared" si="461"/>
        <v>←</v>
      </c>
      <c r="C7417" s="10">
        <f t="shared" si="463"/>
        <v>0.11700000000000001</v>
      </c>
      <c r="D7417" s="2">
        <v>1661030919264</v>
      </c>
      <c r="E7417" t="s">
        <v>0</v>
      </c>
      <c r="F7417" s="1">
        <v>5</v>
      </c>
      <c r="G7417" s="1">
        <v>31</v>
      </c>
      <c r="H7417" s="1">
        <v>21</v>
      </c>
      <c r="I7417" s="1" t="s">
        <v>7</v>
      </c>
      <c r="J7417" s="1">
        <v>3</v>
      </c>
      <c r="K7417" s="1" t="s">
        <v>8</v>
      </c>
      <c r="R7417" t="str">
        <f t="shared" si="462"/>
        <v>ACK</v>
      </c>
    </row>
    <row r="7418" spans="1:18" x14ac:dyDescent="0.25">
      <c r="A7418" s="12">
        <f t="shared" si="460"/>
        <v>44794.31156681713</v>
      </c>
      <c r="B7418" s="8" t="str">
        <f t="shared" si="461"/>
        <v>→</v>
      </c>
      <c r="C7418" s="10">
        <f t="shared" si="463"/>
        <v>0.109</v>
      </c>
      <c r="D7418" s="2">
        <v>1661030919373</v>
      </c>
      <c r="E7418" t="s">
        <v>0</v>
      </c>
      <c r="F7418" s="1">
        <v>6</v>
      </c>
      <c r="G7418" s="1">
        <v>21</v>
      </c>
      <c r="H7418" s="1">
        <v>31</v>
      </c>
      <c r="I7418" s="1" t="s">
        <v>43</v>
      </c>
      <c r="J7418" s="1">
        <v>0</v>
      </c>
      <c r="K7418" s="1" t="s">
        <v>73</v>
      </c>
      <c r="L7418" s="1" t="s">
        <v>102</v>
      </c>
      <c r="R7418" t="str">
        <f t="shared" si="462"/>
        <v>FAN SPEED Fan:Off</v>
      </c>
    </row>
    <row r="7419" spans="1:18" x14ac:dyDescent="0.25">
      <c r="A7419" s="12">
        <f t="shared" si="460"/>
        <v>44794.311568055557</v>
      </c>
      <c r="B7419" s="8" t="str">
        <f t="shared" si="461"/>
        <v>←</v>
      </c>
      <c r="C7419" s="10">
        <f t="shared" si="463"/>
        <v>0.107</v>
      </c>
      <c r="D7419" s="2">
        <v>1661030919480</v>
      </c>
      <c r="E7419" t="s">
        <v>0</v>
      </c>
      <c r="F7419" s="1">
        <v>5</v>
      </c>
      <c r="G7419" s="1">
        <v>31</v>
      </c>
      <c r="H7419" s="1">
        <v>21</v>
      </c>
      <c r="I7419" s="1" t="s">
        <v>7</v>
      </c>
      <c r="J7419" s="1">
        <v>3</v>
      </c>
      <c r="K7419" s="1" t="s">
        <v>8</v>
      </c>
      <c r="R7419" t="str">
        <f t="shared" si="462"/>
        <v>ACK</v>
      </c>
    </row>
    <row r="7420" spans="1:18" x14ac:dyDescent="0.25">
      <c r="A7420" s="12">
        <f t="shared" si="460"/>
        <v>44794.31156894676</v>
      </c>
      <c r="B7420" s="8" t="str">
        <f t="shared" si="461"/>
        <v>→</v>
      </c>
      <c r="C7420" s="10">
        <f t="shared" si="463"/>
        <v>7.6999999999999999E-2</v>
      </c>
      <c r="D7420" s="2">
        <v>1661030919557</v>
      </c>
      <c r="E7420" t="s">
        <v>0</v>
      </c>
      <c r="F7420" s="1">
        <v>5</v>
      </c>
      <c r="G7420" s="1">
        <v>21</v>
      </c>
      <c r="H7420" s="1">
        <v>31</v>
      </c>
      <c r="I7420" s="1">
        <v>6</v>
      </c>
      <c r="J7420" s="1">
        <v>60</v>
      </c>
      <c r="K7420" s="1">
        <v>83</v>
      </c>
      <c r="R7420" t="str">
        <f t="shared" si="462"/>
        <v>FURNACE STATUS REQUEST</v>
      </c>
    </row>
    <row r="7421" spans="1:18" x14ac:dyDescent="0.25">
      <c r="A7421" s="12">
        <f t="shared" si="460"/>
        <v>44794.311571134262</v>
      </c>
      <c r="B7421" s="8" t="str">
        <f t="shared" si="461"/>
        <v>←</v>
      </c>
      <c r="C7421" s="10">
        <f t="shared" si="463"/>
        <v>0.189</v>
      </c>
      <c r="D7421" s="2">
        <v>1661030919746</v>
      </c>
      <c r="E7421" t="s">
        <v>0</v>
      </c>
      <c r="F7421" s="1">
        <v>9</v>
      </c>
      <c r="G7421" s="1">
        <v>31</v>
      </c>
      <c r="H7421" s="1">
        <v>21</v>
      </c>
      <c r="I7421" s="1" t="s">
        <v>1</v>
      </c>
      <c r="J7421" s="1">
        <v>0</v>
      </c>
      <c r="K7421" s="1">
        <v>0</v>
      </c>
      <c r="L7421" s="1">
        <v>0</v>
      </c>
      <c r="M7421" s="1">
        <v>0</v>
      </c>
      <c r="N7421" s="1" t="s">
        <v>26</v>
      </c>
      <c r="O7421" s="1" t="s">
        <v>27</v>
      </c>
      <c r="R7421" t="str">
        <f t="shared" si="462"/>
        <v>FURNACE STATUS RESPONSE Fan:0 Ignition:0 Burner:0 Unknown:0</v>
      </c>
    </row>
    <row r="7422" spans="1:18" x14ac:dyDescent="0.25">
      <c r="A7422" s="12">
        <f t="shared" si="460"/>
        <v>44794.312255856479</v>
      </c>
      <c r="B7422" s="8" t="str">
        <f t="shared" si="461"/>
        <v>→</v>
      </c>
      <c r="C7422" s="10">
        <f t="shared" si="463"/>
        <v>59.16</v>
      </c>
      <c r="D7422" s="2">
        <v>1661030978906</v>
      </c>
      <c r="E7422" t="s">
        <v>0</v>
      </c>
      <c r="F7422" s="1">
        <v>8</v>
      </c>
      <c r="G7422" s="1">
        <v>21</v>
      </c>
      <c r="H7422" s="1">
        <v>31</v>
      </c>
      <c r="I7422" s="1">
        <v>7</v>
      </c>
      <c r="J7422" s="1">
        <v>7</v>
      </c>
      <c r="K7422" s="1" t="s">
        <v>36</v>
      </c>
      <c r="L7422" s="1">
        <v>6</v>
      </c>
      <c r="M7422" s="1" t="s">
        <v>103</v>
      </c>
      <c r="N7422" s="1">
        <v>22</v>
      </c>
      <c r="R7422" t="str">
        <f t="shared" si="462"/>
        <v>TIME 7:27 Sun</v>
      </c>
    </row>
    <row r="7423" spans="1:18" x14ac:dyDescent="0.25">
      <c r="A7423" s="12">
        <f t="shared" si="460"/>
        <v>44794.312257245365</v>
      </c>
      <c r="B7423" s="8" t="str">
        <f t="shared" si="461"/>
        <v>←</v>
      </c>
      <c r="C7423" s="10">
        <f t="shared" si="463"/>
        <v>0.12</v>
      </c>
      <c r="D7423" s="2">
        <v>1661030979026</v>
      </c>
      <c r="E7423" t="s">
        <v>0</v>
      </c>
      <c r="F7423" s="1">
        <v>5</v>
      </c>
      <c r="G7423" s="1">
        <v>31</v>
      </c>
      <c r="H7423" s="1">
        <v>21</v>
      </c>
      <c r="I7423" s="1" t="s">
        <v>7</v>
      </c>
      <c r="J7423" s="1">
        <v>3</v>
      </c>
      <c r="K7423" s="1" t="s">
        <v>8</v>
      </c>
      <c r="R7423" t="str">
        <f t="shared" si="462"/>
        <v>ACK</v>
      </c>
    </row>
    <row r="7424" spans="1:18" x14ac:dyDescent="0.25">
      <c r="A7424" s="12">
        <f t="shared" si="460"/>
        <v>44794.312258622682</v>
      </c>
      <c r="B7424" s="8" t="str">
        <f t="shared" si="461"/>
        <v>→</v>
      </c>
      <c r="C7424" s="10">
        <f t="shared" si="463"/>
        <v>0.11899999999999999</v>
      </c>
      <c r="D7424" s="2">
        <v>1661030979145</v>
      </c>
      <c r="E7424" t="s">
        <v>0</v>
      </c>
      <c r="F7424" s="1">
        <v>5</v>
      </c>
      <c r="G7424" s="1">
        <v>21</v>
      </c>
      <c r="H7424" s="1">
        <v>31</v>
      </c>
      <c r="I7424" s="1">
        <v>8</v>
      </c>
      <c r="J7424" s="1" t="s">
        <v>16</v>
      </c>
      <c r="K7424" s="1" t="s">
        <v>75</v>
      </c>
      <c r="R7424" t="str">
        <f t="shared" si="462"/>
        <v>UNKNOWN 8</v>
      </c>
    </row>
    <row r="7425" spans="1:18" x14ac:dyDescent="0.25">
      <c r="A7425" s="12">
        <f t="shared" si="460"/>
        <v>44794.312259953702</v>
      </c>
      <c r="B7425" s="8" t="str">
        <f t="shared" si="461"/>
        <v>←</v>
      </c>
      <c r="C7425" s="10">
        <f t="shared" si="463"/>
        <v>0.115</v>
      </c>
      <c r="D7425" s="2">
        <v>1661030979260</v>
      </c>
      <c r="E7425" t="s">
        <v>0</v>
      </c>
      <c r="F7425" s="1">
        <v>5</v>
      </c>
      <c r="G7425" s="1">
        <v>31</v>
      </c>
      <c r="H7425" s="1">
        <v>21</v>
      </c>
      <c r="I7425" s="1" t="s">
        <v>7</v>
      </c>
      <c r="J7425" s="1">
        <v>3</v>
      </c>
      <c r="K7425" s="1" t="s">
        <v>8</v>
      </c>
      <c r="R7425" t="str">
        <f t="shared" si="462"/>
        <v>ACK</v>
      </c>
    </row>
    <row r="7426" spans="1:18" x14ac:dyDescent="0.25">
      <c r="A7426" s="12">
        <f t="shared" si="460"/>
        <v>44794.31226136574</v>
      </c>
      <c r="B7426" s="8" t="str">
        <f t="shared" si="461"/>
        <v>→</v>
      </c>
      <c r="C7426" s="10">
        <f t="shared" si="463"/>
        <v>0.122</v>
      </c>
      <c r="D7426" s="2">
        <v>1661030979382</v>
      </c>
      <c r="E7426" t="s">
        <v>0</v>
      </c>
      <c r="F7426" s="1">
        <v>6</v>
      </c>
      <c r="G7426" s="1">
        <v>21</v>
      </c>
      <c r="H7426" s="1">
        <v>31</v>
      </c>
      <c r="I7426" s="1" t="s">
        <v>43</v>
      </c>
      <c r="J7426" s="1">
        <v>0</v>
      </c>
      <c r="K7426" s="1" t="s">
        <v>73</v>
      </c>
      <c r="L7426" s="1" t="s">
        <v>102</v>
      </c>
      <c r="R7426" t="str">
        <f t="shared" si="462"/>
        <v>FAN SPEED Fan:Off</v>
      </c>
    </row>
    <row r="7427" spans="1:18" x14ac:dyDescent="0.25">
      <c r="A7427" s="12">
        <f t="shared" ref="A7427:A7490" si="464">IF(ISNUMBER(D7427),D7427/(1000*60*60*24)+25569+10/24,"")</f>
        <v>44794.312262870364</v>
      </c>
      <c r="B7427" s="8" t="str">
        <f t="shared" ref="B7427:B7490" si="465">IF(ISNUMBER(D7427),IF(AND(G7427=21,H7427=31),"→",IF(AND(G7427=31,H7427=21),"←",IF(AND(G7427=21,H7427=0),"→→","Error"))),"")</f>
        <v>←</v>
      </c>
      <c r="C7427" s="10">
        <f t="shared" si="463"/>
        <v>0.13</v>
      </c>
      <c r="D7427" s="2">
        <v>1661030979512</v>
      </c>
      <c r="E7427" t="s">
        <v>0</v>
      </c>
      <c r="F7427" s="1">
        <v>5</v>
      </c>
      <c r="G7427" s="1">
        <v>31</v>
      </c>
      <c r="H7427" s="1">
        <v>21</v>
      </c>
      <c r="I7427" s="1" t="s">
        <v>7</v>
      </c>
      <c r="J7427" s="1">
        <v>3</v>
      </c>
      <c r="K7427" s="1" t="s">
        <v>8</v>
      </c>
      <c r="R7427" t="str">
        <f t="shared" ref="R7427:R7490" si="466">DECODEPACKET(E7427)</f>
        <v>ACK</v>
      </c>
    </row>
    <row r="7428" spans="1:18" x14ac:dyDescent="0.25">
      <c r="A7428" s="12">
        <f t="shared" si="464"/>
        <v>44794.312264166663</v>
      </c>
      <c r="B7428" s="8" t="str">
        <f t="shared" si="465"/>
        <v>→</v>
      </c>
      <c r="C7428" s="10">
        <f t="shared" ref="C7428:C7491" si="467">IF(AND(ISNUMBER(D7427), ISNUMBER(D7428)),(D7428-D7427)/1000,"")</f>
        <v>0.112</v>
      </c>
      <c r="D7428" s="2">
        <v>1661030979624</v>
      </c>
      <c r="E7428" t="s">
        <v>0</v>
      </c>
      <c r="F7428" s="1">
        <v>5</v>
      </c>
      <c r="G7428" s="1">
        <v>21</v>
      </c>
      <c r="H7428" s="1">
        <v>31</v>
      </c>
      <c r="I7428" s="1">
        <v>6</v>
      </c>
      <c r="J7428" s="1">
        <v>60</v>
      </c>
      <c r="K7428" s="1">
        <v>83</v>
      </c>
      <c r="R7428" t="str">
        <f t="shared" si="466"/>
        <v>FURNACE STATUS REQUEST</v>
      </c>
    </row>
    <row r="7429" spans="1:18" x14ac:dyDescent="0.25">
      <c r="A7429" s="12">
        <f t="shared" si="464"/>
        <v>44794.312265706016</v>
      </c>
      <c r="B7429" s="8" t="str">
        <f t="shared" si="465"/>
        <v>←</v>
      </c>
      <c r="C7429" s="10">
        <f t="shared" si="467"/>
        <v>0.13300000000000001</v>
      </c>
      <c r="D7429" s="2">
        <v>1661030979757</v>
      </c>
      <c r="E7429" t="s">
        <v>0</v>
      </c>
      <c r="F7429" s="1">
        <v>9</v>
      </c>
      <c r="G7429" s="1">
        <v>31</v>
      </c>
      <c r="H7429" s="1">
        <v>21</v>
      </c>
      <c r="I7429" s="1" t="s">
        <v>1</v>
      </c>
      <c r="J7429" s="1">
        <v>0</v>
      </c>
      <c r="K7429" s="1">
        <v>0</v>
      </c>
      <c r="L7429" s="1">
        <v>0</v>
      </c>
      <c r="M7429" s="1">
        <v>0</v>
      </c>
      <c r="N7429" s="1" t="s">
        <v>26</v>
      </c>
      <c r="O7429" s="1" t="s">
        <v>27</v>
      </c>
      <c r="R7429" t="str">
        <f t="shared" si="466"/>
        <v>FURNACE STATUS RESPONSE Fan:0 Ignition:0 Burner:0 Unknown:0</v>
      </c>
    </row>
    <row r="7430" spans="1:18" x14ac:dyDescent="0.25">
      <c r="A7430" s="12">
        <f t="shared" si="464"/>
        <v>44794.312950173604</v>
      </c>
      <c r="B7430" s="8" t="str">
        <f t="shared" si="465"/>
        <v>→</v>
      </c>
      <c r="C7430" s="10">
        <f t="shared" si="467"/>
        <v>59.137999999999998</v>
      </c>
      <c r="D7430" s="2">
        <v>1661031038895</v>
      </c>
      <c r="E7430" t="s">
        <v>0</v>
      </c>
      <c r="F7430" s="1">
        <v>8</v>
      </c>
      <c r="G7430" s="1">
        <v>21</v>
      </c>
      <c r="H7430" s="1">
        <v>31</v>
      </c>
      <c r="I7430" s="1">
        <v>7</v>
      </c>
      <c r="J7430" s="1">
        <v>7</v>
      </c>
      <c r="K7430" s="1" t="s">
        <v>39</v>
      </c>
      <c r="L7430" s="1">
        <v>6</v>
      </c>
      <c r="M7430" s="1" t="s">
        <v>104</v>
      </c>
      <c r="N7430" s="1">
        <v>21</v>
      </c>
      <c r="R7430" t="str">
        <f t="shared" si="466"/>
        <v>TIME 7:28 Sun</v>
      </c>
    </row>
    <row r="7431" spans="1:18" x14ac:dyDescent="0.25">
      <c r="A7431" s="12">
        <f t="shared" si="464"/>
        <v>44794.312951342588</v>
      </c>
      <c r="B7431" s="8" t="str">
        <f t="shared" si="465"/>
        <v>←</v>
      </c>
      <c r="C7431" s="10">
        <f t="shared" si="467"/>
        <v>0.10100000000000001</v>
      </c>
      <c r="D7431" s="2">
        <v>1661031038996</v>
      </c>
      <c r="E7431" t="s">
        <v>0</v>
      </c>
      <c r="F7431" s="1">
        <v>5</v>
      </c>
      <c r="G7431" s="1">
        <v>31</v>
      </c>
      <c r="H7431" s="1">
        <v>21</v>
      </c>
      <c r="I7431" s="1" t="s">
        <v>7</v>
      </c>
      <c r="J7431" s="1">
        <v>3</v>
      </c>
      <c r="K7431" s="1" t="s">
        <v>8</v>
      </c>
      <c r="R7431" t="str">
        <f t="shared" si="466"/>
        <v>ACK</v>
      </c>
    </row>
    <row r="7432" spans="1:18" x14ac:dyDescent="0.25">
      <c r="A7432" s="12">
        <f t="shared" si="464"/>
        <v>44794.312952800923</v>
      </c>
      <c r="B7432" s="8" t="str">
        <f t="shared" si="465"/>
        <v>→</v>
      </c>
      <c r="C7432" s="10">
        <f t="shared" si="467"/>
        <v>0.126</v>
      </c>
      <c r="D7432" s="2">
        <v>1661031039122</v>
      </c>
      <c r="E7432" t="s">
        <v>0</v>
      </c>
      <c r="F7432" s="1">
        <v>5</v>
      </c>
      <c r="G7432" s="1">
        <v>21</v>
      </c>
      <c r="H7432" s="1">
        <v>31</v>
      </c>
      <c r="I7432" s="1">
        <v>8</v>
      </c>
      <c r="J7432" s="1" t="s">
        <v>16</v>
      </c>
      <c r="K7432" s="1" t="s">
        <v>75</v>
      </c>
      <c r="R7432" t="str">
        <f t="shared" si="466"/>
        <v>UNKNOWN 8</v>
      </c>
    </row>
    <row r="7433" spans="1:18" x14ac:dyDescent="0.25">
      <c r="A7433" s="12">
        <f t="shared" si="464"/>
        <v>44794.312954085646</v>
      </c>
      <c r="B7433" s="8" t="str">
        <f t="shared" si="465"/>
        <v>←</v>
      </c>
      <c r="C7433" s="10">
        <f t="shared" si="467"/>
        <v>0.111</v>
      </c>
      <c r="D7433" s="2">
        <v>1661031039233</v>
      </c>
      <c r="E7433" t="s">
        <v>0</v>
      </c>
      <c r="F7433" s="1">
        <v>5</v>
      </c>
      <c r="G7433" s="1">
        <v>31</v>
      </c>
      <c r="H7433" s="1">
        <v>21</v>
      </c>
      <c r="I7433" s="1" t="s">
        <v>7</v>
      </c>
      <c r="J7433" s="1">
        <v>3</v>
      </c>
      <c r="K7433" s="1" t="s">
        <v>8</v>
      </c>
      <c r="R7433" t="str">
        <f t="shared" si="466"/>
        <v>ACK</v>
      </c>
    </row>
    <row r="7434" spans="1:18" x14ac:dyDescent="0.25">
      <c r="A7434" s="12">
        <f t="shared" si="464"/>
        <v>44794.31295540509</v>
      </c>
      <c r="B7434" s="8" t="str">
        <f t="shared" si="465"/>
        <v>→</v>
      </c>
      <c r="C7434" s="10">
        <f t="shared" si="467"/>
        <v>0.114</v>
      </c>
      <c r="D7434" s="2">
        <v>1661031039347</v>
      </c>
      <c r="E7434" t="s">
        <v>0</v>
      </c>
      <c r="F7434" s="1">
        <v>6</v>
      </c>
      <c r="G7434" s="1">
        <v>21</v>
      </c>
      <c r="H7434" s="1">
        <v>31</v>
      </c>
      <c r="I7434" s="1" t="s">
        <v>43</v>
      </c>
      <c r="J7434" s="1">
        <v>0</v>
      </c>
      <c r="K7434" s="1" t="s">
        <v>73</v>
      </c>
      <c r="L7434" s="1" t="s">
        <v>102</v>
      </c>
      <c r="R7434" t="str">
        <f t="shared" si="466"/>
        <v>FAN SPEED Fan:Off</v>
      </c>
    </row>
    <row r="7435" spans="1:18" x14ac:dyDescent="0.25">
      <c r="A7435" s="12">
        <f t="shared" si="464"/>
        <v>44794.312956712958</v>
      </c>
      <c r="B7435" s="8" t="str">
        <f t="shared" si="465"/>
        <v>←</v>
      </c>
      <c r="C7435" s="10">
        <f t="shared" si="467"/>
        <v>0.113</v>
      </c>
      <c r="D7435" s="2">
        <v>1661031039460</v>
      </c>
      <c r="E7435" t="s">
        <v>0</v>
      </c>
      <c r="F7435" s="1">
        <v>5</v>
      </c>
      <c r="G7435" s="1">
        <v>31</v>
      </c>
      <c r="H7435" s="1">
        <v>21</v>
      </c>
      <c r="I7435" s="1" t="s">
        <v>7</v>
      </c>
      <c r="J7435" s="1">
        <v>3</v>
      </c>
      <c r="K7435" s="1" t="s">
        <v>8</v>
      </c>
      <c r="R7435" t="str">
        <f t="shared" si="466"/>
        <v>ACK</v>
      </c>
    </row>
    <row r="7436" spans="1:18" x14ac:dyDescent="0.25">
      <c r="A7436" s="12">
        <f t="shared" si="464"/>
        <v>44794.312957557871</v>
      </c>
      <c r="B7436" s="8" t="str">
        <f t="shared" si="465"/>
        <v>→</v>
      </c>
      <c r="C7436" s="10">
        <f t="shared" si="467"/>
        <v>7.2999999999999995E-2</v>
      </c>
      <c r="D7436" s="2">
        <v>1661031039533</v>
      </c>
      <c r="E7436" t="s">
        <v>0</v>
      </c>
      <c r="F7436" s="1">
        <v>5</v>
      </c>
      <c r="G7436" s="1">
        <v>21</v>
      </c>
      <c r="H7436" s="1">
        <v>31</v>
      </c>
      <c r="I7436" s="1">
        <v>6</v>
      </c>
      <c r="J7436" s="1">
        <v>60</v>
      </c>
      <c r="K7436" s="1">
        <v>83</v>
      </c>
      <c r="R7436" t="str">
        <f t="shared" si="466"/>
        <v>FURNACE STATUS REQUEST</v>
      </c>
    </row>
    <row r="7437" spans="1:18" x14ac:dyDescent="0.25">
      <c r="A7437" s="12">
        <f t="shared" si="464"/>
        <v>44794.312959513882</v>
      </c>
      <c r="B7437" s="8" t="str">
        <f t="shared" si="465"/>
        <v>←</v>
      </c>
      <c r="C7437" s="10">
        <f t="shared" si="467"/>
        <v>0.16900000000000001</v>
      </c>
      <c r="D7437" s="2">
        <v>1661031039702</v>
      </c>
      <c r="E7437" t="s">
        <v>0</v>
      </c>
      <c r="F7437" s="1">
        <v>9</v>
      </c>
      <c r="G7437" s="1">
        <v>31</v>
      </c>
      <c r="H7437" s="1">
        <v>21</v>
      </c>
      <c r="I7437" s="1" t="s">
        <v>1</v>
      </c>
      <c r="J7437" s="1">
        <v>0</v>
      </c>
      <c r="K7437" s="1">
        <v>0</v>
      </c>
      <c r="L7437" s="1">
        <v>0</v>
      </c>
      <c r="M7437" s="1">
        <v>0</v>
      </c>
      <c r="N7437" s="1" t="s">
        <v>26</v>
      </c>
      <c r="O7437" s="1" t="s">
        <v>27</v>
      </c>
      <c r="R7437" t="str">
        <f t="shared" si="466"/>
        <v>FURNACE STATUS RESPONSE Fan:0 Ignition:0 Burner:0 Unknown:0</v>
      </c>
    </row>
    <row r="7438" spans="1:18" x14ac:dyDescent="0.25">
      <c r="A7438" s="12">
        <f t="shared" si="464"/>
        <v>44794.313644849535</v>
      </c>
      <c r="B7438" s="8" t="str">
        <f t="shared" si="465"/>
        <v>→</v>
      </c>
      <c r="C7438" s="10">
        <f t="shared" si="467"/>
        <v>59.213000000000001</v>
      </c>
      <c r="D7438" s="2">
        <v>1661031098915</v>
      </c>
      <c r="E7438" t="s">
        <v>0</v>
      </c>
      <c r="F7438" s="1">
        <v>8</v>
      </c>
      <c r="G7438" s="1">
        <v>21</v>
      </c>
      <c r="H7438" s="1">
        <v>31</v>
      </c>
      <c r="I7438" s="1">
        <v>7</v>
      </c>
      <c r="J7438" s="1">
        <v>7</v>
      </c>
      <c r="K7438" s="1" t="s">
        <v>41</v>
      </c>
      <c r="L7438" s="1">
        <v>6</v>
      </c>
      <c r="M7438" s="1" t="s">
        <v>105</v>
      </c>
      <c r="N7438" s="1">
        <v>22</v>
      </c>
      <c r="R7438" t="str">
        <f t="shared" si="466"/>
        <v>TIME 7:29 Sun</v>
      </c>
    </row>
    <row r="7439" spans="1:18" x14ac:dyDescent="0.25">
      <c r="A7439" s="12">
        <f t="shared" si="464"/>
        <v>44794.313646087961</v>
      </c>
      <c r="B7439" s="8" t="str">
        <f t="shared" si="465"/>
        <v>←</v>
      </c>
      <c r="C7439" s="10">
        <f t="shared" si="467"/>
        <v>0.107</v>
      </c>
      <c r="D7439" s="2">
        <v>1661031099022</v>
      </c>
      <c r="E7439" t="s">
        <v>0</v>
      </c>
      <c r="F7439" s="1">
        <v>5</v>
      </c>
      <c r="G7439" s="1">
        <v>31</v>
      </c>
      <c r="H7439" s="1">
        <v>21</v>
      </c>
      <c r="I7439" s="1" t="s">
        <v>7</v>
      </c>
      <c r="J7439" s="1">
        <v>3</v>
      </c>
      <c r="K7439" s="1" t="s">
        <v>8</v>
      </c>
      <c r="R7439" t="str">
        <f t="shared" si="466"/>
        <v>ACK</v>
      </c>
    </row>
    <row r="7440" spans="1:18" x14ac:dyDescent="0.25">
      <c r="A7440" s="12">
        <f t="shared" si="464"/>
        <v>44794.313647430557</v>
      </c>
      <c r="B7440" s="8" t="str">
        <f t="shared" si="465"/>
        <v>→</v>
      </c>
      <c r="C7440" s="10">
        <f t="shared" si="467"/>
        <v>0.11600000000000001</v>
      </c>
      <c r="D7440" s="2">
        <v>1661031099138</v>
      </c>
      <c r="E7440" t="s">
        <v>0</v>
      </c>
      <c r="F7440" s="1">
        <v>5</v>
      </c>
      <c r="G7440" s="1">
        <v>21</v>
      </c>
      <c r="H7440" s="1">
        <v>31</v>
      </c>
      <c r="I7440" s="1">
        <v>8</v>
      </c>
      <c r="J7440" s="1" t="s">
        <v>16</v>
      </c>
      <c r="K7440" s="1" t="s">
        <v>75</v>
      </c>
      <c r="R7440" t="str">
        <f t="shared" si="466"/>
        <v>UNKNOWN 8</v>
      </c>
    </row>
    <row r="7441" spans="1:18" x14ac:dyDescent="0.25">
      <c r="A7441" s="12">
        <f t="shared" si="464"/>
        <v>44794.313648946758</v>
      </c>
      <c r="B7441" s="8" t="str">
        <f t="shared" si="465"/>
        <v>←</v>
      </c>
      <c r="C7441" s="10">
        <f t="shared" si="467"/>
        <v>0.13100000000000001</v>
      </c>
      <c r="D7441" s="2">
        <v>1661031099269</v>
      </c>
      <c r="E7441" t="s">
        <v>0</v>
      </c>
      <c r="F7441" s="1">
        <v>5</v>
      </c>
      <c r="G7441" s="1">
        <v>31</v>
      </c>
      <c r="H7441" s="1">
        <v>21</v>
      </c>
      <c r="I7441" s="1" t="s">
        <v>7</v>
      </c>
      <c r="J7441" s="1">
        <v>3</v>
      </c>
      <c r="K7441" s="1" t="s">
        <v>8</v>
      </c>
      <c r="R7441" t="str">
        <f t="shared" si="466"/>
        <v>ACK</v>
      </c>
    </row>
    <row r="7442" spans="1:18" x14ac:dyDescent="0.25">
      <c r="A7442" s="12">
        <f t="shared" si="464"/>
        <v>44794.313650150456</v>
      </c>
      <c r="B7442" s="8" t="str">
        <f t="shared" si="465"/>
        <v>→</v>
      </c>
      <c r="C7442" s="10">
        <f t="shared" si="467"/>
        <v>0.104</v>
      </c>
      <c r="D7442" s="2">
        <v>1661031099373</v>
      </c>
      <c r="E7442" t="s">
        <v>0</v>
      </c>
      <c r="F7442" s="1">
        <v>6</v>
      </c>
      <c r="G7442" s="1">
        <v>21</v>
      </c>
      <c r="H7442" s="1">
        <v>31</v>
      </c>
      <c r="I7442" s="1" t="s">
        <v>43</v>
      </c>
      <c r="J7442" s="1">
        <v>0</v>
      </c>
      <c r="K7442" s="1" t="s">
        <v>73</v>
      </c>
      <c r="L7442" s="1" t="s">
        <v>102</v>
      </c>
      <c r="R7442" t="str">
        <f t="shared" si="466"/>
        <v>FAN SPEED Fan:Off</v>
      </c>
    </row>
    <row r="7443" spans="1:18" x14ac:dyDescent="0.25">
      <c r="A7443" s="12">
        <f t="shared" si="464"/>
        <v>44794.31365157407</v>
      </c>
      <c r="B7443" s="8" t="str">
        <f t="shared" si="465"/>
        <v>←</v>
      </c>
      <c r="C7443" s="10">
        <f t="shared" si="467"/>
        <v>0.123</v>
      </c>
      <c r="D7443" s="2">
        <v>1661031099496</v>
      </c>
      <c r="E7443" t="s">
        <v>0</v>
      </c>
      <c r="F7443" s="1">
        <v>5</v>
      </c>
      <c r="G7443" s="1">
        <v>31</v>
      </c>
      <c r="H7443" s="1">
        <v>21</v>
      </c>
      <c r="I7443" s="1" t="s">
        <v>7</v>
      </c>
      <c r="J7443" s="1">
        <v>3</v>
      </c>
      <c r="K7443" s="1" t="s">
        <v>8</v>
      </c>
      <c r="R7443" t="str">
        <f t="shared" si="466"/>
        <v>ACK</v>
      </c>
    </row>
    <row r="7444" spans="1:18" x14ac:dyDescent="0.25">
      <c r="A7444" s="12">
        <f t="shared" si="464"/>
        <v>44794.313652696757</v>
      </c>
      <c r="B7444" s="8" t="str">
        <f t="shared" si="465"/>
        <v>→</v>
      </c>
      <c r="C7444" s="10">
        <f t="shared" si="467"/>
        <v>9.7000000000000003E-2</v>
      </c>
      <c r="D7444" s="2">
        <v>1661031099593</v>
      </c>
      <c r="E7444" t="s">
        <v>0</v>
      </c>
      <c r="F7444" s="1">
        <v>5</v>
      </c>
      <c r="G7444" s="1">
        <v>21</v>
      </c>
      <c r="H7444" s="1">
        <v>31</v>
      </c>
      <c r="I7444" s="1">
        <v>6</v>
      </c>
      <c r="J7444" s="1">
        <v>60</v>
      </c>
      <c r="K7444" s="1">
        <v>83</v>
      </c>
      <c r="R7444" t="str">
        <f t="shared" si="466"/>
        <v>FURNACE STATUS REQUEST</v>
      </c>
    </row>
    <row r="7445" spans="1:18" x14ac:dyDescent="0.25">
      <c r="A7445" s="12">
        <f t="shared" si="464"/>
        <v>44794.313654537036</v>
      </c>
      <c r="B7445" s="8" t="str">
        <f t="shared" si="465"/>
        <v>←</v>
      </c>
      <c r="C7445" s="10">
        <f t="shared" si="467"/>
        <v>0.159</v>
      </c>
      <c r="D7445" s="2">
        <v>1661031099752</v>
      </c>
      <c r="E7445" t="s">
        <v>0</v>
      </c>
      <c r="F7445" s="1">
        <v>9</v>
      </c>
      <c r="G7445" s="1">
        <v>31</v>
      </c>
      <c r="H7445" s="1">
        <v>21</v>
      </c>
      <c r="I7445" s="1" t="s">
        <v>1</v>
      </c>
      <c r="J7445" s="1">
        <v>0</v>
      </c>
      <c r="K7445" s="1">
        <v>0</v>
      </c>
      <c r="L7445" s="1">
        <v>0</v>
      </c>
      <c r="M7445" s="1">
        <v>0</v>
      </c>
      <c r="N7445" s="1" t="s">
        <v>26</v>
      </c>
      <c r="O7445" s="1" t="s">
        <v>27</v>
      </c>
      <c r="R7445" t="str">
        <f t="shared" si="466"/>
        <v>FURNACE STATUS RESPONSE Fan:0 Ignition:0 Burner:0 Unknown:0</v>
      </c>
    </row>
    <row r="7446" spans="1:18" x14ac:dyDescent="0.25">
      <c r="A7446" s="12">
        <f t="shared" si="464"/>
        <v>44794.314339305558</v>
      </c>
      <c r="B7446" s="8" t="str">
        <f t="shared" si="465"/>
        <v>→</v>
      </c>
      <c r="C7446" s="10">
        <f t="shared" si="467"/>
        <v>59.164000000000001</v>
      </c>
      <c r="D7446" s="2">
        <v>1661031158916</v>
      </c>
      <c r="E7446" t="s">
        <v>0</v>
      </c>
      <c r="F7446" s="1">
        <v>8</v>
      </c>
      <c r="G7446" s="1">
        <v>21</v>
      </c>
      <c r="H7446" s="1">
        <v>31</v>
      </c>
      <c r="I7446" s="1">
        <v>7</v>
      </c>
      <c r="J7446" s="1">
        <v>7</v>
      </c>
      <c r="K7446" s="1" t="s">
        <v>43</v>
      </c>
      <c r="L7446" s="1">
        <v>6</v>
      </c>
      <c r="M7446" s="1">
        <v>50</v>
      </c>
      <c r="N7446" s="1">
        <v>22</v>
      </c>
      <c r="R7446" t="str">
        <f t="shared" si="466"/>
        <v>TIME 7:30 Sun</v>
      </c>
    </row>
    <row r="7447" spans="1:18" x14ac:dyDescent="0.25">
      <c r="A7447" s="12">
        <f t="shared" si="464"/>
        <v>44794.314340648147</v>
      </c>
      <c r="B7447" s="8" t="str">
        <f t="shared" si="465"/>
        <v>←</v>
      </c>
      <c r="C7447" s="10">
        <f t="shared" si="467"/>
        <v>0.11600000000000001</v>
      </c>
      <c r="D7447" s="2">
        <v>1661031159032</v>
      </c>
      <c r="E7447" t="s">
        <v>0</v>
      </c>
      <c r="F7447" s="1">
        <v>5</v>
      </c>
      <c r="G7447" s="1">
        <v>31</v>
      </c>
      <c r="H7447" s="1">
        <v>21</v>
      </c>
      <c r="I7447" s="1" t="s">
        <v>7</v>
      </c>
      <c r="J7447" s="1">
        <v>3</v>
      </c>
      <c r="K7447" s="1" t="s">
        <v>8</v>
      </c>
      <c r="R7447" t="str">
        <f t="shared" si="466"/>
        <v>ACK</v>
      </c>
    </row>
    <row r="7448" spans="1:18" x14ac:dyDescent="0.25">
      <c r="A7448" s="12">
        <f t="shared" si="464"/>
        <v>44794.314342083329</v>
      </c>
      <c r="B7448" s="8" t="str">
        <f t="shared" si="465"/>
        <v>→</v>
      </c>
      <c r="C7448" s="10">
        <f t="shared" si="467"/>
        <v>0.124</v>
      </c>
      <c r="D7448" s="2">
        <v>1661031159156</v>
      </c>
      <c r="E7448" t="s">
        <v>0</v>
      </c>
      <c r="F7448" s="1">
        <v>5</v>
      </c>
      <c r="G7448" s="1">
        <v>21</v>
      </c>
      <c r="H7448" s="1">
        <v>31</v>
      </c>
      <c r="I7448" s="1">
        <v>8</v>
      </c>
      <c r="J7448" s="1" t="s">
        <v>16</v>
      </c>
      <c r="K7448" s="1" t="s">
        <v>75</v>
      </c>
      <c r="R7448" t="str">
        <f t="shared" si="466"/>
        <v>UNKNOWN 8</v>
      </c>
    </row>
    <row r="7449" spans="1:18" x14ac:dyDescent="0.25">
      <c r="A7449" s="12">
        <f t="shared" si="464"/>
        <v>44794.314343402781</v>
      </c>
      <c r="B7449" s="8" t="str">
        <f t="shared" si="465"/>
        <v>←</v>
      </c>
      <c r="C7449" s="10">
        <f t="shared" si="467"/>
        <v>0.114</v>
      </c>
      <c r="D7449" s="2">
        <v>1661031159270</v>
      </c>
      <c r="E7449" t="s">
        <v>0</v>
      </c>
      <c r="F7449" s="1">
        <v>5</v>
      </c>
      <c r="G7449" s="1">
        <v>31</v>
      </c>
      <c r="H7449" s="1">
        <v>21</v>
      </c>
      <c r="I7449" s="1" t="s">
        <v>7</v>
      </c>
      <c r="J7449" s="1">
        <v>3</v>
      </c>
      <c r="K7449" s="1" t="s">
        <v>8</v>
      </c>
      <c r="R7449" t="str">
        <f t="shared" si="466"/>
        <v>ACK</v>
      </c>
    </row>
    <row r="7450" spans="1:18" x14ac:dyDescent="0.25">
      <c r="A7450" s="12">
        <f t="shared" si="464"/>
        <v>44794.314344687496</v>
      </c>
      <c r="B7450" s="8" t="str">
        <f t="shared" si="465"/>
        <v>→</v>
      </c>
      <c r="C7450" s="10">
        <f t="shared" si="467"/>
        <v>0.111</v>
      </c>
      <c r="D7450" s="2">
        <v>1661031159381</v>
      </c>
      <c r="E7450" t="s">
        <v>0</v>
      </c>
      <c r="F7450" s="1">
        <v>6</v>
      </c>
      <c r="G7450" s="1">
        <v>21</v>
      </c>
      <c r="H7450" s="1">
        <v>31</v>
      </c>
      <c r="I7450" s="1" t="s">
        <v>43</v>
      </c>
      <c r="J7450" s="1">
        <v>0</v>
      </c>
      <c r="K7450" s="1" t="s">
        <v>73</v>
      </c>
      <c r="L7450" s="1" t="s">
        <v>102</v>
      </c>
      <c r="R7450" t="str">
        <f t="shared" si="466"/>
        <v>FAN SPEED Fan:Off</v>
      </c>
    </row>
    <row r="7451" spans="1:18" x14ac:dyDescent="0.25">
      <c r="A7451" s="12">
        <f t="shared" si="464"/>
        <v>44794.314346203704</v>
      </c>
      <c r="B7451" s="8" t="str">
        <f t="shared" si="465"/>
        <v>←</v>
      </c>
      <c r="C7451" s="10">
        <f t="shared" si="467"/>
        <v>0.13100000000000001</v>
      </c>
      <c r="D7451" s="2">
        <v>1661031159512</v>
      </c>
      <c r="E7451" t="s">
        <v>0</v>
      </c>
      <c r="F7451" s="1">
        <v>5</v>
      </c>
      <c r="G7451" s="1">
        <v>31</v>
      </c>
      <c r="H7451" s="1">
        <v>21</v>
      </c>
      <c r="I7451" s="1" t="s">
        <v>7</v>
      </c>
      <c r="J7451" s="1">
        <v>3</v>
      </c>
      <c r="K7451" s="1" t="s">
        <v>8</v>
      </c>
      <c r="R7451" t="str">
        <f t="shared" si="466"/>
        <v>ACK</v>
      </c>
    </row>
    <row r="7452" spans="1:18" x14ac:dyDescent="0.25">
      <c r="A7452" s="12">
        <f t="shared" si="464"/>
        <v>44794.314347291664</v>
      </c>
      <c r="B7452" s="8" t="str">
        <f t="shared" si="465"/>
        <v>→</v>
      </c>
      <c r="C7452" s="10">
        <f t="shared" si="467"/>
        <v>9.4E-2</v>
      </c>
      <c r="D7452" s="2">
        <v>1661031159606</v>
      </c>
      <c r="E7452" t="s">
        <v>0</v>
      </c>
      <c r="F7452" s="1">
        <v>5</v>
      </c>
      <c r="G7452" s="1">
        <v>21</v>
      </c>
      <c r="H7452" s="1">
        <v>31</v>
      </c>
      <c r="I7452" s="1">
        <v>6</v>
      </c>
      <c r="J7452" s="1">
        <v>60</v>
      </c>
      <c r="K7452" s="1">
        <v>83</v>
      </c>
      <c r="R7452" t="str">
        <f t="shared" si="466"/>
        <v>FURNACE STATUS REQUEST</v>
      </c>
    </row>
    <row r="7453" spans="1:18" x14ac:dyDescent="0.25">
      <c r="A7453" s="12">
        <f t="shared" si="464"/>
        <v>44794.31434921296</v>
      </c>
      <c r="B7453" s="8" t="str">
        <f t="shared" si="465"/>
        <v>←</v>
      </c>
      <c r="C7453" s="10">
        <f t="shared" si="467"/>
        <v>0.16600000000000001</v>
      </c>
      <c r="D7453" s="2">
        <v>1661031159772</v>
      </c>
      <c r="E7453" t="s">
        <v>0</v>
      </c>
      <c r="F7453" s="1">
        <v>9</v>
      </c>
      <c r="G7453" s="1">
        <v>31</v>
      </c>
      <c r="H7453" s="1">
        <v>21</v>
      </c>
      <c r="I7453" s="1" t="s">
        <v>1</v>
      </c>
      <c r="J7453" s="1">
        <v>0</v>
      </c>
      <c r="K7453" s="1">
        <v>0</v>
      </c>
      <c r="L7453" s="1">
        <v>0</v>
      </c>
      <c r="M7453" s="1">
        <v>0</v>
      </c>
      <c r="N7453" s="1" t="s">
        <v>26</v>
      </c>
      <c r="O7453" s="1" t="s">
        <v>27</v>
      </c>
      <c r="R7453" t="str">
        <f t="shared" si="466"/>
        <v>FURNACE STATUS RESPONSE Fan:0 Ignition:0 Burner:0 Unknown:0</v>
      </c>
    </row>
    <row r="7454" spans="1:18" x14ac:dyDescent="0.25">
      <c r="A7454" s="12">
        <f t="shared" si="464"/>
        <v>44794.315033865736</v>
      </c>
      <c r="B7454" s="8" t="str">
        <f t="shared" si="465"/>
        <v>→</v>
      </c>
      <c r="C7454" s="10">
        <f t="shared" si="467"/>
        <v>59.154000000000003</v>
      </c>
      <c r="D7454" s="2">
        <v>1661031218926</v>
      </c>
      <c r="E7454" t="s">
        <v>0</v>
      </c>
      <c r="F7454" s="1">
        <v>8</v>
      </c>
      <c r="G7454" s="1">
        <v>21</v>
      </c>
      <c r="H7454" s="1">
        <v>31</v>
      </c>
      <c r="I7454" s="1">
        <v>7</v>
      </c>
      <c r="J7454" s="1">
        <v>7</v>
      </c>
      <c r="K7454" s="1" t="s">
        <v>45</v>
      </c>
      <c r="L7454" s="1">
        <v>6</v>
      </c>
      <c r="M7454" s="1" t="s">
        <v>106</v>
      </c>
      <c r="N7454" s="1">
        <v>21</v>
      </c>
      <c r="R7454" t="str">
        <f t="shared" si="466"/>
        <v>TIME 7:31 Sun</v>
      </c>
    </row>
    <row r="7455" spans="1:18" x14ac:dyDescent="0.25">
      <c r="A7455" s="12">
        <f t="shared" si="464"/>
        <v>44794.315035185187</v>
      </c>
      <c r="B7455" s="8" t="str">
        <f t="shared" si="465"/>
        <v>←</v>
      </c>
      <c r="C7455" s="10">
        <f t="shared" si="467"/>
        <v>0.114</v>
      </c>
      <c r="D7455" s="2">
        <v>1661031219040</v>
      </c>
      <c r="E7455" t="s">
        <v>0</v>
      </c>
      <c r="F7455" s="1">
        <v>5</v>
      </c>
      <c r="G7455" s="1">
        <v>31</v>
      </c>
      <c r="H7455" s="1">
        <v>21</v>
      </c>
      <c r="I7455" s="1" t="s">
        <v>7</v>
      </c>
      <c r="J7455" s="1">
        <v>3</v>
      </c>
      <c r="K7455" s="1" t="s">
        <v>8</v>
      </c>
      <c r="R7455" t="str">
        <f t="shared" si="466"/>
        <v>ACK</v>
      </c>
    </row>
    <row r="7456" spans="1:18" x14ac:dyDescent="0.25">
      <c r="A7456" s="12">
        <f t="shared" si="464"/>
        <v>44794.315036585649</v>
      </c>
      <c r="B7456" s="8" t="str">
        <f t="shared" si="465"/>
        <v>→</v>
      </c>
      <c r="C7456" s="10">
        <f t="shared" si="467"/>
        <v>0.121</v>
      </c>
      <c r="D7456" s="2">
        <v>1661031219161</v>
      </c>
      <c r="E7456" t="s">
        <v>0</v>
      </c>
      <c r="F7456" s="1">
        <v>5</v>
      </c>
      <c r="G7456" s="1">
        <v>21</v>
      </c>
      <c r="H7456" s="1">
        <v>31</v>
      </c>
      <c r="I7456" s="1">
        <v>8</v>
      </c>
      <c r="J7456" s="1" t="s">
        <v>16</v>
      </c>
      <c r="K7456" s="1" t="s">
        <v>75</v>
      </c>
      <c r="R7456" t="str">
        <f t="shared" si="466"/>
        <v>UNKNOWN 8</v>
      </c>
    </row>
    <row r="7457" spans="1:18" x14ac:dyDescent="0.25">
      <c r="A7457" s="12">
        <f t="shared" si="464"/>
        <v>44794.315037986111</v>
      </c>
      <c r="B7457" s="8" t="str">
        <f t="shared" si="465"/>
        <v>←</v>
      </c>
      <c r="C7457" s="10">
        <f t="shared" si="467"/>
        <v>0.121</v>
      </c>
      <c r="D7457" s="2">
        <v>1661031219282</v>
      </c>
      <c r="E7457" t="s">
        <v>0</v>
      </c>
      <c r="F7457" s="1">
        <v>5</v>
      </c>
      <c r="G7457" s="1">
        <v>31</v>
      </c>
      <c r="H7457" s="1">
        <v>21</v>
      </c>
      <c r="I7457" s="1" t="s">
        <v>7</v>
      </c>
      <c r="J7457" s="1">
        <v>3</v>
      </c>
      <c r="K7457" s="1" t="s">
        <v>8</v>
      </c>
      <c r="R7457" t="str">
        <f t="shared" si="466"/>
        <v>ACK</v>
      </c>
    </row>
    <row r="7458" spans="1:18" x14ac:dyDescent="0.25">
      <c r="A7458" s="12">
        <f t="shared" si="464"/>
        <v>44794.315039027781</v>
      </c>
      <c r="B7458" s="8" t="str">
        <f t="shared" si="465"/>
        <v>→</v>
      </c>
      <c r="C7458" s="10">
        <f t="shared" si="467"/>
        <v>0.09</v>
      </c>
      <c r="D7458" s="2">
        <v>1661031219372</v>
      </c>
      <c r="E7458" t="s">
        <v>0</v>
      </c>
      <c r="F7458" s="1">
        <v>6</v>
      </c>
      <c r="G7458" s="1">
        <v>21</v>
      </c>
      <c r="H7458" s="1">
        <v>31</v>
      </c>
      <c r="I7458" s="1" t="s">
        <v>43</v>
      </c>
      <c r="J7458" s="1">
        <v>0</v>
      </c>
      <c r="K7458" s="1" t="s">
        <v>73</v>
      </c>
      <c r="L7458" s="1" t="s">
        <v>102</v>
      </c>
      <c r="R7458" t="str">
        <f t="shared" si="466"/>
        <v>FAN SPEED Fan:Off</v>
      </c>
    </row>
    <row r="7459" spans="1:18" x14ac:dyDescent="0.25">
      <c r="A7459" s="12">
        <f t="shared" si="464"/>
        <v>44794.315040381938</v>
      </c>
      <c r="B7459" s="8" t="str">
        <f t="shared" si="465"/>
        <v>←</v>
      </c>
      <c r="C7459" s="10">
        <f t="shared" si="467"/>
        <v>0.11700000000000001</v>
      </c>
      <c r="D7459" s="2">
        <v>1661031219489</v>
      </c>
      <c r="E7459" t="s">
        <v>0</v>
      </c>
      <c r="F7459" s="1">
        <v>5</v>
      </c>
      <c r="G7459" s="1">
        <v>31</v>
      </c>
      <c r="H7459" s="1">
        <v>21</v>
      </c>
      <c r="I7459" s="1" t="s">
        <v>7</v>
      </c>
      <c r="J7459" s="1">
        <v>3</v>
      </c>
      <c r="K7459" s="1" t="s">
        <v>8</v>
      </c>
      <c r="R7459" t="str">
        <f t="shared" si="466"/>
        <v>ACK</v>
      </c>
    </row>
    <row r="7460" spans="1:18" x14ac:dyDescent="0.25">
      <c r="A7460" s="12">
        <f t="shared" si="464"/>
        <v>44794.315041504626</v>
      </c>
      <c r="B7460" s="8" t="str">
        <f t="shared" si="465"/>
        <v>→</v>
      </c>
      <c r="C7460" s="10">
        <f t="shared" si="467"/>
        <v>9.7000000000000003E-2</v>
      </c>
      <c r="D7460" s="2">
        <v>1661031219586</v>
      </c>
      <c r="E7460" t="s">
        <v>0</v>
      </c>
      <c r="F7460" s="1">
        <v>5</v>
      </c>
      <c r="G7460" s="1">
        <v>21</v>
      </c>
      <c r="H7460" s="1">
        <v>31</v>
      </c>
      <c r="I7460" s="1">
        <v>6</v>
      </c>
      <c r="J7460" s="1">
        <v>60</v>
      </c>
      <c r="K7460" s="1">
        <v>83</v>
      </c>
      <c r="R7460" t="str">
        <f t="shared" si="466"/>
        <v>FURNACE STATUS REQUEST</v>
      </c>
    </row>
    <row r="7461" spans="1:18" x14ac:dyDescent="0.25">
      <c r="A7461" s="12">
        <f t="shared" si="464"/>
        <v>44794.315043391201</v>
      </c>
      <c r="B7461" s="8" t="str">
        <f t="shared" si="465"/>
        <v>←</v>
      </c>
      <c r="C7461" s="10">
        <f t="shared" si="467"/>
        <v>0.16300000000000001</v>
      </c>
      <c r="D7461" s="2">
        <v>1661031219749</v>
      </c>
      <c r="E7461" t="s">
        <v>0</v>
      </c>
      <c r="F7461" s="1">
        <v>9</v>
      </c>
      <c r="G7461" s="1">
        <v>31</v>
      </c>
      <c r="H7461" s="1">
        <v>21</v>
      </c>
      <c r="I7461" s="1" t="s">
        <v>1</v>
      </c>
      <c r="J7461" s="1">
        <v>0</v>
      </c>
      <c r="K7461" s="1">
        <v>0</v>
      </c>
      <c r="L7461" s="1">
        <v>0</v>
      </c>
      <c r="M7461" s="1">
        <v>0</v>
      </c>
      <c r="N7461" s="1" t="s">
        <v>26</v>
      </c>
      <c r="O7461" s="1" t="s">
        <v>27</v>
      </c>
      <c r="R7461" t="str">
        <f t="shared" si="466"/>
        <v>FURNACE STATUS RESPONSE Fan:0 Ignition:0 Burner:0 Unknown:0</v>
      </c>
    </row>
    <row r="7462" spans="1:18" x14ac:dyDescent="0.25">
      <c r="A7462" s="12">
        <f t="shared" si="464"/>
        <v>44794.315728333335</v>
      </c>
      <c r="B7462" s="8" t="str">
        <f t="shared" si="465"/>
        <v>→</v>
      </c>
      <c r="C7462" s="10">
        <f t="shared" si="467"/>
        <v>59.179000000000002</v>
      </c>
      <c r="D7462" s="2">
        <v>1661031278928</v>
      </c>
      <c r="E7462" t="s">
        <v>0</v>
      </c>
      <c r="F7462" s="1">
        <v>8</v>
      </c>
      <c r="G7462" s="1">
        <v>21</v>
      </c>
      <c r="H7462" s="1">
        <v>31</v>
      </c>
      <c r="I7462" s="1">
        <v>7</v>
      </c>
      <c r="J7462" s="1">
        <v>7</v>
      </c>
      <c r="K7462" s="1">
        <v>20</v>
      </c>
      <c r="L7462" s="1">
        <v>6</v>
      </c>
      <c r="M7462" s="1">
        <v>54</v>
      </c>
      <c r="N7462" s="1">
        <v>21</v>
      </c>
      <c r="R7462" t="str">
        <f t="shared" si="466"/>
        <v>TIME 7:32 Sun</v>
      </c>
    </row>
    <row r="7463" spans="1:18" x14ac:dyDescent="0.25">
      <c r="A7463" s="12">
        <f t="shared" si="464"/>
        <v>44794.315729780086</v>
      </c>
      <c r="B7463" s="8" t="str">
        <f t="shared" si="465"/>
        <v>←</v>
      </c>
      <c r="C7463" s="10">
        <f t="shared" si="467"/>
        <v>0.125</v>
      </c>
      <c r="D7463" s="2">
        <v>1661031279053</v>
      </c>
      <c r="E7463" t="s">
        <v>0</v>
      </c>
      <c r="F7463" s="1">
        <v>5</v>
      </c>
      <c r="G7463" s="1">
        <v>31</v>
      </c>
      <c r="H7463" s="1">
        <v>21</v>
      </c>
      <c r="I7463" s="1" t="s">
        <v>7</v>
      </c>
      <c r="J7463" s="1">
        <v>3</v>
      </c>
      <c r="K7463" s="1" t="s">
        <v>8</v>
      </c>
      <c r="R7463" t="str">
        <f t="shared" si="466"/>
        <v>ACK</v>
      </c>
    </row>
    <row r="7464" spans="1:18" x14ac:dyDescent="0.25">
      <c r="A7464" s="12">
        <f t="shared" si="464"/>
        <v>44794.315731030089</v>
      </c>
      <c r="B7464" s="8" t="str">
        <f t="shared" si="465"/>
        <v>→</v>
      </c>
      <c r="C7464" s="10">
        <f t="shared" si="467"/>
        <v>0.108</v>
      </c>
      <c r="D7464" s="2">
        <v>1661031279161</v>
      </c>
      <c r="E7464" t="s">
        <v>0</v>
      </c>
      <c r="F7464" s="1">
        <v>5</v>
      </c>
      <c r="G7464" s="1">
        <v>21</v>
      </c>
      <c r="H7464" s="1">
        <v>31</v>
      </c>
      <c r="I7464" s="1">
        <v>8</v>
      </c>
      <c r="J7464" s="1" t="s">
        <v>16</v>
      </c>
      <c r="K7464" s="1" t="s">
        <v>75</v>
      </c>
      <c r="R7464" t="str">
        <f t="shared" si="466"/>
        <v>UNKNOWN 8</v>
      </c>
    </row>
    <row r="7465" spans="1:18" x14ac:dyDescent="0.25">
      <c r="A7465" s="12">
        <f t="shared" si="464"/>
        <v>44794.315732476847</v>
      </c>
      <c r="B7465" s="8" t="str">
        <f t="shared" si="465"/>
        <v>←</v>
      </c>
      <c r="C7465" s="10">
        <f t="shared" si="467"/>
        <v>0.125</v>
      </c>
      <c r="D7465" s="2">
        <v>1661031279286</v>
      </c>
      <c r="E7465" t="s">
        <v>0</v>
      </c>
      <c r="F7465" s="1">
        <v>5</v>
      </c>
      <c r="G7465" s="1">
        <v>31</v>
      </c>
      <c r="H7465" s="1">
        <v>21</v>
      </c>
      <c r="I7465" s="1" t="s">
        <v>7</v>
      </c>
      <c r="J7465" s="1">
        <v>3</v>
      </c>
      <c r="K7465" s="1" t="s">
        <v>8</v>
      </c>
      <c r="R7465" t="str">
        <f t="shared" si="466"/>
        <v>ACK</v>
      </c>
    </row>
    <row r="7466" spans="1:18" x14ac:dyDescent="0.25">
      <c r="A7466" s="12">
        <f t="shared" si="464"/>
        <v>44794.315733553238</v>
      </c>
      <c r="B7466" s="8" t="str">
        <f t="shared" si="465"/>
        <v>→</v>
      </c>
      <c r="C7466" s="10">
        <f t="shared" si="467"/>
        <v>9.2999999999999999E-2</v>
      </c>
      <c r="D7466" s="2">
        <v>1661031279379</v>
      </c>
      <c r="E7466" t="s">
        <v>0</v>
      </c>
      <c r="F7466" s="1">
        <v>6</v>
      </c>
      <c r="G7466" s="1">
        <v>21</v>
      </c>
      <c r="H7466" s="1">
        <v>31</v>
      </c>
      <c r="I7466" s="1" t="s">
        <v>43</v>
      </c>
      <c r="J7466" s="1">
        <v>0</v>
      </c>
      <c r="K7466" s="1" t="s">
        <v>73</v>
      </c>
      <c r="L7466" s="1" t="s">
        <v>102</v>
      </c>
      <c r="R7466" t="str">
        <f t="shared" si="466"/>
        <v>FAN SPEED Fan:Off</v>
      </c>
    </row>
    <row r="7467" spans="1:18" x14ac:dyDescent="0.25">
      <c r="A7467" s="12">
        <f t="shared" si="464"/>
        <v>44794.315735138887</v>
      </c>
      <c r="B7467" s="8" t="str">
        <f t="shared" si="465"/>
        <v>←</v>
      </c>
      <c r="C7467" s="10">
        <f t="shared" si="467"/>
        <v>0.13700000000000001</v>
      </c>
      <c r="D7467" s="2">
        <v>1661031279516</v>
      </c>
      <c r="E7467" t="s">
        <v>0</v>
      </c>
      <c r="F7467" s="1">
        <v>5</v>
      </c>
      <c r="G7467" s="1">
        <v>31</v>
      </c>
      <c r="H7467" s="1">
        <v>21</v>
      </c>
      <c r="I7467" s="1" t="s">
        <v>7</v>
      </c>
      <c r="J7467" s="1">
        <v>3</v>
      </c>
      <c r="K7467" s="1" t="s">
        <v>8</v>
      </c>
      <c r="R7467" t="str">
        <f t="shared" si="466"/>
        <v>ACK</v>
      </c>
    </row>
    <row r="7468" spans="1:18" x14ac:dyDescent="0.25">
      <c r="A7468" s="12">
        <f t="shared" si="464"/>
        <v>44794.315736180557</v>
      </c>
      <c r="B7468" s="8" t="str">
        <f t="shared" si="465"/>
        <v>→</v>
      </c>
      <c r="C7468" s="10">
        <f t="shared" si="467"/>
        <v>0.09</v>
      </c>
      <c r="D7468" s="2">
        <v>1661031279606</v>
      </c>
      <c r="E7468" t="s">
        <v>0</v>
      </c>
      <c r="F7468" s="1">
        <v>5</v>
      </c>
      <c r="G7468" s="1">
        <v>21</v>
      </c>
      <c r="H7468" s="1">
        <v>31</v>
      </c>
      <c r="I7468" s="1">
        <v>6</v>
      </c>
      <c r="J7468" s="1">
        <v>60</v>
      </c>
      <c r="K7468" s="1">
        <v>83</v>
      </c>
      <c r="R7468" t="str">
        <f t="shared" si="466"/>
        <v>FURNACE STATUS REQUEST</v>
      </c>
    </row>
    <row r="7469" spans="1:18" x14ac:dyDescent="0.25">
      <c r="A7469" s="12">
        <f t="shared" si="464"/>
        <v>44794.315738078702</v>
      </c>
      <c r="B7469" s="8" t="str">
        <f t="shared" si="465"/>
        <v>←</v>
      </c>
      <c r="C7469" s="10">
        <f t="shared" si="467"/>
        <v>0.16400000000000001</v>
      </c>
      <c r="D7469" s="2">
        <v>1661031279770</v>
      </c>
      <c r="E7469" t="s">
        <v>0</v>
      </c>
      <c r="F7469" s="1">
        <v>9</v>
      </c>
      <c r="G7469" s="1">
        <v>31</v>
      </c>
      <c r="H7469" s="1">
        <v>21</v>
      </c>
      <c r="I7469" s="1" t="s">
        <v>1</v>
      </c>
      <c r="J7469" s="1">
        <v>0</v>
      </c>
      <c r="K7469" s="1">
        <v>0</v>
      </c>
      <c r="L7469" s="1">
        <v>0</v>
      </c>
      <c r="M7469" s="1">
        <v>0</v>
      </c>
      <c r="N7469" s="1" t="s">
        <v>26</v>
      </c>
      <c r="O7469" s="1" t="s">
        <v>27</v>
      </c>
      <c r="R7469" t="str">
        <f t="shared" si="466"/>
        <v>FURNACE STATUS RESPONSE Fan:0 Ignition:0 Burner:0 Unknown:0</v>
      </c>
    </row>
    <row r="7470" spans="1:18" x14ac:dyDescent="0.25">
      <c r="A7470" s="12">
        <f t="shared" si="464"/>
        <v>44794.316422731477</v>
      </c>
      <c r="B7470" s="8" t="str">
        <f t="shared" si="465"/>
        <v>→</v>
      </c>
      <c r="C7470" s="10">
        <f t="shared" si="467"/>
        <v>59.154000000000003</v>
      </c>
      <c r="D7470" s="2">
        <v>1661031338924</v>
      </c>
      <c r="E7470" t="s">
        <v>0</v>
      </c>
      <c r="F7470" s="1">
        <v>8</v>
      </c>
      <c r="G7470" s="1">
        <v>21</v>
      </c>
      <c r="H7470" s="1">
        <v>31</v>
      </c>
      <c r="I7470" s="1">
        <v>7</v>
      </c>
      <c r="J7470" s="1">
        <v>7</v>
      </c>
      <c r="K7470" s="1">
        <v>21</v>
      </c>
      <c r="L7470" s="1">
        <v>6</v>
      </c>
      <c r="M7470" s="1" t="s">
        <v>73</v>
      </c>
      <c r="N7470" s="1">
        <v>22</v>
      </c>
      <c r="R7470" t="str">
        <f t="shared" si="466"/>
        <v>TIME 7:33 Sun</v>
      </c>
    </row>
    <row r="7471" spans="1:18" x14ac:dyDescent="0.25">
      <c r="A7471" s="12">
        <f t="shared" si="464"/>
        <v>44794.316424317127</v>
      </c>
      <c r="B7471" s="8" t="str">
        <f t="shared" si="465"/>
        <v>←</v>
      </c>
      <c r="C7471" s="10">
        <f t="shared" si="467"/>
        <v>0.13700000000000001</v>
      </c>
      <c r="D7471" s="2">
        <v>1661031339061</v>
      </c>
      <c r="E7471" t="s">
        <v>0</v>
      </c>
      <c r="F7471" s="1">
        <v>5</v>
      </c>
      <c r="G7471" s="1">
        <v>31</v>
      </c>
      <c r="H7471" s="1">
        <v>21</v>
      </c>
      <c r="I7471" s="1" t="s">
        <v>7</v>
      </c>
      <c r="J7471" s="1">
        <v>3</v>
      </c>
      <c r="K7471" s="1" t="s">
        <v>8</v>
      </c>
      <c r="R7471" t="str">
        <f t="shared" si="466"/>
        <v>ACK</v>
      </c>
    </row>
    <row r="7472" spans="1:18" x14ac:dyDescent="0.25">
      <c r="A7472" s="12">
        <f t="shared" si="464"/>
        <v>44794.31642560185</v>
      </c>
      <c r="B7472" s="8" t="str">
        <f t="shared" si="465"/>
        <v>→</v>
      </c>
      <c r="C7472" s="10">
        <f t="shared" si="467"/>
        <v>0.111</v>
      </c>
      <c r="D7472" s="2">
        <v>1661031339172</v>
      </c>
      <c r="E7472" t="s">
        <v>0</v>
      </c>
      <c r="F7472" s="1">
        <v>5</v>
      </c>
      <c r="G7472" s="1">
        <v>21</v>
      </c>
      <c r="H7472" s="1">
        <v>31</v>
      </c>
      <c r="I7472" s="1">
        <v>8</v>
      </c>
      <c r="J7472" s="1" t="s">
        <v>16</v>
      </c>
      <c r="K7472" s="1" t="s">
        <v>75</v>
      </c>
      <c r="R7472" t="str">
        <f t="shared" si="466"/>
        <v>UNKNOWN 8</v>
      </c>
    </row>
    <row r="7473" spans="1:18" x14ac:dyDescent="0.25">
      <c r="A7473" s="12">
        <f t="shared" si="464"/>
        <v>44794.316427048609</v>
      </c>
      <c r="B7473" s="8" t="str">
        <f t="shared" si="465"/>
        <v>←</v>
      </c>
      <c r="C7473" s="10">
        <f t="shared" si="467"/>
        <v>0.125</v>
      </c>
      <c r="D7473" s="2">
        <v>1661031339297</v>
      </c>
      <c r="E7473" t="s">
        <v>0</v>
      </c>
      <c r="F7473" s="1">
        <v>5</v>
      </c>
      <c r="G7473" s="1">
        <v>31</v>
      </c>
      <c r="H7473" s="1">
        <v>21</v>
      </c>
      <c r="I7473" s="1" t="s">
        <v>7</v>
      </c>
      <c r="J7473" s="1">
        <v>3</v>
      </c>
      <c r="K7473" s="1" t="s">
        <v>8</v>
      </c>
      <c r="R7473" t="str">
        <f t="shared" si="466"/>
        <v>ACK</v>
      </c>
    </row>
    <row r="7474" spans="1:18" x14ac:dyDescent="0.25">
      <c r="A7474" s="12">
        <f t="shared" si="464"/>
        <v>44794.316427997685</v>
      </c>
      <c r="B7474" s="8" t="str">
        <f t="shared" si="465"/>
        <v>→</v>
      </c>
      <c r="C7474" s="10">
        <f t="shared" si="467"/>
        <v>8.2000000000000003E-2</v>
      </c>
      <c r="D7474" s="2">
        <v>1661031339379</v>
      </c>
      <c r="E7474" t="s">
        <v>0</v>
      </c>
      <c r="F7474" s="1">
        <v>6</v>
      </c>
      <c r="G7474" s="1">
        <v>21</v>
      </c>
      <c r="H7474" s="1">
        <v>31</v>
      </c>
      <c r="I7474" s="1" t="s">
        <v>43</v>
      </c>
      <c r="J7474" s="1">
        <v>0</v>
      </c>
      <c r="K7474" s="1" t="s">
        <v>73</v>
      </c>
      <c r="L7474" s="1" t="s">
        <v>102</v>
      </c>
      <c r="R7474" t="str">
        <f t="shared" si="466"/>
        <v>FAN SPEED Fan:Off</v>
      </c>
    </row>
    <row r="7475" spans="1:18" x14ac:dyDescent="0.25">
      <c r="A7475" s="12">
        <f t="shared" si="464"/>
        <v>44794.316429236111</v>
      </c>
      <c r="B7475" s="8" t="str">
        <f t="shared" si="465"/>
        <v>←</v>
      </c>
      <c r="C7475" s="10">
        <f t="shared" si="467"/>
        <v>0.107</v>
      </c>
      <c r="D7475" s="2">
        <v>1661031339486</v>
      </c>
      <c r="E7475" t="s">
        <v>0</v>
      </c>
      <c r="F7475" s="1">
        <v>5</v>
      </c>
      <c r="G7475" s="1">
        <v>31</v>
      </c>
      <c r="H7475" s="1">
        <v>21</v>
      </c>
      <c r="I7475" s="1" t="s">
        <v>7</v>
      </c>
      <c r="J7475" s="1">
        <v>3</v>
      </c>
      <c r="K7475" s="1" t="s">
        <v>8</v>
      </c>
      <c r="R7475" t="str">
        <f t="shared" si="466"/>
        <v>ACK</v>
      </c>
    </row>
    <row r="7476" spans="1:18" x14ac:dyDescent="0.25">
      <c r="A7476" s="12">
        <f t="shared" si="464"/>
        <v>44794.316430243052</v>
      </c>
      <c r="B7476" s="8" t="str">
        <f t="shared" si="465"/>
        <v>→</v>
      </c>
      <c r="C7476" s="10">
        <f t="shared" si="467"/>
        <v>8.6999999999999994E-2</v>
      </c>
      <c r="D7476" s="2">
        <v>1661031339573</v>
      </c>
      <c r="E7476" t="s">
        <v>0</v>
      </c>
      <c r="F7476" s="1">
        <v>5</v>
      </c>
      <c r="G7476" s="1">
        <v>21</v>
      </c>
      <c r="H7476" s="1">
        <v>31</v>
      </c>
      <c r="I7476" s="1">
        <v>6</v>
      </c>
      <c r="J7476" s="1">
        <v>60</v>
      </c>
      <c r="K7476" s="1">
        <v>83</v>
      </c>
      <c r="R7476" t="str">
        <f t="shared" si="466"/>
        <v>FURNACE STATUS REQUEST</v>
      </c>
    </row>
    <row r="7477" spans="1:18" x14ac:dyDescent="0.25">
      <c r="A7477" s="12">
        <f t="shared" si="464"/>
        <v>44794.316432164349</v>
      </c>
      <c r="B7477" s="8" t="str">
        <f t="shared" si="465"/>
        <v>←</v>
      </c>
      <c r="C7477" s="10">
        <f t="shared" si="467"/>
        <v>0.16600000000000001</v>
      </c>
      <c r="D7477" s="2">
        <v>1661031339739</v>
      </c>
      <c r="E7477" t="s">
        <v>0</v>
      </c>
      <c r="F7477" s="1">
        <v>9</v>
      </c>
      <c r="G7477" s="1">
        <v>31</v>
      </c>
      <c r="H7477" s="1">
        <v>21</v>
      </c>
      <c r="I7477" s="1" t="s">
        <v>1</v>
      </c>
      <c r="J7477" s="1">
        <v>0</v>
      </c>
      <c r="K7477" s="1">
        <v>0</v>
      </c>
      <c r="L7477" s="1">
        <v>0</v>
      </c>
      <c r="M7477" s="1">
        <v>0</v>
      </c>
      <c r="N7477" s="1" t="s">
        <v>26</v>
      </c>
      <c r="O7477" s="1" t="s">
        <v>27</v>
      </c>
      <c r="R7477" t="str">
        <f t="shared" si="466"/>
        <v>FURNACE STATUS RESPONSE Fan:0 Ignition:0 Burner:0 Unknown:0</v>
      </c>
    </row>
    <row r="7478" spans="1:18" x14ac:dyDescent="0.25">
      <c r="A7478" s="12">
        <f t="shared" si="464"/>
        <v>44794.317117303239</v>
      </c>
      <c r="B7478" s="8" t="str">
        <f t="shared" si="465"/>
        <v>→</v>
      </c>
      <c r="C7478" s="10">
        <f t="shared" si="467"/>
        <v>59.195999999999998</v>
      </c>
      <c r="D7478" s="2">
        <v>1661031398935</v>
      </c>
      <c r="E7478" t="s">
        <v>0</v>
      </c>
      <c r="F7478" s="1">
        <v>8</v>
      </c>
      <c r="G7478" s="1">
        <v>21</v>
      </c>
      <c r="H7478" s="1">
        <v>31</v>
      </c>
      <c r="I7478" s="1">
        <v>7</v>
      </c>
      <c r="J7478" s="1">
        <v>7</v>
      </c>
      <c r="K7478" s="1">
        <v>22</v>
      </c>
      <c r="L7478" s="1">
        <v>6</v>
      </c>
      <c r="M7478" s="1" t="s">
        <v>34</v>
      </c>
      <c r="N7478" s="1">
        <v>22</v>
      </c>
      <c r="R7478" t="str">
        <f t="shared" si="466"/>
        <v>TIME 7:34 Sun</v>
      </c>
    </row>
    <row r="7479" spans="1:18" x14ac:dyDescent="0.25">
      <c r="A7479" s="12">
        <f t="shared" si="464"/>
        <v>44794.317118495368</v>
      </c>
      <c r="B7479" s="8" t="str">
        <f t="shared" si="465"/>
        <v>←</v>
      </c>
      <c r="C7479" s="10">
        <f t="shared" si="467"/>
        <v>0.10299999999999999</v>
      </c>
      <c r="D7479" s="2">
        <v>1661031399038</v>
      </c>
      <c r="E7479" t="s">
        <v>0</v>
      </c>
      <c r="F7479" s="1">
        <v>5</v>
      </c>
      <c r="G7479" s="1">
        <v>31</v>
      </c>
      <c r="H7479" s="1">
        <v>21</v>
      </c>
      <c r="I7479" s="1" t="s">
        <v>7</v>
      </c>
      <c r="J7479" s="1">
        <v>3</v>
      </c>
      <c r="K7479" s="1" t="s">
        <v>8</v>
      </c>
      <c r="R7479" t="str">
        <f t="shared" si="466"/>
        <v>ACK</v>
      </c>
    </row>
    <row r="7480" spans="1:18" x14ac:dyDescent="0.25">
      <c r="A7480" s="12">
        <f t="shared" si="464"/>
        <v>44794.317119722218</v>
      </c>
      <c r="B7480" s="8" t="str">
        <f t="shared" si="465"/>
        <v>→</v>
      </c>
      <c r="C7480" s="10">
        <f t="shared" si="467"/>
        <v>0.106</v>
      </c>
      <c r="D7480" s="2">
        <v>1661031399144</v>
      </c>
      <c r="E7480" t="s">
        <v>0</v>
      </c>
      <c r="F7480" s="1">
        <v>5</v>
      </c>
      <c r="G7480" s="1">
        <v>21</v>
      </c>
      <c r="H7480" s="1">
        <v>31</v>
      </c>
      <c r="I7480" s="1">
        <v>8</v>
      </c>
      <c r="J7480" s="1" t="s">
        <v>16</v>
      </c>
      <c r="K7480" s="1" t="s">
        <v>75</v>
      </c>
      <c r="R7480" t="str">
        <f t="shared" si="466"/>
        <v>UNKNOWN 8</v>
      </c>
    </row>
    <row r="7481" spans="1:18" x14ac:dyDescent="0.25">
      <c r="A7481" s="12">
        <f t="shared" si="464"/>
        <v>44794.317121018517</v>
      </c>
      <c r="B7481" s="8" t="str">
        <f t="shared" si="465"/>
        <v>←</v>
      </c>
      <c r="C7481" s="10">
        <f t="shared" si="467"/>
        <v>0.112</v>
      </c>
      <c r="D7481" s="2">
        <v>1661031399256</v>
      </c>
      <c r="E7481" t="s">
        <v>0</v>
      </c>
      <c r="F7481" s="1">
        <v>5</v>
      </c>
      <c r="G7481" s="1">
        <v>31</v>
      </c>
      <c r="H7481" s="1">
        <v>21</v>
      </c>
      <c r="I7481" s="1" t="s">
        <v>7</v>
      </c>
      <c r="J7481" s="1">
        <v>3</v>
      </c>
      <c r="K7481" s="1" t="s">
        <v>8</v>
      </c>
      <c r="R7481" t="str">
        <f t="shared" si="466"/>
        <v>ACK</v>
      </c>
    </row>
    <row r="7482" spans="1:18" x14ac:dyDescent="0.25">
      <c r="A7482" s="12">
        <f t="shared" si="464"/>
        <v>44794.317122314817</v>
      </c>
      <c r="B7482" s="8" t="str">
        <f t="shared" si="465"/>
        <v>→</v>
      </c>
      <c r="C7482" s="10">
        <f t="shared" si="467"/>
        <v>0.112</v>
      </c>
      <c r="D7482" s="2">
        <v>1661031399368</v>
      </c>
      <c r="E7482" t="s">
        <v>0</v>
      </c>
      <c r="F7482" s="1">
        <v>6</v>
      </c>
      <c r="G7482" s="1">
        <v>21</v>
      </c>
      <c r="H7482" s="1">
        <v>31</v>
      </c>
      <c r="I7482" s="1" t="s">
        <v>43</v>
      </c>
      <c r="J7482" s="1">
        <v>0</v>
      </c>
      <c r="K7482" s="1" t="s">
        <v>73</v>
      </c>
      <c r="L7482" s="1" t="s">
        <v>102</v>
      </c>
      <c r="R7482" t="str">
        <f t="shared" si="466"/>
        <v>FAN SPEED Fan:Off</v>
      </c>
    </row>
    <row r="7483" spans="1:18" x14ac:dyDescent="0.25">
      <c r="A7483" s="12">
        <f t="shared" si="464"/>
        <v>44794.317123773144</v>
      </c>
      <c r="B7483" s="8" t="str">
        <f t="shared" si="465"/>
        <v>←</v>
      </c>
      <c r="C7483" s="10">
        <f t="shared" si="467"/>
        <v>0.126</v>
      </c>
      <c r="D7483" s="2">
        <v>1661031399494</v>
      </c>
      <c r="E7483" t="s">
        <v>0</v>
      </c>
      <c r="F7483" s="1">
        <v>5</v>
      </c>
      <c r="G7483" s="1">
        <v>31</v>
      </c>
      <c r="H7483" s="1">
        <v>21</v>
      </c>
      <c r="I7483" s="1" t="s">
        <v>7</v>
      </c>
      <c r="J7483" s="1">
        <v>3</v>
      </c>
      <c r="K7483" s="1" t="s">
        <v>8</v>
      </c>
      <c r="R7483" t="str">
        <f t="shared" si="466"/>
        <v>ACK</v>
      </c>
    </row>
    <row r="7484" spans="1:18" x14ac:dyDescent="0.25">
      <c r="A7484" s="12">
        <f t="shared" si="464"/>
        <v>44794.317124884255</v>
      </c>
      <c r="B7484" s="8" t="str">
        <f t="shared" si="465"/>
        <v>→</v>
      </c>
      <c r="C7484" s="10">
        <f t="shared" si="467"/>
        <v>9.6000000000000002E-2</v>
      </c>
      <c r="D7484" s="2">
        <v>1661031399590</v>
      </c>
      <c r="E7484" t="s">
        <v>0</v>
      </c>
      <c r="F7484" s="1">
        <v>5</v>
      </c>
      <c r="G7484" s="1">
        <v>21</v>
      </c>
      <c r="H7484" s="1">
        <v>31</v>
      </c>
      <c r="I7484" s="1">
        <v>6</v>
      </c>
      <c r="J7484" s="1">
        <v>60</v>
      </c>
      <c r="K7484" s="1">
        <v>83</v>
      </c>
      <c r="R7484" t="str">
        <f t="shared" si="466"/>
        <v>FURNACE STATUS REQUEST</v>
      </c>
    </row>
    <row r="7485" spans="1:18" x14ac:dyDescent="0.25">
      <c r="A7485" s="12">
        <f t="shared" si="464"/>
        <v>44794.317126666669</v>
      </c>
      <c r="B7485" s="8" t="str">
        <f t="shared" si="465"/>
        <v>←</v>
      </c>
      <c r="C7485" s="10">
        <f t="shared" si="467"/>
        <v>0.154</v>
      </c>
      <c r="D7485" s="2">
        <v>1661031399744</v>
      </c>
      <c r="E7485" t="s">
        <v>0</v>
      </c>
      <c r="F7485" s="1">
        <v>9</v>
      </c>
      <c r="G7485" s="1">
        <v>31</v>
      </c>
      <c r="H7485" s="1">
        <v>21</v>
      </c>
      <c r="I7485" s="1" t="s">
        <v>1</v>
      </c>
      <c r="J7485" s="1">
        <v>0</v>
      </c>
      <c r="K7485" s="1">
        <v>0</v>
      </c>
      <c r="L7485" s="1">
        <v>0</v>
      </c>
      <c r="M7485" s="1">
        <v>0</v>
      </c>
      <c r="N7485" s="1" t="s">
        <v>26</v>
      </c>
      <c r="O7485" s="1" t="s">
        <v>27</v>
      </c>
      <c r="R7485" t="str">
        <f t="shared" si="466"/>
        <v>FURNACE STATUS RESPONSE Fan:0 Ignition:0 Burner:0 Unknown:0</v>
      </c>
    </row>
    <row r="7486" spans="1:18" x14ac:dyDescent="0.25">
      <c r="A7486" s="12">
        <f t="shared" si="464"/>
        <v>44794.317811782406</v>
      </c>
      <c r="B7486" s="8" t="str">
        <f t="shared" si="465"/>
        <v>→</v>
      </c>
      <c r="C7486" s="10">
        <f t="shared" si="467"/>
        <v>59.194000000000003</v>
      </c>
      <c r="D7486" s="2">
        <v>1661031458938</v>
      </c>
      <c r="E7486" t="s">
        <v>0</v>
      </c>
      <c r="F7486" s="1">
        <v>8</v>
      </c>
      <c r="G7486" s="1">
        <v>21</v>
      </c>
      <c r="H7486" s="1">
        <v>31</v>
      </c>
      <c r="I7486" s="1">
        <v>7</v>
      </c>
      <c r="J7486" s="1">
        <v>7</v>
      </c>
      <c r="K7486" s="1">
        <v>23</v>
      </c>
      <c r="L7486" s="1">
        <v>6</v>
      </c>
      <c r="M7486" s="1" t="s">
        <v>107</v>
      </c>
      <c r="N7486" s="1">
        <v>21</v>
      </c>
      <c r="R7486" t="str">
        <f t="shared" si="466"/>
        <v>TIME 7:35 Sun</v>
      </c>
    </row>
    <row r="7487" spans="1:18" x14ac:dyDescent="0.25">
      <c r="A7487" s="12">
        <f t="shared" si="464"/>
        <v>44794.31781299768</v>
      </c>
      <c r="B7487" s="8" t="str">
        <f t="shared" si="465"/>
        <v>←</v>
      </c>
      <c r="C7487" s="10">
        <f t="shared" si="467"/>
        <v>0.105</v>
      </c>
      <c r="D7487" s="2">
        <v>1661031459043</v>
      </c>
      <c r="E7487" t="s">
        <v>0</v>
      </c>
      <c r="F7487" s="1">
        <v>5</v>
      </c>
      <c r="G7487" s="1">
        <v>31</v>
      </c>
      <c r="H7487" s="1">
        <v>21</v>
      </c>
      <c r="I7487" s="1" t="s">
        <v>7</v>
      </c>
      <c r="J7487" s="1">
        <v>3</v>
      </c>
      <c r="K7487" s="1" t="s">
        <v>8</v>
      </c>
      <c r="R7487" t="str">
        <f t="shared" si="466"/>
        <v>ACK</v>
      </c>
    </row>
    <row r="7488" spans="1:18" x14ac:dyDescent="0.25">
      <c r="A7488" s="12">
        <f t="shared" si="464"/>
        <v>44794.317814282404</v>
      </c>
      <c r="B7488" s="8" t="str">
        <f t="shared" si="465"/>
        <v>→</v>
      </c>
      <c r="C7488" s="10">
        <f t="shared" si="467"/>
        <v>0.111</v>
      </c>
      <c r="D7488" s="2">
        <v>1661031459154</v>
      </c>
      <c r="E7488" t="s">
        <v>0</v>
      </c>
      <c r="F7488" s="1">
        <v>5</v>
      </c>
      <c r="G7488" s="1">
        <v>21</v>
      </c>
      <c r="H7488" s="1">
        <v>31</v>
      </c>
      <c r="I7488" s="1">
        <v>8</v>
      </c>
      <c r="J7488" s="1" t="s">
        <v>16</v>
      </c>
      <c r="K7488" s="1" t="s">
        <v>75</v>
      </c>
      <c r="R7488" t="str">
        <f t="shared" si="466"/>
        <v>UNKNOWN 8</v>
      </c>
    </row>
    <row r="7489" spans="1:18" x14ac:dyDescent="0.25">
      <c r="A7489" s="12">
        <f t="shared" si="464"/>
        <v>44794.317815833332</v>
      </c>
      <c r="B7489" s="8" t="str">
        <f t="shared" si="465"/>
        <v>←</v>
      </c>
      <c r="C7489" s="10">
        <f t="shared" si="467"/>
        <v>0.13400000000000001</v>
      </c>
      <c r="D7489" s="2">
        <v>1661031459288</v>
      </c>
      <c r="E7489" t="s">
        <v>0</v>
      </c>
      <c r="F7489" s="1">
        <v>5</v>
      </c>
      <c r="G7489" s="1">
        <v>31</v>
      </c>
      <c r="H7489" s="1">
        <v>21</v>
      </c>
      <c r="I7489" s="1" t="s">
        <v>7</v>
      </c>
      <c r="J7489" s="1">
        <v>3</v>
      </c>
      <c r="K7489" s="1" t="s">
        <v>8</v>
      </c>
      <c r="R7489" t="str">
        <f t="shared" si="466"/>
        <v>ACK</v>
      </c>
    </row>
    <row r="7490" spans="1:18" x14ac:dyDescent="0.25">
      <c r="A7490" s="12">
        <f t="shared" si="464"/>
        <v>44794.317816840274</v>
      </c>
      <c r="B7490" s="8" t="str">
        <f t="shared" si="465"/>
        <v>→</v>
      </c>
      <c r="C7490" s="10">
        <f t="shared" si="467"/>
        <v>8.6999999999999994E-2</v>
      </c>
      <c r="D7490" s="2">
        <v>1661031459375</v>
      </c>
      <c r="E7490" t="s">
        <v>0</v>
      </c>
      <c r="F7490" s="1">
        <v>6</v>
      </c>
      <c r="G7490" s="1">
        <v>21</v>
      </c>
      <c r="H7490" s="1">
        <v>31</v>
      </c>
      <c r="I7490" s="1" t="s">
        <v>43</v>
      </c>
      <c r="J7490" s="1">
        <v>0</v>
      </c>
      <c r="K7490" s="1" t="s">
        <v>73</v>
      </c>
      <c r="L7490" s="1" t="s">
        <v>102</v>
      </c>
      <c r="R7490" t="str">
        <f t="shared" si="466"/>
        <v>FAN SPEED Fan:Off</v>
      </c>
    </row>
    <row r="7491" spans="1:18" x14ac:dyDescent="0.25">
      <c r="A7491" s="12">
        <f t="shared" ref="A7491:A7554" si="468">IF(ISNUMBER(D7491),D7491/(1000*60*60*24)+25569+10/24,"")</f>
        <v>44794.317818206015</v>
      </c>
      <c r="B7491" s="8" t="str">
        <f t="shared" ref="B7491:B7554" si="469">IF(ISNUMBER(D7491),IF(AND(G7491=21,H7491=31),"→",IF(AND(G7491=31,H7491=21),"←",IF(AND(G7491=21,H7491=0),"→→","Error"))),"")</f>
        <v>←</v>
      </c>
      <c r="C7491" s="10">
        <f t="shared" si="467"/>
        <v>0.11799999999999999</v>
      </c>
      <c r="D7491" s="2">
        <v>1661031459493</v>
      </c>
      <c r="E7491" t="s">
        <v>0</v>
      </c>
      <c r="F7491" s="1">
        <v>5</v>
      </c>
      <c r="G7491" s="1">
        <v>31</v>
      </c>
      <c r="H7491" s="1">
        <v>21</v>
      </c>
      <c r="I7491" s="1" t="s">
        <v>7</v>
      </c>
      <c r="J7491" s="1">
        <v>3</v>
      </c>
      <c r="K7491" s="1" t="s">
        <v>8</v>
      </c>
      <c r="R7491" t="str">
        <f t="shared" ref="R7491:R7554" si="470">DECODEPACKET(E7491)</f>
        <v>ACK</v>
      </c>
    </row>
    <row r="7492" spans="1:18" x14ac:dyDescent="0.25">
      <c r="A7492" s="12">
        <f t="shared" si="468"/>
        <v>44794.317819212964</v>
      </c>
      <c r="B7492" s="8" t="str">
        <f t="shared" si="469"/>
        <v>→</v>
      </c>
      <c r="C7492" s="10">
        <f t="shared" ref="C7492:C7555" si="471">IF(AND(ISNUMBER(D7491), ISNUMBER(D7492)),(D7492-D7491)/1000,"")</f>
        <v>8.6999999999999994E-2</v>
      </c>
      <c r="D7492" s="2">
        <v>1661031459580</v>
      </c>
      <c r="E7492" t="s">
        <v>0</v>
      </c>
      <c r="F7492" s="1">
        <v>5</v>
      </c>
      <c r="G7492" s="1">
        <v>21</v>
      </c>
      <c r="H7492" s="1">
        <v>31</v>
      </c>
      <c r="I7492" s="1">
        <v>6</v>
      </c>
      <c r="J7492" s="1">
        <v>60</v>
      </c>
      <c r="K7492" s="1">
        <v>83</v>
      </c>
      <c r="R7492" t="str">
        <f t="shared" si="470"/>
        <v>FURNACE STATUS REQUEST</v>
      </c>
    </row>
    <row r="7493" spans="1:18" x14ac:dyDescent="0.25">
      <c r="A7493" s="12">
        <f t="shared" si="468"/>
        <v>44794.317821435186</v>
      </c>
      <c r="B7493" s="8" t="str">
        <f t="shared" si="469"/>
        <v>←</v>
      </c>
      <c r="C7493" s="10">
        <f t="shared" si="471"/>
        <v>0.192</v>
      </c>
      <c r="D7493" s="2">
        <v>1661031459772</v>
      </c>
      <c r="E7493" t="s">
        <v>0</v>
      </c>
      <c r="F7493" s="1">
        <v>9</v>
      </c>
      <c r="G7493" s="1">
        <v>31</v>
      </c>
      <c r="H7493" s="1">
        <v>21</v>
      </c>
      <c r="I7493" s="1" t="s">
        <v>1</v>
      </c>
      <c r="J7493" s="1">
        <v>0</v>
      </c>
      <c r="K7493" s="1">
        <v>0</v>
      </c>
      <c r="L7493" s="1">
        <v>0</v>
      </c>
      <c r="M7493" s="1">
        <v>0</v>
      </c>
      <c r="N7493" s="1" t="s">
        <v>26</v>
      </c>
      <c r="O7493" s="1" t="s">
        <v>27</v>
      </c>
      <c r="R7493" t="str">
        <f t="shared" si="470"/>
        <v>FURNACE STATUS RESPONSE Fan:0 Ignition:0 Burner:0 Unknown:0</v>
      </c>
    </row>
    <row r="7494" spans="1:18" x14ac:dyDescent="0.25">
      <c r="A7494" s="12">
        <f t="shared" si="468"/>
        <v>44794.318506273143</v>
      </c>
      <c r="B7494" s="8" t="str">
        <f t="shared" si="469"/>
        <v>→</v>
      </c>
      <c r="C7494" s="10">
        <f t="shared" si="471"/>
        <v>59.17</v>
      </c>
      <c r="D7494" s="2">
        <v>1661031518942</v>
      </c>
      <c r="E7494" t="s">
        <v>0</v>
      </c>
      <c r="F7494" s="1">
        <v>8</v>
      </c>
      <c r="G7494" s="1">
        <v>21</v>
      </c>
      <c r="H7494" s="1">
        <v>31</v>
      </c>
      <c r="I7494" s="1">
        <v>7</v>
      </c>
      <c r="J7494" s="1">
        <v>7</v>
      </c>
      <c r="K7494" s="1">
        <v>24</v>
      </c>
      <c r="L7494" s="1">
        <v>6</v>
      </c>
      <c r="M7494" s="1" t="s">
        <v>27</v>
      </c>
      <c r="N7494" s="1">
        <v>22</v>
      </c>
      <c r="R7494" t="str">
        <f t="shared" si="470"/>
        <v>TIME 7:36 Sun</v>
      </c>
    </row>
    <row r="7495" spans="1:18" x14ac:dyDescent="0.25">
      <c r="A7495" s="12">
        <f t="shared" si="468"/>
        <v>44794.318507453696</v>
      </c>
      <c r="B7495" s="8" t="str">
        <f t="shared" si="469"/>
        <v>←</v>
      </c>
      <c r="C7495" s="10">
        <f t="shared" si="471"/>
        <v>0.10199999999999999</v>
      </c>
      <c r="D7495" s="2">
        <v>1661031519044</v>
      </c>
      <c r="E7495" t="s">
        <v>0</v>
      </c>
      <c r="F7495" s="1">
        <v>5</v>
      </c>
      <c r="G7495" s="1">
        <v>31</v>
      </c>
      <c r="H7495" s="1">
        <v>21</v>
      </c>
      <c r="I7495" s="1" t="s">
        <v>7</v>
      </c>
      <c r="J7495" s="1">
        <v>3</v>
      </c>
      <c r="K7495" s="1" t="s">
        <v>8</v>
      </c>
      <c r="R7495" t="str">
        <f t="shared" si="470"/>
        <v>ACK</v>
      </c>
    </row>
    <row r="7496" spans="1:18" x14ac:dyDescent="0.25">
      <c r="A7496" s="12">
        <f t="shared" si="468"/>
        <v>44794.318508645832</v>
      </c>
      <c r="B7496" s="8" t="str">
        <f t="shared" si="469"/>
        <v>→</v>
      </c>
      <c r="C7496" s="10">
        <f t="shared" si="471"/>
        <v>0.10299999999999999</v>
      </c>
      <c r="D7496" s="2">
        <v>1661031519147</v>
      </c>
      <c r="E7496" t="s">
        <v>0</v>
      </c>
      <c r="F7496" s="1">
        <v>5</v>
      </c>
      <c r="G7496" s="1">
        <v>21</v>
      </c>
      <c r="H7496" s="1">
        <v>31</v>
      </c>
      <c r="I7496" s="1">
        <v>8</v>
      </c>
      <c r="J7496" s="1" t="s">
        <v>16</v>
      </c>
      <c r="K7496" s="1" t="s">
        <v>75</v>
      </c>
      <c r="R7496" t="str">
        <f t="shared" si="470"/>
        <v>UNKNOWN 8</v>
      </c>
    </row>
    <row r="7497" spans="1:18" x14ac:dyDescent="0.25">
      <c r="A7497" s="12">
        <f t="shared" si="468"/>
        <v>44794.318509942132</v>
      </c>
      <c r="B7497" s="8" t="str">
        <f t="shared" si="469"/>
        <v>←</v>
      </c>
      <c r="C7497" s="10">
        <f t="shared" si="471"/>
        <v>0.112</v>
      </c>
      <c r="D7497" s="2">
        <v>1661031519259</v>
      </c>
      <c r="E7497" t="s">
        <v>0</v>
      </c>
      <c r="F7497" s="1">
        <v>5</v>
      </c>
      <c r="G7497" s="1">
        <v>31</v>
      </c>
      <c r="H7497" s="1">
        <v>21</v>
      </c>
      <c r="I7497" s="1" t="s">
        <v>7</v>
      </c>
      <c r="J7497" s="1">
        <v>3</v>
      </c>
      <c r="K7497" s="1" t="s">
        <v>8</v>
      </c>
      <c r="R7497" t="str">
        <f t="shared" si="470"/>
        <v>ACK</v>
      </c>
    </row>
    <row r="7498" spans="1:18" x14ac:dyDescent="0.25">
      <c r="A7498" s="12">
        <f t="shared" si="468"/>
        <v>44794.318511064812</v>
      </c>
      <c r="B7498" s="8" t="str">
        <f t="shared" si="469"/>
        <v>→</v>
      </c>
      <c r="C7498" s="10">
        <f t="shared" si="471"/>
        <v>9.7000000000000003E-2</v>
      </c>
      <c r="D7498" s="2">
        <v>1661031519356</v>
      </c>
      <c r="E7498" t="s">
        <v>0</v>
      </c>
      <c r="F7498" s="1">
        <v>6</v>
      </c>
      <c r="G7498" s="1">
        <v>21</v>
      </c>
      <c r="H7498" s="1">
        <v>31</v>
      </c>
      <c r="I7498" s="1" t="s">
        <v>43</v>
      </c>
      <c r="J7498" s="1">
        <v>0</v>
      </c>
      <c r="K7498" s="1" t="s">
        <v>73</v>
      </c>
      <c r="L7498" s="1" t="s">
        <v>102</v>
      </c>
      <c r="R7498" t="str">
        <f t="shared" si="470"/>
        <v>FAN SPEED Fan:Off</v>
      </c>
    </row>
    <row r="7499" spans="1:18" x14ac:dyDescent="0.25">
      <c r="A7499" s="12">
        <f t="shared" si="468"/>
        <v>44794.318512314814</v>
      </c>
      <c r="B7499" s="8" t="str">
        <f t="shared" si="469"/>
        <v>←</v>
      </c>
      <c r="C7499" s="10">
        <f t="shared" si="471"/>
        <v>0.108</v>
      </c>
      <c r="D7499" s="2">
        <v>1661031519464</v>
      </c>
      <c r="E7499" t="s">
        <v>0</v>
      </c>
      <c r="F7499" s="1">
        <v>5</v>
      </c>
      <c r="G7499" s="1">
        <v>31</v>
      </c>
      <c r="H7499" s="1">
        <v>21</v>
      </c>
      <c r="I7499" s="1" t="s">
        <v>7</v>
      </c>
      <c r="J7499" s="1">
        <v>3</v>
      </c>
      <c r="K7499" s="1" t="s">
        <v>8</v>
      </c>
      <c r="R7499" t="str">
        <f t="shared" si="470"/>
        <v>ACK</v>
      </c>
    </row>
    <row r="7500" spans="1:18" x14ac:dyDescent="0.25">
      <c r="A7500" s="12">
        <f t="shared" si="468"/>
        <v>44794.318513379629</v>
      </c>
      <c r="B7500" s="8" t="str">
        <f t="shared" si="469"/>
        <v>→</v>
      </c>
      <c r="C7500" s="10">
        <f t="shared" si="471"/>
        <v>9.1999999999999998E-2</v>
      </c>
      <c r="D7500" s="2">
        <v>1661031519556</v>
      </c>
      <c r="E7500" t="s">
        <v>0</v>
      </c>
      <c r="F7500" s="1">
        <v>5</v>
      </c>
      <c r="G7500" s="1">
        <v>21</v>
      </c>
      <c r="H7500" s="1">
        <v>31</v>
      </c>
      <c r="I7500" s="1">
        <v>6</v>
      </c>
      <c r="J7500" s="1">
        <v>60</v>
      </c>
      <c r="K7500" s="1">
        <v>83</v>
      </c>
      <c r="R7500" t="str">
        <f t="shared" si="470"/>
        <v>FURNACE STATUS REQUEST</v>
      </c>
    </row>
    <row r="7501" spans="1:18" x14ac:dyDescent="0.25">
      <c r="A7501" s="12">
        <f t="shared" si="468"/>
        <v>44794.318515231476</v>
      </c>
      <c r="B7501" s="8" t="str">
        <f t="shared" si="469"/>
        <v>←</v>
      </c>
      <c r="C7501" s="10">
        <f t="shared" si="471"/>
        <v>0.16</v>
      </c>
      <c r="D7501" s="2">
        <v>1661031519716</v>
      </c>
      <c r="E7501" t="s">
        <v>0</v>
      </c>
      <c r="F7501" s="1">
        <v>9</v>
      </c>
      <c r="G7501" s="1">
        <v>31</v>
      </c>
      <c r="H7501" s="1">
        <v>21</v>
      </c>
      <c r="I7501" s="1" t="s">
        <v>1</v>
      </c>
      <c r="J7501" s="1">
        <v>0</v>
      </c>
      <c r="K7501" s="1">
        <v>0</v>
      </c>
      <c r="L7501" s="1">
        <v>0</v>
      </c>
      <c r="M7501" s="1">
        <v>0</v>
      </c>
      <c r="N7501" s="1" t="s">
        <v>26</v>
      </c>
      <c r="O7501" s="1" t="s">
        <v>27</v>
      </c>
      <c r="R7501" t="str">
        <f t="shared" si="470"/>
        <v>FURNACE STATUS RESPONSE Fan:0 Ignition:0 Burner:0 Unknown:0</v>
      </c>
    </row>
    <row r="7502" spans="1:18" x14ac:dyDescent="0.25">
      <c r="A7502" s="12">
        <f t="shared" si="468"/>
        <v>44794.319200567123</v>
      </c>
      <c r="B7502" s="8" t="str">
        <f t="shared" si="469"/>
        <v>→</v>
      </c>
      <c r="C7502" s="10">
        <f t="shared" si="471"/>
        <v>59.213000000000001</v>
      </c>
      <c r="D7502" s="2">
        <v>1661031578929</v>
      </c>
      <c r="E7502" t="s">
        <v>0</v>
      </c>
      <c r="F7502" s="1">
        <v>8</v>
      </c>
      <c r="G7502" s="1">
        <v>21</v>
      </c>
      <c r="H7502" s="1">
        <v>31</v>
      </c>
      <c r="I7502" s="1">
        <v>7</v>
      </c>
      <c r="J7502" s="1">
        <v>7</v>
      </c>
      <c r="K7502" s="1">
        <v>25</v>
      </c>
      <c r="L7502" s="1">
        <v>6</v>
      </c>
      <c r="M7502" s="1" t="s">
        <v>108</v>
      </c>
      <c r="N7502" s="1">
        <v>21</v>
      </c>
      <c r="R7502" t="str">
        <f t="shared" si="470"/>
        <v>TIME 7:37 Sun</v>
      </c>
    </row>
    <row r="7503" spans="1:18" x14ac:dyDescent="0.25">
      <c r="A7503" s="12">
        <f t="shared" si="468"/>
        <v>44794.319201898143</v>
      </c>
      <c r="B7503" s="8" t="str">
        <f t="shared" si="469"/>
        <v>←</v>
      </c>
      <c r="C7503" s="10">
        <f t="shared" si="471"/>
        <v>0.115</v>
      </c>
      <c r="D7503" s="2">
        <v>1661031579044</v>
      </c>
      <c r="E7503" t="s">
        <v>0</v>
      </c>
      <c r="F7503" s="1">
        <v>5</v>
      </c>
      <c r="G7503" s="1">
        <v>31</v>
      </c>
      <c r="H7503" s="1">
        <v>21</v>
      </c>
      <c r="I7503" s="1" t="s">
        <v>7</v>
      </c>
      <c r="J7503" s="1">
        <v>3</v>
      </c>
      <c r="K7503" s="1" t="s">
        <v>8</v>
      </c>
      <c r="R7503" t="str">
        <f t="shared" si="470"/>
        <v>ACK</v>
      </c>
    </row>
    <row r="7504" spans="1:18" x14ac:dyDescent="0.25">
      <c r="A7504" s="12">
        <f t="shared" si="468"/>
        <v>44794.319203344909</v>
      </c>
      <c r="B7504" s="8" t="str">
        <f t="shared" si="469"/>
        <v>→</v>
      </c>
      <c r="C7504" s="10">
        <f t="shared" si="471"/>
        <v>0.125</v>
      </c>
      <c r="D7504" s="2">
        <v>1661031579169</v>
      </c>
      <c r="E7504" t="s">
        <v>0</v>
      </c>
      <c r="F7504" s="1">
        <v>5</v>
      </c>
      <c r="G7504" s="1">
        <v>21</v>
      </c>
      <c r="H7504" s="1">
        <v>31</v>
      </c>
      <c r="I7504" s="1">
        <v>8</v>
      </c>
      <c r="J7504" s="1" t="s">
        <v>16</v>
      </c>
      <c r="K7504" s="1" t="s">
        <v>75</v>
      </c>
      <c r="R7504" t="str">
        <f t="shared" si="470"/>
        <v>UNKNOWN 8</v>
      </c>
    </row>
    <row r="7505" spans="1:18" x14ac:dyDescent="0.25">
      <c r="A7505" s="12">
        <f t="shared" si="468"/>
        <v>44794.319204432868</v>
      </c>
      <c r="B7505" s="8" t="str">
        <f t="shared" si="469"/>
        <v>←</v>
      </c>
      <c r="C7505" s="10">
        <f t="shared" si="471"/>
        <v>9.4E-2</v>
      </c>
      <c r="D7505" s="2">
        <v>1661031579263</v>
      </c>
      <c r="E7505" t="s">
        <v>0</v>
      </c>
      <c r="F7505" s="1">
        <v>5</v>
      </c>
      <c r="G7505" s="1">
        <v>31</v>
      </c>
      <c r="H7505" s="1">
        <v>21</v>
      </c>
      <c r="I7505" s="1" t="s">
        <v>7</v>
      </c>
      <c r="J7505" s="1">
        <v>3</v>
      </c>
      <c r="K7505" s="1" t="s">
        <v>8</v>
      </c>
      <c r="R7505" t="str">
        <f t="shared" si="470"/>
        <v>ACK</v>
      </c>
    </row>
    <row r="7506" spans="1:18" x14ac:dyDescent="0.25">
      <c r="A7506" s="12">
        <f t="shared" si="468"/>
        <v>44794.319205729167</v>
      </c>
      <c r="B7506" s="8" t="str">
        <f t="shared" si="469"/>
        <v>→</v>
      </c>
      <c r="C7506" s="10">
        <f t="shared" si="471"/>
        <v>0.112</v>
      </c>
      <c r="D7506" s="2">
        <v>1661031579375</v>
      </c>
      <c r="E7506" t="s">
        <v>0</v>
      </c>
      <c r="F7506" s="1">
        <v>6</v>
      </c>
      <c r="G7506" s="1">
        <v>21</v>
      </c>
      <c r="H7506" s="1">
        <v>31</v>
      </c>
      <c r="I7506" s="1" t="s">
        <v>43</v>
      </c>
      <c r="J7506" s="1">
        <v>0</v>
      </c>
      <c r="K7506" s="1" t="s">
        <v>73</v>
      </c>
      <c r="L7506" s="1" t="s">
        <v>102</v>
      </c>
      <c r="R7506" t="str">
        <f t="shared" si="470"/>
        <v>FAN SPEED Fan:Off</v>
      </c>
    </row>
    <row r="7507" spans="1:18" x14ac:dyDescent="0.25">
      <c r="A7507" s="12">
        <f t="shared" si="468"/>
        <v>44794.319207314817</v>
      </c>
      <c r="B7507" s="8" t="str">
        <f t="shared" si="469"/>
        <v>←</v>
      </c>
      <c r="C7507" s="10">
        <f t="shared" si="471"/>
        <v>0.13700000000000001</v>
      </c>
      <c r="D7507" s="2">
        <v>1661031579512</v>
      </c>
      <c r="E7507" t="s">
        <v>0</v>
      </c>
      <c r="F7507" s="1">
        <v>5</v>
      </c>
      <c r="G7507" s="1">
        <v>31</v>
      </c>
      <c r="H7507" s="1">
        <v>21</v>
      </c>
      <c r="I7507" s="1" t="s">
        <v>7</v>
      </c>
      <c r="J7507" s="1">
        <v>3</v>
      </c>
      <c r="K7507" s="1" t="s">
        <v>8</v>
      </c>
      <c r="R7507" t="str">
        <f t="shared" si="470"/>
        <v>ACK</v>
      </c>
    </row>
    <row r="7508" spans="1:18" x14ac:dyDescent="0.25">
      <c r="A7508" s="12">
        <f t="shared" si="468"/>
        <v>44794.319208252309</v>
      </c>
      <c r="B7508" s="8" t="str">
        <f t="shared" si="469"/>
        <v>→</v>
      </c>
      <c r="C7508" s="10">
        <f t="shared" si="471"/>
        <v>8.1000000000000003E-2</v>
      </c>
      <c r="D7508" s="2">
        <v>1661031579593</v>
      </c>
      <c r="E7508" t="s">
        <v>0</v>
      </c>
      <c r="F7508" s="1">
        <v>5</v>
      </c>
      <c r="G7508" s="1">
        <v>21</v>
      </c>
      <c r="H7508" s="1">
        <v>31</v>
      </c>
      <c r="I7508" s="1">
        <v>6</v>
      </c>
      <c r="J7508" s="1">
        <v>60</v>
      </c>
      <c r="K7508" s="1">
        <v>83</v>
      </c>
      <c r="R7508" t="str">
        <f t="shared" si="470"/>
        <v>FURNACE STATUS REQUEST</v>
      </c>
    </row>
    <row r="7509" spans="1:18" x14ac:dyDescent="0.25">
      <c r="A7509" s="12">
        <f t="shared" si="468"/>
        <v>44794.319210138885</v>
      </c>
      <c r="B7509" s="8" t="str">
        <f t="shared" si="469"/>
        <v>←</v>
      </c>
      <c r="C7509" s="10">
        <f t="shared" si="471"/>
        <v>0.16300000000000001</v>
      </c>
      <c r="D7509" s="2">
        <v>1661031579756</v>
      </c>
      <c r="E7509" t="s">
        <v>0</v>
      </c>
      <c r="F7509" s="1">
        <v>9</v>
      </c>
      <c r="G7509" s="1">
        <v>31</v>
      </c>
      <c r="H7509" s="1">
        <v>21</v>
      </c>
      <c r="I7509" s="1" t="s">
        <v>1</v>
      </c>
      <c r="J7509" s="1">
        <v>0</v>
      </c>
      <c r="K7509" s="1">
        <v>0</v>
      </c>
      <c r="L7509" s="1">
        <v>0</v>
      </c>
      <c r="M7509" s="1">
        <v>0</v>
      </c>
      <c r="N7509" s="1" t="s">
        <v>26</v>
      </c>
      <c r="O7509" s="1" t="s">
        <v>27</v>
      </c>
      <c r="R7509" t="str">
        <f t="shared" si="470"/>
        <v>FURNACE STATUS RESPONSE Fan:0 Ignition:0 Burner:0 Unknown:0</v>
      </c>
    </row>
    <row r="7510" spans="1:18" x14ac:dyDescent="0.25">
      <c r="A7510" s="12">
        <f t="shared" si="468"/>
        <v>44794.319895196757</v>
      </c>
      <c r="B7510" s="8" t="str">
        <f t="shared" si="469"/>
        <v>→</v>
      </c>
      <c r="C7510" s="10">
        <f t="shared" si="471"/>
        <v>59.189</v>
      </c>
      <c r="D7510" s="2">
        <v>1661031638945</v>
      </c>
      <c r="E7510" t="s">
        <v>0</v>
      </c>
      <c r="F7510" s="1">
        <v>8</v>
      </c>
      <c r="G7510" s="1">
        <v>21</v>
      </c>
      <c r="H7510" s="1">
        <v>31</v>
      </c>
      <c r="I7510" s="1">
        <v>7</v>
      </c>
      <c r="J7510" s="1">
        <v>7</v>
      </c>
      <c r="K7510" s="1">
        <v>26</v>
      </c>
      <c r="L7510" s="1">
        <v>6</v>
      </c>
      <c r="M7510" s="1">
        <v>40</v>
      </c>
      <c r="N7510" s="1">
        <v>21</v>
      </c>
      <c r="R7510" t="str">
        <f t="shared" si="470"/>
        <v>TIME 7:38 Sun</v>
      </c>
    </row>
    <row r="7511" spans="1:18" x14ac:dyDescent="0.25">
      <c r="A7511" s="12">
        <f t="shared" si="468"/>
        <v>44794.319896504625</v>
      </c>
      <c r="B7511" s="8" t="str">
        <f t="shared" si="469"/>
        <v>←</v>
      </c>
      <c r="C7511" s="10">
        <f t="shared" si="471"/>
        <v>0.113</v>
      </c>
      <c r="D7511" s="2">
        <v>1661031639058</v>
      </c>
      <c r="E7511" t="s">
        <v>0</v>
      </c>
      <c r="F7511" s="1">
        <v>5</v>
      </c>
      <c r="G7511" s="1">
        <v>31</v>
      </c>
      <c r="H7511" s="1">
        <v>21</v>
      </c>
      <c r="I7511" s="1" t="s">
        <v>7</v>
      </c>
      <c r="J7511" s="1">
        <v>3</v>
      </c>
      <c r="K7511" s="1" t="s">
        <v>8</v>
      </c>
      <c r="R7511" t="str">
        <f t="shared" si="470"/>
        <v>ACK</v>
      </c>
    </row>
    <row r="7512" spans="1:18" x14ac:dyDescent="0.25">
      <c r="A7512" s="12">
        <f t="shared" si="468"/>
        <v>44794.319897719906</v>
      </c>
      <c r="B7512" s="8" t="str">
        <f t="shared" si="469"/>
        <v>→</v>
      </c>
      <c r="C7512" s="10">
        <f t="shared" si="471"/>
        <v>0.105</v>
      </c>
      <c r="D7512" s="2">
        <v>1661031639163</v>
      </c>
      <c r="E7512" t="s">
        <v>0</v>
      </c>
      <c r="F7512" s="1">
        <v>5</v>
      </c>
      <c r="G7512" s="1">
        <v>21</v>
      </c>
      <c r="H7512" s="1">
        <v>31</v>
      </c>
      <c r="I7512" s="1">
        <v>8</v>
      </c>
      <c r="J7512" s="1" t="s">
        <v>16</v>
      </c>
      <c r="K7512" s="1" t="s">
        <v>75</v>
      </c>
      <c r="R7512" t="str">
        <f t="shared" si="470"/>
        <v>UNKNOWN 8</v>
      </c>
    </row>
    <row r="7513" spans="1:18" x14ac:dyDescent="0.25">
      <c r="A7513" s="12">
        <f t="shared" si="468"/>
        <v>44794.31989890046</v>
      </c>
      <c r="B7513" s="8" t="str">
        <f t="shared" si="469"/>
        <v>←</v>
      </c>
      <c r="C7513" s="10">
        <f t="shared" si="471"/>
        <v>0.10199999999999999</v>
      </c>
      <c r="D7513" s="2">
        <v>1661031639265</v>
      </c>
      <c r="E7513" t="s">
        <v>0</v>
      </c>
      <c r="F7513" s="1">
        <v>5</v>
      </c>
      <c r="G7513" s="1">
        <v>31</v>
      </c>
      <c r="H7513" s="1">
        <v>21</v>
      </c>
      <c r="I7513" s="1" t="s">
        <v>7</v>
      </c>
      <c r="J7513" s="1">
        <v>3</v>
      </c>
      <c r="K7513" s="1" t="s">
        <v>8</v>
      </c>
      <c r="R7513" t="str">
        <f t="shared" si="470"/>
        <v>ACK</v>
      </c>
    </row>
    <row r="7514" spans="1:18" x14ac:dyDescent="0.25">
      <c r="A7514" s="12">
        <f t="shared" si="468"/>
        <v>44794.319900034716</v>
      </c>
      <c r="B7514" s="8" t="str">
        <f t="shared" si="469"/>
        <v>→</v>
      </c>
      <c r="C7514" s="10">
        <f t="shared" si="471"/>
        <v>9.8000000000000004E-2</v>
      </c>
      <c r="D7514" s="2">
        <v>1661031639363</v>
      </c>
      <c r="E7514" t="s">
        <v>0</v>
      </c>
      <c r="F7514" s="1">
        <v>6</v>
      </c>
      <c r="G7514" s="1">
        <v>21</v>
      </c>
      <c r="H7514" s="1">
        <v>31</v>
      </c>
      <c r="I7514" s="1" t="s">
        <v>43</v>
      </c>
      <c r="J7514" s="1">
        <v>0</v>
      </c>
      <c r="K7514" s="1" t="s">
        <v>73</v>
      </c>
      <c r="L7514" s="1" t="s">
        <v>102</v>
      </c>
      <c r="R7514" t="str">
        <f t="shared" si="470"/>
        <v>FAN SPEED Fan:Off</v>
      </c>
    </row>
    <row r="7515" spans="1:18" x14ac:dyDescent="0.25">
      <c r="A7515" s="12">
        <f t="shared" si="468"/>
        <v>44794.319901307863</v>
      </c>
      <c r="B7515" s="8" t="str">
        <f t="shared" si="469"/>
        <v>←</v>
      </c>
      <c r="C7515" s="10">
        <f t="shared" si="471"/>
        <v>0.11</v>
      </c>
      <c r="D7515" s="2">
        <v>1661031639473</v>
      </c>
      <c r="E7515" t="s">
        <v>0</v>
      </c>
      <c r="F7515" s="1">
        <v>5</v>
      </c>
      <c r="G7515" s="1">
        <v>31</v>
      </c>
      <c r="H7515" s="1">
        <v>21</v>
      </c>
      <c r="I7515" s="1" t="s">
        <v>7</v>
      </c>
      <c r="J7515" s="1">
        <v>3</v>
      </c>
      <c r="K7515" s="1" t="s">
        <v>8</v>
      </c>
      <c r="R7515" t="str">
        <f t="shared" si="470"/>
        <v>ACK</v>
      </c>
    </row>
    <row r="7516" spans="1:18" x14ac:dyDescent="0.25">
      <c r="A7516" s="12">
        <f t="shared" si="468"/>
        <v>44794.319902557872</v>
      </c>
      <c r="B7516" s="8" t="str">
        <f t="shared" si="469"/>
        <v>→</v>
      </c>
      <c r="C7516" s="10">
        <f t="shared" si="471"/>
        <v>0.108</v>
      </c>
      <c r="D7516" s="2">
        <v>1661031639581</v>
      </c>
      <c r="E7516" t="s">
        <v>0</v>
      </c>
      <c r="F7516" s="1">
        <v>5</v>
      </c>
      <c r="G7516" s="1">
        <v>21</v>
      </c>
      <c r="H7516" s="1">
        <v>31</v>
      </c>
      <c r="I7516" s="1">
        <v>6</v>
      </c>
      <c r="J7516" s="1">
        <v>60</v>
      </c>
      <c r="K7516" s="1">
        <v>83</v>
      </c>
      <c r="R7516" t="str">
        <f t="shared" si="470"/>
        <v>FURNACE STATUS REQUEST</v>
      </c>
    </row>
    <row r="7517" spans="1:18" x14ac:dyDescent="0.25">
      <c r="A7517" s="12">
        <f t="shared" si="468"/>
        <v>44794.319904259253</v>
      </c>
      <c r="B7517" s="8" t="str">
        <f t="shared" si="469"/>
        <v>←</v>
      </c>
      <c r="C7517" s="10">
        <f t="shared" si="471"/>
        <v>0.14699999999999999</v>
      </c>
      <c r="D7517" s="2">
        <v>1661031639728</v>
      </c>
      <c r="E7517" t="s">
        <v>0</v>
      </c>
      <c r="F7517" s="1">
        <v>9</v>
      </c>
      <c r="G7517" s="1">
        <v>31</v>
      </c>
      <c r="H7517" s="1">
        <v>21</v>
      </c>
      <c r="I7517" s="1" t="s">
        <v>1</v>
      </c>
      <c r="J7517" s="1">
        <v>0</v>
      </c>
      <c r="K7517" s="1">
        <v>0</v>
      </c>
      <c r="L7517" s="1">
        <v>0</v>
      </c>
      <c r="M7517" s="1">
        <v>0</v>
      </c>
      <c r="N7517" s="1" t="s">
        <v>26</v>
      </c>
      <c r="O7517" s="1" t="s">
        <v>27</v>
      </c>
      <c r="R7517" t="str">
        <f t="shared" si="470"/>
        <v>FURNACE STATUS RESPONSE Fan:0 Ignition:0 Burner:0 Unknown:0</v>
      </c>
    </row>
    <row r="7518" spans="1:18" x14ac:dyDescent="0.25">
      <c r="A7518" s="12">
        <f t="shared" si="468"/>
        <v>44794.320589664349</v>
      </c>
      <c r="B7518" s="8" t="str">
        <f t="shared" si="469"/>
        <v>→</v>
      </c>
      <c r="C7518" s="10">
        <f t="shared" si="471"/>
        <v>59.219000000000001</v>
      </c>
      <c r="D7518" s="2">
        <v>1661031698947</v>
      </c>
      <c r="E7518" t="s">
        <v>0</v>
      </c>
      <c r="F7518" s="1">
        <v>8</v>
      </c>
      <c r="G7518" s="1">
        <v>21</v>
      </c>
      <c r="H7518" s="1">
        <v>31</v>
      </c>
      <c r="I7518" s="1">
        <v>7</v>
      </c>
      <c r="J7518" s="1">
        <v>7</v>
      </c>
      <c r="K7518" s="1">
        <v>27</v>
      </c>
      <c r="L7518" s="1">
        <v>6</v>
      </c>
      <c r="M7518" s="1" t="s">
        <v>20</v>
      </c>
      <c r="N7518" s="1">
        <v>22</v>
      </c>
      <c r="R7518" t="str">
        <f t="shared" si="470"/>
        <v>TIME 7:39 Sun</v>
      </c>
    </row>
    <row r="7519" spans="1:18" x14ac:dyDescent="0.25">
      <c r="A7519" s="12">
        <f t="shared" si="468"/>
        <v>44794.320591111107</v>
      </c>
      <c r="B7519" s="8" t="str">
        <f t="shared" si="469"/>
        <v>←</v>
      </c>
      <c r="C7519" s="10">
        <f t="shared" si="471"/>
        <v>0.125</v>
      </c>
      <c r="D7519" s="2">
        <v>1661031699072</v>
      </c>
      <c r="E7519" t="s">
        <v>0</v>
      </c>
      <c r="F7519" s="1">
        <v>5</v>
      </c>
      <c r="G7519" s="1">
        <v>31</v>
      </c>
      <c r="H7519" s="1">
        <v>21</v>
      </c>
      <c r="I7519" s="1" t="s">
        <v>7</v>
      </c>
      <c r="J7519" s="1">
        <v>3</v>
      </c>
      <c r="K7519" s="1" t="s">
        <v>8</v>
      </c>
      <c r="R7519" t="str">
        <f t="shared" si="470"/>
        <v>ACK</v>
      </c>
    </row>
    <row r="7520" spans="1:18" x14ac:dyDescent="0.25">
      <c r="A7520" s="12">
        <f t="shared" si="468"/>
        <v>44794.320592164346</v>
      </c>
      <c r="B7520" s="8" t="str">
        <f t="shared" si="469"/>
        <v>→</v>
      </c>
      <c r="C7520" s="10">
        <f t="shared" si="471"/>
        <v>9.0999999999999998E-2</v>
      </c>
      <c r="D7520" s="2">
        <v>1661031699163</v>
      </c>
      <c r="E7520" t="s">
        <v>0</v>
      </c>
      <c r="F7520" s="1">
        <v>5</v>
      </c>
      <c r="G7520" s="1">
        <v>21</v>
      </c>
      <c r="H7520" s="1">
        <v>31</v>
      </c>
      <c r="I7520" s="1">
        <v>8</v>
      </c>
      <c r="J7520" s="1" t="s">
        <v>16</v>
      </c>
      <c r="K7520" s="1" t="s">
        <v>75</v>
      </c>
      <c r="R7520" t="str">
        <f t="shared" si="470"/>
        <v>UNKNOWN 8</v>
      </c>
    </row>
    <row r="7521" spans="1:18" x14ac:dyDescent="0.25">
      <c r="A7521" s="12">
        <f t="shared" si="468"/>
        <v>44794.320593564807</v>
      </c>
      <c r="B7521" s="8" t="str">
        <f t="shared" si="469"/>
        <v>←</v>
      </c>
      <c r="C7521" s="10">
        <f t="shared" si="471"/>
        <v>0.121</v>
      </c>
      <c r="D7521" s="2">
        <v>1661031699284</v>
      </c>
      <c r="E7521" t="s">
        <v>0</v>
      </c>
      <c r="F7521" s="1">
        <v>5</v>
      </c>
      <c r="G7521" s="1">
        <v>31</v>
      </c>
      <c r="H7521" s="1">
        <v>21</v>
      </c>
      <c r="I7521" s="1" t="s">
        <v>7</v>
      </c>
      <c r="J7521" s="1">
        <v>3</v>
      </c>
      <c r="K7521" s="1" t="s">
        <v>8</v>
      </c>
      <c r="R7521" t="str">
        <f t="shared" si="470"/>
        <v>ACK</v>
      </c>
    </row>
    <row r="7522" spans="1:18" x14ac:dyDescent="0.25">
      <c r="A7522" s="12">
        <f t="shared" si="468"/>
        <v>44794.320594745368</v>
      </c>
      <c r="B7522" s="8" t="str">
        <f t="shared" si="469"/>
        <v>→</v>
      </c>
      <c r="C7522" s="10">
        <f t="shared" si="471"/>
        <v>0.10199999999999999</v>
      </c>
      <c r="D7522" s="2">
        <v>1661031699386</v>
      </c>
      <c r="E7522" t="s">
        <v>0</v>
      </c>
      <c r="F7522" s="1">
        <v>6</v>
      </c>
      <c r="G7522" s="1">
        <v>21</v>
      </c>
      <c r="H7522" s="1">
        <v>31</v>
      </c>
      <c r="I7522" s="1" t="s">
        <v>43</v>
      </c>
      <c r="J7522" s="1">
        <v>0</v>
      </c>
      <c r="K7522" s="1" t="s">
        <v>73</v>
      </c>
      <c r="L7522" s="1" t="s">
        <v>102</v>
      </c>
      <c r="R7522" t="str">
        <f t="shared" si="470"/>
        <v>FAN SPEED Fan:Off</v>
      </c>
    </row>
    <row r="7523" spans="1:18" x14ac:dyDescent="0.25">
      <c r="A7523" s="12">
        <f t="shared" si="468"/>
        <v>44794.320595983794</v>
      </c>
      <c r="B7523" s="8" t="str">
        <f t="shared" si="469"/>
        <v>←</v>
      </c>
      <c r="C7523" s="10">
        <f t="shared" si="471"/>
        <v>0.107</v>
      </c>
      <c r="D7523" s="2">
        <v>1661031699493</v>
      </c>
      <c r="E7523" t="s">
        <v>0</v>
      </c>
      <c r="F7523" s="1">
        <v>5</v>
      </c>
      <c r="G7523" s="1">
        <v>31</v>
      </c>
      <c r="H7523" s="1">
        <v>21</v>
      </c>
      <c r="I7523" s="1" t="s">
        <v>7</v>
      </c>
      <c r="J7523" s="1">
        <v>3</v>
      </c>
      <c r="K7523" s="1" t="s">
        <v>8</v>
      </c>
      <c r="R7523" t="str">
        <f t="shared" si="470"/>
        <v>ACK</v>
      </c>
    </row>
    <row r="7524" spans="1:18" x14ac:dyDescent="0.25">
      <c r="A7524" s="12">
        <f t="shared" si="468"/>
        <v>44794.320597152771</v>
      </c>
      <c r="B7524" s="8" t="str">
        <f t="shared" si="469"/>
        <v>→</v>
      </c>
      <c r="C7524" s="10">
        <f t="shared" si="471"/>
        <v>0.10100000000000001</v>
      </c>
      <c r="D7524" s="2">
        <v>1661031699594</v>
      </c>
      <c r="E7524" t="s">
        <v>0</v>
      </c>
      <c r="F7524" s="1">
        <v>5</v>
      </c>
      <c r="G7524" s="1">
        <v>21</v>
      </c>
      <c r="H7524" s="1">
        <v>31</v>
      </c>
      <c r="I7524" s="1">
        <v>6</v>
      </c>
      <c r="J7524" s="1">
        <v>60</v>
      </c>
      <c r="K7524" s="1">
        <v>83</v>
      </c>
      <c r="R7524" t="str">
        <f t="shared" si="470"/>
        <v>FURNACE STATUS REQUEST</v>
      </c>
    </row>
    <row r="7525" spans="1:18" x14ac:dyDescent="0.25">
      <c r="A7525" s="12">
        <f t="shared" si="468"/>
        <v>44794.320598900456</v>
      </c>
      <c r="B7525" s="8" t="str">
        <f t="shared" si="469"/>
        <v>←</v>
      </c>
      <c r="C7525" s="10">
        <f t="shared" si="471"/>
        <v>0.151</v>
      </c>
      <c r="D7525" s="2">
        <v>1661031699745</v>
      </c>
      <c r="E7525" t="s">
        <v>0</v>
      </c>
      <c r="F7525" s="1">
        <v>9</v>
      </c>
      <c r="G7525" s="1">
        <v>31</v>
      </c>
      <c r="H7525" s="1">
        <v>21</v>
      </c>
      <c r="I7525" s="1" t="s">
        <v>1</v>
      </c>
      <c r="J7525" s="1">
        <v>0</v>
      </c>
      <c r="K7525" s="1">
        <v>0</v>
      </c>
      <c r="L7525" s="1">
        <v>0</v>
      </c>
      <c r="M7525" s="1">
        <v>0</v>
      </c>
      <c r="N7525" s="1" t="s">
        <v>26</v>
      </c>
      <c r="O7525" s="1" t="s">
        <v>27</v>
      </c>
      <c r="R7525" t="str">
        <f t="shared" si="470"/>
        <v>FURNACE STATUS RESPONSE Fan:0 Ignition:0 Burner:0 Unknown:0</v>
      </c>
    </row>
    <row r="7526" spans="1:18" x14ac:dyDescent="0.25">
      <c r="A7526" s="12">
        <f t="shared" si="468"/>
        <v>44794.321284490739</v>
      </c>
      <c r="B7526" s="8" t="str">
        <f t="shared" si="469"/>
        <v>→</v>
      </c>
      <c r="C7526" s="10">
        <f t="shared" si="471"/>
        <v>59.234999999999999</v>
      </c>
      <c r="D7526" s="2">
        <v>1661031758980</v>
      </c>
      <c r="E7526" t="s">
        <v>0</v>
      </c>
      <c r="F7526" s="1">
        <v>8</v>
      </c>
      <c r="G7526" s="1">
        <v>21</v>
      </c>
      <c r="H7526" s="1">
        <v>31</v>
      </c>
      <c r="I7526" s="1">
        <v>7</v>
      </c>
      <c r="J7526" s="1">
        <v>7</v>
      </c>
      <c r="K7526" s="1">
        <v>28</v>
      </c>
      <c r="L7526" s="1">
        <v>6</v>
      </c>
      <c r="M7526" s="1" t="s">
        <v>109</v>
      </c>
      <c r="N7526" s="1">
        <v>22</v>
      </c>
      <c r="R7526" t="str">
        <f t="shared" si="470"/>
        <v>TIME 7:40 Sun</v>
      </c>
    </row>
    <row r="7527" spans="1:18" x14ac:dyDescent="0.25">
      <c r="A7527" s="12">
        <f t="shared" si="468"/>
        <v>44794.321285891201</v>
      </c>
      <c r="B7527" s="8" t="str">
        <f t="shared" si="469"/>
        <v>←</v>
      </c>
      <c r="C7527" s="10">
        <f t="shared" si="471"/>
        <v>0.121</v>
      </c>
      <c r="D7527" s="2">
        <v>1661031759101</v>
      </c>
      <c r="E7527" t="s">
        <v>0</v>
      </c>
      <c r="F7527" s="1">
        <v>5</v>
      </c>
      <c r="G7527" s="1">
        <v>31</v>
      </c>
      <c r="H7527" s="1">
        <v>21</v>
      </c>
      <c r="I7527" s="1" t="s">
        <v>7</v>
      </c>
      <c r="J7527" s="1">
        <v>3</v>
      </c>
      <c r="K7527" s="1" t="s">
        <v>8</v>
      </c>
      <c r="R7527" t="str">
        <f t="shared" si="470"/>
        <v>ACK</v>
      </c>
    </row>
    <row r="7528" spans="1:18" x14ac:dyDescent="0.25">
      <c r="A7528" s="12">
        <f t="shared" si="468"/>
        <v>44794.321287106482</v>
      </c>
      <c r="B7528" s="8" t="str">
        <f t="shared" si="469"/>
        <v>→</v>
      </c>
      <c r="C7528" s="10">
        <f t="shared" si="471"/>
        <v>0.105</v>
      </c>
      <c r="D7528" s="2">
        <v>1661031759206</v>
      </c>
      <c r="E7528" t="s">
        <v>0</v>
      </c>
      <c r="F7528" s="1">
        <v>5</v>
      </c>
      <c r="G7528" s="1">
        <v>21</v>
      </c>
      <c r="H7528" s="1">
        <v>31</v>
      </c>
      <c r="I7528" s="1">
        <v>8</v>
      </c>
      <c r="J7528" s="1" t="s">
        <v>16</v>
      </c>
      <c r="K7528" s="1" t="s">
        <v>75</v>
      </c>
      <c r="R7528" t="str">
        <f t="shared" si="470"/>
        <v>UNKNOWN 8</v>
      </c>
    </row>
    <row r="7529" spans="1:18" x14ac:dyDescent="0.25">
      <c r="A7529" s="12">
        <f t="shared" si="468"/>
        <v>44794.321288310188</v>
      </c>
      <c r="B7529" s="8" t="str">
        <f t="shared" si="469"/>
        <v>←</v>
      </c>
      <c r="C7529" s="10">
        <f t="shared" si="471"/>
        <v>0.104</v>
      </c>
      <c r="D7529" s="2">
        <v>1661031759310</v>
      </c>
      <c r="E7529" t="s">
        <v>0</v>
      </c>
      <c r="F7529" s="1">
        <v>5</v>
      </c>
      <c r="G7529" s="1">
        <v>31</v>
      </c>
      <c r="H7529" s="1">
        <v>21</v>
      </c>
      <c r="I7529" s="1" t="s">
        <v>7</v>
      </c>
      <c r="J7529" s="1">
        <v>3</v>
      </c>
      <c r="K7529" s="1" t="s">
        <v>8</v>
      </c>
      <c r="R7529" t="str">
        <f t="shared" si="470"/>
        <v>ACK</v>
      </c>
    </row>
    <row r="7530" spans="1:18" x14ac:dyDescent="0.25">
      <c r="A7530" s="12">
        <f t="shared" si="468"/>
        <v>44794.321289722218</v>
      </c>
      <c r="B7530" s="8" t="str">
        <f t="shared" si="469"/>
        <v>→</v>
      </c>
      <c r="C7530" s="10">
        <f t="shared" si="471"/>
        <v>0.122</v>
      </c>
      <c r="D7530" s="2">
        <v>1661031759432</v>
      </c>
      <c r="E7530" t="s">
        <v>0</v>
      </c>
      <c r="F7530" s="1">
        <v>6</v>
      </c>
      <c r="G7530" s="1">
        <v>21</v>
      </c>
      <c r="H7530" s="1">
        <v>31</v>
      </c>
      <c r="I7530" s="1" t="s">
        <v>43</v>
      </c>
      <c r="J7530" s="1">
        <v>0</v>
      </c>
      <c r="K7530" s="1" t="s">
        <v>73</v>
      </c>
      <c r="L7530" s="1" t="s">
        <v>102</v>
      </c>
      <c r="R7530" t="str">
        <f t="shared" si="470"/>
        <v>FAN SPEED Fan:Off</v>
      </c>
    </row>
    <row r="7531" spans="1:18" x14ac:dyDescent="0.25">
      <c r="A7531" s="12">
        <f t="shared" si="468"/>
        <v>44794.321290729167</v>
      </c>
      <c r="B7531" s="8" t="str">
        <f t="shared" si="469"/>
        <v>←</v>
      </c>
      <c r="C7531" s="10">
        <f t="shared" si="471"/>
        <v>8.6999999999999994E-2</v>
      </c>
      <c r="D7531" s="2">
        <v>1661031759519</v>
      </c>
      <c r="E7531" t="s">
        <v>0</v>
      </c>
      <c r="F7531" s="1">
        <v>5</v>
      </c>
      <c r="G7531" s="1">
        <v>31</v>
      </c>
      <c r="H7531" s="1">
        <v>21</v>
      </c>
      <c r="I7531" s="1" t="s">
        <v>7</v>
      </c>
      <c r="J7531" s="1">
        <v>3</v>
      </c>
      <c r="K7531" s="1" t="s">
        <v>8</v>
      </c>
      <c r="R7531" t="str">
        <f t="shared" si="470"/>
        <v>ACK</v>
      </c>
    </row>
    <row r="7532" spans="1:18" x14ac:dyDescent="0.25">
      <c r="A7532" s="12">
        <f t="shared" si="468"/>
        <v>44794.321291932873</v>
      </c>
      <c r="B7532" s="8" t="str">
        <f t="shared" si="469"/>
        <v>→</v>
      </c>
      <c r="C7532" s="10">
        <f t="shared" si="471"/>
        <v>0.104</v>
      </c>
      <c r="D7532" s="2">
        <v>1661031759623</v>
      </c>
      <c r="E7532" t="s">
        <v>0</v>
      </c>
      <c r="F7532" s="1">
        <v>5</v>
      </c>
      <c r="G7532" s="1">
        <v>21</v>
      </c>
      <c r="H7532" s="1">
        <v>31</v>
      </c>
      <c r="I7532" s="1">
        <v>6</v>
      </c>
      <c r="J7532" s="1">
        <v>60</v>
      </c>
      <c r="K7532" s="1">
        <v>83</v>
      </c>
      <c r="R7532" t="str">
        <f t="shared" si="470"/>
        <v>FURNACE STATUS REQUEST</v>
      </c>
    </row>
    <row r="7533" spans="1:18" x14ac:dyDescent="0.25">
      <c r="A7533" s="12">
        <f t="shared" si="468"/>
        <v>44794.321293657405</v>
      </c>
      <c r="B7533" s="8" t="str">
        <f t="shared" si="469"/>
        <v>←</v>
      </c>
      <c r="C7533" s="10">
        <f t="shared" si="471"/>
        <v>0.14899999999999999</v>
      </c>
      <c r="D7533" s="2">
        <v>1661031759772</v>
      </c>
      <c r="E7533" t="s">
        <v>0</v>
      </c>
      <c r="F7533" s="1">
        <v>9</v>
      </c>
      <c r="G7533" s="1">
        <v>31</v>
      </c>
      <c r="H7533" s="1">
        <v>21</v>
      </c>
      <c r="I7533" s="1" t="s">
        <v>1</v>
      </c>
      <c r="J7533" s="1">
        <v>0</v>
      </c>
      <c r="K7533" s="1">
        <v>0</v>
      </c>
      <c r="L7533" s="1">
        <v>0</v>
      </c>
      <c r="M7533" s="1">
        <v>0</v>
      </c>
      <c r="N7533" s="1" t="s">
        <v>26</v>
      </c>
      <c r="O7533" s="1" t="s">
        <v>27</v>
      </c>
      <c r="R7533" t="str">
        <f t="shared" si="470"/>
        <v>FURNACE STATUS RESPONSE Fan:0 Ignition:0 Burner:0 Unknown:0</v>
      </c>
    </row>
    <row r="7534" spans="1:18" x14ac:dyDescent="0.25">
      <c r="A7534" s="12">
        <f t="shared" si="468"/>
        <v>44794.321978622684</v>
      </c>
      <c r="B7534" s="8" t="str">
        <f t="shared" si="469"/>
        <v>→</v>
      </c>
      <c r="C7534" s="10">
        <f t="shared" si="471"/>
        <v>59.180999999999997</v>
      </c>
      <c r="D7534" s="2">
        <v>1661031818953</v>
      </c>
      <c r="E7534" t="s">
        <v>0</v>
      </c>
      <c r="F7534" s="1">
        <v>8</v>
      </c>
      <c r="G7534" s="1">
        <v>21</v>
      </c>
      <c r="H7534" s="1">
        <v>31</v>
      </c>
      <c r="I7534" s="1">
        <v>7</v>
      </c>
      <c r="J7534" s="1">
        <v>7</v>
      </c>
      <c r="K7534" s="1">
        <v>29</v>
      </c>
      <c r="L7534" s="1">
        <v>6</v>
      </c>
      <c r="M7534" s="1">
        <v>62</v>
      </c>
      <c r="N7534" s="1">
        <v>21</v>
      </c>
      <c r="R7534" t="str">
        <f t="shared" si="470"/>
        <v>TIME 7:41 Sun</v>
      </c>
    </row>
    <row r="7535" spans="1:18" x14ac:dyDescent="0.25">
      <c r="A7535" s="12">
        <f t="shared" si="468"/>
        <v>44794.321979907407</v>
      </c>
      <c r="B7535" s="8" t="str">
        <f t="shared" si="469"/>
        <v>←</v>
      </c>
      <c r="C7535" s="10">
        <f t="shared" si="471"/>
        <v>0.111</v>
      </c>
      <c r="D7535" s="2">
        <v>1661031819064</v>
      </c>
      <c r="E7535" t="s">
        <v>0</v>
      </c>
      <c r="F7535" s="1">
        <v>5</v>
      </c>
      <c r="G7535" s="1">
        <v>31</v>
      </c>
      <c r="H7535" s="1">
        <v>21</v>
      </c>
      <c r="I7535" s="1" t="s">
        <v>7</v>
      </c>
      <c r="J7535" s="1">
        <v>3</v>
      </c>
      <c r="K7535" s="1" t="s">
        <v>8</v>
      </c>
      <c r="R7535" t="str">
        <f t="shared" si="470"/>
        <v>ACK</v>
      </c>
    </row>
    <row r="7536" spans="1:18" x14ac:dyDescent="0.25">
      <c r="A7536" s="12">
        <f t="shared" si="468"/>
        <v>44794.321981249996</v>
      </c>
      <c r="B7536" s="8" t="str">
        <f t="shared" si="469"/>
        <v>→</v>
      </c>
      <c r="C7536" s="10">
        <f t="shared" si="471"/>
        <v>0.11600000000000001</v>
      </c>
      <c r="D7536" s="2">
        <v>1661031819180</v>
      </c>
      <c r="E7536" t="s">
        <v>0</v>
      </c>
      <c r="F7536" s="1">
        <v>5</v>
      </c>
      <c r="G7536" s="1">
        <v>21</v>
      </c>
      <c r="H7536" s="1">
        <v>31</v>
      </c>
      <c r="I7536" s="1">
        <v>8</v>
      </c>
      <c r="J7536" s="1" t="s">
        <v>16</v>
      </c>
      <c r="K7536" s="1" t="s">
        <v>75</v>
      </c>
      <c r="R7536" t="str">
        <f t="shared" si="470"/>
        <v>UNKNOWN 8</v>
      </c>
    </row>
    <row r="7537" spans="1:18" x14ac:dyDescent="0.25">
      <c r="A7537" s="12">
        <f t="shared" si="468"/>
        <v>44794.321982685178</v>
      </c>
      <c r="B7537" s="8" t="str">
        <f t="shared" si="469"/>
        <v>←</v>
      </c>
      <c r="C7537" s="10">
        <f t="shared" si="471"/>
        <v>0.124</v>
      </c>
      <c r="D7537" s="2">
        <v>1661031819304</v>
      </c>
      <c r="E7537" t="s">
        <v>0</v>
      </c>
      <c r="F7537" s="1">
        <v>5</v>
      </c>
      <c r="G7537" s="1">
        <v>31</v>
      </c>
      <c r="H7537" s="1">
        <v>21</v>
      </c>
      <c r="I7537" s="1" t="s">
        <v>7</v>
      </c>
      <c r="J7537" s="1">
        <v>3</v>
      </c>
      <c r="K7537" s="1" t="s">
        <v>8</v>
      </c>
      <c r="R7537" t="str">
        <f t="shared" si="470"/>
        <v>ACK</v>
      </c>
    </row>
    <row r="7538" spans="1:18" x14ac:dyDescent="0.25">
      <c r="A7538" s="12">
        <f t="shared" si="468"/>
        <v>44794.321984016198</v>
      </c>
      <c r="B7538" s="8" t="str">
        <f t="shared" si="469"/>
        <v>→</v>
      </c>
      <c r="C7538" s="10">
        <f t="shared" si="471"/>
        <v>0.115</v>
      </c>
      <c r="D7538" s="2">
        <v>1661031819419</v>
      </c>
      <c r="E7538" t="s">
        <v>0</v>
      </c>
      <c r="F7538" s="1">
        <v>6</v>
      </c>
      <c r="G7538" s="1">
        <v>21</v>
      </c>
      <c r="H7538" s="1">
        <v>31</v>
      </c>
      <c r="I7538" s="1" t="s">
        <v>43</v>
      </c>
      <c r="J7538" s="1">
        <v>0</v>
      </c>
      <c r="K7538" s="1" t="s">
        <v>73</v>
      </c>
      <c r="L7538" s="1" t="s">
        <v>102</v>
      </c>
      <c r="R7538" t="str">
        <f t="shared" si="470"/>
        <v>FAN SPEED Fan:Off</v>
      </c>
    </row>
    <row r="7539" spans="1:18" x14ac:dyDescent="0.25">
      <c r="A7539" s="12">
        <f t="shared" si="468"/>
        <v>44794.321985173614</v>
      </c>
      <c r="B7539" s="8" t="str">
        <f t="shared" si="469"/>
        <v>←</v>
      </c>
      <c r="C7539" s="10">
        <f t="shared" si="471"/>
        <v>0.1</v>
      </c>
      <c r="D7539" s="2">
        <v>1661031819519</v>
      </c>
      <c r="E7539" t="s">
        <v>0</v>
      </c>
      <c r="F7539" s="1">
        <v>5</v>
      </c>
      <c r="G7539" s="1">
        <v>31</v>
      </c>
      <c r="H7539" s="1">
        <v>21</v>
      </c>
      <c r="I7539" s="1" t="s">
        <v>7</v>
      </c>
      <c r="J7539" s="1">
        <v>3</v>
      </c>
      <c r="K7539" s="1" t="s">
        <v>8</v>
      </c>
      <c r="R7539" t="str">
        <f t="shared" si="470"/>
        <v>ACK</v>
      </c>
    </row>
    <row r="7540" spans="1:18" x14ac:dyDescent="0.25">
      <c r="A7540" s="12">
        <f t="shared" si="468"/>
        <v>44794.321986296294</v>
      </c>
      <c r="B7540" s="8" t="str">
        <f t="shared" si="469"/>
        <v>→</v>
      </c>
      <c r="C7540" s="10">
        <f t="shared" si="471"/>
        <v>9.7000000000000003E-2</v>
      </c>
      <c r="D7540" s="2">
        <v>1661031819616</v>
      </c>
      <c r="E7540" t="s">
        <v>0</v>
      </c>
      <c r="F7540" s="1">
        <v>5</v>
      </c>
      <c r="G7540" s="1">
        <v>21</v>
      </c>
      <c r="H7540" s="1">
        <v>31</v>
      </c>
      <c r="I7540" s="1">
        <v>6</v>
      </c>
      <c r="J7540" s="1">
        <v>60</v>
      </c>
      <c r="K7540" s="1">
        <v>83</v>
      </c>
      <c r="R7540" t="str">
        <f t="shared" si="470"/>
        <v>FURNACE STATUS REQUEST</v>
      </c>
    </row>
    <row r="7541" spans="1:18" x14ac:dyDescent="0.25">
      <c r="A7541" s="12">
        <f t="shared" si="468"/>
        <v>44794.321988437499</v>
      </c>
      <c r="B7541" s="8" t="str">
        <f t="shared" si="469"/>
        <v>←</v>
      </c>
      <c r="C7541" s="10">
        <f t="shared" si="471"/>
        <v>0.185</v>
      </c>
      <c r="D7541" s="2">
        <v>1661031819801</v>
      </c>
      <c r="E7541" t="s">
        <v>0</v>
      </c>
      <c r="F7541" s="1">
        <v>9</v>
      </c>
      <c r="G7541" s="1">
        <v>31</v>
      </c>
      <c r="H7541" s="1">
        <v>21</v>
      </c>
      <c r="I7541" s="1" t="s">
        <v>1</v>
      </c>
      <c r="J7541" s="1">
        <v>0</v>
      </c>
      <c r="K7541" s="1">
        <v>0</v>
      </c>
      <c r="L7541" s="1">
        <v>0</v>
      </c>
      <c r="M7541" s="1">
        <v>0</v>
      </c>
      <c r="N7541" s="1" t="s">
        <v>26</v>
      </c>
      <c r="O7541" s="1" t="s">
        <v>27</v>
      </c>
      <c r="R7541" t="str">
        <f t="shared" si="470"/>
        <v>FURNACE STATUS RESPONSE Fan:0 Ignition:0 Burner:0 Unknown:0</v>
      </c>
    </row>
    <row r="7542" spans="1:18" x14ac:dyDescent="0.25">
      <c r="A7542" s="12">
        <f t="shared" si="468"/>
        <v>44794.322673101844</v>
      </c>
      <c r="B7542" s="8" t="str">
        <f t="shared" si="469"/>
        <v>→</v>
      </c>
      <c r="C7542" s="10">
        <f t="shared" si="471"/>
        <v>59.155000000000001</v>
      </c>
      <c r="D7542" s="2">
        <v>1661031878956</v>
      </c>
      <c r="E7542" t="s">
        <v>0</v>
      </c>
      <c r="F7542" s="1">
        <v>8</v>
      </c>
      <c r="G7542" s="1">
        <v>21</v>
      </c>
      <c r="H7542" s="1">
        <v>31</v>
      </c>
      <c r="I7542" s="1">
        <v>7</v>
      </c>
      <c r="J7542" s="1">
        <v>7</v>
      </c>
      <c r="K7542" s="1" t="s">
        <v>55</v>
      </c>
      <c r="L7542" s="1">
        <v>6</v>
      </c>
      <c r="M7542" s="1">
        <v>68</v>
      </c>
      <c r="N7542" s="1">
        <v>21</v>
      </c>
      <c r="R7542" t="str">
        <f t="shared" si="470"/>
        <v>TIME 7:42 Sun</v>
      </c>
    </row>
    <row r="7543" spans="1:18" x14ac:dyDescent="0.25">
      <c r="A7543" s="12">
        <f t="shared" si="468"/>
        <v>44794.322674444447</v>
      </c>
      <c r="B7543" s="8" t="str">
        <f t="shared" si="469"/>
        <v>←</v>
      </c>
      <c r="C7543" s="10">
        <f t="shared" si="471"/>
        <v>0.11600000000000001</v>
      </c>
      <c r="D7543" s="2">
        <v>1661031879072</v>
      </c>
      <c r="E7543" t="s">
        <v>0</v>
      </c>
      <c r="F7543" s="1">
        <v>5</v>
      </c>
      <c r="G7543" s="1">
        <v>31</v>
      </c>
      <c r="H7543" s="1">
        <v>21</v>
      </c>
      <c r="I7543" s="1" t="s">
        <v>7</v>
      </c>
      <c r="J7543" s="1">
        <v>3</v>
      </c>
      <c r="K7543" s="1" t="s">
        <v>8</v>
      </c>
      <c r="R7543" t="str">
        <f t="shared" si="470"/>
        <v>ACK</v>
      </c>
    </row>
    <row r="7544" spans="1:18" x14ac:dyDescent="0.25">
      <c r="A7544" s="12">
        <f t="shared" si="468"/>
        <v>44794.322675682866</v>
      </c>
      <c r="B7544" s="8" t="str">
        <f t="shared" si="469"/>
        <v>→</v>
      </c>
      <c r="C7544" s="10">
        <f t="shared" si="471"/>
        <v>0.107</v>
      </c>
      <c r="D7544" s="2">
        <v>1661031879179</v>
      </c>
      <c r="E7544" t="s">
        <v>0</v>
      </c>
      <c r="F7544" s="1">
        <v>5</v>
      </c>
      <c r="G7544" s="1">
        <v>21</v>
      </c>
      <c r="H7544" s="1">
        <v>31</v>
      </c>
      <c r="I7544" s="1">
        <v>8</v>
      </c>
      <c r="J7544" s="1" t="s">
        <v>16</v>
      </c>
      <c r="K7544" s="1" t="s">
        <v>75</v>
      </c>
      <c r="R7544" t="str">
        <f t="shared" si="470"/>
        <v>UNKNOWN 8</v>
      </c>
    </row>
    <row r="7545" spans="1:18" x14ac:dyDescent="0.25">
      <c r="A7545" s="12">
        <f t="shared" si="468"/>
        <v>44794.322677013886</v>
      </c>
      <c r="B7545" s="8" t="str">
        <f t="shared" si="469"/>
        <v>←</v>
      </c>
      <c r="C7545" s="10">
        <f t="shared" si="471"/>
        <v>0.115</v>
      </c>
      <c r="D7545" s="2">
        <v>1661031879294</v>
      </c>
      <c r="E7545" t="s">
        <v>0</v>
      </c>
      <c r="F7545" s="1">
        <v>5</v>
      </c>
      <c r="G7545" s="1">
        <v>31</v>
      </c>
      <c r="H7545" s="1">
        <v>21</v>
      </c>
      <c r="I7545" s="1" t="s">
        <v>7</v>
      </c>
      <c r="J7545" s="1">
        <v>3</v>
      </c>
      <c r="K7545" s="1" t="s">
        <v>8</v>
      </c>
      <c r="R7545" t="str">
        <f t="shared" si="470"/>
        <v>ACK</v>
      </c>
    </row>
    <row r="7546" spans="1:18" x14ac:dyDescent="0.25">
      <c r="A7546" s="12">
        <f t="shared" si="468"/>
        <v>44794.322678402772</v>
      </c>
      <c r="B7546" s="8" t="str">
        <f t="shared" si="469"/>
        <v>→</v>
      </c>
      <c r="C7546" s="10">
        <f t="shared" si="471"/>
        <v>0.12</v>
      </c>
      <c r="D7546" s="2">
        <v>1661031879414</v>
      </c>
      <c r="E7546" t="s">
        <v>0</v>
      </c>
      <c r="F7546" s="1">
        <v>6</v>
      </c>
      <c r="G7546" s="1">
        <v>21</v>
      </c>
      <c r="H7546" s="1">
        <v>31</v>
      </c>
      <c r="I7546" s="1" t="s">
        <v>43</v>
      </c>
      <c r="J7546" s="1">
        <v>0</v>
      </c>
      <c r="K7546" s="1" t="s">
        <v>73</v>
      </c>
      <c r="L7546" s="1" t="s">
        <v>102</v>
      </c>
      <c r="R7546" t="str">
        <f t="shared" si="470"/>
        <v>FAN SPEED Fan:Off</v>
      </c>
    </row>
    <row r="7547" spans="1:18" x14ac:dyDescent="0.25">
      <c r="A7547" s="12">
        <f t="shared" si="468"/>
        <v>44794.322679618053</v>
      </c>
      <c r="B7547" s="8" t="str">
        <f t="shared" si="469"/>
        <v>←</v>
      </c>
      <c r="C7547" s="10">
        <f t="shared" si="471"/>
        <v>0.105</v>
      </c>
      <c r="D7547" s="2">
        <v>1661031879519</v>
      </c>
      <c r="E7547" t="s">
        <v>0</v>
      </c>
      <c r="F7547" s="1">
        <v>5</v>
      </c>
      <c r="G7547" s="1">
        <v>31</v>
      </c>
      <c r="H7547" s="1">
        <v>21</v>
      </c>
      <c r="I7547" s="1" t="s">
        <v>7</v>
      </c>
      <c r="J7547" s="1">
        <v>3</v>
      </c>
      <c r="K7547" s="1" t="s">
        <v>8</v>
      </c>
      <c r="R7547" t="str">
        <f t="shared" si="470"/>
        <v>ACK</v>
      </c>
    </row>
    <row r="7548" spans="1:18" x14ac:dyDescent="0.25">
      <c r="A7548" s="12">
        <f t="shared" si="468"/>
        <v>44794.322680775462</v>
      </c>
      <c r="B7548" s="8" t="str">
        <f t="shared" si="469"/>
        <v>→</v>
      </c>
      <c r="C7548" s="10">
        <f t="shared" si="471"/>
        <v>0.1</v>
      </c>
      <c r="D7548" s="2">
        <v>1661031879619</v>
      </c>
      <c r="E7548" t="s">
        <v>0</v>
      </c>
      <c r="F7548" s="1">
        <v>5</v>
      </c>
      <c r="G7548" s="1">
        <v>21</v>
      </c>
      <c r="H7548" s="1">
        <v>31</v>
      </c>
      <c r="I7548" s="1">
        <v>6</v>
      </c>
      <c r="J7548" s="1">
        <v>60</v>
      </c>
      <c r="K7548" s="1">
        <v>83</v>
      </c>
      <c r="R7548" t="str">
        <f t="shared" si="470"/>
        <v>FURNACE STATUS REQUEST</v>
      </c>
    </row>
    <row r="7549" spans="1:18" x14ac:dyDescent="0.25">
      <c r="A7549" s="12">
        <f t="shared" si="468"/>
        <v>44794.322682511571</v>
      </c>
      <c r="B7549" s="8" t="str">
        <f t="shared" si="469"/>
        <v>←</v>
      </c>
      <c r="C7549" s="10">
        <f t="shared" si="471"/>
        <v>0.15</v>
      </c>
      <c r="D7549" s="2">
        <v>1661031879769</v>
      </c>
      <c r="E7549" t="s">
        <v>0</v>
      </c>
      <c r="F7549" s="1">
        <v>9</v>
      </c>
      <c r="G7549" s="1">
        <v>31</v>
      </c>
      <c r="H7549" s="1">
        <v>21</v>
      </c>
      <c r="I7549" s="1" t="s">
        <v>1</v>
      </c>
      <c r="J7549" s="1">
        <v>0</v>
      </c>
      <c r="K7549" s="1">
        <v>0</v>
      </c>
      <c r="L7549" s="1">
        <v>0</v>
      </c>
      <c r="M7549" s="1">
        <v>0</v>
      </c>
      <c r="N7549" s="1" t="s">
        <v>26</v>
      </c>
      <c r="O7549" s="1" t="s">
        <v>27</v>
      </c>
      <c r="R7549" t="str">
        <f t="shared" si="470"/>
        <v>FURNACE STATUS RESPONSE Fan:0 Ignition:0 Burner:0 Unknown:0</v>
      </c>
    </row>
    <row r="7550" spans="1:18" x14ac:dyDescent="0.25">
      <c r="A7550" s="12">
        <f t="shared" si="468"/>
        <v>44794.323367789351</v>
      </c>
      <c r="B7550" s="8" t="str">
        <f t="shared" si="469"/>
        <v>→</v>
      </c>
      <c r="C7550" s="10">
        <f t="shared" si="471"/>
        <v>59.207999999999998</v>
      </c>
      <c r="D7550" s="2">
        <v>1661031938977</v>
      </c>
      <c r="E7550" t="s">
        <v>0</v>
      </c>
      <c r="F7550" s="1">
        <v>8</v>
      </c>
      <c r="G7550" s="1">
        <v>21</v>
      </c>
      <c r="H7550" s="1">
        <v>31</v>
      </c>
      <c r="I7550" s="1">
        <v>7</v>
      </c>
      <c r="J7550" s="1">
        <v>7</v>
      </c>
      <c r="K7550" s="1" t="s">
        <v>57</v>
      </c>
      <c r="L7550" s="1">
        <v>6</v>
      </c>
      <c r="M7550" s="1" t="s">
        <v>110</v>
      </c>
      <c r="N7550" s="1">
        <v>22</v>
      </c>
      <c r="R7550" t="str">
        <f t="shared" si="470"/>
        <v>TIME 7:43 Sun</v>
      </c>
    </row>
    <row r="7551" spans="1:18" x14ac:dyDescent="0.25">
      <c r="A7551" s="12">
        <f t="shared" si="468"/>
        <v>44794.323369004625</v>
      </c>
      <c r="B7551" s="8" t="str">
        <f t="shared" si="469"/>
        <v>←</v>
      </c>
      <c r="C7551" s="10">
        <f t="shared" si="471"/>
        <v>0.105</v>
      </c>
      <c r="D7551" s="2">
        <v>1661031939082</v>
      </c>
      <c r="E7551" t="s">
        <v>0</v>
      </c>
      <c r="F7551" s="1">
        <v>5</v>
      </c>
      <c r="G7551" s="1">
        <v>31</v>
      </c>
      <c r="H7551" s="1">
        <v>21</v>
      </c>
      <c r="I7551" s="1" t="s">
        <v>7</v>
      </c>
      <c r="J7551" s="1">
        <v>3</v>
      </c>
      <c r="K7551" s="1" t="s">
        <v>8</v>
      </c>
      <c r="R7551" t="str">
        <f t="shared" si="470"/>
        <v>ACK</v>
      </c>
    </row>
    <row r="7552" spans="1:18" x14ac:dyDescent="0.25">
      <c r="A7552" s="12">
        <f t="shared" si="468"/>
        <v>44794.323370231483</v>
      </c>
      <c r="B7552" s="8" t="str">
        <f t="shared" si="469"/>
        <v>→</v>
      </c>
      <c r="C7552" s="10">
        <f t="shared" si="471"/>
        <v>0.106</v>
      </c>
      <c r="D7552" s="2">
        <v>1661031939188</v>
      </c>
      <c r="E7552" t="s">
        <v>0</v>
      </c>
      <c r="F7552" s="1">
        <v>5</v>
      </c>
      <c r="G7552" s="1">
        <v>21</v>
      </c>
      <c r="H7552" s="1">
        <v>31</v>
      </c>
      <c r="I7552" s="1">
        <v>8</v>
      </c>
      <c r="J7552" s="1" t="s">
        <v>16</v>
      </c>
      <c r="K7552" s="1" t="s">
        <v>75</v>
      </c>
      <c r="R7552" t="str">
        <f t="shared" si="470"/>
        <v>UNKNOWN 8</v>
      </c>
    </row>
    <row r="7553" spans="1:18" x14ac:dyDescent="0.25">
      <c r="A7553" s="12">
        <f t="shared" si="468"/>
        <v>44794.323371423605</v>
      </c>
      <c r="B7553" s="8" t="str">
        <f t="shared" si="469"/>
        <v>←</v>
      </c>
      <c r="C7553" s="10">
        <f t="shared" si="471"/>
        <v>0.10299999999999999</v>
      </c>
      <c r="D7553" s="2">
        <v>1661031939291</v>
      </c>
      <c r="E7553" t="s">
        <v>0</v>
      </c>
      <c r="F7553" s="1">
        <v>5</v>
      </c>
      <c r="G7553" s="1">
        <v>31</v>
      </c>
      <c r="H7553" s="1">
        <v>21</v>
      </c>
      <c r="I7553" s="1" t="s">
        <v>7</v>
      </c>
      <c r="J7553" s="1">
        <v>3</v>
      </c>
      <c r="K7553" s="1" t="s">
        <v>8</v>
      </c>
      <c r="R7553" t="str">
        <f t="shared" si="470"/>
        <v>ACK</v>
      </c>
    </row>
    <row r="7554" spans="1:18" x14ac:dyDescent="0.25">
      <c r="A7554" s="12">
        <f t="shared" si="468"/>
        <v>44794.323372604165</v>
      </c>
      <c r="B7554" s="8" t="str">
        <f t="shared" si="469"/>
        <v>→</v>
      </c>
      <c r="C7554" s="10">
        <f t="shared" si="471"/>
        <v>0.10199999999999999</v>
      </c>
      <c r="D7554" s="2">
        <v>1661031939393</v>
      </c>
      <c r="E7554" t="s">
        <v>0</v>
      </c>
      <c r="F7554" s="1">
        <v>6</v>
      </c>
      <c r="G7554" s="1">
        <v>21</v>
      </c>
      <c r="H7554" s="1">
        <v>31</v>
      </c>
      <c r="I7554" s="1" t="s">
        <v>43</v>
      </c>
      <c r="J7554" s="1">
        <v>0</v>
      </c>
      <c r="K7554" s="1" t="s">
        <v>73</v>
      </c>
      <c r="L7554" s="1" t="s">
        <v>102</v>
      </c>
      <c r="R7554" t="str">
        <f t="shared" si="470"/>
        <v>FAN SPEED Fan:Off</v>
      </c>
    </row>
    <row r="7555" spans="1:18" x14ac:dyDescent="0.25">
      <c r="A7555" s="12">
        <f t="shared" ref="A7555:A7618" si="472">IF(ISNUMBER(D7555),D7555/(1000*60*60*24)+25569+10/24,"")</f>
        <v>44794.323374016203</v>
      </c>
      <c r="B7555" s="8" t="str">
        <f t="shared" ref="B7555:B7618" si="473">IF(ISNUMBER(D7555),IF(AND(G7555=21,H7555=31),"→",IF(AND(G7555=31,H7555=21),"←",IF(AND(G7555=21,H7555=0),"→→","Error"))),"")</f>
        <v>←</v>
      </c>
      <c r="C7555" s="10">
        <f t="shared" si="471"/>
        <v>0.122</v>
      </c>
      <c r="D7555" s="2">
        <v>1661031939515</v>
      </c>
      <c r="E7555" t="s">
        <v>0</v>
      </c>
      <c r="F7555" s="1">
        <v>5</v>
      </c>
      <c r="G7555" s="1">
        <v>31</v>
      </c>
      <c r="H7555" s="1">
        <v>21</v>
      </c>
      <c r="I7555" s="1" t="s">
        <v>7</v>
      </c>
      <c r="J7555" s="1">
        <v>3</v>
      </c>
      <c r="K7555" s="1" t="s">
        <v>8</v>
      </c>
      <c r="R7555" t="str">
        <f t="shared" ref="R7555:R7618" si="474">DECODEPACKET(E7555)</f>
        <v>ACK</v>
      </c>
    </row>
    <row r="7556" spans="1:18" x14ac:dyDescent="0.25">
      <c r="A7556" s="12">
        <f t="shared" si="472"/>
        <v>44794.323375462962</v>
      </c>
      <c r="B7556" s="8" t="str">
        <f t="shared" si="473"/>
        <v>→</v>
      </c>
      <c r="C7556" s="10">
        <f t="shared" ref="C7556:C7619" si="475">IF(AND(ISNUMBER(D7555), ISNUMBER(D7556)),(D7556-D7555)/1000,"")</f>
        <v>0.125</v>
      </c>
      <c r="D7556" s="2">
        <v>1661031939640</v>
      </c>
      <c r="E7556" t="s">
        <v>0</v>
      </c>
      <c r="F7556" s="1">
        <v>5</v>
      </c>
      <c r="G7556" s="1">
        <v>21</v>
      </c>
      <c r="H7556" s="1">
        <v>31</v>
      </c>
      <c r="I7556" s="1">
        <v>6</v>
      </c>
      <c r="J7556" s="1">
        <v>60</v>
      </c>
      <c r="K7556" s="1">
        <v>83</v>
      </c>
      <c r="R7556" t="str">
        <f t="shared" si="474"/>
        <v>FURNACE STATUS REQUEST</v>
      </c>
    </row>
    <row r="7557" spans="1:18" x14ac:dyDescent="0.25">
      <c r="A7557" s="12">
        <f t="shared" si="472"/>
        <v>44794.323377210647</v>
      </c>
      <c r="B7557" s="8" t="str">
        <f t="shared" si="473"/>
        <v>←</v>
      </c>
      <c r="C7557" s="10">
        <f t="shared" si="475"/>
        <v>0.151</v>
      </c>
      <c r="D7557" s="2">
        <v>1661031939791</v>
      </c>
      <c r="E7557" t="s">
        <v>0</v>
      </c>
      <c r="F7557" s="1">
        <v>9</v>
      </c>
      <c r="G7557" s="1">
        <v>31</v>
      </c>
      <c r="H7557" s="1">
        <v>21</v>
      </c>
      <c r="I7557" s="1" t="s">
        <v>1</v>
      </c>
      <c r="J7557" s="1">
        <v>0</v>
      </c>
      <c r="K7557" s="1">
        <v>0</v>
      </c>
      <c r="L7557" s="1">
        <v>0</v>
      </c>
      <c r="M7557" s="1">
        <v>0</v>
      </c>
      <c r="N7557" s="1" t="s">
        <v>26</v>
      </c>
      <c r="O7557" s="1" t="s">
        <v>27</v>
      </c>
      <c r="R7557" t="str">
        <f t="shared" si="474"/>
        <v>FURNACE STATUS RESPONSE Fan:0 Ignition:0 Burner:0 Unknown:0</v>
      </c>
    </row>
    <row r="7558" spans="1:18" x14ac:dyDescent="0.25">
      <c r="A7558" s="12">
        <f t="shared" si="472"/>
        <v>44794.324062152773</v>
      </c>
      <c r="B7558" s="8" t="str">
        <f t="shared" si="473"/>
        <v>→</v>
      </c>
      <c r="C7558" s="10">
        <f t="shared" si="475"/>
        <v>59.179000000000002</v>
      </c>
      <c r="D7558" s="2">
        <v>1661031998970</v>
      </c>
      <c r="E7558" t="s">
        <v>0</v>
      </c>
      <c r="F7558" s="1">
        <v>8</v>
      </c>
      <c r="G7558" s="1">
        <v>21</v>
      </c>
      <c r="H7558" s="1">
        <v>31</v>
      </c>
      <c r="I7558" s="1">
        <v>7</v>
      </c>
      <c r="J7558" s="1">
        <v>7</v>
      </c>
      <c r="K7558" s="1" t="s">
        <v>58</v>
      </c>
      <c r="L7558" s="1">
        <v>6</v>
      </c>
      <c r="M7558" s="1" t="s">
        <v>111</v>
      </c>
      <c r="N7558" s="1">
        <v>21</v>
      </c>
      <c r="R7558" t="str">
        <f t="shared" si="474"/>
        <v>TIME 7:44 Sun</v>
      </c>
    </row>
    <row r="7559" spans="1:18" x14ac:dyDescent="0.25">
      <c r="A7559" s="12">
        <f t="shared" si="472"/>
        <v>44794.324063437496</v>
      </c>
      <c r="B7559" s="8" t="str">
        <f t="shared" si="473"/>
        <v>←</v>
      </c>
      <c r="C7559" s="10">
        <f t="shared" si="475"/>
        <v>0.111</v>
      </c>
      <c r="D7559" s="2">
        <v>1661031999081</v>
      </c>
      <c r="E7559" t="s">
        <v>0</v>
      </c>
      <c r="F7559" s="1">
        <v>5</v>
      </c>
      <c r="G7559" s="1">
        <v>31</v>
      </c>
      <c r="H7559" s="1">
        <v>21</v>
      </c>
      <c r="I7559" s="1" t="s">
        <v>7</v>
      </c>
      <c r="J7559" s="1">
        <v>3</v>
      </c>
      <c r="K7559" s="1" t="s">
        <v>8</v>
      </c>
      <c r="R7559" t="str">
        <f t="shared" si="474"/>
        <v>ACK</v>
      </c>
    </row>
    <row r="7560" spans="1:18" x14ac:dyDescent="0.25">
      <c r="A7560" s="12">
        <f t="shared" si="472"/>
        <v>44794.32406471065</v>
      </c>
      <c r="B7560" s="8" t="str">
        <f t="shared" si="473"/>
        <v>→</v>
      </c>
      <c r="C7560" s="10">
        <f t="shared" si="475"/>
        <v>0.11</v>
      </c>
      <c r="D7560" s="2">
        <v>1661031999191</v>
      </c>
      <c r="E7560" t="s">
        <v>0</v>
      </c>
      <c r="F7560" s="1">
        <v>5</v>
      </c>
      <c r="G7560" s="1">
        <v>21</v>
      </c>
      <c r="H7560" s="1">
        <v>31</v>
      </c>
      <c r="I7560" s="1">
        <v>8</v>
      </c>
      <c r="J7560" s="1" t="s">
        <v>16</v>
      </c>
      <c r="K7560" s="1" t="s">
        <v>75</v>
      </c>
      <c r="R7560" t="str">
        <f t="shared" si="474"/>
        <v>UNKNOWN 8</v>
      </c>
    </row>
    <row r="7561" spans="1:18" x14ac:dyDescent="0.25">
      <c r="A7561" s="12">
        <f t="shared" si="472"/>
        <v>44794.324066261572</v>
      </c>
      <c r="B7561" s="8" t="str">
        <f t="shared" si="473"/>
        <v>←</v>
      </c>
      <c r="C7561" s="10">
        <f t="shared" si="475"/>
        <v>0.13400000000000001</v>
      </c>
      <c r="D7561" s="2">
        <v>1661031999325</v>
      </c>
      <c r="E7561" t="s">
        <v>0</v>
      </c>
      <c r="F7561" s="1">
        <v>5</v>
      </c>
      <c r="G7561" s="1">
        <v>31</v>
      </c>
      <c r="H7561" s="1">
        <v>21</v>
      </c>
      <c r="I7561" s="1" t="s">
        <v>7</v>
      </c>
      <c r="J7561" s="1">
        <v>3</v>
      </c>
      <c r="K7561" s="1" t="s">
        <v>8</v>
      </c>
      <c r="R7561" t="str">
        <f t="shared" si="474"/>
        <v>ACK</v>
      </c>
    </row>
    <row r="7562" spans="1:18" x14ac:dyDescent="0.25">
      <c r="A7562" s="12">
        <f t="shared" si="472"/>
        <v>44794.324067326386</v>
      </c>
      <c r="B7562" s="8" t="str">
        <f t="shared" si="473"/>
        <v>→</v>
      </c>
      <c r="C7562" s="10">
        <f t="shared" si="475"/>
        <v>9.1999999999999998E-2</v>
      </c>
      <c r="D7562" s="2">
        <v>1661031999417</v>
      </c>
      <c r="E7562" t="s">
        <v>0</v>
      </c>
      <c r="F7562" s="1">
        <v>6</v>
      </c>
      <c r="G7562" s="1">
        <v>21</v>
      </c>
      <c r="H7562" s="1">
        <v>31</v>
      </c>
      <c r="I7562" s="1" t="s">
        <v>43</v>
      </c>
      <c r="J7562" s="1">
        <v>0</v>
      </c>
      <c r="K7562" s="1" t="s">
        <v>73</v>
      </c>
      <c r="L7562" s="1" t="s">
        <v>102</v>
      </c>
      <c r="R7562" t="str">
        <f t="shared" si="474"/>
        <v>FAN SPEED Fan:Off</v>
      </c>
    </row>
    <row r="7563" spans="1:18" x14ac:dyDescent="0.25">
      <c r="A7563" s="12">
        <f t="shared" si="472"/>
        <v>44794.324068518516</v>
      </c>
      <c r="B7563" s="8" t="str">
        <f t="shared" si="473"/>
        <v>←</v>
      </c>
      <c r="C7563" s="10">
        <f t="shared" si="475"/>
        <v>0.10299999999999999</v>
      </c>
      <c r="D7563" s="2">
        <v>1661031999520</v>
      </c>
      <c r="E7563" t="s">
        <v>0</v>
      </c>
      <c r="F7563" s="1">
        <v>5</v>
      </c>
      <c r="G7563" s="1">
        <v>31</v>
      </c>
      <c r="H7563" s="1">
        <v>21</v>
      </c>
      <c r="I7563" s="1" t="s">
        <v>7</v>
      </c>
      <c r="J7563" s="1">
        <v>3</v>
      </c>
      <c r="K7563" s="1" t="s">
        <v>8</v>
      </c>
      <c r="R7563" t="str">
        <f t="shared" si="474"/>
        <v>ACK</v>
      </c>
    </row>
    <row r="7564" spans="1:18" x14ac:dyDescent="0.25">
      <c r="A7564" s="12">
        <f t="shared" si="472"/>
        <v>44794.324069525457</v>
      </c>
      <c r="B7564" s="8" t="str">
        <f t="shared" si="473"/>
        <v>→</v>
      </c>
      <c r="C7564" s="10">
        <f t="shared" si="475"/>
        <v>8.6999999999999994E-2</v>
      </c>
      <c r="D7564" s="2">
        <v>1661031999607</v>
      </c>
      <c r="E7564" t="s">
        <v>0</v>
      </c>
      <c r="F7564" s="1">
        <v>5</v>
      </c>
      <c r="G7564" s="1">
        <v>21</v>
      </c>
      <c r="H7564" s="1">
        <v>31</v>
      </c>
      <c r="I7564" s="1">
        <v>6</v>
      </c>
      <c r="J7564" s="1">
        <v>60</v>
      </c>
      <c r="K7564" s="1">
        <v>83</v>
      </c>
      <c r="R7564" t="str">
        <f t="shared" si="474"/>
        <v>FURNACE STATUS REQUEST</v>
      </c>
    </row>
    <row r="7565" spans="1:18" x14ac:dyDescent="0.25">
      <c r="A7565" s="12">
        <f t="shared" si="472"/>
        <v>44794.324071620365</v>
      </c>
      <c r="B7565" s="8" t="str">
        <f t="shared" si="473"/>
        <v>←</v>
      </c>
      <c r="C7565" s="10">
        <f t="shared" si="475"/>
        <v>0.18099999999999999</v>
      </c>
      <c r="D7565" s="2">
        <v>1661031999788</v>
      </c>
      <c r="E7565" t="s">
        <v>0</v>
      </c>
      <c r="F7565" s="1">
        <v>9</v>
      </c>
      <c r="G7565" s="1">
        <v>31</v>
      </c>
      <c r="H7565" s="1">
        <v>21</v>
      </c>
      <c r="I7565" s="1" t="s">
        <v>1</v>
      </c>
      <c r="J7565" s="1">
        <v>0</v>
      </c>
      <c r="K7565" s="1">
        <v>0</v>
      </c>
      <c r="L7565" s="1">
        <v>0</v>
      </c>
      <c r="M7565" s="1">
        <v>0</v>
      </c>
      <c r="N7565" s="1" t="s">
        <v>26</v>
      </c>
      <c r="O7565" s="1" t="s">
        <v>27</v>
      </c>
      <c r="R7565" t="str">
        <f t="shared" si="474"/>
        <v>FURNACE STATUS RESPONSE Fan:0 Ignition:0 Burner:0 Unknown:0</v>
      </c>
    </row>
    <row r="7566" spans="1:18" x14ac:dyDescent="0.25">
      <c r="A7566" s="12">
        <f t="shared" si="472"/>
        <v>44794.324756550923</v>
      </c>
      <c r="B7566" s="8" t="str">
        <f t="shared" si="473"/>
        <v>→</v>
      </c>
      <c r="C7566" s="10">
        <f t="shared" si="475"/>
        <v>59.177999999999997</v>
      </c>
      <c r="D7566" s="2">
        <v>1661032058966</v>
      </c>
      <c r="E7566" t="s">
        <v>0</v>
      </c>
      <c r="F7566" s="1">
        <v>8</v>
      </c>
      <c r="G7566" s="1">
        <v>21</v>
      </c>
      <c r="H7566" s="1">
        <v>31</v>
      </c>
      <c r="I7566" s="1">
        <v>7</v>
      </c>
      <c r="J7566" s="1">
        <v>7</v>
      </c>
      <c r="K7566" s="1" t="s">
        <v>60</v>
      </c>
      <c r="L7566" s="1">
        <v>6</v>
      </c>
      <c r="M7566" s="1" t="s">
        <v>112</v>
      </c>
      <c r="N7566" s="1">
        <v>22</v>
      </c>
      <c r="R7566" t="str">
        <f t="shared" si="474"/>
        <v>TIME 7:45 Sun</v>
      </c>
    </row>
    <row r="7567" spans="1:18" x14ac:dyDescent="0.25">
      <c r="A7567" s="12">
        <f t="shared" si="472"/>
        <v>44794.324757870367</v>
      </c>
      <c r="B7567" s="8" t="str">
        <f t="shared" si="473"/>
        <v>←</v>
      </c>
      <c r="C7567" s="10">
        <f t="shared" si="475"/>
        <v>0.114</v>
      </c>
      <c r="D7567" s="2">
        <v>1661032059080</v>
      </c>
      <c r="E7567" t="s">
        <v>0</v>
      </c>
      <c r="F7567" s="1">
        <v>5</v>
      </c>
      <c r="G7567" s="1">
        <v>31</v>
      </c>
      <c r="H7567" s="1">
        <v>21</v>
      </c>
      <c r="I7567" s="1" t="s">
        <v>7</v>
      </c>
      <c r="J7567" s="1">
        <v>3</v>
      </c>
      <c r="K7567" s="1" t="s">
        <v>8</v>
      </c>
      <c r="R7567" t="str">
        <f t="shared" si="474"/>
        <v>ACK</v>
      </c>
    </row>
    <row r="7568" spans="1:18" x14ac:dyDescent="0.25">
      <c r="A7568" s="12">
        <f t="shared" si="472"/>
        <v>44794.324759039351</v>
      </c>
      <c r="B7568" s="8" t="str">
        <f t="shared" si="473"/>
        <v>→</v>
      </c>
      <c r="C7568" s="10">
        <f t="shared" si="475"/>
        <v>0.10100000000000001</v>
      </c>
      <c r="D7568" s="2">
        <v>1661032059181</v>
      </c>
      <c r="E7568" t="s">
        <v>0</v>
      </c>
      <c r="F7568" s="1">
        <v>5</v>
      </c>
      <c r="G7568" s="1">
        <v>21</v>
      </c>
      <c r="H7568" s="1">
        <v>31</v>
      </c>
      <c r="I7568" s="1">
        <v>8</v>
      </c>
      <c r="J7568" s="1" t="s">
        <v>16</v>
      </c>
      <c r="K7568" s="1" t="s">
        <v>75</v>
      </c>
      <c r="R7568" t="str">
        <f t="shared" si="474"/>
        <v>UNKNOWN 8</v>
      </c>
    </row>
    <row r="7569" spans="1:18" x14ac:dyDescent="0.25">
      <c r="A7569" s="12">
        <f t="shared" si="472"/>
        <v>44794.32476009259</v>
      </c>
      <c r="B7569" s="8" t="str">
        <f t="shared" si="473"/>
        <v>←</v>
      </c>
      <c r="C7569" s="10">
        <f t="shared" si="475"/>
        <v>9.0999999999999998E-2</v>
      </c>
      <c r="D7569" s="2">
        <v>1661032059272</v>
      </c>
      <c r="E7569" t="s">
        <v>0</v>
      </c>
      <c r="F7569" s="1">
        <v>5</v>
      </c>
      <c r="G7569" s="1">
        <v>31</v>
      </c>
      <c r="H7569" s="1">
        <v>21</v>
      </c>
      <c r="I7569" s="1" t="s">
        <v>7</v>
      </c>
      <c r="J7569" s="1">
        <v>3</v>
      </c>
      <c r="K7569" s="1" t="s">
        <v>8</v>
      </c>
      <c r="R7569" t="str">
        <f t="shared" si="474"/>
        <v>ACK</v>
      </c>
    </row>
    <row r="7570" spans="1:18" x14ac:dyDescent="0.25">
      <c r="A7570" s="12">
        <f t="shared" si="472"/>
        <v>44794.324761400458</v>
      </c>
      <c r="B7570" s="8" t="str">
        <f t="shared" si="473"/>
        <v>→</v>
      </c>
      <c r="C7570" s="10">
        <f t="shared" si="475"/>
        <v>0.113</v>
      </c>
      <c r="D7570" s="2">
        <v>1661032059385</v>
      </c>
      <c r="E7570" t="s">
        <v>0</v>
      </c>
      <c r="F7570" s="1">
        <v>6</v>
      </c>
      <c r="G7570" s="1">
        <v>21</v>
      </c>
      <c r="H7570" s="1">
        <v>31</v>
      </c>
      <c r="I7570" s="1" t="s">
        <v>43</v>
      </c>
      <c r="J7570" s="1">
        <v>0</v>
      </c>
      <c r="K7570" s="1" t="s">
        <v>73</v>
      </c>
      <c r="L7570" s="1" t="s">
        <v>102</v>
      </c>
      <c r="R7570" t="str">
        <f t="shared" si="474"/>
        <v>FAN SPEED Fan:Off</v>
      </c>
    </row>
    <row r="7571" spans="1:18" x14ac:dyDescent="0.25">
      <c r="A7571" s="12">
        <f t="shared" si="472"/>
        <v>44794.324762974538</v>
      </c>
      <c r="B7571" s="8" t="str">
        <f t="shared" si="473"/>
        <v>←</v>
      </c>
      <c r="C7571" s="10">
        <f t="shared" si="475"/>
        <v>0.13600000000000001</v>
      </c>
      <c r="D7571" s="2">
        <v>1661032059521</v>
      </c>
      <c r="E7571" t="s">
        <v>0</v>
      </c>
      <c r="F7571" s="1">
        <v>5</v>
      </c>
      <c r="G7571" s="1">
        <v>31</v>
      </c>
      <c r="H7571" s="1">
        <v>21</v>
      </c>
      <c r="I7571" s="1" t="s">
        <v>7</v>
      </c>
      <c r="J7571" s="1">
        <v>3</v>
      </c>
      <c r="K7571" s="1" t="s">
        <v>8</v>
      </c>
      <c r="R7571" t="str">
        <f t="shared" si="474"/>
        <v>ACK</v>
      </c>
    </row>
    <row r="7572" spans="1:18" x14ac:dyDescent="0.25">
      <c r="A7572" s="12">
        <f t="shared" si="472"/>
        <v>44794.324764074066</v>
      </c>
      <c r="B7572" s="8" t="str">
        <f t="shared" si="473"/>
        <v>→</v>
      </c>
      <c r="C7572" s="10">
        <f t="shared" si="475"/>
        <v>9.5000000000000001E-2</v>
      </c>
      <c r="D7572" s="2">
        <v>1661032059616</v>
      </c>
      <c r="E7572" t="s">
        <v>0</v>
      </c>
      <c r="F7572" s="1">
        <v>5</v>
      </c>
      <c r="G7572" s="1">
        <v>21</v>
      </c>
      <c r="H7572" s="1">
        <v>31</v>
      </c>
      <c r="I7572" s="1">
        <v>6</v>
      </c>
      <c r="J7572" s="1">
        <v>60</v>
      </c>
      <c r="K7572" s="1">
        <v>83</v>
      </c>
      <c r="R7572" t="str">
        <f t="shared" si="474"/>
        <v>FURNACE STATUS REQUEST</v>
      </c>
    </row>
    <row r="7573" spans="1:18" x14ac:dyDescent="0.25">
      <c r="A7573" s="12">
        <f t="shared" si="472"/>
        <v>44794.324766006939</v>
      </c>
      <c r="B7573" s="8" t="str">
        <f t="shared" si="473"/>
        <v>←</v>
      </c>
      <c r="C7573" s="10">
        <f t="shared" si="475"/>
        <v>0.16700000000000001</v>
      </c>
      <c r="D7573" s="2">
        <v>1661032059783</v>
      </c>
      <c r="E7573" t="s">
        <v>0</v>
      </c>
      <c r="F7573" s="1">
        <v>9</v>
      </c>
      <c r="G7573" s="1">
        <v>31</v>
      </c>
      <c r="H7573" s="1">
        <v>21</v>
      </c>
      <c r="I7573" s="1" t="s">
        <v>1</v>
      </c>
      <c r="J7573" s="1">
        <v>0</v>
      </c>
      <c r="K7573" s="1">
        <v>0</v>
      </c>
      <c r="L7573" s="1">
        <v>0</v>
      </c>
      <c r="M7573" s="1">
        <v>0</v>
      </c>
      <c r="N7573" s="1" t="s">
        <v>26</v>
      </c>
      <c r="O7573" s="1" t="s">
        <v>27</v>
      </c>
      <c r="R7573" t="str">
        <f t="shared" si="474"/>
        <v>FURNACE STATUS RESPONSE Fan:0 Ignition:0 Burner:0 Unknown:0</v>
      </c>
    </row>
    <row r="7574" spans="1:18" x14ac:dyDescent="0.25">
      <c r="A7574" s="12">
        <f t="shared" si="472"/>
        <v>44794.325451203702</v>
      </c>
      <c r="B7574" s="8" t="str">
        <f t="shared" si="473"/>
        <v>→</v>
      </c>
      <c r="C7574" s="10">
        <f t="shared" si="475"/>
        <v>59.201000000000001</v>
      </c>
      <c r="D7574" s="2">
        <v>1661032118984</v>
      </c>
      <c r="E7574" t="s">
        <v>0</v>
      </c>
      <c r="F7574" s="1">
        <v>8</v>
      </c>
      <c r="G7574" s="1">
        <v>21</v>
      </c>
      <c r="H7574" s="1">
        <v>31</v>
      </c>
      <c r="I7574" s="1">
        <v>7</v>
      </c>
      <c r="J7574" s="1">
        <v>7</v>
      </c>
      <c r="K7574" s="1" t="s">
        <v>62</v>
      </c>
      <c r="L7574" s="1">
        <v>6</v>
      </c>
      <c r="M7574" s="1" t="s">
        <v>113</v>
      </c>
      <c r="N7574" s="1">
        <v>22</v>
      </c>
      <c r="R7574" t="str">
        <f t="shared" si="474"/>
        <v>TIME 7:46 Sun</v>
      </c>
    </row>
    <row r="7575" spans="1:18" x14ac:dyDescent="0.25">
      <c r="A7575" s="12">
        <f t="shared" si="472"/>
        <v>44794.325452604164</v>
      </c>
      <c r="B7575" s="8" t="str">
        <f t="shared" si="473"/>
        <v>←</v>
      </c>
      <c r="C7575" s="10">
        <f t="shared" si="475"/>
        <v>0.121</v>
      </c>
      <c r="D7575" s="2">
        <v>1661032119105</v>
      </c>
      <c r="E7575" t="s">
        <v>0</v>
      </c>
      <c r="F7575" s="1">
        <v>5</v>
      </c>
      <c r="G7575" s="1">
        <v>31</v>
      </c>
      <c r="H7575" s="1">
        <v>21</v>
      </c>
      <c r="I7575" s="1" t="s">
        <v>7</v>
      </c>
      <c r="J7575" s="1">
        <v>3</v>
      </c>
      <c r="K7575" s="1" t="s">
        <v>8</v>
      </c>
      <c r="R7575" t="str">
        <f t="shared" si="474"/>
        <v>ACK</v>
      </c>
    </row>
    <row r="7576" spans="1:18" x14ac:dyDescent="0.25">
      <c r="A7576" s="12">
        <f t="shared" si="472"/>
        <v>44794.325453587961</v>
      </c>
      <c r="B7576" s="8" t="str">
        <f t="shared" si="473"/>
        <v>→</v>
      </c>
      <c r="C7576" s="10">
        <f t="shared" si="475"/>
        <v>8.5000000000000006E-2</v>
      </c>
      <c r="D7576" s="2">
        <v>1661032119190</v>
      </c>
      <c r="E7576" t="s">
        <v>0</v>
      </c>
      <c r="F7576" s="1">
        <v>5</v>
      </c>
      <c r="G7576" s="1">
        <v>21</v>
      </c>
      <c r="H7576" s="1">
        <v>31</v>
      </c>
      <c r="I7576" s="1">
        <v>8</v>
      </c>
      <c r="J7576" s="1" t="s">
        <v>16</v>
      </c>
      <c r="K7576" s="1" t="s">
        <v>75</v>
      </c>
      <c r="R7576" t="str">
        <f t="shared" si="474"/>
        <v>UNKNOWN 8</v>
      </c>
    </row>
    <row r="7577" spans="1:18" x14ac:dyDescent="0.25">
      <c r="A7577" s="12">
        <f t="shared" si="472"/>
        <v>44794.325454976854</v>
      </c>
      <c r="B7577" s="8" t="str">
        <f t="shared" si="473"/>
        <v>←</v>
      </c>
      <c r="C7577" s="10">
        <f t="shared" si="475"/>
        <v>0.12</v>
      </c>
      <c r="D7577" s="2">
        <v>1661032119310</v>
      </c>
      <c r="E7577" t="s">
        <v>0</v>
      </c>
      <c r="F7577" s="1">
        <v>5</v>
      </c>
      <c r="G7577" s="1">
        <v>31</v>
      </c>
      <c r="H7577" s="1">
        <v>21</v>
      </c>
      <c r="I7577" s="1" t="s">
        <v>7</v>
      </c>
      <c r="J7577" s="1">
        <v>3</v>
      </c>
      <c r="K7577" s="1" t="s">
        <v>8</v>
      </c>
      <c r="R7577" t="str">
        <f t="shared" si="474"/>
        <v>ACK</v>
      </c>
    </row>
    <row r="7578" spans="1:18" x14ac:dyDescent="0.25">
      <c r="A7578" s="12">
        <f t="shared" si="472"/>
        <v>44794.325456180552</v>
      </c>
      <c r="B7578" s="8" t="str">
        <f t="shared" si="473"/>
        <v>→</v>
      </c>
      <c r="C7578" s="10">
        <f t="shared" si="475"/>
        <v>0.104</v>
      </c>
      <c r="D7578" s="2">
        <v>1661032119414</v>
      </c>
      <c r="E7578" t="s">
        <v>0</v>
      </c>
      <c r="F7578" s="1">
        <v>6</v>
      </c>
      <c r="G7578" s="1">
        <v>21</v>
      </c>
      <c r="H7578" s="1">
        <v>31</v>
      </c>
      <c r="I7578" s="1" t="s">
        <v>43</v>
      </c>
      <c r="J7578" s="1">
        <v>0</v>
      </c>
      <c r="K7578" s="1" t="s">
        <v>73</v>
      </c>
      <c r="L7578" s="1" t="s">
        <v>102</v>
      </c>
      <c r="R7578" t="str">
        <f t="shared" si="474"/>
        <v>FAN SPEED Fan:Off</v>
      </c>
    </row>
    <row r="7579" spans="1:18" x14ac:dyDescent="0.25">
      <c r="A7579" s="12">
        <f t="shared" si="472"/>
        <v>44794.325457499996</v>
      </c>
      <c r="B7579" s="8" t="str">
        <f t="shared" si="473"/>
        <v>←</v>
      </c>
      <c r="C7579" s="10">
        <f t="shared" si="475"/>
        <v>0.114</v>
      </c>
      <c r="D7579" s="2">
        <v>1661032119528</v>
      </c>
      <c r="E7579" t="s">
        <v>0</v>
      </c>
      <c r="F7579" s="1">
        <v>5</v>
      </c>
      <c r="G7579" s="1">
        <v>31</v>
      </c>
      <c r="H7579" s="1">
        <v>21</v>
      </c>
      <c r="I7579" s="1" t="s">
        <v>7</v>
      </c>
      <c r="J7579" s="1">
        <v>3</v>
      </c>
      <c r="K7579" s="1" t="s">
        <v>8</v>
      </c>
      <c r="R7579" t="str">
        <f t="shared" si="474"/>
        <v>ACK</v>
      </c>
    </row>
    <row r="7580" spans="1:18" x14ac:dyDescent="0.25">
      <c r="A7580" s="12">
        <f t="shared" si="472"/>
        <v>44794.325458611107</v>
      </c>
      <c r="B7580" s="8" t="str">
        <f t="shared" si="473"/>
        <v>→</v>
      </c>
      <c r="C7580" s="10">
        <f t="shared" si="475"/>
        <v>9.6000000000000002E-2</v>
      </c>
      <c r="D7580" s="2">
        <v>1661032119624</v>
      </c>
      <c r="E7580" t="s">
        <v>0</v>
      </c>
      <c r="F7580" s="1">
        <v>5</v>
      </c>
      <c r="G7580" s="1">
        <v>21</v>
      </c>
      <c r="H7580" s="1">
        <v>31</v>
      </c>
      <c r="I7580" s="1">
        <v>6</v>
      </c>
      <c r="J7580" s="1">
        <v>60</v>
      </c>
      <c r="K7580" s="1">
        <v>83</v>
      </c>
      <c r="R7580" t="str">
        <f t="shared" si="474"/>
        <v>FURNACE STATUS REQUEST</v>
      </c>
    </row>
    <row r="7581" spans="1:18" x14ac:dyDescent="0.25">
      <c r="A7581" s="12">
        <f t="shared" si="472"/>
        <v>44794.325460428234</v>
      </c>
      <c r="B7581" s="8" t="str">
        <f t="shared" si="473"/>
        <v>←</v>
      </c>
      <c r="C7581" s="10">
        <f t="shared" si="475"/>
        <v>0.157</v>
      </c>
      <c r="D7581" s="2">
        <v>1661032119781</v>
      </c>
      <c r="E7581" t="s">
        <v>0</v>
      </c>
      <c r="F7581" s="1">
        <v>9</v>
      </c>
      <c r="G7581" s="1">
        <v>31</v>
      </c>
      <c r="H7581" s="1">
        <v>21</v>
      </c>
      <c r="I7581" s="1" t="s">
        <v>1</v>
      </c>
      <c r="J7581" s="1">
        <v>0</v>
      </c>
      <c r="K7581" s="1">
        <v>0</v>
      </c>
      <c r="L7581" s="1">
        <v>0</v>
      </c>
      <c r="M7581" s="1">
        <v>0</v>
      </c>
      <c r="N7581" s="1" t="s">
        <v>26</v>
      </c>
      <c r="O7581" s="1" t="s">
        <v>27</v>
      </c>
      <c r="R7581" t="str">
        <f t="shared" si="474"/>
        <v>FURNACE STATUS RESPONSE Fan:0 Ignition:0 Burner:0 Unknown:0</v>
      </c>
    </row>
    <row r="7582" spans="1:18" x14ac:dyDescent="0.25">
      <c r="A7582" s="12">
        <f t="shared" si="472"/>
        <v>44794.326145567124</v>
      </c>
      <c r="B7582" s="8" t="str">
        <f t="shared" si="473"/>
        <v>→</v>
      </c>
      <c r="C7582" s="10">
        <f t="shared" si="475"/>
        <v>59.195999999999998</v>
      </c>
      <c r="D7582" s="2">
        <v>1661032178977</v>
      </c>
      <c r="E7582" t="s">
        <v>0</v>
      </c>
      <c r="F7582" s="1">
        <v>8</v>
      </c>
      <c r="G7582" s="1">
        <v>21</v>
      </c>
      <c r="H7582" s="1">
        <v>31</v>
      </c>
      <c r="I7582" s="1">
        <v>7</v>
      </c>
      <c r="J7582" s="1">
        <v>7</v>
      </c>
      <c r="K7582" s="1" t="s">
        <v>63</v>
      </c>
      <c r="L7582" s="1">
        <v>6</v>
      </c>
      <c r="M7582" s="1">
        <v>76</v>
      </c>
      <c r="N7582" s="1">
        <v>21</v>
      </c>
      <c r="R7582" t="str">
        <f t="shared" si="474"/>
        <v>TIME 7:47 Sun</v>
      </c>
    </row>
    <row r="7583" spans="1:18" x14ac:dyDescent="0.25">
      <c r="A7583" s="12">
        <f t="shared" si="472"/>
        <v>44794.326146851854</v>
      </c>
      <c r="B7583" s="8" t="str">
        <f t="shared" si="473"/>
        <v>←</v>
      </c>
      <c r="C7583" s="10">
        <f t="shared" si="475"/>
        <v>0.111</v>
      </c>
      <c r="D7583" s="2">
        <v>1661032179088</v>
      </c>
      <c r="E7583" t="s">
        <v>0</v>
      </c>
      <c r="F7583" s="1">
        <v>5</v>
      </c>
      <c r="G7583" s="1">
        <v>31</v>
      </c>
      <c r="H7583" s="1">
        <v>21</v>
      </c>
      <c r="I7583" s="1" t="s">
        <v>7</v>
      </c>
      <c r="J7583" s="1">
        <v>3</v>
      </c>
      <c r="K7583" s="1" t="s">
        <v>8</v>
      </c>
      <c r="R7583" t="str">
        <f t="shared" si="474"/>
        <v>ACK</v>
      </c>
    </row>
    <row r="7584" spans="1:18" x14ac:dyDescent="0.25">
      <c r="A7584" s="12">
        <f t="shared" si="472"/>
        <v>44794.326148113425</v>
      </c>
      <c r="B7584" s="8" t="str">
        <f t="shared" si="473"/>
        <v>→</v>
      </c>
      <c r="C7584" s="10">
        <f t="shared" si="475"/>
        <v>0.109</v>
      </c>
      <c r="D7584" s="2">
        <v>1661032179197</v>
      </c>
      <c r="E7584" t="s">
        <v>0</v>
      </c>
      <c r="F7584" s="1">
        <v>5</v>
      </c>
      <c r="G7584" s="1">
        <v>21</v>
      </c>
      <c r="H7584" s="1">
        <v>31</v>
      </c>
      <c r="I7584" s="1">
        <v>8</v>
      </c>
      <c r="J7584" s="1" t="s">
        <v>16</v>
      </c>
      <c r="K7584" s="1" t="s">
        <v>75</v>
      </c>
      <c r="R7584" t="str">
        <f t="shared" si="474"/>
        <v>UNKNOWN 8</v>
      </c>
    </row>
    <row r="7585" spans="1:18" x14ac:dyDescent="0.25">
      <c r="A7585" s="12">
        <f t="shared" si="472"/>
        <v>44794.32614996528</v>
      </c>
      <c r="B7585" s="8" t="str">
        <f t="shared" si="473"/>
        <v>←</v>
      </c>
      <c r="C7585" s="10">
        <f t="shared" si="475"/>
        <v>0.16</v>
      </c>
      <c r="D7585" s="2">
        <v>1661032179357</v>
      </c>
      <c r="E7585" t="s">
        <v>0</v>
      </c>
      <c r="F7585" s="1">
        <v>5</v>
      </c>
      <c r="G7585" s="1">
        <v>31</v>
      </c>
      <c r="H7585" s="1">
        <v>21</v>
      </c>
      <c r="I7585" s="1" t="s">
        <v>7</v>
      </c>
      <c r="J7585" s="1">
        <v>3</v>
      </c>
      <c r="K7585" s="1" t="s">
        <v>8</v>
      </c>
      <c r="R7585" t="str">
        <f t="shared" si="474"/>
        <v>ACK</v>
      </c>
    </row>
    <row r="7586" spans="1:18" x14ac:dyDescent="0.25">
      <c r="A7586" s="12">
        <f t="shared" si="472"/>
        <v>44794.326150914349</v>
      </c>
      <c r="B7586" s="8" t="str">
        <f t="shared" si="473"/>
        <v>→</v>
      </c>
      <c r="C7586" s="10">
        <f t="shared" si="475"/>
        <v>8.2000000000000003E-2</v>
      </c>
      <c r="D7586" s="2">
        <v>1661032179439</v>
      </c>
      <c r="E7586" t="s">
        <v>0</v>
      </c>
      <c r="F7586" s="1">
        <v>6</v>
      </c>
      <c r="G7586" s="1">
        <v>21</v>
      </c>
      <c r="H7586" s="1">
        <v>31</v>
      </c>
      <c r="I7586" s="1" t="s">
        <v>43</v>
      </c>
      <c r="J7586" s="1">
        <v>0</v>
      </c>
      <c r="K7586" s="1" t="s">
        <v>73</v>
      </c>
      <c r="L7586" s="1" t="s">
        <v>102</v>
      </c>
      <c r="R7586" t="str">
        <f t="shared" si="474"/>
        <v>FAN SPEED Fan:Off</v>
      </c>
    </row>
    <row r="7587" spans="1:18" x14ac:dyDescent="0.25">
      <c r="A7587" s="12">
        <f t="shared" si="472"/>
        <v>44794.326152534719</v>
      </c>
      <c r="B7587" s="8" t="str">
        <f t="shared" si="473"/>
        <v>←</v>
      </c>
      <c r="C7587" s="10">
        <f t="shared" si="475"/>
        <v>0.14000000000000001</v>
      </c>
      <c r="D7587" s="2">
        <v>1661032179579</v>
      </c>
      <c r="E7587" t="s">
        <v>0</v>
      </c>
      <c r="F7587" s="1">
        <v>5</v>
      </c>
      <c r="G7587" s="1">
        <v>31</v>
      </c>
      <c r="H7587" s="1">
        <v>21</v>
      </c>
      <c r="I7587" s="1" t="s">
        <v>7</v>
      </c>
      <c r="J7587" s="1">
        <v>3</v>
      </c>
      <c r="K7587" s="1" t="s">
        <v>8</v>
      </c>
      <c r="R7587" t="str">
        <f t="shared" si="474"/>
        <v>ACK</v>
      </c>
    </row>
    <row r="7588" spans="1:18" x14ac:dyDescent="0.25">
      <c r="A7588" s="12">
        <f t="shared" si="472"/>
        <v>44794.326153425922</v>
      </c>
      <c r="B7588" s="8" t="str">
        <f t="shared" si="473"/>
        <v>→</v>
      </c>
      <c r="C7588" s="10">
        <f t="shared" si="475"/>
        <v>7.6999999999999999E-2</v>
      </c>
      <c r="D7588" s="2">
        <v>1661032179656</v>
      </c>
      <c r="E7588" t="s">
        <v>0</v>
      </c>
      <c r="F7588" s="1">
        <v>5</v>
      </c>
      <c r="G7588" s="1">
        <v>21</v>
      </c>
      <c r="H7588" s="1">
        <v>31</v>
      </c>
      <c r="I7588" s="1">
        <v>6</v>
      </c>
      <c r="J7588" s="1">
        <v>60</v>
      </c>
      <c r="K7588" s="1">
        <v>83</v>
      </c>
      <c r="R7588" t="str">
        <f t="shared" si="474"/>
        <v>FURNACE STATUS REQUEST</v>
      </c>
    </row>
    <row r="7589" spans="1:18" x14ac:dyDescent="0.25">
      <c r="A7589" s="12">
        <f t="shared" si="472"/>
        <v>44794.32615541666</v>
      </c>
      <c r="B7589" s="8" t="str">
        <f t="shared" si="473"/>
        <v>←</v>
      </c>
      <c r="C7589" s="10">
        <f t="shared" si="475"/>
        <v>0.17199999999999999</v>
      </c>
      <c r="D7589" s="2">
        <v>1661032179828</v>
      </c>
      <c r="E7589" t="s">
        <v>0</v>
      </c>
      <c r="F7589" s="1">
        <v>9</v>
      </c>
      <c r="G7589" s="1">
        <v>31</v>
      </c>
      <c r="H7589" s="1">
        <v>21</v>
      </c>
      <c r="I7589" s="1" t="s">
        <v>1</v>
      </c>
      <c r="J7589" s="1">
        <v>0</v>
      </c>
      <c r="K7589" s="1">
        <v>0</v>
      </c>
      <c r="L7589" s="1">
        <v>0</v>
      </c>
      <c r="M7589" s="1">
        <v>0</v>
      </c>
      <c r="N7589" s="1" t="s">
        <v>26</v>
      </c>
      <c r="O7589" s="1" t="s">
        <v>27</v>
      </c>
      <c r="R7589" t="str">
        <f t="shared" si="474"/>
        <v>FURNACE STATUS RESPONSE Fan:0 Ignition:0 Burner:0 Unknown:0</v>
      </c>
    </row>
    <row r="7590" spans="1:18" x14ac:dyDescent="0.25">
      <c r="A7590" s="12">
        <f t="shared" si="472"/>
        <v>44794.326840104164</v>
      </c>
      <c r="B7590" s="8" t="str">
        <f t="shared" si="473"/>
        <v>→</v>
      </c>
      <c r="C7590" s="10">
        <f t="shared" si="475"/>
        <v>59.156999999999996</v>
      </c>
      <c r="D7590" s="2">
        <v>1661032238985</v>
      </c>
      <c r="E7590" t="s">
        <v>0</v>
      </c>
      <c r="F7590" s="1">
        <v>8</v>
      </c>
      <c r="G7590" s="1">
        <v>21</v>
      </c>
      <c r="H7590" s="1">
        <v>31</v>
      </c>
      <c r="I7590" s="1">
        <v>7</v>
      </c>
      <c r="J7590" s="1">
        <v>7</v>
      </c>
      <c r="K7590" s="1">
        <v>30</v>
      </c>
      <c r="L7590" s="1">
        <v>6</v>
      </c>
      <c r="M7590" s="1" t="s">
        <v>4</v>
      </c>
      <c r="N7590" s="1">
        <v>22</v>
      </c>
      <c r="R7590" t="str">
        <f t="shared" si="474"/>
        <v>TIME 7:48 Sun</v>
      </c>
    </row>
    <row r="7591" spans="1:18" x14ac:dyDescent="0.25">
      <c r="A7591" s="12">
        <f t="shared" si="472"/>
        <v>44794.326841585651</v>
      </c>
      <c r="B7591" s="8" t="str">
        <f t="shared" si="473"/>
        <v>←</v>
      </c>
      <c r="C7591" s="10">
        <f t="shared" si="475"/>
        <v>0.128</v>
      </c>
      <c r="D7591" s="2">
        <v>1661032239113</v>
      </c>
      <c r="E7591" t="s">
        <v>0</v>
      </c>
      <c r="F7591" s="1">
        <v>5</v>
      </c>
      <c r="G7591" s="1">
        <v>31</v>
      </c>
      <c r="H7591" s="1">
        <v>21</v>
      </c>
      <c r="I7591" s="1" t="s">
        <v>7</v>
      </c>
      <c r="J7591" s="1">
        <v>3</v>
      </c>
      <c r="K7591" s="1" t="s">
        <v>8</v>
      </c>
      <c r="R7591" t="str">
        <f t="shared" si="474"/>
        <v>ACK</v>
      </c>
    </row>
    <row r="7592" spans="1:18" x14ac:dyDescent="0.25">
      <c r="A7592" s="12">
        <f t="shared" si="472"/>
        <v>44794.32684267361</v>
      </c>
      <c r="B7592" s="8" t="str">
        <f t="shared" si="473"/>
        <v>→</v>
      </c>
      <c r="C7592" s="10">
        <f t="shared" si="475"/>
        <v>9.4E-2</v>
      </c>
      <c r="D7592" s="2">
        <v>1661032239207</v>
      </c>
      <c r="E7592" t="s">
        <v>0</v>
      </c>
      <c r="F7592" s="1">
        <v>5</v>
      </c>
      <c r="G7592" s="1">
        <v>21</v>
      </c>
      <c r="H7592" s="1">
        <v>31</v>
      </c>
      <c r="I7592" s="1">
        <v>8</v>
      </c>
      <c r="J7592" s="1" t="s">
        <v>16</v>
      </c>
      <c r="K7592" s="1" t="s">
        <v>75</v>
      </c>
      <c r="R7592" t="str">
        <f t="shared" si="474"/>
        <v>UNKNOWN 8</v>
      </c>
    </row>
    <row r="7593" spans="1:18" x14ac:dyDescent="0.25">
      <c r="A7593" s="12">
        <f t="shared" si="472"/>
        <v>44794.326844062496</v>
      </c>
      <c r="B7593" s="8" t="str">
        <f t="shared" si="473"/>
        <v>←</v>
      </c>
      <c r="C7593" s="10">
        <f t="shared" si="475"/>
        <v>0.12</v>
      </c>
      <c r="D7593" s="2">
        <v>1661032239327</v>
      </c>
      <c r="E7593" t="s">
        <v>0</v>
      </c>
      <c r="F7593" s="1">
        <v>5</v>
      </c>
      <c r="G7593" s="1">
        <v>31</v>
      </c>
      <c r="H7593" s="1">
        <v>21</v>
      </c>
      <c r="I7593" s="1" t="s">
        <v>7</v>
      </c>
      <c r="J7593" s="1">
        <v>3</v>
      </c>
      <c r="K7593" s="1" t="s">
        <v>8</v>
      </c>
      <c r="R7593" t="str">
        <f t="shared" si="474"/>
        <v>ACK</v>
      </c>
    </row>
    <row r="7594" spans="1:18" x14ac:dyDescent="0.25">
      <c r="A7594" s="12">
        <f t="shared" si="472"/>
        <v>44794.326845196752</v>
      </c>
      <c r="B7594" s="8" t="str">
        <f t="shared" si="473"/>
        <v>→</v>
      </c>
      <c r="C7594" s="10">
        <f t="shared" si="475"/>
        <v>9.8000000000000004E-2</v>
      </c>
      <c r="D7594" s="2">
        <v>1661032239425</v>
      </c>
      <c r="E7594" t="s">
        <v>0</v>
      </c>
      <c r="F7594" s="1">
        <v>6</v>
      </c>
      <c r="G7594" s="1">
        <v>21</v>
      </c>
      <c r="H7594" s="1">
        <v>31</v>
      </c>
      <c r="I7594" s="1" t="s">
        <v>43</v>
      </c>
      <c r="J7594" s="1">
        <v>0</v>
      </c>
      <c r="K7594" s="1" t="s">
        <v>73</v>
      </c>
      <c r="L7594" s="1" t="s">
        <v>102</v>
      </c>
      <c r="R7594" t="str">
        <f t="shared" si="474"/>
        <v>FAN SPEED Fan:Off</v>
      </c>
    </row>
    <row r="7595" spans="1:18" x14ac:dyDescent="0.25">
      <c r="A7595" s="12">
        <f t="shared" si="472"/>
        <v>44794.326846388889</v>
      </c>
      <c r="B7595" s="8" t="str">
        <f t="shared" si="473"/>
        <v>←</v>
      </c>
      <c r="C7595" s="10">
        <f t="shared" si="475"/>
        <v>0.10299999999999999</v>
      </c>
      <c r="D7595" s="2">
        <v>1661032239528</v>
      </c>
      <c r="E7595" t="s">
        <v>0</v>
      </c>
      <c r="F7595" s="1">
        <v>5</v>
      </c>
      <c r="G7595" s="1">
        <v>31</v>
      </c>
      <c r="H7595" s="1">
        <v>21</v>
      </c>
      <c r="I7595" s="1" t="s">
        <v>7</v>
      </c>
      <c r="J7595" s="1">
        <v>3</v>
      </c>
      <c r="K7595" s="1" t="s">
        <v>8</v>
      </c>
      <c r="R7595" t="str">
        <f t="shared" si="474"/>
        <v>ACK</v>
      </c>
    </row>
    <row r="7596" spans="1:18" x14ac:dyDescent="0.25">
      <c r="A7596" s="12">
        <f t="shared" si="472"/>
        <v>44794.326847604163</v>
      </c>
      <c r="B7596" s="8" t="str">
        <f t="shared" si="473"/>
        <v>→</v>
      </c>
      <c r="C7596" s="10">
        <f t="shared" si="475"/>
        <v>0.105</v>
      </c>
      <c r="D7596" s="2">
        <v>1661032239633</v>
      </c>
      <c r="E7596" t="s">
        <v>0</v>
      </c>
      <c r="F7596" s="1">
        <v>5</v>
      </c>
      <c r="G7596" s="1">
        <v>21</v>
      </c>
      <c r="H7596" s="1">
        <v>31</v>
      </c>
      <c r="I7596" s="1">
        <v>6</v>
      </c>
      <c r="J7596" s="1">
        <v>60</v>
      </c>
      <c r="K7596" s="1">
        <v>83</v>
      </c>
      <c r="R7596" t="str">
        <f t="shared" si="474"/>
        <v>FURNACE STATUS REQUEST</v>
      </c>
    </row>
    <row r="7597" spans="1:18" x14ac:dyDescent="0.25">
      <c r="A7597" s="12">
        <f t="shared" si="472"/>
        <v>44794.326849328696</v>
      </c>
      <c r="B7597" s="8" t="str">
        <f t="shared" si="473"/>
        <v>←</v>
      </c>
      <c r="C7597" s="10">
        <f t="shared" si="475"/>
        <v>0.14899999999999999</v>
      </c>
      <c r="D7597" s="2">
        <v>1661032239782</v>
      </c>
      <c r="E7597" t="s">
        <v>0</v>
      </c>
      <c r="F7597" s="1">
        <v>9</v>
      </c>
      <c r="G7597" s="1">
        <v>31</v>
      </c>
      <c r="H7597" s="1">
        <v>21</v>
      </c>
      <c r="I7597" s="1" t="s">
        <v>1</v>
      </c>
      <c r="J7597" s="1">
        <v>0</v>
      </c>
      <c r="K7597" s="1">
        <v>0</v>
      </c>
      <c r="L7597" s="1">
        <v>0</v>
      </c>
      <c r="M7597" s="1">
        <v>0</v>
      </c>
      <c r="N7597" s="1" t="s">
        <v>26</v>
      </c>
      <c r="O7597" s="1" t="s">
        <v>27</v>
      </c>
      <c r="R7597" t="str">
        <f t="shared" si="474"/>
        <v>FURNACE STATUS RESPONSE Fan:0 Ignition:0 Burner:0 Unknown:0</v>
      </c>
    </row>
    <row r="7598" spans="1:18" x14ac:dyDescent="0.25">
      <c r="A7598" s="12">
        <f t="shared" si="472"/>
        <v>44794.327534548611</v>
      </c>
      <c r="B7598" s="8" t="str">
        <f t="shared" si="473"/>
        <v>→</v>
      </c>
      <c r="C7598" s="10">
        <f t="shared" si="475"/>
        <v>59.203000000000003</v>
      </c>
      <c r="D7598" s="2">
        <v>1661032298985</v>
      </c>
      <c r="E7598" t="s">
        <v>0</v>
      </c>
      <c r="F7598" s="1">
        <v>8</v>
      </c>
      <c r="G7598" s="1">
        <v>21</v>
      </c>
      <c r="H7598" s="1">
        <v>31</v>
      </c>
      <c r="I7598" s="1">
        <v>7</v>
      </c>
      <c r="J7598" s="1">
        <v>7</v>
      </c>
      <c r="K7598" s="1">
        <v>31</v>
      </c>
      <c r="L7598" s="1">
        <v>6</v>
      </c>
      <c r="M7598" s="1">
        <v>32</v>
      </c>
      <c r="N7598" s="1">
        <v>21</v>
      </c>
      <c r="R7598" t="str">
        <f t="shared" si="474"/>
        <v>TIME 7:49 Sun</v>
      </c>
    </row>
    <row r="7599" spans="1:18" x14ac:dyDescent="0.25">
      <c r="A7599" s="12">
        <f t="shared" si="472"/>
        <v>44794.327535902776</v>
      </c>
      <c r="B7599" s="8" t="str">
        <f t="shared" si="473"/>
        <v>←</v>
      </c>
      <c r="C7599" s="10">
        <f t="shared" si="475"/>
        <v>0.11700000000000001</v>
      </c>
      <c r="D7599" s="2">
        <v>1661032299102</v>
      </c>
      <c r="E7599" t="s">
        <v>0</v>
      </c>
      <c r="F7599" s="1">
        <v>5</v>
      </c>
      <c r="G7599" s="1">
        <v>31</v>
      </c>
      <c r="H7599" s="1">
        <v>21</v>
      </c>
      <c r="I7599" s="1" t="s">
        <v>7</v>
      </c>
      <c r="J7599" s="1">
        <v>3</v>
      </c>
      <c r="K7599" s="1" t="s">
        <v>8</v>
      </c>
      <c r="R7599" t="str">
        <f t="shared" si="474"/>
        <v>ACK</v>
      </c>
    </row>
    <row r="7600" spans="1:18" x14ac:dyDescent="0.25">
      <c r="A7600" s="12">
        <f t="shared" si="472"/>
        <v>44794.327537349534</v>
      </c>
      <c r="B7600" s="8" t="str">
        <f t="shared" si="473"/>
        <v>→</v>
      </c>
      <c r="C7600" s="10">
        <f t="shared" si="475"/>
        <v>0.125</v>
      </c>
      <c r="D7600" s="2">
        <v>1661032299227</v>
      </c>
      <c r="E7600" t="s">
        <v>0</v>
      </c>
      <c r="F7600" s="1">
        <v>5</v>
      </c>
      <c r="G7600" s="1">
        <v>21</v>
      </c>
      <c r="H7600" s="1">
        <v>31</v>
      </c>
      <c r="I7600" s="1">
        <v>8</v>
      </c>
      <c r="J7600" s="1" t="s">
        <v>16</v>
      </c>
      <c r="K7600" s="1" t="s">
        <v>75</v>
      </c>
      <c r="R7600" t="str">
        <f t="shared" si="474"/>
        <v>UNKNOWN 8</v>
      </c>
    </row>
    <row r="7601" spans="1:18" x14ac:dyDescent="0.25">
      <c r="A7601" s="12">
        <f t="shared" si="472"/>
        <v>44794.327538715275</v>
      </c>
      <c r="B7601" s="8" t="str">
        <f t="shared" si="473"/>
        <v>←</v>
      </c>
      <c r="C7601" s="10">
        <f t="shared" si="475"/>
        <v>0.11799999999999999</v>
      </c>
      <c r="D7601" s="2">
        <v>1661032299345</v>
      </c>
      <c r="E7601" t="s">
        <v>0</v>
      </c>
      <c r="F7601" s="1">
        <v>5</v>
      </c>
      <c r="G7601" s="1">
        <v>31</v>
      </c>
      <c r="H7601" s="1">
        <v>21</v>
      </c>
      <c r="I7601" s="1" t="s">
        <v>7</v>
      </c>
      <c r="J7601" s="1">
        <v>3</v>
      </c>
      <c r="K7601" s="1" t="s">
        <v>8</v>
      </c>
      <c r="R7601" t="str">
        <f t="shared" si="474"/>
        <v>ACK</v>
      </c>
    </row>
    <row r="7602" spans="1:18" x14ac:dyDescent="0.25">
      <c r="A7602" s="12">
        <f t="shared" si="472"/>
        <v>44794.327540011574</v>
      </c>
      <c r="B7602" s="8" t="str">
        <f t="shared" si="473"/>
        <v>→</v>
      </c>
      <c r="C7602" s="10">
        <f t="shared" si="475"/>
        <v>0.112</v>
      </c>
      <c r="D7602" s="2">
        <v>1661032299457</v>
      </c>
      <c r="E7602" t="s">
        <v>0</v>
      </c>
      <c r="F7602" s="1">
        <v>6</v>
      </c>
      <c r="G7602" s="1">
        <v>21</v>
      </c>
      <c r="H7602" s="1">
        <v>31</v>
      </c>
      <c r="I7602" s="1" t="s">
        <v>43</v>
      </c>
      <c r="J7602" s="1">
        <v>0</v>
      </c>
      <c r="K7602" s="1" t="s">
        <v>73</v>
      </c>
      <c r="L7602" s="1" t="s">
        <v>102</v>
      </c>
      <c r="R7602" t="str">
        <f t="shared" si="474"/>
        <v>FAN SPEED Fan:Off</v>
      </c>
    </row>
    <row r="7603" spans="1:18" x14ac:dyDescent="0.25">
      <c r="A7603" s="12">
        <f t="shared" si="472"/>
        <v>44794.327541192128</v>
      </c>
      <c r="B7603" s="8" t="str">
        <f t="shared" si="473"/>
        <v>←</v>
      </c>
      <c r="C7603" s="10">
        <f t="shared" si="475"/>
        <v>0.10199999999999999</v>
      </c>
      <c r="D7603" s="2">
        <v>1661032299559</v>
      </c>
      <c r="E7603" t="s">
        <v>0</v>
      </c>
      <c r="F7603" s="1">
        <v>5</v>
      </c>
      <c r="G7603" s="1">
        <v>31</v>
      </c>
      <c r="H7603" s="1">
        <v>21</v>
      </c>
      <c r="I7603" s="1" t="s">
        <v>7</v>
      </c>
      <c r="J7603" s="1">
        <v>3</v>
      </c>
      <c r="K7603" s="1" t="s">
        <v>8</v>
      </c>
      <c r="R7603" t="str">
        <f t="shared" si="474"/>
        <v>ACK</v>
      </c>
    </row>
    <row r="7604" spans="1:18" x14ac:dyDescent="0.25">
      <c r="A7604" s="12">
        <f t="shared" si="472"/>
        <v>44794.32754233796</v>
      </c>
      <c r="B7604" s="8" t="str">
        <f t="shared" si="473"/>
        <v>→</v>
      </c>
      <c r="C7604" s="10">
        <f t="shared" si="475"/>
        <v>9.9000000000000005E-2</v>
      </c>
      <c r="D7604" s="2">
        <v>1661032299658</v>
      </c>
      <c r="E7604" t="s">
        <v>0</v>
      </c>
      <c r="F7604" s="1">
        <v>5</v>
      </c>
      <c r="G7604" s="1">
        <v>21</v>
      </c>
      <c r="H7604" s="1">
        <v>31</v>
      </c>
      <c r="I7604" s="1">
        <v>6</v>
      </c>
      <c r="J7604" s="1">
        <v>60</v>
      </c>
      <c r="K7604" s="1">
        <v>83</v>
      </c>
      <c r="R7604" t="str">
        <f t="shared" si="474"/>
        <v>FURNACE STATUS REQUEST</v>
      </c>
    </row>
    <row r="7605" spans="1:18" x14ac:dyDescent="0.25">
      <c r="A7605" s="12">
        <f t="shared" si="472"/>
        <v>44794.327544062493</v>
      </c>
      <c r="B7605" s="8" t="str">
        <f t="shared" si="473"/>
        <v>←</v>
      </c>
      <c r="C7605" s="10">
        <f t="shared" si="475"/>
        <v>0.14899999999999999</v>
      </c>
      <c r="D7605" s="2">
        <v>1661032299807</v>
      </c>
      <c r="E7605" t="s">
        <v>0</v>
      </c>
      <c r="F7605" s="1">
        <v>9</v>
      </c>
      <c r="G7605" s="1">
        <v>31</v>
      </c>
      <c r="H7605" s="1">
        <v>21</v>
      </c>
      <c r="I7605" s="1" t="s">
        <v>1</v>
      </c>
      <c r="J7605" s="1">
        <v>0</v>
      </c>
      <c r="K7605" s="1">
        <v>0</v>
      </c>
      <c r="L7605" s="1">
        <v>0</v>
      </c>
      <c r="M7605" s="1">
        <v>0</v>
      </c>
      <c r="N7605" s="1" t="s">
        <v>26</v>
      </c>
      <c r="O7605" s="1" t="s">
        <v>27</v>
      </c>
      <c r="R7605" t="str">
        <f t="shared" si="474"/>
        <v>FURNACE STATUS RESPONSE Fan:0 Ignition:0 Burner:0 Unknown:0</v>
      </c>
    </row>
    <row r="7606" spans="1:18" x14ac:dyDescent="0.25">
      <c r="A7606" s="12">
        <f t="shared" si="472"/>
        <v>44794.328229120372</v>
      </c>
      <c r="B7606" s="8" t="str">
        <f t="shared" si="473"/>
        <v>→</v>
      </c>
      <c r="C7606" s="10">
        <f t="shared" si="475"/>
        <v>59.189</v>
      </c>
      <c r="D7606" s="2">
        <v>1661032358996</v>
      </c>
      <c r="E7606" t="s">
        <v>0</v>
      </c>
      <c r="F7606" s="1">
        <v>8</v>
      </c>
      <c r="G7606" s="1">
        <v>21</v>
      </c>
      <c r="H7606" s="1">
        <v>31</v>
      </c>
      <c r="I7606" s="1">
        <v>7</v>
      </c>
      <c r="J7606" s="1">
        <v>7</v>
      </c>
      <c r="K7606" s="1">
        <v>32</v>
      </c>
      <c r="L7606" s="1">
        <v>6</v>
      </c>
      <c r="M7606" s="1">
        <v>38</v>
      </c>
      <c r="N7606" s="1">
        <v>21</v>
      </c>
      <c r="R7606" t="str">
        <f t="shared" si="474"/>
        <v>TIME 7:50 Sun</v>
      </c>
    </row>
    <row r="7607" spans="1:18" x14ac:dyDescent="0.25">
      <c r="A7607" s="12">
        <f t="shared" si="472"/>
        <v>44794.328230416664</v>
      </c>
      <c r="B7607" s="8" t="str">
        <f t="shared" si="473"/>
        <v>←</v>
      </c>
      <c r="C7607" s="10">
        <f t="shared" si="475"/>
        <v>0.112</v>
      </c>
      <c r="D7607" s="2">
        <v>1661032359108</v>
      </c>
      <c r="E7607" t="s">
        <v>0</v>
      </c>
      <c r="F7607" s="1">
        <v>5</v>
      </c>
      <c r="G7607" s="1">
        <v>31</v>
      </c>
      <c r="H7607" s="1">
        <v>21</v>
      </c>
      <c r="I7607" s="1" t="s">
        <v>7</v>
      </c>
      <c r="J7607" s="1">
        <v>3</v>
      </c>
      <c r="K7607" s="1" t="s">
        <v>8</v>
      </c>
      <c r="R7607" t="str">
        <f t="shared" si="474"/>
        <v>ACK</v>
      </c>
    </row>
    <row r="7608" spans="1:18" x14ac:dyDescent="0.25">
      <c r="A7608" s="12">
        <f t="shared" si="472"/>
        <v>44794.32823190972</v>
      </c>
      <c r="B7608" s="8" t="str">
        <f t="shared" si="473"/>
        <v>→</v>
      </c>
      <c r="C7608" s="10">
        <f t="shared" si="475"/>
        <v>0.129</v>
      </c>
      <c r="D7608" s="2">
        <v>1661032359237</v>
      </c>
      <c r="E7608" t="s">
        <v>0</v>
      </c>
      <c r="F7608" s="1">
        <v>5</v>
      </c>
      <c r="G7608" s="1">
        <v>21</v>
      </c>
      <c r="H7608" s="1">
        <v>31</v>
      </c>
      <c r="I7608" s="1">
        <v>8</v>
      </c>
      <c r="J7608" s="1" t="s">
        <v>16</v>
      </c>
      <c r="K7608" s="1" t="s">
        <v>75</v>
      </c>
      <c r="R7608" t="str">
        <f t="shared" si="474"/>
        <v>UNKNOWN 8</v>
      </c>
    </row>
    <row r="7609" spans="1:18" x14ac:dyDescent="0.25">
      <c r="A7609" s="12">
        <f t="shared" si="472"/>
        <v>44794.328233333326</v>
      </c>
      <c r="B7609" s="8" t="str">
        <f t="shared" si="473"/>
        <v>←</v>
      </c>
      <c r="C7609" s="10">
        <f t="shared" si="475"/>
        <v>0.123</v>
      </c>
      <c r="D7609" s="2">
        <v>1661032359360</v>
      </c>
      <c r="E7609" t="s">
        <v>0</v>
      </c>
      <c r="F7609" s="1">
        <v>5</v>
      </c>
      <c r="G7609" s="1">
        <v>31</v>
      </c>
      <c r="H7609" s="1">
        <v>21</v>
      </c>
      <c r="I7609" s="1" t="s">
        <v>7</v>
      </c>
      <c r="J7609" s="1">
        <v>3</v>
      </c>
      <c r="K7609" s="1" t="s">
        <v>8</v>
      </c>
      <c r="R7609" t="str">
        <f t="shared" si="474"/>
        <v>ACK</v>
      </c>
    </row>
    <row r="7610" spans="1:18" x14ac:dyDescent="0.25">
      <c r="A7610" s="12">
        <f t="shared" si="472"/>
        <v>44794.328234479166</v>
      </c>
      <c r="B7610" s="8" t="str">
        <f t="shared" si="473"/>
        <v>→</v>
      </c>
      <c r="C7610" s="10">
        <f t="shared" si="475"/>
        <v>9.9000000000000005E-2</v>
      </c>
      <c r="D7610" s="2">
        <v>1661032359459</v>
      </c>
      <c r="E7610" t="s">
        <v>0</v>
      </c>
      <c r="F7610" s="1">
        <v>6</v>
      </c>
      <c r="G7610" s="1">
        <v>21</v>
      </c>
      <c r="H7610" s="1">
        <v>31</v>
      </c>
      <c r="I7610" s="1" t="s">
        <v>43</v>
      </c>
      <c r="J7610" s="1">
        <v>0</v>
      </c>
      <c r="K7610" s="1" t="s">
        <v>73</v>
      </c>
      <c r="L7610" s="1" t="s">
        <v>102</v>
      </c>
      <c r="R7610" t="str">
        <f t="shared" si="474"/>
        <v>FAN SPEED Fan:Off</v>
      </c>
    </row>
    <row r="7611" spans="1:18" x14ac:dyDescent="0.25">
      <c r="A7611" s="12">
        <f t="shared" si="472"/>
        <v>44794.328235682864</v>
      </c>
      <c r="B7611" s="8" t="str">
        <f t="shared" si="473"/>
        <v>←</v>
      </c>
      <c r="C7611" s="10">
        <f t="shared" si="475"/>
        <v>0.104</v>
      </c>
      <c r="D7611" s="2">
        <v>1661032359563</v>
      </c>
      <c r="E7611" t="s">
        <v>0</v>
      </c>
      <c r="F7611" s="1">
        <v>5</v>
      </c>
      <c r="G7611" s="1">
        <v>31</v>
      </c>
      <c r="H7611" s="1">
        <v>21</v>
      </c>
      <c r="I7611" s="1" t="s">
        <v>7</v>
      </c>
      <c r="J7611" s="1">
        <v>3</v>
      </c>
      <c r="K7611" s="1" t="s">
        <v>8</v>
      </c>
      <c r="R7611" t="str">
        <f t="shared" si="474"/>
        <v>ACK</v>
      </c>
    </row>
    <row r="7612" spans="1:18" x14ac:dyDescent="0.25">
      <c r="A7612" s="12">
        <f t="shared" si="472"/>
        <v>44794.328236655092</v>
      </c>
      <c r="B7612" s="8" t="str">
        <f t="shared" si="473"/>
        <v>→</v>
      </c>
      <c r="C7612" s="10">
        <f t="shared" si="475"/>
        <v>8.4000000000000005E-2</v>
      </c>
      <c r="D7612" s="2">
        <v>1661032359647</v>
      </c>
      <c r="E7612" t="s">
        <v>0</v>
      </c>
      <c r="F7612" s="1">
        <v>5</v>
      </c>
      <c r="G7612" s="1">
        <v>21</v>
      </c>
      <c r="H7612" s="1">
        <v>31</v>
      </c>
      <c r="I7612" s="1">
        <v>6</v>
      </c>
      <c r="J7612" s="1">
        <v>60</v>
      </c>
      <c r="K7612" s="1">
        <v>83</v>
      </c>
      <c r="R7612" t="str">
        <f t="shared" si="474"/>
        <v>FURNACE STATUS REQUEST</v>
      </c>
    </row>
    <row r="7613" spans="1:18" x14ac:dyDescent="0.25">
      <c r="A7613" s="12">
        <f t="shared" si="472"/>
        <v>44794.328238576381</v>
      </c>
      <c r="B7613" s="8" t="str">
        <f t="shared" si="473"/>
        <v>←</v>
      </c>
      <c r="C7613" s="10">
        <f t="shared" si="475"/>
        <v>0.16600000000000001</v>
      </c>
      <c r="D7613" s="2">
        <v>1661032359813</v>
      </c>
      <c r="E7613" t="s">
        <v>0</v>
      </c>
      <c r="F7613" s="1">
        <v>9</v>
      </c>
      <c r="G7613" s="1">
        <v>31</v>
      </c>
      <c r="H7613" s="1">
        <v>21</v>
      </c>
      <c r="I7613" s="1" t="s">
        <v>1</v>
      </c>
      <c r="J7613" s="1">
        <v>0</v>
      </c>
      <c r="K7613" s="1">
        <v>0</v>
      </c>
      <c r="L7613" s="1">
        <v>0</v>
      </c>
      <c r="M7613" s="1">
        <v>0</v>
      </c>
      <c r="N7613" s="1" t="s">
        <v>26</v>
      </c>
      <c r="O7613" s="1" t="s">
        <v>27</v>
      </c>
      <c r="R7613" t="str">
        <f t="shared" si="474"/>
        <v>FURNACE STATUS RESPONSE Fan:0 Ignition:0 Burner:0 Unknown:0</v>
      </c>
    </row>
    <row r="7614" spans="1:18" x14ac:dyDescent="0.25">
      <c r="A7614" s="12">
        <f t="shared" si="472"/>
        <v>44794.328923576388</v>
      </c>
      <c r="B7614" s="8" t="str">
        <f t="shared" si="473"/>
        <v>→</v>
      </c>
      <c r="C7614" s="10">
        <f t="shared" si="475"/>
        <v>59.183999999999997</v>
      </c>
      <c r="D7614" s="2">
        <v>1661032418997</v>
      </c>
      <c r="E7614" t="s">
        <v>0</v>
      </c>
      <c r="F7614" s="1">
        <v>8</v>
      </c>
      <c r="G7614" s="1">
        <v>21</v>
      </c>
      <c r="H7614" s="1">
        <v>31</v>
      </c>
      <c r="I7614" s="1">
        <v>7</v>
      </c>
      <c r="J7614" s="1">
        <v>7</v>
      </c>
      <c r="K7614" s="1">
        <v>33</v>
      </c>
      <c r="L7614" s="1">
        <v>6</v>
      </c>
      <c r="M7614" s="1" t="s">
        <v>114</v>
      </c>
      <c r="N7614" s="1">
        <v>22</v>
      </c>
      <c r="R7614" t="str">
        <f t="shared" si="474"/>
        <v>TIME 7:51 Sun</v>
      </c>
    </row>
    <row r="7615" spans="1:18" x14ac:dyDescent="0.25">
      <c r="A7615" s="12">
        <f t="shared" si="472"/>
        <v>44794.328925092595</v>
      </c>
      <c r="B7615" s="8" t="str">
        <f t="shared" si="473"/>
        <v>←</v>
      </c>
      <c r="C7615" s="10">
        <f t="shared" si="475"/>
        <v>0.13100000000000001</v>
      </c>
      <c r="D7615" s="2">
        <v>1661032419128</v>
      </c>
      <c r="E7615" t="s">
        <v>0</v>
      </c>
      <c r="F7615" s="1">
        <v>5</v>
      </c>
      <c r="G7615" s="1">
        <v>31</v>
      </c>
      <c r="H7615" s="1">
        <v>21</v>
      </c>
      <c r="I7615" s="1" t="s">
        <v>7</v>
      </c>
      <c r="J7615" s="1">
        <v>3</v>
      </c>
      <c r="K7615" s="1" t="s">
        <v>8</v>
      </c>
      <c r="R7615" t="str">
        <f t="shared" si="474"/>
        <v>ACK</v>
      </c>
    </row>
    <row r="7616" spans="1:18" x14ac:dyDescent="0.25">
      <c r="A7616" s="12">
        <f t="shared" si="472"/>
        <v>44794.328926412032</v>
      </c>
      <c r="B7616" s="8" t="str">
        <f t="shared" si="473"/>
        <v>→</v>
      </c>
      <c r="C7616" s="10">
        <f t="shared" si="475"/>
        <v>0.114</v>
      </c>
      <c r="D7616" s="2">
        <v>1661032419242</v>
      </c>
      <c r="E7616" t="s">
        <v>0</v>
      </c>
      <c r="F7616" s="1">
        <v>5</v>
      </c>
      <c r="G7616" s="1">
        <v>21</v>
      </c>
      <c r="H7616" s="1">
        <v>31</v>
      </c>
      <c r="I7616" s="1">
        <v>8</v>
      </c>
      <c r="J7616" s="1" t="s">
        <v>16</v>
      </c>
      <c r="K7616" s="1" t="s">
        <v>75</v>
      </c>
      <c r="R7616" t="str">
        <f t="shared" si="474"/>
        <v>UNKNOWN 8</v>
      </c>
    </row>
    <row r="7617" spans="1:18" x14ac:dyDescent="0.25">
      <c r="A7617" s="12">
        <f t="shared" si="472"/>
        <v>44794.32892767361</v>
      </c>
      <c r="B7617" s="8" t="str">
        <f t="shared" si="473"/>
        <v>←</v>
      </c>
      <c r="C7617" s="10">
        <f t="shared" si="475"/>
        <v>0.109</v>
      </c>
      <c r="D7617" s="2">
        <v>1661032419351</v>
      </c>
      <c r="E7617" t="s">
        <v>0</v>
      </c>
      <c r="F7617" s="1">
        <v>5</v>
      </c>
      <c r="G7617" s="1">
        <v>31</v>
      </c>
      <c r="H7617" s="1">
        <v>21</v>
      </c>
      <c r="I7617" s="1" t="s">
        <v>7</v>
      </c>
      <c r="J7617" s="1">
        <v>3</v>
      </c>
      <c r="K7617" s="1" t="s">
        <v>8</v>
      </c>
      <c r="R7617" t="str">
        <f t="shared" si="474"/>
        <v>ACK</v>
      </c>
    </row>
    <row r="7618" spans="1:18" x14ac:dyDescent="0.25">
      <c r="A7618" s="12">
        <f t="shared" si="472"/>
        <v>44794.328928923605</v>
      </c>
      <c r="B7618" s="8" t="str">
        <f t="shared" si="473"/>
        <v>→</v>
      </c>
      <c r="C7618" s="10">
        <f t="shared" si="475"/>
        <v>0.108</v>
      </c>
      <c r="D7618" s="2">
        <v>1661032419459</v>
      </c>
      <c r="E7618" t="s">
        <v>0</v>
      </c>
      <c r="F7618" s="1">
        <v>6</v>
      </c>
      <c r="G7618" s="1">
        <v>21</v>
      </c>
      <c r="H7618" s="1">
        <v>31</v>
      </c>
      <c r="I7618" s="1" t="s">
        <v>43</v>
      </c>
      <c r="J7618" s="1">
        <v>0</v>
      </c>
      <c r="K7618" s="1" t="s">
        <v>73</v>
      </c>
      <c r="L7618" s="1" t="s">
        <v>102</v>
      </c>
      <c r="R7618" t="str">
        <f t="shared" si="474"/>
        <v>FAN SPEED Fan:Off</v>
      </c>
    </row>
    <row r="7619" spans="1:18" x14ac:dyDescent="0.25">
      <c r="A7619" s="12">
        <f t="shared" ref="A7619:A7682" si="476">IF(ISNUMBER(D7619),D7619/(1000*60*60*24)+25569+10/24,"")</f>
        <v>44794.328930405092</v>
      </c>
      <c r="B7619" s="8" t="str">
        <f t="shared" ref="B7619:B7682" si="477">IF(ISNUMBER(D7619),IF(AND(G7619=21,H7619=31),"→",IF(AND(G7619=31,H7619=21),"←",IF(AND(G7619=21,H7619=0),"→→","Error"))),"")</f>
        <v>←</v>
      </c>
      <c r="C7619" s="10">
        <f t="shared" si="475"/>
        <v>0.128</v>
      </c>
      <c r="D7619" s="2">
        <v>1661032419587</v>
      </c>
      <c r="E7619" t="s">
        <v>0</v>
      </c>
      <c r="F7619" s="1">
        <v>5</v>
      </c>
      <c r="G7619" s="1">
        <v>31</v>
      </c>
      <c r="H7619" s="1">
        <v>21</v>
      </c>
      <c r="I7619" s="1" t="s">
        <v>7</v>
      </c>
      <c r="J7619" s="1">
        <v>3</v>
      </c>
      <c r="K7619" s="1" t="s">
        <v>8</v>
      </c>
      <c r="R7619" t="str">
        <f t="shared" ref="R7619:R7682" si="478">DECODEPACKET(E7619)</f>
        <v>ACK</v>
      </c>
    </row>
    <row r="7620" spans="1:18" x14ac:dyDescent="0.25">
      <c r="A7620" s="12">
        <f t="shared" si="476"/>
        <v>44794.328931481483</v>
      </c>
      <c r="B7620" s="8" t="str">
        <f t="shared" si="477"/>
        <v>→</v>
      </c>
      <c r="C7620" s="10">
        <f t="shared" ref="C7620:C7683" si="479">IF(AND(ISNUMBER(D7619), ISNUMBER(D7620)),(D7620-D7619)/1000,"")</f>
        <v>9.2999999999999999E-2</v>
      </c>
      <c r="D7620" s="2">
        <v>1661032419680</v>
      </c>
      <c r="E7620" t="s">
        <v>0</v>
      </c>
      <c r="F7620" s="1">
        <v>5</v>
      </c>
      <c r="G7620" s="1">
        <v>21</v>
      </c>
      <c r="H7620" s="1">
        <v>31</v>
      </c>
      <c r="I7620" s="1">
        <v>6</v>
      </c>
      <c r="J7620" s="1">
        <v>60</v>
      </c>
      <c r="K7620" s="1">
        <v>83</v>
      </c>
      <c r="R7620" t="str">
        <f t="shared" si="478"/>
        <v>FURNACE STATUS REQUEST</v>
      </c>
    </row>
    <row r="7621" spans="1:18" x14ac:dyDescent="0.25">
      <c r="A7621" s="12">
        <f t="shared" si="476"/>
        <v>44794.328933518518</v>
      </c>
      <c r="B7621" s="8" t="str">
        <f t="shared" si="477"/>
        <v>←</v>
      </c>
      <c r="C7621" s="10">
        <f t="shared" si="479"/>
        <v>0.17599999999999999</v>
      </c>
      <c r="D7621" s="2">
        <v>1661032419856</v>
      </c>
      <c r="E7621" t="s">
        <v>0</v>
      </c>
      <c r="F7621" s="1">
        <v>9</v>
      </c>
      <c r="G7621" s="1">
        <v>31</v>
      </c>
      <c r="H7621" s="1">
        <v>21</v>
      </c>
      <c r="I7621" s="1" t="s">
        <v>1</v>
      </c>
      <c r="J7621" s="1">
        <v>0</v>
      </c>
      <c r="K7621" s="1">
        <v>0</v>
      </c>
      <c r="L7621" s="1">
        <v>0</v>
      </c>
      <c r="M7621" s="1">
        <v>0</v>
      </c>
      <c r="N7621" s="1" t="s">
        <v>26</v>
      </c>
      <c r="O7621" s="1" t="s">
        <v>27</v>
      </c>
      <c r="R7621" t="str">
        <f t="shared" si="478"/>
        <v>FURNACE STATUS RESPONSE Fan:0 Ignition:0 Burner:0 Unknown:0</v>
      </c>
    </row>
    <row r="7622" spans="1:18" x14ac:dyDescent="0.25">
      <c r="A7622" s="12">
        <f t="shared" si="476"/>
        <v>44794.329618124997</v>
      </c>
      <c r="B7622" s="8" t="str">
        <f t="shared" si="477"/>
        <v>→</v>
      </c>
      <c r="C7622" s="10">
        <f t="shared" si="479"/>
        <v>59.15</v>
      </c>
      <c r="D7622" s="2">
        <v>1661032479006</v>
      </c>
      <c r="E7622" t="s">
        <v>0</v>
      </c>
      <c r="F7622" s="1">
        <v>8</v>
      </c>
      <c r="G7622" s="1">
        <v>21</v>
      </c>
      <c r="H7622" s="1">
        <v>31</v>
      </c>
      <c r="I7622" s="1">
        <v>7</v>
      </c>
      <c r="J7622" s="1">
        <v>7</v>
      </c>
      <c r="K7622" s="1">
        <v>34</v>
      </c>
      <c r="L7622" s="1">
        <v>6</v>
      </c>
      <c r="M7622" s="1" t="s">
        <v>58</v>
      </c>
      <c r="N7622" s="1">
        <v>21</v>
      </c>
      <c r="R7622" t="str">
        <f t="shared" si="478"/>
        <v>TIME 7:52 Sun</v>
      </c>
    </row>
    <row r="7623" spans="1:18" x14ac:dyDescent="0.25">
      <c r="A7623" s="12">
        <f t="shared" si="476"/>
        <v>44794.329619317126</v>
      </c>
      <c r="B7623" s="8" t="str">
        <f t="shared" si="477"/>
        <v>←</v>
      </c>
      <c r="C7623" s="10">
        <f t="shared" si="479"/>
        <v>0.10299999999999999</v>
      </c>
      <c r="D7623" s="2">
        <v>1661032479109</v>
      </c>
      <c r="E7623" t="s">
        <v>0</v>
      </c>
      <c r="F7623" s="1">
        <v>5</v>
      </c>
      <c r="G7623" s="1">
        <v>31</v>
      </c>
      <c r="H7623" s="1">
        <v>21</v>
      </c>
      <c r="I7623" s="1" t="s">
        <v>7</v>
      </c>
      <c r="J7623" s="1">
        <v>3</v>
      </c>
      <c r="K7623" s="1" t="s">
        <v>8</v>
      </c>
      <c r="R7623" t="str">
        <f t="shared" si="478"/>
        <v>ACK</v>
      </c>
    </row>
    <row r="7624" spans="1:18" x14ac:dyDescent="0.25">
      <c r="A7624" s="12">
        <f t="shared" si="476"/>
        <v>44794.329620416662</v>
      </c>
      <c r="B7624" s="8" t="str">
        <f t="shared" si="477"/>
        <v>→</v>
      </c>
      <c r="C7624" s="10">
        <f t="shared" si="479"/>
        <v>9.5000000000000001E-2</v>
      </c>
      <c r="D7624" s="2">
        <v>1661032479204</v>
      </c>
      <c r="E7624" t="s">
        <v>0</v>
      </c>
      <c r="F7624" s="1">
        <v>5</v>
      </c>
      <c r="G7624" s="1">
        <v>21</v>
      </c>
      <c r="H7624" s="1">
        <v>31</v>
      </c>
      <c r="I7624" s="1">
        <v>8</v>
      </c>
      <c r="J7624" s="1" t="s">
        <v>16</v>
      </c>
      <c r="K7624" s="1" t="s">
        <v>75</v>
      </c>
      <c r="R7624" t="str">
        <f t="shared" si="478"/>
        <v>UNKNOWN 8</v>
      </c>
    </row>
    <row r="7625" spans="1:18" x14ac:dyDescent="0.25">
      <c r="A7625" s="12">
        <f t="shared" si="476"/>
        <v>44794.32962167824</v>
      </c>
      <c r="B7625" s="8" t="str">
        <f t="shared" si="477"/>
        <v>←</v>
      </c>
      <c r="C7625" s="10">
        <f t="shared" si="479"/>
        <v>0.109</v>
      </c>
      <c r="D7625" s="2">
        <v>1661032479313</v>
      </c>
      <c r="E7625" t="s">
        <v>0</v>
      </c>
      <c r="F7625" s="1">
        <v>5</v>
      </c>
      <c r="G7625" s="1">
        <v>31</v>
      </c>
      <c r="H7625" s="1">
        <v>21</v>
      </c>
      <c r="I7625" s="1" t="s">
        <v>7</v>
      </c>
      <c r="J7625" s="1">
        <v>3</v>
      </c>
      <c r="K7625" s="1" t="s">
        <v>8</v>
      </c>
      <c r="R7625" t="str">
        <f t="shared" si="478"/>
        <v>ACK</v>
      </c>
    </row>
    <row r="7626" spans="1:18" x14ac:dyDescent="0.25">
      <c r="A7626" s="12">
        <f t="shared" si="476"/>
        <v>44794.329622916666</v>
      </c>
      <c r="B7626" s="8" t="str">
        <f t="shared" si="477"/>
        <v>→</v>
      </c>
      <c r="C7626" s="10">
        <f t="shared" si="479"/>
        <v>0.107</v>
      </c>
      <c r="D7626" s="2">
        <v>1661032479420</v>
      </c>
      <c r="E7626" t="s">
        <v>0</v>
      </c>
      <c r="F7626" s="1">
        <v>6</v>
      </c>
      <c r="G7626" s="1">
        <v>21</v>
      </c>
      <c r="H7626" s="1">
        <v>31</v>
      </c>
      <c r="I7626" s="1" t="s">
        <v>43</v>
      </c>
      <c r="J7626" s="1">
        <v>0</v>
      </c>
      <c r="K7626" s="1" t="s">
        <v>73</v>
      </c>
      <c r="L7626" s="1" t="s">
        <v>102</v>
      </c>
      <c r="R7626" t="str">
        <f t="shared" si="478"/>
        <v>FAN SPEED Fan:Off</v>
      </c>
    </row>
    <row r="7627" spans="1:18" x14ac:dyDescent="0.25">
      <c r="A7627" s="12">
        <f t="shared" si="476"/>
        <v>44794.329624097219</v>
      </c>
      <c r="B7627" s="8" t="str">
        <f t="shared" si="477"/>
        <v>←</v>
      </c>
      <c r="C7627" s="10">
        <f t="shared" si="479"/>
        <v>0.10199999999999999</v>
      </c>
      <c r="D7627" s="2">
        <v>1661032479522</v>
      </c>
      <c r="E7627" t="s">
        <v>0</v>
      </c>
      <c r="F7627" s="1">
        <v>5</v>
      </c>
      <c r="G7627" s="1">
        <v>31</v>
      </c>
      <c r="H7627" s="1">
        <v>21</v>
      </c>
      <c r="I7627" s="1" t="s">
        <v>7</v>
      </c>
      <c r="J7627" s="1">
        <v>3</v>
      </c>
      <c r="K7627" s="1" t="s">
        <v>8</v>
      </c>
      <c r="R7627" t="str">
        <f t="shared" si="478"/>
        <v>ACK</v>
      </c>
    </row>
    <row r="7628" spans="1:18" x14ac:dyDescent="0.25">
      <c r="A7628" s="12">
        <f t="shared" si="476"/>
        <v>44794.329625185179</v>
      </c>
      <c r="B7628" s="8" t="str">
        <f t="shared" si="477"/>
        <v>→</v>
      </c>
      <c r="C7628" s="10">
        <f t="shared" si="479"/>
        <v>9.4E-2</v>
      </c>
      <c r="D7628" s="2">
        <v>1661032479616</v>
      </c>
      <c r="E7628" t="s">
        <v>0</v>
      </c>
      <c r="F7628" s="1">
        <v>5</v>
      </c>
      <c r="G7628" s="1">
        <v>21</v>
      </c>
      <c r="H7628" s="1">
        <v>31</v>
      </c>
      <c r="I7628" s="1">
        <v>6</v>
      </c>
      <c r="J7628" s="1">
        <v>60</v>
      </c>
      <c r="K7628" s="1">
        <v>83</v>
      </c>
      <c r="R7628" t="str">
        <f t="shared" si="478"/>
        <v>FURNACE STATUS REQUEST</v>
      </c>
    </row>
    <row r="7629" spans="1:18" x14ac:dyDescent="0.25">
      <c r="A7629" s="12">
        <f t="shared" si="476"/>
        <v>44794.329627129628</v>
      </c>
      <c r="B7629" s="8" t="str">
        <f t="shared" si="477"/>
        <v>←</v>
      </c>
      <c r="C7629" s="10">
        <f t="shared" si="479"/>
        <v>0.16800000000000001</v>
      </c>
      <c r="D7629" s="2">
        <v>1661032479784</v>
      </c>
      <c r="E7629" t="s">
        <v>0</v>
      </c>
      <c r="F7629" s="1">
        <v>9</v>
      </c>
      <c r="G7629" s="1">
        <v>31</v>
      </c>
      <c r="H7629" s="1">
        <v>21</v>
      </c>
      <c r="I7629" s="1" t="s">
        <v>1</v>
      </c>
      <c r="J7629" s="1">
        <v>0</v>
      </c>
      <c r="K7629" s="1">
        <v>0</v>
      </c>
      <c r="L7629" s="1">
        <v>0</v>
      </c>
      <c r="M7629" s="1">
        <v>0</v>
      </c>
      <c r="N7629" s="1" t="s">
        <v>26</v>
      </c>
      <c r="O7629" s="1" t="s">
        <v>27</v>
      </c>
      <c r="R7629" t="str">
        <f t="shared" si="478"/>
        <v>FURNACE STATUS RESPONSE Fan:0 Ignition:0 Burner:0 Unknown:0</v>
      </c>
    </row>
    <row r="7630" spans="1:18" x14ac:dyDescent="0.25">
      <c r="A7630" s="12">
        <f t="shared" si="476"/>
        <v>44794.330312650462</v>
      </c>
      <c r="B7630" s="8" t="str">
        <f t="shared" si="477"/>
        <v>→</v>
      </c>
      <c r="C7630" s="10">
        <f t="shared" si="479"/>
        <v>59.228999999999999</v>
      </c>
      <c r="D7630" s="2">
        <v>1661032539013</v>
      </c>
      <c r="E7630" t="s">
        <v>0</v>
      </c>
      <c r="F7630" s="1">
        <v>8</v>
      </c>
      <c r="G7630" s="1">
        <v>21</v>
      </c>
      <c r="H7630" s="1">
        <v>31</v>
      </c>
      <c r="I7630" s="1">
        <v>7</v>
      </c>
      <c r="J7630" s="1">
        <v>7</v>
      </c>
      <c r="K7630" s="1">
        <v>35</v>
      </c>
      <c r="L7630" s="1">
        <v>6</v>
      </c>
      <c r="M7630" s="1" t="s">
        <v>14</v>
      </c>
      <c r="N7630" s="1">
        <v>22</v>
      </c>
      <c r="R7630" t="str">
        <f t="shared" si="478"/>
        <v>TIME 7:53 Sun</v>
      </c>
    </row>
    <row r="7631" spans="1:18" x14ac:dyDescent="0.25">
      <c r="A7631" s="12">
        <f t="shared" si="476"/>
        <v>44794.330314016202</v>
      </c>
      <c r="B7631" s="8" t="str">
        <f t="shared" si="477"/>
        <v>←</v>
      </c>
      <c r="C7631" s="10">
        <f t="shared" si="479"/>
        <v>0.11799999999999999</v>
      </c>
      <c r="D7631" s="2">
        <v>1661032539131</v>
      </c>
      <c r="E7631" t="s">
        <v>0</v>
      </c>
      <c r="F7631" s="1">
        <v>5</v>
      </c>
      <c r="G7631" s="1">
        <v>31</v>
      </c>
      <c r="H7631" s="1">
        <v>21</v>
      </c>
      <c r="I7631" s="1" t="s">
        <v>7</v>
      </c>
      <c r="J7631" s="1">
        <v>3</v>
      </c>
      <c r="K7631" s="1" t="s">
        <v>8</v>
      </c>
      <c r="R7631" t="str">
        <f t="shared" si="478"/>
        <v>ACK</v>
      </c>
    </row>
    <row r="7632" spans="1:18" x14ac:dyDescent="0.25">
      <c r="A7632" s="12">
        <f t="shared" si="476"/>
        <v>44794.330315312494</v>
      </c>
      <c r="B7632" s="8" t="str">
        <f t="shared" si="477"/>
        <v>→</v>
      </c>
      <c r="C7632" s="10">
        <f t="shared" si="479"/>
        <v>0.112</v>
      </c>
      <c r="D7632" s="2">
        <v>1661032539243</v>
      </c>
      <c r="E7632" t="s">
        <v>0</v>
      </c>
      <c r="F7632" s="1">
        <v>5</v>
      </c>
      <c r="G7632" s="1">
        <v>21</v>
      </c>
      <c r="H7632" s="1">
        <v>31</v>
      </c>
      <c r="I7632" s="1">
        <v>8</v>
      </c>
      <c r="J7632" s="1" t="s">
        <v>16</v>
      </c>
      <c r="K7632" s="1" t="s">
        <v>75</v>
      </c>
      <c r="R7632" t="str">
        <f t="shared" si="478"/>
        <v>UNKNOWN 8</v>
      </c>
    </row>
    <row r="7633" spans="1:18" x14ac:dyDescent="0.25">
      <c r="A7633" s="12">
        <f t="shared" si="476"/>
        <v>44794.330316631946</v>
      </c>
      <c r="B7633" s="8" t="str">
        <f t="shared" si="477"/>
        <v>←</v>
      </c>
      <c r="C7633" s="10">
        <f t="shared" si="479"/>
        <v>0.114</v>
      </c>
      <c r="D7633" s="2">
        <v>1661032539357</v>
      </c>
      <c r="E7633" t="s">
        <v>0</v>
      </c>
      <c r="F7633" s="1">
        <v>5</v>
      </c>
      <c r="G7633" s="1">
        <v>31</v>
      </c>
      <c r="H7633" s="1">
        <v>21</v>
      </c>
      <c r="I7633" s="1" t="s">
        <v>7</v>
      </c>
      <c r="J7633" s="1">
        <v>3</v>
      </c>
      <c r="K7633" s="1" t="s">
        <v>8</v>
      </c>
      <c r="R7633" t="str">
        <f t="shared" si="478"/>
        <v>ACK</v>
      </c>
    </row>
    <row r="7634" spans="1:18" x14ac:dyDescent="0.25">
      <c r="A7634" s="12">
        <f t="shared" si="476"/>
        <v>44794.330317881941</v>
      </c>
      <c r="B7634" s="8" t="str">
        <f t="shared" si="477"/>
        <v>→</v>
      </c>
      <c r="C7634" s="10">
        <f t="shared" si="479"/>
        <v>0.108</v>
      </c>
      <c r="D7634" s="2">
        <v>1661032539465</v>
      </c>
      <c r="E7634" t="s">
        <v>0</v>
      </c>
      <c r="F7634" s="1">
        <v>6</v>
      </c>
      <c r="G7634" s="1">
        <v>21</v>
      </c>
      <c r="H7634" s="1">
        <v>31</v>
      </c>
      <c r="I7634" s="1" t="s">
        <v>43</v>
      </c>
      <c r="J7634" s="1">
        <v>0</v>
      </c>
      <c r="K7634" s="1" t="s">
        <v>73</v>
      </c>
      <c r="L7634" s="1" t="s">
        <v>102</v>
      </c>
      <c r="R7634" t="str">
        <f t="shared" si="478"/>
        <v>FAN SPEED Fan:Off</v>
      </c>
    </row>
    <row r="7635" spans="1:18" x14ac:dyDescent="0.25">
      <c r="A7635" s="12">
        <f t="shared" si="476"/>
        <v>44794.330319236113</v>
      </c>
      <c r="B7635" s="8" t="str">
        <f t="shared" si="477"/>
        <v>←</v>
      </c>
      <c r="C7635" s="10">
        <f t="shared" si="479"/>
        <v>0.11700000000000001</v>
      </c>
      <c r="D7635" s="2">
        <v>1661032539582</v>
      </c>
      <c r="E7635" t="s">
        <v>0</v>
      </c>
      <c r="F7635" s="1">
        <v>5</v>
      </c>
      <c r="G7635" s="1">
        <v>31</v>
      </c>
      <c r="H7635" s="1">
        <v>21</v>
      </c>
      <c r="I7635" s="1" t="s">
        <v>7</v>
      </c>
      <c r="J7635" s="1">
        <v>3</v>
      </c>
      <c r="K7635" s="1" t="s">
        <v>8</v>
      </c>
      <c r="R7635" t="str">
        <f t="shared" si="478"/>
        <v>ACK</v>
      </c>
    </row>
    <row r="7636" spans="1:18" x14ac:dyDescent="0.25">
      <c r="A7636" s="12">
        <f t="shared" si="476"/>
        <v>44794.330320312496</v>
      </c>
      <c r="B7636" s="8" t="str">
        <f t="shared" si="477"/>
        <v>→</v>
      </c>
      <c r="C7636" s="10">
        <f t="shared" si="479"/>
        <v>9.2999999999999999E-2</v>
      </c>
      <c r="D7636" s="2">
        <v>1661032539675</v>
      </c>
      <c r="E7636" t="s">
        <v>0</v>
      </c>
      <c r="F7636" s="1">
        <v>5</v>
      </c>
      <c r="G7636" s="1">
        <v>21</v>
      </c>
      <c r="H7636" s="1">
        <v>31</v>
      </c>
      <c r="I7636" s="1">
        <v>6</v>
      </c>
      <c r="J7636" s="1">
        <v>60</v>
      </c>
      <c r="K7636" s="1">
        <v>83</v>
      </c>
      <c r="R7636" t="str">
        <f t="shared" si="478"/>
        <v>FURNACE STATUS REQUEST</v>
      </c>
    </row>
    <row r="7637" spans="1:18" x14ac:dyDescent="0.25">
      <c r="A7637" s="12">
        <f t="shared" si="476"/>
        <v>44794.33032212963</v>
      </c>
      <c r="B7637" s="8" t="str">
        <f t="shared" si="477"/>
        <v>←</v>
      </c>
      <c r="C7637" s="10">
        <f t="shared" si="479"/>
        <v>0.157</v>
      </c>
      <c r="D7637" s="2">
        <v>1661032539832</v>
      </c>
      <c r="E7637" t="s">
        <v>0</v>
      </c>
      <c r="F7637" s="1">
        <v>9</v>
      </c>
      <c r="G7637" s="1">
        <v>31</v>
      </c>
      <c r="H7637" s="1">
        <v>21</v>
      </c>
      <c r="I7637" s="1" t="s">
        <v>1</v>
      </c>
      <c r="J7637" s="1">
        <v>0</v>
      </c>
      <c r="K7637" s="1">
        <v>0</v>
      </c>
      <c r="L7637" s="1">
        <v>0</v>
      </c>
      <c r="M7637" s="1">
        <v>0</v>
      </c>
      <c r="N7637" s="1" t="s">
        <v>26</v>
      </c>
      <c r="O7637" s="1" t="s">
        <v>27</v>
      </c>
      <c r="R7637" t="str">
        <f t="shared" si="478"/>
        <v>FURNACE STATUS RESPONSE Fan:0 Ignition:0 Burner:0 Unknown:0</v>
      </c>
    </row>
    <row r="7638" spans="1:18" x14ac:dyDescent="0.25">
      <c r="A7638" s="12">
        <f t="shared" si="476"/>
        <v>44794.331007233799</v>
      </c>
      <c r="B7638" s="8" t="str">
        <f t="shared" si="477"/>
        <v>→</v>
      </c>
      <c r="C7638" s="10">
        <f t="shared" si="479"/>
        <v>59.192999999999998</v>
      </c>
      <c r="D7638" s="2">
        <v>1661032599025</v>
      </c>
      <c r="E7638" t="s">
        <v>0</v>
      </c>
      <c r="F7638" s="1">
        <v>8</v>
      </c>
      <c r="G7638" s="1">
        <v>21</v>
      </c>
      <c r="H7638" s="1">
        <v>31</v>
      </c>
      <c r="I7638" s="1">
        <v>7</v>
      </c>
      <c r="J7638" s="1">
        <v>7</v>
      </c>
      <c r="K7638" s="1">
        <v>36</v>
      </c>
      <c r="L7638" s="1">
        <v>6</v>
      </c>
      <c r="M7638" s="1" t="s">
        <v>32</v>
      </c>
      <c r="N7638" s="1">
        <v>22</v>
      </c>
      <c r="R7638" t="str">
        <f t="shared" si="478"/>
        <v>TIME 7:54 Sun</v>
      </c>
    </row>
    <row r="7639" spans="1:18" x14ac:dyDescent="0.25">
      <c r="A7639" s="12">
        <f t="shared" si="476"/>
        <v>44794.331008356479</v>
      </c>
      <c r="B7639" s="8" t="str">
        <f t="shared" si="477"/>
        <v>←</v>
      </c>
      <c r="C7639" s="10">
        <f t="shared" si="479"/>
        <v>9.7000000000000003E-2</v>
      </c>
      <c r="D7639" s="2">
        <v>1661032599122</v>
      </c>
      <c r="E7639" t="s">
        <v>0</v>
      </c>
      <c r="F7639" s="1">
        <v>5</v>
      </c>
      <c r="G7639" s="1">
        <v>31</v>
      </c>
      <c r="H7639" s="1">
        <v>21</v>
      </c>
      <c r="I7639" s="1" t="s">
        <v>7</v>
      </c>
      <c r="J7639" s="1">
        <v>3</v>
      </c>
      <c r="K7639" s="1" t="s">
        <v>8</v>
      </c>
      <c r="R7639" t="str">
        <f t="shared" si="478"/>
        <v>ACK</v>
      </c>
    </row>
    <row r="7640" spans="1:18" x14ac:dyDescent="0.25">
      <c r="A7640" s="12">
        <f t="shared" si="476"/>
        <v>44794.331009525464</v>
      </c>
      <c r="B7640" s="8" t="str">
        <f t="shared" si="477"/>
        <v>→</v>
      </c>
      <c r="C7640" s="10">
        <f t="shared" si="479"/>
        <v>0.10100000000000001</v>
      </c>
      <c r="D7640" s="2">
        <v>1661032599223</v>
      </c>
      <c r="E7640" t="s">
        <v>0</v>
      </c>
      <c r="F7640" s="1">
        <v>5</v>
      </c>
      <c r="G7640" s="1">
        <v>21</v>
      </c>
      <c r="H7640" s="1">
        <v>31</v>
      </c>
      <c r="I7640" s="1">
        <v>8</v>
      </c>
      <c r="J7640" s="1" t="s">
        <v>16</v>
      </c>
      <c r="K7640" s="1" t="s">
        <v>75</v>
      </c>
      <c r="R7640" t="str">
        <f t="shared" si="478"/>
        <v>UNKNOWN 8</v>
      </c>
    </row>
    <row r="7641" spans="1:18" x14ac:dyDescent="0.25">
      <c r="A7641" s="12">
        <f t="shared" si="476"/>
        <v>44794.331010729169</v>
      </c>
      <c r="B7641" s="8" t="str">
        <f t="shared" si="477"/>
        <v>←</v>
      </c>
      <c r="C7641" s="10">
        <f t="shared" si="479"/>
        <v>0.104</v>
      </c>
      <c r="D7641" s="2">
        <v>1661032599327</v>
      </c>
      <c r="E7641" t="s">
        <v>0</v>
      </c>
      <c r="F7641" s="1">
        <v>5</v>
      </c>
      <c r="G7641" s="1">
        <v>31</v>
      </c>
      <c r="H7641" s="1">
        <v>21</v>
      </c>
      <c r="I7641" s="1" t="s">
        <v>7</v>
      </c>
      <c r="J7641" s="1">
        <v>3</v>
      </c>
      <c r="K7641" s="1" t="s">
        <v>8</v>
      </c>
      <c r="R7641" t="str">
        <f t="shared" si="478"/>
        <v>ACK</v>
      </c>
    </row>
    <row r="7642" spans="1:18" x14ac:dyDescent="0.25">
      <c r="A7642" s="12">
        <f t="shared" si="476"/>
        <v>44794.331011875001</v>
      </c>
      <c r="B7642" s="8" t="str">
        <f t="shared" si="477"/>
        <v>→</v>
      </c>
      <c r="C7642" s="10">
        <f t="shared" si="479"/>
        <v>9.9000000000000005E-2</v>
      </c>
      <c r="D7642" s="2">
        <v>1661032599426</v>
      </c>
      <c r="E7642" t="s">
        <v>0</v>
      </c>
      <c r="F7642" s="1">
        <v>6</v>
      </c>
      <c r="G7642" s="1">
        <v>21</v>
      </c>
      <c r="H7642" s="1">
        <v>31</v>
      </c>
      <c r="I7642" s="1" t="s">
        <v>43</v>
      </c>
      <c r="J7642" s="1">
        <v>0</v>
      </c>
      <c r="K7642" s="1" t="s">
        <v>73</v>
      </c>
      <c r="L7642" s="1" t="s">
        <v>102</v>
      </c>
      <c r="R7642" t="str">
        <f t="shared" si="478"/>
        <v>FAN SPEED Fan:Off</v>
      </c>
    </row>
    <row r="7643" spans="1:18" x14ac:dyDescent="0.25">
      <c r="A7643" s="12">
        <f t="shared" si="476"/>
        <v>44794.331013229159</v>
      </c>
      <c r="B7643" s="8" t="str">
        <f t="shared" si="477"/>
        <v>←</v>
      </c>
      <c r="C7643" s="10">
        <f t="shared" si="479"/>
        <v>0.11700000000000001</v>
      </c>
      <c r="D7643" s="2">
        <v>1661032599543</v>
      </c>
      <c r="E7643" t="s">
        <v>0</v>
      </c>
      <c r="F7643" s="1">
        <v>5</v>
      </c>
      <c r="G7643" s="1">
        <v>31</v>
      </c>
      <c r="H7643" s="1">
        <v>21</v>
      </c>
      <c r="I7643" s="1" t="s">
        <v>7</v>
      </c>
      <c r="J7643" s="1">
        <v>3</v>
      </c>
      <c r="K7643" s="1" t="s">
        <v>8</v>
      </c>
      <c r="R7643" t="str">
        <f t="shared" si="478"/>
        <v>ACK</v>
      </c>
    </row>
    <row r="7644" spans="1:18" x14ac:dyDescent="0.25">
      <c r="A7644" s="12">
        <f t="shared" si="476"/>
        <v>44794.33101440972</v>
      </c>
      <c r="B7644" s="8" t="str">
        <f t="shared" si="477"/>
        <v>→</v>
      </c>
      <c r="C7644" s="10">
        <f t="shared" si="479"/>
        <v>0.10199999999999999</v>
      </c>
      <c r="D7644" s="2">
        <v>1661032599645</v>
      </c>
      <c r="E7644" t="s">
        <v>0</v>
      </c>
      <c r="F7644" s="1">
        <v>5</v>
      </c>
      <c r="G7644" s="1">
        <v>21</v>
      </c>
      <c r="H7644" s="1">
        <v>31</v>
      </c>
      <c r="I7644" s="1">
        <v>6</v>
      </c>
      <c r="J7644" s="1">
        <v>60</v>
      </c>
      <c r="K7644" s="1">
        <v>83</v>
      </c>
      <c r="R7644" t="str">
        <f t="shared" si="478"/>
        <v>FURNACE STATUS REQUEST</v>
      </c>
    </row>
    <row r="7645" spans="1:18" x14ac:dyDescent="0.25">
      <c r="A7645" s="12">
        <f t="shared" si="476"/>
        <v>44794.331016192125</v>
      </c>
      <c r="B7645" s="8" t="str">
        <f t="shared" si="477"/>
        <v>←</v>
      </c>
      <c r="C7645" s="10">
        <f t="shared" si="479"/>
        <v>0.154</v>
      </c>
      <c r="D7645" s="2">
        <v>1661032599799</v>
      </c>
      <c r="E7645" t="s">
        <v>0</v>
      </c>
      <c r="F7645" s="1">
        <v>9</v>
      </c>
      <c r="G7645" s="1">
        <v>31</v>
      </c>
      <c r="H7645" s="1">
        <v>21</v>
      </c>
      <c r="I7645" s="1" t="s">
        <v>1</v>
      </c>
      <c r="J7645" s="1">
        <v>0</v>
      </c>
      <c r="K7645" s="1">
        <v>0</v>
      </c>
      <c r="L7645" s="1">
        <v>0</v>
      </c>
      <c r="M7645" s="1">
        <v>0</v>
      </c>
      <c r="N7645" s="1" t="s">
        <v>26</v>
      </c>
      <c r="O7645" s="1" t="s">
        <v>27</v>
      </c>
      <c r="R7645" t="str">
        <f t="shared" si="478"/>
        <v>FURNACE STATUS RESPONSE Fan:0 Ignition:0 Burner:0 Unknown:0</v>
      </c>
    </row>
    <row r="7646" spans="1:18" x14ac:dyDescent="0.25">
      <c r="A7646" s="12">
        <f t="shared" si="476"/>
        <v>44794.331701597221</v>
      </c>
      <c r="B7646" s="8" t="str">
        <f t="shared" si="477"/>
        <v>→</v>
      </c>
      <c r="C7646" s="10">
        <f t="shared" si="479"/>
        <v>59.219000000000001</v>
      </c>
      <c r="D7646" s="2">
        <v>1661032659018</v>
      </c>
      <c r="E7646" t="s">
        <v>0</v>
      </c>
      <c r="F7646" s="1">
        <v>8</v>
      </c>
      <c r="G7646" s="1">
        <v>21</v>
      </c>
      <c r="H7646" s="1">
        <v>31</v>
      </c>
      <c r="I7646" s="1">
        <v>7</v>
      </c>
      <c r="J7646" s="1">
        <v>7</v>
      </c>
      <c r="K7646" s="1">
        <v>37</v>
      </c>
      <c r="L7646" s="1">
        <v>6</v>
      </c>
      <c r="M7646" s="1">
        <v>26</v>
      </c>
      <c r="N7646" s="1">
        <v>21</v>
      </c>
      <c r="R7646" t="str">
        <f t="shared" si="478"/>
        <v>TIME 7:55 Sun</v>
      </c>
    </row>
    <row r="7647" spans="1:18" x14ac:dyDescent="0.25">
      <c r="A7647" s="12">
        <f t="shared" si="476"/>
        <v>44794.331702731484</v>
      </c>
      <c r="B7647" s="8" t="str">
        <f t="shared" si="477"/>
        <v>←</v>
      </c>
      <c r="C7647" s="10">
        <f t="shared" si="479"/>
        <v>9.8000000000000004E-2</v>
      </c>
      <c r="D7647" s="2">
        <v>1661032659116</v>
      </c>
      <c r="E7647" t="s">
        <v>0</v>
      </c>
      <c r="F7647" s="1">
        <v>5</v>
      </c>
      <c r="G7647" s="1">
        <v>31</v>
      </c>
      <c r="H7647" s="1">
        <v>21</v>
      </c>
      <c r="I7647" s="1" t="s">
        <v>7</v>
      </c>
      <c r="J7647" s="1">
        <v>3</v>
      </c>
      <c r="K7647" s="1" t="s">
        <v>8</v>
      </c>
      <c r="R7647" t="str">
        <f t="shared" si="478"/>
        <v>ACK</v>
      </c>
    </row>
    <row r="7648" spans="1:18" x14ac:dyDescent="0.25">
      <c r="A7648" s="12">
        <f t="shared" si="476"/>
        <v>44794.331704027776</v>
      </c>
      <c r="B7648" s="8" t="str">
        <f t="shared" si="477"/>
        <v>→</v>
      </c>
      <c r="C7648" s="10">
        <f t="shared" si="479"/>
        <v>0.112</v>
      </c>
      <c r="D7648" s="2">
        <v>1661032659228</v>
      </c>
      <c r="E7648" t="s">
        <v>0</v>
      </c>
      <c r="F7648" s="1">
        <v>5</v>
      </c>
      <c r="G7648" s="1">
        <v>21</v>
      </c>
      <c r="H7648" s="1">
        <v>31</v>
      </c>
      <c r="I7648" s="1">
        <v>8</v>
      </c>
      <c r="J7648" s="1" t="s">
        <v>16</v>
      </c>
      <c r="K7648" s="1" t="s">
        <v>75</v>
      </c>
      <c r="R7648" t="str">
        <f t="shared" si="478"/>
        <v>UNKNOWN 8</v>
      </c>
    </row>
    <row r="7649" spans="1:18" x14ac:dyDescent="0.25">
      <c r="A7649" s="12">
        <f t="shared" si="476"/>
        <v>44794.331705509256</v>
      </c>
      <c r="B7649" s="8" t="str">
        <f t="shared" si="477"/>
        <v>←</v>
      </c>
      <c r="C7649" s="10">
        <f t="shared" si="479"/>
        <v>0.128</v>
      </c>
      <c r="D7649" s="2">
        <v>1661032659356</v>
      </c>
      <c r="E7649" t="s">
        <v>0</v>
      </c>
      <c r="F7649" s="1">
        <v>5</v>
      </c>
      <c r="G7649" s="1">
        <v>31</v>
      </c>
      <c r="H7649" s="1">
        <v>21</v>
      </c>
      <c r="I7649" s="1" t="s">
        <v>7</v>
      </c>
      <c r="J7649" s="1">
        <v>3</v>
      </c>
      <c r="K7649" s="1" t="s">
        <v>8</v>
      </c>
      <c r="R7649" t="str">
        <f t="shared" si="478"/>
        <v>ACK</v>
      </c>
    </row>
    <row r="7650" spans="1:18" x14ac:dyDescent="0.25">
      <c r="A7650" s="12">
        <f t="shared" si="476"/>
        <v>44794.331706631943</v>
      </c>
      <c r="B7650" s="8" t="str">
        <f t="shared" si="477"/>
        <v>→</v>
      </c>
      <c r="C7650" s="10">
        <f t="shared" si="479"/>
        <v>9.7000000000000003E-2</v>
      </c>
      <c r="D7650" s="2">
        <v>1661032659453</v>
      </c>
      <c r="E7650" t="s">
        <v>0</v>
      </c>
      <c r="F7650" s="1">
        <v>6</v>
      </c>
      <c r="G7650" s="1">
        <v>21</v>
      </c>
      <c r="H7650" s="1">
        <v>31</v>
      </c>
      <c r="I7650" s="1" t="s">
        <v>43</v>
      </c>
      <c r="J7650" s="1">
        <v>0</v>
      </c>
      <c r="K7650" s="1" t="s">
        <v>73</v>
      </c>
      <c r="L7650" s="1" t="s">
        <v>102</v>
      </c>
      <c r="R7650" t="str">
        <f t="shared" si="478"/>
        <v>FAN SPEED Fan:Off</v>
      </c>
    </row>
    <row r="7651" spans="1:18" x14ac:dyDescent="0.25">
      <c r="A7651" s="12">
        <f t="shared" si="476"/>
        <v>44794.331707743055</v>
      </c>
      <c r="B7651" s="8" t="str">
        <f t="shared" si="477"/>
        <v>←</v>
      </c>
      <c r="C7651" s="10">
        <f t="shared" si="479"/>
        <v>9.6000000000000002E-2</v>
      </c>
      <c r="D7651" s="2">
        <v>1661032659549</v>
      </c>
      <c r="E7651" t="s">
        <v>0</v>
      </c>
      <c r="F7651" s="1">
        <v>5</v>
      </c>
      <c r="G7651" s="1">
        <v>31</v>
      </c>
      <c r="H7651" s="1">
        <v>21</v>
      </c>
      <c r="I7651" s="1" t="s">
        <v>7</v>
      </c>
      <c r="J7651" s="1">
        <v>3</v>
      </c>
      <c r="K7651" s="1" t="s">
        <v>8</v>
      </c>
      <c r="R7651" t="str">
        <f t="shared" si="478"/>
        <v>ACK</v>
      </c>
    </row>
    <row r="7652" spans="1:18" x14ac:dyDescent="0.25">
      <c r="A7652" s="12">
        <f t="shared" si="476"/>
        <v>44794.331708900463</v>
      </c>
      <c r="B7652" s="8" t="str">
        <f t="shared" si="477"/>
        <v>→</v>
      </c>
      <c r="C7652" s="10">
        <f t="shared" si="479"/>
        <v>0.1</v>
      </c>
      <c r="D7652" s="2">
        <v>1661032659649</v>
      </c>
      <c r="E7652" t="s">
        <v>0</v>
      </c>
      <c r="F7652" s="1">
        <v>5</v>
      </c>
      <c r="G7652" s="1">
        <v>21</v>
      </c>
      <c r="H7652" s="1">
        <v>31</v>
      </c>
      <c r="I7652" s="1">
        <v>6</v>
      </c>
      <c r="J7652" s="1">
        <v>60</v>
      </c>
      <c r="K7652" s="1">
        <v>83</v>
      </c>
      <c r="R7652" t="str">
        <f t="shared" si="478"/>
        <v>FURNACE STATUS REQUEST</v>
      </c>
    </row>
    <row r="7653" spans="1:18" x14ac:dyDescent="0.25">
      <c r="A7653" s="12">
        <f t="shared" si="476"/>
        <v>44794.331710763887</v>
      </c>
      <c r="B7653" s="8" t="str">
        <f t="shared" si="477"/>
        <v>←</v>
      </c>
      <c r="C7653" s="10">
        <f t="shared" si="479"/>
        <v>0.161</v>
      </c>
      <c r="D7653" s="2">
        <v>1661032659810</v>
      </c>
      <c r="E7653" t="s">
        <v>0</v>
      </c>
      <c r="F7653" s="1">
        <v>9</v>
      </c>
      <c r="G7653" s="1">
        <v>31</v>
      </c>
      <c r="H7653" s="1">
        <v>21</v>
      </c>
      <c r="I7653" s="1" t="s">
        <v>1</v>
      </c>
      <c r="J7653" s="1">
        <v>0</v>
      </c>
      <c r="K7653" s="1">
        <v>0</v>
      </c>
      <c r="L7653" s="1">
        <v>0</v>
      </c>
      <c r="M7653" s="1">
        <v>0</v>
      </c>
      <c r="N7653" s="1" t="s">
        <v>26</v>
      </c>
      <c r="O7653" s="1" t="s">
        <v>27</v>
      </c>
      <c r="R7653" t="str">
        <f t="shared" si="478"/>
        <v>FURNACE STATUS RESPONSE Fan:0 Ignition:0 Burner:0 Unknown:0</v>
      </c>
    </row>
    <row r="7654" spans="1:18" x14ac:dyDescent="0.25">
      <c r="A7654" s="12">
        <f t="shared" si="476"/>
        <v>44794.332396168982</v>
      </c>
      <c r="B7654" s="8" t="str">
        <f t="shared" si="477"/>
        <v>→</v>
      </c>
      <c r="C7654" s="10">
        <f t="shared" si="479"/>
        <v>59.219000000000001</v>
      </c>
      <c r="D7654" s="2">
        <v>1661032719029</v>
      </c>
      <c r="E7654" t="s">
        <v>0</v>
      </c>
      <c r="F7654" s="1">
        <v>8</v>
      </c>
      <c r="G7654" s="1">
        <v>21</v>
      </c>
      <c r="H7654" s="1">
        <v>31</v>
      </c>
      <c r="I7654" s="1">
        <v>7</v>
      </c>
      <c r="J7654" s="1">
        <v>7</v>
      </c>
      <c r="K7654" s="1">
        <v>38</v>
      </c>
      <c r="L7654" s="1">
        <v>6</v>
      </c>
      <c r="M7654" s="1">
        <v>4</v>
      </c>
      <c r="N7654" s="1">
        <v>21</v>
      </c>
      <c r="R7654" t="str">
        <f t="shared" si="478"/>
        <v>TIME 7:56 Sun</v>
      </c>
    </row>
    <row r="7655" spans="1:18" x14ac:dyDescent="0.25">
      <c r="A7655" s="12">
        <f t="shared" si="476"/>
        <v>44794.332397407408</v>
      </c>
      <c r="B7655" s="8" t="str">
        <f t="shared" si="477"/>
        <v>←</v>
      </c>
      <c r="C7655" s="10">
        <f t="shared" si="479"/>
        <v>0.107</v>
      </c>
      <c r="D7655" s="2">
        <v>1661032719136</v>
      </c>
      <c r="E7655" t="s">
        <v>0</v>
      </c>
      <c r="F7655" s="1">
        <v>5</v>
      </c>
      <c r="G7655" s="1">
        <v>31</v>
      </c>
      <c r="H7655" s="1">
        <v>21</v>
      </c>
      <c r="I7655" s="1" t="s">
        <v>7</v>
      </c>
      <c r="J7655" s="1">
        <v>3</v>
      </c>
      <c r="K7655" s="1" t="s">
        <v>8</v>
      </c>
      <c r="R7655" t="str">
        <f t="shared" si="478"/>
        <v>ACK</v>
      </c>
    </row>
    <row r="7656" spans="1:18" x14ac:dyDescent="0.25">
      <c r="A7656" s="12">
        <f t="shared" si="476"/>
        <v>44794.332398819439</v>
      </c>
      <c r="B7656" s="8" t="str">
        <f t="shared" si="477"/>
        <v>→</v>
      </c>
      <c r="C7656" s="10">
        <f t="shared" si="479"/>
        <v>0.122</v>
      </c>
      <c r="D7656" s="2">
        <v>1661032719258</v>
      </c>
      <c r="E7656" t="s">
        <v>0</v>
      </c>
      <c r="F7656" s="1">
        <v>5</v>
      </c>
      <c r="G7656" s="1">
        <v>21</v>
      </c>
      <c r="H7656" s="1">
        <v>31</v>
      </c>
      <c r="I7656" s="1">
        <v>8</v>
      </c>
      <c r="J7656" s="1" t="s">
        <v>16</v>
      </c>
      <c r="K7656" s="1" t="s">
        <v>75</v>
      </c>
      <c r="R7656" t="str">
        <f t="shared" si="478"/>
        <v>UNKNOWN 8</v>
      </c>
    </row>
    <row r="7657" spans="1:18" x14ac:dyDescent="0.25">
      <c r="A7657" s="12">
        <f t="shared" si="476"/>
        <v>44794.332400150459</v>
      </c>
      <c r="B7657" s="8" t="str">
        <f t="shared" si="477"/>
        <v>←</v>
      </c>
      <c r="C7657" s="10">
        <f t="shared" si="479"/>
        <v>0.115</v>
      </c>
      <c r="D7657" s="2">
        <v>1661032719373</v>
      </c>
      <c r="E7657" t="s">
        <v>0</v>
      </c>
      <c r="F7657" s="1">
        <v>5</v>
      </c>
      <c r="G7657" s="1">
        <v>31</v>
      </c>
      <c r="H7657" s="1">
        <v>21</v>
      </c>
      <c r="I7657" s="1" t="s">
        <v>7</v>
      </c>
      <c r="J7657" s="1">
        <v>3</v>
      </c>
      <c r="K7657" s="1" t="s">
        <v>8</v>
      </c>
      <c r="R7657" t="str">
        <f t="shared" si="478"/>
        <v>ACK</v>
      </c>
    </row>
    <row r="7658" spans="1:18" x14ac:dyDescent="0.25">
      <c r="A7658" s="12">
        <f t="shared" si="476"/>
        <v>44794.332401377316</v>
      </c>
      <c r="B7658" s="8" t="str">
        <f t="shared" si="477"/>
        <v>→</v>
      </c>
      <c r="C7658" s="10">
        <f t="shared" si="479"/>
        <v>0.106</v>
      </c>
      <c r="D7658" s="2">
        <v>1661032719479</v>
      </c>
      <c r="E7658" t="s">
        <v>0</v>
      </c>
      <c r="F7658" s="1">
        <v>6</v>
      </c>
      <c r="G7658" s="1">
        <v>21</v>
      </c>
      <c r="H7658" s="1">
        <v>31</v>
      </c>
      <c r="I7658" s="1" t="s">
        <v>43</v>
      </c>
      <c r="J7658" s="1">
        <v>0</v>
      </c>
      <c r="K7658" s="1" t="s">
        <v>73</v>
      </c>
      <c r="L7658" s="1" t="s">
        <v>102</v>
      </c>
      <c r="R7658" t="str">
        <f t="shared" si="478"/>
        <v>FAN SPEED Fan:Off</v>
      </c>
    </row>
    <row r="7659" spans="1:18" x14ac:dyDescent="0.25">
      <c r="A7659" s="12">
        <f t="shared" si="476"/>
        <v>44794.332403020831</v>
      </c>
      <c r="B7659" s="8" t="str">
        <f t="shared" si="477"/>
        <v>←</v>
      </c>
      <c r="C7659" s="10">
        <f t="shared" si="479"/>
        <v>0.14199999999999999</v>
      </c>
      <c r="D7659" s="2">
        <v>1661032719621</v>
      </c>
      <c r="E7659" t="s">
        <v>0</v>
      </c>
      <c r="F7659" s="1">
        <v>5</v>
      </c>
      <c r="G7659" s="1">
        <v>31</v>
      </c>
      <c r="H7659" s="1">
        <v>21</v>
      </c>
      <c r="I7659" s="1" t="s">
        <v>7</v>
      </c>
      <c r="J7659" s="1">
        <v>3</v>
      </c>
      <c r="K7659" s="1" t="s">
        <v>8</v>
      </c>
      <c r="R7659" t="str">
        <f t="shared" si="478"/>
        <v>ACK</v>
      </c>
    </row>
    <row r="7660" spans="1:18" x14ac:dyDescent="0.25">
      <c r="A7660" s="12">
        <f t="shared" si="476"/>
        <v>44794.332403993052</v>
      </c>
      <c r="B7660" s="8" t="str">
        <f t="shared" si="477"/>
        <v>→</v>
      </c>
      <c r="C7660" s="10">
        <f t="shared" si="479"/>
        <v>8.4000000000000005E-2</v>
      </c>
      <c r="D7660" s="2">
        <v>1661032719705</v>
      </c>
      <c r="E7660" t="s">
        <v>0</v>
      </c>
      <c r="F7660" s="1">
        <v>5</v>
      </c>
      <c r="G7660" s="1">
        <v>21</v>
      </c>
      <c r="H7660" s="1">
        <v>31</v>
      </c>
      <c r="I7660" s="1">
        <v>6</v>
      </c>
      <c r="J7660" s="1">
        <v>60</v>
      </c>
      <c r="K7660" s="1">
        <v>83</v>
      </c>
      <c r="R7660" t="str">
        <f t="shared" si="478"/>
        <v>FURNACE STATUS REQUEST</v>
      </c>
    </row>
    <row r="7661" spans="1:18" x14ac:dyDescent="0.25">
      <c r="A7661" s="12">
        <f t="shared" si="476"/>
        <v>44794.332405833331</v>
      </c>
      <c r="B7661" s="8" t="str">
        <f t="shared" si="477"/>
        <v>←</v>
      </c>
      <c r="C7661" s="10">
        <f t="shared" si="479"/>
        <v>0.159</v>
      </c>
      <c r="D7661" s="2">
        <v>1661032719864</v>
      </c>
      <c r="E7661" t="s">
        <v>0</v>
      </c>
      <c r="F7661" s="1">
        <v>9</v>
      </c>
      <c r="G7661" s="1">
        <v>31</v>
      </c>
      <c r="H7661" s="1">
        <v>21</v>
      </c>
      <c r="I7661" s="1" t="s">
        <v>1</v>
      </c>
      <c r="J7661" s="1">
        <v>0</v>
      </c>
      <c r="K7661" s="1">
        <v>0</v>
      </c>
      <c r="L7661" s="1">
        <v>0</v>
      </c>
      <c r="M7661" s="1">
        <v>0</v>
      </c>
      <c r="N7661" s="1" t="s">
        <v>26</v>
      </c>
      <c r="O7661" s="1" t="s">
        <v>27</v>
      </c>
      <c r="R7661" t="str">
        <f t="shared" si="478"/>
        <v>FURNACE STATUS RESPONSE Fan:0 Ignition:0 Burner:0 Unknown:0</v>
      </c>
    </row>
    <row r="7662" spans="1:18" x14ac:dyDescent="0.25">
      <c r="A7662" s="12">
        <f t="shared" si="476"/>
        <v>44794.333090717591</v>
      </c>
      <c r="B7662" s="8" t="str">
        <f t="shared" si="477"/>
        <v>→</v>
      </c>
      <c r="C7662" s="10">
        <f t="shared" si="479"/>
        <v>59.173999999999999</v>
      </c>
      <c r="D7662" s="2">
        <v>1661032779038</v>
      </c>
      <c r="E7662" t="s">
        <v>0</v>
      </c>
      <c r="F7662" s="1">
        <v>8</v>
      </c>
      <c r="G7662" s="1">
        <v>21</v>
      </c>
      <c r="H7662" s="1">
        <v>31</v>
      </c>
      <c r="I7662" s="1">
        <v>7</v>
      </c>
      <c r="J7662" s="1">
        <v>7</v>
      </c>
      <c r="K7662" s="1">
        <v>39</v>
      </c>
      <c r="L7662" s="1">
        <v>6</v>
      </c>
      <c r="M7662" s="1">
        <v>82</v>
      </c>
      <c r="N7662" s="1">
        <v>22</v>
      </c>
      <c r="R7662" t="str">
        <f t="shared" si="478"/>
        <v>TIME 7:57 Sun</v>
      </c>
    </row>
    <row r="7663" spans="1:18" x14ac:dyDescent="0.25">
      <c r="A7663" s="12">
        <f t="shared" si="476"/>
        <v>44794.333091909721</v>
      </c>
      <c r="B7663" s="8" t="str">
        <f t="shared" si="477"/>
        <v>←</v>
      </c>
      <c r="C7663" s="10">
        <f t="shared" si="479"/>
        <v>0.10299999999999999</v>
      </c>
      <c r="D7663" s="2">
        <v>1661032779141</v>
      </c>
      <c r="E7663" t="s">
        <v>0</v>
      </c>
      <c r="F7663" s="1">
        <v>5</v>
      </c>
      <c r="G7663" s="1">
        <v>31</v>
      </c>
      <c r="H7663" s="1">
        <v>21</v>
      </c>
      <c r="I7663" s="1" t="s">
        <v>7</v>
      </c>
      <c r="J7663" s="1">
        <v>3</v>
      </c>
      <c r="K7663" s="1" t="s">
        <v>8</v>
      </c>
      <c r="R7663" t="str">
        <f t="shared" si="478"/>
        <v>ACK</v>
      </c>
    </row>
    <row r="7664" spans="1:18" x14ac:dyDescent="0.25">
      <c r="A7664" s="12">
        <f t="shared" si="476"/>
        <v>44794.333093113419</v>
      </c>
      <c r="B7664" s="8" t="str">
        <f t="shared" si="477"/>
        <v>→</v>
      </c>
      <c r="C7664" s="10">
        <f t="shared" si="479"/>
        <v>0.104</v>
      </c>
      <c r="D7664" s="2">
        <v>1661032779245</v>
      </c>
      <c r="E7664" t="s">
        <v>0</v>
      </c>
      <c r="F7664" s="1">
        <v>5</v>
      </c>
      <c r="G7664" s="1">
        <v>21</v>
      </c>
      <c r="H7664" s="1">
        <v>31</v>
      </c>
      <c r="I7664" s="1">
        <v>8</v>
      </c>
      <c r="J7664" s="1" t="s">
        <v>16</v>
      </c>
      <c r="K7664" s="1" t="s">
        <v>75</v>
      </c>
      <c r="R7664" t="str">
        <f t="shared" si="478"/>
        <v>UNKNOWN 8</v>
      </c>
    </row>
    <row r="7665" spans="1:18" x14ac:dyDescent="0.25">
      <c r="A7665" s="12">
        <f t="shared" si="476"/>
        <v>44794.333094594906</v>
      </c>
      <c r="B7665" s="8" t="str">
        <f t="shared" si="477"/>
        <v>←</v>
      </c>
      <c r="C7665" s="10">
        <f t="shared" si="479"/>
        <v>0.128</v>
      </c>
      <c r="D7665" s="2">
        <v>1661032779373</v>
      </c>
      <c r="E7665" t="s">
        <v>0</v>
      </c>
      <c r="F7665" s="1">
        <v>5</v>
      </c>
      <c r="G7665" s="1">
        <v>31</v>
      </c>
      <c r="H7665" s="1">
        <v>21</v>
      </c>
      <c r="I7665" s="1" t="s">
        <v>7</v>
      </c>
      <c r="J7665" s="1">
        <v>3</v>
      </c>
      <c r="K7665" s="1" t="s">
        <v>8</v>
      </c>
      <c r="R7665" t="str">
        <f t="shared" si="478"/>
        <v>ACK</v>
      </c>
    </row>
    <row r="7666" spans="1:18" x14ac:dyDescent="0.25">
      <c r="A7666" s="12">
        <f t="shared" si="476"/>
        <v>44794.333095844901</v>
      </c>
      <c r="B7666" s="8" t="str">
        <f t="shared" si="477"/>
        <v>→</v>
      </c>
      <c r="C7666" s="10">
        <f t="shared" si="479"/>
        <v>0.108</v>
      </c>
      <c r="D7666" s="2">
        <v>1661032779481</v>
      </c>
      <c r="E7666" t="s">
        <v>0</v>
      </c>
      <c r="F7666" s="1">
        <v>6</v>
      </c>
      <c r="G7666" s="1">
        <v>21</v>
      </c>
      <c r="H7666" s="1">
        <v>31</v>
      </c>
      <c r="I7666" s="1" t="s">
        <v>43</v>
      </c>
      <c r="J7666" s="1">
        <v>0</v>
      </c>
      <c r="K7666" s="1" t="s">
        <v>73</v>
      </c>
      <c r="L7666" s="1" t="s">
        <v>102</v>
      </c>
      <c r="R7666" t="str">
        <f t="shared" si="478"/>
        <v>FAN SPEED Fan:Off</v>
      </c>
    </row>
    <row r="7667" spans="1:18" x14ac:dyDescent="0.25">
      <c r="A7667" s="12">
        <f t="shared" si="476"/>
        <v>44794.33309753472</v>
      </c>
      <c r="B7667" s="8" t="str">
        <f t="shared" si="477"/>
        <v>←</v>
      </c>
      <c r="C7667" s="10">
        <f t="shared" si="479"/>
        <v>0.14599999999999999</v>
      </c>
      <c r="D7667" s="2">
        <v>1661032779627</v>
      </c>
      <c r="E7667" t="s">
        <v>0</v>
      </c>
      <c r="F7667" s="1">
        <v>5</v>
      </c>
      <c r="G7667" s="1">
        <v>31</v>
      </c>
      <c r="H7667" s="1">
        <v>21</v>
      </c>
      <c r="I7667" s="1" t="s">
        <v>7</v>
      </c>
      <c r="J7667" s="1">
        <v>3</v>
      </c>
      <c r="K7667" s="1" t="s">
        <v>8</v>
      </c>
      <c r="R7667" t="str">
        <f t="shared" si="478"/>
        <v>ACK</v>
      </c>
    </row>
    <row r="7668" spans="1:18" x14ac:dyDescent="0.25">
      <c r="A7668" s="12">
        <f t="shared" si="476"/>
        <v>44794.333098333336</v>
      </c>
      <c r="B7668" s="8" t="str">
        <f t="shared" si="477"/>
        <v>→</v>
      </c>
      <c r="C7668" s="10">
        <f t="shared" si="479"/>
        <v>6.9000000000000006E-2</v>
      </c>
      <c r="D7668" s="2">
        <v>1661032779696</v>
      </c>
      <c r="E7668" t="s">
        <v>0</v>
      </c>
      <c r="F7668" s="1">
        <v>5</v>
      </c>
      <c r="G7668" s="1">
        <v>21</v>
      </c>
      <c r="H7668" s="1">
        <v>31</v>
      </c>
      <c r="I7668" s="1">
        <v>6</v>
      </c>
      <c r="J7668" s="1">
        <v>60</v>
      </c>
      <c r="K7668" s="1">
        <v>83</v>
      </c>
      <c r="R7668" t="str">
        <f t="shared" si="478"/>
        <v>FURNACE STATUS REQUEST</v>
      </c>
    </row>
    <row r="7669" spans="1:18" x14ac:dyDescent="0.25">
      <c r="A7669" s="12">
        <f t="shared" si="476"/>
        <v>44794.333100138887</v>
      </c>
      <c r="B7669" s="8" t="str">
        <f t="shared" si="477"/>
        <v>←</v>
      </c>
      <c r="C7669" s="10">
        <f t="shared" si="479"/>
        <v>0.156</v>
      </c>
      <c r="D7669" s="2">
        <v>1661032779852</v>
      </c>
      <c r="E7669" t="s">
        <v>0</v>
      </c>
      <c r="F7669" s="1">
        <v>9</v>
      </c>
      <c r="G7669" s="1">
        <v>31</v>
      </c>
      <c r="H7669" s="1">
        <v>21</v>
      </c>
      <c r="I7669" s="1" t="s">
        <v>1</v>
      </c>
      <c r="J7669" s="1">
        <v>0</v>
      </c>
      <c r="K7669" s="1">
        <v>0</v>
      </c>
      <c r="L7669" s="1">
        <v>0</v>
      </c>
      <c r="M7669" s="1">
        <v>0</v>
      </c>
      <c r="N7669" s="1" t="s">
        <v>26</v>
      </c>
      <c r="O7669" s="1" t="s">
        <v>27</v>
      </c>
      <c r="R7669" t="str">
        <f t="shared" si="478"/>
        <v>FURNACE STATUS RESPONSE Fan:0 Ignition:0 Burner:0 Unknown:0</v>
      </c>
    </row>
    <row r="7670" spans="1:18" x14ac:dyDescent="0.25">
      <c r="A7670" s="12">
        <f t="shared" si="476"/>
        <v>44794.333785081013</v>
      </c>
      <c r="B7670" s="8" t="str">
        <f t="shared" si="477"/>
        <v>→</v>
      </c>
      <c r="C7670" s="10">
        <f t="shared" si="479"/>
        <v>59.179000000000002</v>
      </c>
      <c r="D7670" s="2">
        <v>1661032839031</v>
      </c>
      <c r="E7670" t="s">
        <v>0</v>
      </c>
      <c r="F7670" s="1">
        <v>8</v>
      </c>
      <c r="G7670" s="1">
        <v>21</v>
      </c>
      <c r="H7670" s="1">
        <v>31</v>
      </c>
      <c r="I7670" s="1">
        <v>7</v>
      </c>
      <c r="J7670" s="1">
        <v>7</v>
      </c>
      <c r="K7670" s="1" t="s">
        <v>70</v>
      </c>
      <c r="L7670" s="1">
        <v>6</v>
      </c>
      <c r="M7670" s="1">
        <v>88</v>
      </c>
      <c r="N7670" s="1">
        <v>22</v>
      </c>
      <c r="R7670" t="str">
        <f t="shared" si="478"/>
        <v>TIME 7:58 Sun</v>
      </c>
    </row>
    <row r="7671" spans="1:18" x14ac:dyDescent="0.25">
      <c r="A7671" s="12">
        <f t="shared" si="476"/>
        <v>44794.333786261566</v>
      </c>
      <c r="B7671" s="8" t="str">
        <f t="shared" si="477"/>
        <v>←</v>
      </c>
      <c r="C7671" s="10">
        <f t="shared" si="479"/>
        <v>0.10199999999999999</v>
      </c>
      <c r="D7671" s="2">
        <v>1661032839133</v>
      </c>
      <c r="E7671" t="s">
        <v>0</v>
      </c>
      <c r="F7671" s="1">
        <v>5</v>
      </c>
      <c r="G7671" s="1">
        <v>31</v>
      </c>
      <c r="H7671" s="1">
        <v>21</v>
      </c>
      <c r="I7671" s="1" t="s">
        <v>7</v>
      </c>
      <c r="J7671" s="1">
        <v>3</v>
      </c>
      <c r="K7671" s="1" t="s">
        <v>8</v>
      </c>
      <c r="R7671" t="str">
        <f t="shared" si="478"/>
        <v>ACK</v>
      </c>
    </row>
    <row r="7672" spans="1:18" x14ac:dyDescent="0.25">
      <c r="A7672" s="12">
        <f t="shared" si="476"/>
        <v>44794.333787534721</v>
      </c>
      <c r="B7672" s="8" t="str">
        <f t="shared" si="477"/>
        <v>→</v>
      </c>
      <c r="C7672" s="10">
        <f t="shared" si="479"/>
        <v>0.11</v>
      </c>
      <c r="D7672" s="2">
        <v>1661032839243</v>
      </c>
      <c r="E7672" t="s">
        <v>0</v>
      </c>
      <c r="F7672" s="1">
        <v>5</v>
      </c>
      <c r="G7672" s="1">
        <v>21</v>
      </c>
      <c r="H7672" s="1">
        <v>31</v>
      </c>
      <c r="I7672" s="1">
        <v>8</v>
      </c>
      <c r="J7672" s="1" t="s">
        <v>16</v>
      </c>
      <c r="K7672" s="1" t="s">
        <v>75</v>
      </c>
      <c r="R7672" t="str">
        <f t="shared" si="478"/>
        <v>UNKNOWN 8</v>
      </c>
    </row>
    <row r="7673" spans="1:18" x14ac:dyDescent="0.25">
      <c r="A7673" s="12">
        <f t="shared" si="476"/>
        <v>44794.333788634256</v>
      </c>
      <c r="B7673" s="8" t="str">
        <f t="shared" si="477"/>
        <v>←</v>
      </c>
      <c r="C7673" s="10">
        <f t="shared" si="479"/>
        <v>9.5000000000000001E-2</v>
      </c>
      <c r="D7673" s="2">
        <v>1661032839338</v>
      </c>
      <c r="E7673" t="s">
        <v>0</v>
      </c>
      <c r="F7673" s="1">
        <v>5</v>
      </c>
      <c r="G7673" s="1">
        <v>31</v>
      </c>
      <c r="H7673" s="1">
        <v>21</v>
      </c>
      <c r="I7673" s="1" t="s">
        <v>7</v>
      </c>
      <c r="J7673" s="1">
        <v>3</v>
      </c>
      <c r="K7673" s="1" t="s">
        <v>8</v>
      </c>
      <c r="R7673" t="str">
        <f t="shared" si="478"/>
        <v>ACK</v>
      </c>
    </row>
    <row r="7674" spans="1:18" x14ac:dyDescent="0.25">
      <c r="A7674" s="12">
        <f t="shared" si="476"/>
        <v>44794.333789942124</v>
      </c>
      <c r="B7674" s="8" t="str">
        <f t="shared" si="477"/>
        <v>→</v>
      </c>
      <c r="C7674" s="10">
        <f t="shared" si="479"/>
        <v>0.113</v>
      </c>
      <c r="D7674" s="2">
        <v>1661032839451</v>
      </c>
      <c r="E7674" t="s">
        <v>0</v>
      </c>
      <c r="F7674" s="1">
        <v>6</v>
      </c>
      <c r="G7674" s="1">
        <v>21</v>
      </c>
      <c r="H7674" s="1">
        <v>31</v>
      </c>
      <c r="I7674" s="1" t="s">
        <v>43</v>
      </c>
      <c r="J7674" s="1">
        <v>0</v>
      </c>
      <c r="K7674" s="1" t="s">
        <v>73</v>
      </c>
      <c r="L7674" s="1" t="s">
        <v>102</v>
      </c>
      <c r="R7674" t="str">
        <f t="shared" si="478"/>
        <v>FAN SPEED Fan:Off</v>
      </c>
    </row>
    <row r="7675" spans="1:18" x14ac:dyDescent="0.25">
      <c r="A7675" s="12">
        <f t="shared" si="476"/>
        <v>44794.333791157405</v>
      </c>
      <c r="B7675" s="8" t="str">
        <f t="shared" si="477"/>
        <v>←</v>
      </c>
      <c r="C7675" s="10">
        <f t="shared" si="479"/>
        <v>0.105</v>
      </c>
      <c r="D7675" s="2">
        <v>1661032839556</v>
      </c>
      <c r="E7675" t="s">
        <v>0</v>
      </c>
      <c r="F7675" s="1">
        <v>5</v>
      </c>
      <c r="G7675" s="1">
        <v>31</v>
      </c>
      <c r="H7675" s="1">
        <v>21</v>
      </c>
      <c r="I7675" s="1" t="s">
        <v>7</v>
      </c>
      <c r="J7675" s="1">
        <v>3</v>
      </c>
      <c r="K7675" s="1" t="s">
        <v>8</v>
      </c>
      <c r="R7675" t="str">
        <f t="shared" si="478"/>
        <v>ACK</v>
      </c>
    </row>
    <row r="7676" spans="1:18" x14ac:dyDescent="0.25">
      <c r="A7676" s="12">
        <f t="shared" si="476"/>
        <v>44794.333792314814</v>
      </c>
      <c r="B7676" s="8" t="str">
        <f t="shared" si="477"/>
        <v>→</v>
      </c>
      <c r="C7676" s="10">
        <f t="shared" si="479"/>
        <v>0.1</v>
      </c>
      <c r="D7676" s="2">
        <v>1661032839656</v>
      </c>
      <c r="E7676" t="s">
        <v>0</v>
      </c>
      <c r="F7676" s="1">
        <v>5</v>
      </c>
      <c r="G7676" s="1">
        <v>21</v>
      </c>
      <c r="H7676" s="1">
        <v>31</v>
      </c>
      <c r="I7676" s="1">
        <v>6</v>
      </c>
      <c r="J7676" s="1">
        <v>60</v>
      </c>
      <c r="K7676" s="1">
        <v>83</v>
      </c>
      <c r="R7676" t="str">
        <f t="shared" si="478"/>
        <v>FURNACE STATUS REQUEST</v>
      </c>
    </row>
    <row r="7677" spans="1:18" x14ac:dyDescent="0.25">
      <c r="A7677" s="12">
        <f t="shared" si="476"/>
        <v>44794.333794120372</v>
      </c>
      <c r="B7677" s="8" t="str">
        <f t="shared" si="477"/>
        <v>←</v>
      </c>
      <c r="C7677" s="10">
        <f t="shared" si="479"/>
        <v>0.156</v>
      </c>
      <c r="D7677" s="2">
        <v>1661032839812</v>
      </c>
      <c r="E7677" t="s">
        <v>0</v>
      </c>
      <c r="F7677" s="1">
        <v>9</v>
      </c>
      <c r="G7677" s="1">
        <v>31</v>
      </c>
      <c r="H7677" s="1">
        <v>21</v>
      </c>
      <c r="I7677" s="1" t="s">
        <v>1</v>
      </c>
      <c r="J7677" s="1">
        <v>0</v>
      </c>
      <c r="K7677" s="1">
        <v>0</v>
      </c>
      <c r="L7677" s="1">
        <v>0</v>
      </c>
      <c r="M7677" s="1">
        <v>0</v>
      </c>
      <c r="N7677" s="1" t="s">
        <v>26</v>
      </c>
      <c r="O7677" s="1" t="s">
        <v>27</v>
      </c>
      <c r="R7677" t="str">
        <f t="shared" si="478"/>
        <v>FURNACE STATUS RESPONSE Fan:0 Ignition:0 Burner:0 Unknown:0</v>
      </c>
    </row>
    <row r="7678" spans="1:18" x14ac:dyDescent="0.25">
      <c r="A7678" s="12">
        <f t="shared" si="476"/>
        <v>44794.334479398145</v>
      </c>
      <c r="B7678" s="8" t="str">
        <f t="shared" si="477"/>
        <v>→</v>
      </c>
      <c r="C7678" s="10">
        <f t="shared" si="479"/>
        <v>59.207999999999998</v>
      </c>
      <c r="D7678" s="2">
        <v>1661032899020</v>
      </c>
      <c r="E7678" t="s">
        <v>0</v>
      </c>
      <c r="F7678" s="1">
        <v>8</v>
      </c>
      <c r="G7678" s="1">
        <v>21</v>
      </c>
      <c r="H7678" s="1">
        <v>31</v>
      </c>
      <c r="I7678" s="1">
        <v>7</v>
      </c>
      <c r="J7678" s="1">
        <v>7</v>
      </c>
      <c r="K7678" s="1" t="s">
        <v>71</v>
      </c>
      <c r="L7678" s="1">
        <v>6</v>
      </c>
      <c r="M7678" s="1" t="s">
        <v>81</v>
      </c>
      <c r="N7678" s="1">
        <v>21</v>
      </c>
      <c r="R7678" t="str">
        <f t="shared" si="478"/>
        <v>TIME 7:59 Sun</v>
      </c>
    </row>
    <row r="7679" spans="1:18" x14ac:dyDescent="0.25">
      <c r="A7679" s="12">
        <f t="shared" si="476"/>
        <v>44794.334480590274</v>
      </c>
      <c r="B7679" s="8" t="str">
        <f t="shared" si="477"/>
        <v>←</v>
      </c>
      <c r="C7679" s="10">
        <f t="shared" si="479"/>
        <v>0.10299999999999999</v>
      </c>
      <c r="D7679" s="2">
        <v>1661032899123</v>
      </c>
      <c r="E7679" t="s">
        <v>0</v>
      </c>
      <c r="F7679" s="1">
        <v>5</v>
      </c>
      <c r="G7679" s="1">
        <v>31</v>
      </c>
      <c r="H7679" s="1">
        <v>21</v>
      </c>
      <c r="I7679" s="1" t="s">
        <v>7</v>
      </c>
      <c r="J7679" s="1">
        <v>3</v>
      </c>
      <c r="K7679" s="1" t="s">
        <v>8</v>
      </c>
      <c r="R7679" t="str">
        <f t="shared" si="478"/>
        <v>ACK</v>
      </c>
    </row>
    <row r="7680" spans="1:18" x14ac:dyDescent="0.25">
      <c r="A7680" s="12">
        <f t="shared" si="476"/>
        <v>44794.334481909718</v>
      </c>
      <c r="B7680" s="8" t="str">
        <f t="shared" si="477"/>
        <v>→</v>
      </c>
      <c r="C7680" s="10">
        <f t="shared" si="479"/>
        <v>0.114</v>
      </c>
      <c r="D7680" s="2">
        <v>1661032899237</v>
      </c>
      <c r="E7680" t="s">
        <v>0</v>
      </c>
      <c r="F7680" s="1">
        <v>5</v>
      </c>
      <c r="G7680" s="1">
        <v>21</v>
      </c>
      <c r="H7680" s="1">
        <v>31</v>
      </c>
      <c r="I7680" s="1">
        <v>8</v>
      </c>
      <c r="J7680" s="1" t="s">
        <v>16</v>
      </c>
      <c r="K7680" s="1" t="s">
        <v>75</v>
      </c>
      <c r="R7680" t="str">
        <f t="shared" si="478"/>
        <v>UNKNOWN 8</v>
      </c>
    </row>
    <row r="7681" spans="1:18" x14ac:dyDescent="0.25">
      <c r="A7681" s="12">
        <f t="shared" si="476"/>
        <v>44794.334483321756</v>
      </c>
      <c r="B7681" s="8" t="str">
        <f t="shared" si="477"/>
        <v>←</v>
      </c>
      <c r="C7681" s="10">
        <f t="shared" si="479"/>
        <v>0.122</v>
      </c>
      <c r="D7681" s="2">
        <v>1661032899359</v>
      </c>
      <c r="E7681" t="s">
        <v>0</v>
      </c>
      <c r="F7681" s="1">
        <v>5</v>
      </c>
      <c r="G7681" s="1">
        <v>31</v>
      </c>
      <c r="H7681" s="1">
        <v>21</v>
      </c>
      <c r="I7681" s="1" t="s">
        <v>7</v>
      </c>
      <c r="J7681" s="1">
        <v>3</v>
      </c>
      <c r="K7681" s="1" t="s">
        <v>8</v>
      </c>
      <c r="R7681" t="str">
        <f t="shared" si="478"/>
        <v>ACK</v>
      </c>
    </row>
    <row r="7682" spans="1:18" x14ac:dyDescent="0.25">
      <c r="A7682" s="12">
        <f t="shared" si="476"/>
        <v>44794.334484490733</v>
      </c>
      <c r="B7682" s="8" t="str">
        <f t="shared" si="477"/>
        <v>→</v>
      </c>
      <c r="C7682" s="10">
        <f t="shared" si="479"/>
        <v>0.10100000000000001</v>
      </c>
      <c r="D7682" s="2">
        <v>1661032899460</v>
      </c>
      <c r="E7682" t="s">
        <v>0</v>
      </c>
      <c r="F7682" s="1">
        <v>6</v>
      </c>
      <c r="G7682" s="1">
        <v>21</v>
      </c>
      <c r="H7682" s="1">
        <v>31</v>
      </c>
      <c r="I7682" s="1" t="s">
        <v>43</v>
      </c>
      <c r="J7682" s="1">
        <v>0</v>
      </c>
      <c r="K7682" s="1" t="s">
        <v>73</v>
      </c>
      <c r="L7682" s="1" t="s">
        <v>102</v>
      </c>
      <c r="R7682" t="str">
        <f t="shared" si="478"/>
        <v>FAN SPEED Fan:Off</v>
      </c>
    </row>
    <row r="7683" spans="1:18" x14ac:dyDescent="0.25">
      <c r="A7683" s="12">
        <f t="shared" ref="A7683:A7746" si="480">IF(ISNUMBER(D7683),D7683/(1000*60*60*24)+25569+10/24,"")</f>
        <v>44794.334485740743</v>
      </c>
      <c r="B7683" s="8" t="str">
        <f t="shared" ref="B7683:B7746" si="481">IF(ISNUMBER(D7683),IF(AND(G7683=21,H7683=31),"→",IF(AND(G7683=31,H7683=21),"←",IF(AND(G7683=21,H7683=0),"→→","Error"))),"")</f>
        <v>←</v>
      </c>
      <c r="C7683" s="10">
        <f t="shared" si="479"/>
        <v>0.108</v>
      </c>
      <c r="D7683" s="2">
        <v>1661032899568</v>
      </c>
      <c r="E7683" t="s">
        <v>0</v>
      </c>
      <c r="F7683" s="1">
        <v>5</v>
      </c>
      <c r="G7683" s="1">
        <v>31</v>
      </c>
      <c r="H7683" s="1">
        <v>21</v>
      </c>
      <c r="I7683" s="1" t="s">
        <v>7</v>
      </c>
      <c r="J7683" s="1">
        <v>3</v>
      </c>
      <c r="K7683" s="1" t="s">
        <v>8</v>
      </c>
      <c r="R7683" t="str">
        <f t="shared" ref="R7683:R7746" si="482">DECODEPACKET(E7683)</f>
        <v>ACK</v>
      </c>
    </row>
    <row r="7684" spans="1:18" x14ac:dyDescent="0.25">
      <c r="A7684" s="12">
        <f t="shared" si="480"/>
        <v>44794.334486828702</v>
      </c>
      <c r="B7684" s="8" t="str">
        <f t="shared" si="481"/>
        <v>→</v>
      </c>
      <c r="C7684" s="10">
        <f t="shared" ref="C7684:C7747" si="483">IF(AND(ISNUMBER(D7683), ISNUMBER(D7684)),(D7684-D7683)/1000,"")</f>
        <v>9.4E-2</v>
      </c>
      <c r="D7684" s="2">
        <v>1661032899662</v>
      </c>
      <c r="E7684" t="s">
        <v>0</v>
      </c>
      <c r="F7684" s="1">
        <v>5</v>
      </c>
      <c r="G7684" s="1">
        <v>21</v>
      </c>
      <c r="H7684" s="1">
        <v>31</v>
      </c>
      <c r="I7684" s="1">
        <v>6</v>
      </c>
      <c r="J7684" s="1">
        <v>60</v>
      </c>
      <c r="K7684" s="1">
        <v>83</v>
      </c>
      <c r="R7684" t="str">
        <f t="shared" si="482"/>
        <v>FURNACE STATUS REQUEST</v>
      </c>
    </row>
    <row r="7685" spans="1:18" x14ac:dyDescent="0.25">
      <c r="A7685" s="12">
        <f t="shared" si="480"/>
        <v>44794.334488541666</v>
      </c>
      <c r="B7685" s="8" t="str">
        <f t="shared" si="481"/>
        <v>←</v>
      </c>
      <c r="C7685" s="10">
        <f t="shared" si="483"/>
        <v>0.14799999999999999</v>
      </c>
      <c r="D7685" s="2">
        <v>1661032899810</v>
      </c>
      <c r="E7685" t="s">
        <v>0</v>
      </c>
      <c r="F7685" s="1">
        <v>9</v>
      </c>
      <c r="G7685" s="1">
        <v>31</v>
      </c>
      <c r="H7685" s="1">
        <v>21</v>
      </c>
      <c r="I7685" s="1" t="s">
        <v>1</v>
      </c>
      <c r="J7685" s="1">
        <v>0</v>
      </c>
      <c r="K7685" s="1">
        <v>0</v>
      </c>
      <c r="L7685" s="1">
        <v>0</v>
      </c>
      <c r="M7685" s="1">
        <v>0</v>
      </c>
      <c r="N7685" s="1" t="s">
        <v>26</v>
      </c>
      <c r="O7685" s="1" t="s">
        <v>27</v>
      </c>
      <c r="R7685" t="str">
        <f t="shared" si="482"/>
        <v>FURNACE STATUS RESPONSE Fan:0 Ignition:0 Burner:0 Unknown:0</v>
      </c>
    </row>
    <row r="7686" spans="1:18" x14ac:dyDescent="0.25">
      <c r="A7686" s="12">
        <f t="shared" si="480"/>
        <v>44794.335174201384</v>
      </c>
      <c r="B7686" s="8" t="str">
        <f t="shared" si="481"/>
        <v>→</v>
      </c>
      <c r="C7686" s="10">
        <f t="shared" si="483"/>
        <v>59.241</v>
      </c>
      <c r="D7686" s="2">
        <v>1661032959051</v>
      </c>
      <c r="E7686" t="s">
        <v>0</v>
      </c>
      <c r="F7686" s="1">
        <v>8</v>
      </c>
      <c r="G7686" s="1">
        <v>21</v>
      </c>
      <c r="H7686" s="1">
        <v>31</v>
      </c>
      <c r="I7686" s="1">
        <v>7</v>
      </c>
      <c r="J7686" s="1">
        <v>8</v>
      </c>
      <c r="K7686" s="1">
        <v>0</v>
      </c>
      <c r="L7686" s="1">
        <v>6</v>
      </c>
      <c r="M7686" s="1">
        <v>14</v>
      </c>
      <c r="N7686" s="1" t="s">
        <v>110</v>
      </c>
      <c r="R7686" t="str">
        <f t="shared" si="482"/>
        <v>TIME 8:00 Sun</v>
      </c>
    </row>
    <row r="7687" spans="1:18" x14ac:dyDescent="0.25">
      <c r="A7687" s="12">
        <f t="shared" si="480"/>
        <v>44794.335175462962</v>
      </c>
      <c r="B7687" s="8" t="str">
        <f t="shared" si="481"/>
        <v>←</v>
      </c>
      <c r="C7687" s="10">
        <f t="shared" si="483"/>
        <v>0.109</v>
      </c>
      <c r="D7687" s="2">
        <v>1661032959160</v>
      </c>
      <c r="E7687" t="s">
        <v>0</v>
      </c>
      <c r="F7687" s="1">
        <v>5</v>
      </c>
      <c r="G7687" s="1">
        <v>31</v>
      </c>
      <c r="H7687" s="1">
        <v>21</v>
      </c>
      <c r="I7687" s="1" t="s">
        <v>7</v>
      </c>
      <c r="J7687" s="1">
        <v>3</v>
      </c>
      <c r="K7687" s="1" t="s">
        <v>8</v>
      </c>
      <c r="R7687" t="str">
        <f t="shared" si="482"/>
        <v>ACK</v>
      </c>
    </row>
    <row r="7688" spans="1:18" x14ac:dyDescent="0.25">
      <c r="A7688" s="12">
        <f t="shared" si="480"/>
        <v>44794.335176678236</v>
      </c>
      <c r="B7688" s="8" t="str">
        <f t="shared" si="481"/>
        <v>→</v>
      </c>
      <c r="C7688" s="10">
        <f t="shared" si="483"/>
        <v>0.105</v>
      </c>
      <c r="D7688" s="2">
        <v>1661032959265</v>
      </c>
      <c r="E7688" t="s">
        <v>0</v>
      </c>
      <c r="F7688" s="1">
        <v>5</v>
      </c>
      <c r="G7688" s="1">
        <v>21</v>
      </c>
      <c r="H7688" s="1">
        <v>31</v>
      </c>
      <c r="I7688" s="1">
        <v>8</v>
      </c>
      <c r="J7688" s="1" t="s">
        <v>16</v>
      </c>
      <c r="K7688" s="1" t="s">
        <v>75</v>
      </c>
      <c r="R7688" t="str">
        <f t="shared" si="482"/>
        <v>UNKNOWN 8</v>
      </c>
    </row>
    <row r="7689" spans="1:18" x14ac:dyDescent="0.25">
      <c r="A7689" s="12">
        <f t="shared" si="480"/>
        <v>44794.335177962959</v>
      </c>
      <c r="B7689" s="8" t="str">
        <f t="shared" si="481"/>
        <v>←</v>
      </c>
      <c r="C7689" s="10">
        <f t="shared" si="483"/>
        <v>0.111</v>
      </c>
      <c r="D7689" s="2">
        <v>1661032959376</v>
      </c>
      <c r="E7689" t="s">
        <v>0</v>
      </c>
      <c r="F7689" s="1">
        <v>5</v>
      </c>
      <c r="G7689" s="1">
        <v>31</v>
      </c>
      <c r="H7689" s="1">
        <v>21</v>
      </c>
      <c r="I7689" s="1" t="s">
        <v>7</v>
      </c>
      <c r="J7689" s="1">
        <v>3</v>
      </c>
      <c r="K7689" s="1" t="s">
        <v>8</v>
      </c>
      <c r="R7689" t="str">
        <f t="shared" si="482"/>
        <v>ACK</v>
      </c>
    </row>
    <row r="7690" spans="1:18" x14ac:dyDescent="0.25">
      <c r="A7690" s="12">
        <f t="shared" si="480"/>
        <v>44794.335179178241</v>
      </c>
      <c r="B7690" s="8" t="str">
        <f t="shared" si="481"/>
        <v>→</v>
      </c>
      <c r="C7690" s="10">
        <f t="shared" si="483"/>
        <v>0.105</v>
      </c>
      <c r="D7690" s="2">
        <v>1661032959481</v>
      </c>
      <c r="E7690" t="s">
        <v>0</v>
      </c>
      <c r="F7690" s="1">
        <v>6</v>
      </c>
      <c r="G7690" s="1">
        <v>21</v>
      </c>
      <c r="H7690" s="1">
        <v>31</v>
      </c>
      <c r="I7690" s="1" t="s">
        <v>43</v>
      </c>
      <c r="J7690" s="1">
        <v>0</v>
      </c>
      <c r="K7690" s="1" t="s">
        <v>73</v>
      </c>
      <c r="L7690" s="1" t="s">
        <v>102</v>
      </c>
      <c r="R7690" t="str">
        <f t="shared" si="482"/>
        <v>FAN SPEED Fan:Off</v>
      </c>
    </row>
    <row r="7691" spans="1:18" x14ac:dyDescent="0.25">
      <c r="A7691" s="12">
        <f t="shared" si="480"/>
        <v>44794.335180324073</v>
      </c>
      <c r="B7691" s="8" t="str">
        <f t="shared" si="481"/>
        <v>←</v>
      </c>
      <c r="C7691" s="10">
        <f t="shared" si="483"/>
        <v>9.9000000000000005E-2</v>
      </c>
      <c r="D7691" s="2">
        <v>1661032959580</v>
      </c>
      <c r="E7691" t="s">
        <v>0</v>
      </c>
      <c r="F7691" s="1">
        <v>5</v>
      </c>
      <c r="G7691" s="1">
        <v>31</v>
      </c>
      <c r="H7691" s="1">
        <v>21</v>
      </c>
      <c r="I7691" s="1" t="s">
        <v>7</v>
      </c>
      <c r="J7691" s="1">
        <v>3</v>
      </c>
      <c r="K7691" s="1" t="s">
        <v>8</v>
      </c>
      <c r="R7691" t="str">
        <f t="shared" si="482"/>
        <v>ACK</v>
      </c>
    </row>
    <row r="7692" spans="1:18" x14ac:dyDescent="0.25">
      <c r="A7692" s="12">
        <f t="shared" si="480"/>
        <v>44794.335181527778</v>
      </c>
      <c r="B7692" s="8" t="str">
        <f t="shared" si="481"/>
        <v>→</v>
      </c>
      <c r="C7692" s="10">
        <f t="shared" si="483"/>
        <v>0.104</v>
      </c>
      <c r="D7692" s="2">
        <v>1661032959684</v>
      </c>
      <c r="E7692" t="s">
        <v>0</v>
      </c>
      <c r="F7692" s="1">
        <v>5</v>
      </c>
      <c r="G7692" s="1">
        <v>21</v>
      </c>
      <c r="H7692" s="1">
        <v>31</v>
      </c>
      <c r="I7692" s="1">
        <v>6</v>
      </c>
      <c r="J7692" s="1">
        <v>60</v>
      </c>
      <c r="K7692" s="1">
        <v>83</v>
      </c>
      <c r="R7692" t="str">
        <f t="shared" si="482"/>
        <v>FURNACE STATUS REQUEST</v>
      </c>
    </row>
    <row r="7693" spans="1:18" x14ac:dyDescent="0.25">
      <c r="A7693" s="12">
        <f t="shared" si="480"/>
        <v>44794.335183298608</v>
      </c>
      <c r="B7693" s="8" t="str">
        <f t="shared" si="481"/>
        <v>←</v>
      </c>
      <c r="C7693" s="10">
        <f t="shared" si="483"/>
        <v>0.153</v>
      </c>
      <c r="D7693" s="2">
        <v>1661032959837</v>
      </c>
      <c r="E7693" t="s">
        <v>0</v>
      </c>
      <c r="F7693" s="1">
        <v>9</v>
      </c>
      <c r="G7693" s="1">
        <v>31</v>
      </c>
      <c r="H7693" s="1">
        <v>21</v>
      </c>
      <c r="I7693" s="1" t="s">
        <v>1</v>
      </c>
      <c r="J7693" s="1">
        <v>0</v>
      </c>
      <c r="K7693" s="1">
        <v>0</v>
      </c>
      <c r="L7693" s="1">
        <v>0</v>
      </c>
      <c r="M7693" s="1">
        <v>0</v>
      </c>
      <c r="N7693" s="1" t="s">
        <v>26</v>
      </c>
      <c r="O7693" s="1" t="s">
        <v>27</v>
      </c>
      <c r="R7693" t="str">
        <f t="shared" si="482"/>
        <v>FURNACE STATUS RESPONSE Fan:0 Ignition:0 Burner:0 Unknown:0</v>
      </c>
    </row>
    <row r="7694" spans="1:18" x14ac:dyDescent="0.25">
      <c r="A7694" s="12">
        <f t="shared" si="480"/>
        <v>44794.335868564813</v>
      </c>
      <c r="B7694" s="8" t="str">
        <f t="shared" si="481"/>
        <v>→</v>
      </c>
      <c r="C7694" s="10">
        <f t="shared" si="483"/>
        <v>59.207000000000001</v>
      </c>
      <c r="D7694" s="2">
        <v>1661033019044</v>
      </c>
      <c r="E7694" t="s">
        <v>0</v>
      </c>
      <c r="F7694" s="1">
        <v>8</v>
      </c>
      <c r="G7694" s="1">
        <v>21</v>
      </c>
      <c r="H7694" s="1">
        <v>31</v>
      </c>
      <c r="I7694" s="1">
        <v>7</v>
      </c>
      <c r="J7694" s="1">
        <v>8</v>
      </c>
      <c r="K7694" s="1">
        <v>1</v>
      </c>
      <c r="L7694" s="1">
        <v>6</v>
      </c>
      <c r="M7694" s="1">
        <v>92</v>
      </c>
      <c r="N7694" s="1" t="s">
        <v>150</v>
      </c>
      <c r="R7694" t="str">
        <f t="shared" si="482"/>
        <v>TIME 8:01 Sun</v>
      </c>
    </row>
    <row r="7695" spans="1:18" x14ac:dyDescent="0.25">
      <c r="A7695" s="12">
        <f t="shared" si="480"/>
        <v>44794.335869722221</v>
      </c>
      <c r="B7695" s="8" t="str">
        <f t="shared" si="481"/>
        <v>←</v>
      </c>
      <c r="C7695" s="10">
        <f t="shared" si="483"/>
        <v>0.1</v>
      </c>
      <c r="D7695" s="2">
        <v>1661033019144</v>
      </c>
      <c r="E7695" t="s">
        <v>0</v>
      </c>
      <c r="F7695" s="1">
        <v>5</v>
      </c>
      <c r="G7695" s="1">
        <v>31</v>
      </c>
      <c r="H7695" s="1">
        <v>21</v>
      </c>
      <c r="I7695" s="1" t="s">
        <v>7</v>
      </c>
      <c r="J7695" s="1">
        <v>3</v>
      </c>
      <c r="K7695" s="1" t="s">
        <v>8</v>
      </c>
      <c r="R7695" t="str">
        <f t="shared" si="482"/>
        <v>ACK</v>
      </c>
    </row>
    <row r="7696" spans="1:18" x14ac:dyDescent="0.25">
      <c r="A7696" s="12">
        <f t="shared" si="480"/>
        <v>44794.335870879622</v>
      </c>
      <c r="B7696" s="8" t="str">
        <f t="shared" si="481"/>
        <v>→</v>
      </c>
      <c r="C7696" s="10">
        <f t="shared" si="483"/>
        <v>0.1</v>
      </c>
      <c r="D7696" s="2">
        <v>1661033019244</v>
      </c>
      <c r="E7696" t="s">
        <v>0</v>
      </c>
      <c r="F7696" s="1">
        <v>5</v>
      </c>
      <c r="G7696" s="1">
        <v>21</v>
      </c>
      <c r="H7696" s="1">
        <v>31</v>
      </c>
      <c r="I7696" s="1">
        <v>8</v>
      </c>
      <c r="J7696" s="1" t="s">
        <v>16</v>
      </c>
      <c r="K7696" s="1" t="s">
        <v>75</v>
      </c>
      <c r="R7696" t="str">
        <f t="shared" si="482"/>
        <v>UNKNOWN 8</v>
      </c>
    </row>
    <row r="7697" spans="1:18" x14ac:dyDescent="0.25">
      <c r="A7697" s="12">
        <f t="shared" si="480"/>
        <v>44794.335872418982</v>
      </c>
      <c r="B7697" s="8" t="str">
        <f t="shared" si="481"/>
        <v>←</v>
      </c>
      <c r="C7697" s="10">
        <f t="shared" si="483"/>
        <v>0.13300000000000001</v>
      </c>
      <c r="D7697" s="2">
        <v>1661033019377</v>
      </c>
      <c r="E7697" t="s">
        <v>0</v>
      </c>
      <c r="F7697" s="1">
        <v>5</v>
      </c>
      <c r="G7697" s="1">
        <v>31</v>
      </c>
      <c r="H7697" s="1">
        <v>21</v>
      </c>
      <c r="I7697" s="1" t="s">
        <v>7</v>
      </c>
      <c r="J7697" s="1">
        <v>3</v>
      </c>
      <c r="K7697" s="1" t="s">
        <v>8</v>
      </c>
      <c r="R7697" t="str">
        <f t="shared" si="482"/>
        <v>ACK</v>
      </c>
    </row>
    <row r="7698" spans="1:18" x14ac:dyDescent="0.25">
      <c r="A7698" s="12">
        <f t="shared" si="480"/>
        <v>44794.335873599535</v>
      </c>
      <c r="B7698" s="8" t="str">
        <f t="shared" si="481"/>
        <v>→</v>
      </c>
      <c r="C7698" s="10">
        <f t="shared" si="483"/>
        <v>0.10199999999999999</v>
      </c>
      <c r="D7698" s="2">
        <v>1661033019479</v>
      </c>
      <c r="E7698" t="s">
        <v>0</v>
      </c>
      <c r="F7698" s="1">
        <v>6</v>
      </c>
      <c r="G7698" s="1">
        <v>21</v>
      </c>
      <c r="H7698" s="1">
        <v>31</v>
      </c>
      <c r="I7698" s="1" t="s">
        <v>43</v>
      </c>
      <c r="J7698" s="1">
        <v>0</v>
      </c>
      <c r="K7698" s="1" t="s">
        <v>73</v>
      </c>
      <c r="L7698" s="1" t="s">
        <v>102</v>
      </c>
      <c r="R7698" t="str">
        <f t="shared" si="482"/>
        <v>FAN SPEED Fan:Off</v>
      </c>
    </row>
    <row r="7699" spans="1:18" x14ac:dyDescent="0.25">
      <c r="A7699" s="12">
        <f t="shared" si="480"/>
        <v>44794.335874780088</v>
      </c>
      <c r="B7699" s="8" t="str">
        <f t="shared" si="481"/>
        <v>←</v>
      </c>
      <c r="C7699" s="10">
        <f t="shared" si="483"/>
        <v>0.10199999999999999</v>
      </c>
      <c r="D7699" s="2">
        <v>1661033019581</v>
      </c>
      <c r="E7699" t="s">
        <v>0</v>
      </c>
      <c r="F7699" s="1">
        <v>5</v>
      </c>
      <c r="G7699" s="1">
        <v>31</v>
      </c>
      <c r="H7699" s="1">
        <v>21</v>
      </c>
      <c r="I7699" s="1" t="s">
        <v>7</v>
      </c>
      <c r="J7699" s="1">
        <v>3</v>
      </c>
      <c r="K7699" s="1" t="s">
        <v>8</v>
      </c>
      <c r="R7699" t="str">
        <f t="shared" si="482"/>
        <v>ACK</v>
      </c>
    </row>
    <row r="7700" spans="1:18" x14ac:dyDescent="0.25">
      <c r="A7700" s="12">
        <f t="shared" si="480"/>
        <v>44794.335875914352</v>
      </c>
      <c r="B7700" s="8" t="str">
        <f t="shared" si="481"/>
        <v>→</v>
      </c>
      <c r="C7700" s="10">
        <f t="shared" si="483"/>
        <v>9.8000000000000004E-2</v>
      </c>
      <c r="D7700" s="2">
        <v>1661033019679</v>
      </c>
      <c r="E7700" t="s">
        <v>0</v>
      </c>
      <c r="F7700" s="1">
        <v>5</v>
      </c>
      <c r="G7700" s="1">
        <v>21</v>
      </c>
      <c r="H7700" s="1">
        <v>31</v>
      </c>
      <c r="I7700" s="1">
        <v>6</v>
      </c>
      <c r="J7700" s="1">
        <v>60</v>
      </c>
      <c r="K7700" s="1">
        <v>83</v>
      </c>
      <c r="R7700" t="str">
        <f t="shared" si="482"/>
        <v>FURNACE STATUS REQUEST</v>
      </c>
    </row>
    <row r="7701" spans="1:18" x14ac:dyDescent="0.25">
      <c r="A7701" s="12">
        <f t="shared" si="480"/>
        <v>44794.335877812497</v>
      </c>
      <c r="B7701" s="8" t="str">
        <f t="shared" si="481"/>
        <v>←</v>
      </c>
      <c r="C7701" s="10">
        <f t="shared" si="483"/>
        <v>0.16400000000000001</v>
      </c>
      <c r="D7701" s="2">
        <v>1661033019843</v>
      </c>
      <c r="E7701" t="s">
        <v>0</v>
      </c>
      <c r="F7701" s="1">
        <v>9</v>
      </c>
      <c r="G7701" s="1">
        <v>31</v>
      </c>
      <c r="H7701" s="1">
        <v>21</v>
      </c>
      <c r="I7701" s="1" t="s">
        <v>1</v>
      </c>
      <c r="J7701" s="1">
        <v>0</v>
      </c>
      <c r="K7701" s="1">
        <v>0</v>
      </c>
      <c r="L7701" s="1">
        <v>0</v>
      </c>
      <c r="M7701" s="1">
        <v>0</v>
      </c>
      <c r="N7701" s="1" t="s">
        <v>26</v>
      </c>
      <c r="O7701" s="1" t="s">
        <v>27</v>
      </c>
      <c r="R7701" t="str">
        <f t="shared" si="482"/>
        <v>FURNACE STATUS RESPONSE Fan:0 Ignition:0 Burner:0 Unknown:0</v>
      </c>
    </row>
    <row r="7702" spans="1:18" x14ac:dyDescent="0.25">
      <c r="A7702" s="12">
        <f t="shared" si="480"/>
        <v>44794.336562951386</v>
      </c>
      <c r="B7702" s="8" t="str">
        <f t="shared" si="481"/>
        <v>→</v>
      </c>
      <c r="C7702" s="10">
        <f t="shared" si="483"/>
        <v>59.195999999999998</v>
      </c>
      <c r="D7702" s="2">
        <v>1661033079039</v>
      </c>
      <c r="E7702" t="s">
        <v>0</v>
      </c>
      <c r="F7702" s="1">
        <v>8</v>
      </c>
      <c r="G7702" s="1">
        <v>21</v>
      </c>
      <c r="H7702" s="1">
        <v>31</v>
      </c>
      <c r="I7702" s="1">
        <v>7</v>
      </c>
      <c r="J7702" s="1">
        <v>8</v>
      </c>
      <c r="K7702" s="1">
        <v>2</v>
      </c>
      <c r="L7702" s="1">
        <v>6</v>
      </c>
      <c r="M7702" s="1">
        <v>98</v>
      </c>
      <c r="N7702" s="1" t="s">
        <v>150</v>
      </c>
      <c r="R7702" t="str">
        <f t="shared" si="482"/>
        <v>TIME 8:02 Sun</v>
      </c>
    </row>
    <row r="7703" spans="1:18" x14ac:dyDescent="0.25">
      <c r="A7703" s="12">
        <f t="shared" si="480"/>
        <v>44794.336564432866</v>
      </c>
      <c r="B7703" s="8" t="str">
        <f t="shared" si="481"/>
        <v>←</v>
      </c>
      <c r="C7703" s="10">
        <f t="shared" si="483"/>
        <v>0.128</v>
      </c>
      <c r="D7703" s="2">
        <v>1661033079167</v>
      </c>
      <c r="E7703" t="s">
        <v>0</v>
      </c>
      <c r="F7703" s="1">
        <v>5</v>
      </c>
      <c r="G7703" s="1">
        <v>31</v>
      </c>
      <c r="H7703" s="1">
        <v>21</v>
      </c>
      <c r="I7703" s="1" t="s">
        <v>7</v>
      </c>
      <c r="J7703" s="1">
        <v>3</v>
      </c>
      <c r="K7703" s="1" t="s">
        <v>8</v>
      </c>
      <c r="R7703" t="str">
        <f t="shared" si="482"/>
        <v>ACK</v>
      </c>
    </row>
    <row r="7704" spans="1:18" x14ac:dyDescent="0.25">
      <c r="A7704" s="12">
        <f t="shared" si="480"/>
        <v>44794.336565520833</v>
      </c>
      <c r="B7704" s="8" t="str">
        <f t="shared" si="481"/>
        <v>→</v>
      </c>
      <c r="C7704" s="10">
        <f t="shared" si="483"/>
        <v>9.4E-2</v>
      </c>
      <c r="D7704" s="2">
        <v>1661033079261</v>
      </c>
      <c r="E7704" t="s">
        <v>0</v>
      </c>
      <c r="F7704" s="1">
        <v>5</v>
      </c>
      <c r="G7704" s="1">
        <v>21</v>
      </c>
      <c r="H7704" s="1">
        <v>31</v>
      </c>
      <c r="I7704" s="1">
        <v>8</v>
      </c>
      <c r="J7704" s="1" t="s">
        <v>16</v>
      </c>
      <c r="K7704" s="1" t="s">
        <v>75</v>
      </c>
      <c r="R7704" t="str">
        <f t="shared" si="482"/>
        <v>UNKNOWN 8</v>
      </c>
    </row>
    <row r="7705" spans="1:18" x14ac:dyDescent="0.25">
      <c r="A7705" s="12">
        <f t="shared" si="480"/>
        <v>44794.336566805556</v>
      </c>
      <c r="B7705" s="8" t="str">
        <f t="shared" si="481"/>
        <v>←</v>
      </c>
      <c r="C7705" s="10">
        <f t="shared" si="483"/>
        <v>0.111</v>
      </c>
      <c r="D7705" s="2">
        <v>1661033079372</v>
      </c>
      <c r="E7705" t="s">
        <v>0</v>
      </c>
      <c r="F7705" s="1">
        <v>5</v>
      </c>
      <c r="G7705" s="1">
        <v>31</v>
      </c>
      <c r="H7705" s="1">
        <v>21</v>
      </c>
      <c r="I7705" s="1" t="s">
        <v>7</v>
      </c>
      <c r="J7705" s="1">
        <v>3</v>
      </c>
      <c r="K7705" s="1" t="s">
        <v>8</v>
      </c>
      <c r="R7705" t="str">
        <f t="shared" si="482"/>
        <v>ACK</v>
      </c>
    </row>
    <row r="7706" spans="1:18" x14ac:dyDescent="0.25">
      <c r="A7706" s="12">
        <f t="shared" si="480"/>
        <v>44794.336567986109</v>
      </c>
      <c r="B7706" s="8" t="str">
        <f t="shared" si="481"/>
        <v>→</v>
      </c>
      <c r="C7706" s="10">
        <f t="shared" si="483"/>
        <v>0.10199999999999999</v>
      </c>
      <c r="D7706" s="2">
        <v>1661033079474</v>
      </c>
      <c r="E7706" t="s">
        <v>0</v>
      </c>
      <c r="F7706" s="1">
        <v>6</v>
      </c>
      <c r="G7706" s="1">
        <v>21</v>
      </c>
      <c r="H7706" s="1">
        <v>31</v>
      </c>
      <c r="I7706" s="1" t="s">
        <v>43</v>
      </c>
      <c r="J7706" s="1">
        <v>0</v>
      </c>
      <c r="K7706" s="1" t="s">
        <v>73</v>
      </c>
      <c r="L7706" s="1" t="s">
        <v>102</v>
      </c>
      <c r="R7706" t="str">
        <f t="shared" si="482"/>
        <v>FAN SPEED Fan:Off</v>
      </c>
    </row>
    <row r="7707" spans="1:18" x14ac:dyDescent="0.25">
      <c r="A7707" s="12">
        <f t="shared" si="480"/>
        <v>44794.336569282408</v>
      </c>
      <c r="B7707" s="8" t="str">
        <f t="shared" si="481"/>
        <v>←</v>
      </c>
      <c r="C7707" s="10">
        <f t="shared" si="483"/>
        <v>0.112</v>
      </c>
      <c r="D7707" s="2">
        <v>1661033079586</v>
      </c>
      <c r="E7707" t="s">
        <v>0</v>
      </c>
      <c r="F7707" s="1">
        <v>5</v>
      </c>
      <c r="G7707" s="1">
        <v>31</v>
      </c>
      <c r="H7707" s="1">
        <v>21</v>
      </c>
      <c r="I7707" s="1" t="s">
        <v>7</v>
      </c>
      <c r="J7707" s="1">
        <v>3</v>
      </c>
      <c r="K7707" s="1" t="s">
        <v>8</v>
      </c>
      <c r="R7707" t="str">
        <f t="shared" si="482"/>
        <v>ACK</v>
      </c>
    </row>
    <row r="7708" spans="1:18" x14ac:dyDescent="0.25">
      <c r="A7708" s="12">
        <f t="shared" si="480"/>
        <v>44794.336570243053</v>
      </c>
      <c r="B7708" s="8" t="str">
        <f t="shared" si="481"/>
        <v>→</v>
      </c>
      <c r="C7708" s="10">
        <f t="shared" si="483"/>
        <v>8.3000000000000004E-2</v>
      </c>
      <c r="D7708" s="2">
        <v>1661033079669</v>
      </c>
      <c r="E7708" t="s">
        <v>0</v>
      </c>
      <c r="F7708" s="1">
        <v>5</v>
      </c>
      <c r="G7708" s="1">
        <v>21</v>
      </c>
      <c r="H7708" s="1">
        <v>31</v>
      </c>
      <c r="I7708" s="1">
        <v>6</v>
      </c>
      <c r="J7708" s="1">
        <v>60</v>
      </c>
      <c r="K7708" s="1">
        <v>83</v>
      </c>
      <c r="R7708" t="str">
        <f t="shared" si="482"/>
        <v>FURNACE STATUS REQUEST</v>
      </c>
    </row>
    <row r="7709" spans="1:18" x14ac:dyDescent="0.25">
      <c r="A7709" s="12">
        <f t="shared" si="480"/>
        <v>44794.336572280088</v>
      </c>
      <c r="B7709" s="8" t="str">
        <f t="shared" si="481"/>
        <v>←</v>
      </c>
      <c r="C7709" s="10">
        <f t="shared" si="483"/>
        <v>0.17599999999999999</v>
      </c>
      <c r="D7709" s="2">
        <v>1661033079845</v>
      </c>
      <c r="E7709" t="s">
        <v>0</v>
      </c>
      <c r="F7709" s="1">
        <v>9</v>
      </c>
      <c r="G7709" s="1">
        <v>31</v>
      </c>
      <c r="H7709" s="1">
        <v>21</v>
      </c>
      <c r="I7709" s="1" t="s">
        <v>1</v>
      </c>
      <c r="J7709" s="1">
        <v>0</v>
      </c>
      <c r="K7709" s="1">
        <v>0</v>
      </c>
      <c r="L7709" s="1">
        <v>0</v>
      </c>
      <c r="M7709" s="1">
        <v>0</v>
      </c>
      <c r="N7709" s="1" t="s">
        <v>26</v>
      </c>
      <c r="O7709" s="1" t="s">
        <v>27</v>
      </c>
      <c r="R7709" t="str">
        <f t="shared" si="482"/>
        <v>FURNACE STATUS RESPONSE Fan:0 Ignition:0 Burner:0 Unknown:0</v>
      </c>
    </row>
    <row r="7710" spans="1:18" x14ac:dyDescent="0.25">
      <c r="A7710" s="12">
        <f t="shared" si="480"/>
        <v>44794.337257557869</v>
      </c>
      <c r="B7710" s="8" t="str">
        <f t="shared" si="481"/>
        <v>→</v>
      </c>
      <c r="C7710" s="10">
        <f t="shared" si="483"/>
        <v>59.207999999999998</v>
      </c>
      <c r="D7710" s="2">
        <v>1661033139053</v>
      </c>
      <c r="E7710" t="s">
        <v>0</v>
      </c>
      <c r="F7710" s="1">
        <v>8</v>
      </c>
      <c r="G7710" s="1">
        <v>21</v>
      </c>
      <c r="H7710" s="1">
        <v>31</v>
      </c>
      <c r="I7710" s="1">
        <v>7</v>
      </c>
      <c r="J7710" s="1">
        <v>8</v>
      </c>
      <c r="K7710" s="1">
        <v>3</v>
      </c>
      <c r="L7710" s="1">
        <v>6</v>
      </c>
      <c r="M7710" s="1" t="s">
        <v>43</v>
      </c>
      <c r="N7710" s="1" t="s">
        <v>110</v>
      </c>
      <c r="R7710" t="str">
        <f t="shared" si="482"/>
        <v>TIME 8:03 Sun</v>
      </c>
    </row>
    <row r="7711" spans="1:18" x14ac:dyDescent="0.25">
      <c r="A7711" s="12">
        <f t="shared" si="480"/>
        <v>44794.3372590625</v>
      </c>
      <c r="B7711" s="8" t="str">
        <f t="shared" si="481"/>
        <v>←</v>
      </c>
      <c r="C7711" s="10">
        <f t="shared" si="483"/>
        <v>0.13</v>
      </c>
      <c r="D7711" s="2">
        <v>1661033139183</v>
      </c>
      <c r="E7711" t="s">
        <v>0</v>
      </c>
      <c r="F7711" s="1">
        <v>5</v>
      </c>
      <c r="G7711" s="1">
        <v>31</v>
      </c>
      <c r="H7711" s="1">
        <v>21</v>
      </c>
      <c r="I7711" s="1" t="s">
        <v>7</v>
      </c>
      <c r="J7711" s="1">
        <v>3</v>
      </c>
      <c r="K7711" s="1" t="s">
        <v>8</v>
      </c>
      <c r="R7711" t="str">
        <f t="shared" si="482"/>
        <v>ACK</v>
      </c>
    </row>
    <row r="7712" spans="1:18" x14ac:dyDescent="0.25">
      <c r="A7712" s="12">
        <f t="shared" si="480"/>
        <v>44794.33726054398</v>
      </c>
      <c r="B7712" s="8" t="str">
        <f t="shared" si="481"/>
        <v>→</v>
      </c>
      <c r="C7712" s="10">
        <f t="shared" si="483"/>
        <v>0.128</v>
      </c>
      <c r="D7712" s="2">
        <v>1661033139311</v>
      </c>
      <c r="E7712" t="s">
        <v>0</v>
      </c>
      <c r="F7712" s="1">
        <v>5</v>
      </c>
      <c r="G7712" s="1">
        <v>21</v>
      </c>
      <c r="H7712" s="1">
        <v>31</v>
      </c>
      <c r="I7712" s="1">
        <v>8</v>
      </c>
      <c r="J7712" s="1" t="s">
        <v>16</v>
      </c>
      <c r="K7712" s="1" t="s">
        <v>75</v>
      </c>
      <c r="R7712" t="str">
        <f t="shared" si="482"/>
        <v>UNKNOWN 8</v>
      </c>
    </row>
    <row r="7713" spans="1:18" x14ac:dyDescent="0.25">
      <c r="A7713" s="12">
        <f t="shared" si="480"/>
        <v>44794.337261898145</v>
      </c>
      <c r="B7713" s="8" t="str">
        <f t="shared" si="481"/>
        <v>←</v>
      </c>
      <c r="C7713" s="10">
        <f t="shared" si="483"/>
        <v>0.11700000000000001</v>
      </c>
      <c r="D7713" s="2">
        <v>1661033139428</v>
      </c>
      <c r="E7713" t="s">
        <v>0</v>
      </c>
      <c r="F7713" s="1">
        <v>5</v>
      </c>
      <c r="G7713" s="1">
        <v>31</v>
      </c>
      <c r="H7713" s="1">
        <v>21</v>
      </c>
      <c r="I7713" s="1" t="s">
        <v>7</v>
      </c>
      <c r="J7713" s="1">
        <v>3</v>
      </c>
      <c r="K7713" s="1" t="s">
        <v>8</v>
      </c>
      <c r="R7713" t="str">
        <f t="shared" si="482"/>
        <v>ACK</v>
      </c>
    </row>
    <row r="7714" spans="1:18" x14ac:dyDescent="0.25">
      <c r="A7714" s="12">
        <f t="shared" si="480"/>
        <v>44794.337263229165</v>
      </c>
      <c r="B7714" s="8" t="str">
        <f t="shared" si="481"/>
        <v>→</v>
      </c>
      <c r="C7714" s="10">
        <f t="shared" si="483"/>
        <v>0.115</v>
      </c>
      <c r="D7714" s="2">
        <v>1661033139543</v>
      </c>
      <c r="E7714" t="s">
        <v>0</v>
      </c>
      <c r="F7714" s="1">
        <v>6</v>
      </c>
      <c r="G7714" s="1">
        <v>21</v>
      </c>
      <c r="H7714" s="1">
        <v>31</v>
      </c>
      <c r="I7714" s="1" t="s">
        <v>43</v>
      </c>
      <c r="J7714" s="1">
        <v>0</v>
      </c>
      <c r="K7714" s="1" t="s">
        <v>73</v>
      </c>
      <c r="L7714" s="1" t="s">
        <v>102</v>
      </c>
      <c r="R7714" t="str">
        <f t="shared" si="482"/>
        <v>FAN SPEED Fan:Off</v>
      </c>
    </row>
    <row r="7715" spans="1:18" x14ac:dyDescent="0.25">
      <c r="A7715" s="12">
        <f t="shared" si="480"/>
        <v>44794.33726458333</v>
      </c>
      <c r="B7715" s="8" t="str">
        <f t="shared" si="481"/>
        <v>←</v>
      </c>
      <c r="C7715" s="10">
        <f t="shared" si="483"/>
        <v>0.11700000000000001</v>
      </c>
      <c r="D7715" s="2">
        <v>1661033139660</v>
      </c>
      <c r="E7715" t="s">
        <v>0</v>
      </c>
      <c r="F7715" s="1">
        <v>5</v>
      </c>
      <c r="G7715" s="1">
        <v>31</v>
      </c>
      <c r="H7715" s="1">
        <v>21</v>
      </c>
      <c r="I7715" s="1" t="s">
        <v>7</v>
      </c>
      <c r="J7715" s="1">
        <v>3</v>
      </c>
      <c r="K7715" s="1" t="s">
        <v>8</v>
      </c>
      <c r="R7715" t="str">
        <f t="shared" si="482"/>
        <v>ACK</v>
      </c>
    </row>
    <row r="7716" spans="1:18" x14ac:dyDescent="0.25">
      <c r="A7716" s="12">
        <f t="shared" si="480"/>
        <v>44794.337265682865</v>
      </c>
      <c r="B7716" s="8" t="str">
        <f t="shared" si="481"/>
        <v>→</v>
      </c>
      <c r="C7716" s="10">
        <f t="shared" si="483"/>
        <v>9.5000000000000001E-2</v>
      </c>
      <c r="D7716" s="2">
        <v>1661033139755</v>
      </c>
      <c r="E7716" t="s">
        <v>0</v>
      </c>
      <c r="F7716" s="1">
        <v>5</v>
      </c>
      <c r="G7716" s="1">
        <v>21</v>
      </c>
      <c r="H7716" s="1">
        <v>31</v>
      </c>
      <c r="I7716" s="1">
        <v>6</v>
      </c>
      <c r="J7716" s="1">
        <v>60</v>
      </c>
      <c r="K7716" s="1">
        <v>83</v>
      </c>
      <c r="R7716" t="str">
        <f t="shared" si="482"/>
        <v>FURNACE STATUS REQUEST</v>
      </c>
    </row>
    <row r="7717" spans="1:18" x14ac:dyDescent="0.25">
      <c r="A7717" s="12">
        <f t="shared" si="480"/>
        <v>44794.337267569441</v>
      </c>
      <c r="B7717" s="8" t="str">
        <f t="shared" si="481"/>
        <v>←</v>
      </c>
      <c r="C7717" s="10">
        <f t="shared" si="483"/>
        <v>0.16300000000000001</v>
      </c>
      <c r="D7717" s="2">
        <v>1661033139918</v>
      </c>
      <c r="E7717" t="s">
        <v>0</v>
      </c>
      <c r="F7717" s="1">
        <v>9</v>
      </c>
      <c r="G7717" s="1">
        <v>31</v>
      </c>
      <c r="H7717" s="1">
        <v>21</v>
      </c>
      <c r="I7717" s="1" t="s">
        <v>1</v>
      </c>
      <c r="J7717" s="1">
        <v>0</v>
      </c>
      <c r="K7717" s="1">
        <v>0</v>
      </c>
      <c r="L7717" s="1">
        <v>0</v>
      </c>
      <c r="M7717" s="1">
        <v>0</v>
      </c>
      <c r="N7717" s="1" t="s">
        <v>26</v>
      </c>
      <c r="O7717" s="1" t="s">
        <v>27</v>
      </c>
      <c r="R7717" t="str">
        <f t="shared" si="482"/>
        <v>FURNACE STATUS RESPONSE Fan:0 Ignition:0 Burner:0 Unknown:0</v>
      </c>
    </row>
    <row r="7718" spans="1:18" x14ac:dyDescent="0.25">
      <c r="A7718" s="12">
        <f t="shared" si="480"/>
        <v>44794.337951909722</v>
      </c>
      <c r="B7718" s="8" t="str">
        <f t="shared" si="481"/>
        <v>→</v>
      </c>
      <c r="C7718" s="10">
        <f t="shared" si="483"/>
        <v>59.127000000000002</v>
      </c>
      <c r="D7718" s="2">
        <v>1661033199045</v>
      </c>
      <c r="E7718" t="s">
        <v>0</v>
      </c>
      <c r="F7718" s="1">
        <v>8</v>
      </c>
      <c r="G7718" s="1">
        <v>21</v>
      </c>
      <c r="H7718" s="1">
        <v>31</v>
      </c>
      <c r="I7718" s="1">
        <v>7</v>
      </c>
      <c r="J7718" s="1">
        <v>8</v>
      </c>
      <c r="K7718" s="1">
        <v>4</v>
      </c>
      <c r="L7718" s="1">
        <v>6</v>
      </c>
      <c r="M7718" s="1" t="s">
        <v>74</v>
      </c>
      <c r="N7718" s="1" t="s">
        <v>150</v>
      </c>
      <c r="R7718" t="str">
        <f t="shared" si="482"/>
        <v>TIME 8:04 Sun</v>
      </c>
    </row>
    <row r="7719" spans="1:18" x14ac:dyDescent="0.25">
      <c r="A7719" s="12">
        <f t="shared" si="480"/>
        <v>44794.337953032409</v>
      </c>
      <c r="B7719" s="8" t="str">
        <f t="shared" si="481"/>
        <v>←</v>
      </c>
      <c r="C7719" s="10">
        <f t="shared" si="483"/>
        <v>9.7000000000000003E-2</v>
      </c>
      <c r="D7719" s="2">
        <v>1661033199142</v>
      </c>
      <c r="E7719" t="s">
        <v>0</v>
      </c>
      <c r="F7719" s="1">
        <v>5</v>
      </c>
      <c r="G7719" s="1">
        <v>31</v>
      </c>
      <c r="H7719" s="1">
        <v>21</v>
      </c>
      <c r="I7719" s="1" t="s">
        <v>7</v>
      </c>
      <c r="J7719" s="1">
        <v>3</v>
      </c>
      <c r="K7719" s="1" t="s">
        <v>8</v>
      </c>
      <c r="R7719" t="str">
        <f t="shared" si="482"/>
        <v>ACK</v>
      </c>
    </row>
    <row r="7720" spans="1:18" x14ac:dyDescent="0.25">
      <c r="A7720" s="12">
        <f t="shared" si="480"/>
        <v>44794.337954340277</v>
      </c>
      <c r="B7720" s="8" t="str">
        <f t="shared" si="481"/>
        <v>→</v>
      </c>
      <c r="C7720" s="10">
        <f t="shared" si="483"/>
        <v>0.113</v>
      </c>
      <c r="D7720" s="2">
        <v>1661033199255</v>
      </c>
      <c r="E7720" t="s">
        <v>0</v>
      </c>
      <c r="F7720" s="1">
        <v>5</v>
      </c>
      <c r="G7720" s="1">
        <v>21</v>
      </c>
      <c r="H7720" s="1">
        <v>31</v>
      </c>
      <c r="I7720" s="1">
        <v>8</v>
      </c>
      <c r="J7720" s="1" t="s">
        <v>16</v>
      </c>
      <c r="K7720" s="1" t="s">
        <v>75</v>
      </c>
      <c r="R7720" t="str">
        <f t="shared" si="482"/>
        <v>UNKNOWN 8</v>
      </c>
    </row>
    <row r="7721" spans="1:18" x14ac:dyDescent="0.25">
      <c r="A7721" s="12">
        <f t="shared" si="480"/>
        <v>44794.337955497678</v>
      </c>
      <c r="B7721" s="8" t="str">
        <f t="shared" si="481"/>
        <v>←</v>
      </c>
      <c r="C7721" s="10">
        <f t="shared" si="483"/>
        <v>0.1</v>
      </c>
      <c r="D7721" s="2">
        <v>1661033199355</v>
      </c>
      <c r="E7721" t="s">
        <v>0</v>
      </c>
      <c r="F7721" s="1">
        <v>5</v>
      </c>
      <c r="G7721" s="1">
        <v>31</v>
      </c>
      <c r="H7721" s="1">
        <v>21</v>
      </c>
      <c r="I7721" s="1" t="s">
        <v>7</v>
      </c>
      <c r="J7721" s="1">
        <v>3</v>
      </c>
      <c r="K7721" s="1" t="s">
        <v>8</v>
      </c>
      <c r="R7721" t="str">
        <f t="shared" si="482"/>
        <v>ACK</v>
      </c>
    </row>
    <row r="7722" spans="1:18" x14ac:dyDescent="0.25">
      <c r="A7722" s="12">
        <f t="shared" si="480"/>
        <v>44794.337956493058</v>
      </c>
      <c r="B7722" s="8" t="str">
        <f t="shared" si="481"/>
        <v>→</v>
      </c>
      <c r="C7722" s="10">
        <f t="shared" si="483"/>
        <v>8.5999999999999993E-2</v>
      </c>
      <c r="D7722" s="2">
        <v>1661033199441</v>
      </c>
      <c r="E7722" t="s">
        <v>0</v>
      </c>
      <c r="F7722" s="1">
        <v>6</v>
      </c>
      <c r="G7722" s="1">
        <v>21</v>
      </c>
      <c r="H7722" s="1">
        <v>31</v>
      </c>
      <c r="I7722" s="1" t="s">
        <v>43</v>
      </c>
      <c r="J7722" s="1">
        <v>0</v>
      </c>
      <c r="K7722" s="1" t="s">
        <v>73</v>
      </c>
      <c r="L7722" s="1" t="s">
        <v>102</v>
      </c>
      <c r="R7722" t="str">
        <f t="shared" si="482"/>
        <v>FAN SPEED Fan:Off</v>
      </c>
    </row>
    <row r="7723" spans="1:18" x14ac:dyDescent="0.25">
      <c r="A7723" s="12">
        <f t="shared" si="480"/>
        <v>44794.337957847216</v>
      </c>
      <c r="B7723" s="8" t="str">
        <f t="shared" si="481"/>
        <v>←</v>
      </c>
      <c r="C7723" s="10">
        <f t="shared" si="483"/>
        <v>0.11700000000000001</v>
      </c>
      <c r="D7723" s="2">
        <v>1661033199558</v>
      </c>
      <c r="E7723" t="s">
        <v>0</v>
      </c>
      <c r="F7723" s="1">
        <v>5</v>
      </c>
      <c r="G7723" s="1">
        <v>31</v>
      </c>
      <c r="H7723" s="1">
        <v>21</v>
      </c>
      <c r="I7723" s="1" t="s">
        <v>7</v>
      </c>
      <c r="J7723" s="1">
        <v>3</v>
      </c>
      <c r="K7723" s="1" t="s">
        <v>8</v>
      </c>
      <c r="R7723" t="str">
        <f t="shared" si="482"/>
        <v>ACK</v>
      </c>
    </row>
    <row r="7724" spans="1:18" x14ac:dyDescent="0.25">
      <c r="A7724" s="12">
        <f t="shared" si="480"/>
        <v>44794.337959259261</v>
      </c>
      <c r="B7724" s="8" t="str">
        <f t="shared" si="481"/>
        <v>→</v>
      </c>
      <c r="C7724" s="10">
        <f t="shared" si="483"/>
        <v>0.122</v>
      </c>
      <c r="D7724" s="2">
        <v>1661033199680</v>
      </c>
      <c r="E7724" t="s">
        <v>0</v>
      </c>
      <c r="F7724" s="1">
        <v>5</v>
      </c>
      <c r="G7724" s="1">
        <v>21</v>
      </c>
      <c r="H7724" s="1">
        <v>31</v>
      </c>
      <c r="I7724" s="1">
        <v>6</v>
      </c>
      <c r="J7724" s="1">
        <v>60</v>
      </c>
      <c r="K7724" s="1">
        <v>83</v>
      </c>
      <c r="R7724" t="str">
        <f t="shared" si="482"/>
        <v>FURNACE STATUS REQUEST</v>
      </c>
    </row>
    <row r="7725" spans="1:18" x14ac:dyDescent="0.25">
      <c r="A7725" s="12">
        <f t="shared" si="480"/>
        <v>44794.337960752317</v>
      </c>
      <c r="B7725" s="8" t="str">
        <f t="shared" si="481"/>
        <v>←</v>
      </c>
      <c r="C7725" s="10">
        <f t="shared" si="483"/>
        <v>0.129</v>
      </c>
      <c r="D7725" s="2">
        <v>1661033199809</v>
      </c>
      <c r="E7725" t="s">
        <v>0</v>
      </c>
      <c r="F7725" s="1">
        <v>9</v>
      </c>
      <c r="G7725" s="1">
        <v>31</v>
      </c>
      <c r="H7725" s="1">
        <v>21</v>
      </c>
      <c r="I7725" s="1" t="s">
        <v>1</v>
      </c>
      <c r="J7725" s="1">
        <v>0</v>
      </c>
      <c r="K7725" s="1">
        <v>0</v>
      </c>
      <c r="L7725" s="1">
        <v>0</v>
      </c>
      <c r="M7725" s="1">
        <v>0</v>
      </c>
      <c r="N7725" s="1" t="s">
        <v>26</v>
      </c>
      <c r="O7725" s="1" t="s">
        <v>27</v>
      </c>
      <c r="R7725" t="str">
        <f t="shared" si="482"/>
        <v>FURNACE STATUS RESPONSE Fan:0 Ignition:0 Burner:0 Unknown:0</v>
      </c>
    </row>
    <row r="7726" spans="1:18" x14ac:dyDescent="0.25">
      <c r="A7726" s="12">
        <f t="shared" si="480"/>
        <v>44794.338646388882</v>
      </c>
      <c r="B7726" s="8" t="str">
        <f t="shared" si="481"/>
        <v>→</v>
      </c>
      <c r="C7726" s="10">
        <f t="shared" si="483"/>
        <v>59.238999999999997</v>
      </c>
      <c r="D7726" s="2">
        <v>1661033259048</v>
      </c>
      <c r="E7726" t="s">
        <v>0</v>
      </c>
      <c r="F7726" s="1">
        <v>8</v>
      </c>
      <c r="G7726" s="1">
        <v>21</v>
      </c>
      <c r="H7726" s="1">
        <v>31</v>
      </c>
      <c r="I7726" s="1">
        <v>7</v>
      </c>
      <c r="J7726" s="1">
        <v>8</v>
      </c>
      <c r="K7726" s="1">
        <v>5</v>
      </c>
      <c r="L7726" s="1">
        <v>6</v>
      </c>
      <c r="M7726" s="1" t="s">
        <v>10</v>
      </c>
      <c r="N7726" s="1" t="s">
        <v>110</v>
      </c>
      <c r="R7726" t="str">
        <f t="shared" si="482"/>
        <v>TIME 8:05 Sun</v>
      </c>
    </row>
    <row r="7727" spans="1:18" x14ac:dyDescent="0.25">
      <c r="A7727" s="12">
        <f t="shared" si="480"/>
        <v>44794.338647824072</v>
      </c>
      <c r="B7727" s="8" t="str">
        <f t="shared" si="481"/>
        <v>←</v>
      </c>
      <c r="C7727" s="10">
        <f t="shared" si="483"/>
        <v>0.124</v>
      </c>
      <c r="D7727" s="2">
        <v>1661033259172</v>
      </c>
      <c r="E7727" t="s">
        <v>0</v>
      </c>
      <c r="F7727" s="1">
        <v>5</v>
      </c>
      <c r="G7727" s="1">
        <v>31</v>
      </c>
      <c r="H7727" s="1">
        <v>21</v>
      </c>
      <c r="I7727" s="1" t="s">
        <v>7</v>
      </c>
      <c r="J7727" s="1">
        <v>3</v>
      </c>
      <c r="K7727" s="1" t="s">
        <v>8</v>
      </c>
      <c r="R7727" t="str">
        <f t="shared" si="482"/>
        <v>ACK</v>
      </c>
    </row>
    <row r="7728" spans="1:18" x14ac:dyDescent="0.25">
      <c r="A7728" s="12">
        <f t="shared" si="480"/>
        <v>44794.338649131947</v>
      </c>
      <c r="B7728" s="8" t="str">
        <f t="shared" si="481"/>
        <v>→</v>
      </c>
      <c r="C7728" s="10">
        <f t="shared" si="483"/>
        <v>0.113</v>
      </c>
      <c r="D7728" s="2">
        <v>1661033259285</v>
      </c>
      <c r="E7728" t="s">
        <v>0</v>
      </c>
      <c r="F7728" s="1">
        <v>5</v>
      </c>
      <c r="G7728" s="1">
        <v>21</v>
      </c>
      <c r="H7728" s="1">
        <v>31</v>
      </c>
      <c r="I7728" s="1">
        <v>8</v>
      </c>
      <c r="J7728" s="1" t="s">
        <v>16</v>
      </c>
      <c r="K7728" s="1" t="s">
        <v>75</v>
      </c>
      <c r="R7728" t="str">
        <f t="shared" si="482"/>
        <v>UNKNOWN 8</v>
      </c>
    </row>
    <row r="7729" spans="1:18" x14ac:dyDescent="0.25">
      <c r="A7729" s="12">
        <f t="shared" si="480"/>
        <v>44794.3386503125</v>
      </c>
      <c r="B7729" s="8" t="str">
        <f t="shared" si="481"/>
        <v>←</v>
      </c>
      <c r="C7729" s="10">
        <f t="shared" si="483"/>
        <v>0.10199999999999999</v>
      </c>
      <c r="D7729" s="2">
        <v>1661033259387</v>
      </c>
      <c r="E7729" t="s">
        <v>0</v>
      </c>
      <c r="F7729" s="1">
        <v>5</v>
      </c>
      <c r="G7729" s="1">
        <v>31</v>
      </c>
      <c r="H7729" s="1">
        <v>21</v>
      </c>
      <c r="I7729" s="1" t="s">
        <v>7</v>
      </c>
      <c r="J7729" s="1">
        <v>3</v>
      </c>
      <c r="K7729" s="1" t="s">
        <v>8</v>
      </c>
      <c r="R7729" t="str">
        <f t="shared" si="482"/>
        <v>ACK</v>
      </c>
    </row>
    <row r="7730" spans="1:18" x14ac:dyDescent="0.25">
      <c r="A7730" s="12">
        <f t="shared" si="480"/>
        <v>44794.338651469901</v>
      </c>
      <c r="B7730" s="8" t="str">
        <f t="shared" si="481"/>
        <v>→</v>
      </c>
      <c r="C7730" s="10">
        <f t="shared" si="483"/>
        <v>0.1</v>
      </c>
      <c r="D7730" s="2">
        <v>1661033259487</v>
      </c>
      <c r="E7730" t="s">
        <v>0</v>
      </c>
      <c r="F7730" s="1">
        <v>6</v>
      </c>
      <c r="G7730" s="1">
        <v>21</v>
      </c>
      <c r="H7730" s="1">
        <v>31</v>
      </c>
      <c r="I7730" s="1" t="s">
        <v>43</v>
      </c>
      <c r="J7730" s="1">
        <v>0</v>
      </c>
      <c r="K7730" s="1" t="s">
        <v>73</v>
      </c>
      <c r="L7730" s="1" t="s">
        <v>102</v>
      </c>
      <c r="R7730" t="str">
        <f t="shared" si="482"/>
        <v>FAN SPEED Fan:Off</v>
      </c>
    </row>
    <row r="7731" spans="1:18" x14ac:dyDescent="0.25">
      <c r="A7731" s="12">
        <f t="shared" si="480"/>
        <v>44794.338652569444</v>
      </c>
      <c r="B7731" s="8" t="str">
        <f t="shared" si="481"/>
        <v>←</v>
      </c>
      <c r="C7731" s="10">
        <f t="shared" si="483"/>
        <v>9.5000000000000001E-2</v>
      </c>
      <c r="D7731" s="2">
        <v>1661033259582</v>
      </c>
      <c r="E7731" t="s">
        <v>0</v>
      </c>
      <c r="F7731" s="1">
        <v>5</v>
      </c>
      <c r="G7731" s="1">
        <v>31</v>
      </c>
      <c r="H7731" s="1">
        <v>21</v>
      </c>
      <c r="I7731" s="1" t="s">
        <v>7</v>
      </c>
      <c r="J7731" s="1">
        <v>3</v>
      </c>
      <c r="K7731" s="1" t="s">
        <v>8</v>
      </c>
      <c r="R7731" t="str">
        <f t="shared" si="482"/>
        <v>ACK</v>
      </c>
    </row>
    <row r="7732" spans="1:18" x14ac:dyDescent="0.25">
      <c r="A7732" s="12">
        <f t="shared" si="480"/>
        <v>44794.33865356481</v>
      </c>
      <c r="B7732" s="8" t="str">
        <f t="shared" si="481"/>
        <v>→</v>
      </c>
      <c r="C7732" s="10">
        <f t="shared" si="483"/>
        <v>8.5999999999999993E-2</v>
      </c>
      <c r="D7732" s="2">
        <v>1661033259668</v>
      </c>
      <c r="E7732" t="s">
        <v>0</v>
      </c>
      <c r="F7732" s="1">
        <v>5</v>
      </c>
      <c r="G7732" s="1">
        <v>21</v>
      </c>
      <c r="H7732" s="1">
        <v>31</v>
      </c>
      <c r="I7732" s="1">
        <v>6</v>
      </c>
      <c r="J7732" s="1">
        <v>60</v>
      </c>
      <c r="K7732" s="1">
        <v>83</v>
      </c>
      <c r="R7732" t="str">
        <f t="shared" si="482"/>
        <v>FURNACE STATUS REQUEST</v>
      </c>
    </row>
    <row r="7733" spans="1:18" x14ac:dyDescent="0.25">
      <c r="A7733" s="12">
        <f t="shared" si="480"/>
        <v>44794.338655555555</v>
      </c>
      <c r="B7733" s="8" t="str">
        <f t="shared" si="481"/>
        <v>←</v>
      </c>
      <c r="C7733" s="10">
        <f t="shared" si="483"/>
        <v>0.17199999999999999</v>
      </c>
      <c r="D7733" s="2">
        <v>1661033259840</v>
      </c>
      <c r="E7733" t="s">
        <v>0</v>
      </c>
      <c r="F7733" s="1">
        <v>9</v>
      </c>
      <c r="G7733" s="1">
        <v>31</v>
      </c>
      <c r="H7733" s="1">
        <v>21</v>
      </c>
      <c r="I7733" s="1" t="s">
        <v>1</v>
      </c>
      <c r="J7733" s="1">
        <v>0</v>
      </c>
      <c r="K7733" s="1">
        <v>0</v>
      </c>
      <c r="L7733" s="1">
        <v>0</v>
      </c>
      <c r="M7733" s="1">
        <v>0</v>
      </c>
      <c r="N7733" s="1" t="s">
        <v>26</v>
      </c>
      <c r="O7733" s="1" t="s">
        <v>27</v>
      </c>
      <c r="R7733" t="str">
        <f t="shared" si="482"/>
        <v>FURNACE STATUS RESPONSE Fan:0 Ignition:0 Burner:0 Unknown:0</v>
      </c>
    </row>
    <row r="7734" spans="1:18" x14ac:dyDescent="0.25">
      <c r="A7734" s="12">
        <f t="shared" si="480"/>
        <v>44794.339340995364</v>
      </c>
      <c r="B7734" s="8" t="str">
        <f t="shared" si="481"/>
        <v>→</v>
      </c>
      <c r="C7734" s="10">
        <f t="shared" si="483"/>
        <v>59.222000000000001</v>
      </c>
      <c r="D7734" s="2">
        <v>1661033319062</v>
      </c>
      <c r="E7734" t="s">
        <v>0</v>
      </c>
      <c r="F7734" s="1">
        <v>8</v>
      </c>
      <c r="G7734" s="1">
        <v>21</v>
      </c>
      <c r="H7734" s="1">
        <v>31</v>
      </c>
      <c r="I7734" s="1">
        <v>7</v>
      </c>
      <c r="J7734" s="1">
        <v>8</v>
      </c>
      <c r="K7734" s="1">
        <v>6</v>
      </c>
      <c r="L7734" s="1">
        <v>6</v>
      </c>
      <c r="M7734" s="1">
        <v>0</v>
      </c>
      <c r="N7734" s="1" t="s">
        <v>110</v>
      </c>
      <c r="R7734" t="str">
        <f t="shared" si="482"/>
        <v>TIME 8:06 Sun</v>
      </c>
    </row>
    <row r="7735" spans="1:18" x14ac:dyDescent="0.25">
      <c r="A7735" s="12">
        <f t="shared" si="480"/>
        <v>44794.339342499996</v>
      </c>
      <c r="B7735" s="8" t="str">
        <f t="shared" si="481"/>
        <v>←</v>
      </c>
      <c r="C7735" s="10">
        <f t="shared" si="483"/>
        <v>0.13</v>
      </c>
      <c r="D7735" s="2">
        <v>1661033319192</v>
      </c>
      <c r="E7735" t="s">
        <v>0</v>
      </c>
      <c r="F7735" s="1">
        <v>5</v>
      </c>
      <c r="G7735" s="1">
        <v>31</v>
      </c>
      <c r="H7735" s="1">
        <v>21</v>
      </c>
      <c r="I7735" s="1" t="s">
        <v>7</v>
      </c>
      <c r="J7735" s="1">
        <v>3</v>
      </c>
      <c r="K7735" s="1" t="s">
        <v>8</v>
      </c>
      <c r="R7735" t="str">
        <f t="shared" si="482"/>
        <v>ACK</v>
      </c>
    </row>
    <row r="7736" spans="1:18" x14ac:dyDescent="0.25">
      <c r="A7736" s="12">
        <f t="shared" si="480"/>
        <v>44794.339343784719</v>
      </c>
      <c r="B7736" s="8" t="str">
        <f t="shared" si="481"/>
        <v>→</v>
      </c>
      <c r="C7736" s="10">
        <f t="shared" si="483"/>
        <v>0.111</v>
      </c>
      <c r="D7736" s="2">
        <v>1661033319303</v>
      </c>
      <c r="E7736" t="s">
        <v>0</v>
      </c>
      <c r="F7736" s="1">
        <v>5</v>
      </c>
      <c r="G7736" s="1">
        <v>21</v>
      </c>
      <c r="H7736" s="1">
        <v>31</v>
      </c>
      <c r="I7736" s="1">
        <v>8</v>
      </c>
      <c r="J7736" s="1" t="s">
        <v>16</v>
      </c>
      <c r="K7736" s="1" t="s">
        <v>75</v>
      </c>
      <c r="R7736" t="str">
        <f t="shared" si="482"/>
        <v>UNKNOWN 8</v>
      </c>
    </row>
    <row r="7737" spans="1:18" x14ac:dyDescent="0.25">
      <c r="A7737" s="12">
        <f t="shared" si="480"/>
        <v>44794.339345208333</v>
      </c>
      <c r="B7737" s="8" t="str">
        <f t="shared" si="481"/>
        <v>←</v>
      </c>
      <c r="C7737" s="10">
        <f t="shared" si="483"/>
        <v>0.123</v>
      </c>
      <c r="D7737" s="2">
        <v>1661033319426</v>
      </c>
      <c r="E7737" t="s">
        <v>0</v>
      </c>
      <c r="F7737" s="1">
        <v>5</v>
      </c>
      <c r="G7737" s="1">
        <v>31</v>
      </c>
      <c r="H7737" s="1">
        <v>21</v>
      </c>
      <c r="I7737" s="1" t="s">
        <v>7</v>
      </c>
      <c r="J7737" s="1">
        <v>3</v>
      </c>
      <c r="K7737" s="1" t="s">
        <v>8</v>
      </c>
      <c r="R7737" t="str">
        <f t="shared" si="482"/>
        <v>ACK</v>
      </c>
    </row>
    <row r="7738" spans="1:18" x14ac:dyDescent="0.25">
      <c r="A7738" s="12">
        <f t="shared" si="480"/>
        <v>44794.33934648148</v>
      </c>
      <c r="B7738" s="8" t="str">
        <f t="shared" si="481"/>
        <v>→</v>
      </c>
      <c r="C7738" s="10">
        <f t="shared" si="483"/>
        <v>0.11</v>
      </c>
      <c r="D7738" s="2">
        <v>1661033319536</v>
      </c>
      <c r="E7738" t="s">
        <v>0</v>
      </c>
      <c r="F7738" s="1">
        <v>6</v>
      </c>
      <c r="G7738" s="1">
        <v>21</v>
      </c>
      <c r="H7738" s="1">
        <v>31</v>
      </c>
      <c r="I7738" s="1" t="s">
        <v>43</v>
      </c>
      <c r="J7738" s="1">
        <v>0</v>
      </c>
      <c r="K7738" s="1" t="s">
        <v>73</v>
      </c>
      <c r="L7738" s="1" t="s">
        <v>102</v>
      </c>
      <c r="R7738" t="str">
        <f t="shared" si="482"/>
        <v>FAN SPEED Fan:Off</v>
      </c>
    </row>
    <row r="7739" spans="1:18" x14ac:dyDescent="0.25">
      <c r="A7739" s="12">
        <f t="shared" si="480"/>
        <v>44794.339347581015</v>
      </c>
      <c r="B7739" s="8" t="str">
        <f t="shared" si="481"/>
        <v>←</v>
      </c>
      <c r="C7739" s="10">
        <f t="shared" si="483"/>
        <v>9.5000000000000001E-2</v>
      </c>
      <c r="D7739" s="2">
        <v>1661033319631</v>
      </c>
      <c r="E7739" t="s">
        <v>0</v>
      </c>
      <c r="F7739" s="1">
        <v>5</v>
      </c>
      <c r="G7739" s="1">
        <v>31</v>
      </c>
      <c r="H7739" s="1">
        <v>21</v>
      </c>
      <c r="I7739" s="1" t="s">
        <v>7</v>
      </c>
      <c r="J7739" s="1">
        <v>3</v>
      </c>
      <c r="K7739" s="1" t="s">
        <v>8</v>
      </c>
      <c r="R7739" t="str">
        <f t="shared" si="482"/>
        <v>ACK</v>
      </c>
    </row>
    <row r="7740" spans="1:18" x14ac:dyDescent="0.25">
      <c r="A7740" s="12">
        <f t="shared" si="480"/>
        <v>44794.339348796297</v>
      </c>
      <c r="B7740" s="8" t="str">
        <f t="shared" si="481"/>
        <v>→</v>
      </c>
      <c r="C7740" s="10">
        <f t="shared" si="483"/>
        <v>0.105</v>
      </c>
      <c r="D7740" s="2">
        <v>1661033319736</v>
      </c>
      <c r="E7740" t="s">
        <v>0</v>
      </c>
      <c r="F7740" s="1">
        <v>5</v>
      </c>
      <c r="G7740" s="1">
        <v>21</v>
      </c>
      <c r="H7740" s="1">
        <v>31</v>
      </c>
      <c r="I7740" s="1">
        <v>6</v>
      </c>
      <c r="J7740" s="1">
        <v>60</v>
      </c>
      <c r="K7740" s="1">
        <v>83</v>
      </c>
      <c r="R7740" t="str">
        <f t="shared" si="482"/>
        <v>FURNACE STATUS REQUEST</v>
      </c>
    </row>
    <row r="7741" spans="1:18" x14ac:dyDescent="0.25">
      <c r="A7741" s="12">
        <f t="shared" si="480"/>
        <v>44794.339350578703</v>
      </c>
      <c r="B7741" s="8" t="str">
        <f t="shared" si="481"/>
        <v>←</v>
      </c>
      <c r="C7741" s="10">
        <f t="shared" si="483"/>
        <v>0.154</v>
      </c>
      <c r="D7741" s="2">
        <v>1661033319890</v>
      </c>
      <c r="E7741" t="s">
        <v>0</v>
      </c>
      <c r="F7741" s="1">
        <v>9</v>
      </c>
      <c r="G7741" s="1">
        <v>31</v>
      </c>
      <c r="H7741" s="1">
        <v>21</v>
      </c>
      <c r="I7741" s="1" t="s">
        <v>1</v>
      </c>
      <c r="J7741" s="1">
        <v>0</v>
      </c>
      <c r="K7741" s="1">
        <v>0</v>
      </c>
      <c r="L7741" s="1">
        <v>0</v>
      </c>
      <c r="M7741" s="1">
        <v>0</v>
      </c>
      <c r="N7741" s="1" t="s">
        <v>26</v>
      </c>
      <c r="O7741" s="1" t="s">
        <v>27</v>
      </c>
      <c r="R7741" t="str">
        <f t="shared" si="482"/>
        <v>FURNACE STATUS RESPONSE Fan:0 Ignition:0 Burner:0 Unknown:0</v>
      </c>
    </row>
    <row r="7742" spans="1:18" x14ac:dyDescent="0.25">
      <c r="A7742" s="12">
        <f t="shared" si="480"/>
        <v>44794.340035474532</v>
      </c>
      <c r="B7742" s="8" t="str">
        <f t="shared" si="481"/>
        <v>→</v>
      </c>
      <c r="C7742" s="10">
        <f t="shared" si="483"/>
        <v>59.174999999999997</v>
      </c>
      <c r="D7742" s="2">
        <v>1661033379065</v>
      </c>
      <c r="E7742" t="s">
        <v>0</v>
      </c>
      <c r="F7742" s="1">
        <v>8</v>
      </c>
      <c r="G7742" s="1">
        <v>21</v>
      </c>
      <c r="H7742" s="1">
        <v>31</v>
      </c>
      <c r="I7742" s="1">
        <v>7</v>
      </c>
      <c r="J7742" s="1">
        <v>8</v>
      </c>
      <c r="K7742" s="1">
        <v>7</v>
      </c>
      <c r="L7742" s="1">
        <v>6</v>
      </c>
      <c r="M7742" s="1">
        <v>86</v>
      </c>
      <c r="N7742" s="1" t="s">
        <v>150</v>
      </c>
      <c r="R7742" t="str">
        <f t="shared" si="482"/>
        <v>TIME 8:07 Sun</v>
      </c>
    </row>
    <row r="7743" spans="1:18" x14ac:dyDescent="0.25">
      <c r="A7743" s="12">
        <f t="shared" si="480"/>
        <v>44794.340036562498</v>
      </c>
      <c r="B7743" s="8" t="str">
        <f t="shared" si="481"/>
        <v>←</v>
      </c>
      <c r="C7743" s="10">
        <f t="shared" si="483"/>
        <v>9.4E-2</v>
      </c>
      <c r="D7743" s="2">
        <v>1661033379159</v>
      </c>
      <c r="E7743" t="s">
        <v>0</v>
      </c>
      <c r="F7743" s="1">
        <v>5</v>
      </c>
      <c r="G7743" s="1">
        <v>31</v>
      </c>
      <c r="H7743" s="1">
        <v>21</v>
      </c>
      <c r="I7743" s="1" t="s">
        <v>7</v>
      </c>
      <c r="J7743" s="1">
        <v>3</v>
      </c>
      <c r="K7743" s="1" t="s">
        <v>8</v>
      </c>
      <c r="R7743" t="str">
        <f t="shared" si="482"/>
        <v>ACK</v>
      </c>
    </row>
    <row r="7744" spans="1:18" x14ac:dyDescent="0.25">
      <c r="A7744" s="12">
        <f t="shared" si="480"/>
        <v>44794.340038020826</v>
      </c>
      <c r="B7744" s="8" t="str">
        <f t="shared" si="481"/>
        <v>→</v>
      </c>
      <c r="C7744" s="10">
        <f t="shared" si="483"/>
        <v>0.126</v>
      </c>
      <c r="D7744" s="2">
        <v>1661033379285</v>
      </c>
      <c r="E7744" t="s">
        <v>0</v>
      </c>
      <c r="F7744" s="1">
        <v>5</v>
      </c>
      <c r="G7744" s="1">
        <v>21</v>
      </c>
      <c r="H7744" s="1">
        <v>31</v>
      </c>
      <c r="I7744" s="1">
        <v>8</v>
      </c>
      <c r="J7744" s="1" t="s">
        <v>16</v>
      </c>
      <c r="K7744" s="1" t="s">
        <v>75</v>
      </c>
      <c r="R7744" t="str">
        <f t="shared" si="482"/>
        <v>UNKNOWN 8</v>
      </c>
    </row>
    <row r="7745" spans="1:18" x14ac:dyDescent="0.25">
      <c r="A7745" s="12">
        <f t="shared" si="480"/>
        <v>44794.340039328701</v>
      </c>
      <c r="B7745" s="8" t="str">
        <f t="shared" si="481"/>
        <v>←</v>
      </c>
      <c r="C7745" s="10">
        <f t="shared" si="483"/>
        <v>0.113</v>
      </c>
      <c r="D7745" s="2">
        <v>1661033379398</v>
      </c>
      <c r="E7745" t="s">
        <v>0</v>
      </c>
      <c r="F7745" s="1">
        <v>5</v>
      </c>
      <c r="G7745" s="1">
        <v>31</v>
      </c>
      <c r="H7745" s="1">
        <v>21</v>
      </c>
      <c r="I7745" s="1" t="s">
        <v>7</v>
      </c>
      <c r="J7745" s="1">
        <v>3</v>
      </c>
      <c r="K7745" s="1" t="s">
        <v>8</v>
      </c>
      <c r="R7745" t="str">
        <f t="shared" si="482"/>
        <v>ACK</v>
      </c>
    </row>
    <row r="7746" spans="1:18" x14ac:dyDescent="0.25">
      <c r="A7746" s="12">
        <f t="shared" si="480"/>
        <v>44794.340040405092</v>
      </c>
      <c r="B7746" s="8" t="str">
        <f t="shared" si="481"/>
        <v>→</v>
      </c>
      <c r="C7746" s="10">
        <f t="shared" si="483"/>
        <v>9.2999999999999999E-2</v>
      </c>
      <c r="D7746" s="2">
        <v>1661033379491</v>
      </c>
      <c r="E7746" t="s">
        <v>0</v>
      </c>
      <c r="F7746" s="1">
        <v>6</v>
      </c>
      <c r="G7746" s="1">
        <v>21</v>
      </c>
      <c r="H7746" s="1">
        <v>31</v>
      </c>
      <c r="I7746" s="1" t="s">
        <v>43</v>
      </c>
      <c r="J7746" s="1">
        <v>0</v>
      </c>
      <c r="K7746" s="1" t="s">
        <v>73</v>
      </c>
      <c r="L7746" s="1" t="s">
        <v>102</v>
      </c>
      <c r="R7746" t="str">
        <f t="shared" si="482"/>
        <v>FAN SPEED Fan:Off</v>
      </c>
    </row>
    <row r="7747" spans="1:18" x14ac:dyDescent="0.25">
      <c r="A7747" s="12">
        <f t="shared" ref="A7747:A7810" si="484">IF(ISNUMBER(D7747),D7747/(1000*60*60*24)+25569+10/24,"")</f>
        <v>44794.340041782409</v>
      </c>
      <c r="B7747" s="8" t="str">
        <f t="shared" ref="B7747:B7810" si="485">IF(ISNUMBER(D7747),IF(AND(G7747=21,H7747=31),"→",IF(AND(G7747=31,H7747=21),"←",IF(AND(G7747=21,H7747=0),"→→","Error"))),"")</f>
        <v>←</v>
      </c>
      <c r="C7747" s="10">
        <f t="shared" si="483"/>
        <v>0.11899999999999999</v>
      </c>
      <c r="D7747" s="2">
        <v>1661033379610</v>
      </c>
      <c r="E7747" t="s">
        <v>0</v>
      </c>
      <c r="F7747" s="1">
        <v>5</v>
      </c>
      <c r="G7747" s="1">
        <v>31</v>
      </c>
      <c r="H7747" s="1">
        <v>21</v>
      </c>
      <c r="I7747" s="1" t="s">
        <v>7</v>
      </c>
      <c r="J7747" s="1">
        <v>3</v>
      </c>
      <c r="K7747" s="1" t="s">
        <v>8</v>
      </c>
      <c r="R7747" t="str">
        <f t="shared" ref="R7747:R7810" si="486">DECODEPACKET(E7747)</f>
        <v>ACK</v>
      </c>
    </row>
    <row r="7748" spans="1:18" x14ac:dyDescent="0.25">
      <c r="A7748" s="12">
        <f t="shared" si="484"/>
        <v>44794.340042870368</v>
      </c>
      <c r="B7748" s="8" t="str">
        <f t="shared" si="485"/>
        <v>→</v>
      </c>
      <c r="C7748" s="10">
        <f t="shared" ref="C7748:C7811" si="487">IF(AND(ISNUMBER(D7747), ISNUMBER(D7748)),(D7748-D7747)/1000,"")</f>
        <v>9.4E-2</v>
      </c>
      <c r="D7748" s="2">
        <v>1661033379704</v>
      </c>
      <c r="E7748" t="s">
        <v>0</v>
      </c>
      <c r="F7748" s="1">
        <v>5</v>
      </c>
      <c r="G7748" s="1">
        <v>21</v>
      </c>
      <c r="H7748" s="1">
        <v>31</v>
      </c>
      <c r="I7748" s="1">
        <v>6</v>
      </c>
      <c r="J7748" s="1">
        <v>60</v>
      </c>
      <c r="K7748" s="1">
        <v>83</v>
      </c>
      <c r="R7748" t="str">
        <f t="shared" si="486"/>
        <v>FURNACE STATUS REQUEST</v>
      </c>
    </row>
    <row r="7749" spans="1:18" x14ac:dyDescent="0.25">
      <c r="A7749" s="12">
        <f t="shared" si="484"/>
        <v>44794.340044756944</v>
      </c>
      <c r="B7749" s="8" t="str">
        <f t="shared" si="485"/>
        <v>←</v>
      </c>
      <c r="C7749" s="10">
        <f t="shared" si="487"/>
        <v>0.16300000000000001</v>
      </c>
      <c r="D7749" s="2">
        <v>1661033379867</v>
      </c>
      <c r="E7749" t="s">
        <v>0</v>
      </c>
      <c r="F7749" s="1">
        <v>9</v>
      </c>
      <c r="G7749" s="1">
        <v>31</v>
      </c>
      <c r="H7749" s="1">
        <v>21</v>
      </c>
      <c r="I7749" s="1" t="s">
        <v>1</v>
      </c>
      <c r="J7749" s="1">
        <v>0</v>
      </c>
      <c r="K7749" s="1">
        <v>0</v>
      </c>
      <c r="L7749" s="1">
        <v>0</v>
      </c>
      <c r="M7749" s="1">
        <v>0</v>
      </c>
      <c r="N7749" s="1" t="s">
        <v>26</v>
      </c>
      <c r="O7749" s="1" t="s">
        <v>27</v>
      </c>
      <c r="R7749" t="str">
        <f t="shared" si="486"/>
        <v>FURNACE STATUS RESPONSE Fan:0 Ignition:0 Burner:0 Unknown:0</v>
      </c>
    </row>
    <row r="7750" spans="1:18" x14ac:dyDescent="0.25">
      <c r="A7750" s="12">
        <f t="shared" si="484"/>
        <v>44794.340730057869</v>
      </c>
      <c r="B7750" s="8" t="str">
        <f t="shared" si="485"/>
        <v>→</v>
      </c>
      <c r="C7750" s="10">
        <f t="shared" si="487"/>
        <v>59.21</v>
      </c>
      <c r="D7750" s="2">
        <v>1661033439077</v>
      </c>
      <c r="E7750" t="s">
        <v>0</v>
      </c>
      <c r="F7750" s="1">
        <v>8</v>
      </c>
      <c r="G7750" s="1">
        <v>21</v>
      </c>
      <c r="H7750" s="1">
        <v>31</v>
      </c>
      <c r="I7750" s="1">
        <v>7</v>
      </c>
      <c r="J7750" s="1">
        <v>8</v>
      </c>
      <c r="K7750" s="1">
        <v>8</v>
      </c>
      <c r="L7750" s="1">
        <v>6</v>
      </c>
      <c r="M7750" s="1" t="s">
        <v>75</v>
      </c>
      <c r="N7750" s="1" t="s">
        <v>150</v>
      </c>
      <c r="R7750" t="str">
        <f t="shared" si="486"/>
        <v>TIME 8:08 Sun</v>
      </c>
    </row>
    <row r="7751" spans="1:18" x14ac:dyDescent="0.25">
      <c r="A7751" s="12">
        <f t="shared" si="484"/>
        <v>44794.340731342592</v>
      </c>
      <c r="B7751" s="8" t="str">
        <f t="shared" si="485"/>
        <v>←</v>
      </c>
      <c r="C7751" s="10">
        <f t="shared" si="487"/>
        <v>0.111</v>
      </c>
      <c r="D7751" s="2">
        <v>1661033439188</v>
      </c>
      <c r="E7751" t="s">
        <v>0</v>
      </c>
      <c r="F7751" s="1">
        <v>5</v>
      </c>
      <c r="G7751" s="1">
        <v>31</v>
      </c>
      <c r="H7751" s="1">
        <v>21</v>
      </c>
      <c r="I7751" s="1" t="s">
        <v>7</v>
      </c>
      <c r="J7751" s="1">
        <v>3</v>
      </c>
      <c r="K7751" s="1" t="s">
        <v>8</v>
      </c>
      <c r="R7751" t="str">
        <f t="shared" si="486"/>
        <v>ACK</v>
      </c>
    </row>
    <row r="7752" spans="1:18" x14ac:dyDescent="0.25">
      <c r="A7752" s="12">
        <f t="shared" si="484"/>
        <v>44794.340732569442</v>
      </c>
      <c r="B7752" s="8" t="str">
        <f t="shared" si="485"/>
        <v>→</v>
      </c>
      <c r="C7752" s="10">
        <f t="shared" si="487"/>
        <v>0.106</v>
      </c>
      <c r="D7752" s="2">
        <v>1661033439294</v>
      </c>
      <c r="E7752" t="s">
        <v>0</v>
      </c>
      <c r="F7752" s="1">
        <v>5</v>
      </c>
      <c r="G7752" s="1">
        <v>21</v>
      </c>
      <c r="H7752" s="1">
        <v>31</v>
      </c>
      <c r="I7752" s="1">
        <v>8</v>
      </c>
      <c r="J7752" s="1" t="s">
        <v>16</v>
      </c>
      <c r="K7752" s="1" t="s">
        <v>75</v>
      </c>
      <c r="R7752" t="str">
        <f t="shared" si="486"/>
        <v>UNKNOWN 8</v>
      </c>
    </row>
    <row r="7753" spans="1:18" x14ac:dyDescent="0.25">
      <c r="A7753" s="12">
        <f t="shared" si="484"/>
        <v>44794.340733784724</v>
      </c>
      <c r="B7753" s="8" t="str">
        <f t="shared" si="485"/>
        <v>←</v>
      </c>
      <c r="C7753" s="10">
        <f t="shared" si="487"/>
        <v>0.105</v>
      </c>
      <c r="D7753" s="2">
        <v>1661033439399</v>
      </c>
      <c r="E7753" t="s">
        <v>0</v>
      </c>
      <c r="F7753" s="1">
        <v>5</v>
      </c>
      <c r="G7753" s="1">
        <v>31</v>
      </c>
      <c r="H7753" s="1">
        <v>21</v>
      </c>
      <c r="I7753" s="1" t="s">
        <v>7</v>
      </c>
      <c r="J7753" s="1">
        <v>3</v>
      </c>
      <c r="K7753" s="1" t="s">
        <v>8</v>
      </c>
      <c r="R7753" t="str">
        <f t="shared" si="486"/>
        <v>ACK</v>
      </c>
    </row>
    <row r="7754" spans="1:18" x14ac:dyDescent="0.25">
      <c r="A7754" s="12">
        <f t="shared" si="484"/>
        <v>44794.340734965277</v>
      </c>
      <c r="B7754" s="8" t="str">
        <f t="shared" si="485"/>
        <v>→</v>
      </c>
      <c r="C7754" s="10">
        <f t="shared" si="487"/>
        <v>0.10199999999999999</v>
      </c>
      <c r="D7754" s="2">
        <v>1661033439501</v>
      </c>
      <c r="E7754" t="s">
        <v>0</v>
      </c>
      <c r="F7754" s="1">
        <v>6</v>
      </c>
      <c r="G7754" s="1">
        <v>21</v>
      </c>
      <c r="H7754" s="1">
        <v>31</v>
      </c>
      <c r="I7754" s="1" t="s">
        <v>43</v>
      </c>
      <c r="J7754" s="1">
        <v>0</v>
      </c>
      <c r="K7754" s="1" t="s">
        <v>73</v>
      </c>
      <c r="L7754" s="1" t="s">
        <v>102</v>
      </c>
      <c r="R7754" t="str">
        <f t="shared" si="486"/>
        <v>FAN SPEED Fan:Off</v>
      </c>
    </row>
    <row r="7755" spans="1:18" x14ac:dyDescent="0.25">
      <c r="A7755" s="12">
        <f t="shared" si="484"/>
        <v>44794.340736238424</v>
      </c>
      <c r="B7755" s="8" t="str">
        <f t="shared" si="485"/>
        <v>←</v>
      </c>
      <c r="C7755" s="10">
        <f t="shared" si="487"/>
        <v>0.11</v>
      </c>
      <c r="D7755" s="2">
        <v>1661033439611</v>
      </c>
      <c r="E7755" t="s">
        <v>0</v>
      </c>
      <c r="F7755" s="1">
        <v>5</v>
      </c>
      <c r="G7755" s="1">
        <v>31</v>
      </c>
      <c r="H7755" s="1">
        <v>21</v>
      </c>
      <c r="I7755" s="1" t="s">
        <v>7</v>
      </c>
      <c r="J7755" s="1">
        <v>3</v>
      </c>
      <c r="K7755" s="1" t="s">
        <v>8</v>
      </c>
      <c r="R7755" t="str">
        <f t="shared" si="486"/>
        <v>ACK</v>
      </c>
    </row>
    <row r="7756" spans="1:18" x14ac:dyDescent="0.25">
      <c r="A7756" s="12">
        <f t="shared" si="484"/>
        <v>44794.340737291663</v>
      </c>
      <c r="B7756" s="8" t="str">
        <f t="shared" si="485"/>
        <v>→</v>
      </c>
      <c r="C7756" s="10">
        <f t="shared" si="487"/>
        <v>9.0999999999999998E-2</v>
      </c>
      <c r="D7756" s="2">
        <v>1661033439702</v>
      </c>
      <c r="E7756" t="s">
        <v>0</v>
      </c>
      <c r="F7756" s="1">
        <v>5</v>
      </c>
      <c r="G7756" s="1">
        <v>21</v>
      </c>
      <c r="H7756" s="1">
        <v>31</v>
      </c>
      <c r="I7756" s="1">
        <v>6</v>
      </c>
      <c r="J7756" s="1">
        <v>60</v>
      </c>
      <c r="K7756" s="1">
        <v>83</v>
      </c>
      <c r="R7756" t="str">
        <f t="shared" si="486"/>
        <v>FURNACE STATUS REQUEST</v>
      </c>
    </row>
    <row r="7757" spans="1:18" x14ac:dyDescent="0.25">
      <c r="A7757" s="12">
        <f t="shared" si="484"/>
        <v>44794.340739155094</v>
      </c>
      <c r="B7757" s="8" t="str">
        <f t="shared" si="485"/>
        <v>←</v>
      </c>
      <c r="C7757" s="10">
        <f t="shared" si="487"/>
        <v>0.161</v>
      </c>
      <c r="D7757" s="2">
        <v>1661033439863</v>
      </c>
      <c r="E7757" t="s">
        <v>0</v>
      </c>
      <c r="F7757" s="1">
        <v>9</v>
      </c>
      <c r="G7757" s="1">
        <v>31</v>
      </c>
      <c r="H7757" s="1">
        <v>21</v>
      </c>
      <c r="I7757" s="1" t="s">
        <v>1</v>
      </c>
      <c r="J7757" s="1">
        <v>0</v>
      </c>
      <c r="K7757" s="1">
        <v>0</v>
      </c>
      <c r="L7757" s="1">
        <v>0</v>
      </c>
      <c r="M7757" s="1">
        <v>0</v>
      </c>
      <c r="N7757" s="1" t="s">
        <v>26</v>
      </c>
      <c r="O7757" s="1" t="s">
        <v>27</v>
      </c>
      <c r="R7757" t="str">
        <f t="shared" si="486"/>
        <v>FURNACE STATUS RESPONSE Fan:0 Ignition:0 Burner:0 Unknown:0</v>
      </c>
    </row>
    <row r="7758" spans="1:18" x14ac:dyDescent="0.25">
      <c r="A7758" s="12">
        <f t="shared" si="484"/>
        <v>44794.341424502309</v>
      </c>
      <c r="B7758" s="8" t="str">
        <f t="shared" si="485"/>
        <v>→</v>
      </c>
      <c r="C7758" s="10">
        <f t="shared" si="487"/>
        <v>59.213999999999999</v>
      </c>
      <c r="D7758" s="2">
        <v>1661033499077</v>
      </c>
      <c r="E7758" t="s">
        <v>0</v>
      </c>
      <c r="F7758" s="1">
        <v>8</v>
      </c>
      <c r="G7758" s="1">
        <v>21</v>
      </c>
      <c r="H7758" s="1">
        <v>31</v>
      </c>
      <c r="I7758" s="1">
        <v>7</v>
      </c>
      <c r="J7758" s="1">
        <v>8</v>
      </c>
      <c r="K7758" s="1">
        <v>9</v>
      </c>
      <c r="L7758" s="1">
        <v>6</v>
      </c>
      <c r="M7758" s="1">
        <v>22</v>
      </c>
      <c r="N7758" s="1" t="s">
        <v>110</v>
      </c>
      <c r="R7758" t="str">
        <f t="shared" si="486"/>
        <v>TIME 8:09 Sun</v>
      </c>
    </row>
    <row r="7759" spans="1:18" x14ac:dyDescent="0.25">
      <c r="A7759" s="12">
        <f t="shared" si="484"/>
        <v>44794.341425833329</v>
      </c>
      <c r="B7759" s="8" t="str">
        <f t="shared" si="485"/>
        <v>←</v>
      </c>
      <c r="C7759" s="10">
        <f t="shared" si="487"/>
        <v>0.115</v>
      </c>
      <c r="D7759" s="2">
        <v>1661033499192</v>
      </c>
      <c r="E7759" t="s">
        <v>0</v>
      </c>
      <c r="F7759" s="1">
        <v>5</v>
      </c>
      <c r="G7759" s="1">
        <v>31</v>
      </c>
      <c r="H7759" s="1">
        <v>21</v>
      </c>
      <c r="I7759" s="1" t="s">
        <v>7</v>
      </c>
      <c r="J7759" s="1">
        <v>3</v>
      </c>
      <c r="K7759" s="1" t="s">
        <v>8</v>
      </c>
      <c r="R7759" t="str">
        <f t="shared" si="486"/>
        <v>ACK</v>
      </c>
    </row>
    <row r="7760" spans="1:18" x14ac:dyDescent="0.25">
      <c r="A7760" s="12">
        <f t="shared" si="484"/>
        <v>44794.341427141197</v>
      </c>
      <c r="B7760" s="8" t="str">
        <f t="shared" si="485"/>
        <v>→</v>
      </c>
      <c r="C7760" s="10">
        <f t="shared" si="487"/>
        <v>0.113</v>
      </c>
      <c r="D7760" s="2">
        <v>1661033499305</v>
      </c>
      <c r="E7760" t="s">
        <v>0</v>
      </c>
      <c r="F7760" s="1">
        <v>5</v>
      </c>
      <c r="G7760" s="1">
        <v>21</v>
      </c>
      <c r="H7760" s="1">
        <v>31</v>
      </c>
      <c r="I7760" s="1">
        <v>8</v>
      </c>
      <c r="J7760" s="1" t="s">
        <v>16</v>
      </c>
      <c r="K7760" s="1" t="s">
        <v>75</v>
      </c>
      <c r="R7760" t="str">
        <f t="shared" si="486"/>
        <v>UNKNOWN 8</v>
      </c>
    </row>
    <row r="7761" spans="1:18" x14ac:dyDescent="0.25">
      <c r="A7761" s="12">
        <f t="shared" si="484"/>
        <v>44794.341428726846</v>
      </c>
      <c r="B7761" s="8" t="str">
        <f t="shared" si="485"/>
        <v>←</v>
      </c>
      <c r="C7761" s="10">
        <f t="shared" si="487"/>
        <v>0.13700000000000001</v>
      </c>
      <c r="D7761" s="2">
        <v>1661033499442</v>
      </c>
      <c r="E7761" t="s">
        <v>0</v>
      </c>
      <c r="F7761" s="1">
        <v>5</v>
      </c>
      <c r="G7761" s="1">
        <v>31</v>
      </c>
      <c r="H7761" s="1">
        <v>21</v>
      </c>
      <c r="I7761" s="1" t="s">
        <v>7</v>
      </c>
      <c r="J7761" s="1">
        <v>3</v>
      </c>
      <c r="K7761" s="1" t="s">
        <v>8</v>
      </c>
      <c r="R7761" t="str">
        <f t="shared" si="486"/>
        <v>ACK</v>
      </c>
    </row>
    <row r="7762" spans="1:18" x14ac:dyDescent="0.25">
      <c r="A7762" s="12">
        <f t="shared" si="484"/>
        <v>44794.341430011576</v>
      </c>
      <c r="B7762" s="8" t="str">
        <f t="shared" si="485"/>
        <v>→</v>
      </c>
      <c r="C7762" s="10">
        <f t="shared" si="487"/>
        <v>0.111</v>
      </c>
      <c r="D7762" s="2">
        <v>1661033499553</v>
      </c>
      <c r="E7762" t="s">
        <v>0</v>
      </c>
      <c r="F7762" s="1">
        <v>6</v>
      </c>
      <c r="G7762" s="1">
        <v>21</v>
      </c>
      <c r="H7762" s="1">
        <v>31</v>
      </c>
      <c r="I7762" s="1" t="s">
        <v>43</v>
      </c>
      <c r="J7762" s="1">
        <v>0</v>
      </c>
      <c r="K7762" s="1" t="s">
        <v>73</v>
      </c>
      <c r="L7762" s="1" t="s">
        <v>102</v>
      </c>
      <c r="R7762" t="str">
        <f t="shared" si="486"/>
        <v>FAN SPEED Fan:Off</v>
      </c>
    </row>
    <row r="7763" spans="1:18" x14ac:dyDescent="0.25">
      <c r="A7763" s="12">
        <f t="shared" si="484"/>
        <v>44794.341431701389</v>
      </c>
      <c r="B7763" s="8" t="str">
        <f t="shared" si="485"/>
        <v>←</v>
      </c>
      <c r="C7763" s="10">
        <f t="shared" si="487"/>
        <v>0.14599999999999999</v>
      </c>
      <c r="D7763" s="2">
        <v>1661033499699</v>
      </c>
      <c r="E7763" t="s">
        <v>0</v>
      </c>
      <c r="F7763" s="1">
        <v>5</v>
      </c>
      <c r="G7763" s="1">
        <v>31</v>
      </c>
      <c r="H7763" s="1">
        <v>21</v>
      </c>
      <c r="I7763" s="1" t="s">
        <v>7</v>
      </c>
      <c r="J7763" s="1">
        <v>3</v>
      </c>
      <c r="K7763" s="1" t="s">
        <v>8</v>
      </c>
      <c r="R7763" t="str">
        <f t="shared" si="486"/>
        <v>ACK</v>
      </c>
    </row>
    <row r="7764" spans="1:18" x14ac:dyDescent="0.25">
      <c r="A7764" s="12">
        <f t="shared" si="484"/>
        <v>44794.341432488429</v>
      </c>
      <c r="B7764" s="8" t="str">
        <f t="shared" si="485"/>
        <v>→</v>
      </c>
      <c r="C7764" s="10">
        <f t="shared" si="487"/>
        <v>6.8000000000000005E-2</v>
      </c>
      <c r="D7764" s="2">
        <v>1661033499767</v>
      </c>
      <c r="E7764" t="s">
        <v>0</v>
      </c>
      <c r="F7764" s="1">
        <v>5</v>
      </c>
      <c r="G7764" s="1">
        <v>21</v>
      </c>
      <c r="H7764" s="1">
        <v>31</v>
      </c>
      <c r="I7764" s="1">
        <v>6</v>
      </c>
      <c r="J7764" s="1">
        <v>60</v>
      </c>
      <c r="K7764" s="1">
        <v>83</v>
      </c>
      <c r="R7764" t="str">
        <f t="shared" si="486"/>
        <v>FURNACE STATUS REQUEST</v>
      </c>
    </row>
    <row r="7765" spans="1:18" x14ac:dyDescent="0.25">
      <c r="A7765" s="12">
        <f t="shared" si="484"/>
        <v>44794.34143443287</v>
      </c>
      <c r="B7765" s="8" t="str">
        <f t="shared" si="485"/>
        <v>←</v>
      </c>
      <c r="C7765" s="10">
        <f t="shared" si="487"/>
        <v>0.16800000000000001</v>
      </c>
      <c r="D7765" s="2">
        <v>1661033499935</v>
      </c>
      <c r="E7765" t="s">
        <v>0</v>
      </c>
      <c r="F7765" s="1">
        <v>9</v>
      </c>
      <c r="G7765" s="1">
        <v>31</v>
      </c>
      <c r="H7765" s="1">
        <v>21</v>
      </c>
      <c r="I7765" s="1" t="s">
        <v>1</v>
      </c>
      <c r="J7765" s="1">
        <v>0</v>
      </c>
      <c r="K7765" s="1">
        <v>0</v>
      </c>
      <c r="L7765" s="1">
        <v>0</v>
      </c>
      <c r="M7765" s="1">
        <v>0</v>
      </c>
      <c r="N7765" s="1" t="s">
        <v>26</v>
      </c>
      <c r="O7765" s="1" t="s">
        <v>27</v>
      </c>
      <c r="R7765" t="str">
        <f t="shared" si="486"/>
        <v>FURNACE STATUS RESPONSE Fan:0 Ignition:0 Burner:0 Unknown:0</v>
      </c>
    </row>
    <row r="7766" spans="1:18" x14ac:dyDescent="0.25">
      <c r="A7766" s="12">
        <f t="shared" si="484"/>
        <v>44794.342118888882</v>
      </c>
      <c r="B7766" s="8" t="str">
        <f t="shared" si="485"/>
        <v>→</v>
      </c>
      <c r="C7766" s="10">
        <f t="shared" si="487"/>
        <v>59.137</v>
      </c>
      <c r="D7766" s="2">
        <v>1661033559072</v>
      </c>
      <c r="E7766" t="s">
        <v>0</v>
      </c>
      <c r="F7766" s="1">
        <v>8</v>
      </c>
      <c r="G7766" s="1">
        <v>21</v>
      </c>
      <c r="H7766" s="1">
        <v>31</v>
      </c>
      <c r="I7766" s="1">
        <v>7</v>
      </c>
      <c r="J7766" s="1">
        <v>8</v>
      </c>
      <c r="K7766" s="1" t="s">
        <v>10</v>
      </c>
      <c r="L7766" s="1">
        <v>6</v>
      </c>
      <c r="M7766" s="1">
        <v>28</v>
      </c>
      <c r="N7766" s="1" t="s">
        <v>110</v>
      </c>
      <c r="R7766" t="str">
        <f t="shared" si="486"/>
        <v>TIME 8:10 Sun</v>
      </c>
    </row>
    <row r="7767" spans="1:18" x14ac:dyDescent="0.25">
      <c r="A7767" s="12">
        <f t="shared" si="484"/>
        <v>44794.342120277775</v>
      </c>
      <c r="B7767" s="8" t="str">
        <f t="shared" si="485"/>
        <v>←</v>
      </c>
      <c r="C7767" s="10">
        <f t="shared" si="487"/>
        <v>0.12</v>
      </c>
      <c r="D7767" s="2">
        <v>1661033559192</v>
      </c>
      <c r="E7767" t="s">
        <v>0</v>
      </c>
      <c r="F7767" s="1">
        <v>5</v>
      </c>
      <c r="G7767" s="1">
        <v>31</v>
      </c>
      <c r="H7767" s="1">
        <v>21</v>
      </c>
      <c r="I7767" s="1" t="s">
        <v>7</v>
      </c>
      <c r="J7767" s="1">
        <v>3</v>
      </c>
      <c r="K7767" s="1" t="s">
        <v>8</v>
      </c>
      <c r="R7767" t="str">
        <f t="shared" si="486"/>
        <v>ACK</v>
      </c>
    </row>
    <row r="7768" spans="1:18" x14ac:dyDescent="0.25">
      <c r="A7768" s="12">
        <f t="shared" si="484"/>
        <v>44794.342121805552</v>
      </c>
      <c r="B7768" s="8" t="str">
        <f t="shared" si="485"/>
        <v>→</v>
      </c>
      <c r="C7768" s="10">
        <f t="shared" si="487"/>
        <v>0.13200000000000001</v>
      </c>
      <c r="D7768" s="2">
        <v>1661033559324</v>
      </c>
      <c r="E7768" t="s">
        <v>0</v>
      </c>
      <c r="F7768" s="1">
        <v>5</v>
      </c>
      <c r="G7768" s="1">
        <v>21</v>
      </c>
      <c r="H7768" s="1">
        <v>31</v>
      </c>
      <c r="I7768" s="1">
        <v>8</v>
      </c>
      <c r="J7768" s="1" t="s">
        <v>16</v>
      </c>
      <c r="K7768" s="1" t="s">
        <v>75</v>
      </c>
      <c r="R7768" t="str">
        <f t="shared" si="486"/>
        <v>UNKNOWN 8</v>
      </c>
    </row>
    <row r="7769" spans="1:18" x14ac:dyDescent="0.25">
      <c r="A7769" s="12">
        <f t="shared" si="484"/>
        <v>44794.342123124996</v>
      </c>
      <c r="B7769" s="8" t="str">
        <f t="shared" si="485"/>
        <v>←</v>
      </c>
      <c r="C7769" s="10">
        <f t="shared" si="487"/>
        <v>0.114</v>
      </c>
      <c r="D7769" s="2">
        <v>1661033559438</v>
      </c>
      <c r="E7769" t="s">
        <v>0</v>
      </c>
      <c r="F7769" s="1">
        <v>5</v>
      </c>
      <c r="G7769" s="1">
        <v>31</v>
      </c>
      <c r="H7769" s="1">
        <v>21</v>
      </c>
      <c r="I7769" s="1" t="s">
        <v>7</v>
      </c>
      <c r="J7769" s="1">
        <v>3</v>
      </c>
      <c r="K7769" s="1" t="s">
        <v>8</v>
      </c>
      <c r="R7769" t="str">
        <f t="shared" si="486"/>
        <v>ACK</v>
      </c>
    </row>
    <row r="7770" spans="1:18" x14ac:dyDescent="0.25">
      <c r="A7770" s="12">
        <f t="shared" si="484"/>
        <v>44794.342124317125</v>
      </c>
      <c r="B7770" s="8" t="str">
        <f t="shared" si="485"/>
        <v>→</v>
      </c>
      <c r="C7770" s="10">
        <f t="shared" si="487"/>
        <v>0.10299999999999999</v>
      </c>
      <c r="D7770" s="2">
        <v>1661033559541</v>
      </c>
      <c r="E7770" t="s">
        <v>0</v>
      </c>
      <c r="F7770" s="1">
        <v>6</v>
      </c>
      <c r="G7770" s="1">
        <v>21</v>
      </c>
      <c r="H7770" s="1">
        <v>31</v>
      </c>
      <c r="I7770" s="1" t="s">
        <v>43</v>
      </c>
      <c r="J7770" s="1">
        <v>0</v>
      </c>
      <c r="K7770" s="1" t="s">
        <v>73</v>
      </c>
      <c r="L7770" s="1" t="s">
        <v>102</v>
      </c>
      <c r="R7770" t="str">
        <f t="shared" si="486"/>
        <v>FAN SPEED Fan:Off</v>
      </c>
    </row>
    <row r="7771" spans="1:18" x14ac:dyDescent="0.25">
      <c r="A7771" s="12">
        <f t="shared" si="484"/>
        <v>44794.34212552083</v>
      </c>
      <c r="B7771" s="8" t="str">
        <f t="shared" si="485"/>
        <v>←</v>
      </c>
      <c r="C7771" s="10">
        <f t="shared" si="487"/>
        <v>0.104</v>
      </c>
      <c r="D7771" s="2">
        <v>1661033559645</v>
      </c>
      <c r="E7771" t="s">
        <v>0</v>
      </c>
      <c r="F7771" s="1">
        <v>5</v>
      </c>
      <c r="G7771" s="1">
        <v>31</v>
      </c>
      <c r="H7771" s="1">
        <v>21</v>
      </c>
      <c r="I7771" s="1" t="s">
        <v>7</v>
      </c>
      <c r="J7771" s="1">
        <v>3</v>
      </c>
      <c r="K7771" s="1" t="s">
        <v>8</v>
      </c>
      <c r="R7771" t="str">
        <f t="shared" si="486"/>
        <v>ACK</v>
      </c>
    </row>
    <row r="7772" spans="1:18" x14ac:dyDescent="0.25">
      <c r="A7772" s="12">
        <f t="shared" si="484"/>
        <v>44794.342126655094</v>
      </c>
      <c r="B7772" s="8" t="str">
        <f t="shared" si="485"/>
        <v>→</v>
      </c>
      <c r="C7772" s="10">
        <f t="shared" si="487"/>
        <v>9.8000000000000004E-2</v>
      </c>
      <c r="D7772" s="2">
        <v>1661033559743</v>
      </c>
      <c r="E7772" t="s">
        <v>0</v>
      </c>
      <c r="F7772" s="1">
        <v>5</v>
      </c>
      <c r="G7772" s="1">
        <v>21</v>
      </c>
      <c r="H7772" s="1">
        <v>31</v>
      </c>
      <c r="I7772" s="1">
        <v>6</v>
      </c>
      <c r="J7772" s="1">
        <v>60</v>
      </c>
      <c r="K7772" s="1">
        <v>83</v>
      </c>
      <c r="R7772" t="str">
        <f t="shared" si="486"/>
        <v>FURNACE STATUS REQUEST</v>
      </c>
    </row>
    <row r="7773" spans="1:18" x14ac:dyDescent="0.25">
      <c r="A7773" s="12">
        <f t="shared" si="484"/>
        <v>44794.342128460645</v>
      </c>
      <c r="B7773" s="8" t="str">
        <f t="shared" si="485"/>
        <v>←</v>
      </c>
      <c r="C7773" s="10">
        <f t="shared" si="487"/>
        <v>0.156</v>
      </c>
      <c r="D7773" s="2">
        <v>1661033559899</v>
      </c>
      <c r="E7773" t="s">
        <v>0</v>
      </c>
      <c r="F7773" s="1">
        <v>9</v>
      </c>
      <c r="G7773" s="1">
        <v>31</v>
      </c>
      <c r="H7773" s="1">
        <v>21</v>
      </c>
      <c r="I7773" s="1" t="s">
        <v>1</v>
      </c>
      <c r="J7773" s="1">
        <v>0</v>
      </c>
      <c r="K7773" s="1">
        <v>0</v>
      </c>
      <c r="L7773" s="1">
        <v>0</v>
      </c>
      <c r="M7773" s="1">
        <v>0</v>
      </c>
      <c r="N7773" s="1" t="s">
        <v>26</v>
      </c>
      <c r="O7773" s="1" t="s">
        <v>27</v>
      </c>
      <c r="R7773" t="str">
        <f t="shared" si="486"/>
        <v>FURNACE STATUS RESPONSE Fan:0 Ignition:0 Burner:0 Unknown:0</v>
      </c>
    </row>
    <row r="7774" spans="1:18" x14ac:dyDescent="0.25">
      <c r="A7774" s="12">
        <f t="shared" si="484"/>
        <v>44794.342813553238</v>
      </c>
      <c r="B7774" s="8" t="str">
        <f t="shared" si="485"/>
        <v>→</v>
      </c>
      <c r="C7774" s="10">
        <f t="shared" si="487"/>
        <v>59.192</v>
      </c>
      <c r="D7774" s="2">
        <v>1661033619091</v>
      </c>
      <c r="E7774" t="s">
        <v>0</v>
      </c>
      <c r="F7774" s="1">
        <v>8</v>
      </c>
      <c r="G7774" s="1">
        <v>21</v>
      </c>
      <c r="H7774" s="1">
        <v>31</v>
      </c>
      <c r="I7774" s="1">
        <v>7</v>
      </c>
      <c r="J7774" s="1">
        <v>8</v>
      </c>
      <c r="K7774" s="1" t="s">
        <v>3</v>
      </c>
      <c r="L7774" s="1">
        <v>6</v>
      </c>
      <c r="M7774" s="1" t="s">
        <v>76</v>
      </c>
      <c r="N7774" s="1" t="s">
        <v>150</v>
      </c>
      <c r="R7774" t="str">
        <f t="shared" si="486"/>
        <v>TIME 8:11 Sun</v>
      </c>
    </row>
    <row r="7775" spans="1:18" x14ac:dyDescent="0.25">
      <c r="A7775" s="12">
        <f t="shared" si="484"/>
        <v>44794.342814965275</v>
      </c>
      <c r="B7775" s="8" t="str">
        <f t="shared" si="485"/>
        <v>←</v>
      </c>
      <c r="C7775" s="10">
        <f t="shared" si="487"/>
        <v>0.122</v>
      </c>
      <c r="D7775" s="2">
        <v>1661033619213</v>
      </c>
      <c r="E7775" t="s">
        <v>0</v>
      </c>
      <c r="F7775" s="1">
        <v>5</v>
      </c>
      <c r="G7775" s="1">
        <v>31</v>
      </c>
      <c r="H7775" s="1">
        <v>21</v>
      </c>
      <c r="I7775" s="1" t="s">
        <v>7</v>
      </c>
      <c r="J7775" s="1">
        <v>3</v>
      </c>
      <c r="K7775" s="1" t="s">
        <v>8</v>
      </c>
      <c r="R7775" t="str">
        <f t="shared" si="486"/>
        <v>ACK</v>
      </c>
    </row>
    <row r="7776" spans="1:18" x14ac:dyDescent="0.25">
      <c r="A7776" s="12">
        <f t="shared" si="484"/>
        <v>44794.342816087963</v>
      </c>
      <c r="B7776" s="8" t="str">
        <f t="shared" si="485"/>
        <v>→</v>
      </c>
      <c r="C7776" s="10">
        <f t="shared" si="487"/>
        <v>9.7000000000000003E-2</v>
      </c>
      <c r="D7776" s="2">
        <v>1661033619310</v>
      </c>
      <c r="E7776" t="s">
        <v>0</v>
      </c>
      <c r="F7776" s="1">
        <v>5</v>
      </c>
      <c r="G7776" s="1">
        <v>21</v>
      </c>
      <c r="H7776" s="1">
        <v>31</v>
      </c>
      <c r="I7776" s="1">
        <v>8</v>
      </c>
      <c r="J7776" s="1" t="s">
        <v>16</v>
      </c>
      <c r="K7776" s="1" t="s">
        <v>75</v>
      </c>
      <c r="R7776" t="str">
        <f t="shared" si="486"/>
        <v>UNKNOWN 8</v>
      </c>
    </row>
    <row r="7777" spans="1:18" x14ac:dyDescent="0.25">
      <c r="A7777" s="12">
        <f t="shared" si="484"/>
        <v>44794.342817349534</v>
      </c>
      <c r="B7777" s="8" t="str">
        <f t="shared" si="485"/>
        <v>←</v>
      </c>
      <c r="C7777" s="10">
        <f t="shared" si="487"/>
        <v>0.109</v>
      </c>
      <c r="D7777" s="2">
        <v>1661033619419</v>
      </c>
      <c r="E7777" t="s">
        <v>0</v>
      </c>
      <c r="F7777" s="1">
        <v>5</v>
      </c>
      <c r="G7777" s="1">
        <v>31</v>
      </c>
      <c r="H7777" s="1">
        <v>21</v>
      </c>
      <c r="I7777" s="1" t="s">
        <v>7</v>
      </c>
      <c r="J7777" s="1">
        <v>3</v>
      </c>
      <c r="K7777" s="1" t="s">
        <v>8</v>
      </c>
      <c r="R7777" t="str">
        <f t="shared" si="486"/>
        <v>ACK</v>
      </c>
    </row>
    <row r="7778" spans="1:18" x14ac:dyDescent="0.25">
      <c r="A7778" s="12">
        <f t="shared" si="484"/>
        <v>44794.342818356476</v>
      </c>
      <c r="B7778" s="8" t="str">
        <f t="shared" si="485"/>
        <v>→</v>
      </c>
      <c r="C7778" s="10">
        <f t="shared" si="487"/>
        <v>8.6999999999999994E-2</v>
      </c>
      <c r="D7778" s="2">
        <v>1661033619506</v>
      </c>
      <c r="E7778" t="s">
        <v>0</v>
      </c>
      <c r="F7778" s="1">
        <v>6</v>
      </c>
      <c r="G7778" s="1">
        <v>21</v>
      </c>
      <c r="H7778" s="1">
        <v>31</v>
      </c>
      <c r="I7778" s="1" t="s">
        <v>43</v>
      </c>
      <c r="J7778" s="1">
        <v>0</v>
      </c>
      <c r="K7778" s="1" t="s">
        <v>73</v>
      </c>
      <c r="L7778" s="1" t="s">
        <v>102</v>
      </c>
      <c r="R7778" t="str">
        <f t="shared" si="486"/>
        <v>FAN SPEED Fan:Off</v>
      </c>
    </row>
    <row r="7779" spans="1:18" x14ac:dyDescent="0.25">
      <c r="A7779" s="12">
        <f t="shared" si="484"/>
        <v>44794.342819756937</v>
      </c>
      <c r="B7779" s="8" t="str">
        <f t="shared" si="485"/>
        <v>←</v>
      </c>
      <c r="C7779" s="10">
        <f t="shared" si="487"/>
        <v>0.121</v>
      </c>
      <c r="D7779" s="2">
        <v>1661033619627</v>
      </c>
      <c r="E7779" t="s">
        <v>0</v>
      </c>
      <c r="F7779" s="1">
        <v>5</v>
      </c>
      <c r="G7779" s="1">
        <v>31</v>
      </c>
      <c r="H7779" s="1">
        <v>21</v>
      </c>
      <c r="I7779" s="1" t="s">
        <v>7</v>
      </c>
      <c r="J7779" s="1">
        <v>3</v>
      </c>
      <c r="K7779" s="1" t="s">
        <v>8</v>
      </c>
      <c r="R7779" t="str">
        <f t="shared" si="486"/>
        <v>ACK</v>
      </c>
    </row>
    <row r="7780" spans="1:18" x14ac:dyDescent="0.25">
      <c r="A7780" s="12">
        <f t="shared" si="484"/>
        <v>44794.342820729165</v>
      </c>
      <c r="B7780" s="8" t="str">
        <f t="shared" si="485"/>
        <v>→</v>
      </c>
      <c r="C7780" s="10">
        <f t="shared" si="487"/>
        <v>8.4000000000000005E-2</v>
      </c>
      <c r="D7780" s="2">
        <v>1661033619711</v>
      </c>
      <c r="E7780" t="s">
        <v>0</v>
      </c>
      <c r="F7780" s="1">
        <v>5</v>
      </c>
      <c r="G7780" s="1">
        <v>21</v>
      </c>
      <c r="H7780" s="1">
        <v>31</v>
      </c>
      <c r="I7780" s="1">
        <v>6</v>
      </c>
      <c r="J7780" s="1">
        <v>60</v>
      </c>
      <c r="K7780" s="1">
        <v>83</v>
      </c>
      <c r="R7780" t="str">
        <f t="shared" si="486"/>
        <v>FURNACE STATUS REQUEST</v>
      </c>
    </row>
    <row r="7781" spans="1:18" x14ac:dyDescent="0.25">
      <c r="A7781" s="12">
        <f t="shared" si="484"/>
        <v>44794.342822592589</v>
      </c>
      <c r="B7781" s="8" t="str">
        <f t="shared" si="485"/>
        <v>←</v>
      </c>
      <c r="C7781" s="10">
        <f t="shared" si="487"/>
        <v>0.161</v>
      </c>
      <c r="D7781" s="2">
        <v>1661033619872</v>
      </c>
      <c r="E7781" t="s">
        <v>0</v>
      </c>
      <c r="F7781" s="1">
        <v>9</v>
      </c>
      <c r="G7781" s="1">
        <v>31</v>
      </c>
      <c r="H7781" s="1">
        <v>21</v>
      </c>
      <c r="I7781" s="1" t="s">
        <v>1</v>
      </c>
      <c r="J7781" s="1">
        <v>0</v>
      </c>
      <c r="K7781" s="1">
        <v>0</v>
      </c>
      <c r="L7781" s="1">
        <v>0</v>
      </c>
      <c r="M7781" s="1">
        <v>0</v>
      </c>
      <c r="N7781" s="1" t="s">
        <v>26</v>
      </c>
      <c r="O7781" s="1" t="s">
        <v>27</v>
      </c>
      <c r="R7781" t="str">
        <f t="shared" si="486"/>
        <v>FURNACE STATUS RESPONSE Fan:0 Ignition:0 Burner:0 Unknown:0</v>
      </c>
    </row>
    <row r="7782" spans="1:18" x14ac:dyDescent="0.25">
      <c r="A7782" s="12">
        <f t="shared" si="484"/>
        <v>44794.34350787037</v>
      </c>
      <c r="B7782" s="8" t="str">
        <f t="shared" si="485"/>
        <v>→</v>
      </c>
      <c r="C7782" s="10">
        <f t="shared" si="487"/>
        <v>59.207999999999998</v>
      </c>
      <c r="D7782" s="2">
        <v>1661033679080</v>
      </c>
      <c r="E7782" t="s">
        <v>0</v>
      </c>
      <c r="F7782" s="1">
        <v>8</v>
      </c>
      <c r="G7782" s="1">
        <v>21</v>
      </c>
      <c r="H7782" s="1">
        <v>31</v>
      </c>
      <c r="I7782" s="1">
        <v>7</v>
      </c>
      <c r="J7782" s="1">
        <v>8</v>
      </c>
      <c r="K7782" s="1" t="s">
        <v>77</v>
      </c>
      <c r="L7782" s="1">
        <v>6</v>
      </c>
      <c r="M7782" s="1" t="s">
        <v>78</v>
      </c>
      <c r="N7782" s="1" t="s">
        <v>110</v>
      </c>
      <c r="R7782" t="str">
        <f t="shared" si="486"/>
        <v>TIME 8:12 Sun</v>
      </c>
    </row>
    <row r="7783" spans="1:18" x14ac:dyDescent="0.25">
      <c r="A7783" s="12">
        <f t="shared" si="484"/>
        <v>44794.343509050923</v>
      </c>
      <c r="B7783" s="8" t="str">
        <f t="shared" si="485"/>
        <v>←</v>
      </c>
      <c r="C7783" s="10">
        <f t="shared" si="487"/>
        <v>0.10199999999999999</v>
      </c>
      <c r="D7783" s="2">
        <v>1661033679182</v>
      </c>
      <c r="E7783" t="s">
        <v>0</v>
      </c>
      <c r="F7783" s="1">
        <v>5</v>
      </c>
      <c r="G7783" s="1">
        <v>31</v>
      </c>
      <c r="H7783" s="1">
        <v>21</v>
      </c>
      <c r="I7783" s="1" t="s">
        <v>7</v>
      </c>
      <c r="J7783" s="1">
        <v>3</v>
      </c>
      <c r="K7783" s="1" t="s">
        <v>8</v>
      </c>
      <c r="R7783" t="str">
        <f t="shared" si="486"/>
        <v>ACK</v>
      </c>
    </row>
    <row r="7784" spans="1:18" x14ac:dyDescent="0.25">
      <c r="A7784" s="12">
        <f t="shared" si="484"/>
        <v>44794.343510254628</v>
      </c>
      <c r="B7784" s="8" t="str">
        <f t="shared" si="485"/>
        <v>→</v>
      </c>
      <c r="C7784" s="10">
        <f t="shared" si="487"/>
        <v>0.104</v>
      </c>
      <c r="D7784" s="2">
        <v>1661033679286</v>
      </c>
      <c r="E7784" t="s">
        <v>0</v>
      </c>
      <c r="F7784" s="1">
        <v>5</v>
      </c>
      <c r="G7784" s="1">
        <v>21</v>
      </c>
      <c r="H7784" s="1">
        <v>31</v>
      </c>
      <c r="I7784" s="1">
        <v>8</v>
      </c>
      <c r="J7784" s="1" t="s">
        <v>16</v>
      </c>
      <c r="K7784" s="1" t="s">
        <v>75</v>
      </c>
      <c r="R7784" t="str">
        <f t="shared" si="486"/>
        <v>UNKNOWN 8</v>
      </c>
    </row>
    <row r="7785" spans="1:18" x14ac:dyDescent="0.25">
      <c r="A7785" s="12">
        <f t="shared" si="484"/>
        <v>44794.343511284715</v>
      </c>
      <c r="B7785" s="8" t="str">
        <f t="shared" si="485"/>
        <v>←</v>
      </c>
      <c r="C7785" s="10">
        <f t="shared" si="487"/>
        <v>8.8999999999999996E-2</v>
      </c>
      <c r="D7785" s="2">
        <v>1661033679375</v>
      </c>
      <c r="E7785" t="s">
        <v>0</v>
      </c>
      <c r="F7785" s="1">
        <v>5</v>
      </c>
      <c r="G7785" s="1">
        <v>31</v>
      </c>
      <c r="H7785" s="1">
        <v>21</v>
      </c>
      <c r="I7785" s="1" t="s">
        <v>7</v>
      </c>
      <c r="J7785" s="1">
        <v>3</v>
      </c>
      <c r="K7785" s="1" t="s">
        <v>8</v>
      </c>
      <c r="R7785" t="str">
        <f t="shared" si="486"/>
        <v>ACK</v>
      </c>
    </row>
    <row r="7786" spans="1:18" x14ac:dyDescent="0.25">
      <c r="A7786" s="12">
        <f t="shared" si="484"/>
        <v>44794.343512615735</v>
      </c>
      <c r="B7786" s="8" t="str">
        <f t="shared" si="485"/>
        <v>→</v>
      </c>
      <c r="C7786" s="10">
        <f t="shared" si="487"/>
        <v>0.115</v>
      </c>
      <c r="D7786" s="2">
        <v>1661033679490</v>
      </c>
      <c r="E7786" t="s">
        <v>0</v>
      </c>
      <c r="F7786" s="1">
        <v>6</v>
      </c>
      <c r="G7786" s="1">
        <v>21</v>
      </c>
      <c r="H7786" s="1">
        <v>31</v>
      </c>
      <c r="I7786" s="1" t="s">
        <v>43</v>
      </c>
      <c r="J7786" s="1">
        <v>0</v>
      </c>
      <c r="K7786" s="1" t="s">
        <v>73</v>
      </c>
      <c r="L7786" s="1" t="s">
        <v>102</v>
      </c>
      <c r="R7786" t="str">
        <f t="shared" si="486"/>
        <v>FAN SPEED Fan:Off</v>
      </c>
    </row>
    <row r="7787" spans="1:18" x14ac:dyDescent="0.25">
      <c r="A7787" s="12">
        <f t="shared" si="484"/>
        <v>44794.34351377315</v>
      </c>
      <c r="B7787" s="8" t="str">
        <f t="shared" si="485"/>
        <v>←</v>
      </c>
      <c r="C7787" s="10">
        <f t="shared" si="487"/>
        <v>0.1</v>
      </c>
      <c r="D7787" s="2">
        <v>1661033679590</v>
      </c>
      <c r="E7787" t="s">
        <v>0</v>
      </c>
      <c r="F7787" s="1">
        <v>5</v>
      </c>
      <c r="G7787" s="1">
        <v>31</v>
      </c>
      <c r="H7787" s="1">
        <v>21</v>
      </c>
      <c r="I7787" s="1" t="s">
        <v>7</v>
      </c>
      <c r="J7787" s="1">
        <v>3</v>
      </c>
      <c r="K7787" s="1" t="s">
        <v>8</v>
      </c>
      <c r="R7787" t="str">
        <f t="shared" si="486"/>
        <v>ACK</v>
      </c>
    </row>
    <row r="7788" spans="1:18" x14ac:dyDescent="0.25">
      <c r="A7788" s="12">
        <f t="shared" si="484"/>
        <v>44794.343514907407</v>
      </c>
      <c r="B7788" s="8" t="str">
        <f t="shared" si="485"/>
        <v>→</v>
      </c>
      <c r="C7788" s="10">
        <f t="shared" si="487"/>
        <v>9.8000000000000004E-2</v>
      </c>
      <c r="D7788" s="2">
        <v>1661033679688</v>
      </c>
      <c r="E7788" t="s">
        <v>0</v>
      </c>
      <c r="F7788" s="1">
        <v>5</v>
      </c>
      <c r="G7788" s="1">
        <v>21</v>
      </c>
      <c r="H7788" s="1">
        <v>31</v>
      </c>
      <c r="I7788" s="1">
        <v>6</v>
      </c>
      <c r="J7788" s="1">
        <v>60</v>
      </c>
      <c r="K7788" s="1">
        <v>83</v>
      </c>
      <c r="R7788" t="str">
        <f t="shared" si="486"/>
        <v>FURNACE STATUS REQUEST</v>
      </c>
    </row>
    <row r="7789" spans="1:18" x14ac:dyDescent="0.25">
      <c r="A7789" s="12">
        <f t="shared" si="484"/>
        <v>44794.343516689813</v>
      </c>
      <c r="B7789" s="8" t="str">
        <f t="shared" si="485"/>
        <v>←</v>
      </c>
      <c r="C7789" s="10">
        <f t="shared" si="487"/>
        <v>0.154</v>
      </c>
      <c r="D7789" s="2">
        <v>1661033679842</v>
      </c>
      <c r="E7789" t="s">
        <v>0</v>
      </c>
      <c r="F7789" s="1">
        <v>9</v>
      </c>
      <c r="G7789" s="1">
        <v>31</v>
      </c>
      <c r="H7789" s="1">
        <v>21</v>
      </c>
      <c r="I7789" s="1" t="s">
        <v>1</v>
      </c>
      <c r="J7789" s="1">
        <v>0</v>
      </c>
      <c r="K7789" s="1">
        <v>0</v>
      </c>
      <c r="L7789" s="1">
        <v>0</v>
      </c>
      <c r="M7789" s="1">
        <v>0</v>
      </c>
      <c r="N7789" s="1" t="s">
        <v>26</v>
      </c>
      <c r="O7789" s="1" t="s">
        <v>27</v>
      </c>
      <c r="R7789" t="str">
        <f t="shared" si="486"/>
        <v>FURNACE STATUS RESPONSE Fan:0 Ignition:0 Burner:0 Unknown:0</v>
      </c>
    </row>
    <row r="7790" spans="1:18" x14ac:dyDescent="0.25">
      <c r="A7790" s="12">
        <f t="shared" si="484"/>
        <v>44794.34420240741</v>
      </c>
      <c r="B7790" s="8" t="str">
        <f t="shared" si="485"/>
        <v>→</v>
      </c>
      <c r="C7790" s="10">
        <f t="shared" si="487"/>
        <v>59.246000000000002</v>
      </c>
      <c r="D7790" s="2">
        <v>1661033739088</v>
      </c>
      <c r="E7790" t="s">
        <v>0</v>
      </c>
      <c r="F7790" s="1">
        <v>8</v>
      </c>
      <c r="G7790" s="1">
        <v>21</v>
      </c>
      <c r="H7790" s="1">
        <v>31</v>
      </c>
      <c r="I7790" s="1">
        <v>7</v>
      </c>
      <c r="J7790" s="1">
        <v>8</v>
      </c>
      <c r="K7790" s="1" t="s">
        <v>79</v>
      </c>
      <c r="L7790" s="1">
        <v>6</v>
      </c>
      <c r="M7790" s="1" t="s">
        <v>80</v>
      </c>
      <c r="N7790" s="1" t="s">
        <v>150</v>
      </c>
      <c r="R7790" t="str">
        <f t="shared" si="486"/>
        <v>TIME 8:13 Sun</v>
      </c>
    </row>
    <row r="7791" spans="1:18" x14ac:dyDescent="0.25">
      <c r="A7791" s="12">
        <f t="shared" si="484"/>
        <v>44794.344203599532</v>
      </c>
      <c r="B7791" s="8" t="str">
        <f t="shared" si="485"/>
        <v>←</v>
      </c>
      <c r="C7791" s="10">
        <f t="shared" si="487"/>
        <v>0.10299999999999999</v>
      </c>
      <c r="D7791" s="2">
        <v>1661033739191</v>
      </c>
      <c r="E7791" t="s">
        <v>0</v>
      </c>
      <c r="F7791" s="1">
        <v>5</v>
      </c>
      <c r="G7791" s="1">
        <v>31</v>
      </c>
      <c r="H7791" s="1">
        <v>21</v>
      </c>
      <c r="I7791" s="1" t="s">
        <v>7</v>
      </c>
      <c r="J7791" s="1">
        <v>3</v>
      </c>
      <c r="K7791" s="1" t="s">
        <v>8</v>
      </c>
      <c r="R7791" t="str">
        <f t="shared" si="486"/>
        <v>ACK</v>
      </c>
    </row>
    <row r="7792" spans="1:18" x14ac:dyDescent="0.25">
      <c r="A7792" s="12">
        <f t="shared" si="484"/>
        <v>44794.34420482639</v>
      </c>
      <c r="B7792" s="8" t="str">
        <f t="shared" si="485"/>
        <v>→</v>
      </c>
      <c r="C7792" s="10">
        <f t="shared" si="487"/>
        <v>0.106</v>
      </c>
      <c r="D7792" s="2">
        <v>1661033739297</v>
      </c>
      <c r="E7792" t="s">
        <v>0</v>
      </c>
      <c r="F7792" s="1">
        <v>5</v>
      </c>
      <c r="G7792" s="1">
        <v>21</v>
      </c>
      <c r="H7792" s="1">
        <v>31</v>
      </c>
      <c r="I7792" s="1">
        <v>8</v>
      </c>
      <c r="J7792" s="1" t="s">
        <v>16</v>
      </c>
      <c r="K7792" s="1" t="s">
        <v>75</v>
      </c>
      <c r="R7792" t="str">
        <f t="shared" si="486"/>
        <v>UNKNOWN 8</v>
      </c>
    </row>
    <row r="7793" spans="1:18" x14ac:dyDescent="0.25">
      <c r="A7793" s="12">
        <f t="shared" si="484"/>
        <v>44794.344206331014</v>
      </c>
      <c r="B7793" s="8" t="str">
        <f t="shared" si="485"/>
        <v>←</v>
      </c>
      <c r="C7793" s="10">
        <f t="shared" si="487"/>
        <v>0.13</v>
      </c>
      <c r="D7793" s="2">
        <v>1661033739427</v>
      </c>
      <c r="E7793" t="s">
        <v>0</v>
      </c>
      <c r="F7793" s="1">
        <v>5</v>
      </c>
      <c r="G7793" s="1">
        <v>31</v>
      </c>
      <c r="H7793" s="1">
        <v>21</v>
      </c>
      <c r="I7793" s="1" t="s">
        <v>7</v>
      </c>
      <c r="J7793" s="1">
        <v>3</v>
      </c>
      <c r="K7793" s="1" t="s">
        <v>8</v>
      </c>
      <c r="R7793" t="str">
        <f t="shared" si="486"/>
        <v>ACK</v>
      </c>
    </row>
    <row r="7794" spans="1:18" x14ac:dyDescent="0.25">
      <c r="A7794" s="12">
        <f t="shared" si="484"/>
        <v>44794.344207615737</v>
      </c>
      <c r="B7794" s="8" t="str">
        <f t="shared" si="485"/>
        <v>→</v>
      </c>
      <c r="C7794" s="10">
        <f t="shared" si="487"/>
        <v>0.111</v>
      </c>
      <c r="D7794" s="2">
        <v>1661033739538</v>
      </c>
      <c r="E7794" t="s">
        <v>0</v>
      </c>
      <c r="F7794" s="1">
        <v>6</v>
      </c>
      <c r="G7794" s="1">
        <v>21</v>
      </c>
      <c r="H7794" s="1">
        <v>31</v>
      </c>
      <c r="I7794" s="1" t="s">
        <v>43</v>
      </c>
      <c r="J7794" s="1">
        <v>0</v>
      </c>
      <c r="K7794" s="1" t="s">
        <v>73</v>
      </c>
      <c r="L7794" s="1" t="s">
        <v>102</v>
      </c>
      <c r="R7794" t="str">
        <f t="shared" si="486"/>
        <v>FAN SPEED Fan:Off</v>
      </c>
    </row>
    <row r="7795" spans="1:18" x14ac:dyDescent="0.25">
      <c r="A7795" s="12">
        <f t="shared" si="484"/>
        <v>44794.344208796298</v>
      </c>
      <c r="B7795" s="8" t="str">
        <f t="shared" si="485"/>
        <v>←</v>
      </c>
      <c r="C7795" s="10">
        <f t="shared" si="487"/>
        <v>0.10199999999999999</v>
      </c>
      <c r="D7795" s="2">
        <v>1661033739640</v>
      </c>
      <c r="E7795" t="s">
        <v>0</v>
      </c>
      <c r="F7795" s="1">
        <v>5</v>
      </c>
      <c r="G7795" s="1">
        <v>31</v>
      </c>
      <c r="H7795" s="1">
        <v>21</v>
      </c>
      <c r="I7795" s="1" t="s">
        <v>7</v>
      </c>
      <c r="J7795" s="1">
        <v>3</v>
      </c>
      <c r="K7795" s="1" t="s">
        <v>8</v>
      </c>
      <c r="R7795" t="str">
        <f t="shared" si="486"/>
        <v>ACK</v>
      </c>
    </row>
    <row r="7796" spans="1:18" x14ac:dyDescent="0.25">
      <c r="A7796" s="12">
        <f t="shared" si="484"/>
        <v>44794.34420998842</v>
      </c>
      <c r="B7796" s="8" t="str">
        <f t="shared" si="485"/>
        <v>→</v>
      </c>
      <c r="C7796" s="10">
        <f t="shared" si="487"/>
        <v>0.10299999999999999</v>
      </c>
      <c r="D7796" s="2">
        <v>1661033739743</v>
      </c>
      <c r="E7796" t="s">
        <v>0</v>
      </c>
      <c r="F7796" s="1">
        <v>5</v>
      </c>
      <c r="G7796" s="1">
        <v>21</v>
      </c>
      <c r="H7796" s="1">
        <v>31</v>
      </c>
      <c r="I7796" s="1">
        <v>6</v>
      </c>
      <c r="J7796" s="1">
        <v>60</v>
      </c>
      <c r="K7796" s="1">
        <v>83</v>
      </c>
      <c r="R7796" t="str">
        <f t="shared" si="486"/>
        <v>FURNACE STATUS REQUEST</v>
      </c>
    </row>
    <row r="7797" spans="1:18" x14ac:dyDescent="0.25">
      <c r="A7797" s="12">
        <f t="shared" si="484"/>
        <v>44794.344211666663</v>
      </c>
      <c r="B7797" s="8" t="str">
        <f t="shared" si="485"/>
        <v>←</v>
      </c>
      <c r="C7797" s="10">
        <f t="shared" si="487"/>
        <v>0.14499999999999999</v>
      </c>
      <c r="D7797" s="2">
        <v>1661033739888</v>
      </c>
      <c r="E7797" t="s">
        <v>0</v>
      </c>
      <c r="F7797" s="1">
        <v>9</v>
      </c>
      <c r="G7797" s="1">
        <v>31</v>
      </c>
      <c r="H7797" s="1">
        <v>21</v>
      </c>
      <c r="I7797" s="1" t="s">
        <v>1</v>
      </c>
      <c r="J7797" s="1">
        <v>0</v>
      </c>
      <c r="K7797" s="1">
        <v>0</v>
      </c>
      <c r="L7797" s="1">
        <v>0</v>
      </c>
      <c r="M7797" s="1">
        <v>0</v>
      </c>
      <c r="N7797" s="1" t="s">
        <v>26</v>
      </c>
      <c r="O7797" s="1" t="s">
        <v>27</v>
      </c>
      <c r="R7797" t="str">
        <f t="shared" si="486"/>
        <v>FURNACE STATUS RESPONSE Fan:0 Ignition:0 Burner:0 Unknown:0</v>
      </c>
    </row>
    <row r="7798" spans="1:18" x14ac:dyDescent="0.25">
      <c r="A7798" s="12">
        <f t="shared" si="484"/>
        <v>44794.34489685185</v>
      </c>
      <c r="B7798" s="8" t="str">
        <f t="shared" si="485"/>
        <v>→</v>
      </c>
      <c r="C7798" s="10">
        <f t="shared" si="487"/>
        <v>59.2</v>
      </c>
      <c r="D7798" s="2">
        <v>1661033799088</v>
      </c>
      <c r="E7798" t="s">
        <v>0</v>
      </c>
      <c r="F7798" s="1">
        <v>8</v>
      </c>
      <c r="G7798" s="1">
        <v>21</v>
      </c>
      <c r="H7798" s="1">
        <v>31</v>
      </c>
      <c r="I7798" s="1">
        <v>7</v>
      </c>
      <c r="J7798" s="1">
        <v>8</v>
      </c>
      <c r="K7798" s="1" t="s">
        <v>81</v>
      </c>
      <c r="L7798" s="1">
        <v>6</v>
      </c>
      <c r="M7798" s="1" t="s">
        <v>82</v>
      </c>
      <c r="N7798" s="1" t="s">
        <v>150</v>
      </c>
      <c r="R7798" t="str">
        <f t="shared" si="486"/>
        <v>TIME 8:14 Sun</v>
      </c>
    </row>
    <row r="7799" spans="1:18" x14ac:dyDescent="0.25">
      <c r="A7799" s="12">
        <f t="shared" si="484"/>
        <v>44794.344897800918</v>
      </c>
      <c r="B7799" s="8" t="str">
        <f t="shared" si="485"/>
        <v>←</v>
      </c>
      <c r="C7799" s="10">
        <f t="shared" si="487"/>
        <v>8.2000000000000003E-2</v>
      </c>
      <c r="D7799" s="2">
        <v>1661033799170</v>
      </c>
      <c r="E7799" t="s">
        <v>0</v>
      </c>
      <c r="F7799" s="1">
        <v>5</v>
      </c>
      <c r="G7799" s="1">
        <v>31</v>
      </c>
      <c r="H7799" s="1">
        <v>21</v>
      </c>
      <c r="I7799" s="1" t="s">
        <v>7</v>
      </c>
      <c r="J7799" s="1">
        <v>3</v>
      </c>
      <c r="K7799" s="1" t="s">
        <v>8</v>
      </c>
      <c r="R7799" t="str">
        <f t="shared" si="486"/>
        <v>ACK</v>
      </c>
    </row>
    <row r="7800" spans="1:18" x14ac:dyDescent="0.25">
      <c r="A7800" s="12">
        <f t="shared" si="484"/>
        <v>44794.344899050928</v>
      </c>
      <c r="B7800" s="8" t="str">
        <f t="shared" si="485"/>
        <v>→</v>
      </c>
      <c r="C7800" s="10">
        <f t="shared" si="487"/>
        <v>0.108</v>
      </c>
      <c r="D7800" s="2">
        <v>1661033799278</v>
      </c>
      <c r="E7800" t="s">
        <v>0</v>
      </c>
      <c r="F7800" s="1">
        <v>5</v>
      </c>
      <c r="G7800" s="1">
        <v>21</v>
      </c>
      <c r="H7800" s="1">
        <v>31</v>
      </c>
      <c r="I7800" s="1">
        <v>8</v>
      </c>
      <c r="J7800" s="1" t="s">
        <v>16</v>
      </c>
      <c r="K7800" s="1" t="s">
        <v>75</v>
      </c>
      <c r="R7800" t="str">
        <f t="shared" si="486"/>
        <v>UNKNOWN 8</v>
      </c>
    </row>
    <row r="7801" spans="1:18" x14ac:dyDescent="0.25">
      <c r="A7801" s="12">
        <f t="shared" si="484"/>
        <v>44794.344900509255</v>
      </c>
      <c r="B7801" s="8" t="str">
        <f t="shared" si="485"/>
        <v>←</v>
      </c>
      <c r="C7801" s="10">
        <f t="shared" si="487"/>
        <v>0.126</v>
      </c>
      <c r="D7801" s="2">
        <v>1661033799404</v>
      </c>
      <c r="E7801" t="s">
        <v>0</v>
      </c>
      <c r="F7801" s="1">
        <v>5</v>
      </c>
      <c r="G7801" s="1">
        <v>31</v>
      </c>
      <c r="H7801" s="1">
        <v>21</v>
      </c>
      <c r="I7801" s="1" t="s">
        <v>7</v>
      </c>
      <c r="J7801" s="1">
        <v>3</v>
      </c>
      <c r="K7801" s="1" t="s">
        <v>8</v>
      </c>
      <c r="R7801" t="str">
        <f t="shared" si="486"/>
        <v>ACK</v>
      </c>
    </row>
    <row r="7802" spans="1:18" x14ac:dyDescent="0.25">
      <c r="A7802" s="12">
        <f t="shared" si="484"/>
        <v>44794.344901712961</v>
      </c>
      <c r="B7802" s="8" t="str">
        <f t="shared" si="485"/>
        <v>→</v>
      </c>
      <c r="C7802" s="10">
        <f t="shared" si="487"/>
        <v>0.104</v>
      </c>
      <c r="D7802" s="2">
        <v>1661033799508</v>
      </c>
      <c r="E7802" t="s">
        <v>0</v>
      </c>
      <c r="F7802" s="1">
        <v>6</v>
      </c>
      <c r="G7802" s="1">
        <v>21</v>
      </c>
      <c r="H7802" s="1">
        <v>31</v>
      </c>
      <c r="I7802" s="1" t="s">
        <v>43</v>
      </c>
      <c r="J7802" s="1">
        <v>0</v>
      </c>
      <c r="K7802" s="1" t="s">
        <v>73</v>
      </c>
      <c r="L7802" s="1" t="s">
        <v>102</v>
      </c>
      <c r="R7802" t="str">
        <f t="shared" si="486"/>
        <v>FAN SPEED Fan:Off</v>
      </c>
    </row>
    <row r="7803" spans="1:18" x14ac:dyDescent="0.25">
      <c r="A7803" s="12">
        <f t="shared" si="484"/>
        <v>44794.344902893521</v>
      </c>
      <c r="B7803" s="8" t="str">
        <f t="shared" si="485"/>
        <v>←</v>
      </c>
      <c r="C7803" s="10">
        <f t="shared" si="487"/>
        <v>0.10199999999999999</v>
      </c>
      <c r="D7803" s="2">
        <v>1661033799610</v>
      </c>
      <c r="E7803" t="s">
        <v>0</v>
      </c>
      <c r="F7803" s="1">
        <v>5</v>
      </c>
      <c r="G7803" s="1">
        <v>31</v>
      </c>
      <c r="H7803" s="1">
        <v>21</v>
      </c>
      <c r="I7803" s="1" t="s">
        <v>7</v>
      </c>
      <c r="J7803" s="1">
        <v>3</v>
      </c>
      <c r="K7803" s="1" t="s">
        <v>8</v>
      </c>
      <c r="R7803" t="str">
        <f t="shared" si="486"/>
        <v>ACK</v>
      </c>
    </row>
    <row r="7804" spans="1:18" x14ac:dyDescent="0.25">
      <c r="A7804" s="12">
        <f t="shared" si="484"/>
        <v>44794.344904062498</v>
      </c>
      <c r="B7804" s="8" t="str">
        <f t="shared" si="485"/>
        <v>→</v>
      </c>
      <c r="C7804" s="10">
        <f t="shared" si="487"/>
        <v>0.10100000000000001</v>
      </c>
      <c r="D7804" s="2">
        <v>1661033799711</v>
      </c>
      <c r="E7804" t="s">
        <v>0</v>
      </c>
      <c r="F7804" s="1">
        <v>5</v>
      </c>
      <c r="G7804" s="1">
        <v>21</v>
      </c>
      <c r="H7804" s="1">
        <v>31</v>
      </c>
      <c r="I7804" s="1">
        <v>6</v>
      </c>
      <c r="J7804" s="1">
        <v>60</v>
      </c>
      <c r="K7804" s="1">
        <v>83</v>
      </c>
      <c r="R7804" t="str">
        <f t="shared" si="486"/>
        <v>FURNACE STATUS REQUEST</v>
      </c>
    </row>
    <row r="7805" spans="1:18" x14ac:dyDescent="0.25">
      <c r="A7805" s="12">
        <f t="shared" si="484"/>
        <v>44794.344905787038</v>
      </c>
      <c r="B7805" s="8" t="str">
        <f t="shared" si="485"/>
        <v>←</v>
      </c>
      <c r="C7805" s="10">
        <f t="shared" si="487"/>
        <v>0.14899999999999999</v>
      </c>
      <c r="D7805" s="2">
        <v>1661033799860</v>
      </c>
      <c r="E7805" t="s">
        <v>0</v>
      </c>
      <c r="F7805" s="1">
        <v>9</v>
      </c>
      <c r="G7805" s="1">
        <v>31</v>
      </c>
      <c r="H7805" s="1">
        <v>21</v>
      </c>
      <c r="I7805" s="1" t="s">
        <v>1</v>
      </c>
      <c r="J7805" s="1">
        <v>0</v>
      </c>
      <c r="K7805" s="1">
        <v>0</v>
      </c>
      <c r="L7805" s="1">
        <v>0</v>
      </c>
      <c r="M7805" s="1">
        <v>0</v>
      </c>
      <c r="N7805" s="1" t="s">
        <v>26</v>
      </c>
      <c r="O7805" s="1" t="s">
        <v>27</v>
      </c>
      <c r="R7805" t="str">
        <f t="shared" si="486"/>
        <v>FURNACE STATUS RESPONSE Fan:0 Ignition:0 Burner:0 Unknown:0</v>
      </c>
    </row>
    <row r="7806" spans="1:18" x14ac:dyDescent="0.25">
      <c r="A7806" s="12">
        <f t="shared" si="484"/>
        <v>44794.345591793979</v>
      </c>
      <c r="B7806" s="8" t="str">
        <f t="shared" si="485"/>
        <v>→</v>
      </c>
      <c r="C7806" s="10">
        <f t="shared" si="487"/>
        <v>59.271000000000001</v>
      </c>
      <c r="D7806" s="2">
        <v>1661033859131</v>
      </c>
      <c r="E7806" t="s">
        <v>0</v>
      </c>
      <c r="F7806" s="1">
        <v>8</v>
      </c>
      <c r="G7806" s="1">
        <v>21</v>
      </c>
      <c r="H7806" s="1">
        <v>31</v>
      </c>
      <c r="I7806" s="1">
        <v>7</v>
      </c>
      <c r="J7806" s="1">
        <v>8</v>
      </c>
      <c r="K7806" s="1" t="s">
        <v>83</v>
      </c>
      <c r="L7806" s="1">
        <v>6</v>
      </c>
      <c r="M7806" s="1">
        <v>36</v>
      </c>
      <c r="N7806" s="1" t="s">
        <v>110</v>
      </c>
      <c r="R7806" t="str">
        <f t="shared" si="486"/>
        <v>TIME 8:15 Sun</v>
      </c>
    </row>
    <row r="7807" spans="1:18" x14ac:dyDescent="0.25">
      <c r="A7807" s="12">
        <f t="shared" si="484"/>
        <v>44794.345593287035</v>
      </c>
      <c r="B7807" s="8" t="str">
        <f t="shared" si="485"/>
        <v>←</v>
      </c>
      <c r="C7807" s="10">
        <f t="shared" si="487"/>
        <v>0.129</v>
      </c>
      <c r="D7807" s="2">
        <v>1661033859260</v>
      </c>
      <c r="E7807" t="s">
        <v>0</v>
      </c>
      <c r="F7807" s="1">
        <v>5</v>
      </c>
      <c r="G7807" s="1">
        <v>31</v>
      </c>
      <c r="H7807" s="1">
        <v>21</v>
      </c>
      <c r="I7807" s="1" t="s">
        <v>7</v>
      </c>
      <c r="J7807" s="1">
        <v>3</v>
      </c>
      <c r="K7807" s="1" t="s">
        <v>8</v>
      </c>
      <c r="R7807" t="str">
        <f t="shared" si="486"/>
        <v>ACK</v>
      </c>
    </row>
    <row r="7808" spans="1:18" x14ac:dyDescent="0.25">
      <c r="A7808" s="12">
        <f t="shared" si="484"/>
        <v>44794.345594560182</v>
      </c>
      <c r="B7808" s="8" t="str">
        <f t="shared" si="485"/>
        <v>→</v>
      </c>
      <c r="C7808" s="10">
        <f t="shared" si="487"/>
        <v>0.11</v>
      </c>
      <c r="D7808" s="2">
        <v>1661033859370</v>
      </c>
      <c r="E7808" t="s">
        <v>0</v>
      </c>
      <c r="F7808" s="1">
        <v>5</v>
      </c>
      <c r="G7808" s="1">
        <v>21</v>
      </c>
      <c r="H7808" s="1">
        <v>31</v>
      </c>
      <c r="I7808" s="1">
        <v>8</v>
      </c>
      <c r="J7808" s="1" t="s">
        <v>16</v>
      </c>
      <c r="K7808" s="1" t="s">
        <v>75</v>
      </c>
      <c r="R7808" t="str">
        <f t="shared" si="486"/>
        <v>UNKNOWN 8</v>
      </c>
    </row>
    <row r="7809" spans="1:18" x14ac:dyDescent="0.25">
      <c r="A7809" s="12">
        <f t="shared" si="484"/>
        <v>44794.345595775456</v>
      </c>
      <c r="B7809" s="8" t="str">
        <f t="shared" si="485"/>
        <v>←</v>
      </c>
      <c r="C7809" s="10">
        <f t="shared" si="487"/>
        <v>0.105</v>
      </c>
      <c r="D7809" s="2">
        <v>1661033859475</v>
      </c>
      <c r="E7809" t="s">
        <v>0</v>
      </c>
      <c r="F7809" s="1">
        <v>5</v>
      </c>
      <c r="G7809" s="1">
        <v>31</v>
      </c>
      <c r="H7809" s="1">
        <v>21</v>
      </c>
      <c r="I7809" s="1" t="s">
        <v>7</v>
      </c>
      <c r="J7809" s="1">
        <v>3</v>
      </c>
      <c r="K7809" s="1" t="s">
        <v>8</v>
      </c>
      <c r="R7809" t="str">
        <f t="shared" si="486"/>
        <v>ACK</v>
      </c>
    </row>
    <row r="7810" spans="1:18" x14ac:dyDescent="0.25">
      <c r="A7810" s="12">
        <f t="shared" si="484"/>
        <v>44794.345596956016</v>
      </c>
      <c r="B7810" s="8" t="str">
        <f t="shared" si="485"/>
        <v>→</v>
      </c>
      <c r="C7810" s="10">
        <f t="shared" si="487"/>
        <v>0.10199999999999999</v>
      </c>
      <c r="D7810" s="2">
        <v>1661033859577</v>
      </c>
      <c r="E7810" t="s">
        <v>0</v>
      </c>
      <c r="F7810" s="1">
        <v>6</v>
      </c>
      <c r="G7810" s="1">
        <v>21</v>
      </c>
      <c r="H7810" s="1">
        <v>31</v>
      </c>
      <c r="I7810" s="1" t="s">
        <v>43</v>
      </c>
      <c r="J7810" s="1">
        <v>0</v>
      </c>
      <c r="K7810" s="1" t="s">
        <v>73</v>
      </c>
      <c r="L7810" s="1" t="s">
        <v>102</v>
      </c>
      <c r="R7810" t="str">
        <f t="shared" si="486"/>
        <v>FAN SPEED Fan:Off</v>
      </c>
    </row>
    <row r="7811" spans="1:18" x14ac:dyDescent="0.25">
      <c r="A7811" s="12">
        <f t="shared" ref="A7811:A7874" si="488">IF(ISNUMBER(D7811),D7811/(1000*60*60*24)+25569+10/24,"")</f>
        <v>44794.345598379623</v>
      </c>
      <c r="B7811" s="8" t="str">
        <f t="shared" ref="B7811:B7874" si="489">IF(ISNUMBER(D7811),IF(AND(G7811=21,H7811=31),"→",IF(AND(G7811=31,H7811=21),"←",IF(AND(G7811=21,H7811=0),"→→","Error"))),"")</f>
        <v>←</v>
      </c>
      <c r="C7811" s="10">
        <f t="shared" si="487"/>
        <v>0.123</v>
      </c>
      <c r="D7811" s="2">
        <v>1661033859700</v>
      </c>
      <c r="E7811" t="s">
        <v>0</v>
      </c>
      <c r="F7811" s="1">
        <v>5</v>
      </c>
      <c r="G7811" s="1">
        <v>31</v>
      </c>
      <c r="H7811" s="1">
        <v>21</v>
      </c>
      <c r="I7811" s="1" t="s">
        <v>7</v>
      </c>
      <c r="J7811" s="1">
        <v>3</v>
      </c>
      <c r="K7811" s="1" t="s">
        <v>8</v>
      </c>
      <c r="R7811" t="str">
        <f t="shared" ref="R7811:R7874" si="490">DECODEPACKET(E7811)</f>
        <v>ACK</v>
      </c>
    </row>
    <row r="7812" spans="1:18" x14ac:dyDescent="0.25">
      <c r="A7812" s="12">
        <f t="shared" si="488"/>
        <v>44794.345599583328</v>
      </c>
      <c r="B7812" s="8" t="str">
        <f t="shared" si="489"/>
        <v>→</v>
      </c>
      <c r="C7812" s="10">
        <f t="shared" ref="C7812:C7875" si="491">IF(AND(ISNUMBER(D7811), ISNUMBER(D7812)),(D7812-D7811)/1000,"")</f>
        <v>0.104</v>
      </c>
      <c r="D7812" s="2">
        <v>1661033859804</v>
      </c>
      <c r="E7812" t="s">
        <v>0</v>
      </c>
      <c r="F7812" s="1">
        <v>5</v>
      </c>
      <c r="G7812" s="1">
        <v>21</v>
      </c>
      <c r="H7812" s="1">
        <v>31</v>
      </c>
      <c r="I7812" s="1">
        <v>6</v>
      </c>
      <c r="J7812" s="1">
        <v>60</v>
      </c>
      <c r="K7812" s="1">
        <v>83</v>
      </c>
      <c r="R7812" t="str">
        <f t="shared" si="490"/>
        <v>FURNACE STATUS REQUEST</v>
      </c>
    </row>
    <row r="7813" spans="1:18" x14ac:dyDescent="0.25">
      <c r="A7813" s="12">
        <f t="shared" si="488"/>
        <v>44794.345601215275</v>
      </c>
      <c r="B7813" s="8" t="str">
        <f t="shared" si="489"/>
        <v>←</v>
      </c>
      <c r="C7813" s="10">
        <f t="shared" si="491"/>
        <v>0.14099999999999999</v>
      </c>
      <c r="D7813" s="2">
        <v>1661033859945</v>
      </c>
      <c r="E7813" t="s">
        <v>0</v>
      </c>
      <c r="F7813" s="1">
        <v>9</v>
      </c>
      <c r="G7813" s="1">
        <v>31</v>
      </c>
      <c r="H7813" s="1">
        <v>21</v>
      </c>
      <c r="I7813" s="1" t="s">
        <v>1</v>
      </c>
      <c r="J7813" s="1">
        <v>0</v>
      </c>
      <c r="K7813" s="1">
        <v>0</v>
      </c>
      <c r="L7813" s="1">
        <v>0</v>
      </c>
      <c r="M7813" s="1">
        <v>0</v>
      </c>
      <c r="N7813" s="1" t="s">
        <v>26</v>
      </c>
      <c r="O7813" s="1" t="s">
        <v>27</v>
      </c>
      <c r="R7813" t="str">
        <f t="shared" si="490"/>
        <v>FURNACE STATUS RESPONSE Fan:0 Ignition:0 Burner:0 Unknown:0</v>
      </c>
    </row>
    <row r="7814" spans="1:18" x14ac:dyDescent="0.25">
      <c r="A7814" s="12">
        <f t="shared" si="488"/>
        <v>44794.346285856482</v>
      </c>
      <c r="B7814" s="8" t="str">
        <f t="shared" si="489"/>
        <v>→</v>
      </c>
      <c r="C7814" s="10">
        <f t="shared" si="491"/>
        <v>59.152999999999999</v>
      </c>
      <c r="D7814" s="2">
        <v>1661033919098</v>
      </c>
      <c r="E7814" t="s">
        <v>0</v>
      </c>
      <c r="F7814" s="1">
        <v>8</v>
      </c>
      <c r="G7814" s="1">
        <v>21</v>
      </c>
      <c r="H7814" s="1">
        <v>31</v>
      </c>
      <c r="I7814" s="1">
        <v>7</v>
      </c>
      <c r="J7814" s="1">
        <v>8</v>
      </c>
      <c r="K7814" s="1">
        <v>10</v>
      </c>
      <c r="L7814" s="1">
        <v>6</v>
      </c>
      <c r="M7814" s="1" t="s">
        <v>84</v>
      </c>
      <c r="N7814" s="1" t="s">
        <v>150</v>
      </c>
      <c r="R7814" t="str">
        <f t="shared" si="490"/>
        <v>TIME 8:16 Sun</v>
      </c>
    </row>
    <row r="7815" spans="1:18" x14ac:dyDescent="0.25">
      <c r="A7815" s="12">
        <f t="shared" si="488"/>
        <v>44794.346287187502</v>
      </c>
      <c r="B7815" s="8" t="str">
        <f t="shared" si="489"/>
        <v>←</v>
      </c>
      <c r="C7815" s="10">
        <f t="shared" si="491"/>
        <v>0.115</v>
      </c>
      <c r="D7815" s="2">
        <v>1661033919213</v>
      </c>
      <c r="E7815" t="s">
        <v>0</v>
      </c>
      <c r="F7815" s="1">
        <v>5</v>
      </c>
      <c r="G7815" s="1">
        <v>31</v>
      </c>
      <c r="H7815" s="1">
        <v>21</v>
      </c>
      <c r="I7815" s="1" t="s">
        <v>7</v>
      </c>
      <c r="J7815" s="1">
        <v>3</v>
      </c>
      <c r="K7815" s="1" t="s">
        <v>8</v>
      </c>
      <c r="R7815" t="str">
        <f t="shared" si="490"/>
        <v>ACK</v>
      </c>
    </row>
    <row r="7816" spans="1:18" x14ac:dyDescent="0.25">
      <c r="A7816" s="12">
        <f t="shared" si="488"/>
        <v>44794.346288703702</v>
      </c>
      <c r="B7816" s="8" t="str">
        <f t="shared" si="489"/>
        <v>→</v>
      </c>
      <c r="C7816" s="10">
        <f t="shared" si="491"/>
        <v>0.13100000000000001</v>
      </c>
      <c r="D7816" s="2">
        <v>1661033919344</v>
      </c>
      <c r="E7816" t="s">
        <v>0</v>
      </c>
      <c r="F7816" s="1">
        <v>5</v>
      </c>
      <c r="G7816" s="1">
        <v>21</v>
      </c>
      <c r="H7816" s="1">
        <v>31</v>
      </c>
      <c r="I7816" s="1">
        <v>8</v>
      </c>
      <c r="J7816" s="1" t="s">
        <v>16</v>
      </c>
      <c r="K7816" s="1" t="s">
        <v>75</v>
      </c>
      <c r="R7816" t="str">
        <f t="shared" si="490"/>
        <v>UNKNOWN 8</v>
      </c>
    </row>
    <row r="7817" spans="1:18" x14ac:dyDescent="0.25">
      <c r="A7817" s="12">
        <f t="shared" si="488"/>
        <v>44794.346289965273</v>
      </c>
      <c r="B7817" s="8" t="str">
        <f t="shared" si="489"/>
        <v>←</v>
      </c>
      <c r="C7817" s="10">
        <f t="shared" si="491"/>
        <v>0.109</v>
      </c>
      <c r="D7817" s="2">
        <v>1661033919453</v>
      </c>
      <c r="E7817" t="s">
        <v>0</v>
      </c>
      <c r="F7817" s="1">
        <v>5</v>
      </c>
      <c r="G7817" s="1">
        <v>31</v>
      </c>
      <c r="H7817" s="1">
        <v>21</v>
      </c>
      <c r="I7817" s="1" t="s">
        <v>7</v>
      </c>
      <c r="J7817" s="1">
        <v>3</v>
      </c>
      <c r="K7817" s="1" t="s">
        <v>8</v>
      </c>
      <c r="R7817" t="str">
        <f t="shared" si="490"/>
        <v>ACK</v>
      </c>
    </row>
    <row r="7818" spans="1:18" x14ac:dyDescent="0.25">
      <c r="A7818" s="12">
        <f t="shared" si="488"/>
        <v>44794.346291249996</v>
      </c>
      <c r="B7818" s="8" t="str">
        <f t="shared" si="489"/>
        <v>→</v>
      </c>
      <c r="C7818" s="10">
        <f t="shared" si="491"/>
        <v>0.111</v>
      </c>
      <c r="D7818" s="2">
        <v>1661033919564</v>
      </c>
      <c r="E7818" t="s">
        <v>0</v>
      </c>
      <c r="F7818" s="1">
        <v>6</v>
      </c>
      <c r="G7818" s="1">
        <v>21</v>
      </c>
      <c r="H7818" s="1">
        <v>31</v>
      </c>
      <c r="I7818" s="1" t="s">
        <v>43</v>
      </c>
      <c r="J7818" s="1">
        <v>0</v>
      </c>
      <c r="K7818" s="1" t="s">
        <v>73</v>
      </c>
      <c r="L7818" s="1" t="s">
        <v>102</v>
      </c>
      <c r="R7818" t="str">
        <f t="shared" si="490"/>
        <v>FAN SPEED Fan:Off</v>
      </c>
    </row>
    <row r="7819" spans="1:18" x14ac:dyDescent="0.25">
      <c r="A7819" s="12">
        <f t="shared" si="488"/>
        <v>44794.346292800925</v>
      </c>
      <c r="B7819" s="8" t="str">
        <f t="shared" si="489"/>
        <v>←</v>
      </c>
      <c r="C7819" s="10">
        <f t="shared" si="491"/>
        <v>0.13400000000000001</v>
      </c>
      <c r="D7819" s="2">
        <v>1661033919698</v>
      </c>
      <c r="E7819" t="s">
        <v>0</v>
      </c>
      <c r="F7819" s="1">
        <v>5</v>
      </c>
      <c r="G7819" s="1">
        <v>31</v>
      </c>
      <c r="H7819" s="1">
        <v>21</v>
      </c>
      <c r="I7819" s="1" t="s">
        <v>7</v>
      </c>
      <c r="J7819" s="1">
        <v>3</v>
      </c>
      <c r="K7819" s="1" t="s">
        <v>8</v>
      </c>
      <c r="R7819" t="str">
        <f t="shared" si="490"/>
        <v>ACK</v>
      </c>
    </row>
    <row r="7820" spans="1:18" x14ac:dyDescent="0.25">
      <c r="A7820" s="12">
        <f t="shared" si="488"/>
        <v>44794.346293958333</v>
      </c>
      <c r="B7820" s="8" t="str">
        <f t="shared" si="489"/>
        <v>→</v>
      </c>
      <c r="C7820" s="10">
        <f t="shared" si="491"/>
        <v>0.1</v>
      </c>
      <c r="D7820" s="2">
        <v>1661033919798</v>
      </c>
      <c r="E7820" t="s">
        <v>0</v>
      </c>
      <c r="F7820" s="1">
        <v>5</v>
      </c>
      <c r="G7820" s="1">
        <v>21</v>
      </c>
      <c r="H7820" s="1">
        <v>31</v>
      </c>
      <c r="I7820" s="1">
        <v>6</v>
      </c>
      <c r="J7820" s="1">
        <v>60</v>
      </c>
      <c r="K7820" s="1">
        <v>83</v>
      </c>
      <c r="R7820" t="str">
        <f t="shared" si="490"/>
        <v>FURNACE STATUS REQUEST</v>
      </c>
    </row>
    <row r="7821" spans="1:18" x14ac:dyDescent="0.25">
      <c r="A7821" s="12">
        <f t="shared" si="488"/>
        <v>44794.346295798612</v>
      </c>
      <c r="B7821" s="8" t="str">
        <f t="shared" si="489"/>
        <v>←</v>
      </c>
      <c r="C7821" s="10">
        <f t="shared" si="491"/>
        <v>0.159</v>
      </c>
      <c r="D7821" s="2">
        <v>1661033919957</v>
      </c>
      <c r="E7821" t="s">
        <v>0</v>
      </c>
      <c r="F7821" s="1">
        <v>9</v>
      </c>
      <c r="G7821" s="1">
        <v>31</v>
      </c>
      <c r="H7821" s="1">
        <v>21</v>
      </c>
      <c r="I7821" s="1" t="s">
        <v>1</v>
      </c>
      <c r="J7821" s="1">
        <v>0</v>
      </c>
      <c r="K7821" s="1">
        <v>0</v>
      </c>
      <c r="L7821" s="1">
        <v>0</v>
      </c>
      <c r="M7821" s="1">
        <v>0</v>
      </c>
      <c r="N7821" s="1" t="s">
        <v>26</v>
      </c>
      <c r="O7821" s="1" t="s">
        <v>27</v>
      </c>
      <c r="R7821" t="str">
        <f t="shared" si="490"/>
        <v>FURNACE STATUS RESPONSE Fan:0 Ignition:0 Burner:0 Unknown:0</v>
      </c>
    </row>
    <row r="7822" spans="1:18" x14ac:dyDescent="0.25">
      <c r="A7822" s="12">
        <f t="shared" si="488"/>
        <v>44794.346980405091</v>
      </c>
      <c r="B7822" s="8" t="str">
        <f t="shared" si="489"/>
        <v>→</v>
      </c>
      <c r="C7822" s="10">
        <f t="shared" si="491"/>
        <v>59.15</v>
      </c>
      <c r="D7822" s="2">
        <v>1661033979107</v>
      </c>
      <c r="E7822" t="s">
        <v>0</v>
      </c>
      <c r="F7822" s="1">
        <v>8</v>
      </c>
      <c r="G7822" s="1">
        <v>21</v>
      </c>
      <c r="H7822" s="1">
        <v>31</v>
      </c>
      <c r="I7822" s="1">
        <v>7</v>
      </c>
      <c r="J7822" s="1">
        <v>8</v>
      </c>
      <c r="K7822" s="1">
        <v>11</v>
      </c>
      <c r="L7822" s="1">
        <v>6</v>
      </c>
      <c r="M7822" s="1">
        <v>72</v>
      </c>
      <c r="N7822" s="1" t="s">
        <v>110</v>
      </c>
      <c r="R7822" t="str">
        <f t="shared" si="490"/>
        <v>TIME 8:17 Sun</v>
      </c>
    </row>
    <row r="7823" spans="1:18" x14ac:dyDescent="0.25">
      <c r="A7823" s="12">
        <f t="shared" si="488"/>
        <v>44794.346981655086</v>
      </c>
      <c r="B7823" s="8" t="str">
        <f t="shared" si="489"/>
        <v>←</v>
      </c>
      <c r="C7823" s="10">
        <f t="shared" si="491"/>
        <v>0.108</v>
      </c>
      <c r="D7823" s="2">
        <v>1661033979215</v>
      </c>
      <c r="E7823" t="s">
        <v>0</v>
      </c>
      <c r="F7823" s="1">
        <v>5</v>
      </c>
      <c r="G7823" s="1">
        <v>31</v>
      </c>
      <c r="H7823" s="1">
        <v>21</v>
      </c>
      <c r="I7823" s="1" t="s">
        <v>7</v>
      </c>
      <c r="J7823" s="1">
        <v>3</v>
      </c>
      <c r="K7823" s="1" t="s">
        <v>8</v>
      </c>
      <c r="R7823" t="str">
        <f t="shared" si="490"/>
        <v>ACK</v>
      </c>
    </row>
    <row r="7824" spans="1:18" x14ac:dyDescent="0.25">
      <c r="A7824" s="12">
        <f t="shared" si="488"/>
        <v>44794.346982638883</v>
      </c>
      <c r="B7824" s="8" t="str">
        <f t="shared" si="489"/>
        <v>→</v>
      </c>
      <c r="C7824" s="10">
        <f t="shared" si="491"/>
        <v>8.5000000000000006E-2</v>
      </c>
      <c r="D7824" s="2">
        <v>1661033979300</v>
      </c>
      <c r="E7824" t="s">
        <v>0</v>
      </c>
      <c r="F7824" s="1">
        <v>5</v>
      </c>
      <c r="G7824" s="1">
        <v>21</v>
      </c>
      <c r="H7824" s="1">
        <v>31</v>
      </c>
      <c r="I7824" s="1">
        <v>8</v>
      </c>
      <c r="J7824" s="1" t="s">
        <v>16</v>
      </c>
      <c r="K7824" s="1" t="s">
        <v>75</v>
      </c>
      <c r="R7824" t="str">
        <f t="shared" si="490"/>
        <v>UNKNOWN 8</v>
      </c>
    </row>
    <row r="7825" spans="1:18" x14ac:dyDescent="0.25">
      <c r="A7825" s="12">
        <f t="shared" si="488"/>
        <v>44794.346983935182</v>
      </c>
      <c r="B7825" s="8" t="str">
        <f t="shared" si="489"/>
        <v>←</v>
      </c>
      <c r="C7825" s="10">
        <f t="shared" si="491"/>
        <v>0.112</v>
      </c>
      <c r="D7825" s="2">
        <v>1661033979412</v>
      </c>
      <c r="E7825" t="s">
        <v>0</v>
      </c>
      <c r="F7825" s="1">
        <v>5</v>
      </c>
      <c r="G7825" s="1">
        <v>31</v>
      </c>
      <c r="H7825" s="1">
        <v>21</v>
      </c>
      <c r="I7825" s="1" t="s">
        <v>7</v>
      </c>
      <c r="J7825" s="1">
        <v>3</v>
      </c>
      <c r="K7825" s="1" t="s">
        <v>8</v>
      </c>
      <c r="R7825" t="str">
        <f t="shared" si="490"/>
        <v>ACK</v>
      </c>
    </row>
    <row r="7826" spans="1:18" x14ac:dyDescent="0.25">
      <c r="A7826" s="12">
        <f t="shared" si="488"/>
        <v>44794.346985798613</v>
      </c>
      <c r="B7826" s="8" t="str">
        <f t="shared" si="489"/>
        <v>→</v>
      </c>
      <c r="C7826" s="10">
        <f t="shared" si="491"/>
        <v>0.161</v>
      </c>
      <c r="D7826" s="2">
        <v>1661033979573</v>
      </c>
      <c r="E7826" t="s">
        <v>0</v>
      </c>
      <c r="F7826" s="1">
        <v>6</v>
      </c>
      <c r="G7826" s="1">
        <v>21</v>
      </c>
      <c r="H7826" s="1">
        <v>31</v>
      </c>
      <c r="I7826" s="1" t="s">
        <v>43</v>
      </c>
      <c r="J7826" s="1">
        <v>0</v>
      </c>
      <c r="K7826" s="1" t="s">
        <v>73</v>
      </c>
      <c r="L7826" s="1" t="s">
        <v>102</v>
      </c>
      <c r="R7826" t="str">
        <f t="shared" si="490"/>
        <v>FAN SPEED Fan:Off</v>
      </c>
    </row>
    <row r="7827" spans="1:18" x14ac:dyDescent="0.25">
      <c r="A7827" s="12">
        <f t="shared" si="488"/>
        <v>44794.34698711805</v>
      </c>
      <c r="B7827" s="8" t="str">
        <f t="shared" si="489"/>
        <v>←</v>
      </c>
      <c r="C7827" s="10">
        <f t="shared" si="491"/>
        <v>0.114</v>
      </c>
      <c r="D7827" s="2">
        <v>1661033979687</v>
      </c>
      <c r="E7827" t="s">
        <v>0</v>
      </c>
      <c r="F7827" s="1">
        <v>5</v>
      </c>
      <c r="G7827" s="1">
        <v>31</v>
      </c>
      <c r="H7827" s="1">
        <v>21</v>
      </c>
      <c r="I7827" s="1" t="s">
        <v>7</v>
      </c>
      <c r="J7827" s="1">
        <v>3</v>
      </c>
      <c r="K7827" s="1" t="s">
        <v>8</v>
      </c>
      <c r="R7827" t="str">
        <f t="shared" si="490"/>
        <v>ACK</v>
      </c>
    </row>
    <row r="7828" spans="1:18" x14ac:dyDescent="0.25">
      <c r="A7828" s="12">
        <f t="shared" si="488"/>
        <v>44794.346987835648</v>
      </c>
      <c r="B7828" s="8" t="str">
        <f t="shared" si="489"/>
        <v>→</v>
      </c>
      <c r="C7828" s="10">
        <f t="shared" si="491"/>
        <v>6.2E-2</v>
      </c>
      <c r="D7828" s="2">
        <v>1661033979749</v>
      </c>
      <c r="E7828" t="s">
        <v>0</v>
      </c>
      <c r="F7828" s="1">
        <v>5</v>
      </c>
      <c r="G7828" s="1">
        <v>21</v>
      </c>
      <c r="H7828" s="1">
        <v>31</v>
      </c>
      <c r="I7828" s="1">
        <v>6</v>
      </c>
      <c r="J7828" s="1">
        <v>60</v>
      </c>
      <c r="K7828" s="1">
        <v>83</v>
      </c>
      <c r="R7828" t="str">
        <f t="shared" si="490"/>
        <v>FURNACE STATUS REQUEST</v>
      </c>
    </row>
    <row r="7829" spans="1:18" x14ac:dyDescent="0.25">
      <c r="A7829" s="12">
        <f t="shared" si="488"/>
        <v>44794.346989733793</v>
      </c>
      <c r="B7829" s="8" t="str">
        <f t="shared" si="489"/>
        <v>←</v>
      </c>
      <c r="C7829" s="10">
        <f t="shared" si="491"/>
        <v>0.16400000000000001</v>
      </c>
      <c r="D7829" s="2">
        <v>1661033979913</v>
      </c>
      <c r="E7829" t="s">
        <v>0</v>
      </c>
      <c r="F7829" s="1">
        <v>9</v>
      </c>
      <c r="G7829" s="1">
        <v>31</v>
      </c>
      <c r="H7829" s="1">
        <v>21</v>
      </c>
      <c r="I7829" s="1" t="s">
        <v>1</v>
      </c>
      <c r="J7829" s="1">
        <v>0</v>
      </c>
      <c r="K7829" s="1">
        <v>0</v>
      </c>
      <c r="L7829" s="1">
        <v>0</v>
      </c>
      <c r="M7829" s="1">
        <v>0</v>
      </c>
      <c r="N7829" s="1" t="s">
        <v>26</v>
      </c>
      <c r="O7829" s="1" t="s">
        <v>27</v>
      </c>
      <c r="R7829" t="str">
        <f t="shared" si="490"/>
        <v>FURNACE STATUS RESPONSE Fan:0 Ignition:0 Burner:0 Unknown:0</v>
      </c>
    </row>
    <row r="7830" spans="1:18" x14ac:dyDescent="0.25">
      <c r="A7830" s="12">
        <f t="shared" si="488"/>
        <v>44794.347674814817</v>
      </c>
      <c r="B7830" s="8" t="str">
        <f t="shared" si="489"/>
        <v>→</v>
      </c>
      <c r="C7830" s="10">
        <f t="shared" si="491"/>
        <v>59.191000000000003</v>
      </c>
      <c r="D7830" s="2">
        <v>1661034039104</v>
      </c>
      <c r="E7830" t="s">
        <v>0</v>
      </c>
      <c r="F7830" s="1">
        <v>8</v>
      </c>
      <c r="G7830" s="1">
        <v>21</v>
      </c>
      <c r="H7830" s="1">
        <v>31</v>
      </c>
      <c r="I7830" s="1">
        <v>7</v>
      </c>
      <c r="J7830" s="1">
        <v>8</v>
      </c>
      <c r="K7830" s="1">
        <v>12</v>
      </c>
      <c r="L7830" s="1">
        <v>6</v>
      </c>
      <c r="M7830" s="1">
        <v>78</v>
      </c>
      <c r="N7830" s="1" t="s">
        <v>110</v>
      </c>
      <c r="R7830" t="str">
        <f t="shared" si="490"/>
        <v>TIME 8:18 Sun</v>
      </c>
    </row>
    <row r="7831" spans="1:18" x14ac:dyDescent="0.25">
      <c r="A7831" s="12">
        <f t="shared" si="488"/>
        <v>44794.347676273144</v>
      </c>
      <c r="B7831" s="8" t="str">
        <f t="shared" si="489"/>
        <v>←</v>
      </c>
      <c r="C7831" s="10">
        <f t="shared" si="491"/>
        <v>0.126</v>
      </c>
      <c r="D7831" s="2">
        <v>1661034039230</v>
      </c>
      <c r="E7831" t="s">
        <v>0</v>
      </c>
      <c r="F7831" s="1">
        <v>5</v>
      </c>
      <c r="G7831" s="1">
        <v>31</v>
      </c>
      <c r="H7831" s="1">
        <v>21</v>
      </c>
      <c r="I7831" s="1" t="s">
        <v>7</v>
      </c>
      <c r="J7831" s="1">
        <v>3</v>
      </c>
      <c r="K7831" s="1" t="s">
        <v>8</v>
      </c>
      <c r="R7831" t="str">
        <f t="shared" si="490"/>
        <v>ACK</v>
      </c>
    </row>
    <row r="7832" spans="1:18" x14ac:dyDescent="0.25">
      <c r="A7832" s="12">
        <f t="shared" si="488"/>
        <v>44794.34767787037</v>
      </c>
      <c r="B7832" s="8" t="str">
        <f t="shared" si="489"/>
        <v>→</v>
      </c>
      <c r="C7832" s="10">
        <f t="shared" si="491"/>
        <v>0.13800000000000001</v>
      </c>
      <c r="D7832" s="2">
        <v>1661034039368</v>
      </c>
      <c r="E7832" t="s">
        <v>0</v>
      </c>
      <c r="F7832" s="1">
        <v>5</v>
      </c>
      <c r="G7832" s="1">
        <v>21</v>
      </c>
      <c r="H7832" s="1">
        <v>31</v>
      </c>
      <c r="I7832" s="1">
        <v>8</v>
      </c>
      <c r="J7832" s="1" t="s">
        <v>16</v>
      </c>
      <c r="K7832" s="1" t="s">
        <v>75</v>
      </c>
      <c r="R7832" t="str">
        <f t="shared" si="490"/>
        <v>UNKNOWN 8</v>
      </c>
    </row>
    <row r="7833" spans="1:18" x14ac:dyDescent="0.25">
      <c r="A7833" s="12">
        <f t="shared" si="488"/>
        <v>44794.347679143517</v>
      </c>
      <c r="B7833" s="8" t="str">
        <f t="shared" si="489"/>
        <v>←</v>
      </c>
      <c r="C7833" s="10">
        <f t="shared" si="491"/>
        <v>0.11</v>
      </c>
      <c r="D7833" s="2">
        <v>1661034039478</v>
      </c>
      <c r="E7833" t="s">
        <v>0</v>
      </c>
      <c r="F7833" s="1">
        <v>5</v>
      </c>
      <c r="G7833" s="1">
        <v>31</v>
      </c>
      <c r="H7833" s="1">
        <v>21</v>
      </c>
      <c r="I7833" s="1" t="s">
        <v>7</v>
      </c>
      <c r="J7833" s="1">
        <v>3</v>
      </c>
      <c r="K7833" s="1" t="s">
        <v>8</v>
      </c>
      <c r="R7833" t="str">
        <f t="shared" si="490"/>
        <v>ACK</v>
      </c>
    </row>
    <row r="7834" spans="1:18" x14ac:dyDescent="0.25">
      <c r="A7834" s="12">
        <f t="shared" si="488"/>
        <v>44794.347680219907</v>
      </c>
      <c r="B7834" s="8" t="str">
        <f t="shared" si="489"/>
        <v>→</v>
      </c>
      <c r="C7834" s="10">
        <f t="shared" si="491"/>
        <v>9.2999999999999999E-2</v>
      </c>
      <c r="D7834" s="2">
        <v>1661034039571</v>
      </c>
      <c r="E7834" t="s">
        <v>0</v>
      </c>
      <c r="F7834" s="1">
        <v>6</v>
      </c>
      <c r="G7834" s="1">
        <v>21</v>
      </c>
      <c r="H7834" s="1">
        <v>31</v>
      </c>
      <c r="I7834" s="1" t="s">
        <v>43</v>
      </c>
      <c r="J7834" s="1">
        <v>0</v>
      </c>
      <c r="K7834" s="1" t="s">
        <v>73</v>
      </c>
      <c r="L7834" s="1" t="s">
        <v>102</v>
      </c>
      <c r="R7834" t="str">
        <f t="shared" si="490"/>
        <v>FAN SPEED Fan:Off</v>
      </c>
    </row>
    <row r="7835" spans="1:18" x14ac:dyDescent="0.25">
      <c r="A7835" s="12">
        <f t="shared" si="488"/>
        <v>44794.347681481479</v>
      </c>
      <c r="B7835" s="8" t="str">
        <f t="shared" si="489"/>
        <v>←</v>
      </c>
      <c r="C7835" s="10">
        <f t="shared" si="491"/>
        <v>0.109</v>
      </c>
      <c r="D7835" s="2">
        <v>1661034039680</v>
      </c>
      <c r="E7835" t="s">
        <v>0</v>
      </c>
      <c r="F7835" s="1">
        <v>5</v>
      </c>
      <c r="G7835" s="1">
        <v>31</v>
      </c>
      <c r="H7835" s="1">
        <v>21</v>
      </c>
      <c r="I7835" s="1" t="s">
        <v>7</v>
      </c>
      <c r="J7835" s="1">
        <v>3</v>
      </c>
      <c r="K7835" s="1" t="s">
        <v>8</v>
      </c>
      <c r="R7835" t="str">
        <f t="shared" si="490"/>
        <v>ACK</v>
      </c>
    </row>
    <row r="7836" spans="1:18" x14ac:dyDescent="0.25">
      <c r="A7836" s="12">
        <f t="shared" si="488"/>
        <v>44794.347682685184</v>
      </c>
      <c r="B7836" s="8" t="str">
        <f t="shared" si="489"/>
        <v>→</v>
      </c>
      <c r="C7836" s="10">
        <f t="shared" si="491"/>
        <v>0.104</v>
      </c>
      <c r="D7836" s="2">
        <v>1661034039784</v>
      </c>
      <c r="E7836" t="s">
        <v>0</v>
      </c>
      <c r="F7836" s="1">
        <v>5</v>
      </c>
      <c r="G7836" s="1">
        <v>21</v>
      </c>
      <c r="H7836" s="1">
        <v>31</v>
      </c>
      <c r="I7836" s="1">
        <v>6</v>
      </c>
      <c r="J7836" s="1">
        <v>60</v>
      </c>
      <c r="K7836" s="1">
        <v>83</v>
      </c>
      <c r="R7836" t="str">
        <f t="shared" si="490"/>
        <v>FURNACE STATUS REQUEST</v>
      </c>
    </row>
    <row r="7837" spans="1:18" x14ac:dyDescent="0.25">
      <c r="A7837" s="12">
        <f t="shared" si="488"/>
        <v>44794.347684490735</v>
      </c>
      <c r="B7837" s="8" t="str">
        <f t="shared" si="489"/>
        <v>←</v>
      </c>
      <c r="C7837" s="10">
        <f t="shared" si="491"/>
        <v>0.156</v>
      </c>
      <c r="D7837" s="2">
        <v>1661034039940</v>
      </c>
      <c r="E7837" t="s">
        <v>0</v>
      </c>
      <c r="F7837" s="1">
        <v>9</v>
      </c>
      <c r="G7837" s="1">
        <v>31</v>
      </c>
      <c r="H7837" s="1">
        <v>21</v>
      </c>
      <c r="I7837" s="1" t="s">
        <v>1</v>
      </c>
      <c r="J7837" s="1">
        <v>0</v>
      </c>
      <c r="K7837" s="1">
        <v>0</v>
      </c>
      <c r="L7837" s="1">
        <v>0</v>
      </c>
      <c r="M7837" s="1">
        <v>0</v>
      </c>
      <c r="N7837" s="1" t="s">
        <v>26</v>
      </c>
      <c r="O7837" s="1" t="s">
        <v>27</v>
      </c>
      <c r="R7837" t="str">
        <f t="shared" si="490"/>
        <v>FURNACE STATUS RESPONSE Fan:0 Ignition:0 Burner:0 Unknown:0</v>
      </c>
    </row>
    <row r="7838" spans="1:18" x14ac:dyDescent="0.25">
      <c r="A7838" s="12">
        <f t="shared" si="488"/>
        <v>44794.348369236111</v>
      </c>
      <c r="B7838" s="8" t="str">
        <f t="shared" si="489"/>
        <v>→</v>
      </c>
      <c r="C7838" s="10">
        <f t="shared" si="491"/>
        <v>59.161999999999999</v>
      </c>
      <c r="D7838" s="2">
        <v>1661034099102</v>
      </c>
      <c r="E7838" t="s">
        <v>0</v>
      </c>
      <c r="F7838" s="1">
        <v>8</v>
      </c>
      <c r="G7838" s="1">
        <v>21</v>
      </c>
      <c r="H7838" s="1">
        <v>31</v>
      </c>
      <c r="I7838" s="1">
        <v>7</v>
      </c>
      <c r="J7838" s="1">
        <v>8</v>
      </c>
      <c r="K7838" s="1">
        <v>13</v>
      </c>
      <c r="L7838" s="1">
        <v>6</v>
      </c>
      <c r="M7838" s="1" t="s">
        <v>98</v>
      </c>
      <c r="N7838" s="1" t="s">
        <v>150</v>
      </c>
      <c r="R7838" t="str">
        <f t="shared" si="490"/>
        <v>TIME 8:19 Sun</v>
      </c>
    </row>
    <row r="7839" spans="1:18" x14ac:dyDescent="0.25">
      <c r="A7839" s="12">
        <f t="shared" si="488"/>
        <v>44794.3483705787</v>
      </c>
      <c r="B7839" s="8" t="str">
        <f t="shared" si="489"/>
        <v>←</v>
      </c>
      <c r="C7839" s="10">
        <f t="shared" si="491"/>
        <v>0.11600000000000001</v>
      </c>
      <c r="D7839" s="2">
        <v>1661034099218</v>
      </c>
      <c r="E7839" t="s">
        <v>0</v>
      </c>
      <c r="F7839" s="1">
        <v>5</v>
      </c>
      <c r="G7839" s="1">
        <v>31</v>
      </c>
      <c r="H7839" s="1">
        <v>21</v>
      </c>
      <c r="I7839" s="1" t="s">
        <v>7</v>
      </c>
      <c r="J7839" s="1">
        <v>3</v>
      </c>
      <c r="K7839" s="1" t="s">
        <v>8</v>
      </c>
      <c r="R7839" t="str">
        <f t="shared" si="490"/>
        <v>ACK</v>
      </c>
    </row>
    <row r="7840" spans="1:18" x14ac:dyDescent="0.25">
      <c r="A7840" s="12">
        <f t="shared" si="488"/>
        <v>44794.348371898144</v>
      </c>
      <c r="B7840" s="8" t="str">
        <f t="shared" si="489"/>
        <v>→</v>
      </c>
      <c r="C7840" s="10">
        <f t="shared" si="491"/>
        <v>0.114</v>
      </c>
      <c r="D7840" s="2">
        <v>1661034099332</v>
      </c>
      <c r="E7840" t="s">
        <v>0</v>
      </c>
      <c r="F7840" s="1">
        <v>5</v>
      </c>
      <c r="G7840" s="1">
        <v>21</v>
      </c>
      <c r="H7840" s="1">
        <v>31</v>
      </c>
      <c r="I7840" s="1">
        <v>8</v>
      </c>
      <c r="J7840" s="1" t="s">
        <v>16</v>
      </c>
      <c r="K7840" s="1" t="s">
        <v>75</v>
      </c>
      <c r="R7840" t="str">
        <f t="shared" si="490"/>
        <v>UNKNOWN 8</v>
      </c>
    </row>
    <row r="7841" spans="1:18" x14ac:dyDescent="0.25">
      <c r="A7841" s="12">
        <f t="shared" si="488"/>
        <v>44794.348373414345</v>
      </c>
      <c r="B7841" s="8" t="str">
        <f t="shared" si="489"/>
        <v>←</v>
      </c>
      <c r="C7841" s="10">
        <f t="shared" si="491"/>
        <v>0.13100000000000001</v>
      </c>
      <c r="D7841" s="2">
        <v>1661034099463</v>
      </c>
      <c r="E7841" t="s">
        <v>0</v>
      </c>
      <c r="F7841" s="1">
        <v>5</v>
      </c>
      <c r="G7841" s="1">
        <v>31</v>
      </c>
      <c r="H7841" s="1">
        <v>21</v>
      </c>
      <c r="I7841" s="1" t="s">
        <v>7</v>
      </c>
      <c r="J7841" s="1">
        <v>3</v>
      </c>
      <c r="K7841" s="1" t="s">
        <v>8</v>
      </c>
      <c r="R7841" t="str">
        <f t="shared" si="490"/>
        <v>ACK</v>
      </c>
    </row>
    <row r="7842" spans="1:18" x14ac:dyDescent="0.25">
      <c r="A7842" s="12">
        <f t="shared" si="488"/>
        <v>44794.34837446759</v>
      </c>
      <c r="B7842" s="8" t="str">
        <f t="shared" si="489"/>
        <v>→</v>
      </c>
      <c r="C7842" s="10">
        <f t="shared" si="491"/>
        <v>9.0999999999999998E-2</v>
      </c>
      <c r="D7842" s="2">
        <v>1661034099554</v>
      </c>
      <c r="E7842" t="s">
        <v>0</v>
      </c>
      <c r="F7842" s="1">
        <v>6</v>
      </c>
      <c r="G7842" s="1">
        <v>21</v>
      </c>
      <c r="H7842" s="1">
        <v>31</v>
      </c>
      <c r="I7842" s="1" t="s">
        <v>43</v>
      </c>
      <c r="J7842" s="1">
        <v>0</v>
      </c>
      <c r="K7842" s="1" t="s">
        <v>73</v>
      </c>
      <c r="L7842" s="1" t="s">
        <v>102</v>
      </c>
      <c r="R7842" t="str">
        <f t="shared" si="490"/>
        <v>FAN SPEED Fan:Off</v>
      </c>
    </row>
    <row r="7843" spans="1:18" x14ac:dyDescent="0.25">
      <c r="A7843" s="12">
        <f t="shared" si="488"/>
        <v>44794.348375729161</v>
      </c>
      <c r="B7843" s="8" t="str">
        <f t="shared" si="489"/>
        <v>←</v>
      </c>
      <c r="C7843" s="10">
        <f t="shared" si="491"/>
        <v>0.109</v>
      </c>
      <c r="D7843" s="2">
        <v>1661034099663</v>
      </c>
      <c r="E7843" t="s">
        <v>0</v>
      </c>
      <c r="F7843" s="1">
        <v>5</v>
      </c>
      <c r="G7843" s="1">
        <v>31</v>
      </c>
      <c r="H7843" s="1">
        <v>21</v>
      </c>
      <c r="I7843" s="1" t="s">
        <v>7</v>
      </c>
      <c r="J7843" s="1">
        <v>3</v>
      </c>
      <c r="K7843" s="1" t="s">
        <v>8</v>
      </c>
      <c r="R7843" t="str">
        <f t="shared" si="490"/>
        <v>ACK</v>
      </c>
    </row>
    <row r="7844" spans="1:18" x14ac:dyDescent="0.25">
      <c r="A7844" s="12">
        <f t="shared" si="488"/>
        <v>44794.348376898146</v>
      </c>
      <c r="B7844" s="8" t="str">
        <f t="shared" si="489"/>
        <v>→</v>
      </c>
      <c r="C7844" s="10">
        <f t="shared" si="491"/>
        <v>0.10100000000000001</v>
      </c>
      <c r="D7844" s="2">
        <v>1661034099764</v>
      </c>
      <c r="E7844" t="s">
        <v>0</v>
      </c>
      <c r="F7844" s="1">
        <v>5</v>
      </c>
      <c r="G7844" s="1">
        <v>21</v>
      </c>
      <c r="H7844" s="1">
        <v>31</v>
      </c>
      <c r="I7844" s="1">
        <v>6</v>
      </c>
      <c r="J7844" s="1">
        <v>60</v>
      </c>
      <c r="K7844" s="1">
        <v>83</v>
      </c>
      <c r="R7844" t="str">
        <f t="shared" si="490"/>
        <v>FURNACE STATUS REQUEST</v>
      </c>
    </row>
    <row r="7845" spans="1:18" x14ac:dyDescent="0.25">
      <c r="A7845" s="12">
        <f t="shared" si="488"/>
        <v>44794.348378749994</v>
      </c>
      <c r="B7845" s="8" t="str">
        <f t="shared" si="489"/>
        <v>←</v>
      </c>
      <c r="C7845" s="10">
        <f t="shared" si="491"/>
        <v>0.16</v>
      </c>
      <c r="D7845" s="2">
        <v>1661034099924</v>
      </c>
      <c r="E7845" t="s">
        <v>0</v>
      </c>
      <c r="F7845" s="1">
        <v>9</v>
      </c>
      <c r="G7845" s="1">
        <v>31</v>
      </c>
      <c r="H7845" s="1">
        <v>21</v>
      </c>
      <c r="I7845" s="1" t="s">
        <v>1</v>
      </c>
      <c r="J7845" s="1">
        <v>0</v>
      </c>
      <c r="K7845" s="1">
        <v>0</v>
      </c>
      <c r="L7845" s="1">
        <v>0</v>
      </c>
      <c r="M7845" s="1">
        <v>0</v>
      </c>
      <c r="N7845" s="1" t="s">
        <v>26</v>
      </c>
      <c r="O7845" s="1" t="s">
        <v>27</v>
      </c>
      <c r="R7845" t="str">
        <f t="shared" si="490"/>
        <v>FURNACE STATUS RESPONSE Fan:0 Ignition:0 Burner:0 Unknown:0</v>
      </c>
    </row>
    <row r="7846" spans="1:18" x14ac:dyDescent="0.25">
      <c r="A7846" s="12">
        <f t="shared" si="488"/>
        <v>44794.349063784721</v>
      </c>
      <c r="B7846" s="8" t="str">
        <f t="shared" si="489"/>
        <v>→</v>
      </c>
      <c r="C7846" s="10">
        <f t="shared" si="491"/>
        <v>59.186999999999998</v>
      </c>
      <c r="D7846" s="2">
        <v>1661034159111</v>
      </c>
      <c r="E7846" t="s">
        <v>0</v>
      </c>
      <c r="F7846" s="1">
        <v>8</v>
      </c>
      <c r="G7846" s="1">
        <v>21</v>
      </c>
      <c r="H7846" s="1">
        <v>31</v>
      </c>
      <c r="I7846" s="1">
        <v>7</v>
      </c>
      <c r="J7846" s="1">
        <v>8</v>
      </c>
      <c r="K7846" s="1">
        <v>14</v>
      </c>
      <c r="L7846" s="1">
        <v>6</v>
      </c>
      <c r="M7846" s="1" t="s">
        <v>99</v>
      </c>
      <c r="N7846" s="1" t="s">
        <v>110</v>
      </c>
      <c r="R7846" t="str">
        <f t="shared" si="490"/>
        <v>TIME 8:20 Sun</v>
      </c>
    </row>
    <row r="7847" spans="1:18" x14ac:dyDescent="0.25">
      <c r="A7847" s="12">
        <f t="shared" si="488"/>
        <v>44794.34906512731</v>
      </c>
      <c r="B7847" s="8" t="str">
        <f t="shared" si="489"/>
        <v>←</v>
      </c>
      <c r="C7847" s="10">
        <f t="shared" si="491"/>
        <v>0.11600000000000001</v>
      </c>
      <c r="D7847" s="2">
        <v>1661034159227</v>
      </c>
      <c r="E7847" t="s">
        <v>0</v>
      </c>
      <c r="F7847" s="1">
        <v>5</v>
      </c>
      <c r="G7847" s="1">
        <v>31</v>
      </c>
      <c r="H7847" s="1">
        <v>21</v>
      </c>
      <c r="I7847" s="1" t="s">
        <v>7</v>
      </c>
      <c r="J7847" s="1">
        <v>3</v>
      </c>
      <c r="K7847" s="1" t="s">
        <v>8</v>
      </c>
      <c r="R7847" t="str">
        <f t="shared" si="490"/>
        <v>ACK</v>
      </c>
    </row>
    <row r="7848" spans="1:18" x14ac:dyDescent="0.25">
      <c r="A7848" s="12">
        <f t="shared" si="488"/>
        <v>44794.349066550923</v>
      </c>
      <c r="B7848" s="8" t="str">
        <f t="shared" si="489"/>
        <v>→</v>
      </c>
      <c r="C7848" s="10">
        <f t="shared" si="491"/>
        <v>0.123</v>
      </c>
      <c r="D7848" s="2">
        <v>1661034159350</v>
      </c>
      <c r="E7848" t="s">
        <v>0</v>
      </c>
      <c r="F7848" s="1">
        <v>5</v>
      </c>
      <c r="G7848" s="1">
        <v>21</v>
      </c>
      <c r="H7848" s="1">
        <v>31</v>
      </c>
      <c r="I7848" s="1">
        <v>8</v>
      </c>
      <c r="J7848" s="1" t="s">
        <v>16</v>
      </c>
      <c r="K7848" s="1" t="s">
        <v>75</v>
      </c>
      <c r="R7848" t="str">
        <f t="shared" si="490"/>
        <v>UNKNOWN 8</v>
      </c>
    </row>
    <row r="7849" spans="1:18" x14ac:dyDescent="0.25">
      <c r="A7849" s="12">
        <f t="shared" si="488"/>
        <v>44794.349067870367</v>
      </c>
      <c r="B7849" s="8" t="str">
        <f t="shared" si="489"/>
        <v>←</v>
      </c>
      <c r="C7849" s="10">
        <f t="shared" si="491"/>
        <v>0.114</v>
      </c>
      <c r="D7849" s="2">
        <v>1661034159464</v>
      </c>
      <c r="E7849" t="s">
        <v>0</v>
      </c>
      <c r="F7849" s="1">
        <v>5</v>
      </c>
      <c r="G7849" s="1">
        <v>31</v>
      </c>
      <c r="H7849" s="1">
        <v>21</v>
      </c>
      <c r="I7849" s="1" t="s">
        <v>7</v>
      </c>
      <c r="J7849" s="1">
        <v>3</v>
      </c>
      <c r="K7849" s="1" t="s">
        <v>8</v>
      </c>
      <c r="R7849" t="str">
        <f t="shared" si="490"/>
        <v>ACK</v>
      </c>
    </row>
    <row r="7850" spans="1:18" x14ac:dyDescent="0.25">
      <c r="A7850" s="12">
        <f t="shared" si="488"/>
        <v>44794.349069027776</v>
      </c>
      <c r="B7850" s="8" t="str">
        <f t="shared" si="489"/>
        <v>→</v>
      </c>
      <c r="C7850" s="10">
        <f t="shared" si="491"/>
        <v>0.1</v>
      </c>
      <c r="D7850" s="2">
        <v>1661034159564</v>
      </c>
      <c r="E7850" t="s">
        <v>0</v>
      </c>
      <c r="F7850" s="1">
        <v>6</v>
      </c>
      <c r="G7850" s="1">
        <v>21</v>
      </c>
      <c r="H7850" s="1">
        <v>31</v>
      </c>
      <c r="I7850" s="1" t="s">
        <v>43</v>
      </c>
      <c r="J7850" s="1">
        <v>0</v>
      </c>
      <c r="K7850" s="1" t="s">
        <v>73</v>
      </c>
      <c r="L7850" s="1" t="s">
        <v>102</v>
      </c>
      <c r="R7850" t="str">
        <f t="shared" si="490"/>
        <v>FAN SPEED Fan:Off</v>
      </c>
    </row>
    <row r="7851" spans="1:18" x14ac:dyDescent="0.25">
      <c r="A7851" s="12">
        <f t="shared" si="488"/>
        <v>44794.349070300923</v>
      </c>
      <c r="B7851" s="8" t="str">
        <f t="shared" si="489"/>
        <v>←</v>
      </c>
      <c r="C7851" s="10">
        <f t="shared" si="491"/>
        <v>0.11</v>
      </c>
      <c r="D7851" s="2">
        <v>1661034159674</v>
      </c>
      <c r="E7851" t="s">
        <v>0</v>
      </c>
      <c r="F7851" s="1">
        <v>5</v>
      </c>
      <c r="G7851" s="1">
        <v>31</v>
      </c>
      <c r="H7851" s="1">
        <v>21</v>
      </c>
      <c r="I7851" s="1" t="s">
        <v>7</v>
      </c>
      <c r="J7851" s="1">
        <v>3</v>
      </c>
      <c r="K7851" s="1" t="s">
        <v>8</v>
      </c>
      <c r="R7851" t="str">
        <f t="shared" si="490"/>
        <v>ACK</v>
      </c>
    </row>
    <row r="7852" spans="1:18" x14ac:dyDescent="0.25">
      <c r="A7852" s="12">
        <f t="shared" si="488"/>
        <v>44794.349071469907</v>
      </c>
      <c r="B7852" s="8" t="str">
        <f t="shared" si="489"/>
        <v>→</v>
      </c>
      <c r="C7852" s="10">
        <f t="shared" si="491"/>
        <v>0.10100000000000001</v>
      </c>
      <c r="D7852" s="2">
        <v>1661034159775</v>
      </c>
      <c r="E7852" t="s">
        <v>0</v>
      </c>
      <c r="F7852" s="1">
        <v>5</v>
      </c>
      <c r="G7852" s="1">
        <v>21</v>
      </c>
      <c r="H7852" s="1">
        <v>31</v>
      </c>
      <c r="I7852" s="1">
        <v>6</v>
      </c>
      <c r="J7852" s="1">
        <v>60</v>
      </c>
      <c r="K7852" s="1">
        <v>83</v>
      </c>
      <c r="R7852" t="str">
        <f t="shared" si="490"/>
        <v>FURNACE STATUS REQUEST</v>
      </c>
    </row>
    <row r="7853" spans="1:18" x14ac:dyDescent="0.25">
      <c r="A7853" s="12">
        <f t="shared" si="488"/>
        <v>44794.34907329861</v>
      </c>
      <c r="B7853" s="8" t="str">
        <f t="shared" si="489"/>
        <v>←</v>
      </c>
      <c r="C7853" s="10">
        <f t="shared" si="491"/>
        <v>0.158</v>
      </c>
      <c r="D7853" s="2">
        <v>1661034159933</v>
      </c>
      <c r="E7853" t="s">
        <v>0</v>
      </c>
      <c r="F7853" s="1">
        <v>9</v>
      </c>
      <c r="G7853" s="1">
        <v>31</v>
      </c>
      <c r="H7853" s="1">
        <v>21</v>
      </c>
      <c r="I7853" s="1" t="s">
        <v>1</v>
      </c>
      <c r="J7853" s="1">
        <v>0</v>
      </c>
      <c r="K7853" s="1">
        <v>0</v>
      </c>
      <c r="L7853" s="1">
        <v>0</v>
      </c>
      <c r="M7853" s="1">
        <v>0</v>
      </c>
      <c r="N7853" s="1" t="s">
        <v>26</v>
      </c>
      <c r="O7853" s="1" t="s">
        <v>27</v>
      </c>
      <c r="R7853" t="str">
        <f t="shared" si="490"/>
        <v>FURNACE STATUS RESPONSE Fan:0 Ignition:0 Burner:0 Unknown:0</v>
      </c>
    </row>
    <row r="7854" spans="1:18" x14ac:dyDescent="0.25">
      <c r="A7854" s="12">
        <f t="shared" si="488"/>
        <v>44794.349758275457</v>
      </c>
      <c r="B7854" s="8" t="str">
        <f t="shared" si="489"/>
        <v>→</v>
      </c>
      <c r="C7854" s="10">
        <f t="shared" si="491"/>
        <v>59.182000000000002</v>
      </c>
      <c r="D7854" s="2">
        <v>1661034219115</v>
      </c>
      <c r="E7854" t="s">
        <v>0</v>
      </c>
      <c r="F7854" s="1">
        <v>8</v>
      </c>
      <c r="G7854" s="1">
        <v>21</v>
      </c>
      <c r="H7854" s="1">
        <v>31</v>
      </c>
      <c r="I7854" s="1">
        <v>7</v>
      </c>
      <c r="J7854" s="1">
        <v>8</v>
      </c>
      <c r="K7854" s="1">
        <v>15</v>
      </c>
      <c r="L7854" s="1">
        <v>6</v>
      </c>
      <c r="M7854" s="1" t="s">
        <v>100</v>
      </c>
      <c r="N7854" s="1" t="s">
        <v>150</v>
      </c>
      <c r="R7854" t="str">
        <f t="shared" si="490"/>
        <v>TIME 8:21 Sun</v>
      </c>
    </row>
    <row r="7855" spans="1:18" x14ac:dyDescent="0.25">
      <c r="A7855" s="12">
        <f t="shared" si="488"/>
        <v>44794.349759629629</v>
      </c>
      <c r="B7855" s="8" t="str">
        <f t="shared" si="489"/>
        <v>←</v>
      </c>
      <c r="C7855" s="10">
        <f t="shared" si="491"/>
        <v>0.11700000000000001</v>
      </c>
      <c r="D7855" s="2">
        <v>1661034219232</v>
      </c>
      <c r="E7855" t="s">
        <v>0</v>
      </c>
      <c r="F7855" s="1">
        <v>5</v>
      </c>
      <c r="G7855" s="1">
        <v>31</v>
      </c>
      <c r="H7855" s="1">
        <v>21</v>
      </c>
      <c r="I7855" s="1" t="s">
        <v>7</v>
      </c>
      <c r="J7855" s="1">
        <v>3</v>
      </c>
      <c r="K7855" s="1" t="s">
        <v>8</v>
      </c>
      <c r="R7855" t="str">
        <f t="shared" si="490"/>
        <v>ACK</v>
      </c>
    </row>
    <row r="7856" spans="1:18" x14ac:dyDescent="0.25">
      <c r="A7856" s="12">
        <f t="shared" si="488"/>
        <v>44794.349760740741</v>
      </c>
      <c r="B7856" s="8" t="str">
        <f t="shared" si="489"/>
        <v>→</v>
      </c>
      <c r="C7856" s="10">
        <f t="shared" si="491"/>
        <v>9.6000000000000002E-2</v>
      </c>
      <c r="D7856" s="2">
        <v>1661034219328</v>
      </c>
      <c r="E7856" t="s">
        <v>0</v>
      </c>
      <c r="F7856" s="1">
        <v>5</v>
      </c>
      <c r="G7856" s="1">
        <v>21</v>
      </c>
      <c r="H7856" s="1">
        <v>31</v>
      </c>
      <c r="I7856" s="1">
        <v>8</v>
      </c>
      <c r="J7856" s="1" t="s">
        <v>16</v>
      </c>
      <c r="K7856" s="1" t="s">
        <v>75</v>
      </c>
      <c r="R7856" t="str">
        <f t="shared" si="490"/>
        <v>UNKNOWN 8</v>
      </c>
    </row>
    <row r="7857" spans="1:18" x14ac:dyDescent="0.25">
      <c r="A7857" s="12">
        <f t="shared" si="488"/>
        <v>44794.349762094906</v>
      </c>
      <c r="B7857" s="8" t="str">
        <f t="shared" si="489"/>
        <v>←</v>
      </c>
      <c r="C7857" s="10">
        <f t="shared" si="491"/>
        <v>0.11700000000000001</v>
      </c>
      <c r="D7857" s="2">
        <v>1661034219445</v>
      </c>
      <c r="E7857" t="s">
        <v>0</v>
      </c>
      <c r="F7857" s="1">
        <v>5</v>
      </c>
      <c r="G7857" s="1">
        <v>31</v>
      </c>
      <c r="H7857" s="1">
        <v>21</v>
      </c>
      <c r="I7857" s="1" t="s">
        <v>7</v>
      </c>
      <c r="J7857" s="1">
        <v>3</v>
      </c>
      <c r="K7857" s="1" t="s">
        <v>8</v>
      </c>
      <c r="R7857" t="str">
        <f t="shared" si="490"/>
        <v>ACK</v>
      </c>
    </row>
    <row r="7858" spans="1:18" x14ac:dyDescent="0.25">
      <c r="A7858" s="12">
        <f t="shared" si="488"/>
        <v>44794.349763206017</v>
      </c>
      <c r="B7858" s="8" t="str">
        <f t="shared" si="489"/>
        <v>→</v>
      </c>
      <c r="C7858" s="10">
        <f t="shared" si="491"/>
        <v>9.6000000000000002E-2</v>
      </c>
      <c r="D7858" s="2">
        <v>1661034219541</v>
      </c>
      <c r="E7858" t="s">
        <v>0</v>
      </c>
      <c r="F7858" s="1">
        <v>6</v>
      </c>
      <c r="G7858" s="1">
        <v>21</v>
      </c>
      <c r="H7858" s="1">
        <v>31</v>
      </c>
      <c r="I7858" s="1" t="s">
        <v>43</v>
      </c>
      <c r="J7858" s="1">
        <v>0</v>
      </c>
      <c r="K7858" s="1" t="s">
        <v>73</v>
      </c>
      <c r="L7858" s="1" t="s">
        <v>102</v>
      </c>
      <c r="R7858" t="str">
        <f t="shared" si="490"/>
        <v>FAN SPEED Fan:Off</v>
      </c>
    </row>
    <row r="7859" spans="1:18" x14ac:dyDescent="0.25">
      <c r="A7859" s="12">
        <f t="shared" si="488"/>
        <v>44794.349764502309</v>
      </c>
      <c r="B7859" s="8" t="str">
        <f t="shared" si="489"/>
        <v>←</v>
      </c>
      <c r="C7859" s="10">
        <f t="shared" si="491"/>
        <v>0.112</v>
      </c>
      <c r="D7859" s="2">
        <v>1661034219653</v>
      </c>
      <c r="E7859" t="s">
        <v>0</v>
      </c>
      <c r="F7859" s="1">
        <v>5</v>
      </c>
      <c r="G7859" s="1">
        <v>31</v>
      </c>
      <c r="H7859" s="1">
        <v>21</v>
      </c>
      <c r="I7859" s="1" t="s">
        <v>7</v>
      </c>
      <c r="J7859" s="1">
        <v>3</v>
      </c>
      <c r="K7859" s="1" t="s">
        <v>8</v>
      </c>
      <c r="R7859" t="str">
        <f t="shared" si="490"/>
        <v>ACK</v>
      </c>
    </row>
    <row r="7860" spans="1:18" x14ac:dyDescent="0.25">
      <c r="A7860" s="12">
        <f t="shared" si="488"/>
        <v>44794.349765567131</v>
      </c>
      <c r="B7860" s="8" t="str">
        <f t="shared" si="489"/>
        <v>→</v>
      </c>
      <c r="C7860" s="10">
        <f t="shared" si="491"/>
        <v>9.1999999999999998E-2</v>
      </c>
      <c r="D7860" s="2">
        <v>1661034219745</v>
      </c>
      <c r="E7860" t="s">
        <v>0</v>
      </c>
      <c r="F7860" s="1">
        <v>5</v>
      </c>
      <c r="G7860" s="1">
        <v>21</v>
      </c>
      <c r="H7860" s="1">
        <v>31</v>
      </c>
      <c r="I7860" s="1">
        <v>6</v>
      </c>
      <c r="J7860" s="1">
        <v>60</v>
      </c>
      <c r="K7860" s="1">
        <v>83</v>
      </c>
      <c r="R7860" t="str">
        <f t="shared" si="490"/>
        <v>FURNACE STATUS REQUEST</v>
      </c>
    </row>
    <row r="7861" spans="1:18" x14ac:dyDescent="0.25">
      <c r="A7861" s="12">
        <f t="shared" si="488"/>
        <v>44794.349767361105</v>
      </c>
      <c r="B7861" s="8" t="str">
        <f t="shared" si="489"/>
        <v>←</v>
      </c>
      <c r="C7861" s="10">
        <f t="shared" si="491"/>
        <v>0.155</v>
      </c>
      <c r="D7861" s="2">
        <v>1661034219900</v>
      </c>
      <c r="E7861" t="s">
        <v>0</v>
      </c>
      <c r="F7861" s="1">
        <v>9</v>
      </c>
      <c r="G7861" s="1">
        <v>31</v>
      </c>
      <c r="H7861" s="1">
        <v>21</v>
      </c>
      <c r="I7861" s="1" t="s">
        <v>1</v>
      </c>
      <c r="J7861" s="1">
        <v>0</v>
      </c>
      <c r="K7861" s="1">
        <v>0</v>
      </c>
      <c r="L7861" s="1">
        <v>0</v>
      </c>
      <c r="M7861" s="1">
        <v>0</v>
      </c>
      <c r="N7861" s="1" t="s">
        <v>26</v>
      </c>
      <c r="O7861" s="1" t="s">
        <v>27</v>
      </c>
      <c r="R7861" t="str">
        <f t="shared" si="490"/>
        <v>FURNACE STATUS RESPONSE Fan:0 Ignition:0 Burner:0 Unknown:0</v>
      </c>
    </row>
    <row r="7862" spans="1:18" x14ac:dyDescent="0.25">
      <c r="A7862" s="12">
        <f t="shared" si="488"/>
        <v>44794.350452905092</v>
      </c>
      <c r="B7862" s="8" t="str">
        <f t="shared" si="489"/>
        <v>→</v>
      </c>
      <c r="C7862" s="10">
        <f t="shared" si="491"/>
        <v>59.231000000000002</v>
      </c>
      <c r="D7862" s="2">
        <v>1661034279131</v>
      </c>
      <c r="E7862" t="s">
        <v>0</v>
      </c>
      <c r="F7862" s="1">
        <v>8</v>
      </c>
      <c r="G7862" s="1">
        <v>21</v>
      </c>
      <c r="H7862" s="1">
        <v>31</v>
      </c>
      <c r="I7862" s="1">
        <v>7</v>
      </c>
      <c r="J7862" s="1">
        <v>8</v>
      </c>
      <c r="K7862" s="1">
        <v>16</v>
      </c>
      <c r="L7862" s="1">
        <v>6</v>
      </c>
      <c r="M7862" s="1" t="s">
        <v>16</v>
      </c>
      <c r="N7862" s="1" t="s">
        <v>150</v>
      </c>
      <c r="R7862" t="str">
        <f t="shared" si="490"/>
        <v>TIME 8:22 Sun</v>
      </c>
    </row>
    <row r="7863" spans="1:18" x14ac:dyDescent="0.25">
      <c r="A7863" s="12">
        <f t="shared" si="488"/>
        <v>44794.350454317122</v>
      </c>
      <c r="B7863" s="8" t="str">
        <f t="shared" si="489"/>
        <v>←</v>
      </c>
      <c r="C7863" s="10">
        <f t="shared" si="491"/>
        <v>0.122</v>
      </c>
      <c r="D7863" s="2">
        <v>1661034279253</v>
      </c>
      <c r="E7863" t="s">
        <v>0</v>
      </c>
      <c r="F7863" s="1">
        <v>5</v>
      </c>
      <c r="G7863" s="1">
        <v>31</v>
      </c>
      <c r="H7863" s="1">
        <v>21</v>
      </c>
      <c r="I7863" s="1" t="s">
        <v>7</v>
      </c>
      <c r="J7863" s="1">
        <v>3</v>
      </c>
      <c r="K7863" s="1" t="s">
        <v>8</v>
      </c>
      <c r="R7863" t="str">
        <f t="shared" si="490"/>
        <v>ACK</v>
      </c>
    </row>
    <row r="7864" spans="1:18" x14ac:dyDescent="0.25">
      <c r="A7864" s="12">
        <f t="shared" si="488"/>
        <v>44794.350455405089</v>
      </c>
      <c r="B7864" s="8" t="str">
        <f t="shared" si="489"/>
        <v>→</v>
      </c>
      <c r="C7864" s="10">
        <f t="shared" si="491"/>
        <v>9.4E-2</v>
      </c>
      <c r="D7864" s="2">
        <v>1661034279347</v>
      </c>
      <c r="E7864" t="s">
        <v>0</v>
      </c>
      <c r="F7864" s="1">
        <v>5</v>
      </c>
      <c r="G7864" s="1">
        <v>21</v>
      </c>
      <c r="H7864" s="1">
        <v>31</v>
      </c>
      <c r="I7864" s="1">
        <v>8</v>
      </c>
      <c r="J7864" s="1" t="s">
        <v>16</v>
      </c>
      <c r="K7864" s="1" t="s">
        <v>75</v>
      </c>
      <c r="R7864" t="str">
        <f t="shared" si="490"/>
        <v>UNKNOWN 8</v>
      </c>
    </row>
    <row r="7865" spans="1:18" x14ac:dyDescent="0.25">
      <c r="A7865" s="12">
        <f t="shared" si="488"/>
        <v>44794.35045666666</v>
      </c>
      <c r="B7865" s="8" t="str">
        <f t="shared" si="489"/>
        <v>←</v>
      </c>
      <c r="C7865" s="10">
        <f t="shared" si="491"/>
        <v>0.109</v>
      </c>
      <c r="D7865" s="2">
        <v>1661034279456</v>
      </c>
      <c r="E7865" t="s">
        <v>0</v>
      </c>
      <c r="F7865" s="1">
        <v>5</v>
      </c>
      <c r="G7865" s="1">
        <v>31</v>
      </c>
      <c r="H7865" s="1">
        <v>21</v>
      </c>
      <c r="I7865" s="1" t="s">
        <v>7</v>
      </c>
      <c r="J7865" s="1">
        <v>3</v>
      </c>
      <c r="K7865" s="1" t="s">
        <v>8</v>
      </c>
      <c r="R7865" t="str">
        <f t="shared" si="490"/>
        <v>ACK</v>
      </c>
    </row>
    <row r="7866" spans="1:18" x14ac:dyDescent="0.25">
      <c r="A7866" s="12">
        <f t="shared" si="488"/>
        <v>44794.350457881941</v>
      </c>
      <c r="B7866" s="8" t="str">
        <f t="shared" si="489"/>
        <v>→</v>
      </c>
      <c r="C7866" s="10">
        <f t="shared" si="491"/>
        <v>0.105</v>
      </c>
      <c r="D7866" s="2">
        <v>1661034279561</v>
      </c>
      <c r="E7866" t="s">
        <v>0</v>
      </c>
      <c r="F7866" s="1">
        <v>6</v>
      </c>
      <c r="G7866" s="1">
        <v>21</v>
      </c>
      <c r="H7866" s="1">
        <v>31</v>
      </c>
      <c r="I7866" s="1" t="s">
        <v>43</v>
      </c>
      <c r="J7866" s="1">
        <v>0</v>
      </c>
      <c r="K7866" s="1" t="s">
        <v>73</v>
      </c>
      <c r="L7866" s="1" t="s">
        <v>102</v>
      </c>
      <c r="R7866" t="str">
        <f t="shared" si="490"/>
        <v>FAN SPEED Fan:Off</v>
      </c>
    </row>
    <row r="7867" spans="1:18" x14ac:dyDescent="0.25">
      <c r="A7867" s="12">
        <f t="shared" si="488"/>
        <v>44794.35045903935</v>
      </c>
      <c r="B7867" s="8" t="str">
        <f t="shared" si="489"/>
        <v>←</v>
      </c>
      <c r="C7867" s="10">
        <f t="shared" si="491"/>
        <v>0.1</v>
      </c>
      <c r="D7867" s="2">
        <v>1661034279661</v>
      </c>
      <c r="E7867" t="s">
        <v>0</v>
      </c>
      <c r="F7867" s="1">
        <v>5</v>
      </c>
      <c r="G7867" s="1">
        <v>31</v>
      </c>
      <c r="H7867" s="1">
        <v>21</v>
      </c>
      <c r="I7867" s="1" t="s">
        <v>7</v>
      </c>
      <c r="J7867" s="1">
        <v>3</v>
      </c>
      <c r="K7867" s="1" t="s">
        <v>8</v>
      </c>
      <c r="R7867" t="str">
        <f t="shared" si="490"/>
        <v>ACK</v>
      </c>
    </row>
    <row r="7868" spans="1:18" x14ac:dyDescent="0.25">
      <c r="A7868" s="12">
        <f t="shared" si="488"/>
        <v>44794.350460023146</v>
      </c>
      <c r="B7868" s="8" t="str">
        <f t="shared" si="489"/>
        <v>→</v>
      </c>
      <c r="C7868" s="10">
        <f t="shared" si="491"/>
        <v>8.5000000000000006E-2</v>
      </c>
      <c r="D7868" s="2">
        <v>1661034279746</v>
      </c>
      <c r="E7868" t="s">
        <v>0</v>
      </c>
      <c r="F7868" s="1">
        <v>5</v>
      </c>
      <c r="G7868" s="1">
        <v>21</v>
      </c>
      <c r="H7868" s="1">
        <v>31</v>
      </c>
      <c r="I7868" s="1">
        <v>6</v>
      </c>
      <c r="J7868" s="1">
        <v>60</v>
      </c>
      <c r="K7868" s="1">
        <v>83</v>
      </c>
      <c r="R7868" t="str">
        <f t="shared" si="490"/>
        <v>FURNACE STATUS REQUEST</v>
      </c>
    </row>
    <row r="7869" spans="1:18" x14ac:dyDescent="0.25">
      <c r="A7869" s="12">
        <f t="shared" si="488"/>
        <v>44794.350461863425</v>
      </c>
      <c r="B7869" s="8" t="str">
        <f t="shared" si="489"/>
        <v>←</v>
      </c>
      <c r="C7869" s="10">
        <f t="shared" si="491"/>
        <v>0.159</v>
      </c>
      <c r="D7869" s="2">
        <v>1661034279905</v>
      </c>
      <c r="E7869" t="s">
        <v>0</v>
      </c>
      <c r="F7869" s="1">
        <v>9</v>
      </c>
      <c r="G7869" s="1">
        <v>31</v>
      </c>
      <c r="H7869" s="1">
        <v>21</v>
      </c>
      <c r="I7869" s="1" t="s">
        <v>1</v>
      </c>
      <c r="J7869" s="1">
        <v>0</v>
      </c>
      <c r="K7869" s="1">
        <v>0</v>
      </c>
      <c r="L7869" s="1">
        <v>0</v>
      </c>
      <c r="M7869" s="1">
        <v>0</v>
      </c>
      <c r="N7869" s="1" t="s">
        <v>26</v>
      </c>
      <c r="O7869" s="1" t="s">
        <v>27</v>
      </c>
      <c r="R7869" t="str">
        <f t="shared" si="490"/>
        <v>FURNACE STATUS RESPONSE Fan:0 Ignition:0 Burner:0 Unknown:0</v>
      </c>
    </row>
    <row r="7870" spans="1:18" x14ac:dyDescent="0.25">
      <c r="A7870" s="12">
        <f t="shared" si="488"/>
        <v>44794.351147245368</v>
      </c>
      <c r="B7870" s="8" t="str">
        <f t="shared" si="489"/>
        <v>→</v>
      </c>
      <c r="C7870" s="10">
        <f t="shared" si="491"/>
        <v>59.216999999999999</v>
      </c>
      <c r="D7870" s="2">
        <v>1661034339122</v>
      </c>
      <c r="E7870" t="s">
        <v>0</v>
      </c>
      <c r="F7870" s="1">
        <v>8</v>
      </c>
      <c r="G7870" s="1">
        <v>21</v>
      </c>
      <c r="H7870" s="1">
        <v>31</v>
      </c>
      <c r="I7870" s="1">
        <v>7</v>
      </c>
      <c r="J7870" s="1">
        <v>8</v>
      </c>
      <c r="K7870" s="1">
        <v>17</v>
      </c>
      <c r="L7870" s="1">
        <v>6</v>
      </c>
      <c r="M7870" s="1">
        <v>66</v>
      </c>
      <c r="N7870" s="1" t="s">
        <v>110</v>
      </c>
      <c r="R7870" t="str">
        <f t="shared" si="490"/>
        <v>TIME 8:23 Sun</v>
      </c>
    </row>
    <row r="7871" spans="1:18" x14ac:dyDescent="0.25">
      <c r="A7871" s="12">
        <f t="shared" si="488"/>
        <v>44794.351148773145</v>
      </c>
      <c r="B7871" s="8" t="str">
        <f t="shared" si="489"/>
        <v>←</v>
      </c>
      <c r="C7871" s="10">
        <f t="shared" si="491"/>
        <v>0.13200000000000001</v>
      </c>
      <c r="D7871" s="2">
        <v>1661034339254</v>
      </c>
      <c r="E7871" t="s">
        <v>0</v>
      </c>
      <c r="F7871" s="1">
        <v>5</v>
      </c>
      <c r="G7871" s="1">
        <v>31</v>
      </c>
      <c r="H7871" s="1">
        <v>21</v>
      </c>
      <c r="I7871" s="1" t="s">
        <v>7</v>
      </c>
      <c r="J7871" s="1">
        <v>3</v>
      </c>
      <c r="K7871" s="1" t="s">
        <v>8</v>
      </c>
      <c r="R7871" t="str">
        <f t="shared" si="490"/>
        <v>ACK</v>
      </c>
    </row>
    <row r="7872" spans="1:18" x14ac:dyDescent="0.25">
      <c r="A7872" s="12">
        <f t="shared" si="488"/>
        <v>44794.351150034716</v>
      </c>
      <c r="B7872" s="8" t="str">
        <f t="shared" si="489"/>
        <v>→</v>
      </c>
      <c r="C7872" s="10">
        <f t="shared" si="491"/>
        <v>0.109</v>
      </c>
      <c r="D7872" s="2">
        <v>1661034339363</v>
      </c>
      <c r="E7872" t="s">
        <v>0</v>
      </c>
      <c r="F7872" s="1">
        <v>5</v>
      </c>
      <c r="G7872" s="1">
        <v>21</v>
      </c>
      <c r="H7872" s="1">
        <v>31</v>
      </c>
      <c r="I7872" s="1">
        <v>8</v>
      </c>
      <c r="J7872" s="1" t="s">
        <v>16</v>
      </c>
      <c r="K7872" s="1" t="s">
        <v>75</v>
      </c>
      <c r="R7872" t="str">
        <f t="shared" si="490"/>
        <v>UNKNOWN 8</v>
      </c>
    </row>
    <row r="7873" spans="1:18" x14ac:dyDescent="0.25">
      <c r="A7873" s="12">
        <f t="shared" si="488"/>
        <v>44794.351151493051</v>
      </c>
      <c r="B7873" s="8" t="str">
        <f t="shared" si="489"/>
        <v>←</v>
      </c>
      <c r="C7873" s="10">
        <f t="shared" si="491"/>
        <v>0.126</v>
      </c>
      <c r="D7873" s="2">
        <v>1661034339489</v>
      </c>
      <c r="E7873" t="s">
        <v>0</v>
      </c>
      <c r="F7873" s="1">
        <v>5</v>
      </c>
      <c r="G7873" s="1">
        <v>31</v>
      </c>
      <c r="H7873" s="1">
        <v>21</v>
      </c>
      <c r="I7873" s="1" t="s">
        <v>7</v>
      </c>
      <c r="J7873" s="1">
        <v>3</v>
      </c>
      <c r="K7873" s="1" t="s">
        <v>8</v>
      </c>
      <c r="R7873" t="str">
        <f t="shared" si="490"/>
        <v>ACK</v>
      </c>
    </row>
    <row r="7874" spans="1:18" x14ac:dyDescent="0.25">
      <c r="A7874" s="12">
        <f t="shared" si="488"/>
        <v>44794.351152476847</v>
      </c>
      <c r="B7874" s="8" t="str">
        <f t="shared" si="489"/>
        <v>→</v>
      </c>
      <c r="C7874" s="10">
        <f t="shared" si="491"/>
        <v>8.5000000000000006E-2</v>
      </c>
      <c r="D7874" s="2">
        <v>1661034339574</v>
      </c>
      <c r="E7874" t="s">
        <v>0</v>
      </c>
      <c r="F7874" s="1">
        <v>6</v>
      </c>
      <c r="G7874" s="1">
        <v>21</v>
      </c>
      <c r="H7874" s="1">
        <v>31</v>
      </c>
      <c r="I7874" s="1" t="s">
        <v>43</v>
      </c>
      <c r="J7874" s="1">
        <v>0</v>
      </c>
      <c r="K7874" s="1" t="s">
        <v>73</v>
      </c>
      <c r="L7874" s="1" t="s">
        <v>102</v>
      </c>
      <c r="R7874" t="str">
        <f t="shared" si="490"/>
        <v>FAN SPEED Fan:Off</v>
      </c>
    </row>
    <row r="7875" spans="1:18" x14ac:dyDescent="0.25">
      <c r="A7875" s="12">
        <f t="shared" ref="A7875:A7938" si="492">IF(ISNUMBER(D7875),D7875/(1000*60*60*24)+25569+10/24,"")</f>
        <v>44794.351153842588</v>
      </c>
      <c r="B7875" s="8" t="str">
        <f t="shared" ref="B7875:B7938" si="493">IF(ISNUMBER(D7875),IF(AND(G7875=21,H7875=31),"→",IF(AND(G7875=31,H7875=21),"←",IF(AND(G7875=21,H7875=0),"→→","Error"))),"")</f>
        <v>←</v>
      </c>
      <c r="C7875" s="10">
        <f t="shared" si="491"/>
        <v>0.11799999999999999</v>
      </c>
      <c r="D7875" s="2">
        <v>1661034339692</v>
      </c>
      <c r="E7875" t="s">
        <v>0</v>
      </c>
      <c r="F7875" s="1">
        <v>5</v>
      </c>
      <c r="G7875" s="1">
        <v>31</v>
      </c>
      <c r="H7875" s="1">
        <v>21</v>
      </c>
      <c r="I7875" s="1" t="s">
        <v>7</v>
      </c>
      <c r="J7875" s="1">
        <v>3</v>
      </c>
      <c r="K7875" s="1" t="s">
        <v>8</v>
      </c>
      <c r="R7875" t="str">
        <f t="shared" ref="R7875:R7938" si="494">DECODEPACKET(E7875)</f>
        <v>ACK</v>
      </c>
    </row>
    <row r="7876" spans="1:18" x14ac:dyDescent="0.25">
      <c r="A7876" s="12">
        <f t="shared" si="492"/>
        <v>44794.351154895827</v>
      </c>
      <c r="B7876" s="8" t="str">
        <f t="shared" si="493"/>
        <v>→</v>
      </c>
      <c r="C7876" s="10">
        <f t="shared" ref="C7876:C7939" si="495">IF(AND(ISNUMBER(D7875), ISNUMBER(D7876)),(D7876-D7875)/1000,"")</f>
        <v>9.0999999999999998E-2</v>
      </c>
      <c r="D7876" s="2">
        <v>1661034339783</v>
      </c>
      <c r="E7876" t="s">
        <v>0</v>
      </c>
      <c r="F7876" s="1">
        <v>5</v>
      </c>
      <c r="G7876" s="1">
        <v>21</v>
      </c>
      <c r="H7876" s="1">
        <v>31</v>
      </c>
      <c r="I7876" s="1">
        <v>6</v>
      </c>
      <c r="J7876" s="1">
        <v>60</v>
      </c>
      <c r="K7876" s="1">
        <v>83</v>
      </c>
      <c r="R7876" t="str">
        <f t="shared" si="494"/>
        <v>FURNACE STATUS REQUEST</v>
      </c>
    </row>
    <row r="7877" spans="1:18" x14ac:dyDescent="0.25">
      <c r="A7877" s="12">
        <f t="shared" si="492"/>
        <v>44794.351156701385</v>
      </c>
      <c r="B7877" s="8" t="str">
        <f t="shared" si="493"/>
        <v>←</v>
      </c>
      <c r="C7877" s="10">
        <f t="shared" si="495"/>
        <v>0.156</v>
      </c>
      <c r="D7877" s="2">
        <v>1661034339939</v>
      </c>
      <c r="E7877" t="s">
        <v>0</v>
      </c>
      <c r="F7877" s="1">
        <v>9</v>
      </c>
      <c r="G7877" s="1">
        <v>31</v>
      </c>
      <c r="H7877" s="1">
        <v>21</v>
      </c>
      <c r="I7877" s="1" t="s">
        <v>1</v>
      </c>
      <c r="J7877" s="1">
        <v>0</v>
      </c>
      <c r="K7877" s="1">
        <v>0</v>
      </c>
      <c r="L7877" s="1">
        <v>0</v>
      </c>
      <c r="M7877" s="1">
        <v>0</v>
      </c>
      <c r="N7877" s="1" t="s">
        <v>26</v>
      </c>
      <c r="O7877" s="1" t="s">
        <v>27</v>
      </c>
      <c r="R7877" t="str">
        <f t="shared" si="494"/>
        <v>FURNACE STATUS RESPONSE Fan:0 Ignition:0 Burner:0 Unknown:0</v>
      </c>
    </row>
    <row r="7878" spans="1:18" x14ac:dyDescent="0.25">
      <c r="A7878" s="12">
        <f t="shared" si="492"/>
        <v>44794.351841689808</v>
      </c>
      <c r="B7878" s="8" t="str">
        <f t="shared" si="493"/>
        <v>→</v>
      </c>
      <c r="C7878" s="10">
        <f t="shared" si="495"/>
        <v>59.183</v>
      </c>
      <c r="D7878" s="2">
        <v>1661034399122</v>
      </c>
      <c r="E7878" t="s">
        <v>0</v>
      </c>
      <c r="F7878" s="1">
        <v>8</v>
      </c>
      <c r="G7878" s="1">
        <v>21</v>
      </c>
      <c r="H7878" s="1">
        <v>31</v>
      </c>
      <c r="I7878" s="1">
        <v>7</v>
      </c>
      <c r="J7878" s="1">
        <v>8</v>
      </c>
      <c r="K7878" s="1">
        <v>18</v>
      </c>
      <c r="L7878" s="1">
        <v>6</v>
      </c>
      <c r="M7878" s="1">
        <v>44</v>
      </c>
      <c r="N7878" s="1" t="s">
        <v>110</v>
      </c>
      <c r="R7878" t="str">
        <f t="shared" si="494"/>
        <v>TIME 8:24 Sun</v>
      </c>
    </row>
    <row r="7879" spans="1:18" x14ac:dyDescent="0.25">
      <c r="A7879" s="12">
        <f t="shared" si="492"/>
        <v>44794.351842939817</v>
      </c>
      <c r="B7879" s="8" t="str">
        <f t="shared" si="493"/>
        <v>←</v>
      </c>
      <c r="C7879" s="10">
        <f t="shared" si="495"/>
        <v>0.108</v>
      </c>
      <c r="D7879" s="2">
        <v>1661034399230</v>
      </c>
      <c r="E7879" t="s">
        <v>0</v>
      </c>
      <c r="F7879" s="1">
        <v>5</v>
      </c>
      <c r="G7879" s="1">
        <v>31</v>
      </c>
      <c r="H7879" s="1">
        <v>21</v>
      </c>
      <c r="I7879" s="1" t="s">
        <v>7</v>
      </c>
      <c r="J7879" s="1">
        <v>3</v>
      </c>
      <c r="K7879" s="1" t="s">
        <v>8</v>
      </c>
      <c r="R7879" t="str">
        <f t="shared" si="494"/>
        <v>ACK</v>
      </c>
    </row>
    <row r="7880" spans="1:18" x14ac:dyDescent="0.25">
      <c r="A7880" s="12">
        <f t="shared" si="492"/>
        <v>44794.351844178243</v>
      </c>
      <c r="B7880" s="8" t="str">
        <f t="shared" si="493"/>
        <v>→</v>
      </c>
      <c r="C7880" s="10">
        <f t="shared" si="495"/>
        <v>0.107</v>
      </c>
      <c r="D7880" s="2">
        <v>1661034399337</v>
      </c>
      <c r="E7880" t="s">
        <v>0</v>
      </c>
      <c r="F7880" s="1">
        <v>5</v>
      </c>
      <c r="G7880" s="1">
        <v>21</v>
      </c>
      <c r="H7880" s="1">
        <v>31</v>
      </c>
      <c r="I7880" s="1">
        <v>8</v>
      </c>
      <c r="J7880" s="1" t="s">
        <v>16</v>
      </c>
      <c r="K7880" s="1" t="s">
        <v>75</v>
      </c>
      <c r="R7880" t="str">
        <f t="shared" si="494"/>
        <v>UNKNOWN 8</v>
      </c>
    </row>
    <row r="7881" spans="1:18" x14ac:dyDescent="0.25">
      <c r="A7881" s="12">
        <f t="shared" si="492"/>
        <v>44794.351845763886</v>
      </c>
      <c r="B7881" s="8" t="str">
        <f t="shared" si="493"/>
        <v>←</v>
      </c>
      <c r="C7881" s="10">
        <f t="shared" si="495"/>
        <v>0.13700000000000001</v>
      </c>
      <c r="D7881" s="2">
        <v>1661034399474</v>
      </c>
      <c r="E7881" t="s">
        <v>0</v>
      </c>
      <c r="F7881" s="1">
        <v>5</v>
      </c>
      <c r="G7881" s="1">
        <v>31</v>
      </c>
      <c r="H7881" s="1">
        <v>21</v>
      </c>
      <c r="I7881" s="1" t="s">
        <v>7</v>
      </c>
      <c r="J7881" s="1">
        <v>3</v>
      </c>
      <c r="K7881" s="1" t="s">
        <v>8</v>
      </c>
      <c r="R7881" t="str">
        <f t="shared" si="494"/>
        <v>ACK</v>
      </c>
    </row>
    <row r="7882" spans="1:18" x14ac:dyDescent="0.25">
      <c r="A7882" s="12">
        <f t="shared" si="492"/>
        <v>44794.351846863421</v>
      </c>
      <c r="B7882" s="8" t="str">
        <f t="shared" si="493"/>
        <v>→</v>
      </c>
      <c r="C7882" s="10">
        <f t="shared" si="495"/>
        <v>9.5000000000000001E-2</v>
      </c>
      <c r="D7882" s="2">
        <v>1661034399569</v>
      </c>
      <c r="E7882" t="s">
        <v>0</v>
      </c>
      <c r="F7882" s="1">
        <v>6</v>
      </c>
      <c r="G7882" s="1">
        <v>21</v>
      </c>
      <c r="H7882" s="1">
        <v>31</v>
      </c>
      <c r="I7882" s="1" t="s">
        <v>43</v>
      </c>
      <c r="J7882" s="1">
        <v>0</v>
      </c>
      <c r="K7882" s="1" t="s">
        <v>73</v>
      </c>
      <c r="L7882" s="1" t="s">
        <v>102</v>
      </c>
      <c r="R7882" t="str">
        <f t="shared" si="494"/>
        <v>FAN SPEED Fan:Off</v>
      </c>
    </row>
    <row r="7883" spans="1:18" x14ac:dyDescent="0.25">
      <c r="A7883" s="12">
        <f t="shared" si="492"/>
        <v>44794.351848437502</v>
      </c>
      <c r="B7883" s="8" t="str">
        <f t="shared" si="493"/>
        <v>←</v>
      </c>
      <c r="C7883" s="10">
        <f t="shared" si="495"/>
        <v>0.13600000000000001</v>
      </c>
      <c r="D7883" s="2">
        <v>1661034399705</v>
      </c>
      <c r="E7883" t="s">
        <v>0</v>
      </c>
      <c r="F7883" s="1">
        <v>5</v>
      </c>
      <c r="G7883" s="1">
        <v>31</v>
      </c>
      <c r="H7883" s="1">
        <v>21</v>
      </c>
      <c r="I7883" s="1" t="s">
        <v>7</v>
      </c>
      <c r="J7883" s="1">
        <v>3</v>
      </c>
      <c r="K7883" s="1" t="s">
        <v>8</v>
      </c>
      <c r="R7883" t="str">
        <f t="shared" si="494"/>
        <v>ACK</v>
      </c>
    </row>
    <row r="7884" spans="1:18" x14ac:dyDescent="0.25">
      <c r="A7884" s="12">
        <f t="shared" si="492"/>
        <v>44794.351849328705</v>
      </c>
      <c r="B7884" s="8" t="str">
        <f t="shared" si="493"/>
        <v>→</v>
      </c>
      <c r="C7884" s="10">
        <f t="shared" si="495"/>
        <v>7.6999999999999999E-2</v>
      </c>
      <c r="D7884" s="2">
        <v>1661034399782</v>
      </c>
      <c r="E7884" t="s">
        <v>0</v>
      </c>
      <c r="F7884" s="1">
        <v>5</v>
      </c>
      <c r="G7884" s="1">
        <v>21</v>
      </c>
      <c r="H7884" s="1">
        <v>31</v>
      </c>
      <c r="I7884" s="1">
        <v>6</v>
      </c>
      <c r="J7884" s="1">
        <v>60</v>
      </c>
      <c r="K7884" s="1">
        <v>83</v>
      </c>
      <c r="R7884" t="str">
        <f t="shared" si="494"/>
        <v>FURNACE STATUS REQUEST</v>
      </c>
    </row>
    <row r="7885" spans="1:18" x14ac:dyDescent="0.25">
      <c r="A7885" s="12">
        <f t="shared" si="492"/>
        <v>44794.351851273146</v>
      </c>
      <c r="B7885" s="8" t="str">
        <f t="shared" si="493"/>
        <v>←</v>
      </c>
      <c r="C7885" s="10">
        <f t="shared" si="495"/>
        <v>0.16800000000000001</v>
      </c>
      <c r="D7885" s="2">
        <v>1661034399950</v>
      </c>
      <c r="E7885" t="s">
        <v>0</v>
      </c>
      <c r="F7885" s="1">
        <v>9</v>
      </c>
      <c r="G7885" s="1">
        <v>31</v>
      </c>
      <c r="H7885" s="1">
        <v>21</v>
      </c>
      <c r="I7885" s="1" t="s">
        <v>1</v>
      </c>
      <c r="J7885" s="1">
        <v>0</v>
      </c>
      <c r="K7885" s="1">
        <v>0</v>
      </c>
      <c r="L7885" s="1">
        <v>0</v>
      </c>
      <c r="M7885" s="1">
        <v>0</v>
      </c>
      <c r="N7885" s="1" t="s">
        <v>26</v>
      </c>
      <c r="O7885" s="1" t="s">
        <v>27</v>
      </c>
      <c r="R7885" t="str">
        <f t="shared" si="494"/>
        <v>FURNACE STATUS RESPONSE Fan:0 Ignition:0 Burner:0 Unknown:0</v>
      </c>
    </row>
    <row r="7886" spans="1:18" x14ac:dyDescent="0.25">
      <c r="A7886" s="12">
        <f t="shared" si="492"/>
        <v>44794.35253625</v>
      </c>
      <c r="B7886" s="8" t="str">
        <f t="shared" si="493"/>
        <v>→</v>
      </c>
      <c r="C7886" s="10">
        <f t="shared" si="495"/>
        <v>59.182000000000002</v>
      </c>
      <c r="D7886" s="2">
        <v>1661034459132</v>
      </c>
      <c r="E7886" t="s">
        <v>0</v>
      </c>
      <c r="F7886" s="1">
        <v>8</v>
      </c>
      <c r="G7886" s="1">
        <v>21</v>
      </c>
      <c r="H7886" s="1">
        <v>31</v>
      </c>
      <c r="I7886" s="1">
        <v>7</v>
      </c>
      <c r="J7886" s="1">
        <v>8</v>
      </c>
      <c r="K7886" s="1">
        <v>19</v>
      </c>
      <c r="L7886" s="1">
        <v>6</v>
      </c>
      <c r="M7886" s="1" t="s">
        <v>101</v>
      </c>
      <c r="N7886" s="1" t="s">
        <v>150</v>
      </c>
      <c r="R7886" t="str">
        <f t="shared" si="494"/>
        <v>TIME 8:25 Sun</v>
      </c>
    </row>
    <row r="7887" spans="1:18" x14ac:dyDescent="0.25">
      <c r="A7887" s="12">
        <f t="shared" si="492"/>
        <v>44794.35253758102</v>
      </c>
      <c r="B7887" s="8" t="str">
        <f t="shared" si="493"/>
        <v>←</v>
      </c>
      <c r="C7887" s="10">
        <f t="shared" si="495"/>
        <v>0.115</v>
      </c>
      <c r="D7887" s="2">
        <v>1661034459247</v>
      </c>
      <c r="E7887" t="s">
        <v>0</v>
      </c>
      <c r="F7887" s="1">
        <v>5</v>
      </c>
      <c r="G7887" s="1">
        <v>31</v>
      </c>
      <c r="H7887" s="1">
        <v>21</v>
      </c>
      <c r="I7887" s="1" t="s">
        <v>7</v>
      </c>
      <c r="J7887" s="1">
        <v>3</v>
      </c>
      <c r="K7887" s="1" t="s">
        <v>8</v>
      </c>
      <c r="R7887" t="str">
        <f t="shared" si="494"/>
        <v>ACK</v>
      </c>
    </row>
    <row r="7888" spans="1:18" x14ac:dyDescent="0.25">
      <c r="A7888" s="12">
        <f t="shared" si="492"/>
        <v>44794.352538900457</v>
      </c>
      <c r="B7888" s="8" t="str">
        <f t="shared" si="493"/>
        <v>→</v>
      </c>
      <c r="C7888" s="10">
        <f t="shared" si="495"/>
        <v>0.114</v>
      </c>
      <c r="D7888" s="2">
        <v>1661034459361</v>
      </c>
      <c r="E7888" t="s">
        <v>0</v>
      </c>
      <c r="F7888" s="1">
        <v>5</v>
      </c>
      <c r="G7888" s="1">
        <v>21</v>
      </c>
      <c r="H7888" s="1">
        <v>31</v>
      </c>
      <c r="I7888" s="1">
        <v>8</v>
      </c>
      <c r="J7888" s="1" t="s">
        <v>16</v>
      </c>
      <c r="K7888" s="1" t="s">
        <v>75</v>
      </c>
      <c r="R7888" t="str">
        <f t="shared" si="494"/>
        <v>UNKNOWN 8</v>
      </c>
    </row>
    <row r="7889" spans="1:18" x14ac:dyDescent="0.25">
      <c r="A7889" s="12">
        <f t="shared" si="492"/>
        <v>44794.352539942127</v>
      </c>
      <c r="B7889" s="8" t="str">
        <f t="shared" si="493"/>
        <v>←</v>
      </c>
      <c r="C7889" s="10">
        <f t="shared" si="495"/>
        <v>0.09</v>
      </c>
      <c r="D7889" s="2">
        <v>1661034459451</v>
      </c>
      <c r="E7889" t="s">
        <v>0</v>
      </c>
      <c r="F7889" s="1">
        <v>5</v>
      </c>
      <c r="G7889" s="1">
        <v>31</v>
      </c>
      <c r="H7889" s="1">
        <v>21</v>
      </c>
      <c r="I7889" s="1" t="s">
        <v>7</v>
      </c>
      <c r="J7889" s="1">
        <v>3</v>
      </c>
      <c r="K7889" s="1" t="s">
        <v>8</v>
      </c>
      <c r="R7889" t="str">
        <f t="shared" si="494"/>
        <v>ACK</v>
      </c>
    </row>
    <row r="7890" spans="1:18" x14ac:dyDescent="0.25">
      <c r="A7890" s="12">
        <f t="shared" si="492"/>
        <v>44794.352541238426</v>
      </c>
      <c r="B7890" s="8" t="str">
        <f t="shared" si="493"/>
        <v>→</v>
      </c>
      <c r="C7890" s="10">
        <f t="shared" si="495"/>
        <v>0.112</v>
      </c>
      <c r="D7890" s="2">
        <v>1661034459563</v>
      </c>
      <c r="E7890" t="s">
        <v>0</v>
      </c>
      <c r="F7890" s="1">
        <v>6</v>
      </c>
      <c r="G7890" s="1">
        <v>21</v>
      </c>
      <c r="H7890" s="1">
        <v>31</v>
      </c>
      <c r="I7890" s="1" t="s">
        <v>43</v>
      </c>
      <c r="J7890" s="1">
        <v>0</v>
      </c>
      <c r="K7890" s="1" t="s">
        <v>73</v>
      </c>
      <c r="L7890" s="1" t="s">
        <v>102</v>
      </c>
      <c r="R7890" t="str">
        <f t="shared" si="494"/>
        <v>FAN SPEED Fan:Off</v>
      </c>
    </row>
    <row r="7891" spans="1:18" x14ac:dyDescent="0.25">
      <c r="A7891" s="12">
        <f t="shared" si="492"/>
        <v>44794.352542719906</v>
      </c>
      <c r="B7891" s="8" t="str">
        <f t="shared" si="493"/>
        <v>←</v>
      </c>
      <c r="C7891" s="10">
        <f t="shared" si="495"/>
        <v>0.128</v>
      </c>
      <c r="D7891" s="2">
        <v>1661034459691</v>
      </c>
      <c r="E7891" t="s">
        <v>0</v>
      </c>
      <c r="F7891" s="1">
        <v>5</v>
      </c>
      <c r="G7891" s="1">
        <v>31</v>
      </c>
      <c r="H7891" s="1">
        <v>21</v>
      </c>
      <c r="I7891" s="1" t="s">
        <v>7</v>
      </c>
      <c r="J7891" s="1">
        <v>3</v>
      </c>
      <c r="K7891" s="1" t="s">
        <v>8</v>
      </c>
      <c r="R7891" t="str">
        <f t="shared" si="494"/>
        <v>ACK</v>
      </c>
    </row>
    <row r="7892" spans="1:18" x14ac:dyDescent="0.25">
      <c r="A7892" s="12">
        <f t="shared" si="492"/>
        <v>44794.352543773144</v>
      </c>
      <c r="B7892" s="8" t="str">
        <f t="shared" si="493"/>
        <v>→</v>
      </c>
      <c r="C7892" s="10">
        <f t="shared" si="495"/>
        <v>9.0999999999999998E-2</v>
      </c>
      <c r="D7892" s="2">
        <v>1661034459782</v>
      </c>
      <c r="E7892" t="s">
        <v>0</v>
      </c>
      <c r="F7892" s="1">
        <v>5</v>
      </c>
      <c r="G7892" s="1">
        <v>21</v>
      </c>
      <c r="H7892" s="1">
        <v>31</v>
      </c>
      <c r="I7892" s="1">
        <v>6</v>
      </c>
      <c r="J7892" s="1">
        <v>60</v>
      </c>
      <c r="K7892" s="1">
        <v>83</v>
      </c>
      <c r="R7892" t="str">
        <f t="shared" si="494"/>
        <v>FURNACE STATUS REQUEST</v>
      </c>
    </row>
    <row r="7893" spans="1:18" x14ac:dyDescent="0.25">
      <c r="A7893" s="12">
        <f t="shared" si="492"/>
        <v>44794.352545601847</v>
      </c>
      <c r="B7893" s="8" t="str">
        <f t="shared" si="493"/>
        <v>←</v>
      </c>
      <c r="C7893" s="10">
        <f t="shared" si="495"/>
        <v>0.158</v>
      </c>
      <c r="D7893" s="2">
        <v>1661034459940</v>
      </c>
      <c r="E7893" t="s">
        <v>0</v>
      </c>
      <c r="F7893" s="1">
        <v>9</v>
      </c>
      <c r="G7893" s="1">
        <v>31</v>
      </c>
      <c r="H7893" s="1">
        <v>21</v>
      </c>
      <c r="I7893" s="1" t="s">
        <v>1</v>
      </c>
      <c r="J7893" s="1">
        <v>0</v>
      </c>
      <c r="K7893" s="1">
        <v>0</v>
      </c>
      <c r="L7893" s="1">
        <v>0</v>
      </c>
      <c r="M7893" s="1">
        <v>0</v>
      </c>
      <c r="N7893" s="1" t="s">
        <v>26</v>
      </c>
      <c r="O7893" s="1" t="s">
        <v>27</v>
      </c>
      <c r="R7893" t="str">
        <f t="shared" si="494"/>
        <v>FURNACE STATUS RESPONSE Fan:0 Ignition:0 Burner:0 Unknown:0</v>
      </c>
    </row>
    <row r="7894" spans="1:18" x14ac:dyDescent="0.25">
      <c r="A7894" s="12">
        <f t="shared" si="492"/>
        <v>44794.353230833331</v>
      </c>
      <c r="B7894" s="8" t="str">
        <f t="shared" si="493"/>
        <v>→</v>
      </c>
      <c r="C7894" s="10">
        <f t="shared" si="495"/>
        <v>59.204000000000001</v>
      </c>
      <c r="D7894" s="2">
        <v>1661034519144</v>
      </c>
      <c r="E7894" t="s">
        <v>0</v>
      </c>
      <c r="F7894" s="1">
        <v>8</v>
      </c>
      <c r="G7894" s="1">
        <v>21</v>
      </c>
      <c r="H7894" s="1">
        <v>31</v>
      </c>
      <c r="I7894" s="1">
        <v>7</v>
      </c>
      <c r="J7894" s="1">
        <v>8</v>
      </c>
      <c r="K7894" s="1" t="s">
        <v>35</v>
      </c>
      <c r="L7894" s="1">
        <v>6</v>
      </c>
      <c r="M7894" s="1" t="s">
        <v>102</v>
      </c>
      <c r="N7894" s="1" t="s">
        <v>150</v>
      </c>
      <c r="R7894" t="str">
        <f t="shared" si="494"/>
        <v>TIME 8:26 Sun</v>
      </c>
    </row>
    <row r="7895" spans="1:18" x14ac:dyDescent="0.25">
      <c r="A7895" s="12">
        <f t="shared" si="492"/>
        <v>44794.353232106478</v>
      </c>
      <c r="B7895" s="8" t="str">
        <f t="shared" si="493"/>
        <v>←</v>
      </c>
      <c r="C7895" s="10">
        <f t="shared" si="495"/>
        <v>0.11</v>
      </c>
      <c r="D7895" s="2">
        <v>1661034519254</v>
      </c>
      <c r="E7895" t="s">
        <v>0</v>
      </c>
      <c r="F7895" s="1">
        <v>5</v>
      </c>
      <c r="G7895" s="1">
        <v>31</v>
      </c>
      <c r="H7895" s="1">
        <v>21</v>
      </c>
      <c r="I7895" s="1" t="s">
        <v>7</v>
      </c>
      <c r="J7895" s="1">
        <v>3</v>
      </c>
      <c r="K7895" s="1" t="s">
        <v>8</v>
      </c>
      <c r="R7895" t="str">
        <f t="shared" si="494"/>
        <v>ACK</v>
      </c>
    </row>
    <row r="7896" spans="1:18" x14ac:dyDescent="0.25">
      <c r="A7896" s="12">
        <f t="shared" si="492"/>
        <v>44794.353233402777</v>
      </c>
      <c r="B7896" s="8" t="str">
        <f t="shared" si="493"/>
        <v>→</v>
      </c>
      <c r="C7896" s="10">
        <f t="shared" si="495"/>
        <v>0.112</v>
      </c>
      <c r="D7896" s="2">
        <v>1661034519366</v>
      </c>
      <c r="E7896" t="s">
        <v>0</v>
      </c>
      <c r="F7896" s="1">
        <v>5</v>
      </c>
      <c r="G7896" s="1">
        <v>21</v>
      </c>
      <c r="H7896" s="1">
        <v>31</v>
      </c>
      <c r="I7896" s="1">
        <v>8</v>
      </c>
      <c r="J7896" s="1" t="s">
        <v>16</v>
      </c>
      <c r="K7896" s="1" t="s">
        <v>75</v>
      </c>
      <c r="R7896" t="str">
        <f t="shared" si="494"/>
        <v>UNKNOWN 8</v>
      </c>
    </row>
    <row r="7897" spans="1:18" x14ac:dyDescent="0.25">
      <c r="A7897" s="12">
        <f t="shared" si="492"/>
        <v>44794.353234814807</v>
      </c>
      <c r="B7897" s="8" t="str">
        <f t="shared" si="493"/>
        <v>←</v>
      </c>
      <c r="C7897" s="10">
        <f t="shared" si="495"/>
        <v>0.122</v>
      </c>
      <c r="D7897" s="2">
        <v>1661034519488</v>
      </c>
      <c r="E7897" t="s">
        <v>0</v>
      </c>
      <c r="F7897" s="1">
        <v>5</v>
      </c>
      <c r="G7897" s="1">
        <v>31</v>
      </c>
      <c r="H7897" s="1">
        <v>21</v>
      </c>
      <c r="I7897" s="1" t="s">
        <v>7</v>
      </c>
      <c r="J7897" s="1">
        <v>3</v>
      </c>
      <c r="K7897" s="1" t="s">
        <v>8</v>
      </c>
      <c r="R7897" t="str">
        <f t="shared" si="494"/>
        <v>ACK</v>
      </c>
    </row>
    <row r="7898" spans="1:18" x14ac:dyDescent="0.25">
      <c r="A7898" s="12">
        <f t="shared" si="492"/>
        <v>44794.353236122683</v>
      </c>
      <c r="B7898" s="8" t="str">
        <f t="shared" si="493"/>
        <v>→</v>
      </c>
      <c r="C7898" s="10">
        <f t="shared" si="495"/>
        <v>0.113</v>
      </c>
      <c r="D7898" s="2">
        <v>1661034519601</v>
      </c>
      <c r="E7898" t="s">
        <v>0</v>
      </c>
      <c r="F7898" s="1">
        <v>6</v>
      </c>
      <c r="G7898" s="1">
        <v>21</v>
      </c>
      <c r="H7898" s="1">
        <v>31</v>
      </c>
      <c r="I7898" s="1" t="s">
        <v>43</v>
      </c>
      <c r="J7898" s="1">
        <v>0</v>
      </c>
      <c r="K7898" s="1" t="s">
        <v>73</v>
      </c>
      <c r="L7898" s="1" t="s">
        <v>102</v>
      </c>
      <c r="R7898" t="str">
        <f t="shared" si="494"/>
        <v>FAN SPEED Fan:Off</v>
      </c>
    </row>
    <row r="7899" spans="1:18" x14ac:dyDescent="0.25">
      <c r="A7899" s="12">
        <f t="shared" si="492"/>
        <v>44794.353237199073</v>
      </c>
      <c r="B7899" s="8" t="str">
        <f t="shared" si="493"/>
        <v>←</v>
      </c>
      <c r="C7899" s="10">
        <f t="shared" si="495"/>
        <v>9.2999999999999999E-2</v>
      </c>
      <c r="D7899" s="2">
        <v>1661034519694</v>
      </c>
      <c r="E7899" t="s">
        <v>0</v>
      </c>
      <c r="F7899" s="1">
        <v>5</v>
      </c>
      <c r="G7899" s="1">
        <v>31</v>
      </c>
      <c r="H7899" s="1">
        <v>21</v>
      </c>
      <c r="I7899" s="1" t="s">
        <v>7</v>
      </c>
      <c r="J7899" s="1">
        <v>3</v>
      </c>
      <c r="K7899" s="1" t="s">
        <v>8</v>
      </c>
      <c r="R7899" t="str">
        <f t="shared" si="494"/>
        <v>ACK</v>
      </c>
    </row>
    <row r="7900" spans="1:18" x14ac:dyDescent="0.25">
      <c r="A7900" s="12">
        <f t="shared" si="492"/>
        <v>44794.353238379626</v>
      </c>
      <c r="B7900" s="8" t="str">
        <f t="shared" si="493"/>
        <v>→</v>
      </c>
      <c r="C7900" s="10">
        <f t="shared" si="495"/>
        <v>0.10199999999999999</v>
      </c>
      <c r="D7900" s="2">
        <v>1661034519796</v>
      </c>
      <c r="E7900" t="s">
        <v>0</v>
      </c>
      <c r="F7900" s="1">
        <v>5</v>
      </c>
      <c r="G7900" s="1">
        <v>21</v>
      </c>
      <c r="H7900" s="1">
        <v>31</v>
      </c>
      <c r="I7900" s="1">
        <v>6</v>
      </c>
      <c r="J7900" s="1">
        <v>60</v>
      </c>
      <c r="K7900" s="1">
        <v>83</v>
      </c>
      <c r="R7900" t="str">
        <f t="shared" si="494"/>
        <v>FURNACE STATUS REQUEST</v>
      </c>
    </row>
    <row r="7901" spans="1:18" x14ac:dyDescent="0.25">
      <c r="A7901" s="12">
        <f t="shared" si="492"/>
        <v>44794.353240300923</v>
      </c>
      <c r="B7901" s="8" t="str">
        <f t="shared" si="493"/>
        <v>←</v>
      </c>
      <c r="C7901" s="10">
        <f t="shared" si="495"/>
        <v>0.16600000000000001</v>
      </c>
      <c r="D7901" s="2">
        <v>1661034519962</v>
      </c>
      <c r="E7901" t="s">
        <v>0</v>
      </c>
      <c r="F7901" s="1">
        <v>9</v>
      </c>
      <c r="G7901" s="1">
        <v>31</v>
      </c>
      <c r="H7901" s="1">
        <v>21</v>
      </c>
      <c r="I7901" s="1" t="s">
        <v>1</v>
      </c>
      <c r="J7901" s="1">
        <v>0</v>
      </c>
      <c r="K7901" s="1">
        <v>0</v>
      </c>
      <c r="L7901" s="1">
        <v>0</v>
      </c>
      <c r="M7901" s="1">
        <v>0</v>
      </c>
      <c r="N7901" s="1" t="s">
        <v>26</v>
      </c>
      <c r="O7901" s="1" t="s">
        <v>27</v>
      </c>
      <c r="R7901" t="str">
        <f t="shared" si="494"/>
        <v>FURNACE STATUS RESPONSE Fan:0 Ignition:0 Burner:0 Unknown:0</v>
      </c>
    </row>
    <row r="7902" spans="1:18" x14ac:dyDescent="0.25">
      <c r="A7902" s="12">
        <f t="shared" si="492"/>
        <v>44794.35392533565</v>
      </c>
      <c r="B7902" s="8" t="str">
        <f t="shared" si="493"/>
        <v>→</v>
      </c>
      <c r="C7902" s="10">
        <f t="shared" si="495"/>
        <v>59.186999999999998</v>
      </c>
      <c r="D7902" s="2">
        <v>1661034579149</v>
      </c>
      <c r="E7902" t="s">
        <v>0</v>
      </c>
      <c r="F7902" s="1">
        <v>8</v>
      </c>
      <c r="G7902" s="1">
        <v>21</v>
      </c>
      <c r="H7902" s="1">
        <v>31</v>
      </c>
      <c r="I7902" s="1">
        <v>7</v>
      </c>
      <c r="J7902" s="1">
        <v>8</v>
      </c>
      <c r="K7902" s="1" t="s">
        <v>36</v>
      </c>
      <c r="L7902" s="1">
        <v>6</v>
      </c>
      <c r="M7902" s="1" t="s">
        <v>103</v>
      </c>
      <c r="N7902" s="1" t="s">
        <v>110</v>
      </c>
      <c r="R7902" t="str">
        <f t="shared" si="494"/>
        <v>TIME 8:27 Sun</v>
      </c>
    </row>
    <row r="7903" spans="1:18" x14ac:dyDescent="0.25">
      <c r="A7903" s="12">
        <f t="shared" si="492"/>
        <v>44794.353926516204</v>
      </c>
      <c r="B7903" s="8" t="str">
        <f t="shared" si="493"/>
        <v>←</v>
      </c>
      <c r="C7903" s="10">
        <f t="shared" si="495"/>
        <v>0.10199999999999999</v>
      </c>
      <c r="D7903" s="2">
        <v>1661034579251</v>
      </c>
      <c r="E7903" t="s">
        <v>0</v>
      </c>
      <c r="F7903" s="1">
        <v>5</v>
      </c>
      <c r="G7903" s="1">
        <v>31</v>
      </c>
      <c r="H7903" s="1">
        <v>21</v>
      </c>
      <c r="I7903" s="1" t="s">
        <v>7</v>
      </c>
      <c r="J7903" s="1">
        <v>3</v>
      </c>
      <c r="K7903" s="1" t="s">
        <v>8</v>
      </c>
      <c r="R7903" t="str">
        <f t="shared" si="494"/>
        <v>ACK</v>
      </c>
    </row>
    <row r="7904" spans="1:18" x14ac:dyDescent="0.25">
      <c r="A7904" s="12">
        <f t="shared" si="492"/>
        <v>44794.353927812503</v>
      </c>
      <c r="B7904" s="8" t="str">
        <f t="shared" si="493"/>
        <v>→</v>
      </c>
      <c r="C7904" s="10">
        <f t="shared" si="495"/>
        <v>0.112</v>
      </c>
      <c r="D7904" s="2">
        <v>1661034579363</v>
      </c>
      <c r="E7904" t="s">
        <v>0</v>
      </c>
      <c r="F7904" s="1">
        <v>5</v>
      </c>
      <c r="G7904" s="1">
        <v>21</v>
      </c>
      <c r="H7904" s="1">
        <v>31</v>
      </c>
      <c r="I7904" s="1">
        <v>8</v>
      </c>
      <c r="J7904" s="1" t="s">
        <v>16</v>
      </c>
      <c r="K7904" s="1" t="s">
        <v>75</v>
      </c>
      <c r="R7904" t="str">
        <f t="shared" si="494"/>
        <v>UNKNOWN 8</v>
      </c>
    </row>
    <row r="7905" spans="1:18" x14ac:dyDescent="0.25">
      <c r="A7905" s="12">
        <f t="shared" si="492"/>
        <v>44794.353929444442</v>
      </c>
      <c r="B7905" s="8" t="str">
        <f t="shared" si="493"/>
        <v>←</v>
      </c>
      <c r="C7905" s="10">
        <f t="shared" si="495"/>
        <v>0.14099999999999999</v>
      </c>
      <c r="D7905" s="2">
        <v>1661034579504</v>
      </c>
      <c r="E7905" t="s">
        <v>0</v>
      </c>
      <c r="F7905" s="1">
        <v>5</v>
      </c>
      <c r="G7905" s="1">
        <v>31</v>
      </c>
      <c r="H7905" s="1">
        <v>21</v>
      </c>
      <c r="I7905" s="1" t="s">
        <v>7</v>
      </c>
      <c r="J7905" s="1">
        <v>3</v>
      </c>
      <c r="K7905" s="1" t="s">
        <v>8</v>
      </c>
      <c r="R7905" t="str">
        <f t="shared" si="494"/>
        <v>ACK</v>
      </c>
    </row>
    <row r="7906" spans="1:18" x14ac:dyDescent="0.25">
      <c r="A7906" s="12">
        <f t="shared" si="492"/>
        <v>44794.353931006939</v>
      </c>
      <c r="B7906" s="8" t="str">
        <f t="shared" si="493"/>
        <v>→</v>
      </c>
      <c r="C7906" s="10">
        <f t="shared" si="495"/>
        <v>0.13500000000000001</v>
      </c>
      <c r="D7906" s="2">
        <v>1661034579639</v>
      </c>
      <c r="E7906" t="s">
        <v>0</v>
      </c>
      <c r="F7906" s="1">
        <v>6</v>
      </c>
      <c r="G7906" s="1">
        <v>21</v>
      </c>
      <c r="H7906" s="1">
        <v>31</v>
      </c>
      <c r="I7906" s="1" t="s">
        <v>43</v>
      </c>
      <c r="J7906" s="1">
        <v>0</v>
      </c>
      <c r="K7906" s="1" t="s">
        <v>73</v>
      </c>
      <c r="L7906" s="1" t="s">
        <v>102</v>
      </c>
      <c r="R7906" t="str">
        <f t="shared" si="494"/>
        <v>FAN SPEED Fan:Off</v>
      </c>
    </row>
    <row r="7907" spans="1:18" x14ac:dyDescent="0.25">
      <c r="A7907" s="12">
        <f t="shared" si="492"/>
        <v>44794.353931701386</v>
      </c>
      <c r="B7907" s="8" t="str">
        <f t="shared" si="493"/>
        <v>←</v>
      </c>
      <c r="C7907" s="10">
        <f t="shared" si="495"/>
        <v>0.06</v>
      </c>
      <c r="D7907" s="2">
        <v>1661034579699</v>
      </c>
      <c r="E7907" t="s">
        <v>0</v>
      </c>
      <c r="F7907" s="1">
        <v>5</v>
      </c>
      <c r="G7907" s="1">
        <v>31</v>
      </c>
      <c r="H7907" s="1">
        <v>21</v>
      </c>
      <c r="I7907" s="1" t="s">
        <v>7</v>
      </c>
      <c r="J7907" s="1">
        <v>3</v>
      </c>
      <c r="K7907" s="1" t="s">
        <v>8</v>
      </c>
      <c r="R7907" t="str">
        <f t="shared" si="494"/>
        <v>ACK</v>
      </c>
    </row>
    <row r="7908" spans="1:18" x14ac:dyDescent="0.25">
      <c r="A7908" s="12">
        <f t="shared" si="492"/>
        <v>44794.353932789345</v>
      </c>
      <c r="B7908" s="8" t="str">
        <f t="shared" si="493"/>
        <v>→</v>
      </c>
      <c r="C7908" s="10">
        <f t="shared" si="495"/>
        <v>9.4E-2</v>
      </c>
      <c r="D7908" s="2">
        <v>1661034579793</v>
      </c>
      <c r="E7908" t="s">
        <v>0</v>
      </c>
      <c r="F7908" s="1">
        <v>5</v>
      </c>
      <c r="G7908" s="1">
        <v>21</v>
      </c>
      <c r="H7908" s="1">
        <v>31</v>
      </c>
      <c r="I7908" s="1">
        <v>6</v>
      </c>
      <c r="J7908" s="1">
        <v>60</v>
      </c>
      <c r="K7908" s="1">
        <v>83</v>
      </c>
      <c r="R7908" t="str">
        <f t="shared" si="494"/>
        <v>FURNACE STATUS REQUEST</v>
      </c>
    </row>
    <row r="7909" spans="1:18" x14ac:dyDescent="0.25">
      <c r="A7909" s="12">
        <f t="shared" si="492"/>
        <v>44794.353934594903</v>
      </c>
      <c r="B7909" s="8" t="str">
        <f t="shared" si="493"/>
        <v>←</v>
      </c>
      <c r="C7909" s="10">
        <f t="shared" si="495"/>
        <v>0.156</v>
      </c>
      <c r="D7909" s="2">
        <v>1661034579949</v>
      </c>
      <c r="E7909" t="s">
        <v>0</v>
      </c>
      <c r="F7909" s="1">
        <v>9</v>
      </c>
      <c r="G7909" s="1">
        <v>31</v>
      </c>
      <c r="H7909" s="1">
        <v>21</v>
      </c>
      <c r="I7909" s="1" t="s">
        <v>1</v>
      </c>
      <c r="J7909" s="1">
        <v>0</v>
      </c>
      <c r="K7909" s="1">
        <v>0</v>
      </c>
      <c r="L7909" s="1">
        <v>0</v>
      </c>
      <c r="M7909" s="1">
        <v>0</v>
      </c>
      <c r="N7909" s="1" t="s">
        <v>26</v>
      </c>
      <c r="O7909" s="1" t="s">
        <v>27</v>
      </c>
      <c r="R7909" t="str">
        <f t="shared" si="494"/>
        <v>FURNACE STATUS RESPONSE Fan:0 Ignition:0 Burner:0 Unknown:0</v>
      </c>
    </row>
    <row r="7910" spans="1:18" x14ac:dyDescent="0.25">
      <c r="A7910" s="12">
        <f t="shared" si="492"/>
        <v>44794.354619745369</v>
      </c>
      <c r="B7910" s="8" t="str">
        <f t="shared" si="493"/>
        <v>→</v>
      </c>
      <c r="C7910" s="10">
        <f t="shared" si="495"/>
        <v>59.197000000000003</v>
      </c>
      <c r="D7910" s="2">
        <v>1661034639146</v>
      </c>
      <c r="E7910" t="s">
        <v>0</v>
      </c>
      <c r="F7910" s="1">
        <v>8</v>
      </c>
      <c r="G7910" s="1">
        <v>21</v>
      </c>
      <c r="H7910" s="1">
        <v>31</v>
      </c>
      <c r="I7910" s="1">
        <v>7</v>
      </c>
      <c r="J7910" s="1">
        <v>8</v>
      </c>
      <c r="K7910" s="1" t="s">
        <v>39</v>
      </c>
      <c r="L7910" s="1">
        <v>6</v>
      </c>
      <c r="M7910" s="1" t="s">
        <v>104</v>
      </c>
      <c r="N7910" s="1" t="s">
        <v>150</v>
      </c>
      <c r="R7910" t="str">
        <f t="shared" si="494"/>
        <v>TIME 8:28 Sun</v>
      </c>
    </row>
    <row r="7911" spans="1:18" x14ac:dyDescent="0.25">
      <c r="A7911" s="12">
        <f t="shared" si="492"/>
        <v>44794.354620995371</v>
      </c>
      <c r="B7911" s="8" t="str">
        <f t="shared" si="493"/>
        <v>←</v>
      </c>
      <c r="C7911" s="10">
        <f t="shared" si="495"/>
        <v>0.108</v>
      </c>
      <c r="D7911" s="2">
        <v>1661034639254</v>
      </c>
      <c r="E7911" t="s">
        <v>0</v>
      </c>
      <c r="F7911" s="1">
        <v>5</v>
      </c>
      <c r="G7911" s="1">
        <v>31</v>
      </c>
      <c r="H7911" s="1">
        <v>21</v>
      </c>
      <c r="I7911" s="1" t="s">
        <v>7</v>
      </c>
      <c r="J7911" s="1">
        <v>3</v>
      </c>
      <c r="K7911" s="1" t="s">
        <v>8</v>
      </c>
      <c r="R7911" t="str">
        <f t="shared" si="494"/>
        <v>ACK</v>
      </c>
    </row>
    <row r="7912" spans="1:18" x14ac:dyDescent="0.25">
      <c r="A7912" s="12">
        <f t="shared" si="492"/>
        <v>44794.354622233797</v>
      </c>
      <c r="B7912" s="8" t="str">
        <f t="shared" si="493"/>
        <v>→</v>
      </c>
      <c r="C7912" s="10">
        <f t="shared" si="495"/>
        <v>0.107</v>
      </c>
      <c r="D7912" s="2">
        <v>1661034639361</v>
      </c>
      <c r="E7912" t="s">
        <v>0</v>
      </c>
      <c r="F7912" s="1">
        <v>5</v>
      </c>
      <c r="G7912" s="1">
        <v>21</v>
      </c>
      <c r="H7912" s="1">
        <v>31</v>
      </c>
      <c r="I7912" s="1">
        <v>8</v>
      </c>
      <c r="J7912" s="1" t="s">
        <v>16</v>
      </c>
      <c r="K7912" s="1" t="s">
        <v>75</v>
      </c>
      <c r="R7912" t="str">
        <f t="shared" si="494"/>
        <v>UNKNOWN 8</v>
      </c>
    </row>
    <row r="7913" spans="1:18" x14ac:dyDescent="0.25">
      <c r="A7913" s="12">
        <f t="shared" si="492"/>
        <v>44794.354623402774</v>
      </c>
      <c r="B7913" s="8" t="str">
        <f t="shared" si="493"/>
        <v>←</v>
      </c>
      <c r="C7913" s="10">
        <f t="shared" si="495"/>
        <v>0.10100000000000001</v>
      </c>
      <c r="D7913" s="2">
        <v>1661034639462</v>
      </c>
      <c r="E7913" t="s">
        <v>0</v>
      </c>
      <c r="F7913" s="1">
        <v>5</v>
      </c>
      <c r="G7913" s="1">
        <v>31</v>
      </c>
      <c r="H7913" s="1">
        <v>21</v>
      </c>
      <c r="I7913" s="1" t="s">
        <v>7</v>
      </c>
      <c r="J7913" s="1">
        <v>3</v>
      </c>
      <c r="K7913" s="1" t="s">
        <v>8</v>
      </c>
      <c r="R7913" t="str">
        <f t="shared" si="494"/>
        <v>ACK</v>
      </c>
    </row>
    <row r="7914" spans="1:18" x14ac:dyDescent="0.25">
      <c r="A7914" s="12">
        <f t="shared" si="492"/>
        <v>44794.354624560183</v>
      </c>
      <c r="B7914" s="8" t="str">
        <f t="shared" si="493"/>
        <v>→</v>
      </c>
      <c r="C7914" s="10">
        <f t="shared" si="495"/>
        <v>0.1</v>
      </c>
      <c r="D7914" s="2">
        <v>1661034639562</v>
      </c>
      <c r="E7914" t="s">
        <v>0</v>
      </c>
      <c r="F7914" s="1">
        <v>6</v>
      </c>
      <c r="G7914" s="1">
        <v>21</v>
      </c>
      <c r="H7914" s="1">
        <v>31</v>
      </c>
      <c r="I7914" s="1" t="s">
        <v>43</v>
      </c>
      <c r="J7914" s="1">
        <v>0</v>
      </c>
      <c r="K7914" s="1" t="s">
        <v>73</v>
      </c>
      <c r="L7914" s="1" t="s">
        <v>102</v>
      </c>
      <c r="R7914" t="str">
        <f t="shared" si="494"/>
        <v>FAN SPEED Fan:Off</v>
      </c>
    </row>
    <row r="7915" spans="1:18" x14ac:dyDescent="0.25">
      <c r="A7915" s="12">
        <f t="shared" si="492"/>
        <v>44794.354625972221</v>
      </c>
      <c r="B7915" s="8" t="str">
        <f t="shared" si="493"/>
        <v>←</v>
      </c>
      <c r="C7915" s="10">
        <f t="shared" si="495"/>
        <v>0.122</v>
      </c>
      <c r="D7915" s="2">
        <v>1661034639684</v>
      </c>
      <c r="E7915" t="s">
        <v>0</v>
      </c>
      <c r="F7915" s="1">
        <v>5</v>
      </c>
      <c r="G7915" s="1">
        <v>31</v>
      </c>
      <c r="H7915" s="1">
        <v>21</v>
      </c>
      <c r="I7915" s="1" t="s">
        <v>7</v>
      </c>
      <c r="J7915" s="1">
        <v>3</v>
      </c>
      <c r="K7915" s="1" t="s">
        <v>8</v>
      </c>
      <c r="R7915" t="str">
        <f t="shared" si="494"/>
        <v>ACK</v>
      </c>
    </row>
    <row r="7916" spans="1:18" x14ac:dyDescent="0.25">
      <c r="A7916" s="12">
        <f t="shared" si="492"/>
        <v>44794.354627048604</v>
      </c>
      <c r="B7916" s="8" t="str">
        <f t="shared" si="493"/>
        <v>→</v>
      </c>
      <c r="C7916" s="10">
        <f t="shared" si="495"/>
        <v>9.2999999999999999E-2</v>
      </c>
      <c r="D7916" s="2">
        <v>1661034639777</v>
      </c>
      <c r="E7916" t="s">
        <v>0</v>
      </c>
      <c r="F7916" s="1">
        <v>5</v>
      </c>
      <c r="G7916" s="1">
        <v>21</v>
      </c>
      <c r="H7916" s="1">
        <v>31</v>
      </c>
      <c r="I7916" s="1">
        <v>6</v>
      </c>
      <c r="J7916" s="1">
        <v>60</v>
      </c>
      <c r="K7916" s="1">
        <v>83</v>
      </c>
      <c r="R7916" t="str">
        <f t="shared" si="494"/>
        <v>FURNACE STATUS REQUEST</v>
      </c>
    </row>
    <row r="7917" spans="1:18" x14ac:dyDescent="0.25">
      <c r="A7917" s="12">
        <f t="shared" si="492"/>
        <v>44794.354628865738</v>
      </c>
      <c r="B7917" s="8" t="str">
        <f t="shared" si="493"/>
        <v>←</v>
      </c>
      <c r="C7917" s="10">
        <f t="shared" si="495"/>
        <v>0.157</v>
      </c>
      <c r="D7917" s="2">
        <v>1661034639934</v>
      </c>
      <c r="E7917" t="s">
        <v>0</v>
      </c>
      <c r="F7917" s="1">
        <v>9</v>
      </c>
      <c r="G7917" s="1">
        <v>31</v>
      </c>
      <c r="H7917" s="1">
        <v>21</v>
      </c>
      <c r="I7917" s="1" t="s">
        <v>1</v>
      </c>
      <c r="J7917" s="1">
        <v>0</v>
      </c>
      <c r="K7917" s="1">
        <v>0</v>
      </c>
      <c r="L7917" s="1">
        <v>0</v>
      </c>
      <c r="M7917" s="1">
        <v>0</v>
      </c>
      <c r="N7917" s="1" t="s">
        <v>26</v>
      </c>
      <c r="O7917" s="1" t="s">
        <v>27</v>
      </c>
      <c r="R7917" t="str">
        <f t="shared" si="494"/>
        <v>FURNACE STATUS RESPONSE Fan:0 Ignition:0 Burner:0 Unknown:0</v>
      </c>
    </row>
    <row r="7918" spans="1:18" x14ac:dyDescent="0.25">
      <c r="A7918" s="12">
        <f t="shared" si="492"/>
        <v>44794.355314143519</v>
      </c>
      <c r="B7918" s="8" t="str">
        <f t="shared" si="493"/>
        <v>→</v>
      </c>
      <c r="C7918" s="10">
        <f t="shared" si="495"/>
        <v>59.207999999999998</v>
      </c>
      <c r="D7918" s="2">
        <v>1661034699142</v>
      </c>
      <c r="E7918" t="s">
        <v>0</v>
      </c>
      <c r="F7918" s="1">
        <v>8</v>
      </c>
      <c r="G7918" s="1">
        <v>21</v>
      </c>
      <c r="H7918" s="1">
        <v>31</v>
      </c>
      <c r="I7918" s="1">
        <v>7</v>
      </c>
      <c r="J7918" s="1">
        <v>8</v>
      </c>
      <c r="K7918" s="1" t="s">
        <v>41</v>
      </c>
      <c r="L7918" s="1">
        <v>6</v>
      </c>
      <c r="M7918" s="1" t="s">
        <v>105</v>
      </c>
      <c r="N7918" s="1" t="s">
        <v>110</v>
      </c>
      <c r="R7918" t="str">
        <f t="shared" si="494"/>
        <v>TIME 8:29 Sun</v>
      </c>
    </row>
    <row r="7919" spans="1:18" x14ac:dyDescent="0.25">
      <c r="A7919" s="12">
        <f t="shared" si="492"/>
        <v>44794.35531559027</v>
      </c>
      <c r="B7919" s="8" t="str">
        <f t="shared" si="493"/>
        <v>←</v>
      </c>
      <c r="C7919" s="10">
        <f t="shared" si="495"/>
        <v>0.125</v>
      </c>
      <c r="D7919" s="2">
        <v>1661034699267</v>
      </c>
      <c r="E7919" t="s">
        <v>0</v>
      </c>
      <c r="F7919" s="1">
        <v>5</v>
      </c>
      <c r="G7919" s="1">
        <v>31</v>
      </c>
      <c r="H7919" s="1">
        <v>21</v>
      </c>
      <c r="I7919" s="1" t="s">
        <v>7</v>
      </c>
      <c r="J7919" s="1">
        <v>3</v>
      </c>
      <c r="K7919" s="1" t="s">
        <v>8</v>
      </c>
      <c r="R7919" t="str">
        <f t="shared" si="494"/>
        <v>ACK</v>
      </c>
    </row>
    <row r="7920" spans="1:18" x14ac:dyDescent="0.25">
      <c r="A7920" s="12">
        <f t="shared" si="492"/>
        <v>44794.355316782407</v>
      </c>
      <c r="B7920" s="8" t="str">
        <f t="shared" si="493"/>
        <v>→</v>
      </c>
      <c r="C7920" s="10">
        <f t="shared" si="495"/>
        <v>0.10299999999999999</v>
      </c>
      <c r="D7920" s="2">
        <v>1661034699370</v>
      </c>
      <c r="E7920" t="s">
        <v>0</v>
      </c>
      <c r="F7920" s="1">
        <v>5</v>
      </c>
      <c r="G7920" s="1">
        <v>21</v>
      </c>
      <c r="H7920" s="1">
        <v>31</v>
      </c>
      <c r="I7920" s="1">
        <v>8</v>
      </c>
      <c r="J7920" s="1" t="s">
        <v>16</v>
      </c>
      <c r="K7920" s="1" t="s">
        <v>75</v>
      </c>
      <c r="R7920" t="str">
        <f t="shared" si="494"/>
        <v>UNKNOWN 8</v>
      </c>
    </row>
    <row r="7921" spans="1:18" x14ac:dyDescent="0.25">
      <c r="A7921" s="12">
        <f t="shared" si="492"/>
        <v>44794.355318263886</v>
      </c>
      <c r="B7921" s="8" t="str">
        <f t="shared" si="493"/>
        <v>←</v>
      </c>
      <c r="C7921" s="10">
        <f t="shared" si="495"/>
        <v>0.128</v>
      </c>
      <c r="D7921" s="2">
        <v>1661034699498</v>
      </c>
      <c r="E7921" t="s">
        <v>0</v>
      </c>
      <c r="F7921" s="1">
        <v>5</v>
      </c>
      <c r="G7921" s="1">
        <v>31</v>
      </c>
      <c r="H7921" s="1">
        <v>21</v>
      </c>
      <c r="I7921" s="1" t="s">
        <v>7</v>
      </c>
      <c r="J7921" s="1">
        <v>3</v>
      </c>
      <c r="K7921" s="1" t="s">
        <v>8</v>
      </c>
      <c r="R7921" t="str">
        <f t="shared" si="494"/>
        <v>ACK</v>
      </c>
    </row>
    <row r="7922" spans="1:18" x14ac:dyDescent="0.25">
      <c r="A7922" s="12">
        <f t="shared" si="492"/>
        <v>44794.355319525457</v>
      </c>
      <c r="B7922" s="8" t="str">
        <f t="shared" si="493"/>
        <v>→</v>
      </c>
      <c r="C7922" s="10">
        <f t="shared" si="495"/>
        <v>0.109</v>
      </c>
      <c r="D7922" s="2">
        <v>1661034699607</v>
      </c>
      <c r="E7922" t="s">
        <v>0</v>
      </c>
      <c r="F7922" s="1">
        <v>6</v>
      </c>
      <c r="G7922" s="1">
        <v>21</v>
      </c>
      <c r="H7922" s="1">
        <v>31</v>
      </c>
      <c r="I7922" s="1" t="s">
        <v>43</v>
      </c>
      <c r="J7922" s="1">
        <v>0</v>
      </c>
      <c r="K7922" s="1" t="s">
        <v>73</v>
      </c>
      <c r="L7922" s="1" t="s">
        <v>102</v>
      </c>
      <c r="R7922" t="str">
        <f t="shared" si="494"/>
        <v>FAN SPEED Fan:Off</v>
      </c>
    </row>
    <row r="7923" spans="1:18" x14ac:dyDescent="0.25">
      <c r="A7923" s="12">
        <f t="shared" si="492"/>
        <v>44794.355320821756</v>
      </c>
      <c r="B7923" s="8" t="str">
        <f t="shared" si="493"/>
        <v>←</v>
      </c>
      <c r="C7923" s="10">
        <f t="shared" si="495"/>
        <v>0.112</v>
      </c>
      <c r="D7923" s="2">
        <v>1661034699719</v>
      </c>
      <c r="E7923" t="s">
        <v>0</v>
      </c>
      <c r="F7923" s="1">
        <v>5</v>
      </c>
      <c r="G7923" s="1">
        <v>31</v>
      </c>
      <c r="H7923" s="1">
        <v>21</v>
      </c>
      <c r="I7923" s="1" t="s">
        <v>7</v>
      </c>
      <c r="J7923" s="1">
        <v>3</v>
      </c>
      <c r="K7923" s="1" t="s">
        <v>8</v>
      </c>
      <c r="R7923" t="str">
        <f t="shared" si="494"/>
        <v>ACK</v>
      </c>
    </row>
    <row r="7924" spans="1:18" x14ac:dyDescent="0.25">
      <c r="A7924" s="12">
        <f t="shared" si="492"/>
        <v>44794.355321817122</v>
      </c>
      <c r="B7924" s="8" t="str">
        <f t="shared" si="493"/>
        <v>→</v>
      </c>
      <c r="C7924" s="10">
        <f t="shared" si="495"/>
        <v>8.5999999999999993E-2</v>
      </c>
      <c r="D7924" s="2">
        <v>1661034699805</v>
      </c>
      <c r="E7924" t="s">
        <v>0</v>
      </c>
      <c r="F7924" s="1">
        <v>5</v>
      </c>
      <c r="G7924" s="1">
        <v>21</v>
      </c>
      <c r="H7924" s="1">
        <v>31</v>
      </c>
      <c r="I7924" s="1">
        <v>6</v>
      </c>
      <c r="J7924" s="1">
        <v>60</v>
      </c>
      <c r="K7924" s="1">
        <v>83</v>
      </c>
      <c r="R7924" t="str">
        <f t="shared" si="494"/>
        <v>FURNACE STATUS REQUEST</v>
      </c>
    </row>
    <row r="7925" spans="1:18" x14ac:dyDescent="0.25">
      <c r="A7925" s="12">
        <f t="shared" si="492"/>
        <v>44794.355323634256</v>
      </c>
      <c r="B7925" s="8" t="str">
        <f t="shared" si="493"/>
        <v>←</v>
      </c>
      <c r="C7925" s="10">
        <f t="shared" si="495"/>
        <v>0.157</v>
      </c>
      <c r="D7925" s="2">
        <v>1661034699962</v>
      </c>
      <c r="E7925" t="s">
        <v>0</v>
      </c>
      <c r="F7925" s="1">
        <v>9</v>
      </c>
      <c r="G7925" s="1">
        <v>31</v>
      </c>
      <c r="H7925" s="1">
        <v>21</v>
      </c>
      <c r="I7925" s="1" t="s">
        <v>1</v>
      </c>
      <c r="J7925" s="1">
        <v>0</v>
      </c>
      <c r="K7925" s="1">
        <v>0</v>
      </c>
      <c r="L7925" s="1">
        <v>0</v>
      </c>
      <c r="M7925" s="1">
        <v>0</v>
      </c>
      <c r="N7925" s="1" t="s">
        <v>26</v>
      </c>
      <c r="O7925" s="1" t="s">
        <v>27</v>
      </c>
      <c r="R7925" t="str">
        <f t="shared" si="494"/>
        <v>FURNACE STATUS RESPONSE Fan:0 Ignition:0 Burner:0 Unknown:0</v>
      </c>
    </row>
    <row r="7926" spans="1:18" x14ac:dyDescent="0.25">
      <c r="A7926" s="12">
        <f t="shared" si="492"/>
        <v>44794.356008634255</v>
      </c>
      <c r="B7926" s="8" t="str">
        <f t="shared" si="493"/>
        <v>→</v>
      </c>
      <c r="C7926" s="10">
        <f t="shared" si="495"/>
        <v>59.183999999999997</v>
      </c>
      <c r="D7926" s="2">
        <v>1661034759146</v>
      </c>
      <c r="E7926" t="s">
        <v>0</v>
      </c>
      <c r="F7926" s="1">
        <v>8</v>
      </c>
      <c r="G7926" s="1">
        <v>21</v>
      </c>
      <c r="H7926" s="1">
        <v>31</v>
      </c>
      <c r="I7926" s="1">
        <v>7</v>
      </c>
      <c r="J7926" s="1">
        <v>8</v>
      </c>
      <c r="K7926" s="1" t="s">
        <v>43</v>
      </c>
      <c r="L7926" s="1">
        <v>6</v>
      </c>
      <c r="M7926" s="1">
        <v>50</v>
      </c>
      <c r="N7926" s="1" t="s">
        <v>110</v>
      </c>
      <c r="R7926" t="str">
        <f t="shared" si="494"/>
        <v>TIME 8:30 Sun</v>
      </c>
    </row>
    <row r="7927" spans="1:18" x14ac:dyDescent="0.25">
      <c r="A7927" s="12">
        <f t="shared" si="492"/>
        <v>44794.356010057869</v>
      </c>
      <c r="B7927" s="8" t="str">
        <f t="shared" si="493"/>
        <v>←</v>
      </c>
      <c r="C7927" s="10">
        <f t="shared" si="495"/>
        <v>0.123</v>
      </c>
      <c r="D7927" s="2">
        <v>1661034759269</v>
      </c>
      <c r="E7927" t="s">
        <v>0</v>
      </c>
      <c r="F7927" s="1">
        <v>5</v>
      </c>
      <c r="G7927" s="1">
        <v>31</v>
      </c>
      <c r="H7927" s="1">
        <v>21</v>
      </c>
      <c r="I7927" s="1" t="s">
        <v>7</v>
      </c>
      <c r="J7927" s="1">
        <v>3</v>
      </c>
      <c r="K7927" s="1" t="s">
        <v>8</v>
      </c>
      <c r="R7927" t="str">
        <f t="shared" si="494"/>
        <v>ACK</v>
      </c>
    </row>
    <row r="7928" spans="1:18" x14ac:dyDescent="0.25">
      <c r="A7928" s="12">
        <f t="shared" si="492"/>
        <v>44794.356011307864</v>
      </c>
      <c r="B7928" s="8" t="str">
        <f t="shared" si="493"/>
        <v>→</v>
      </c>
      <c r="C7928" s="10">
        <f t="shared" si="495"/>
        <v>0.108</v>
      </c>
      <c r="D7928" s="2">
        <v>1661034759377</v>
      </c>
      <c r="E7928" t="s">
        <v>0</v>
      </c>
      <c r="F7928" s="1">
        <v>5</v>
      </c>
      <c r="G7928" s="1">
        <v>21</v>
      </c>
      <c r="H7928" s="1">
        <v>31</v>
      </c>
      <c r="I7928" s="1">
        <v>8</v>
      </c>
      <c r="J7928" s="1" t="s">
        <v>16</v>
      </c>
      <c r="K7928" s="1" t="s">
        <v>75</v>
      </c>
      <c r="R7928" t="str">
        <f t="shared" si="494"/>
        <v>UNKNOWN 8</v>
      </c>
    </row>
    <row r="7929" spans="1:18" x14ac:dyDescent="0.25">
      <c r="A7929" s="12">
        <f t="shared" si="492"/>
        <v>44794.35601225694</v>
      </c>
      <c r="B7929" s="8" t="str">
        <f t="shared" si="493"/>
        <v>←</v>
      </c>
      <c r="C7929" s="10">
        <f t="shared" si="495"/>
        <v>8.2000000000000003E-2</v>
      </c>
      <c r="D7929" s="2">
        <v>1661034759459</v>
      </c>
      <c r="E7929" t="s">
        <v>0</v>
      </c>
      <c r="F7929" s="1">
        <v>5</v>
      </c>
      <c r="G7929" s="1">
        <v>31</v>
      </c>
      <c r="H7929" s="1">
        <v>21</v>
      </c>
      <c r="I7929" s="1" t="s">
        <v>7</v>
      </c>
      <c r="J7929" s="1">
        <v>3</v>
      </c>
      <c r="K7929" s="1" t="s">
        <v>8</v>
      </c>
      <c r="R7929" t="str">
        <f t="shared" si="494"/>
        <v>ACK</v>
      </c>
    </row>
    <row r="7930" spans="1:18" x14ac:dyDescent="0.25">
      <c r="A7930" s="12">
        <f t="shared" si="492"/>
        <v>44794.356013472221</v>
      </c>
      <c r="B7930" s="8" t="str">
        <f t="shared" si="493"/>
        <v>→</v>
      </c>
      <c r="C7930" s="10">
        <f t="shared" si="495"/>
        <v>0.105</v>
      </c>
      <c r="D7930" s="2">
        <v>1661034759564</v>
      </c>
      <c r="E7930" t="s">
        <v>0</v>
      </c>
      <c r="F7930" s="1">
        <v>6</v>
      </c>
      <c r="G7930" s="1">
        <v>21</v>
      </c>
      <c r="H7930" s="1">
        <v>31</v>
      </c>
      <c r="I7930" s="1" t="s">
        <v>43</v>
      </c>
      <c r="J7930" s="1">
        <v>0</v>
      </c>
      <c r="K7930" s="1" t="s">
        <v>73</v>
      </c>
      <c r="L7930" s="1" t="s">
        <v>102</v>
      </c>
      <c r="R7930" t="str">
        <f t="shared" si="494"/>
        <v>FAN SPEED Fan:Off</v>
      </c>
    </row>
    <row r="7931" spans="1:18" x14ac:dyDescent="0.25">
      <c r="A7931" s="12">
        <f t="shared" si="492"/>
        <v>44794.356014953701</v>
      </c>
      <c r="B7931" s="8" t="str">
        <f t="shared" si="493"/>
        <v>←</v>
      </c>
      <c r="C7931" s="10">
        <f t="shared" si="495"/>
        <v>0.128</v>
      </c>
      <c r="D7931" s="2">
        <v>1661034759692</v>
      </c>
      <c r="E7931" t="s">
        <v>0</v>
      </c>
      <c r="F7931" s="1">
        <v>5</v>
      </c>
      <c r="G7931" s="1">
        <v>31</v>
      </c>
      <c r="H7931" s="1">
        <v>21</v>
      </c>
      <c r="I7931" s="1" t="s">
        <v>7</v>
      </c>
      <c r="J7931" s="1">
        <v>3</v>
      </c>
      <c r="K7931" s="1" t="s">
        <v>8</v>
      </c>
      <c r="R7931" t="str">
        <f t="shared" si="494"/>
        <v>ACK</v>
      </c>
    </row>
    <row r="7932" spans="1:18" x14ac:dyDescent="0.25">
      <c r="A7932" s="12">
        <f t="shared" si="492"/>
        <v>44794.356016064812</v>
      </c>
      <c r="B7932" s="8" t="str">
        <f t="shared" si="493"/>
        <v>→</v>
      </c>
      <c r="C7932" s="10">
        <f t="shared" si="495"/>
        <v>9.6000000000000002E-2</v>
      </c>
      <c r="D7932" s="2">
        <v>1661034759788</v>
      </c>
      <c r="E7932" t="s">
        <v>0</v>
      </c>
      <c r="F7932" s="1">
        <v>5</v>
      </c>
      <c r="G7932" s="1">
        <v>21</v>
      </c>
      <c r="H7932" s="1">
        <v>31</v>
      </c>
      <c r="I7932" s="1">
        <v>6</v>
      </c>
      <c r="J7932" s="1">
        <v>60</v>
      </c>
      <c r="K7932" s="1">
        <v>83</v>
      </c>
      <c r="R7932" t="str">
        <f t="shared" si="494"/>
        <v>FURNACE STATUS REQUEST</v>
      </c>
    </row>
    <row r="7933" spans="1:18" x14ac:dyDescent="0.25">
      <c r="A7933" s="12">
        <f t="shared" si="492"/>
        <v>44794.356017858794</v>
      </c>
      <c r="B7933" s="8" t="str">
        <f t="shared" si="493"/>
        <v>←</v>
      </c>
      <c r="C7933" s="10">
        <f t="shared" si="495"/>
        <v>0.155</v>
      </c>
      <c r="D7933" s="2">
        <v>1661034759943</v>
      </c>
      <c r="E7933" t="s">
        <v>0</v>
      </c>
      <c r="F7933" s="1">
        <v>9</v>
      </c>
      <c r="G7933" s="1">
        <v>31</v>
      </c>
      <c r="H7933" s="1">
        <v>21</v>
      </c>
      <c r="I7933" s="1" t="s">
        <v>1</v>
      </c>
      <c r="J7933" s="1">
        <v>0</v>
      </c>
      <c r="K7933" s="1">
        <v>0</v>
      </c>
      <c r="L7933" s="1">
        <v>0</v>
      </c>
      <c r="M7933" s="1">
        <v>0</v>
      </c>
      <c r="N7933" s="1" t="s">
        <v>26</v>
      </c>
      <c r="O7933" s="1" t="s">
        <v>27</v>
      </c>
      <c r="R7933" t="str">
        <f t="shared" si="494"/>
        <v>FURNACE STATUS RESPONSE Fan:0 Ignition:0 Burner:0 Unknown:0</v>
      </c>
    </row>
    <row r="7934" spans="1:18" x14ac:dyDescent="0.25">
      <c r="A7934" s="12">
        <f t="shared" si="492"/>
        <v>44794.356703206016</v>
      </c>
      <c r="B7934" s="8" t="str">
        <f t="shared" si="493"/>
        <v>→</v>
      </c>
      <c r="C7934" s="10">
        <f t="shared" si="495"/>
        <v>59.213999999999999</v>
      </c>
      <c r="D7934" s="2">
        <v>1661034819157</v>
      </c>
      <c r="E7934" t="s">
        <v>0</v>
      </c>
      <c r="F7934" s="1">
        <v>8</v>
      </c>
      <c r="G7934" s="1">
        <v>21</v>
      </c>
      <c r="H7934" s="1">
        <v>31</v>
      </c>
      <c r="I7934" s="1">
        <v>7</v>
      </c>
      <c r="J7934" s="1">
        <v>8</v>
      </c>
      <c r="K7934" s="1" t="s">
        <v>45</v>
      </c>
      <c r="L7934" s="1">
        <v>6</v>
      </c>
      <c r="M7934" s="1" t="s">
        <v>106</v>
      </c>
      <c r="N7934" s="1" t="s">
        <v>150</v>
      </c>
      <c r="R7934" t="str">
        <f t="shared" si="494"/>
        <v>TIME 8:31 Sun</v>
      </c>
    </row>
    <row r="7935" spans="1:18" x14ac:dyDescent="0.25">
      <c r="A7935" s="12">
        <f t="shared" si="492"/>
        <v>44794.356704710641</v>
      </c>
      <c r="B7935" s="8" t="str">
        <f t="shared" si="493"/>
        <v>←</v>
      </c>
      <c r="C7935" s="10">
        <f t="shared" si="495"/>
        <v>0.13</v>
      </c>
      <c r="D7935" s="2">
        <v>1661034819287</v>
      </c>
      <c r="E7935" t="s">
        <v>0</v>
      </c>
      <c r="F7935" s="1">
        <v>5</v>
      </c>
      <c r="G7935" s="1">
        <v>31</v>
      </c>
      <c r="H7935" s="1">
        <v>21</v>
      </c>
      <c r="I7935" s="1" t="s">
        <v>7</v>
      </c>
      <c r="J7935" s="1">
        <v>3</v>
      </c>
      <c r="K7935" s="1" t="s">
        <v>8</v>
      </c>
      <c r="R7935" t="str">
        <f t="shared" si="494"/>
        <v>ACK</v>
      </c>
    </row>
    <row r="7936" spans="1:18" x14ac:dyDescent="0.25">
      <c r="A7936" s="12">
        <f t="shared" si="492"/>
        <v>44794.35670585648</v>
      </c>
      <c r="B7936" s="8" t="str">
        <f t="shared" si="493"/>
        <v>→</v>
      </c>
      <c r="C7936" s="10">
        <f t="shared" si="495"/>
        <v>9.9000000000000005E-2</v>
      </c>
      <c r="D7936" s="2">
        <v>1661034819386</v>
      </c>
      <c r="E7936" t="s">
        <v>0</v>
      </c>
      <c r="F7936" s="1">
        <v>5</v>
      </c>
      <c r="G7936" s="1">
        <v>21</v>
      </c>
      <c r="H7936" s="1">
        <v>31</v>
      </c>
      <c r="I7936" s="1">
        <v>8</v>
      </c>
      <c r="J7936" s="1" t="s">
        <v>16</v>
      </c>
      <c r="K7936" s="1" t="s">
        <v>75</v>
      </c>
      <c r="R7936" t="str">
        <f t="shared" si="494"/>
        <v>UNKNOWN 8</v>
      </c>
    </row>
    <row r="7937" spans="1:18" x14ac:dyDescent="0.25">
      <c r="A7937" s="12">
        <f t="shared" si="492"/>
        <v>44794.356707129627</v>
      </c>
      <c r="B7937" s="8" t="str">
        <f t="shared" si="493"/>
        <v>←</v>
      </c>
      <c r="C7937" s="10">
        <f t="shared" si="495"/>
        <v>0.11</v>
      </c>
      <c r="D7937" s="2">
        <v>1661034819496</v>
      </c>
      <c r="E7937" t="s">
        <v>0</v>
      </c>
      <c r="F7937" s="1">
        <v>5</v>
      </c>
      <c r="G7937" s="1">
        <v>31</v>
      </c>
      <c r="H7937" s="1">
        <v>21</v>
      </c>
      <c r="I7937" s="1" t="s">
        <v>7</v>
      </c>
      <c r="J7937" s="1">
        <v>3</v>
      </c>
      <c r="K7937" s="1" t="s">
        <v>8</v>
      </c>
      <c r="R7937" t="str">
        <f t="shared" si="494"/>
        <v>ACK</v>
      </c>
    </row>
    <row r="7938" spans="1:18" x14ac:dyDescent="0.25">
      <c r="A7938" s="12">
        <f t="shared" si="492"/>
        <v>44794.356708182873</v>
      </c>
      <c r="B7938" s="8" t="str">
        <f t="shared" si="493"/>
        <v>→</v>
      </c>
      <c r="C7938" s="10">
        <f t="shared" si="495"/>
        <v>9.0999999999999998E-2</v>
      </c>
      <c r="D7938" s="2">
        <v>1661034819587</v>
      </c>
      <c r="E7938" t="s">
        <v>0</v>
      </c>
      <c r="F7938" s="1">
        <v>6</v>
      </c>
      <c r="G7938" s="1">
        <v>21</v>
      </c>
      <c r="H7938" s="1">
        <v>31</v>
      </c>
      <c r="I7938" s="1" t="s">
        <v>43</v>
      </c>
      <c r="J7938" s="1">
        <v>0</v>
      </c>
      <c r="K7938" s="1" t="s">
        <v>73</v>
      </c>
      <c r="L7938" s="1" t="s">
        <v>102</v>
      </c>
      <c r="R7938" t="str">
        <f t="shared" si="494"/>
        <v>FAN SPEED Fan:Off</v>
      </c>
    </row>
    <row r="7939" spans="1:18" x14ac:dyDescent="0.25">
      <c r="A7939" s="12">
        <f t="shared" ref="A7939:A8002" si="496">IF(ISNUMBER(D7939),D7939/(1000*60*60*24)+25569+10/24,"")</f>
        <v>44794.356709444437</v>
      </c>
      <c r="B7939" s="8" t="str">
        <f t="shared" ref="B7939:B8002" si="497">IF(ISNUMBER(D7939),IF(AND(G7939=21,H7939=31),"→",IF(AND(G7939=31,H7939=21),"←",IF(AND(G7939=21,H7939=0),"→→","Error"))),"")</f>
        <v>←</v>
      </c>
      <c r="C7939" s="10">
        <f t="shared" si="495"/>
        <v>0.109</v>
      </c>
      <c r="D7939" s="2">
        <v>1661034819696</v>
      </c>
      <c r="E7939" t="s">
        <v>0</v>
      </c>
      <c r="F7939" s="1">
        <v>5</v>
      </c>
      <c r="G7939" s="1">
        <v>31</v>
      </c>
      <c r="H7939" s="1">
        <v>21</v>
      </c>
      <c r="I7939" s="1" t="s">
        <v>7</v>
      </c>
      <c r="J7939" s="1">
        <v>3</v>
      </c>
      <c r="K7939" s="1" t="s">
        <v>8</v>
      </c>
      <c r="R7939" t="str">
        <f t="shared" ref="R7939:R8002" si="498">DECODEPACKET(E7939)</f>
        <v>ACK</v>
      </c>
    </row>
    <row r="7940" spans="1:18" x14ac:dyDescent="0.25">
      <c r="A7940" s="12">
        <f t="shared" si="496"/>
        <v>44794.356710532404</v>
      </c>
      <c r="B7940" s="8" t="str">
        <f t="shared" si="497"/>
        <v>→</v>
      </c>
      <c r="C7940" s="10">
        <f t="shared" ref="C7940:C8003" si="499">IF(AND(ISNUMBER(D7939), ISNUMBER(D7940)),(D7940-D7939)/1000,"")</f>
        <v>9.4E-2</v>
      </c>
      <c r="D7940" s="2">
        <v>1661034819790</v>
      </c>
      <c r="E7940" t="s">
        <v>0</v>
      </c>
      <c r="F7940" s="1">
        <v>5</v>
      </c>
      <c r="G7940" s="1">
        <v>21</v>
      </c>
      <c r="H7940" s="1">
        <v>31</v>
      </c>
      <c r="I7940" s="1">
        <v>6</v>
      </c>
      <c r="J7940" s="1">
        <v>60</v>
      </c>
      <c r="K7940" s="1">
        <v>83</v>
      </c>
      <c r="R7940" t="str">
        <f t="shared" si="498"/>
        <v>FURNACE STATUS REQUEST</v>
      </c>
    </row>
    <row r="7941" spans="1:18" x14ac:dyDescent="0.25">
      <c r="A7941" s="12">
        <f t="shared" si="496"/>
        <v>44794.356712210647</v>
      </c>
      <c r="B7941" s="8" t="str">
        <f t="shared" si="497"/>
        <v>←</v>
      </c>
      <c r="C7941" s="10">
        <f t="shared" si="499"/>
        <v>0.14499999999999999</v>
      </c>
      <c r="D7941" s="2">
        <v>1661034819935</v>
      </c>
      <c r="E7941" t="s">
        <v>0</v>
      </c>
      <c r="F7941" s="1">
        <v>9</v>
      </c>
      <c r="G7941" s="1">
        <v>31</v>
      </c>
      <c r="H7941" s="1">
        <v>21</v>
      </c>
      <c r="I7941" s="1" t="s">
        <v>1</v>
      </c>
      <c r="J7941" s="1">
        <v>0</v>
      </c>
      <c r="K7941" s="1">
        <v>0</v>
      </c>
      <c r="L7941" s="1">
        <v>0</v>
      </c>
      <c r="M7941" s="1">
        <v>0</v>
      </c>
      <c r="N7941" s="1" t="s">
        <v>26</v>
      </c>
      <c r="O7941" s="1" t="s">
        <v>27</v>
      </c>
      <c r="R7941" t="str">
        <f t="shared" si="498"/>
        <v>FURNACE STATUS RESPONSE Fan:0 Ignition:0 Burner:0 Unknown:0</v>
      </c>
    </row>
    <row r="7942" spans="1:18" x14ac:dyDescent="0.25">
      <c r="A7942" s="12">
        <f t="shared" si="496"/>
        <v>44794.357397546293</v>
      </c>
      <c r="B7942" s="8" t="str">
        <f t="shared" si="497"/>
        <v>→</v>
      </c>
      <c r="C7942" s="10">
        <f t="shared" si="499"/>
        <v>59.213000000000001</v>
      </c>
      <c r="D7942" s="2">
        <v>1661034879148</v>
      </c>
      <c r="E7942" t="s">
        <v>0</v>
      </c>
      <c r="F7942" s="1">
        <v>8</v>
      </c>
      <c r="G7942" s="1">
        <v>21</v>
      </c>
      <c r="H7942" s="1">
        <v>31</v>
      </c>
      <c r="I7942" s="1">
        <v>7</v>
      </c>
      <c r="J7942" s="1">
        <v>8</v>
      </c>
      <c r="K7942" s="1">
        <v>20</v>
      </c>
      <c r="L7942" s="1">
        <v>6</v>
      </c>
      <c r="M7942" s="1">
        <v>54</v>
      </c>
      <c r="N7942" s="1" t="s">
        <v>150</v>
      </c>
      <c r="R7942" t="str">
        <f t="shared" si="498"/>
        <v>TIME 8:32 Sun</v>
      </c>
    </row>
    <row r="7943" spans="1:18" x14ac:dyDescent="0.25">
      <c r="A7943" s="12">
        <f t="shared" si="496"/>
        <v>44794.3573989699</v>
      </c>
      <c r="B7943" s="8" t="str">
        <f t="shared" si="497"/>
        <v>←</v>
      </c>
      <c r="C7943" s="10">
        <f t="shared" si="499"/>
        <v>0.123</v>
      </c>
      <c r="D7943" s="2">
        <v>1661034879271</v>
      </c>
      <c r="E7943" t="s">
        <v>0</v>
      </c>
      <c r="F7943" s="1">
        <v>5</v>
      </c>
      <c r="G7943" s="1">
        <v>31</v>
      </c>
      <c r="H7943" s="1">
        <v>21</v>
      </c>
      <c r="I7943" s="1" t="s">
        <v>7</v>
      </c>
      <c r="J7943" s="1">
        <v>3</v>
      </c>
      <c r="K7943" s="1" t="s">
        <v>8</v>
      </c>
      <c r="R7943" t="str">
        <f t="shared" si="498"/>
        <v>ACK</v>
      </c>
    </row>
    <row r="7944" spans="1:18" x14ac:dyDescent="0.25">
      <c r="A7944" s="12">
        <f t="shared" si="496"/>
        <v>44794.357400497684</v>
      </c>
      <c r="B7944" s="8" t="str">
        <f t="shared" si="497"/>
        <v>→</v>
      </c>
      <c r="C7944" s="10">
        <f t="shared" si="499"/>
        <v>0.13200000000000001</v>
      </c>
      <c r="D7944" s="2">
        <v>1661034879403</v>
      </c>
      <c r="E7944" t="s">
        <v>0</v>
      </c>
      <c r="F7944" s="1">
        <v>5</v>
      </c>
      <c r="G7944" s="1">
        <v>21</v>
      </c>
      <c r="H7944" s="1">
        <v>31</v>
      </c>
      <c r="I7944" s="1">
        <v>8</v>
      </c>
      <c r="J7944" s="1" t="s">
        <v>16</v>
      </c>
      <c r="K7944" s="1" t="s">
        <v>75</v>
      </c>
      <c r="R7944" t="str">
        <f t="shared" si="498"/>
        <v>UNKNOWN 8</v>
      </c>
    </row>
    <row r="7945" spans="1:18" x14ac:dyDescent="0.25">
      <c r="A7945" s="12">
        <f t="shared" si="496"/>
        <v>44794.357401875001</v>
      </c>
      <c r="B7945" s="8" t="str">
        <f t="shared" si="497"/>
        <v>←</v>
      </c>
      <c r="C7945" s="10">
        <f t="shared" si="499"/>
        <v>0.11899999999999999</v>
      </c>
      <c r="D7945" s="2">
        <v>1661034879522</v>
      </c>
      <c r="E7945" t="s">
        <v>0</v>
      </c>
      <c r="F7945" s="1">
        <v>5</v>
      </c>
      <c r="G7945" s="1">
        <v>31</v>
      </c>
      <c r="H7945" s="1">
        <v>21</v>
      </c>
      <c r="I7945" s="1" t="s">
        <v>7</v>
      </c>
      <c r="J7945" s="1">
        <v>3</v>
      </c>
      <c r="K7945" s="1" t="s">
        <v>8</v>
      </c>
      <c r="R7945" t="str">
        <f t="shared" si="498"/>
        <v>ACK</v>
      </c>
    </row>
    <row r="7946" spans="1:18" x14ac:dyDescent="0.25">
      <c r="A7946" s="12">
        <f t="shared" si="496"/>
        <v>44794.357402881942</v>
      </c>
      <c r="B7946" s="8" t="str">
        <f t="shared" si="497"/>
        <v>→</v>
      </c>
      <c r="C7946" s="10">
        <f t="shared" si="499"/>
        <v>8.6999999999999994E-2</v>
      </c>
      <c r="D7946" s="2">
        <v>1661034879609</v>
      </c>
      <c r="E7946" t="s">
        <v>0</v>
      </c>
      <c r="F7946" s="1">
        <v>6</v>
      </c>
      <c r="G7946" s="1">
        <v>21</v>
      </c>
      <c r="H7946" s="1">
        <v>31</v>
      </c>
      <c r="I7946" s="1" t="s">
        <v>43</v>
      </c>
      <c r="J7946" s="1">
        <v>0</v>
      </c>
      <c r="K7946" s="1" t="s">
        <v>73</v>
      </c>
      <c r="L7946" s="1" t="s">
        <v>102</v>
      </c>
      <c r="R7946" t="str">
        <f t="shared" si="498"/>
        <v>FAN SPEED Fan:Off</v>
      </c>
    </row>
    <row r="7947" spans="1:18" x14ac:dyDescent="0.25">
      <c r="A7947" s="12">
        <f t="shared" si="496"/>
        <v>44794.357403981478</v>
      </c>
      <c r="B7947" s="8" t="str">
        <f t="shared" si="497"/>
        <v>←</v>
      </c>
      <c r="C7947" s="10">
        <f t="shared" si="499"/>
        <v>9.5000000000000001E-2</v>
      </c>
      <c r="D7947" s="2">
        <v>1661034879704</v>
      </c>
      <c r="E7947" t="s">
        <v>0</v>
      </c>
      <c r="F7947" s="1">
        <v>5</v>
      </c>
      <c r="G7947" s="1">
        <v>31</v>
      </c>
      <c r="H7947" s="1">
        <v>21</v>
      </c>
      <c r="I7947" s="1" t="s">
        <v>7</v>
      </c>
      <c r="J7947" s="1">
        <v>3</v>
      </c>
      <c r="K7947" s="1" t="s">
        <v>8</v>
      </c>
      <c r="R7947" t="str">
        <f t="shared" si="498"/>
        <v>ACK</v>
      </c>
    </row>
    <row r="7948" spans="1:18" x14ac:dyDescent="0.25">
      <c r="A7948" s="12">
        <f t="shared" si="496"/>
        <v>44794.357405011571</v>
      </c>
      <c r="B7948" s="8" t="str">
        <f t="shared" si="497"/>
        <v>→</v>
      </c>
      <c r="C7948" s="10">
        <f t="shared" si="499"/>
        <v>8.8999999999999996E-2</v>
      </c>
      <c r="D7948" s="2">
        <v>1661034879793</v>
      </c>
      <c r="E7948" t="s">
        <v>0</v>
      </c>
      <c r="F7948" s="1">
        <v>5</v>
      </c>
      <c r="G7948" s="1">
        <v>21</v>
      </c>
      <c r="H7948" s="1">
        <v>31</v>
      </c>
      <c r="I7948" s="1">
        <v>6</v>
      </c>
      <c r="J7948" s="1">
        <v>60</v>
      </c>
      <c r="K7948" s="1">
        <v>83</v>
      </c>
      <c r="R7948" t="str">
        <f t="shared" si="498"/>
        <v>FURNACE STATUS REQUEST</v>
      </c>
    </row>
    <row r="7949" spans="1:18" x14ac:dyDescent="0.25">
      <c r="A7949" s="12">
        <f t="shared" si="496"/>
        <v>44794.35740700231</v>
      </c>
      <c r="B7949" s="8" t="str">
        <f t="shared" si="497"/>
        <v>←</v>
      </c>
      <c r="C7949" s="10">
        <f t="shared" si="499"/>
        <v>0.17199999999999999</v>
      </c>
      <c r="D7949" s="2">
        <v>1661034879965</v>
      </c>
      <c r="E7949" t="s">
        <v>0</v>
      </c>
      <c r="F7949" s="1">
        <v>9</v>
      </c>
      <c r="G7949" s="1">
        <v>31</v>
      </c>
      <c r="H7949" s="1">
        <v>21</v>
      </c>
      <c r="I7949" s="1" t="s">
        <v>1</v>
      </c>
      <c r="J7949" s="1">
        <v>0</v>
      </c>
      <c r="K7949" s="1">
        <v>0</v>
      </c>
      <c r="L7949" s="1">
        <v>0</v>
      </c>
      <c r="M7949" s="1">
        <v>0</v>
      </c>
      <c r="N7949" s="1" t="s">
        <v>26</v>
      </c>
      <c r="O7949" s="1" t="s">
        <v>27</v>
      </c>
      <c r="R7949" t="str">
        <f t="shared" si="498"/>
        <v>FURNACE STATUS RESPONSE Fan:0 Ignition:0 Burner:0 Unknown:0</v>
      </c>
    </row>
    <row r="7950" spans="1:18" x14ac:dyDescent="0.25">
      <c r="A7950" s="12">
        <f t="shared" si="496"/>
        <v>44794.35809228009</v>
      </c>
      <c r="B7950" s="8" t="str">
        <f t="shared" si="497"/>
        <v>→</v>
      </c>
      <c r="C7950" s="10">
        <f t="shared" si="499"/>
        <v>59.207999999999998</v>
      </c>
      <c r="D7950" s="2">
        <v>1661034939173</v>
      </c>
      <c r="E7950" t="s">
        <v>0</v>
      </c>
      <c r="F7950" s="1">
        <v>8</v>
      </c>
      <c r="G7950" s="1">
        <v>21</v>
      </c>
      <c r="H7950" s="1">
        <v>31</v>
      </c>
      <c r="I7950" s="1">
        <v>7</v>
      </c>
      <c r="J7950" s="1">
        <v>8</v>
      </c>
      <c r="K7950" s="1">
        <v>21</v>
      </c>
      <c r="L7950" s="1">
        <v>6</v>
      </c>
      <c r="M7950" s="1" t="s">
        <v>73</v>
      </c>
      <c r="N7950" s="1" t="s">
        <v>110</v>
      </c>
      <c r="R7950" t="str">
        <f t="shared" si="498"/>
        <v>TIME 8:33 Sun</v>
      </c>
    </row>
    <row r="7951" spans="1:18" x14ac:dyDescent="0.25">
      <c r="A7951" s="12">
        <f t="shared" si="496"/>
        <v>44794.358093634255</v>
      </c>
      <c r="B7951" s="8" t="str">
        <f t="shared" si="497"/>
        <v>←</v>
      </c>
      <c r="C7951" s="10">
        <f t="shared" si="499"/>
        <v>0.11700000000000001</v>
      </c>
      <c r="D7951" s="2">
        <v>1661034939290</v>
      </c>
      <c r="E7951" t="s">
        <v>0</v>
      </c>
      <c r="F7951" s="1">
        <v>5</v>
      </c>
      <c r="G7951" s="1">
        <v>31</v>
      </c>
      <c r="H7951" s="1">
        <v>21</v>
      </c>
      <c r="I7951" s="1" t="s">
        <v>7</v>
      </c>
      <c r="J7951" s="1">
        <v>3</v>
      </c>
      <c r="K7951" s="1" t="s">
        <v>8</v>
      </c>
      <c r="R7951" t="str">
        <f t="shared" si="498"/>
        <v>ACK</v>
      </c>
    </row>
    <row r="7952" spans="1:18" x14ac:dyDescent="0.25">
      <c r="A7952" s="12">
        <f t="shared" si="496"/>
        <v>44794.358094884257</v>
      </c>
      <c r="B7952" s="8" t="str">
        <f t="shared" si="497"/>
        <v>→</v>
      </c>
      <c r="C7952" s="10">
        <f t="shared" si="499"/>
        <v>0.108</v>
      </c>
      <c r="D7952" s="2">
        <v>1661034939398</v>
      </c>
      <c r="E7952" t="s">
        <v>0</v>
      </c>
      <c r="F7952" s="1">
        <v>5</v>
      </c>
      <c r="G7952" s="1">
        <v>21</v>
      </c>
      <c r="H7952" s="1">
        <v>31</v>
      </c>
      <c r="I7952" s="1">
        <v>8</v>
      </c>
      <c r="J7952" s="1" t="s">
        <v>16</v>
      </c>
      <c r="K7952" s="1" t="s">
        <v>75</v>
      </c>
      <c r="R7952" t="str">
        <f t="shared" si="498"/>
        <v>UNKNOWN 8</v>
      </c>
    </row>
    <row r="7953" spans="1:18" x14ac:dyDescent="0.25">
      <c r="A7953" s="12">
        <f t="shared" si="496"/>
        <v>44794.358096087955</v>
      </c>
      <c r="B7953" s="8" t="str">
        <f t="shared" si="497"/>
        <v>←</v>
      </c>
      <c r="C7953" s="10">
        <f t="shared" si="499"/>
        <v>0.104</v>
      </c>
      <c r="D7953" s="2">
        <v>1661034939502</v>
      </c>
      <c r="E7953" t="s">
        <v>0</v>
      </c>
      <c r="F7953" s="1">
        <v>5</v>
      </c>
      <c r="G7953" s="1">
        <v>31</v>
      </c>
      <c r="H7953" s="1">
        <v>21</v>
      </c>
      <c r="I7953" s="1" t="s">
        <v>7</v>
      </c>
      <c r="J7953" s="1">
        <v>3</v>
      </c>
      <c r="K7953" s="1" t="s">
        <v>8</v>
      </c>
      <c r="R7953" t="str">
        <f t="shared" si="498"/>
        <v>ACK</v>
      </c>
    </row>
    <row r="7954" spans="1:18" x14ac:dyDescent="0.25">
      <c r="A7954" s="12">
        <f t="shared" si="496"/>
        <v>44794.358097268516</v>
      </c>
      <c r="B7954" s="8" t="str">
        <f t="shared" si="497"/>
        <v>→</v>
      </c>
      <c r="C7954" s="10">
        <f t="shared" si="499"/>
        <v>0.10199999999999999</v>
      </c>
      <c r="D7954" s="2">
        <v>1661034939604</v>
      </c>
      <c r="E7954" t="s">
        <v>0</v>
      </c>
      <c r="F7954" s="1">
        <v>6</v>
      </c>
      <c r="G7954" s="1">
        <v>21</v>
      </c>
      <c r="H7954" s="1">
        <v>31</v>
      </c>
      <c r="I7954" s="1" t="s">
        <v>43</v>
      </c>
      <c r="J7954" s="1">
        <v>0</v>
      </c>
      <c r="K7954" s="1" t="s">
        <v>73</v>
      </c>
      <c r="L7954" s="1" t="s">
        <v>102</v>
      </c>
      <c r="R7954" t="str">
        <f t="shared" si="498"/>
        <v>FAN SPEED Fan:Off</v>
      </c>
    </row>
    <row r="7955" spans="1:18" x14ac:dyDescent="0.25">
      <c r="A7955" s="12">
        <f t="shared" si="496"/>
        <v>44794.358098530087</v>
      </c>
      <c r="B7955" s="8" t="str">
        <f t="shared" si="497"/>
        <v>←</v>
      </c>
      <c r="C7955" s="10">
        <f t="shared" si="499"/>
        <v>0.109</v>
      </c>
      <c r="D7955" s="2">
        <v>1661034939713</v>
      </c>
      <c r="E7955" t="s">
        <v>0</v>
      </c>
      <c r="F7955" s="1">
        <v>5</v>
      </c>
      <c r="G7955" s="1">
        <v>31</v>
      </c>
      <c r="H7955" s="1">
        <v>21</v>
      </c>
      <c r="I7955" s="1" t="s">
        <v>7</v>
      </c>
      <c r="J7955" s="1">
        <v>3</v>
      </c>
      <c r="K7955" s="1" t="s">
        <v>8</v>
      </c>
      <c r="R7955" t="str">
        <f t="shared" si="498"/>
        <v>ACK</v>
      </c>
    </row>
    <row r="7956" spans="1:18" x14ac:dyDescent="0.25">
      <c r="A7956" s="12">
        <f t="shared" si="496"/>
        <v>44794.358099490739</v>
      </c>
      <c r="B7956" s="8" t="str">
        <f t="shared" si="497"/>
        <v>→</v>
      </c>
      <c r="C7956" s="10">
        <f t="shared" si="499"/>
        <v>8.3000000000000004E-2</v>
      </c>
      <c r="D7956" s="2">
        <v>1661034939796</v>
      </c>
      <c r="E7956" t="s">
        <v>0</v>
      </c>
      <c r="F7956" s="1">
        <v>5</v>
      </c>
      <c r="G7956" s="1">
        <v>21</v>
      </c>
      <c r="H7956" s="1">
        <v>31</v>
      </c>
      <c r="I7956" s="1">
        <v>6</v>
      </c>
      <c r="J7956" s="1">
        <v>60</v>
      </c>
      <c r="K7956" s="1">
        <v>83</v>
      </c>
      <c r="R7956" t="str">
        <f t="shared" si="498"/>
        <v>FURNACE STATUS REQUEST</v>
      </c>
    </row>
    <row r="7957" spans="1:18" x14ac:dyDescent="0.25">
      <c r="A7957" s="12">
        <f t="shared" si="496"/>
        <v>44794.358101446756</v>
      </c>
      <c r="B7957" s="8" t="str">
        <f t="shared" si="497"/>
        <v>←</v>
      </c>
      <c r="C7957" s="10">
        <f t="shared" si="499"/>
        <v>0.16900000000000001</v>
      </c>
      <c r="D7957" s="2">
        <v>1661034939965</v>
      </c>
      <c r="E7957" t="s">
        <v>0</v>
      </c>
      <c r="F7957" s="1">
        <v>9</v>
      </c>
      <c r="G7957" s="1">
        <v>31</v>
      </c>
      <c r="H7957" s="1">
        <v>21</v>
      </c>
      <c r="I7957" s="1" t="s">
        <v>1</v>
      </c>
      <c r="J7957" s="1">
        <v>0</v>
      </c>
      <c r="K7957" s="1">
        <v>0</v>
      </c>
      <c r="L7957" s="1">
        <v>0</v>
      </c>
      <c r="M7957" s="1">
        <v>0</v>
      </c>
      <c r="N7957" s="1" t="s">
        <v>26</v>
      </c>
      <c r="O7957" s="1" t="s">
        <v>27</v>
      </c>
      <c r="R7957" t="str">
        <f t="shared" si="498"/>
        <v>FURNACE STATUS RESPONSE Fan:0 Ignition:0 Burner:0 Unknown:0</v>
      </c>
    </row>
    <row r="7958" spans="1:18" x14ac:dyDescent="0.25">
      <c r="A7958" s="12">
        <f t="shared" si="496"/>
        <v>44794.358786782403</v>
      </c>
      <c r="B7958" s="8" t="str">
        <f t="shared" si="497"/>
        <v>→</v>
      </c>
      <c r="C7958" s="10">
        <f t="shared" si="499"/>
        <v>59.213000000000001</v>
      </c>
      <c r="D7958" s="2">
        <v>1661034999178</v>
      </c>
      <c r="E7958" t="s">
        <v>0</v>
      </c>
      <c r="F7958" s="1">
        <v>8</v>
      </c>
      <c r="G7958" s="1">
        <v>21</v>
      </c>
      <c r="H7958" s="1">
        <v>31</v>
      </c>
      <c r="I7958" s="1">
        <v>7</v>
      </c>
      <c r="J7958" s="1">
        <v>8</v>
      </c>
      <c r="K7958" s="1">
        <v>22</v>
      </c>
      <c r="L7958" s="1">
        <v>6</v>
      </c>
      <c r="M7958" s="1" t="s">
        <v>34</v>
      </c>
      <c r="N7958" s="1" t="s">
        <v>110</v>
      </c>
      <c r="R7958" t="str">
        <f t="shared" si="498"/>
        <v>TIME 8:34 Sun</v>
      </c>
    </row>
    <row r="7959" spans="1:18" x14ac:dyDescent="0.25">
      <c r="A7959" s="12">
        <f t="shared" si="496"/>
        <v>44794.358787997684</v>
      </c>
      <c r="B7959" s="8" t="str">
        <f t="shared" si="497"/>
        <v>←</v>
      </c>
      <c r="C7959" s="10">
        <f t="shared" si="499"/>
        <v>0.105</v>
      </c>
      <c r="D7959" s="2">
        <v>1661034999283</v>
      </c>
      <c r="E7959" t="s">
        <v>0</v>
      </c>
      <c r="F7959" s="1">
        <v>5</v>
      </c>
      <c r="G7959" s="1">
        <v>31</v>
      </c>
      <c r="H7959" s="1">
        <v>21</v>
      </c>
      <c r="I7959" s="1" t="s">
        <v>7</v>
      </c>
      <c r="J7959" s="1">
        <v>3</v>
      </c>
      <c r="K7959" s="1" t="s">
        <v>8</v>
      </c>
      <c r="R7959" t="str">
        <f t="shared" si="498"/>
        <v>ACK</v>
      </c>
    </row>
    <row r="7960" spans="1:18" x14ac:dyDescent="0.25">
      <c r="A7960" s="12">
        <f t="shared" si="496"/>
        <v>44794.358789178237</v>
      </c>
      <c r="B7960" s="8" t="str">
        <f t="shared" si="497"/>
        <v>→</v>
      </c>
      <c r="C7960" s="10">
        <f t="shared" si="499"/>
        <v>0.10199999999999999</v>
      </c>
      <c r="D7960" s="2">
        <v>1661034999385</v>
      </c>
      <c r="E7960" t="s">
        <v>0</v>
      </c>
      <c r="F7960" s="1">
        <v>5</v>
      </c>
      <c r="G7960" s="1">
        <v>21</v>
      </c>
      <c r="H7960" s="1">
        <v>31</v>
      </c>
      <c r="I7960" s="1">
        <v>8</v>
      </c>
      <c r="J7960" s="1" t="s">
        <v>16</v>
      </c>
      <c r="K7960" s="1" t="s">
        <v>75</v>
      </c>
      <c r="R7960" t="str">
        <f t="shared" si="498"/>
        <v>UNKNOWN 8</v>
      </c>
    </row>
    <row r="7961" spans="1:18" x14ac:dyDescent="0.25">
      <c r="A7961" s="12">
        <f t="shared" si="496"/>
        <v>44794.358790532402</v>
      </c>
      <c r="B7961" s="8" t="str">
        <f t="shared" si="497"/>
        <v>←</v>
      </c>
      <c r="C7961" s="10">
        <f t="shared" si="499"/>
        <v>0.11700000000000001</v>
      </c>
      <c r="D7961" s="2">
        <v>1661034999502</v>
      </c>
      <c r="E7961" t="s">
        <v>0</v>
      </c>
      <c r="F7961" s="1">
        <v>5</v>
      </c>
      <c r="G7961" s="1">
        <v>31</v>
      </c>
      <c r="H7961" s="1">
        <v>21</v>
      </c>
      <c r="I7961" s="1" t="s">
        <v>7</v>
      </c>
      <c r="J7961" s="1">
        <v>3</v>
      </c>
      <c r="K7961" s="1" t="s">
        <v>8</v>
      </c>
      <c r="R7961" t="str">
        <f t="shared" si="498"/>
        <v>ACK</v>
      </c>
    </row>
    <row r="7962" spans="1:18" x14ac:dyDescent="0.25">
      <c r="A7962" s="12">
        <f t="shared" si="496"/>
        <v>44794.358791759259</v>
      </c>
      <c r="B7962" s="8" t="str">
        <f t="shared" si="497"/>
        <v>→</v>
      </c>
      <c r="C7962" s="10">
        <f t="shared" si="499"/>
        <v>0.106</v>
      </c>
      <c r="D7962" s="2">
        <v>1661034999608</v>
      </c>
      <c r="E7962" t="s">
        <v>0</v>
      </c>
      <c r="F7962" s="1">
        <v>6</v>
      </c>
      <c r="G7962" s="1">
        <v>21</v>
      </c>
      <c r="H7962" s="1">
        <v>31</v>
      </c>
      <c r="I7962" s="1" t="s">
        <v>43</v>
      </c>
      <c r="J7962" s="1">
        <v>0</v>
      </c>
      <c r="K7962" s="1" t="s">
        <v>73</v>
      </c>
      <c r="L7962" s="1" t="s">
        <v>102</v>
      </c>
      <c r="R7962" t="str">
        <f t="shared" si="498"/>
        <v>FAN SPEED Fan:Off</v>
      </c>
    </row>
    <row r="7963" spans="1:18" x14ac:dyDescent="0.25">
      <c r="A7963" s="12">
        <f t="shared" si="496"/>
        <v>44794.358792766201</v>
      </c>
      <c r="B7963" s="8" t="str">
        <f t="shared" si="497"/>
        <v>←</v>
      </c>
      <c r="C7963" s="10">
        <f t="shared" si="499"/>
        <v>8.6999999999999994E-2</v>
      </c>
      <c r="D7963" s="2">
        <v>1661034999695</v>
      </c>
      <c r="E7963" t="s">
        <v>0</v>
      </c>
      <c r="F7963" s="1">
        <v>5</v>
      </c>
      <c r="G7963" s="1">
        <v>31</v>
      </c>
      <c r="H7963" s="1">
        <v>21</v>
      </c>
      <c r="I7963" s="1" t="s">
        <v>7</v>
      </c>
      <c r="J7963" s="1">
        <v>3</v>
      </c>
      <c r="K7963" s="1" t="s">
        <v>8</v>
      </c>
      <c r="R7963" t="str">
        <f t="shared" si="498"/>
        <v>ACK</v>
      </c>
    </row>
    <row r="7964" spans="1:18" x14ac:dyDescent="0.25">
      <c r="A7964" s="12">
        <f t="shared" si="496"/>
        <v>44794.358793831016</v>
      </c>
      <c r="B7964" s="8" t="str">
        <f t="shared" si="497"/>
        <v>→</v>
      </c>
      <c r="C7964" s="10">
        <f t="shared" si="499"/>
        <v>9.1999999999999998E-2</v>
      </c>
      <c r="D7964" s="2">
        <v>1661034999787</v>
      </c>
      <c r="E7964" t="s">
        <v>0</v>
      </c>
      <c r="F7964" s="1">
        <v>5</v>
      </c>
      <c r="G7964" s="1">
        <v>21</v>
      </c>
      <c r="H7964" s="1">
        <v>31</v>
      </c>
      <c r="I7964" s="1">
        <v>6</v>
      </c>
      <c r="J7964" s="1">
        <v>60</v>
      </c>
      <c r="K7964" s="1">
        <v>83</v>
      </c>
      <c r="R7964" t="str">
        <f t="shared" si="498"/>
        <v>FURNACE STATUS REQUEST</v>
      </c>
    </row>
    <row r="7965" spans="1:18" x14ac:dyDescent="0.25">
      <c r="A7965" s="12">
        <f t="shared" si="496"/>
        <v>44794.35879554398</v>
      </c>
      <c r="B7965" s="8" t="str">
        <f t="shared" si="497"/>
        <v>←</v>
      </c>
      <c r="C7965" s="10">
        <f t="shared" si="499"/>
        <v>0.14799999999999999</v>
      </c>
      <c r="D7965" s="2">
        <v>1661034999935</v>
      </c>
      <c r="E7965" t="s">
        <v>0</v>
      </c>
      <c r="F7965" s="1">
        <v>9</v>
      </c>
      <c r="G7965" s="1">
        <v>31</v>
      </c>
      <c r="H7965" s="1">
        <v>21</v>
      </c>
      <c r="I7965" s="1" t="s">
        <v>1</v>
      </c>
      <c r="J7965" s="1">
        <v>0</v>
      </c>
      <c r="K7965" s="1">
        <v>0</v>
      </c>
      <c r="L7965" s="1">
        <v>0</v>
      </c>
      <c r="M7965" s="1">
        <v>0</v>
      </c>
      <c r="N7965" s="1" t="s">
        <v>26</v>
      </c>
      <c r="O7965" s="1" t="s">
        <v>27</v>
      </c>
      <c r="R7965" t="str">
        <f t="shared" si="498"/>
        <v>FURNACE STATUS RESPONSE Fan:0 Ignition:0 Burner:0 Unknown:0</v>
      </c>
    </row>
    <row r="7966" spans="1:18" x14ac:dyDescent="0.25">
      <c r="A7966" s="12">
        <f t="shared" si="496"/>
        <v>44794.359481238418</v>
      </c>
      <c r="B7966" s="8" t="str">
        <f t="shared" si="497"/>
        <v>→</v>
      </c>
      <c r="C7966" s="10">
        <f t="shared" si="499"/>
        <v>59.244</v>
      </c>
      <c r="D7966" s="2">
        <v>1661035059179</v>
      </c>
      <c r="E7966" t="s">
        <v>0</v>
      </c>
      <c r="F7966" s="1">
        <v>8</v>
      </c>
      <c r="G7966" s="1">
        <v>21</v>
      </c>
      <c r="H7966" s="1">
        <v>31</v>
      </c>
      <c r="I7966" s="1">
        <v>7</v>
      </c>
      <c r="J7966" s="1">
        <v>8</v>
      </c>
      <c r="K7966" s="1">
        <v>23</v>
      </c>
      <c r="L7966" s="1">
        <v>6</v>
      </c>
      <c r="M7966" s="1" t="s">
        <v>107</v>
      </c>
      <c r="N7966" s="1" t="s">
        <v>150</v>
      </c>
      <c r="R7966" t="str">
        <f t="shared" si="498"/>
        <v>TIME 8:35 Sun</v>
      </c>
    </row>
    <row r="7967" spans="1:18" x14ac:dyDescent="0.25">
      <c r="A7967" s="12">
        <f t="shared" si="496"/>
        <v>44794.359482476844</v>
      </c>
      <c r="B7967" s="8" t="str">
        <f t="shared" si="497"/>
        <v>←</v>
      </c>
      <c r="C7967" s="10">
        <f t="shared" si="499"/>
        <v>0.107</v>
      </c>
      <c r="D7967" s="2">
        <v>1661035059286</v>
      </c>
      <c r="E7967" t="s">
        <v>0</v>
      </c>
      <c r="F7967" s="1">
        <v>5</v>
      </c>
      <c r="G7967" s="1">
        <v>31</v>
      </c>
      <c r="H7967" s="1">
        <v>21</v>
      </c>
      <c r="I7967" s="1" t="s">
        <v>7</v>
      </c>
      <c r="J7967" s="1">
        <v>3</v>
      </c>
      <c r="K7967" s="1" t="s">
        <v>8</v>
      </c>
      <c r="R7967" t="str">
        <f t="shared" si="498"/>
        <v>ACK</v>
      </c>
    </row>
    <row r="7968" spans="1:18" x14ac:dyDescent="0.25">
      <c r="A7968" s="12">
        <f t="shared" si="496"/>
        <v>44794.359483773143</v>
      </c>
      <c r="B7968" s="8" t="str">
        <f t="shared" si="497"/>
        <v>→</v>
      </c>
      <c r="C7968" s="10">
        <f t="shared" si="499"/>
        <v>0.112</v>
      </c>
      <c r="D7968" s="2">
        <v>1661035059398</v>
      </c>
      <c r="E7968" t="s">
        <v>0</v>
      </c>
      <c r="F7968" s="1">
        <v>5</v>
      </c>
      <c r="G7968" s="1">
        <v>21</v>
      </c>
      <c r="H7968" s="1">
        <v>31</v>
      </c>
      <c r="I7968" s="1">
        <v>8</v>
      </c>
      <c r="J7968" s="1" t="s">
        <v>16</v>
      </c>
      <c r="K7968" s="1" t="s">
        <v>75</v>
      </c>
      <c r="R7968" t="str">
        <f t="shared" si="498"/>
        <v>UNKNOWN 8</v>
      </c>
    </row>
    <row r="7969" spans="1:18" x14ac:dyDescent="0.25">
      <c r="A7969" s="12">
        <f t="shared" si="496"/>
        <v>44794.359485381945</v>
      </c>
      <c r="B7969" s="8" t="str">
        <f t="shared" si="497"/>
        <v>←</v>
      </c>
      <c r="C7969" s="10">
        <f t="shared" si="499"/>
        <v>0.13900000000000001</v>
      </c>
      <c r="D7969" s="2">
        <v>1661035059537</v>
      </c>
      <c r="E7969" t="s">
        <v>0</v>
      </c>
      <c r="F7969" s="1">
        <v>5</v>
      </c>
      <c r="G7969" s="1">
        <v>31</v>
      </c>
      <c r="H7969" s="1">
        <v>21</v>
      </c>
      <c r="I7969" s="1" t="s">
        <v>7</v>
      </c>
      <c r="J7969" s="1">
        <v>3</v>
      </c>
      <c r="K7969" s="1" t="s">
        <v>8</v>
      </c>
      <c r="R7969" t="str">
        <f t="shared" si="498"/>
        <v>ACK</v>
      </c>
    </row>
    <row r="7970" spans="1:18" x14ac:dyDescent="0.25">
      <c r="A7970" s="12">
        <f t="shared" si="496"/>
        <v>44794.359486689813</v>
      </c>
      <c r="B7970" s="8" t="str">
        <f t="shared" si="497"/>
        <v>→</v>
      </c>
      <c r="C7970" s="10">
        <f t="shared" si="499"/>
        <v>0.113</v>
      </c>
      <c r="D7970" s="2">
        <v>1661035059650</v>
      </c>
      <c r="E7970" t="s">
        <v>0</v>
      </c>
      <c r="F7970" s="1">
        <v>6</v>
      </c>
      <c r="G7970" s="1">
        <v>21</v>
      </c>
      <c r="H7970" s="1">
        <v>31</v>
      </c>
      <c r="I7970" s="1" t="s">
        <v>43</v>
      </c>
      <c r="J7970" s="1">
        <v>0</v>
      </c>
      <c r="K7970" s="1" t="s">
        <v>73</v>
      </c>
      <c r="L7970" s="1" t="s">
        <v>102</v>
      </c>
      <c r="R7970" t="str">
        <f t="shared" si="498"/>
        <v>FAN SPEED Fan:Off</v>
      </c>
    </row>
    <row r="7971" spans="1:18" x14ac:dyDescent="0.25">
      <c r="A7971" s="12">
        <f t="shared" si="496"/>
        <v>44794.359487986112</v>
      </c>
      <c r="B7971" s="8" t="str">
        <f t="shared" si="497"/>
        <v>←</v>
      </c>
      <c r="C7971" s="10">
        <f t="shared" si="499"/>
        <v>0.112</v>
      </c>
      <c r="D7971" s="2">
        <v>1661035059762</v>
      </c>
      <c r="E7971" t="s">
        <v>0</v>
      </c>
      <c r="F7971" s="1">
        <v>5</v>
      </c>
      <c r="G7971" s="1">
        <v>31</v>
      </c>
      <c r="H7971" s="1">
        <v>21</v>
      </c>
      <c r="I7971" s="1" t="s">
        <v>7</v>
      </c>
      <c r="J7971" s="1">
        <v>3</v>
      </c>
      <c r="K7971" s="1" t="s">
        <v>8</v>
      </c>
      <c r="R7971" t="str">
        <f t="shared" si="498"/>
        <v>ACK</v>
      </c>
    </row>
    <row r="7972" spans="1:18" x14ac:dyDescent="0.25">
      <c r="A7972" s="12">
        <f t="shared" si="496"/>
        <v>44794.359489097224</v>
      </c>
      <c r="B7972" s="8" t="str">
        <f t="shared" si="497"/>
        <v>→</v>
      </c>
      <c r="C7972" s="10">
        <f t="shared" si="499"/>
        <v>9.6000000000000002E-2</v>
      </c>
      <c r="D7972" s="2">
        <v>1661035059858</v>
      </c>
      <c r="E7972" t="s">
        <v>0</v>
      </c>
      <c r="F7972" s="1">
        <v>5</v>
      </c>
      <c r="G7972" s="1">
        <v>21</v>
      </c>
      <c r="H7972" s="1">
        <v>31</v>
      </c>
      <c r="I7972" s="1">
        <v>6</v>
      </c>
      <c r="J7972" s="1">
        <v>60</v>
      </c>
      <c r="K7972" s="1">
        <v>83</v>
      </c>
      <c r="R7972" t="str">
        <f t="shared" si="498"/>
        <v>FURNACE STATUS REQUEST</v>
      </c>
    </row>
    <row r="7973" spans="1:18" x14ac:dyDescent="0.25">
      <c r="A7973" s="12">
        <f t="shared" si="496"/>
        <v>44794.359490972223</v>
      </c>
      <c r="B7973" s="8" t="str">
        <f t="shared" si="497"/>
        <v>←</v>
      </c>
      <c r="C7973" s="10">
        <f t="shared" si="499"/>
        <v>0.16200000000000001</v>
      </c>
      <c r="D7973" s="2">
        <v>1661035060020</v>
      </c>
      <c r="E7973" t="s">
        <v>0</v>
      </c>
      <c r="F7973" s="1">
        <v>9</v>
      </c>
      <c r="G7973" s="1">
        <v>31</v>
      </c>
      <c r="H7973" s="1">
        <v>21</v>
      </c>
      <c r="I7973" s="1" t="s">
        <v>1</v>
      </c>
      <c r="J7973" s="1">
        <v>0</v>
      </c>
      <c r="K7973" s="1">
        <v>0</v>
      </c>
      <c r="L7973" s="1">
        <v>0</v>
      </c>
      <c r="M7973" s="1">
        <v>0</v>
      </c>
      <c r="N7973" s="1" t="s">
        <v>26</v>
      </c>
      <c r="O7973" s="1" t="s">
        <v>27</v>
      </c>
      <c r="R7973" t="str">
        <f t="shared" si="498"/>
        <v>FURNACE STATUS RESPONSE Fan:0 Ignition:0 Burner:0 Unknown:0</v>
      </c>
    </row>
    <row r="7974" spans="1:18" x14ac:dyDescent="0.25">
      <c r="A7974" s="12">
        <f t="shared" si="496"/>
        <v>44794.360175717586</v>
      </c>
      <c r="B7974" s="8" t="str">
        <f t="shared" si="497"/>
        <v>→</v>
      </c>
      <c r="C7974" s="10">
        <f t="shared" si="499"/>
        <v>59.161999999999999</v>
      </c>
      <c r="D7974" s="2">
        <v>1661035119182</v>
      </c>
      <c r="E7974" t="s">
        <v>0</v>
      </c>
      <c r="F7974" s="1">
        <v>8</v>
      </c>
      <c r="G7974" s="1">
        <v>21</v>
      </c>
      <c r="H7974" s="1">
        <v>31</v>
      </c>
      <c r="I7974" s="1">
        <v>7</v>
      </c>
      <c r="J7974" s="1">
        <v>8</v>
      </c>
      <c r="K7974" s="1">
        <v>24</v>
      </c>
      <c r="L7974" s="1">
        <v>6</v>
      </c>
      <c r="M7974" s="1" t="s">
        <v>27</v>
      </c>
      <c r="N7974" s="1" t="s">
        <v>110</v>
      </c>
      <c r="R7974" t="str">
        <f t="shared" si="498"/>
        <v>TIME 8:36 Sun</v>
      </c>
    </row>
    <row r="7975" spans="1:18" x14ac:dyDescent="0.25">
      <c r="A7975" s="12">
        <f t="shared" si="496"/>
        <v>44794.360177118055</v>
      </c>
      <c r="B7975" s="8" t="str">
        <f t="shared" si="497"/>
        <v>←</v>
      </c>
      <c r="C7975" s="10">
        <f t="shared" si="499"/>
        <v>0.121</v>
      </c>
      <c r="D7975" s="2">
        <v>1661035119303</v>
      </c>
      <c r="E7975" t="s">
        <v>0</v>
      </c>
      <c r="F7975" s="1">
        <v>5</v>
      </c>
      <c r="G7975" s="1">
        <v>31</v>
      </c>
      <c r="H7975" s="1">
        <v>21</v>
      </c>
      <c r="I7975" s="1" t="s">
        <v>7</v>
      </c>
      <c r="J7975" s="1">
        <v>3</v>
      </c>
      <c r="K7975" s="1" t="s">
        <v>8</v>
      </c>
      <c r="R7975" t="str">
        <f t="shared" si="498"/>
        <v>ACK</v>
      </c>
    </row>
    <row r="7976" spans="1:18" x14ac:dyDescent="0.25">
      <c r="A7976" s="12">
        <f t="shared" si="496"/>
        <v>44794.360178194438</v>
      </c>
      <c r="B7976" s="8" t="str">
        <f t="shared" si="497"/>
        <v>→</v>
      </c>
      <c r="C7976" s="10">
        <f t="shared" si="499"/>
        <v>9.2999999999999999E-2</v>
      </c>
      <c r="D7976" s="2">
        <v>1661035119396</v>
      </c>
      <c r="E7976" t="s">
        <v>0</v>
      </c>
      <c r="F7976" s="1">
        <v>5</v>
      </c>
      <c r="G7976" s="1">
        <v>21</v>
      </c>
      <c r="H7976" s="1">
        <v>31</v>
      </c>
      <c r="I7976" s="1">
        <v>8</v>
      </c>
      <c r="J7976" s="1" t="s">
        <v>16</v>
      </c>
      <c r="K7976" s="1" t="s">
        <v>75</v>
      </c>
      <c r="R7976" t="str">
        <f t="shared" si="498"/>
        <v>UNKNOWN 8</v>
      </c>
    </row>
    <row r="7977" spans="1:18" x14ac:dyDescent="0.25">
      <c r="A7977" s="12">
        <f t="shared" si="496"/>
        <v>44794.360179513889</v>
      </c>
      <c r="B7977" s="8" t="str">
        <f t="shared" si="497"/>
        <v>←</v>
      </c>
      <c r="C7977" s="10">
        <f t="shared" si="499"/>
        <v>0.114</v>
      </c>
      <c r="D7977" s="2">
        <v>1661035119510</v>
      </c>
      <c r="E7977" t="s">
        <v>0</v>
      </c>
      <c r="F7977" s="1">
        <v>5</v>
      </c>
      <c r="G7977" s="1">
        <v>31</v>
      </c>
      <c r="H7977" s="1">
        <v>21</v>
      </c>
      <c r="I7977" s="1" t="s">
        <v>7</v>
      </c>
      <c r="J7977" s="1">
        <v>3</v>
      </c>
      <c r="K7977" s="1" t="s">
        <v>8</v>
      </c>
      <c r="R7977" t="str">
        <f t="shared" si="498"/>
        <v>ACK</v>
      </c>
    </row>
    <row r="7978" spans="1:18" x14ac:dyDescent="0.25">
      <c r="A7978" s="12">
        <f t="shared" si="496"/>
        <v>44794.360180555552</v>
      </c>
      <c r="B7978" s="8" t="str">
        <f t="shared" si="497"/>
        <v>→</v>
      </c>
      <c r="C7978" s="10">
        <f t="shared" si="499"/>
        <v>0.09</v>
      </c>
      <c r="D7978" s="2">
        <v>1661035119600</v>
      </c>
      <c r="E7978" t="s">
        <v>0</v>
      </c>
      <c r="F7978" s="1">
        <v>6</v>
      </c>
      <c r="G7978" s="1">
        <v>21</v>
      </c>
      <c r="H7978" s="1">
        <v>31</v>
      </c>
      <c r="I7978" s="1" t="s">
        <v>43</v>
      </c>
      <c r="J7978" s="1">
        <v>0</v>
      </c>
      <c r="K7978" s="1" t="s">
        <v>73</v>
      </c>
      <c r="L7978" s="1" t="s">
        <v>102</v>
      </c>
      <c r="R7978" t="str">
        <f t="shared" si="498"/>
        <v>FAN SPEED Fan:Off</v>
      </c>
    </row>
    <row r="7979" spans="1:18" x14ac:dyDescent="0.25">
      <c r="A7979" s="12">
        <f t="shared" si="496"/>
        <v>44794.360181956021</v>
      </c>
      <c r="B7979" s="8" t="str">
        <f t="shared" si="497"/>
        <v>←</v>
      </c>
      <c r="C7979" s="10">
        <f t="shared" si="499"/>
        <v>0.121</v>
      </c>
      <c r="D7979" s="2">
        <v>1661035119721</v>
      </c>
      <c r="E7979" t="s">
        <v>0</v>
      </c>
      <c r="F7979" s="1">
        <v>5</v>
      </c>
      <c r="G7979" s="1">
        <v>31</v>
      </c>
      <c r="H7979" s="1">
        <v>21</v>
      </c>
      <c r="I7979" s="1" t="s">
        <v>7</v>
      </c>
      <c r="J7979" s="1">
        <v>3</v>
      </c>
      <c r="K7979" s="1" t="s">
        <v>8</v>
      </c>
      <c r="R7979" t="str">
        <f t="shared" si="498"/>
        <v>ACK</v>
      </c>
    </row>
    <row r="7980" spans="1:18" x14ac:dyDescent="0.25">
      <c r="A7980" s="12">
        <f t="shared" si="496"/>
        <v>44794.360182986107</v>
      </c>
      <c r="B7980" s="8" t="str">
        <f t="shared" si="497"/>
        <v>→</v>
      </c>
      <c r="C7980" s="10">
        <f t="shared" si="499"/>
        <v>8.8999999999999996E-2</v>
      </c>
      <c r="D7980" s="2">
        <v>1661035119810</v>
      </c>
      <c r="E7980" t="s">
        <v>0</v>
      </c>
      <c r="F7980" s="1">
        <v>5</v>
      </c>
      <c r="G7980" s="1">
        <v>21</v>
      </c>
      <c r="H7980" s="1">
        <v>31</v>
      </c>
      <c r="I7980" s="1">
        <v>6</v>
      </c>
      <c r="J7980" s="1">
        <v>60</v>
      </c>
      <c r="K7980" s="1">
        <v>83</v>
      </c>
      <c r="R7980" t="str">
        <f t="shared" si="498"/>
        <v>FURNACE STATUS REQUEST</v>
      </c>
    </row>
    <row r="7981" spans="1:18" x14ac:dyDescent="0.25">
      <c r="A7981" s="12">
        <f t="shared" si="496"/>
        <v>44794.360184803234</v>
      </c>
      <c r="B7981" s="8" t="str">
        <f t="shared" si="497"/>
        <v>←</v>
      </c>
      <c r="C7981" s="10">
        <f t="shared" si="499"/>
        <v>0.157</v>
      </c>
      <c r="D7981" s="2">
        <v>1661035119967</v>
      </c>
      <c r="E7981" t="s">
        <v>0</v>
      </c>
      <c r="F7981" s="1">
        <v>9</v>
      </c>
      <c r="G7981" s="1">
        <v>31</v>
      </c>
      <c r="H7981" s="1">
        <v>21</v>
      </c>
      <c r="I7981" s="1" t="s">
        <v>1</v>
      </c>
      <c r="J7981" s="1">
        <v>0</v>
      </c>
      <c r="K7981" s="1">
        <v>0</v>
      </c>
      <c r="L7981" s="1">
        <v>0</v>
      </c>
      <c r="M7981" s="1">
        <v>0</v>
      </c>
      <c r="N7981" s="1" t="s">
        <v>26</v>
      </c>
      <c r="O7981" s="1" t="s">
        <v>27</v>
      </c>
      <c r="R7981" t="str">
        <f t="shared" si="498"/>
        <v>FURNACE STATUS RESPONSE Fan:0 Ignition:0 Burner:0 Unknown:0</v>
      </c>
    </row>
    <row r="7982" spans="1:18" x14ac:dyDescent="0.25">
      <c r="A7982" s="12">
        <f t="shared" si="496"/>
        <v>44794.360871006946</v>
      </c>
      <c r="B7982" s="8" t="str">
        <f t="shared" si="497"/>
        <v>→</v>
      </c>
      <c r="C7982" s="10">
        <f t="shared" si="499"/>
        <v>59.287999999999997</v>
      </c>
      <c r="D7982" s="2">
        <v>1661035179255</v>
      </c>
      <c r="E7982" t="s">
        <v>0</v>
      </c>
      <c r="F7982" s="1">
        <v>8</v>
      </c>
      <c r="G7982" s="1">
        <v>21</v>
      </c>
      <c r="H7982" s="1">
        <v>31</v>
      </c>
      <c r="I7982" s="1">
        <v>7</v>
      </c>
      <c r="J7982" s="1">
        <v>8</v>
      </c>
      <c r="K7982" s="1">
        <v>25</v>
      </c>
      <c r="L7982" s="1">
        <v>6</v>
      </c>
      <c r="M7982" s="1" t="s">
        <v>108</v>
      </c>
      <c r="N7982" s="1" t="s">
        <v>150</v>
      </c>
      <c r="R7982" t="str">
        <f t="shared" si="498"/>
        <v>TIME 8:37 Sun</v>
      </c>
    </row>
    <row r="7983" spans="1:18" x14ac:dyDescent="0.25">
      <c r="A7983" s="12">
        <f t="shared" si="496"/>
        <v>44794.360871562494</v>
      </c>
      <c r="B7983" s="8" t="str">
        <f t="shared" si="497"/>
        <v>←</v>
      </c>
      <c r="C7983" s="10">
        <f t="shared" si="499"/>
        <v>4.8000000000000001E-2</v>
      </c>
      <c r="D7983" s="2">
        <v>1661035179303</v>
      </c>
      <c r="E7983" t="s">
        <v>0</v>
      </c>
      <c r="F7983" s="1">
        <v>5</v>
      </c>
      <c r="G7983" s="1">
        <v>31</v>
      </c>
      <c r="H7983" s="1">
        <v>21</v>
      </c>
      <c r="I7983" s="1" t="s">
        <v>7</v>
      </c>
      <c r="J7983" s="1">
        <v>3</v>
      </c>
      <c r="K7983" s="1" t="s">
        <v>8</v>
      </c>
      <c r="R7983" t="str">
        <f t="shared" si="498"/>
        <v>ACK</v>
      </c>
    </row>
    <row r="7984" spans="1:18" x14ac:dyDescent="0.25">
      <c r="A7984" s="12">
        <f t="shared" si="496"/>
        <v>44794.360872893514</v>
      </c>
      <c r="B7984" s="8" t="str">
        <f t="shared" si="497"/>
        <v>→</v>
      </c>
      <c r="C7984" s="10">
        <f t="shared" si="499"/>
        <v>0.115</v>
      </c>
      <c r="D7984" s="2">
        <v>1661035179418</v>
      </c>
      <c r="E7984" t="s">
        <v>0</v>
      </c>
      <c r="F7984" s="1">
        <v>5</v>
      </c>
      <c r="G7984" s="1">
        <v>21</v>
      </c>
      <c r="H7984" s="1">
        <v>31</v>
      </c>
      <c r="I7984" s="1">
        <v>8</v>
      </c>
      <c r="J7984" s="1" t="s">
        <v>16</v>
      </c>
      <c r="K7984" s="1" t="s">
        <v>75</v>
      </c>
      <c r="R7984" t="str">
        <f t="shared" si="498"/>
        <v>UNKNOWN 8</v>
      </c>
    </row>
    <row r="7985" spans="1:18" x14ac:dyDescent="0.25">
      <c r="A7985" s="12">
        <f t="shared" si="496"/>
        <v>44794.360874282407</v>
      </c>
      <c r="B7985" s="8" t="str">
        <f t="shared" si="497"/>
        <v>←</v>
      </c>
      <c r="C7985" s="10">
        <f t="shared" si="499"/>
        <v>0.12</v>
      </c>
      <c r="D7985" s="2">
        <v>1661035179538</v>
      </c>
      <c r="E7985" t="s">
        <v>0</v>
      </c>
      <c r="F7985" s="1">
        <v>5</v>
      </c>
      <c r="G7985" s="1">
        <v>31</v>
      </c>
      <c r="H7985" s="1">
        <v>21</v>
      </c>
      <c r="I7985" s="1" t="s">
        <v>7</v>
      </c>
      <c r="J7985" s="1">
        <v>3</v>
      </c>
      <c r="K7985" s="1" t="s">
        <v>8</v>
      </c>
      <c r="R7985" t="str">
        <f t="shared" si="498"/>
        <v>ACK</v>
      </c>
    </row>
    <row r="7986" spans="1:18" x14ac:dyDescent="0.25">
      <c r="A7986" s="12">
        <f t="shared" si="496"/>
        <v>44794.36087542824</v>
      </c>
      <c r="B7986" s="8" t="str">
        <f t="shared" si="497"/>
        <v>→</v>
      </c>
      <c r="C7986" s="10">
        <f t="shared" si="499"/>
        <v>9.9000000000000005E-2</v>
      </c>
      <c r="D7986" s="2">
        <v>1661035179637</v>
      </c>
      <c r="E7986" t="s">
        <v>0</v>
      </c>
      <c r="F7986" s="1">
        <v>6</v>
      </c>
      <c r="G7986" s="1">
        <v>21</v>
      </c>
      <c r="H7986" s="1">
        <v>31</v>
      </c>
      <c r="I7986" s="1" t="s">
        <v>43</v>
      </c>
      <c r="J7986" s="1">
        <v>0</v>
      </c>
      <c r="K7986" s="1" t="s">
        <v>73</v>
      </c>
      <c r="L7986" s="1" t="s">
        <v>102</v>
      </c>
      <c r="R7986" t="str">
        <f t="shared" si="498"/>
        <v>FAN SPEED Fan:Off</v>
      </c>
    </row>
    <row r="7987" spans="1:18" x14ac:dyDescent="0.25">
      <c r="A7987" s="12">
        <f t="shared" si="496"/>
        <v>44794.360876712955</v>
      </c>
      <c r="B7987" s="8" t="str">
        <f t="shared" si="497"/>
        <v>←</v>
      </c>
      <c r="C7987" s="10">
        <f t="shared" si="499"/>
        <v>0.111</v>
      </c>
      <c r="D7987" s="2">
        <v>1661035179748</v>
      </c>
      <c r="E7987" t="s">
        <v>0</v>
      </c>
      <c r="F7987" s="1">
        <v>5</v>
      </c>
      <c r="G7987" s="1">
        <v>31</v>
      </c>
      <c r="H7987" s="1">
        <v>21</v>
      </c>
      <c r="I7987" s="1" t="s">
        <v>7</v>
      </c>
      <c r="J7987" s="1">
        <v>3</v>
      </c>
      <c r="K7987" s="1" t="s">
        <v>8</v>
      </c>
      <c r="R7987" t="str">
        <f t="shared" si="498"/>
        <v>ACK</v>
      </c>
    </row>
    <row r="7988" spans="1:18" x14ac:dyDescent="0.25">
      <c r="A7988" s="12">
        <f t="shared" si="496"/>
        <v>44794.36087788194</v>
      </c>
      <c r="B7988" s="8" t="str">
        <f t="shared" si="497"/>
        <v>→</v>
      </c>
      <c r="C7988" s="10">
        <f t="shared" si="499"/>
        <v>0.10100000000000001</v>
      </c>
      <c r="D7988" s="2">
        <v>1661035179849</v>
      </c>
      <c r="E7988" t="s">
        <v>0</v>
      </c>
      <c r="F7988" s="1">
        <v>5</v>
      </c>
      <c r="G7988" s="1">
        <v>21</v>
      </c>
      <c r="H7988" s="1">
        <v>31</v>
      </c>
      <c r="I7988" s="1">
        <v>6</v>
      </c>
      <c r="J7988" s="1">
        <v>60</v>
      </c>
      <c r="K7988" s="1">
        <v>83</v>
      </c>
      <c r="R7988" t="str">
        <f t="shared" si="498"/>
        <v>FURNACE STATUS REQUEST</v>
      </c>
    </row>
    <row r="7989" spans="1:18" x14ac:dyDescent="0.25">
      <c r="A7989" s="12">
        <f t="shared" si="496"/>
        <v>44794.360879560183</v>
      </c>
      <c r="B7989" s="8" t="str">
        <f t="shared" si="497"/>
        <v>←</v>
      </c>
      <c r="C7989" s="10">
        <f t="shared" si="499"/>
        <v>0.14499999999999999</v>
      </c>
      <c r="D7989" s="2">
        <v>1661035179994</v>
      </c>
      <c r="E7989" t="s">
        <v>0</v>
      </c>
      <c r="F7989" s="1">
        <v>9</v>
      </c>
      <c r="G7989" s="1">
        <v>31</v>
      </c>
      <c r="H7989" s="1">
        <v>21</v>
      </c>
      <c r="I7989" s="1" t="s">
        <v>1</v>
      </c>
      <c r="J7989" s="1">
        <v>0</v>
      </c>
      <c r="K7989" s="1">
        <v>0</v>
      </c>
      <c r="L7989" s="1">
        <v>0</v>
      </c>
      <c r="M7989" s="1">
        <v>0</v>
      </c>
      <c r="N7989" s="1" t="s">
        <v>26</v>
      </c>
      <c r="O7989" s="1" t="s">
        <v>27</v>
      </c>
      <c r="R7989" t="str">
        <f t="shared" si="498"/>
        <v>FURNACE STATUS RESPONSE Fan:0 Ignition:0 Burner:0 Unknown:0</v>
      </c>
    </row>
    <row r="7990" spans="1:18" x14ac:dyDescent="0.25">
      <c r="A7990" s="12">
        <f t="shared" si="496"/>
        <v>44794.361564745363</v>
      </c>
      <c r="B7990" s="8" t="str">
        <f t="shared" si="497"/>
        <v>→</v>
      </c>
      <c r="C7990" s="10">
        <f t="shared" si="499"/>
        <v>59.2</v>
      </c>
      <c r="D7990" s="2">
        <v>1661035239194</v>
      </c>
      <c r="E7990" t="s">
        <v>0</v>
      </c>
      <c r="F7990" s="1">
        <v>8</v>
      </c>
      <c r="G7990" s="1">
        <v>21</v>
      </c>
      <c r="H7990" s="1">
        <v>31</v>
      </c>
      <c r="I7990" s="1">
        <v>7</v>
      </c>
      <c r="J7990" s="1">
        <v>8</v>
      </c>
      <c r="K7990" s="1">
        <v>26</v>
      </c>
      <c r="L7990" s="1">
        <v>6</v>
      </c>
      <c r="M7990" s="1">
        <v>40</v>
      </c>
      <c r="N7990" s="1" t="s">
        <v>150</v>
      </c>
      <c r="R7990" t="str">
        <f t="shared" si="498"/>
        <v>TIME 8:38 Sun</v>
      </c>
    </row>
    <row r="7991" spans="1:18" x14ac:dyDescent="0.25">
      <c r="A7991" s="12">
        <f t="shared" si="496"/>
        <v>44794.361566030093</v>
      </c>
      <c r="B7991" s="8" t="str">
        <f t="shared" si="497"/>
        <v>←</v>
      </c>
      <c r="C7991" s="10">
        <f t="shared" si="499"/>
        <v>0.111</v>
      </c>
      <c r="D7991" s="2">
        <v>1661035239305</v>
      </c>
      <c r="E7991" t="s">
        <v>0</v>
      </c>
      <c r="F7991" s="1">
        <v>5</v>
      </c>
      <c r="G7991" s="1">
        <v>31</v>
      </c>
      <c r="H7991" s="1">
        <v>21</v>
      </c>
      <c r="I7991" s="1" t="s">
        <v>7</v>
      </c>
      <c r="J7991" s="1">
        <v>3</v>
      </c>
      <c r="K7991" s="1" t="s">
        <v>8</v>
      </c>
      <c r="R7991" t="str">
        <f t="shared" si="498"/>
        <v>ACK</v>
      </c>
    </row>
    <row r="7992" spans="1:18" x14ac:dyDescent="0.25">
      <c r="A7992" s="12">
        <f t="shared" si="496"/>
        <v>44794.361567268519</v>
      </c>
      <c r="B7992" s="8" t="str">
        <f t="shared" si="497"/>
        <v>→</v>
      </c>
      <c r="C7992" s="10">
        <f t="shared" si="499"/>
        <v>0.107</v>
      </c>
      <c r="D7992" s="2">
        <v>1661035239412</v>
      </c>
      <c r="E7992" t="s">
        <v>0</v>
      </c>
      <c r="F7992" s="1">
        <v>5</v>
      </c>
      <c r="G7992" s="1">
        <v>21</v>
      </c>
      <c r="H7992" s="1">
        <v>31</v>
      </c>
      <c r="I7992" s="1">
        <v>8</v>
      </c>
      <c r="J7992" s="1" t="s">
        <v>16</v>
      </c>
      <c r="K7992" s="1" t="s">
        <v>75</v>
      </c>
      <c r="R7992" t="str">
        <f t="shared" si="498"/>
        <v>UNKNOWN 8</v>
      </c>
    </row>
    <row r="7993" spans="1:18" x14ac:dyDescent="0.25">
      <c r="A7993" s="12">
        <f t="shared" si="496"/>
        <v>44794.36156878472</v>
      </c>
      <c r="B7993" s="8" t="str">
        <f t="shared" si="497"/>
        <v>←</v>
      </c>
      <c r="C7993" s="10">
        <f t="shared" si="499"/>
        <v>0.13100000000000001</v>
      </c>
      <c r="D7993" s="2">
        <v>1661035239543</v>
      </c>
      <c r="E7993" t="s">
        <v>0</v>
      </c>
      <c r="F7993" s="1">
        <v>5</v>
      </c>
      <c r="G7993" s="1">
        <v>31</v>
      </c>
      <c r="H7993" s="1">
        <v>21</v>
      </c>
      <c r="I7993" s="1" t="s">
        <v>7</v>
      </c>
      <c r="J7993" s="1">
        <v>3</v>
      </c>
      <c r="K7993" s="1" t="s">
        <v>8</v>
      </c>
      <c r="R7993" t="str">
        <f t="shared" si="498"/>
        <v>ACK</v>
      </c>
    </row>
    <row r="7994" spans="1:18" x14ac:dyDescent="0.25">
      <c r="A7994" s="12">
        <f t="shared" si="496"/>
        <v>44794.361570034722</v>
      </c>
      <c r="B7994" s="8" t="str">
        <f t="shared" si="497"/>
        <v>→</v>
      </c>
      <c r="C7994" s="10">
        <f t="shared" si="499"/>
        <v>0.108</v>
      </c>
      <c r="D7994" s="2">
        <v>1661035239651</v>
      </c>
      <c r="E7994" t="s">
        <v>0</v>
      </c>
      <c r="F7994" s="1">
        <v>6</v>
      </c>
      <c r="G7994" s="1">
        <v>21</v>
      </c>
      <c r="H7994" s="1">
        <v>31</v>
      </c>
      <c r="I7994" s="1" t="s">
        <v>43</v>
      </c>
      <c r="J7994" s="1">
        <v>0</v>
      </c>
      <c r="K7994" s="1" t="s">
        <v>73</v>
      </c>
      <c r="L7994" s="1" t="s">
        <v>102</v>
      </c>
      <c r="R7994" t="str">
        <f t="shared" si="498"/>
        <v>FAN SPEED Fan:Off</v>
      </c>
    </row>
    <row r="7995" spans="1:18" x14ac:dyDescent="0.25">
      <c r="A7995" s="12">
        <f t="shared" si="496"/>
        <v>44794.361571145833</v>
      </c>
      <c r="B7995" s="8" t="str">
        <f t="shared" si="497"/>
        <v>←</v>
      </c>
      <c r="C7995" s="10">
        <f t="shared" si="499"/>
        <v>9.6000000000000002E-2</v>
      </c>
      <c r="D7995" s="2">
        <v>1661035239747</v>
      </c>
      <c r="E7995" t="s">
        <v>0</v>
      </c>
      <c r="F7995" s="1">
        <v>5</v>
      </c>
      <c r="G7995" s="1">
        <v>31</v>
      </c>
      <c r="H7995" s="1">
        <v>21</v>
      </c>
      <c r="I7995" s="1" t="s">
        <v>7</v>
      </c>
      <c r="J7995" s="1">
        <v>3</v>
      </c>
      <c r="K7995" s="1" t="s">
        <v>8</v>
      </c>
      <c r="R7995" t="str">
        <f t="shared" si="498"/>
        <v>ACK</v>
      </c>
    </row>
    <row r="7996" spans="1:18" x14ac:dyDescent="0.25">
      <c r="A7996" s="12">
        <f t="shared" si="496"/>
        <v>44794.361572222224</v>
      </c>
      <c r="B7996" s="8" t="str">
        <f t="shared" si="497"/>
        <v>→</v>
      </c>
      <c r="C7996" s="10">
        <f t="shared" si="499"/>
        <v>9.2999999999999999E-2</v>
      </c>
      <c r="D7996" s="2">
        <v>1661035239840</v>
      </c>
      <c r="E7996" t="s">
        <v>0</v>
      </c>
      <c r="F7996" s="1">
        <v>5</v>
      </c>
      <c r="G7996" s="1">
        <v>21</v>
      </c>
      <c r="H7996" s="1">
        <v>31</v>
      </c>
      <c r="I7996" s="1">
        <v>6</v>
      </c>
      <c r="J7996" s="1">
        <v>60</v>
      </c>
      <c r="K7996" s="1">
        <v>83</v>
      </c>
      <c r="R7996" t="str">
        <f t="shared" si="498"/>
        <v>FURNACE STATUS REQUEST</v>
      </c>
    </row>
    <row r="7997" spans="1:18" x14ac:dyDescent="0.25">
      <c r="A7997" s="12">
        <f t="shared" si="496"/>
        <v>44794.361574236107</v>
      </c>
      <c r="B7997" s="8" t="str">
        <f t="shared" si="497"/>
        <v>←</v>
      </c>
      <c r="C7997" s="10">
        <f t="shared" si="499"/>
        <v>0.17399999999999999</v>
      </c>
      <c r="D7997" s="2">
        <v>1661035240014</v>
      </c>
      <c r="E7997" t="s">
        <v>0</v>
      </c>
      <c r="F7997" s="1">
        <v>9</v>
      </c>
      <c r="G7997" s="1">
        <v>31</v>
      </c>
      <c r="H7997" s="1">
        <v>21</v>
      </c>
      <c r="I7997" s="1" t="s">
        <v>1</v>
      </c>
      <c r="J7997" s="1">
        <v>0</v>
      </c>
      <c r="K7997" s="1">
        <v>0</v>
      </c>
      <c r="L7997" s="1">
        <v>0</v>
      </c>
      <c r="M7997" s="1">
        <v>0</v>
      </c>
      <c r="N7997" s="1" t="s">
        <v>26</v>
      </c>
      <c r="O7997" s="1" t="s">
        <v>27</v>
      </c>
      <c r="R7997" t="str">
        <f t="shared" si="498"/>
        <v>FURNACE STATUS RESPONSE Fan:0 Ignition:0 Burner:0 Unknown:0</v>
      </c>
    </row>
    <row r="7998" spans="1:18" x14ac:dyDescent="0.25">
      <c r="A7998" s="12">
        <f t="shared" si="496"/>
        <v>44794.362259166664</v>
      </c>
      <c r="B7998" s="8" t="str">
        <f t="shared" si="497"/>
        <v>→</v>
      </c>
      <c r="C7998" s="10">
        <f t="shared" si="499"/>
        <v>59.177999999999997</v>
      </c>
      <c r="D7998" s="2">
        <v>1661035299192</v>
      </c>
      <c r="E7998" t="s">
        <v>0</v>
      </c>
      <c r="F7998" s="1">
        <v>8</v>
      </c>
      <c r="G7998" s="1">
        <v>21</v>
      </c>
      <c r="H7998" s="1">
        <v>31</v>
      </c>
      <c r="I7998" s="1">
        <v>7</v>
      </c>
      <c r="J7998" s="1">
        <v>8</v>
      </c>
      <c r="K7998" s="1">
        <v>27</v>
      </c>
      <c r="L7998" s="1">
        <v>6</v>
      </c>
      <c r="M7998" s="1" t="s">
        <v>20</v>
      </c>
      <c r="N7998" s="1" t="s">
        <v>110</v>
      </c>
      <c r="R7998" t="str">
        <f t="shared" si="498"/>
        <v>TIME 8:39 Sun</v>
      </c>
    </row>
    <row r="7999" spans="1:18" x14ac:dyDescent="0.25">
      <c r="A7999" s="12">
        <f t="shared" si="496"/>
        <v>44794.362260393515</v>
      </c>
      <c r="B7999" s="8" t="str">
        <f t="shared" si="497"/>
        <v>←</v>
      </c>
      <c r="C7999" s="10">
        <f t="shared" si="499"/>
        <v>0.106</v>
      </c>
      <c r="D7999" s="2">
        <v>1661035299298</v>
      </c>
      <c r="E7999" t="s">
        <v>0</v>
      </c>
      <c r="F7999" s="1">
        <v>5</v>
      </c>
      <c r="G7999" s="1">
        <v>31</v>
      </c>
      <c r="H7999" s="1">
        <v>21</v>
      </c>
      <c r="I7999" s="1" t="s">
        <v>7</v>
      </c>
      <c r="J7999" s="1">
        <v>3</v>
      </c>
      <c r="K7999" s="1" t="s">
        <v>8</v>
      </c>
      <c r="R7999" t="str">
        <f t="shared" si="498"/>
        <v>ACK</v>
      </c>
    </row>
    <row r="8000" spans="1:18" x14ac:dyDescent="0.25">
      <c r="A8000" s="12">
        <f t="shared" si="496"/>
        <v>44794.362261631941</v>
      </c>
      <c r="B8000" s="8" t="str">
        <f t="shared" si="497"/>
        <v>→</v>
      </c>
      <c r="C8000" s="10">
        <f t="shared" si="499"/>
        <v>0.107</v>
      </c>
      <c r="D8000" s="2">
        <v>1661035299405</v>
      </c>
      <c r="E8000" t="s">
        <v>0</v>
      </c>
      <c r="F8000" s="1">
        <v>5</v>
      </c>
      <c r="G8000" s="1">
        <v>21</v>
      </c>
      <c r="H8000" s="1">
        <v>31</v>
      </c>
      <c r="I8000" s="1">
        <v>8</v>
      </c>
      <c r="J8000" s="1" t="s">
        <v>16</v>
      </c>
      <c r="K8000" s="1" t="s">
        <v>75</v>
      </c>
      <c r="R8000" t="str">
        <f t="shared" si="498"/>
        <v>UNKNOWN 8</v>
      </c>
    </row>
    <row r="8001" spans="1:18" x14ac:dyDescent="0.25">
      <c r="A8001" s="12">
        <f t="shared" si="496"/>
        <v>44794.362262951385</v>
      </c>
      <c r="B8001" s="8" t="str">
        <f t="shared" si="497"/>
        <v>←</v>
      </c>
      <c r="C8001" s="10">
        <f t="shared" si="499"/>
        <v>0.114</v>
      </c>
      <c r="D8001" s="2">
        <v>1661035299519</v>
      </c>
      <c r="E8001" t="s">
        <v>0</v>
      </c>
      <c r="F8001" s="1">
        <v>5</v>
      </c>
      <c r="G8001" s="1">
        <v>31</v>
      </c>
      <c r="H8001" s="1">
        <v>21</v>
      </c>
      <c r="I8001" s="1" t="s">
        <v>7</v>
      </c>
      <c r="J8001" s="1">
        <v>3</v>
      </c>
      <c r="K8001" s="1" t="s">
        <v>8</v>
      </c>
      <c r="R8001" t="str">
        <f t="shared" si="498"/>
        <v>ACK</v>
      </c>
    </row>
    <row r="8002" spans="1:18" x14ac:dyDescent="0.25">
      <c r="A8002" s="12">
        <f t="shared" si="496"/>
        <v>44794.362264189811</v>
      </c>
      <c r="B8002" s="8" t="str">
        <f t="shared" si="497"/>
        <v>→</v>
      </c>
      <c r="C8002" s="10">
        <f t="shared" si="499"/>
        <v>0.107</v>
      </c>
      <c r="D8002" s="2">
        <v>1661035299626</v>
      </c>
      <c r="E8002" t="s">
        <v>0</v>
      </c>
      <c r="F8002" s="1">
        <v>6</v>
      </c>
      <c r="G8002" s="1">
        <v>21</v>
      </c>
      <c r="H8002" s="1">
        <v>31</v>
      </c>
      <c r="I8002" s="1" t="s">
        <v>43</v>
      </c>
      <c r="J8002" s="1">
        <v>0</v>
      </c>
      <c r="K8002" s="1" t="s">
        <v>73</v>
      </c>
      <c r="L8002" s="1" t="s">
        <v>102</v>
      </c>
      <c r="R8002" t="str">
        <f t="shared" si="498"/>
        <v>FAN SPEED Fan:Off</v>
      </c>
    </row>
    <row r="8003" spans="1:18" x14ac:dyDescent="0.25">
      <c r="A8003" s="12">
        <f t="shared" ref="A8003:A8066" si="500">IF(ISNUMBER(D8003),D8003/(1000*60*60*24)+25569+10/24,"")</f>
        <v>44794.36226574074</v>
      </c>
      <c r="B8003" s="8" t="str">
        <f t="shared" ref="B8003:B8066" si="501">IF(ISNUMBER(D8003),IF(AND(G8003=21,H8003=31),"→",IF(AND(G8003=31,H8003=21),"←",IF(AND(G8003=21,H8003=0),"→→","Error"))),"")</f>
        <v>←</v>
      </c>
      <c r="C8003" s="10">
        <f t="shared" si="499"/>
        <v>0.13400000000000001</v>
      </c>
      <c r="D8003" s="2">
        <v>1661035299760</v>
      </c>
      <c r="E8003" t="s">
        <v>0</v>
      </c>
      <c r="F8003" s="1">
        <v>5</v>
      </c>
      <c r="G8003" s="1">
        <v>31</v>
      </c>
      <c r="H8003" s="1">
        <v>21</v>
      </c>
      <c r="I8003" s="1" t="s">
        <v>7</v>
      </c>
      <c r="J8003" s="1">
        <v>3</v>
      </c>
      <c r="K8003" s="1" t="s">
        <v>8</v>
      </c>
      <c r="R8003" t="str">
        <f t="shared" ref="R8003:R8066" si="502">DECODEPACKET(E8003)</f>
        <v>ACK</v>
      </c>
    </row>
    <row r="8004" spans="1:18" x14ac:dyDescent="0.25">
      <c r="A8004" s="12">
        <f t="shared" si="500"/>
        <v>44794.362266921293</v>
      </c>
      <c r="B8004" s="8" t="str">
        <f t="shared" si="501"/>
        <v>→</v>
      </c>
      <c r="C8004" s="10">
        <f t="shared" ref="C8004:C8067" si="503">IF(AND(ISNUMBER(D8003), ISNUMBER(D8004)),(D8004-D8003)/1000,"")</f>
        <v>0.10199999999999999</v>
      </c>
      <c r="D8004" s="2">
        <v>1661035299862</v>
      </c>
      <c r="E8004" t="s">
        <v>0</v>
      </c>
      <c r="F8004" s="1">
        <v>5</v>
      </c>
      <c r="G8004" s="1">
        <v>21</v>
      </c>
      <c r="H8004" s="1">
        <v>31</v>
      </c>
      <c r="I8004" s="1">
        <v>6</v>
      </c>
      <c r="J8004" s="1">
        <v>60</v>
      </c>
      <c r="K8004" s="1">
        <v>83</v>
      </c>
      <c r="R8004" t="str">
        <f t="shared" si="502"/>
        <v>FURNACE STATUS REQUEST</v>
      </c>
    </row>
    <row r="8005" spans="1:18" x14ac:dyDescent="0.25">
      <c r="A8005" s="12">
        <f t="shared" si="500"/>
        <v>44794.362268703706</v>
      </c>
      <c r="B8005" s="8" t="str">
        <f t="shared" si="501"/>
        <v>←</v>
      </c>
      <c r="C8005" s="10">
        <f t="shared" si="503"/>
        <v>0.154</v>
      </c>
      <c r="D8005" s="2">
        <v>1661035300016</v>
      </c>
      <c r="E8005" t="s">
        <v>0</v>
      </c>
      <c r="F8005" s="1">
        <v>9</v>
      </c>
      <c r="G8005" s="1">
        <v>31</v>
      </c>
      <c r="H8005" s="1">
        <v>21</v>
      </c>
      <c r="I8005" s="1" t="s">
        <v>1</v>
      </c>
      <c r="J8005" s="1">
        <v>0</v>
      </c>
      <c r="K8005" s="1">
        <v>0</v>
      </c>
      <c r="L8005" s="1">
        <v>0</v>
      </c>
      <c r="M8005" s="1">
        <v>0</v>
      </c>
      <c r="N8005" s="1" t="s">
        <v>26</v>
      </c>
      <c r="O8005" s="1" t="s">
        <v>27</v>
      </c>
      <c r="R8005" t="str">
        <f t="shared" si="502"/>
        <v>FURNACE STATUS RESPONSE Fan:0 Ignition:0 Burner:0 Unknown:0</v>
      </c>
    </row>
    <row r="8006" spans="1:18" x14ac:dyDescent="0.25">
      <c r="A8006" s="12">
        <f t="shared" si="500"/>
        <v>44794.362953634256</v>
      </c>
      <c r="B8006" s="8" t="str">
        <f t="shared" si="501"/>
        <v>→</v>
      </c>
      <c r="C8006" s="10">
        <f t="shared" si="503"/>
        <v>59.177999999999997</v>
      </c>
      <c r="D8006" s="2">
        <v>1661035359194</v>
      </c>
      <c r="E8006" t="s">
        <v>0</v>
      </c>
      <c r="F8006" s="1">
        <v>8</v>
      </c>
      <c r="G8006" s="1">
        <v>21</v>
      </c>
      <c r="H8006" s="1">
        <v>31</v>
      </c>
      <c r="I8006" s="1">
        <v>7</v>
      </c>
      <c r="J8006" s="1">
        <v>8</v>
      </c>
      <c r="K8006" s="1">
        <v>28</v>
      </c>
      <c r="L8006" s="1">
        <v>6</v>
      </c>
      <c r="M8006" s="1" t="s">
        <v>109</v>
      </c>
      <c r="N8006" s="1" t="s">
        <v>110</v>
      </c>
      <c r="R8006" t="str">
        <f t="shared" si="502"/>
        <v>TIME 8:40 Sun</v>
      </c>
    </row>
    <row r="8007" spans="1:18" x14ac:dyDescent="0.25">
      <c r="A8007" s="12">
        <f t="shared" si="500"/>
        <v>44794.36295480324</v>
      </c>
      <c r="B8007" s="8" t="str">
        <f t="shared" si="501"/>
        <v>←</v>
      </c>
      <c r="C8007" s="10">
        <f t="shared" si="503"/>
        <v>0.10100000000000001</v>
      </c>
      <c r="D8007" s="2">
        <v>1661035359295</v>
      </c>
      <c r="E8007" t="s">
        <v>0</v>
      </c>
      <c r="F8007" s="1">
        <v>5</v>
      </c>
      <c r="G8007" s="1">
        <v>31</v>
      </c>
      <c r="H8007" s="1">
        <v>21</v>
      </c>
      <c r="I8007" s="1" t="s">
        <v>7</v>
      </c>
      <c r="J8007" s="1">
        <v>3</v>
      </c>
      <c r="K8007" s="1" t="s">
        <v>8</v>
      </c>
      <c r="R8007" t="str">
        <f t="shared" si="502"/>
        <v>ACK</v>
      </c>
    </row>
    <row r="8008" spans="1:18" x14ac:dyDescent="0.25">
      <c r="A8008" s="12">
        <f t="shared" si="500"/>
        <v>44794.362956053235</v>
      </c>
      <c r="B8008" s="8" t="str">
        <f t="shared" si="501"/>
        <v>→</v>
      </c>
      <c r="C8008" s="10">
        <f t="shared" si="503"/>
        <v>0.108</v>
      </c>
      <c r="D8008" s="2">
        <v>1661035359403</v>
      </c>
      <c r="E8008" t="s">
        <v>0</v>
      </c>
      <c r="F8008" s="1">
        <v>5</v>
      </c>
      <c r="G8008" s="1">
        <v>21</v>
      </c>
      <c r="H8008" s="1">
        <v>31</v>
      </c>
      <c r="I8008" s="1">
        <v>8</v>
      </c>
      <c r="J8008" s="1" t="s">
        <v>16</v>
      </c>
      <c r="K8008" s="1" t="s">
        <v>75</v>
      </c>
      <c r="R8008" t="str">
        <f t="shared" si="502"/>
        <v>UNKNOWN 8</v>
      </c>
    </row>
    <row r="8009" spans="1:18" x14ac:dyDescent="0.25">
      <c r="A8009" s="12">
        <f t="shared" si="500"/>
        <v>44794.362957500001</v>
      </c>
      <c r="B8009" s="8" t="str">
        <f t="shared" si="501"/>
        <v>←</v>
      </c>
      <c r="C8009" s="10">
        <f t="shared" si="503"/>
        <v>0.125</v>
      </c>
      <c r="D8009" s="2">
        <v>1661035359528</v>
      </c>
      <c r="E8009" t="s">
        <v>0</v>
      </c>
      <c r="F8009" s="1">
        <v>5</v>
      </c>
      <c r="G8009" s="1">
        <v>31</v>
      </c>
      <c r="H8009" s="1">
        <v>21</v>
      </c>
      <c r="I8009" s="1" t="s">
        <v>7</v>
      </c>
      <c r="J8009" s="1">
        <v>3</v>
      </c>
      <c r="K8009" s="1" t="s">
        <v>8</v>
      </c>
      <c r="R8009" t="str">
        <f t="shared" si="502"/>
        <v>ACK</v>
      </c>
    </row>
    <row r="8010" spans="1:18" x14ac:dyDescent="0.25">
      <c r="A8010" s="12">
        <f t="shared" si="500"/>
        <v>44794.362958622682</v>
      </c>
      <c r="B8010" s="8" t="str">
        <f t="shared" si="501"/>
        <v>→</v>
      </c>
      <c r="C8010" s="10">
        <f t="shared" si="503"/>
        <v>9.7000000000000003E-2</v>
      </c>
      <c r="D8010" s="2">
        <v>1661035359625</v>
      </c>
      <c r="E8010" t="s">
        <v>0</v>
      </c>
      <c r="F8010" s="1">
        <v>6</v>
      </c>
      <c r="G8010" s="1">
        <v>21</v>
      </c>
      <c r="H8010" s="1">
        <v>31</v>
      </c>
      <c r="I8010" s="1" t="s">
        <v>43</v>
      </c>
      <c r="J8010" s="1">
        <v>0</v>
      </c>
      <c r="K8010" s="1" t="s">
        <v>73</v>
      </c>
      <c r="L8010" s="1" t="s">
        <v>102</v>
      </c>
      <c r="R8010" t="str">
        <f t="shared" si="502"/>
        <v>FAN SPEED Fan:Off</v>
      </c>
    </row>
    <row r="8011" spans="1:18" x14ac:dyDescent="0.25">
      <c r="A8011" s="12">
        <f t="shared" si="500"/>
        <v>44794.36295993055</v>
      </c>
      <c r="B8011" s="8" t="str">
        <f t="shared" si="501"/>
        <v>←</v>
      </c>
      <c r="C8011" s="10">
        <f t="shared" si="503"/>
        <v>0.113</v>
      </c>
      <c r="D8011" s="2">
        <v>1661035359738</v>
      </c>
      <c r="E8011" t="s">
        <v>0</v>
      </c>
      <c r="F8011" s="1">
        <v>5</v>
      </c>
      <c r="G8011" s="1">
        <v>31</v>
      </c>
      <c r="H8011" s="1">
        <v>21</v>
      </c>
      <c r="I8011" s="1" t="s">
        <v>7</v>
      </c>
      <c r="J8011" s="1">
        <v>3</v>
      </c>
      <c r="K8011" s="1" t="s">
        <v>8</v>
      </c>
      <c r="R8011" t="str">
        <f t="shared" si="502"/>
        <v>ACK</v>
      </c>
    </row>
    <row r="8012" spans="1:18" x14ac:dyDescent="0.25">
      <c r="A8012" s="12">
        <f t="shared" si="500"/>
        <v>44794.362961087965</v>
      </c>
      <c r="B8012" s="8" t="str">
        <f t="shared" si="501"/>
        <v>→</v>
      </c>
      <c r="C8012" s="10">
        <f t="shared" si="503"/>
        <v>0.1</v>
      </c>
      <c r="D8012" s="2">
        <v>1661035359838</v>
      </c>
      <c r="E8012" t="s">
        <v>0</v>
      </c>
      <c r="F8012" s="1">
        <v>5</v>
      </c>
      <c r="G8012" s="1">
        <v>21</v>
      </c>
      <c r="H8012" s="1">
        <v>31</v>
      </c>
      <c r="I8012" s="1">
        <v>6</v>
      </c>
      <c r="J8012" s="1">
        <v>60</v>
      </c>
      <c r="K8012" s="1">
        <v>83</v>
      </c>
      <c r="R8012" t="str">
        <f t="shared" si="502"/>
        <v>FURNACE STATUS REQUEST</v>
      </c>
    </row>
    <row r="8013" spans="1:18" x14ac:dyDescent="0.25">
      <c r="A8013" s="12">
        <f t="shared" si="500"/>
        <v>44794.362962951382</v>
      </c>
      <c r="B8013" s="8" t="str">
        <f t="shared" si="501"/>
        <v>←</v>
      </c>
      <c r="C8013" s="10">
        <f t="shared" si="503"/>
        <v>0.161</v>
      </c>
      <c r="D8013" s="2">
        <v>1661035359999</v>
      </c>
      <c r="E8013" t="s">
        <v>0</v>
      </c>
      <c r="F8013" s="1">
        <v>9</v>
      </c>
      <c r="G8013" s="1">
        <v>31</v>
      </c>
      <c r="H8013" s="1">
        <v>21</v>
      </c>
      <c r="I8013" s="1" t="s">
        <v>1</v>
      </c>
      <c r="J8013" s="1">
        <v>0</v>
      </c>
      <c r="K8013" s="1">
        <v>0</v>
      </c>
      <c r="L8013" s="1">
        <v>0</v>
      </c>
      <c r="M8013" s="1">
        <v>0</v>
      </c>
      <c r="N8013" s="1" t="s">
        <v>26</v>
      </c>
      <c r="O8013" s="1" t="s">
        <v>27</v>
      </c>
      <c r="R8013" t="str">
        <f t="shared" si="502"/>
        <v>FURNACE STATUS RESPONSE Fan:0 Ignition:0 Burner:0 Unknown:0</v>
      </c>
    </row>
    <row r="8014" spans="1:18" x14ac:dyDescent="0.25">
      <c r="A8014" s="12">
        <f t="shared" si="500"/>
        <v>44794.363648136576</v>
      </c>
      <c r="B8014" s="8" t="str">
        <f t="shared" si="501"/>
        <v>→</v>
      </c>
      <c r="C8014" s="10">
        <f t="shared" si="503"/>
        <v>59.2</v>
      </c>
      <c r="D8014" s="2">
        <v>1661035419199</v>
      </c>
      <c r="E8014" t="s">
        <v>0</v>
      </c>
      <c r="F8014" s="1">
        <v>8</v>
      </c>
      <c r="G8014" s="1">
        <v>21</v>
      </c>
      <c r="H8014" s="1">
        <v>31</v>
      </c>
      <c r="I8014" s="1">
        <v>7</v>
      </c>
      <c r="J8014" s="1">
        <v>8</v>
      </c>
      <c r="K8014" s="1">
        <v>29</v>
      </c>
      <c r="L8014" s="1">
        <v>6</v>
      </c>
      <c r="M8014" s="1">
        <v>62</v>
      </c>
      <c r="N8014" s="1" t="s">
        <v>150</v>
      </c>
      <c r="R8014" t="str">
        <f t="shared" si="502"/>
        <v>TIME 8:41 Sun</v>
      </c>
    </row>
    <row r="8015" spans="1:18" x14ac:dyDescent="0.25">
      <c r="A8015" s="12">
        <f t="shared" si="500"/>
        <v>44794.363649537037</v>
      </c>
      <c r="B8015" s="8" t="str">
        <f t="shared" si="501"/>
        <v>←</v>
      </c>
      <c r="C8015" s="10">
        <f t="shared" si="503"/>
        <v>0.121</v>
      </c>
      <c r="D8015" s="2">
        <v>1661035419320</v>
      </c>
      <c r="E8015" t="s">
        <v>0</v>
      </c>
      <c r="F8015" s="1">
        <v>5</v>
      </c>
      <c r="G8015" s="1">
        <v>31</v>
      </c>
      <c r="H8015" s="1">
        <v>21</v>
      </c>
      <c r="I8015" s="1" t="s">
        <v>7</v>
      </c>
      <c r="J8015" s="1">
        <v>3</v>
      </c>
      <c r="K8015" s="1" t="s">
        <v>8</v>
      </c>
      <c r="R8015" t="str">
        <f t="shared" si="502"/>
        <v>ACK</v>
      </c>
    </row>
    <row r="8016" spans="1:18" x14ac:dyDescent="0.25">
      <c r="A8016" s="12">
        <f t="shared" si="500"/>
        <v>44794.363650729159</v>
      </c>
      <c r="B8016" s="8" t="str">
        <f t="shared" si="501"/>
        <v>→</v>
      </c>
      <c r="C8016" s="10">
        <f t="shared" si="503"/>
        <v>0.10299999999999999</v>
      </c>
      <c r="D8016" s="2">
        <v>1661035419423</v>
      </c>
      <c r="E8016" t="s">
        <v>0</v>
      </c>
      <c r="F8016" s="1">
        <v>5</v>
      </c>
      <c r="G8016" s="1">
        <v>21</v>
      </c>
      <c r="H8016" s="1">
        <v>31</v>
      </c>
      <c r="I8016" s="1">
        <v>8</v>
      </c>
      <c r="J8016" s="1" t="s">
        <v>16</v>
      </c>
      <c r="K8016" s="1" t="s">
        <v>75</v>
      </c>
      <c r="R8016" t="str">
        <f t="shared" si="502"/>
        <v>UNKNOWN 8</v>
      </c>
    </row>
    <row r="8017" spans="1:18" x14ac:dyDescent="0.25">
      <c r="A8017" s="12">
        <f t="shared" si="500"/>
        <v>44794.363651979169</v>
      </c>
      <c r="B8017" s="8" t="str">
        <f t="shared" si="501"/>
        <v>←</v>
      </c>
      <c r="C8017" s="10">
        <f t="shared" si="503"/>
        <v>0.108</v>
      </c>
      <c r="D8017" s="2">
        <v>1661035419531</v>
      </c>
      <c r="E8017" t="s">
        <v>0</v>
      </c>
      <c r="F8017" s="1">
        <v>5</v>
      </c>
      <c r="G8017" s="1">
        <v>31</v>
      </c>
      <c r="H8017" s="1">
        <v>21</v>
      </c>
      <c r="I8017" s="1" t="s">
        <v>7</v>
      </c>
      <c r="J8017" s="1">
        <v>3</v>
      </c>
      <c r="K8017" s="1" t="s">
        <v>8</v>
      </c>
      <c r="R8017" t="str">
        <f t="shared" si="502"/>
        <v>ACK</v>
      </c>
    </row>
    <row r="8018" spans="1:18" x14ac:dyDescent="0.25">
      <c r="A8018" s="12">
        <f t="shared" si="500"/>
        <v>44794.363653171291</v>
      </c>
      <c r="B8018" s="8" t="str">
        <f t="shared" si="501"/>
        <v>→</v>
      </c>
      <c r="C8018" s="10">
        <f t="shared" si="503"/>
        <v>0.10299999999999999</v>
      </c>
      <c r="D8018" s="2">
        <v>1661035419634</v>
      </c>
      <c r="E8018" t="s">
        <v>0</v>
      </c>
      <c r="F8018" s="1">
        <v>6</v>
      </c>
      <c r="G8018" s="1">
        <v>21</v>
      </c>
      <c r="H8018" s="1">
        <v>31</v>
      </c>
      <c r="I8018" s="1" t="s">
        <v>43</v>
      </c>
      <c r="J8018" s="1">
        <v>0</v>
      </c>
      <c r="K8018" s="1" t="s">
        <v>73</v>
      </c>
      <c r="L8018" s="1" t="s">
        <v>102</v>
      </c>
      <c r="R8018" t="str">
        <f t="shared" si="502"/>
        <v>FAN SPEED Fan:Off</v>
      </c>
    </row>
    <row r="8019" spans="1:18" x14ac:dyDescent="0.25">
      <c r="A8019" s="12">
        <f t="shared" si="500"/>
        <v>44794.363654398148</v>
      </c>
      <c r="B8019" s="8" t="str">
        <f t="shared" si="501"/>
        <v>←</v>
      </c>
      <c r="C8019" s="10">
        <f t="shared" si="503"/>
        <v>0.106</v>
      </c>
      <c r="D8019" s="2">
        <v>1661035419740</v>
      </c>
      <c r="E8019" t="s">
        <v>0</v>
      </c>
      <c r="F8019" s="1">
        <v>5</v>
      </c>
      <c r="G8019" s="1">
        <v>31</v>
      </c>
      <c r="H8019" s="1">
        <v>21</v>
      </c>
      <c r="I8019" s="1" t="s">
        <v>7</v>
      </c>
      <c r="J8019" s="1">
        <v>3</v>
      </c>
      <c r="K8019" s="1" t="s">
        <v>8</v>
      </c>
      <c r="R8019" t="str">
        <f t="shared" si="502"/>
        <v>ACK</v>
      </c>
    </row>
    <row r="8020" spans="1:18" x14ac:dyDescent="0.25">
      <c r="A8020" s="12">
        <f t="shared" si="500"/>
        <v>44794.363655474539</v>
      </c>
      <c r="B8020" s="8" t="str">
        <f t="shared" si="501"/>
        <v>→</v>
      </c>
      <c r="C8020" s="10">
        <f t="shared" si="503"/>
        <v>9.2999999999999999E-2</v>
      </c>
      <c r="D8020" s="2">
        <v>1661035419833</v>
      </c>
      <c r="E8020" t="s">
        <v>0</v>
      </c>
      <c r="F8020" s="1">
        <v>5</v>
      </c>
      <c r="G8020" s="1">
        <v>21</v>
      </c>
      <c r="H8020" s="1">
        <v>31</v>
      </c>
      <c r="I8020" s="1">
        <v>6</v>
      </c>
      <c r="J8020" s="1">
        <v>60</v>
      </c>
      <c r="K8020" s="1">
        <v>83</v>
      </c>
      <c r="R8020" t="str">
        <f t="shared" si="502"/>
        <v>FURNACE STATUS REQUEST</v>
      </c>
    </row>
    <row r="8021" spans="1:18" x14ac:dyDescent="0.25">
      <c r="A8021" s="12">
        <f t="shared" si="500"/>
        <v>44794.363657256945</v>
      </c>
      <c r="B8021" s="8" t="str">
        <f t="shared" si="501"/>
        <v>←</v>
      </c>
      <c r="C8021" s="10">
        <f t="shared" si="503"/>
        <v>0.154</v>
      </c>
      <c r="D8021" s="2">
        <v>1661035419987</v>
      </c>
      <c r="E8021" t="s">
        <v>0</v>
      </c>
      <c r="F8021" s="1">
        <v>9</v>
      </c>
      <c r="G8021" s="1">
        <v>31</v>
      </c>
      <c r="H8021" s="1">
        <v>21</v>
      </c>
      <c r="I8021" s="1" t="s">
        <v>1</v>
      </c>
      <c r="J8021" s="1">
        <v>0</v>
      </c>
      <c r="K8021" s="1">
        <v>0</v>
      </c>
      <c r="L8021" s="1">
        <v>0</v>
      </c>
      <c r="M8021" s="1">
        <v>0</v>
      </c>
      <c r="N8021" s="1" t="s">
        <v>26</v>
      </c>
      <c r="O8021" s="1" t="s">
        <v>27</v>
      </c>
      <c r="R8021" t="str">
        <f t="shared" si="502"/>
        <v>FURNACE STATUS RESPONSE Fan:0 Ignition:0 Burner:0 Unknown:0</v>
      </c>
    </row>
    <row r="8022" spans="1:18" x14ac:dyDescent="0.25">
      <c r="A8022" s="12">
        <f t="shared" si="500"/>
        <v>44794.36434260416</v>
      </c>
      <c r="B8022" s="8" t="str">
        <f t="shared" si="501"/>
        <v>→</v>
      </c>
      <c r="C8022" s="10">
        <f t="shared" si="503"/>
        <v>59.213999999999999</v>
      </c>
      <c r="D8022" s="2">
        <v>1661035479201</v>
      </c>
      <c r="E8022" t="s">
        <v>0</v>
      </c>
      <c r="F8022" s="1">
        <v>8</v>
      </c>
      <c r="G8022" s="1">
        <v>21</v>
      </c>
      <c r="H8022" s="1">
        <v>31</v>
      </c>
      <c r="I8022" s="1">
        <v>7</v>
      </c>
      <c r="J8022" s="1">
        <v>8</v>
      </c>
      <c r="K8022" s="1" t="s">
        <v>55</v>
      </c>
      <c r="L8022" s="1">
        <v>6</v>
      </c>
      <c r="M8022" s="1">
        <v>68</v>
      </c>
      <c r="N8022" s="1" t="s">
        <v>150</v>
      </c>
      <c r="R8022" t="str">
        <f t="shared" si="502"/>
        <v>TIME 8:42 Sun</v>
      </c>
    </row>
    <row r="8023" spans="1:18" x14ac:dyDescent="0.25">
      <c r="A8023" s="12">
        <f t="shared" si="500"/>
        <v>44794.364343946756</v>
      </c>
      <c r="B8023" s="8" t="str">
        <f t="shared" si="501"/>
        <v>←</v>
      </c>
      <c r="C8023" s="10">
        <f t="shared" si="503"/>
        <v>0.11600000000000001</v>
      </c>
      <c r="D8023" s="2">
        <v>1661035479317</v>
      </c>
      <c r="E8023" t="s">
        <v>0</v>
      </c>
      <c r="F8023" s="1">
        <v>5</v>
      </c>
      <c r="G8023" s="1">
        <v>31</v>
      </c>
      <c r="H8023" s="1">
        <v>21</v>
      </c>
      <c r="I8023" s="1" t="s">
        <v>7</v>
      </c>
      <c r="J8023" s="1">
        <v>3</v>
      </c>
      <c r="K8023" s="1" t="s">
        <v>8</v>
      </c>
      <c r="R8023" t="str">
        <f t="shared" si="502"/>
        <v>ACK</v>
      </c>
    </row>
    <row r="8024" spans="1:18" x14ac:dyDescent="0.25">
      <c r="A8024" s="12">
        <f t="shared" si="500"/>
        <v>44794.364345069444</v>
      </c>
      <c r="B8024" s="8" t="str">
        <f t="shared" si="501"/>
        <v>→</v>
      </c>
      <c r="C8024" s="10">
        <f t="shared" si="503"/>
        <v>9.7000000000000003E-2</v>
      </c>
      <c r="D8024" s="2">
        <v>1661035479414</v>
      </c>
      <c r="E8024" t="s">
        <v>0</v>
      </c>
      <c r="F8024" s="1">
        <v>5</v>
      </c>
      <c r="G8024" s="1">
        <v>21</v>
      </c>
      <c r="H8024" s="1">
        <v>31</v>
      </c>
      <c r="I8024" s="1">
        <v>8</v>
      </c>
      <c r="J8024" s="1" t="s">
        <v>16</v>
      </c>
      <c r="K8024" s="1" t="s">
        <v>75</v>
      </c>
      <c r="R8024" t="str">
        <f t="shared" si="502"/>
        <v>UNKNOWN 8</v>
      </c>
    </row>
    <row r="8025" spans="1:18" x14ac:dyDescent="0.25">
      <c r="A8025" s="12">
        <f t="shared" si="500"/>
        <v>44794.364346585644</v>
      </c>
      <c r="B8025" s="8" t="str">
        <f t="shared" si="501"/>
        <v>←</v>
      </c>
      <c r="C8025" s="10">
        <f t="shared" si="503"/>
        <v>0.13100000000000001</v>
      </c>
      <c r="D8025" s="2">
        <v>1661035479545</v>
      </c>
      <c r="E8025" t="s">
        <v>0</v>
      </c>
      <c r="F8025" s="1">
        <v>5</v>
      </c>
      <c r="G8025" s="1">
        <v>31</v>
      </c>
      <c r="H8025" s="1">
        <v>21</v>
      </c>
      <c r="I8025" s="1" t="s">
        <v>7</v>
      </c>
      <c r="J8025" s="1">
        <v>3</v>
      </c>
      <c r="K8025" s="1" t="s">
        <v>8</v>
      </c>
      <c r="R8025" t="str">
        <f t="shared" si="502"/>
        <v>ACK</v>
      </c>
    </row>
    <row r="8026" spans="1:18" x14ac:dyDescent="0.25">
      <c r="A8026" s="12">
        <f t="shared" si="500"/>
        <v>44794.364347615738</v>
      </c>
      <c r="B8026" s="8" t="str">
        <f t="shared" si="501"/>
        <v>→</v>
      </c>
      <c r="C8026" s="10">
        <f t="shared" si="503"/>
        <v>8.8999999999999996E-2</v>
      </c>
      <c r="D8026" s="2">
        <v>1661035479634</v>
      </c>
      <c r="E8026" t="s">
        <v>0</v>
      </c>
      <c r="F8026" s="1">
        <v>6</v>
      </c>
      <c r="G8026" s="1">
        <v>21</v>
      </c>
      <c r="H8026" s="1">
        <v>31</v>
      </c>
      <c r="I8026" s="1" t="s">
        <v>43</v>
      </c>
      <c r="J8026" s="1">
        <v>0</v>
      </c>
      <c r="K8026" s="1" t="s">
        <v>73</v>
      </c>
      <c r="L8026" s="1" t="s">
        <v>102</v>
      </c>
      <c r="R8026" t="str">
        <f t="shared" si="502"/>
        <v>FAN SPEED Fan:Off</v>
      </c>
    </row>
    <row r="8027" spans="1:18" x14ac:dyDescent="0.25">
      <c r="A8027" s="12">
        <f t="shared" si="500"/>
        <v>44794.364348819443</v>
      </c>
      <c r="B8027" s="8" t="str">
        <f t="shared" si="501"/>
        <v>←</v>
      </c>
      <c r="C8027" s="10">
        <f t="shared" si="503"/>
        <v>0.104</v>
      </c>
      <c r="D8027" s="2">
        <v>1661035479738</v>
      </c>
      <c r="E8027" t="s">
        <v>0</v>
      </c>
      <c r="F8027" s="1">
        <v>5</v>
      </c>
      <c r="G8027" s="1">
        <v>31</v>
      </c>
      <c r="H8027" s="1">
        <v>21</v>
      </c>
      <c r="I8027" s="1" t="s">
        <v>7</v>
      </c>
      <c r="J8027" s="1">
        <v>3</v>
      </c>
      <c r="K8027" s="1" t="s">
        <v>8</v>
      </c>
      <c r="R8027" t="str">
        <f t="shared" si="502"/>
        <v>ACK</v>
      </c>
    </row>
    <row r="8028" spans="1:18" x14ac:dyDescent="0.25">
      <c r="A8028" s="12">
        <f t="shared" si="500"/>
        <v>44794.364349861113</v>
      </c>
      <c r="B8028" s="8" t="str">
        <f t="shared" si="501"/>
        <v>→</v>
      </c>
      <c r="C8028" s="10">
        <f t="shared" si="503"/>
        <v>0.09</v>
      </c>
      <c r="D8028" s="2">
        <v>1661035479828</v>
      </c>
      <c r="E8028" t="s">
        <v>0</v>
      </c>
      <c r="F8028" s="1">
        <v>5</v>
      </c>
      <c r="G8028" s="1">
        <v>21</v>
      </c>
      <c r="H8028" s="1">
        <v>31</v>
      </c>
      <c r="I8028" s="1">
        <v>6</v>
      </c>
      <c r="J8028" s="1">
        <v>60</v>
      </c>
      <c r="K8028" s="1">
        <v>83</v>
      </c>
      <c r="R8028" t="str">
        <f t="shared" si="502"/>
        <v>FURNACE STATUS REQUEST</v>
      </c>
    </row>
    <row r="8029" spans="1:18" x14ac:dyDescent="0.25">
      <c r="A8029" s="12">
        <f t="shared" si="500"/>
        <v>44794.364351793978</v>
      </c>
      <c r="B8029" s="8" t="str">
        <f t="shared" si="501"/>
        <v>←</v>
      </c>
      <c r="C8029" s="10">
        <f t="shared" si="503"/>
        <v>0.16700000000000001</v>
      </c>
      <c r="D8029" s="2">
        <v>1661035479995</v>
      </c>
      <c r="E8029" t="s">
        <v>0</v>
      </c>
      <c r="F8029" s="1">
        <v>9</v>
      </c>
      <c r="G8029" s="1">
        <v>31</v>
      </c>
      <c r="H8029" s="1">
        <v>21</v>
      </c>
      <c r="I8029" s="1" t="s">
        <v>1</v>
      </c>
      <c r="J8029" s="1">
        <v>0</v>
      </c>
      <c r="K8029" s="1">
        <v>0</v>
      </c>
      <c r="L8029" s="1">
        <v>0</v>
      </c>
      <c r="M8029" s="1">
        <v>0</v>
      </c>
      <c r="N8029" s="1" t="s">
        <v>26</v>
      </c>
      <c r="O8029" s="1" t="s">
        <v>27</v>
      </c>
      <c r="R8029" t="str">
        <f t="shared" si="502"/>
        <v>FURNACE STATUS RESPONSE Fan:0 Ignition:0 Burner:0 Unknown:0</v>
      </c>
    </row>
    <row r="8030" spans="1:18" x14ac:dyDescent="0.25">
      <c r="A8030" s="12">
        <f t="shared" si="500"/>
        <v>44794.365037094904</v>
      </c>
      <c r="B8030" s="8" t="str">
        <f t="shared" si="501"/>
        <v>→</v>
      </c>
      <c r="C8030" s="10">
        <f t="shared" si="503"/>
        <v>59.21</v>
      </c>
      <c r="D8030" s="2">
        <v>1661035539205</v>
      </c>
      <c r="E8030" t="s">
        <v>0</v>
      </c>
      <c r="F8030" s="1">
        <v>8</v>
      </c>
      <c r="G8030" s="1">
        <v>21</v>
      </c>
      <c r="H8030" s="1">
        <v>31</v>
      </c>
      <c r="I8030" s="1">
        <v>7</v>
      </c>
      <c r="J8030" s="1">
        <v>8</v>
      </c>
      <c r="K8030" s="1" t="s">
        <v>57</v>
      </c>
      <c r="L8030" s="1">
        <v>6</v>
      </c>
      <c r="M8030" s="1" t="s">
        <v>110</v>
      </c>
      <c r="N8030" s="1" t="s">
        <v>110</v>
      </c>
      <c r="R8030" t="str">
        <f t="shared" si="502"/>
        <v>TIME 8:43 Sun</v>
      </c>
    </row>
    <row r="8031" spans="1:18" x14ac:dyDescent="0.25">
      <c r="A8031" s="12">
        <f t="shared" si="500"/>
        <v>44794.365038275464</v>
      </c>
      <c r="B8031" s="8" t="str">
        <f t="shared" si="501"/>
        <v>←</v>
      </c>
      <c r="C8031" s="10">
        <f t="shared" si="503"/>
        <v>0.10199999999999999</v>
      </c>
      <c r="D8031" s="2">
        <v>1661035539307</v>
      </c>
      <c r="E8031" t="s">
        <v>0</v>
      </c>
      <c r="F8031" s="1">
        <v>5</v>
      </c>
      <c r="G8031" s="1">
        <v>31</v>
      </c>
      <c r="H8031" s="1">
        <v>21</v>
      </c>
      <c r="I8031" s="1" t="s">
        <v>7</v>
      </c>
      <c r="J8031" s="1">
        <v>3</v>
      </c>
      <c r="K8031" s="1" t="s">
        <v>8</v>
      </c>
      <c r="R8031" t="str">
        <f t="shared" si="502"/>
        <v>ACK</v>
      </c>
    </row>
    <row r="8032" spans="1:18" x14ac:dyDescent="0.25">
      <c r="A8032" s="12">
        <f t="shared" si="500"/>
        <v>44794.365039884258</v>
      </c>
      <c r="B8032" s="8" t="str">
        <f t="shared" si="501"/>
        <v>→</v>
      </c>
      <c r="C8032" s="10">
        <f t="shared" si="503"/>
        <v>0.13900000000000001</v>
      </c>
      <c r="D8032" s="2">
        <v>1661035539446</v>
      </c>
      <c r="E8032" t="s">
        <v>0</v>
      </c>
      <c r="F8032" s="1">
        <v>5</v>
      </c>
      <c r="G8032" s="1">
        <v>21</v>
      </c>
      <c r="H8032" s="1">
        <v>31</v>
      </c>
      <c r="I8032" s="1">
        <v>8</v>
      </c>
      <c r="J8032" s="1" t="s">
        <v>16</v>
      </c>
      <c r="K8032" s="1" t="s">
        <v>75</v>
      </c>
      <c r="R8032" t="str">
        <f t="shared" si="502"/>
        <v>UNKNOWN 8</v>
      </c>
    </row>
    <row r="8033" spans="1:18" x14ac:dyDescent="0.25">
      <c r="A8033" s="12">
        <f t="shared" si="500"/>
        <v>44794.365041076388</v>
      </c>
      <c r="B8033" s="8" t="str">
        <f t="shared" si="501"/>
        <v>←</v>
      </c>
      <c r="C8033" s="10">
        <f t="shared" si="503"/>
        <v>0.10299999999999999</v>
      </c>
      <c r="D8033" s="2">
        <v>1661035539549</v>
      </c>
      <c r="E8033" t="s">
        <v>0</v>
      </c>
      <c r="F8033" s="1">
        <v>5</v>
      </c>
      <c r="G8033" s="1">
        <v>31</v>
      </c>
      <c r="H8033" s="1">
        <v>21</v>
      </c>
      <c r="I8033" s="1" t="s">
        <v>7</v>
      </c>
      <c r="J8033" s="1">
        <v>3</v>
      </c>
      <c r="K8033" s="1" t="s">
        <v>8</v>
      </c>
      <c r="R8033" t="str">
        <f t="shared" si="502"/>
        <v>ACK</v>
      </c>
    </row>
    <row r="8034" spans="1:18" x14ac:dyDescent="0.25">
      <c r="A8034" s="12">
        <f t="shared" si="500"/>
        <v>44794.365042523146</v>
      </c>
      <c r="B8034" s="8" t="str">
        <f t="shared" si="501"/>
        <v>→</v>
      </c>
      <c r="C8034" s="10">
        <f t="shared" si="503"/>
        <v>0.125</v>
      </c>
      <c r="D8034" s="2">
        <v>1661035539674</v>
      </c>
      <c r="E8034" t="s">
        <v>0</v>
      </c>
      <c r="F8034" s="1">
        <v>6</v>
      </c>
      <c r="G8034" s="1">
        <v>21</v>
      </c>
      <c r="H8034" s="1">
        <v>31</v>
      </c>
      <c r="I8034" s="1" t="s">
        <v>43</v>
      </c>
      <c r="J8034" s="1">
        <v>0</v>
      </c>
      <c r="K8034" s="1" t="s">
        <v>73</v>
      </c>
      <c r="L8034" s="1" t="s">
        <v>102</v>
      </c>
      <c r="R8034" t="str">
        <f t="shared" si="502"/>
        <v>FAN SPEED Fan:Off</v>
      </c>
    </row>
    <row r="8035" spans="1:18" x14ac:dyDescent="0.25">
      <c r="A8035" s="12">
        <f t="shared" si="500"/>
        <v>44794.365043877311</v>
      </c>
      <c r="B8035" s="8" t="str">
        <f t="shared" si="501"/>
        <v>←</v>
      </c>
      <c r="C8035" s="10">
        <f t="shared" si="503"/>
        <v>0.11700000000000001</v>
      </c>
      <c r="D8035" s="2">
        <v>1661035539791</v>
      </c>
      <c r="E8035" t="s">
        <v>0</v>
      </c>
      <c r="F8035" s="1">
        <v>5</v>
      </c>
      <c r="G8035" s="1">
        <v>31</v>
      </c>
      <c r="H8035" s="1">
        <v>21</v>
      </c>
      <c r="I8035" s="1" t="s">
        <v>7</v>
      </c>
      <c r="J8035" s="1">
        <v>3</v>
      </c>
      <c r="K8035" s="1" t="s">
        <v>8</v>
      </c>
      <c r="R8035" t="str">
        <f t="shared" si="502"/>
        <v>ACK</v>
      </c>
    </row>
    <row r="8036" spans="1:18" x14ac:dyDescent="0.25">
      <c r="A8036" s="12">
        <f t="shared" si="500"/>
        <v>44794.365044768514</v>
      </c>
      <c r="B8036" s="8" t="str">
        <f t="shared" si="501"/>
        <v>→</v>
      </c>
      <c r="C8036" s="10">
        <f t="shared" si="503"/>
        <v>7.6999999999999999E-2</v>
      </c>
      <c r="D8036" s="2">
        <v>1661035539868</v>
      </c>
      <c r="E8036" t="s">
        <v>0</v>
      </c>
      <c r="F8036" s="1">
        <v>5</v>
      </c>
      <c r="G8036" s="1">
        <v>21</v>
      </c>
      <c r="H8036" s="1">
        <v>31</v>
      </c>
      <c r="I8036" s="1">
        <v>6</v>
      </c>
      <c r="J8036" s="1">
        <v>60</v>
      </c>
      <c r="K8036" s="1">
        <v>83</v>
      </c>
      <c r="R8036" t="str">
        <f t="shared" si="502"/>
        <v>FURNACE STATUS REQUEST</v>
      </c>
    </row>
    <row r="8037" spans="1:18" x14ac:dyDescent="0.25">
      <c r="A8037" s="12">
        <f t="shared" si="500"/>
        <v>44794.365046678235</v>
      </c>
      <c r="B8037" s="8" t="str">
        <f t="shared" si="501"/>
        <v>←</v>
      </c>
      <c r="C8037" s="10">
        <f t="shared" si="503"/>
        <v>0.16500000000000001</v>
      </c>
      <c r="D8037" s="2">
        <v>1661035540033</v>
      </c>
      <c r="E8037" t="s">
        <v>0</v>
      </c>
      <c r="F8037" s="1">
        <v>9</v>
      </c>
      <c r="G8037" s="1">
        <v>31</v>
      </c>
      <c r="H8037" s="1">
        <v>21</v>
      </c>
      <c r="I8037" s="1" t="s">
        <v>1</v>
      </c>
      <c r="J8037" s="1">
        <v>0</v>
      </c>
      <c r="K8037" s="1">
        <v>0</v>
      </c>
      <c r="L8037" s="1">
        <v>0</v>
      </c>
      <c r="M8037" s="1">
        <v>0</v>
      </c>
      <c r="N8037" s="1" t="s">
        <v>26</v>
      </c>
      <c r="O8037" s="1" t="s">
        <v>27</v>
      </c>
      <c r="R8037" t="str">
        <f t="shared" si="502"/>
        <v>FURNACE STATUS RESPONSE Fan:0 Ignition:0 Burner:0 Unknown:0</v>
      </c>
    </row>
    <row r="8038" spans="1:18" x14ac:dyDescent="0.25">
      <c r="A8038" s="12">
        <f t="shared" si="500"/>
        <v>44794.365731863429</v>
      </c>
      <c r="B8038" s="8" t="str">
        <f t="shared" si="501"/>
        <v>→</v>
      </c>
      <c r="C8038" s="10">
        <f t="shared" si="503"/>
        <v>59.2</v>
      </c>
      <c r="D8038" s="2">
        <v>1661035599233</v>
      </c>
      <c r="E8038" t="s">
        <v>0</v>
      </c>
      <c r="F8038" s="1">
        <v>8</v>
      </c>
      <c r="G8038" s="1">
        <v>21</v>
      </c>
      <c r="H8038" s="1">
        <v>31</v>
      </c>
      <c r="I8038" s="1">
        <v>7</v>
      </c>
      <c r="J8038" s="1">
        <v>8</v>
      </c>
      <c r="K8038" s="1" t="s">
        <v>58</v>
      </c>
      <c r="L8038" s="1">
        <v>6</v>
      </c>
      <c r="M8038" s="1" t="s">
        <v>111</v>
      </c>
      <c r="N8038" s="1" t="s">
        <v>150</v>
      </c>
      <c r="R8038" t="str">
        <f t="shared" si="502"/>
        <v>TIME 8:44 Sun</v>
      </c>
    </row>
    <row r="8039" spans="1:18" x14ac:dyDescent="0.25">
      <c r="A8039" s="12">
        <f t="shared" si="500"/>
        <v>44794.365733136576</v>
      </c>
      <c r="B8039" s="8" t="str">
        <f t="shared" si="501"/>
        <v>←</v>
      </c>
      <c r="C8039" s="10">
        <f t="shared" si="503"/>
        <v>0.11</v>
      </c>
      <c r="D8039" s="2">
        <v>1661035599343</v>
      </c>
      <c r="E8039" t="s">
        <v>0</v>
      </c>
      <c r="F8039" s="1">
        <v>5</v>
      </c>
      <c r="G8039" s="1">
        <v>31</v>
      </c>
      <c r="H8039" s="1">
        <v>21</v>
      </c>
      <c r="I8039" s="1" t="s">
        <v>7</v>
      </c>
      <c r="J8039" s="1">
        <v>3</v>
      </c>
      <c r="K8039" s="1" t="s">
        <v>8</v>
      </c>
      <c r="R8039" t="str">
        <f t="shared" si="502"/>
        <v>ACK</v>
      </c>
    </row>
    <row r="8040" spans="1:18" x14ac:dyDescent="0.25">
      <c r="A8040" s="12">
        <f t="shared" si="500"/>
        <v>44794.365734432868</v>
      </c>
      <c r="B8040" s="8" t="str">
        <f t="shared" si="501"/>
        <v>→</v>
      </c>
      <c r="C8040" s="10">
        <f t="shared" si="503"/>
        <v>0.112</v>
      </c>
      <c r="D8040" s="2">
        <v>1661035599455</v>
      </c>
      <c r="E8040" t="s">
        <v>0</v>
      </c>
      <c r="F8040" s="1">
        <v>5</v>
      </c>
      <c r="G8040" s="1">
        <v>21</v>
      </c>
      <c r="H8040" s="1">
        <v>31</v>
      </c>
      <c r="I8040" s="1">
        <v>8</v>
      </c>
      <c r="J8040" s="1" t="s">
        <v>16</v>
      </c>
      <c r="K8040" s="1" t="s">
        <v>75</v>
      </c>
      <c r="R8040" t="str">
        <f t="shared" si="502"/>
        <v>UNKNOWN 8</v>
      </c>
    </row>
    <row r="8041" spans="1:18" x14ac:dyDescent="0.25">
      <c r="A8041" s="12">
        <f t="shared" si="500"/>
        <v>44794.365735821753</v>
      </c>
      <c r="B8041" s="8" t="str">
        <f t="shared" si="501"/>
        <v>←</v>
      </c>
      <c r="C8041" s="10">
        <f t="shared" si="503"/>
        <v>0.12</v>
      </c>
      <c r="D8041" s="2">
        <v>1661035599575</v>
      </c>
      <c r="E8041" t="s">
        <v>0</v>
      </c>
      <c r="F8041" s="1">
        <v>5</v>
      </c>
      <c r="G8041" s="1">
        <v>31</v>
      </c>
      <c r="H8041" s="1">
        <v>21</v>
      </c>
      <c r="I8041" s="1" t="s">
        <v>7</v>
      </c>
      <c r="J8041" s="1">
        <v>3</v>
      </c>
      <c r="K8041" s="1" t="s">
        <v>8</v>
      </c>
      <c r="R8041" t="str">
        <f t="shared" si="502"/>
        <v>ACK</v>
      </c>
    </row>
    <row r="8042" spans="1:18" x14ac:dyDescent="0.25">
      <c r="A8042" s="12">
        <f t="shared" si="500"/>
        <v>44794.365737152773</v>
      </c>
      <c r="B8042" s="8" t="str">
        <f t="shared" si="501"/>
        <v>→</v>
      </c>
      <c r="C8042" s="10">
        <f t="shared" si="503"/>
        <v>0.115</v>
      </c>
      <c r="D8042" s="2">
        <v>1661035599690</v>
      </c>
      <c r="E8042" t="s">
        <v>0</v>
      </c>
      <c r="F8042" s="1">
        <v>6</v>
      </c>
      <c r="G8042" s="1">
        <v>21</v>
      </c>
      <c r="H8042" s="1">
        <v>31</v>
      </c>
      <c r="I8042" s="1" t="s">
        <v>43</v>
      </c>
      <c r="J8042" s="1">
        <v>0</v>
      </c>
      <c r="K8042" s="1" t="s">
        <v>73</v>
      </c>
      <c r="L8042" s="1" t="s">
        <v>102</v>
      </c>
      <c r="R8042" t="str">
        <f t="shared" si="502"/>
        <v>FAN SPEED Fan:Off</v>
      </c>
    </row>
    <row r="8043" spans="1:18" x14ac:dyDescent="0.25">
      <c r="A8043" s="12">
        <f t="shared" si="500"/>
        <v>44794.36573824074</v>
      </c>
      <c r="B8043" s="8" t="str">
        <f t="shared" si="501"/>
        <v>←</v>
      </c>
      <c r="C8043" s="10">
        <f t="shared" si="503"/>
        <v>9.4E-2</v>
      </c>
      <c r="D8043" s="2">
        <v>1661035599784</v>
      </c>
      <c r="E8043" t="s">
        <v>0</v>
      </c>
      <c r="F8043" s="1">
        <v>5</v>
      </c>
      <c r="G8043" s="1">
        <v>31</v>
      </c>
      <c r="H8043" s="1">
        <v>21</v>
      </c>
      <c r="I8043" s="1" t="s">
        <v>7</v>
      </c>
      <c r="J8043" s="1">
        <v>3</v>
      </c>
      <c r="K8043" s="1" t="s">
        <v>8</v>
      </c>
      <c r="R8043" t="str">
        <f t="shared" si="502"/>
        <v>ACK</v>
      </c>
    </row>
    <row r="8044" spans="1:18" x14ac:dyDescent="0.25">
      <c r="A8044" s="12">
        <f t="shared" si="500"/>
        <v>44794.365739456021</v>
      </c>
      <c r="B8044" s="8" t="str">
        <f t="shared" si="501"/>
        <v>→</v>
      </c>
      <c r="C8044" s="10">
        <f t="shared" si="503"/>
        <v>0.105</v>
      </c>
      <c r="D8044" s="2">
        <v>1661035599889</v>
      </c>
      <c r="E8044" t="s">
        <v>0</v>
      </c>
      <c r="F8044" s="1">
        <v>5</v>
      </c>
      <c r="G8044" s="1">
        <v>21</v>
      </c>
      <c r="H8044" s="1">
        <v>31</v>
      </c>
      <c r="I8044" s="1">
        <v>6</v>
      </c>
      <c r="J8044" s="1">
        <v>60</v>
      </c>
      <c r="K8044" s="1">
        <v>83</v>
      </c>
      <c r="R8044" t="str">
        <f t="shared" si="502"/>
        <v>FURNACE STATUS REQUEST</v>
      </c>
    </row>
    <row r="8045" spans="1:18" x14ac:dyDescent="0.25">
      <c r="A8045" s="12">
        <f t="shared" si="500"/>
        <v>44794.365741249996</v>
      </c>
      <c r="B8045" s="8" t="str">
        <f t="shared" si="501"/>
        <v>←</v>
      </c>
      <c r="C8045" s="10">
        <f t="shared" si="503"/>
        <v>0.155</v>
      </c>
      <c r="D8045" s="2">
        <v>1661035600044</v>
      </c>
      <c r="E8045" t="s">
        <v>0</v>
      </c>
      <c r="F8045" s="1">
        <v>9</v>
      </c>
      <c r="G8045" s="1">
        <v>31</v>
      </c>
      <c r="H8045" s="1">
        <v>21</v>
      </c>
      <c r="I8045" s="1" t="s">
        <v>1</v>
      </c>
      <c r="J8045" s="1">
        <v>0</v>
      </c>
      <c r="K8045" s="1">
        <v>0</v>
      </c>
      <c r="L8045" s="1">
        <v>0</v>
      </c>
      <c r="M8045" s="1">
        <v>0</v>
      </c>
      <c r="N8045" s="1" t="s">
        <v>26</v>
      </c>
      <c r="O8045" s="1" t="s">
        <v>27</v>
      </c>
      <c r="R8045" t="str">
        <f t="shared" si="502"/>
        <v>FURNACE STATUS RESPONSE Fan:0 Ignition:0 Burner:0 Unknown:0</v>
      </c>
    </row>
    <row r="8046" spans="1:18" x14ac:dyDescent="0.25">
      <c r="A8046" s="12">
        <f t="shared" si="500"/>
        <v>44794.366426030094</v>
      </c>
      <c r="B8046" s="8" t="str">
        <f t="shared" si="501"/>
        <v>→</v>
      </c>
      <c r="C8046" s="10">
        <f t="shared" si="503"/>
        <v>59.164999999999999</v>
      </c>
      <c r="D8046" s="2">
        <v>1661035659209</v>
      </c>
      <c r="E8046" t="s">
        <v>0</v>
      </c>
      <c r="F8046" s="1">
        <v>8</v>
      </c>
      <c r="G8046" s="1">
        <v>21</v>
      </c>
      <c r="H8046" s="1">
        <v>31</v>
      </c>
      <c r="I8046" s="1">
        <v>7</v>
      </c>
      <c r="J8046" s="1">
        <v>8</v>
      </c>
      <c r="K8046" s="1" t="s">
        <v>60</v>
      </c>
      <c r="L8046" s="1">
        <v>6</v>
      </c>
      <c r="M8046" s="1" t="s">
        <v>112</v>
      </c>
      <c r="N8046" s="1" t="s">
        <v>110</v>
      </c>
      <c r="R8046" t="str">
        <f t="shared" si="502"/>
        <v>TIME 8:45 Sun</v>
      </c>
    </row>
    <row r="8047" spans="1:18" x14ac:dyDescent="0.25">
      <c r="A8047" s="12">
        <f t="shared" si="500"/>
        <v>44794.366427499997</v>
      </c>
      <c r="B8047" s="8" t="str">
        <f t="shared" si="501"/>
        <v>←</v>
      </c>
      <c r="C8047" s="10">
        <f t="shared" si="503"/>
        <v>0.127</v>
      </c>
      <c r="D8047" s="2">
        <v>1661035659336</v>
      </c>
      <c r="E8047" t="s">
        <v>0</v>
      </c>
      <c r="F8047" s="1">
        <v>5</v>
      </c>
      <c r="G8047" s="1">
        <v>31</v>
      </c>
      <c r="H8047" s="1">
        <v>21</v>
      </c>
      <c r="I8047" s="1" t="s">
        <v>7</v>
      </c>
      <c r="J8047" s="1">
        <v>3</v>
      </c>
      <c r="K8047" s="1" t="s">
        <v>8</v>
      </c>
      <c r="R8047" t="str">
        <f t="shared" si="502"/>
        <v>ACK</v>
      </c>
    </row>
    <row r="8048" spans="1:18" x14ac:dyDescent="0.25">
      <c r="A8048" s="12">
        <f t="shared" si="500"/>
        <v>44794.366428703703</v>
      </c>
      <c r="B8048" s="8" t="str">
        <f t="shared" si="501"/>
        <v>→</v>
      </c>
      <c r="C8048" s="10">
        <f t="shared" si="503"/>
        <v>0.104</v>
      </c>
      <c r="D8048" s="2">
        <v>1661035659440</v>
      </c>
      <c r="E8048" t="s">
        <v>0</v>
      </c>
      <c r="F8048" s="1">
        <v>5</v>
      </c>
      <c r="G8048" s="1">
        <v>21</v>
      </c>
      <c r="H8048" s="1">
        <v>31</v>
      </c>
      <c r="I8048" s="1">
        <v>8</v>
      </c>
      <c r="J8048" s="1" t="s">
        <v>16</v>
      </c>
      <c r="K8048" s="1" t="s">
        <v>75</v>
      </c>
      <c r="R8048" t="str">
        <f t="shared" si="502"/>
        <v>UNKNOWN 8</v>
      </c>
    </row>
    <row r="8049" spans="1:18" x14ac:dyDescent="0.25">
      <c r="A8049" s="12">
        <f t="shared" si="500"/>
        <v>44794.366430254631</v>
      </c>
      <c r="B8049" s="8" t="str">
        <f t="shared" si="501"/>
        <v>←</v>
      </c>
      <c r="C8049" s="10">
        <f t="shared" si="503"/>
        <v>0.13400000000000001</v>
      </c>
      <c r="D8049" s="2">
        <v>1661035659574</v>
      </c>
      <c r="E8049" t="s">
        <v>0</v>
      </c>
      <c r="F8049" s="1">
        <v>5</v>
      </c>
      <c r="G8049" s="1">
        <v>31</v>
      </c>
      <c r="H8049" s="1">
        <v>21</v>
      </c>
      <c r="I8049" s="1" t="s">
        <v>7</v>
      </c>
      <c r="J8049" s="1">
        <v>3</v>
      </c>
      <c r="K8049" s="1" t="s">
        <v>8</v>
      </c>
      <c r="R8049" t="str">
        <f t="shared" si="502"/>
        <v>ACK</v>
      </c>
    </row>
    <row r="8050" spans="1:18" x14ac:dyDescent="0.25">
      <c r="A8050" s="12">
        <f t="shared" si="500"/>
        <v>44794.366431493057</v>
      </c>
      <c r="B8050" s="8" t="str">
        <f t="shared" si="501"/>
        <v>→</v>
      </c>
      <c r="C8050" s="10">
        <f t="shared" si="503"/>
        <v>0.107</v>
      </c>
      <c r="D8050" s="2">
        <v>1661035659681</v>
      </c>
      <c r="E8050" t="s">
        <v>0</v>
      </c>
      <c r="F8050" s="1">
        <v>6</v>
      </c>
      <c r="G8050" s="1">
        <v>21</v>
      </c>
      <c r="H8050" s="1">
        <v>31</v>
      </c>
      <c r="I8050" s="1" t="s">
        <v>43</v>
      </c>
      <c r="J8050" s="1">
        <v>0</v>
      </c>
      <c r="K8050" s="1" t="s">
        <v>73</v>
      </c>
      <c r="L8050" s="1" t="s">
        <v>102</v>
      </c>
      <c r="R8050" t="str">
        <f t="shared" si="502"/>
        <v>FAN SPEED Fan:Off</v>
      </c>
    </row>
    <row r="8051" spans="1:18" x14ac:dyDescent="0.25">
      <c r="A8051" s="12">
        <f t="shared" si="500"/>
        <v>44794.366432696756</v>
      </c>
      <c r="B8051" s="8" t="str">
        <f t="shared" si="501"/>
        <v>←</v>
      </c>
      <c r="C8051" s="10">
        <f t="shared" si="503"/>
        <v>0.104</v>
      </c>
      <c r="D8051" s="2">
        <v>1661035659785</v>
      </c>
      <c r="E8051" t="s">
        <v>0</v>
      </c>
      <c r="F8051" s="1">
        <v>5</v>
      </c>
      <c r="G8051" s="1">
        <v>31</v>
      </c>
      <c r="H8051" s="1">
        <v>21</v>
      </c>
      <c r="I8051" s="1" t="s">
        <v>7</v>
      </c>
      <c r="J8051" s="1">
        <v>3</v>
      </c>
      <c r="K8051" s="1" t="s">
        <v>8</v>
      </c>
      <c r="R8051" t="str">
        <f t="shared" si="502"/>
        <v>ACK</v>
      </c>
    </row>
    <row r="8052" spans="1:18" x14ac:dyDescent="0.25">
      <c r="A8052" s="12">
        <f t="shared" si="500"/>
        <v>44794.36643376157</v>
      </c>
      <c r="B8052" s="8" t="str">
        <f t="shared" si="501"/>
        <v>→</v>
      </c>
      <c r="C8052" s="10">
        <f t="shared" si="503"/>
        <v>9.1999999999999998E-2</v>
      </c>
      <c r="D8052" s="2">
        <v>1661035659877</v>
      </c>
      <c r="E8052" t="s">
        <v>0</v>
      </c>
      <c r="F8052" s="1">
        <v>5</v>
      </c>
      <c r="G8052" s="1">
        <v>21</v>
      </c>
      <c r="H8052" s="1">
        <v>31</v>
      </c>
      <c r="I8052" s="1">
        <v>6</v>
      </c>
      <c r="J8052" s="1">
        <v>60</v>
      </c>
      <c r="K8052" s="1">
        <v>83</v>
      </c>
      <c r="R8052" t="str">
        <f t="shared" si="502"/>
        <v>FURNACE STATUS REQUEST</v>
      </c>
    </row>
    <row r="8053" spans="1:18" x14ac:dyDescent="0.25">
      <c r="A8053" s="12">
        <f t="shared" si="500"/>
        <v>44794.366435532407</v>
      </c>
      <c r="B8053" s="8" t="str">
        <f t="shared" si="501"/>
        <v>←</v>
      </c>
      <c r="C8053" s="10">
        <f t="shared" si="503"/>
        <v>0.153</v>
      </c>
      <c r="D8053" s="2">
        <v>1661035660030</v>
      </c>
      <c r="E8053" t="s">
        <v>0</v>
      </c>
      <c r="F8053" s="1">
        <v>9</v>
      </c>
      <c r="G8053" s="1">
        <v>31</v>
      </c>
      <c r="H8053" s="1">
        <v>21</v>
      </c>
      <c r="I8053" s="1" t="s">
        <v>1</v>
      </c>
      <c r="J8053" s="1">
        <v>0</v>
      </c>
      <c r="K8053" s="1">
        <v>0</v>
      </c>
      <c r="L8053" s="1">
        <v>0</v>
      </c>
      <c r="M8053" s="1">
        <v>0</v>
      </c>
      <c r="N8053" s="1" t="s">
        <v>26</v>
      </c>
      <c r="O8053" s="1" t="s">
        <v>27</v>
      </c>
      <c r="R8053" t="str">
        <f t="shared" si="502"/>
        <v>FURNACE STATUS RESPONSE Fan:0 Ignition:0 Burner:0 Unknown:0</v>
      </c>
    </row>
    <row r="8054" spans="1:18" x14ac:dyDescent="0.25">
      <c r="A8054" s="12">
        <f t="shared" si="500"/>
        <v>44794.367120567127</v>
      </c>
      <c r="B8054" s="8" t="str">
        <f t="shared" si="501"/>
        <v>→</v>
      </c>
      <c r="C8054" s="10">
        <f t="shared" si="503"/>
        <v>59.186999999999998</v>
      </c>
      <c r="D8054" s="2">
        <v>1661035719217</v>
      </c>
      <c r="E8054" t="s">
        <v>0</v>
      </c>
      <c r="F8054" s="1">
        <v>8</v>
      </c>
      <c r="G8054" s="1">
        <v>21</v>
      </c>
      <c r="H8054" s="1">
        <v>31</v>
      </c>
      <c r="I8054" s="1">
        <v>7</v>
      </c>
      <c r="J8054" s="1">
        <v>8</v>
      </c>
      <c r="K8054" s="1" t="s">
        <v>62</v>
      </c>
      <c r="L8054" s="1">
        <v>6</v>
      </c>
      <c r="M8054" s="1" t="s">
        <v>113</v>
      </c>
      <c r="N8054" s="1" t="s">
        <v>110</v>
      </c>
      <c r="R8054" t="str">
        <f t="shared" si="502"/>
        <v>TIME 8:46 Sun</v>
      </c>
    </row>
    <row r="8055" spans="1:18" x14ac:dyDescent="0.25">
      <c r="A8055" s="12">
        <f t="shared" si="500"/>
        <v>44794.367121898147</v>
      </c>
      <c r="B8055" s="8" t="str">
        <f t="shared" si="501"/>
        <v>←</v>
      </c>
      <c r="C8055" s="10">
        <f t="shared" si="503"/>
        <v>0.115</v>
      </c>
      <c r="D8055" s="2">
        <v>1661035719332</v>
      </c>
      <c r="E8055" t="s">
        <v>0</v>
      </c>
      <c r="F8055" s="1">
        <v>5</v>
      </c>
      <c r="G8055" s="1">
        <v>31</v>
      </c>
      <c r="H8055" s="1">
        <v>21</v>
      </c>
      <c r="I8055" s="1" t="s">
        <v>7</v>
      </c>
      <c r="J8055" s="1">
        <v>3</v>
      </c>
      <c r="K8055" s="1" t="s">
        <v>8</v>
      </c>
      <c r="R8055" t="str">
        <f t="shared" si="502"/>
        <v>ACK</v>
      </c>
    </row>
    <row r="8056" spans="1:18" x14ac:dyDescent="0.25">
      <c r="A8056" s="12">
        <f t="shared" si="500"/>
        <v>44794.367123240743</v>
      </c>
      <c r="B8056" s="8" t="str">
        <f t="shared" si="501"/>
        <v>→</v>
      </c>
      <c r="C8056" s="10">
        <f t="shared" si="503"/>
        <v>0.11600000000000001</v>
      </c>
      <c r="D8056" s="2">
        <v>1661035719448</v>
      </c>
      <c r="E8056" t="s">
        <v>0</v>
      </c>
      <c r="F8056" s="1">
        <v>5</v>
      </c>
      <c r="G8056" s="1">
        <v>21</v>
      </c>
      <c r="H8056" s="1">
        <v>31</v>
      </c>
      <c r="I8056" s="1">
        <v>8</v>
      </c>
      <c r="J8056" s="1" t="s">
        <v>16</v>
      </c>
      <c r="K8056" s="1" t="s">
        <v>75</v>
      </c>
      <c r="R8056" t="str">
        <f t="shared" si="502"/>
        <v>UNKNOWN 8</v>
      </c>
    </row>
    <row r="8057" spans="1:18" x14ac:dyDescent="0.25">
      <c r="A8057" s="12">
        <f t="shared" si="500"/>
        <v>44794.367124699071</v>
      </c>
      <c r="B8057" s="8" t="str">
        <f t="shared" si="501"/>
        <v>←</v>
      </c>
      <c r="C8057" s="10">
        <f t="shared" si="503"/>
        <v>0.126</v>
      </c>
      <c r="D8057" s="2">
        <v>1661035719574</v>
      </c>
      <c r="E8057" t="s">
        <v>0</v>
      </c>
      <c r="F8057" s="1">
        <v>5</v>
      </c>
      <c r="G8057" s="1">
        <v>31</v>
      </c>
      <c r="H8057" s="1">
        <v>21</v>
      </c>
      <c r="I8057" s="1" t="s">
        <v>7</v>
      </c>
      <c r="J8057" s="1">
        <v>3</v>
      </c>
      <c r="K8057" s="1" t="s">
        <v>8</v>
      </c>
      <c r="R8057" t="str">
        <f t="shared" si="502"/>
        <v>ACK</v>
      </c>
    </row>
    <row r="8058" spans="1:18" x14ac:dyDescent="0.25">
      <c r="A8058" s="12">
        <f t="shared" si="500"/>
        <v>44794.367125914352</v>
      </c>
      <c r="B8058" s="8" t="str">
        <f t="shared" si="501"/>
        <v>→</v>
      </c>
      <c r="C8058" s="10">
        <f t="shared" si="503"/>
        <v>0.105</v>
      </c>
      <c r="D8058" s="2">
        <v>1661035719679</v>
      </c>
      <c r="E8058" t="s">
        <v>0</v>
      </c>
      <c r="F8058" s="1">
        <v>6</v>
      </c>
      <c r="G8058" s="1">
        <v>21</v>
      </c>
      <c r="H8058" s="1">
        <v>31</v>
      </c>
      <c r="I8058" s="1" t="s">
        <v>43</v>
      </c>
      <c r="J8058" s="1">
        <v>0</v>
      </c>
      <c r="K8058" s="1" t="s">
        <v>73</v>
      </c>
      <c r="L8058" s="1" t="s">
        <v>102</v>
      </c>
      <c r="R8058" t="str">
        <f t="shared" si="502"/>
        <v>FAN SPEED Fan:Off</v>
      </c>
    </row>
    <row r="8059" spans="1:18" x14ac:dyDescent="0.25">
      <c r="A8059" s="12">
        <f t="shared" si="500"/>
        <v>44794.367127546291</v>
      </c>
      <c r="B8059" s="8" t="str">
        <f t="shared" si="501"/>
        <v>←</v>
      </c>
      <c r="C8059" s="10">
        <f t="shared" si="503"/>
        <v>0.14099999999999999</v>
      </c>
      <c r="D8059" s="2">
        <v>1661035719820</v>
      </c>
      <c r="E8059" t="s">
        <v>0</v>
      </c>
      <c r="F8059" s="1">
        <v>5</v>
      </c>
      <c r="G8059" s="1">
        <v>31</v>
      </c>
      <c r="H8059" s="1">
        <v>21</v>
      </c>
      <c r="I8059" s="1" t="s">
        <v>7</v>
      </c>
      <c r="J8059" s="1">
        <v>3</v>
      </c>
      <c r="K8059" s="1" t="s">
        <v>8</v>
      </c>
      <c r="R8059" t="str">
        <f t="shared" si="502"/>
        <v>ACK</v>
      </c>
    </row>
    <row r="8060" spans="1:18" x14ac:dyDescent="0.25">
      <c r="A8060" s="12">
        <f t="shared" si="500"/>
        <v>44794.367128506943</v>
      </c>
      <c r="B8060" s="8" t="str">
        <f t="shared" si="501"/>
        <v>→</v>
      </c>
      <c r="C8060" s="10">
        <f t="shared" si="503"/>
        <v>8.3000000000000004E-2</v>
      </c>
      <c r="D8060" s="2">
        <v>1661035719903</v>
      </c>
      <c r="E8060" t="s">
        <v>0</v>
      </c>
      <c r="F8060" s="1">
        <v>5</v>
      </c>
      <c r="G8060" s="1">
        <v>21</v>
      </c>
      <c r="H8060" s="1">
        <v>31</v>
      </c>
      <c r="I8060" s="1">
        <v>6</v>
      </c>
      <c r="J8060" s="1">
        <v>60</v>
      </c>
      <c r="K8060" s="1">
        <v>83</v>
      </c>
      <c r="R8060" t="str">
        <f t="shared" si="502"/>
        <v>FURNACE STATUS REQUEST</v>
      </c>
    </row>
    <row r="8061" spans="1:18" x14ac:dyDescent="0.25">
      <c r="A8061" s="12">
        <f t="shared" si="500"/>
        <v>44794.36713032407</v>
      </c>
      <c r="B8061" s="8" t="str">
        <f t="shared" si="501"/>
        <v>←</v>
      </c>
      <c r="C8061" s="10">
        <f t="shared" si="503"/>
        <v>0.157</v>
      </c>
      <c r="D8061" s="2">
        <v>1661035720060</v>
      </c>
      <c r="E8061" t="s">
        <v>0</v>
      </c>
      <c r="F8061" s="1">
        <v>9</v>
      </c>
      <c r="G8061" s="1">
        <v>31</v>
      </c>
      <c r="H8061" s="1">
        <v>21</v>
      </c>
      <c r="I8061" s="1" t="s">
        <v>1</v>
      </c>
      <c r="J8061" s="1">
        <v>0</v>
      </c>
      <c r="K8061" s="1">
        <v>0</v>
      </c>
      <c r="L8061" s="1">
        <v>0</v>
      </c>
      <c r="M8061" s="1">
        <v>0</v>
      </c>
      <c r="N8061" s="1" t="s">
        <v>26</v>
      </c>
      <c r="O8061" s="1" t="s">
        <v>27</v>
      </c>
      <c r="R8061" t="str">
        <f t="shared" si="502"/>
        <v>FURNACE STATUS RESPONSE Fan:0 Ignition:0 Burner:0 Unknown:0</v>
      </c>
    </row>
    <row r="8062" spans="1:18" x14ac:dyDescent="0.25">
      <c r="A8062" s="12">
        <f t="shared" si="500"/>
        <v>44794.367814988422</v>
      </c>
      <c r="B8062" s="8" t="str">
        <f t="shared" si="501"/>
        <v>→</v>
      </c>
      <c r="C8062" s="10">
        <f t="shared" si="503"/>
        <v>59.155000000000001</v>
      </c>
      <c r="D8062" s="2">
        <v>1661035779215</v>
      </c>
      <c r="E8062" t="s">
        <v>0</v>
      </c>
      <c r="F8062" s="1">
        <v>8</v>
      </c>
      <c r="G8062" s="1">
        <v>21</v>
      </c>
      <c r="H8062" s="1">
        <v>31</v>
      </c>
      <c r="I8062" s="1">
        <v>7</v>
      </c>
      <c r="J8062" s="1">
        <v>8</v>
      </c>
      <c r="K8062" s="1" t="s">
        <v>63</v>
      </c>
      <c r="L8062" s="1">
        <v>6</v>
      </c>
      <c r="M8062" s="1">
        <v>76</v>
      </c>
      <c r="N8062" s="1" t="s">
        <v>150</v>
      </c>
      <c r="R8062" t="str">
        <f t="shared" si="502"/>
        <v>TIME 8:47 Sun</v>
      </c>
    </row>
    <row r="8063" spans="1:18" x14ac:dyDescent="0.25">
      <c r="A8063" s="12">
        <f t="shared" si="500"/>
        <v>44794.367816469901</v>
      </c>
      <c r="B8063" s="8" t="str">
        <f t="shared" si="501"/>
        <v>←</v>
      </c>
      <c r="C8063" s="10">
        <f t="shared" si="503"/>
        <v>0.128</v>
      </c>
      <c r="D8063" s="2">
        <v>1661035779343</v>
      </c>
      <c r="E8063" t="s">
        <v>0</v>
      </c>
      <c r="F8063" s="1">
        <v>5</v>
      </c>
      <c r="G8063" s="1">
        <v>31</v>
      </c>
      <c r="H8063" s="1">
        <v>21</v>
      </c>
      <c r="I8063" s="1" t="s">
        <v>7</v>
      </c>
      <c r="J8063" s="1">
        <v>3</v>
      </c>
      <c r="K8063" s="1" t="s">
        <v>8</v>
      </c>
      <c r="R8063" t="str">
        <f t="shared" si="502"/>
        <v>ACK</v>
      </c>
    </row>
    <row r="8064" spans="1:18" x14ac:dyDescent="0.25">
      <c r="A8064" s="12">
        <f t="shared" si="500"/>
        <v>44794.367817442129</v>
      </c>
      <c r="B8064" s="8" t="str">
        <f t="shared" si="501"/>
        <v>→</v>
      </c>
      <c r="C8064" s="10">
        <f t="shared" si="503"/>
        <v>8.4000000000000005E-2</v>
      </c>
      <c r="D8064" s="2">
        <v>1661035779427</v>
      </c>
      <c r="E8064" t="s">
        <v>0</v>
      </c>
      <c r="F8064" s="1">
        <v>5</v>
      </c>
      <c r="G8064" s="1">
        <v>21</v>
      </c>
      <c r="H8064" s="1">
        <v>31</v>
      </c>
      <c r="I8064" s="1">
        <v>8</v>
      </c>
      <c r="J8064" s="1" t="s">
        <v>16</v>
      </c>
      <c r="K8064" s="1" t="s">
        <v>75</v>
      </c>
      <c r="R8064" t="str">
        <f t="shared" si="502"/>
        <v>UNKNOWN 8</v>
      </c>
    </row>
    <row r="8065" spans="1:18" x14ac:dyDescent="0.25">
      <c r="A8065" s="12">
        <f t="shared" si="500"/>
        <v>44794.367818761573</v>
      </c>
      <c r="B8065" s="8" t="str">
        <f t="shared" si="501"/>
        <v>←</v>
      </c>
      <c r="C8065" s="10">
        <f t="shared" si="503"/>
        <v>0.114</v>
      </c>
      <c r="D8065" s="2">
        <v>1661035779541</v>
      </c>
      <c r="E8065" t="s">
        <v>0</v>
      </c>
      <c r="F8065" s="1">
        <v>5</v>
      </c>
      <c r="G8065" s="1">
        <v>31</v>
      </c>
      <c r="H8065" s="1">
        <v>21</v>
      </c>
      <c r="I8065" s="1" t="s">
        <v>7</v>
      </c>
      <c r="J8065" s="1">
        <v>3</v>
      </c>
      <c r="K8065" s="1" t="s">
        <v>8</v>
      </c>
      <c r="R8065" t="str">
        <f t="shared" si="502"/>
        <v>ACK</v>
      </c>
    </row>
    <row r="8066" spans="1:18" x14ac:dyDescent="0.25">
      <c r="A8066" s="12">
        <f t="shared" si="500"/>
        <v>44794.367819942127</v>
      </c>
      <c r="B8066" s="8" t="str">
        <f t="shared" si="501"/>
        <v>→</v>
      </c>
      <c r="C8066" s="10">
        <f t="shared" si="503"/>
        <v>0.10199999999999999</v>
      </c>
      <c r="D8066" s="2">
        <v>1661035779643</v>
      </c>
      <c r="E8066" t="s">
        <v>0</v>
      </c>
      <c r="F8066" s="1">
        <v>6</v>
      </c>
      <c r="G8066" s="1">
        <v>21</v>
      </c>
      <c r="H8066" s="1">
        <v>31</v>
      </c>
      <c r="I8066" s="1" t="s">
        <v>43</v>
      </c>
      <c r="J8066" s="1">
        <v>0</v>
      </c>
      <c r="K8066" s="1" t="s">
        <v>73</v>
      </c>
      <c r="L8066" s="1" t="s">
        <v>102</v>
      </c>
      <c r="R8066" t="str">
        <f t="shared" si="502"/>
        <v>FAN SPEED Fan:Off</v>
      </c>
    </row>
    <row r="8067" spans="1:18" x14ac:dyDescent="0.25">
      <c r="A8067" s="12">
        <f t="shared" ref="A8067:A8130" si="504">IF(ISNUMBER(D8067),D8067/(1000*60*60*24)+25569+10/24,"")</f>
        <v>44794.367821145832</v>
      </c>
      <c r="B8067" s="8" t="str">
        <f t="shared" ref="B8067:B8130" si="505">IF(ISNUMBER(D8067),IF(AND(G8067=21,H8067=31),"→",IF(AND(G8067=31,H8067=21),"←",IF(AND(G8067=21,H8067=0),"→→","Error"))),"")</f>
        <v>←</v>
      </c>
      <c r="C8067" s="10">
        <f t="shared" si="503"/>
        <v>0.104</v>
      </c>
      <c r="D8067" s="2">
        <v>1661035779747</v>
      </c>
      <c r="E8067" t="s">
        <v>0</v>
      </c>
      <c r="F8067" s="1">
        <v>5</v>
      </c>
      <c r="G8067" s="1">
        <v>31</v>
      </c>
      <c r="H8067" s="1">
        <v>21</v>
      </c>
      <c r="I8067" s="1" t="s">
        <v>7</v>
      </c>
      <c r="J8067" s="1">
        <v>3</v>
      </c>
      <c r="K8067" s="1" t="s">
        <v>8</v>
      </c>
      <c r="R8067" t="str">
        <f t="shared" ref="R8067:R8130" si="506">DECODEPACKET(E8067)</f>
        <v>ACK</v>
      </c>
    </row>
    <row r="8068" spans="1:18" x14ac:dyDescent="0.25">
      <c r="A8068" s="12">
        <f t="shared" si="504"/>
        <v>44794.367822523149</v>
      </c>
      <c r="B8068" s="8" t="str">
        <f t="shared" si="505"/>
        <v>→</v>
      </c>
      <c r="C8068" s="10">
        <f t="shared" ref="C8068:C8131" si="507">IF(AND(ISNUMBER(D8067), ISNUMBER(D8068)),(D8068-D8067)/1000,"")</f>
        <v>0.11899999999999999</v>
      </c>
      <c r="D8068" s="2">
        <v>1661035779866</v>
      </c>
      <c r="E8068" t="s">
        <v>0</v>
      </c>
      <c r="F8068" s="1">
        <v>5</v>
      </c>
      <c r="G8068" s="1">
        <v>21</v>
      </c>
      <c r="H8068" s="1">
        <v>31</v>
      </c>
      <c r="I8068" s="1">
        <v>6</v>
      </c>
      <c r="J8068" s="1">
        <v>60</v>
      </c>
      <c r="K8068" s="1">
        <v>83</v>
      </c>
      <c r="R8068" t="str">
        <f t="shared" si="506"/>
        <v>FURNACE STATUS REQUEST</v>
      </c>
    </row>
    <row r="8069" spans="1:18" x14ac:dyDescent="0.25">
      <c r="A8069" s="12">
        <f t="shared" si="504"/>
        <v>44794.367823912035</v>
      </c>
      <c r="B8069" s="8" t="str">
        <f t="shared" si="505"/>
        <v>←</v>
      </c>
      <c r="C8069" s="10">
        <f t="shared" si="507"/>
        <v>0.12</v>
      </c>
      <c r="D8069" s="2">
        <v>1661035779986</v>
      </c>
      <c r="E8069" t="s">
        <v>0</v>
      </c>
      <c r="F8069" s="1">
        <v>9</v>
      </c>
      <c r="G8069" s="1">
        <v>31</v>
      </c>
      <c r="H8069" s="1">
        <v>21</v>
      </c>
      <c r="I8069" s="1" t="s">
        <v>1</v>
      </c>
      <c r="J8069" s="1">
        <v>0</v>
      </c>
      <c r="K8069" s="1">
        <v>0</v>
      </c>
      <c r="L8069" s="1">
        <v>0</v>
      </c>
      <c r="M8069" s="1">
        <v>0</v>
      </c>
      <c r="N8069" s="1" t="s">
        <v>26</v>
      </c>
      <c r="O8069" s="1" t="s">
        <v>27</v>
      </c>
      <c r="R8069" t="str">
        <f t="shared" si="506"/>
        <v>FURNACE STATUS RESPONSE Fan:0 Ignition:0 Burner:0 Unknown:0</v>
      </c>
    </row>
    <row r="8070" spans="1:18" x14ac:dyDescent="0.25">
      <c r="A8070" s="12">
        <f t="shared" si="504"/>
        <v>44794.368509490734</v>
      </c>
      <c r="B8070" s="8" t="str">
        <f t="shared" si="505"/>
        <v>→</v>
      </c>
      <c r="C8070" s="10">
        <f t="shared" si="507"/>
        <v>59.234000000000002</v>
      </c>
      <c r="D8070" s="2">
        <v>1661035839220</v>
      </c>
      <c r="E8070" t="s">
        <v>0</v>
      </c>
      <c r="F8070" s="1">
        <v>8</v>
      </c>
      <c r="G8070" s="1">
        <v>21</v>
      </c>
      <c r="H8070" s="1">
        <v>31</v>
      </c>
      <c r="I8070" s="1">
        <v>7</v>
      </c>
      <c r="J8070" s="1">
        <v>8</v>
      </c>
      <c r="K8070" s="1">
        <v>30</v>
      </c>
      <c r="L8070" s="1">
        <v>6</v>
      </c>
      <c r="M8070" s="1" t="s">
        <v>4</v>
      </c>
      <c r="N8070" s="1" t="s">
        <v>110</v>
      </c>
      <c r="R8070" t="str">
        <f t="shared" si="506"/>
        <v>TIME 8:48 Sun</v>
      </c>
    </row>
    <row r="8071" spans="1:18" x14ac:dyDescent="0.25">
      <c r="A8071" s="12">
        <f t="shared" si="504"/>
        <v>44794.368510532404</v>
      </c>
      <c r="B8071" s="8" t="str">
        <f t="shared" si="505"/>
        <v>←</v>
      </c>
      <c r="C8071" s="10">
        <f t="shared" si="507"/>
        <v>0.09</v>
      </c>
      <c r="D8071" s="2">
        <v>1661035839310</v>
      </c>
      <c r="E8071" t="s">
        <v>0</v>
      </c>
      <c r="F8071" s="1">
        <v>5</v>
      </c>
      <c r="G8071" s="1">
        <v>31</v>
      </c>
      <c r="H8071" s="1">
        <v>21</v>
      </c>
      <c r="I8071" s="1" t="s">
        <v>7</v>
      </c>
      <c r="J8071" s="1">
        <v>3</v>
      </c>
      <c r="K8071" s="1" t="s">
        <v>8</v>
      </c>
      <c r="R8071" t="str">
        <f t="shared" si="506"/>
        <v>ACK</v>
      </c>
    </row>
    <row r="8072" spans="1:18" x14ac:dyDescent="0.25">
      <c r="A8072" s="12">
        <f t="shared" si="504"/>
        <v>44794.368511689812</v>
      </c>
      <c r="B8072" s="8" t="str">
        <f t="shared" si="505"/>
        <v>→</v>
      </c>
      <c r="C8072" s="10">
        <f t="shared" si="507"/>
        <v>0.1</v>
      </c>
      <c r="D8072" s="2">
        <v>1661035839410</v>
      </c>
      <c r="E8072" t="s">
        <v>0</v>
      </c>
      <c r="F8072" s="1">
        <v>5</v>
      </c>
      <c r="G8072" s="1">
        <v>21</v>
      </c>
      <c r="H8072" s="1">
        <v>31</v>
      </c>
      <c r="I8072" s="1">
        <v>8</v>
      </c>
      <c r="J8072" s="1" t="s">
        <v>16</v>
      </c>
      <c r="K8072" s="1" t="s">
        <v>75</v>
      </c>
      <c r="R8072" t="str">
        <f t="shared" si="506"/>
        <v>UNKNOWN 8</v>
      </c>
    </row>
    <row r="8073" spans="1:18" x14ac:dyDescent="0.25">
      <c r="A8073" s="12">
        <f t="shared" si="504"/>
        <v>44794.368513159723</v>
      </c>
      <c r="B8073" s="8" t="str">
        <f t="shared" si="505"/>
        <v>←</v>
      </c>
      <c r="C8073" s="10">
        <f t="shared" si="507"/>
        <v>0.127</v>
      </c>
      <c r="D8073" s="2">
        <v>1661035839537</v>
      </c>
      <c r="E8073" t="s">
        <v>0</v>
      </c>
      <c r="F8073" s="1">
        <v>5</v>
      </c>
      <c r="G8073" s="1">
        <v>31</v>
      </c>
      <c r="H8073" s="1">
        <v>21</v>
      </c>
      <c r="I8073" s="1" t="s">
        <v>7</v>
      </c>
      <c r="J8073" s="1">
        <v>3</v>
      </c>
      <c r="K8073" s="1" t="s">
        <v>8</v>
      </c>
      <c r="R8073" t="str">
        <f t="shared" si="506"/>
        <v>ACK</v>
      </c>
    </row>
    <row r="8074" spans="1:18" x14ac:dyDescent="0.25">
      <c r="A8074" s="12">
        <f t="shared" si="504"/>
        <v>44794.368514317124</v>
      </c>
      <c r="B8074" s="8" t="str">
        <f t="shared" si="505"/>
        <v>→</v>
      </c>
      <c r="C8074" s="10">
        <f t="shared" si="507"/>
        <v>0.1</v>
      </c>
      <c r="D8074" s="2">
        <v>1661035839637</v>
      </c>
      <c r="E8074" t="s">
        <v>0</v>
      </c>
      <c r="F8074" s="1">
        <v>6</v>
      </c>
      <c r="G8074" s="1">
        <v>21</v>
      </c>
      <c r="H8074" s="1">
        <v>31</v>
      </c>
      <c r="I8074" s="1" t="s">
        <v>43</v>
      </c>
      <c r="J8074" s="1">
        <v>0</v>
      </c>
      <c r="K8074" s="1" t="s">
        <v>73</v>
      </c>
      <c r="L8074" s="1" t="s">
        <v>102</v>
      </c>
      <c r="R8074" t="str">
        <f t="shared" si="506"/>
        <v>FAN SPEED Fan:Off</v>
      </c>
    </row>
    <row r="8075" spans="1:18" x14ac:dyDescent="0.25">
      <c r="A8075" s="12">
        <f t="shared" si="504"/>
        <v>44794.368515543982</v>
      </c>
      <c r="B8075" s="8" t="str">
        <f t="shared" si="505"/>
        <v>←</v>
      </c>
      <c r="C8075" s="10">
        <f t="shared" si="507"/>
        <v>0.106</v>
      </c>
      <c r="D8075" s="2">
        <v>1661035839743</v>
      </c>
      <c r="E8075" t="s">
        <v>0</v>
      </c>
      <c r="F8075" s="1">
        <v>5</v>
      </c>
      <c r="G8075" s="1">
        <v>31</v>
      </c>
      <c r="H8075" s="1">
        <v>21</v>
      </c>
      <c r="I8075" s="1" t="s">
        <v>7</v>
      </c>
      <c r="J8075" s="1">
        <v>3</v>
      </c>
      <c r="K8075" s="1" t="s">
        <v>8</v>
      </c>
      <c r="R8075" t="str">
        <f t="shared" si="506"/>
        <v>ACK</v>
      </c>
    </row>
    <row r="8076" spans="1:18" x14ac:dyDescent="0.25">
      <c r="A8076" s="12">
        <f t="shared" si="504"/>
        <v>44794.368516921291</v>
      </c>
      <c r="B8076" s="8" t="str">
        <f t="shared" si="505"/>
        <v>→</v>
      </c>
      <c r="C8076" s="10">
        <f t="shared" si="507"/>
        <v>0.11899999999999999</v>
      </c>
      <c r="D8076" s="2">
        <v>1661035839862</v>
      </c>
      <c r="E8076" t="s">
        <v>0</v>
      </c>
      <c r="F8076" s="1">
        <v>5</v>
      </c>
      <c r="G8076" s="1">
        <v>21</v>
      </c>
      <c r="H8076" s="1">
        <v>31</v>
      </c>
      <c r="I8076" s="1">
        <v>6</v>
      </c>
      <c r="J8076" s="1">
        <v>60</v>
      </c>
      <c r="K8076" s="1">
        <v>83</v>
      </c>
      <c r="R8076" t="str">
        <f t="shared" si="506"/>
        <v>FURNACE STATUS REQUEST</v>
      </c>
    </row>
    <row r="8077" spans="1:18" x14ac:dyDescent="0.25">
      <c r="A8077" s="12">
        <f t="shared" si="504"/>
        <v>44794.368518437499</v>
      </c>
      <c r="B8077" s="8" t="str">
        <f t="shared" si="505"/>
        <v>←</v>
      </c>
      <c r="C8077" s="10">
        <f t="shared" si="507"/>
        <v>0.13100000000000001</v>
      </c>
      <c r="D8077" s="2">
        <v>1661035839993</v>
      </c>
      <c r="E8077" t="s">
        <v>0</v>
      </c>
      <c r="F8077" s="1">
        <v>9</v>
      </c>
      <c r="G8077" s="1">
        <v>31</v>
      </c>
      <c r="H8077" s="1">
        <v>21</v>
      </c>
      <c r="I8077" s="1" t="s">
        <v>1</v>
      </c>
      <c r="J8077" s="1">
        <v>0</v>
      </c>
      <c r="K8077" s="1">
        <v>0</v>
      </c>
      <c r="L8077" s="1">
        <v>0</v>
      </c>
      <c r="M8077" s="1">
        <v>0</v>
      </c>
      <c r="N8077" s="1" t="s">
        <v>26</v>
      </c>
      <c r="O8077" s="1" t="s">
        <v>27</v>
      </c>
      <c r="R8077" t="str">
        <f t="shared" si="506"/>
        <v>FURNACE STATUS RESPONSE Fan:0 Ignition:0 Burner:0 Unknown:0</v>
      </c>
    </row>
    <row r="8078" spans="1:18" x14ac:dyDescent="0.25">
      <c r="A8078" s="12">
        <f t="shared" si="504"/>
        <v>44794.369204097216</v>
      </c>
      <c r="B8078" s="8" t="str">
        <f t="shared" si="505"/>
        <v>→</v>
      </c>
      <c r="C8078" s="10">
        <f t="shared" si="507"/>
        <v>59.241</v>
      </c>
      <c r="D8078" s="2">
        <v>1661035899234</v>
      </c>
      <c r="E8078" t="s">
        <v>0</v>
      </c>
      <c r="F8078" s="1">
        <v>8</v>
      </c>
      <c r="G8078" s="1">
        <v>21</v>
      </c>
      <c r="H8078" s="1">
        <v>31</v>
      </c>
      <c r="I8078" s="1">
        <v>7</v>
      </c>
      <c r="J8078" s="1">
        <v>8</v>
      </c>
      <c r="K8078" s="1">
        <v>31</v>
      </c>
      <c r="L8078" s="1">
        <v>6</v>
      </c>
      <c r="M8078" s="1">
        <v>32</v>
      </c>
      <c r="N8078" s="1" t="s">
        <v>150</v>
      </c>
      <c r="R8078" t="str">
        <f t="shared" si="506"/>
        <v>TIME 8:49 Sun</v>
      </c>
    </row>
    <row r="8079" spans="1:18" x14ac:dyDescent="0.25">
      <c r="A8079" s="12">
        <f t="shared" si="504"/>
        <v>44794.369205578703</v>
      </c>
      <c r="B8079" s="8" t="str">
        <f t="shared" si="505"/>
        <v>←</v>
      </c>
      <c r="C8079" s="10">
        <f t="shared" si="507"/>
        <v>0.128</v>
      </c>
      <c r="D8079" s="2">
        <v>1661035899362</v>
      </c>
      <c r="E8079" t="s">
        <v>0</v>
      </c>
      <c r="F8079" s="1">
        <v>5</v>
      </c>
      <c r="G8079" s="1">
        <v>31</v>
      </c>
      <c r="H8079" s="1">
        <v>21</v>
      </c>
      <c r="I8079" s="1" t="s">
        <v>7</v>
      </c>
      <c r="J8079" s="1">
        <v>3</v>
      </c>
      <c r="K8079" s="1" t="s">
        <v>8</v>
      </c>
      <c r="R8079" t="str">
        <f t="shared" si="506"/>
        <v>ACK</v>
      </c>
    </row>
    <row r="8080" spans="1:18" x14ac:dyDescent="0.25">
      <c r="A8080" s="12">
        <f t="shared" si="504"/>
        <v>44794.369207002317</v>
      </c>
      <c r="B8080" s="8" t="str">
        <f t="shared" si="505"/>
        <v>→</v>
      </c>
      <c r="C8080" s="10">
        <f t="shared" si="507"/>
        <v>0.123</v>
      </c>
      <c r="D8080" s="2">
        <v>1661035899485</v>
      </c>
      <c r="E8080" t="s">
        <v>0</v>
      </c>
      <c r="F8080" s="1">
        <v>5</v>
      </c>
      <c r="G8080" s="1">
        <v>21</v>
      </c>
      <c r="H8080" s="1">
        <v>31</v>
      </c>
      <c r="I8080" s="1">
        <v>8</v>
      </c>
      <c r="J8080" s="1" t="s">
        <v>16</v>
      </c>
      <c r="K8080" s="1" t="s">
        <v>75</v>
      </c>
      <c r="R8080" t="str">
        <f t="shared" si="506"/>
        <v>UNKNOWN 8</v>
      </c>
    </row>
    <row r="8081" spans="1:18" x14ac:dyDescent="0.25">
      <c r="A8081" s="12">
        <f t="shared" si="504"/>
        <v>44794.369208611104</v>
      </c>
      <c r="B8081" s="8" t="str">
        <f t="shared" si="505"/>
        <v>←</v>
      </c>
      <c r="C8081" s="10">
        <f t="shared" si="507"/>
        <v>0.13900000000000001</v>
      </c>
      <c r="D8081" s="2">
        <v>1661035899624</v>
      </c>
      <c r="E8081" t="s">
        <v>0</v>
      </c>
      <c r="F8081" s="1">
        <v>5</v>
      </c>
      <c r="G8081" s="1">
        <v>31</v>
      </c>
      <c r="H8081" s="1">
        <v>21</v>
      </c>
      <c r="I8081" s="1" t="s">
        <v>7</v>
      </c>
      <c r="J8081" s="1">
        <v>3</v>
      </c>
      <c r="K8081" s="1" t="s">
        <v>8</v>
      </c>
      <c r="R8081" t="str">
        <f t="shared" si="506"/>
        <v>ACK</v>
      </c>
    </row>
    <row r="8082" spans="1:18" x14ac:dyDescent="0.25">
      <c r="A8082" s="12">
        <f t="shared" si="504"/>
        <v>44794.369209687495</v>
      </c>
      <c r="B8082" s="8" t="str">
        <f t="shared" si="505"/>
        <v>→</v>
      </c>
      <c r="C8082" s="10">
        <f t="shared" si="507"/>
        <v>9.2999999999999999E-2</v>
      </c>
      <c r="D8082" s="2">
        <v>1661035899717</v>
      </c>
      <c r="E8082" t="s">
        <v>0</v>
      </c>
      <c r="F8082" s="1">
        <v>6</v>
      </c>
      <c r="G8082" s="1">
        <v>21</v>
      </c>
      <c r="H8082" s="1">
        <v>31</v>
      </c>
      <c r="I8082" s="1" t="s">
        <v>43</v>
      </c>
      <c r="J8082" s="1">
        <v>0</v>
      </c>
      <c r="K8082" s="1" t="s">
        <v>73</v>
      </c>
      <c r="L8082" s="1" t="s">
        <v>102</v>
      </c>
      <c r="R8082" t="str">
        <f t="shared" si="506"/>
        <v>FAN SPEED Fan:Off</v>
      </c>
    </row>
    <row r="8083" spans="1:18" x14ac:dyDescent="0.25">
      <c r="A8083" s="12">
        <f t="shared" si="504"/>
        <v>44794.369211053236</v>
      </c>
      <c r="B8083" s="8" t="str">
        <f t="shared" si="505"/>
        <v>←</v>
      </c>
      <c r="C8083" s="10">
        <f t="shared" si="507"/>
        <v>0.11799999999999999</v>
      </c>
      <c r="D8083" s="2">
        <v>1661035899835</v>
      </c>
      <c r="E8083" t="s">
        <v>0</v>
      </c>
      <c r="F8083" s="1">
        <v>5</v>
      </c>
      <c r="G8083" s="1">
        <v>31</v>
      </c>
      <c r="H8083" s="1">
        <v>21</v>
      </c>
      <c r="I8083" s="1" t="s">
        <v>7</v>
      </c>
      <c r="J8083" s="1">
        <v>3</v>
      </c>
      <c r="K8083" s="1" t="s">
        <v>8</v>
      </c>
      <c r="R8083" t="str">
        <f t="shared" si="506"/>
        <v>ACK</v>
      </c>
    </row>
    <row r="8084" spans="1:18" x14ac:dyDescent="0.25">
      <c r="A8084" s="12">
        <f t="shared" si="504"/>
        <v>44794.369212233789</v>
      </c>
      <c r="B8084" s="8" t="str">
        <f t="shared" si="505"/>
        <v>→</v>
      </c>
      <c r="C8084" s="10">
        <f t="shared" si="507"/>
        <v>0.10199999999999999</v>
      </c>
      <c r="D8084" s="2">
        <v>1661035899937</v>
      </c>
      <c r="E8084" t="s">
        <v>0</v>
      </c>
      <c r="F8084" s="1">
        <v>5</v>
      </c>
      <c r="G8084" s="1">
        <v>21</v>
      </c>
      <c r="H8084" s="1">
        <v>31</v>
      </c>
      <c r="I8084" s="1">
        <v>6</v>
      </c>
      <c r="J8084" s="1">
        <v>60</v>
      </c>
      <c r="K8084" s="1">
        <v>83</v>
      </c>
      <c r="R8084" t="str">
        <f t="shared" si="506"/>
        <v>FURNACE STATUS REQUEST</v>
      </c>
    </row>
    <row r="8085" spans="1:18" x14ac:dyDescent="0.25">
      <c r="A8085" s="12">
        <f t="shared" si="504"/>
        <v>44794.369214016202</v>
      </c>
      <c r="B8085" s="8" t="str">
        <f t="shared" si="505"/>
        <v>←</v>
      </c>
      <c r="C8085" s="10">
        <f t="shared" si="507"/>
        <v>0.154</v>
      </c>
      <c r="D8085" s="2">
        <v>1661035900091</v>
      </c>
      <c r="E8085" t="s">
        <v>0</v>
      </c>
      <c r="F8085" s="1">
        <v>9</v>
      </c>
      <c r="G8085" s="1">
        <v>31</v>
      </c>
      <c r="H8085" s="1">
        <v>21</v>
      </c>
      <c r="I8085" s="1" t="s">
        <v>1</v>
      </c>
      <c r="J8085" s="1">
        <v>0</v>
      </c>
      <c r="K8085" s="1">
        <v>0</v>
      </c>
      <c r="L8085" s="1">
        <v>0</v>
      </c>
      <c r="M8085" s="1">
        <v>0</v>
      </c>
      <c r="N8085" s="1" t="s">
        <v>26</v>
      </c>
      <c r="O8085" s="1" t="s">
        <v>27</v>
      </c>
      <c r="R8085" t="str">
        <f t="shared" si="506"/>
        <v>FURNACE STATUS RESPONSE Fan:0 Ignition:0 Burner:0 Unknown:0</v>
      </c>
    </row>
    <row r="8086" spans="1:18" x14ac:dyDescent="0.25">
      <c r="A8086" s="12">
        <f t="shared" si="504"/>
        <v>44794.369899039353</v>
      </c>
      <c r="B8086" s="8" t="str">
        <f t="shared" si="505"/>
        <v>→</v>
      </c>
      <c r="C8086" s="10">
        <f t="shared" si="507"/>
        <v>59.186</v>
      </c>
      <c r="D8086" s="2">
        <v>1661035959277</v>
      </c>
      <c r="E8086" t="s">
        <v>0</v>
      </c>
      <c r="F8086" s="1">
        <v>8</v>
      </c>
      <c r="G8086" s="1">
        <v>21</v>
      </c>
      <c r="H8086" s="1">
        <v>31</v>
      </c>
      <c r="I8086" s="1">
        <v>7</v>
      </c>
      <c r="J8086" s="1">
        <v>8</v>
      </c>
      <c r="K8086" s="1">
        <v>32</v>
      </c>
      <c r="L8086" s="1">
        <v>6</v>
      </c>
      <c r="M8086" s="1">
        <v>38</v>
      </c>
      <c r="N8086" s="1" t="s">
        <v>150</v>
      </c>
      <c r="R8086" t="str">
        <f t="shared" si="506"/>
        <v>TIME 8:50 Sun</v>
      </c>
    </row>
    <row r="8087" spans="1:18" x14ac:dyDescent="0.25">
      <c r="A8087" s="12">
        <f t="shared" si="504"/>
        <v>44794.369900092592</v>
      </c>
      <c r="B8087" s="8" t="str">
        <f t="shared" si="505"/>
        <v>←</v>
      </c>
      <c r="C8087" s="10">
        <f t="shared" si="507"/>
        <v>9.0999999999999998E-2</v>
      </c>
      <c r="D8087" s="2">
        <v>1661035959368</v>
      </c>
      <c r="E8087" t="s">
        <v>0</v>
      </c>
      <c r="F8087" s="1">
        <v>5</v>
      </c>
      <c r="G8087" s="1">
        <v>31</v>
      </c>
      <c r="H8087" s="1">
        <v>21</v>
      </c>
      <c r="I8087" s="1" t="s">
        <v>7</v>
      </c>
      <c r="J8087" s="1">
        <v>3</v>
      </c>
      <c r="K8087" s="1" t="s">
        <v>8</v>
      </c>
      <c r="R8087" t="str">
        <f t="shared" si="506"/>
        <v>ACK</v>
      </c>
    </row>
    <row r="8088" spans="1:18" x14ac:dyDescent="0.25">
      <c r="A8088" s="12">
        <f t="shared" si="504"/>
        <v>44794.369901412036</v>
      </c>
      <c r="B8088" s="8" t="str">
        <f t="shared" si="505"/>
        <v>→</v>
      </c>
      <c r="C8088" s="10">
        <f t="shared" si="507"/>
        <v>0.114</v>
      </c>
      <c r="D8088" s="2">
        <v>1661035959482</v>
      </c>
      <c r="E8088" t="s">
        <v>0</v>
      </c>
      <c r="F8088" s="1">
        <v>5</v>
      </c>
      <c r="G8088" s="1">
        <v>21</v>
      </c>
      <c r="H8088" s="1">
        <v>31</v>
      </c>
      <c r="I8088" s="1">
        <v>8</v>
      </c>
      <c r="J8088" s="1" t="s">
        <v>16</v>
      </c>
      <c r="K8088" s="1" t="s">
        <v>75</v>
      </c>
      <c r="R8088" t="str">
        <f t="shared" si="506"/>
        <v>UNKNOWN 8</v>
      </c>
    </row>
    <row r="8089" spans="1:18" x14ac:dyDescent="0.25">
      <c r="A8089" s="12">
        <f t="shared" si="504"/>
        <v>44794.369902685183</v>
      </c>
      <c r="B8089" s="8" t="str">
        <f t="shared" si="505"/>
        <v>←</v>
      </c>
      <c r="C8089" s="10">
        <f t="shared" si="507"/>
        <v>0.11</v>
      </c>
      <c r="D8089" s="2">
        <v>1661035959592</v>
      </c>
      <c r="E8089" t="s">
        <v>0</v>
      </c>
      <c r="F8089" s="1">
        <v>5</v>
      </c>
      <c r="G8089" s="1">
        <v>31</v>
      </c>
      <c r="H8089" s="1">
        <v>21</v>
      </c>
      <c r="I8089" s="1" t="s">
        <v>7</v>
      </c>
      <c r="J8089" s="1">
        <v>3</v>
      </c>
      <c r="K8089" s="1" t="s">
        <v>8</v>
      </c>
      <c r="R8089" t="str">
        <f t="shared" si="506"/>
        <v>ACK</v>
      </c>
    </row>
    <row r="8090" spans="1:18" x14ac:dyDescent="0.25">
      <c r="A8090" s="12">
        <f t="shared" si="504"/>
        <v>44794.369903888888</v>
      </c>
      <c r="B8090" s="8" t="str">
        <f t="shared" si="505"/>
        <v>→</v>
      </c>
      <c r="C8090" s="10">
        <f t="shared" si="507"/>
        <v>0.104</v>
      </c>
      <c r="D8090" s="2">
        <v>1661035959696</v>
      </c>
      <c r="E8090" t="s">
        <v>0</v>
      </c>
      <c r="F8090" s="1">
        <v>6</v>
      </c>
      <c r="G8090" s="1">
        <v>21</v>
      </c>
      <c r="H8090" s="1">
        <v>31</v>
      </c>
      <c r="I8090" s="1" t="s">
        <v>43</v>
      </c>
      <c r="J8090" s="1">
        <v>0</v>
      </c>
      <c r="K8090" s="1" t="s">
        <v>73</v>
      </c>
      <c r="L8090" s="1" t="s">
        <v>102</v>
      </c>
      <c r="R8090" t="str">
        <f t="shared" si="506"/>
        <v>FAN SPEED Fan:Off</v>
      </c>
    </row>
    <row r="8091" spans="1:18" x14ac:dyDescent="0.25">
      <c r="A8091" s="12">
        <f t="shared" si="504"/>
        <v>44794.369905046296</v>
      </c>
      <c r="B8091" s="8" t="str">
        <f t="shared" si="505"/>
        <v>←</v>
      </c>
      <c r="C8091" s="10">
        <f t="shared" si="507"/>
        <v>0.1</v>
      </c>
      <c r="D8091" s="2">
        <v>1661035959796</v>
      </c>
      <c r="E8091" t="s">
        <v>0</v>
      </c>
      <c r="F8091" s="1">
        <v>5</v>
      </c>
      <c r="G8091" s="1">
        <v>31</v>
      </c>
      <c r="H8091" s="1">
        <v>21</v>
      </c>
      <c r="I8091" s="1" t="s">
        <v>7</v>
      </c>
      <c r="J8091" s="1">
        <v>3</v>
      </c>
      <c r="K8091" s="1" t="s">
        <v>8</v>
      </c>
      <c r="R8091" t="str">
        <f t="shared" si="506"/>
        <v>ACK</v>
      </c>
    </row>
    <row r="8092" spans="1:18" x14ac:dyDescent="0.25">
      <c r="A8092" s="12">
        <f t="shared" si="504"/>
        <v>44794.36990622685</v>
      </c>
      <c r="B8092" s="8" t="str">
        <f t="shared" si="505"/>
        <v>→</v>
      </c>
      <c r="C8092" s="10">
        <f t="shared" si="507"/>
        <v>0.10199999999999999</v>
      </c>
      <c r="D8092" s="2">
        <v>1661035959898</v>
      </c>
      <c r="E8092" t="s">
        <v>0</v>
      </c>
      <c r="F8092" s="1">
        <v>5</v>
      </c>
      <c r="G8092" s="1">
        <v>21</v>
      </c>
      <c r="H8092" s="1">
        <v>31</v>
      </c>
      <c r="I8092" s="1">
        <v>6</v>
      </c>
      <c r="J8092" s="1">
        <v>60</v>
      </c>
      <c r="K8092" s="1">
        <v>83</v>
      </c>
      <c r="R8092" t="str">
        <f t="shared" si="506"/>
        <v>FURNACE STATUS REQUEST</v>
      </c>
    </row>
    <row r="8093" spans="1:18" x14ac:dyDescent="0.25">
      <c r="A8093" s="12">
        <f t="shared" si="504"/>
        <v>44794.369908032408</v>
      </c>
      <c r="B8093" s="8" t="str">
        <f t="shared" si="505"/>
        <v>←</v>
      </c>
      <c r="C8093" s="10">
        <f t="shared" si="507"/>
        <v>0.156</v>
      </c>
      <c r="D8093" s="2">
        <v>1661035960054</v>
      </c>
      <c r="E8093" t="s">
        <v>0</v>
      </c>
      <c r="F8093" s="1">
        <v>9</v>
      </c>
      <c r="G8093" s="1">
        <v>31</v>
      </c>
      <c r="H8093" s="1">
        <v>21</v>
      </c>
      <c r="I8093" s="1" t="s">
        <v>1</v>
      </c>
      <c r="J8093" s="1">
        <v>0</v>
      </c>
      <c r="K8093" s="1">
        <v>0</v>
      </c>
      <c r="L8093" s="1">
        <v>0</v>
      </c>
      <c r="M8093" s="1">
        <v>0</v>
      </c>
      <c r="N8093" s="1" t="s">
        <v>26</v>
      </c>
      <c r="O8093" s="1" t="s">
        <v>27</v>
      </c>
      <c r="R8093" t="str">
        <f t="shared" si="506"/>
        <v>FURNACE STATUS RESPONSE Fan:0 Ignition:0 Burner:0 Unknown:0</v>
      </c>
    </row>
    <row r="8094" spans="1:18" x14ac:dyDescent="0.25">
      <c r="A8094" s="12">
        <f t="shared" si="504"/>
        <v>44794.370593090272</v>
      </c>
      <c r="B8094" s="8" t="str">
        <f t="shared" si="505"/>
        <v>→</v>
      </c>
      <c r="C8094" s="10">
        <f t="shared" si="507"/>
        <v>59.189</v>
      </c>
      <c r="D8094" s="2">
        <v>1661036019243</v>
      </c>
      <c r="E8094" t="s">
        <v>0</v>
      </c>
      <c r="F8094" s="1">
        <v>8</v>
      </c>
      <c r="G8094" s="1">
        <v>21</v>
      </c>
      <c r="H8094" s="1">
        <v>31</v>
      </c>
      <c r="I8094" s="1">
        <v>7</v>
      </c>
      <c r="J8094" s="1">
        <v>8</v>
      </c>
      <c r="K8094" s="1">
        <v>33</v>
      </c>
      <c r="L8094" s="1">
        <v>6</v>
      </c>
      <c r="M8094" s="1" t="s">
        <v>114</v>
      </c>
      <c r="N8094" s="1" t="s">
        <v>110</v>
      </c>
      <c r="R8094" t="str">
        <f t="shared" si="506"/>
        <v>TIME 8:51 Sun</v>
      </c>
    </row>
    <row r="8095" spans="1:18" x14ac:dyDescent="0.25">
      <c r="A8095" s="12">
        <f t="shared" si="504"/>
        <v>44794.370594293978</v>
      </c>
      <c r="B8095" s="8" t="str">
        <f t="shared" si="505"/>
        <v>←</v>
      </c>
      <c r="C8095" s="10">
        <f t="shared" si="507"/>
        <v>0.104</v>
      </c>
      <c r="D8095" s="2">
        <v>1661036019347</v>
      </c>
      <c r="E8095" t="s">
        <v>0</v>
      </c>
      <c r="F8095" s="1">
        <v>5</v>
      </c>
      <c r="G8095" s="1">
        <v>31</v>
      </c>
      <c r="H8095" s="1">
        <v>21</v>
      </c>
      <c r="I8095" s="1" t="s">
        <v>7</v>
      </c>
      <c r="J8095" s="1">
        <v>3</v>
      </c>
      <c r="K8095" s="1" t="s">
        <v>8</v>
      </c>
      <c r="R8095" t="str">
        <f t="shared" si="506"/>
        <v>ACK</v>
      </c>
    </row>
    <row r="8096" spans="1:18" x14ac:dyDescent="0.25">
      <c r="A8096" s="12">
        <f t="shared" si="504"/>
        <v>44794.370595902779</v>
      </c>
      <c r="B8096" s="8" t="str">
        <f t="shared" si="505"/>
        <v>→</v>
      </c>
      <c r="C8096" s="10">
        <f t="shared" si="507"/>
        <v>0.13900000000000001</v>
      </c>
      <c r="D8096" s="2">
        <v>1661036019486</v>
      </c>
      <c r="E8096" t="s">
        <v>0</v>
      </c>
      <c r="F8096" s="1">
        <v>5</v>
      </c>
      <c r="G8096" s="1">
        <v>21</v>
      </c>
      <c r="H8096" s="1">
        <v>31</v>
      </c>
      <c r="I8096" s="1">
        <v>8</v>
      </c>
      <c r="J8096" s="1" t="s">
        <v>16</v>
      </c>
      <c r="K8096" s="1" t="s">
        <v>75</v>
      </c>
      <c r="R8096" t="str">
        <f t="shared" si="506"/>
        <v>UNKNOWN 8</v>
      </c>
    </row>
    <row r="8097" spans="1:18" x14ac:dyDescent="0.25">
      <c r="A8097" s="12">
        <f t="shared" si="504"/>
        <v>44794.370597222216</v>
      </c>
      <c r="B8097" s="8" t="str">
        <f t="shared" si="505"/>
        <v>←</v>
      </c>
      <c r="C8097" s="10">
        <f t="shared" si="507"/>
        <v>0.114</v>
      </c>
      <c r="D8097" s="2">
        <v>1661036019600</v>
      </c>
      <c r="E8097" t="s">
        <v>0</v>
      </c>
      <c r="F8097" s="1">
        <v>5</v>
      </c>
      <c r="G8097" s="1">
        <v>31</v>
      </c>
      <c r="H8097" s="1">
        <v>21</v>
      </c>
      <c r="I8097" s="1" t="s">
        <v>7</v>
      </c>
      <c r="J8097" s="1">
        <v>3</v>
      </c>
      <c r="K8097" s="1" t="s">
        <v>8</v>
      </c>
      <c r="R8097" t="str">
        <f t="shared" si="506"/>
        <v>ACK</v>
      </c>
    </row>
    <row r="8098" spans="1:18" x14ac:dyDescent="0.25">
      <c r="A8098" s="12">
        <f t="shared" si="504"/>
        <v>44794.370598159723</v>
      </c>
      <c r="B8098" s="8" t="str">
        <f t="shared" si="505"/>
        <v>→</v>
      </c>
      <c r="C8098" s="10">
        <f t="shared" si="507"/>
        <v>8.1000000000000003E-2</v>
      </c>
      <c r="D8098" s="2">
        <v>1661036019681</v>
      </c>
      <c r="E8098" t="s">
        <v>0</v>
      </c>
      <c r="F8098" s="1">
        <v>6</v>
      </c>
      <c r="G8098" s="1">
        <v>21</v>
      </c>
      <c r="H8098" s="1">
        <v>31</v>
      </c>
      <c r="I8098" s="1" t="s">
        <v>43</v>
      </c>
      <c r="J8098" s="1">
        <v>0</v>
      </c>
      <c r="K8098" s="1" t="s">
        <v>73</v>
      </c>
      <c r="L8098" s="1" t="s">
        <v>102</v>
      </c>
      <c r="R8098" t="str">
        <f t="shared" si="506"/>
        <v>FAN SPEED Fan:Off</v>
      </c>
    </row>
    <row r="8099" spans="1:18" x14ac:dyDescent="0.25">
      <c r="A8099" s="12">
        <f t="shared" si="504"/>
        <v>44794.37059958333</v>
      </c>
      <c r="B8099" s="8" t="str">
        <f t="shared" si="505"/>
        <v>←</v>
      </c>
      <c r="C8099" s="10">
        <f t="shared" si="507"/>
        <v>0.123</v>
      </c>
      <c r="D8099" s="2">
        <v>1661036019804</v>
      </c>
      <c r="E8099" t="s">
        <v>0</v>
      </c>
      <c r="F8099" s="1">
        <v>5</v>
      </c>
      <c r="G8099" s="1">
        <v>31</v>
      </c>
      <c r="H8099" s="1">
        <v>21</v>
      </c>
      <c r="I8099" s="1" t="s">
        <v>7</v>
      </c>
      <c r="J8099" s="1">
        <v>3</v>
      </c>
      <c r="K8099" s="1" t="s">
        <v>8</v>
      </c>
      <c r="R8099" t="str">
        <f t="shared" si="506"/>
        <v>ACK</v>
      </c>
    </row>
    <row r="8100" spans="1:18" x14ac:dyDescent="0.25">
      <c r="A8100" s="12">
        <f t="shared" si="504"/>
        <v>44794.370600601855</v>
      </c>
      <c r="B8100" s="8" t="str">
        <f t="shared" si="505"/>
        <v>→</v>
      </c>
      <c r="C8100" s="10">
        <f t="shared" si="507"/>
        <v>8.7999999999999995E-2</v>
      </c>
      <c r="D8100" s="2">
        <v>1661036019892</v>
      </c>
      <c r="E8100" t="s">
        <v>0</v>
      </c>
      <c r="F8100" s="1">
        <v>5</v>
      </c>
      <c r="G8100" s="1">
        <v>21</v>
      </c>
      <c r="H8100" s="1">
        <v>31</v>
      </c>
      <c r="I8100" s="1">
        <v>6</v>
      </c>
      <c r="J8100" s="1">
        <v>60</v>
      </c>
      <c r="K8100" s="1">
        <v>83</v>
      </c>
      <c r="R8100" t="str">
        <f t="shared" si="506"/>
        <v>FURNACE STATUS REQUEST</v>
      </c>
    </row>
    <row r="8101" spans="1:18" x14ac:dyDescent="0.25">
      <c r="A8101" s="12">
        <f t="shared" si="504"/>
        <v>44794.370602453702</v>
      </c>
      <c r="B8101" s="8" t="str">
        <f t="shared" si="505"/>
        <v>←</v>
      </c>
      <c r="C8101" s="10">
        <f t="shared" si="507"/>
        <v>0.16</v>
      </c>
      <c r="D8101" s="2">
        <v>1661036020052</v>
      </c>
      <c r="E8101" t="s">
        <v>0</v>
      </c>
      <c r="F8101" s="1">
        <v>9</v>
      </c>
      <c r="G8101" s="1">
        <v>31</v>
      </c>
      <c r="H8101" s="1">
        <v>21</v>
      </c>
      <c r="I8101" s="1" t="s">
        <v>1</v>
      </c>
      <c r="J8101" s="1">
        <v>0</v>
      </c>
      <c r="K8101" s="1">
        <v>0</v>
      </c>
      <c r="L8101" s="1">
        <v>0</v>
      </c>
      <c r="M8101" s="1">
        <v>0</v>
      </c>
      <c r="N8101" s="1" t="s">
        <v>26</v>
      </c>
      <c r="O8101" s="1" t="s">
        <v>27</v>
      </c>
      <c r="R8101" t="str">
        <f t="shared" si="506"/>
        <v>FURNACE STATUS RESPONSE Fan:0 Ignition:0 Burner:0 Unknown:0</v>
      </c>
    </row>
    <row r="8102" spans="1:18" x14ac:dyDescent="0.25">
      <c r="A8102" s="12">
        <f t="shared" si="504"/>
        <v>44794.371287488422</v>
      </c>
      <c r="B8102" s="8" t="str">
        <f t="shared" si="505"/>
        <v>→</v>
      </c>
      <c r="C8102" s="10">
        <f t="shared" si="507"/>
        <v>59.186999999999998</v>
      </c>
      <c r="D8102" s="2">
        <v>1661036079239</v>
      </c>
      <c r="E8102" t="s">
        <v>0</v>
      </c>
      <c r="F8102" s="1">
        <v>8</v>
      </c>
      <c r="G8102" s="1">
        <v>21</v>
      </c>
      <c r="H8102" s="1">
        <v>31</v>
      </c>
      <c r="I8102" s="1">
        <v>7</v>
      </c>
      <c r="J8102" s="1">
        <v>8</v>
      </c>
      <c r="K8102" s="1">
        <v>34</v>
      </c>
      <c r="L8102" s="1">
        <v>6</v>
      </c>
      <c r="M8102" s="1" t="s">
        <v>58</v>
      </c>
      <c r="N8102" s="1" t="s">
        <v>150</v>
      </c>
      <c r="R8102" t="str">
        <f t="shared" si="506"/>
        <v>TIME 8:52 Sun</v>
      </c>
    </row>
    <row r="8103" spans="1:18" x14ac:dyDescent="0.25">
      <c r="A8103" s="12">
        <f t="shared" si="504"/>
        <v>44794.371288703704</v>
      </c>
      <c r="B8103" s="8" t="str">
        <f t="shared" si="505"/>
        <v>←</v>
      </c>
      <c r="C8103" s="10">
        <f t="shared" si="507"/>
        <v>0.105</v>
      </c>
      <c r="D8103" s="2">
        <v>1661036079344</v>
      </c>
      <c r="E8103" t="s">
        <v>0</v>
      </c>
      <c r="F8103" s="1">
        <v>5</v>
      </c>
      <c r="G8103" s="1">
        <v>31</v>
      </c>
      <c r="H8103" s="1">
        <v>21</v>
      </c>
      <c r="I8103" s="1" t="s">
        <v>7</v>
      </c>
      <c r="J8103" s="1">
        <v>3</v>
      </c>
      <c r="K8103" s="1" t="s">
        <v>8</v>
      </c>
      <c r="R8103" t="str">
        <f t="shared" si="506"/>
        <v>ACK</v>
      </c>
    </row>
    <row r="8104" spans="1:18" x14ac:dyDescent="0.25">
      <c r="A8104" s="12">
        <f t="shared" si="504"/>
        <v>44794.371289907409</v>
      </c>
      <c r="B8104" s="8" t="str">
        <f t="shared" si="505"/>
        <v>→</v>
      </c>
      <c r="C8104" s="10">
        <f t="shared" si="507"/>
        <v>0.104</v>
      </c>
      <c r="D8104" s="2">
        <v>1661036079448</v>
      </c>
      <c r="E8104" t="s">
        <v>0</v>
      </c>
      <c r="F8104" s="1">
        <v>5</v>
      </c>
      <c r="G8104" s="1">
        <v>21</v>
      </c>
      <c r="H8104" s="1">
        <v>31</v>
      </c>
      <c r="I8104" s="1">
        <v>8</v>
      </c>
      <c r="J8104" s="1" t="s">
        <v>16</v>
      </c>
      <c r="K8104" s="1" t="s">
        <v>75</v>
      </c>
      <c r="R8104" t="str">
        <f t="shared" si="506"/>
        <v>UNKNOWN 8</v>
      </c>
    </row>
    <row r="8105" spans="1:18" x14ac:dyDescent="0.25">
      <c r="A8105" s="12">
        <f t="shared" si="504"/>
        <v>44794.37129116898</v>
      </c>
      <c r="B8105" s="8" t="str">
        <f t="shared" si="505"/>
        <v>←</v>
      </c>
      <c r="C8105" s="10">
        <f t="shared" si="507"/>
        <v>0.109</v>
      </c>
      <c r="D8105" s="2">
        <v>1661036079557</v>
      </c>
      <c r="E8105" t="s">
        <v>0</v>
      </c>
      <c r="F8105" s="1">
        <v>5</v>
      </c>
      <c r="G8105" s="1">
        <v>31</v>
      </c>
      <c r="H8105" s="1">
        <v>21</v>
      </c>
      <c r="I8105" s="1" t="s">
        <v>7</v>
      </c>
      <c r="J8105" s="1">
        <v>3</v>
      </c>
      <c r="K8105" s="1" t="s">
        <v>8</v>
      </c>
      <c r="R8105" t="str">
        <f t="shared" si="506"/>
        <v>ACK</v>
      </c>
    </row>
    <row r="8106" spans="1:18" x14ac:dyDescent="0.25">
      <c r="A8106" s="12">
        <f t="shared" si="504"/>
        <v>44794.371292835647</v>
      </c>
      <c r="B8106" s="8" t="str">
        <f t="shared" si="505"/>
        <v>→</v>
      </c>
      <c r="C8106" s="10">
        <f t="shared" si="507"/>
        <v>0.14399999999999999</v>
      </c>
      <c r="D8106" s="2">
        <v>1661036079701</v>
      </c>
      <c r="E8106" t="s">
        <v>0</v>
      </c>
      <c r="F8106" s="1">
        <v>6</v>
      </c>
      <c r="G8106" s="1">
        <v>21</v>
      </c>
      <c r="H8106" s="1">
        <v>31</v>
      </c>
      <c r="I8106" s="1" t="s">
        <v>43</v>
      </c>
      <c r="J8106" s="1">
        <v>0</v>
      </c>
      <c r="K8106" s="1" t="s">
        <v>73</v>
      </c>
      <c r="L8106" s="1" t="s">
        <v>102</v>
      </c>
      <c r="R8106" t="str">
        <f t="shared" si="506"/>
        <v>FAN SPEED Fan:Off</v>
      </c>
    </row>
    <row r="8107" spans="1:18" x14ac:dyDescent="0.25">
      <c r="A8107" s="12">
        <f t="shared" si="504"/>
        <v>44794.37129398148</v>
      </c>
      <c r="B8107" s="8" t="str">
        <f t="shared" si="505"/>
        <v>←</v>
      </c>
      <c r="C8107" s="10">
        <f t="shared" si="507"/>
        <v>9.9000000000000005E-2</v>
      </c>
      <c r="D8107" s="2">
        <v>1661036079800</v>
      </c>
      <c r="E8107" t="s">
        <v>0</v>
      </c>
      <c r="F8107" s="1">
        <v>5</v>
      </c>
      <c r="G8107" s="1">
        <v>31</v>
      </c>
      <c r="H8107" s="1">
        <v>21</v>
      </c>
      <c r="I8107" s="1" t="s">
        <v>7</v>
      </c>
      <c r="J8107" s="1">
        <v>3</v>
      </c>
      <c r="K8107" s="1" t="s">
        <v>8</v>
      </c>
      <c r="R8107" t="str">
        <f t="shared" si="506"/>
        <v>ACK</v>
      </c>
    </row>
    <row r="8108" spans="1:18" x14ac:dyDescent="0.25">
      <c r="A8108" s="12">
        <f t="shared" si="504"/>
        <v>44794.37129510416</v>
      </c>
      <c r="B8108" s="8" t="str">
        <f t="shared" si="505"/>
        <v>→</v>
      </c>
      <c r="C8108" s="10">
        <f t="shared" si="507"/>
        <v>9.7000000000000003E-2</v>
      </c>
      <c r="D8108" s="2">
        <v>1661036079897</v>
      </c>
      <c r="E8108" t="s">
        <v>0</v>
      </c>
      <c r="F8108" s="1">
        <v>5</v>
      </c>
      <c r="G8108" s="1">
        <v>21</v>
      </c>
      <c r="H8108" s="1">
        <v>31</v>
      </c>
      <c r="I8108" s="1">
        <v>6</v>
      </c>
      <c r="J8108" s="1">
        <v>60</v>
      </c>
      <c r="K8108" s="1">
        <v>83</v>
      </c>
      <c r="R8108" t="str">
        <f t="shared" si="506"/>
        <v>FURNACE STATUS REQUEST</v>
      </c>
    </row>
    <row r="8109" spans="1:18" x14ac:dyDescent="0.25">
      <c r="A8109" s="12">
        <f t="shared" si="504"/>
        <v>44794.371296759258</v>
      </c>
      <c r="B8109" s="8" t="str">
        <f t="shared" si="505"/>
        <v>←</v>
      </c>
      <c r="C8109" s="10">
        <f t="shared" si="507"/>
        <v>0.14299999999999999</v>
      </c>
      <c r="D8109" s="2">
        <v>1661036080040</v>
      </c>
      <c r="E8109" t="s">
        <v>0</v>
      </c>
      <c r="F8109" s="1">
        <v>9</v>
      </c>
      <c r="G8109" s="1">
        <v>31</v>
      </c>
      <c r="H8109" s="1">
        <v>21</v>
      </c>
      <c r="I8109" s="1" t="s">
        <v>1</v>
      </c>
      <c r="J8109" s="1">
        <v>0</v>
      </c>
      <c r="K8109" s="1">
        <v>0</v>
      </c>
      <c r="L8109" s="1">
        <v>0</v>
      </c>
      <c r="M8109" s="1">
        <v>0</v>
      </c>
      <c r="N8109" s="1" t="s">
        <v>26</v>
      </c>
      <c r="O8109" s="1" t="s">
        <v>27</v>
      </c>
      <c r="R8109" t="str">
        <f t="shared" si="506"/>
        <v>FURNACE STATUS RESPONSE Fan:0 Ignition:0 Burner:0 Unknown:0</v>
      </c>
    </row>
    <row r="8110" spans="1:18" x14ac:dyDescent="0.25">
      <c r="A8110" s="12">
        <f t="shared" si="504"/>
        <v>44794.371982025456</v>
      </c>
      <c r="B8110" s="8" t="str">
        <f t="shared" si="505"/>
        <v>→</v>
      </c>
      <c r="C8110" s="10">
        <f t="shared" si="507"/>
        <v>59.207000000000001</v>
      </c>
      <c r="D8110" s="2">
        <v>1661036139247</v>
      </c>
      <c r="E8110" t="s">
        <v>0</v>
      </c>
      <c r="F8110" s="1">
        <v>8</v>
      </c>
      <c r="G8110" s="1">
        <v>21</v>
      </c>
      <c r="H8110" s="1">
        <v>31</v>
      </c>
      <c r="I8110" s="1">
        <v>7</v>
      </c>
      <c r="J8110" s="1">
        <v>8</v>
      </c>
      <c r="K8110" s="1">
        <v>35</v>
      </c>
      <c r="L8110" s="1">
        <v>6</v>
      </c>
      <c r="M8110" s="1" t="s">
        <v>14</v>
      </c>
      <c r="N8110" s="1" t="s">
        <v>110</v>
      </c>
      <c r="R8110" t="str">
        <f t="shared" si="506"/>
        <v>TIME 8:53 Sun</v>
      </c>
    </row>
    <row r="8111" spans="1:18" x14ac:dyDescent="0.25">
      <c r="A8111" s="12">
        <f t="shared" si="504"/>
        <v>44794.371983333331</v>
      </c>
      <c r="B8111" s="8" t="str">
        <f t="shared" si="505"/>
        <v>←</v>
      </c>
      <c r="C8111" s="10">
        <f t="shared" si="507"/>
        <v>0.113</v>
      </c>
      <c r="D8111" s="2">
        <v>1661036139360</v>
      </c>
      <c r="E8111" t="s">
        <v>0</v>
      </c>
      <c r="F8111" s="1">
        <v>5</v>
      </c>
      <c r="G8111" s="1">
        <v>31</v>
      </c>
      <c r="H8111" s="1">
        <v>21</v>
      </c>
      <c r="I8111" s="1" t="s">
        <v>7</v>
      </c>
      <c r="J8111" s="1">
        <v>3</v>
      </c>
      <c r="K8111" s="1" t="s">
        <v>8</v>
      </c>
      <c r="R8111" t="str">
        <f t="shared" si="506"/>
        <v>ACK</v>
      </c>
    </row>
    <row r="8112" spans="1:18" x14ac:dyDescent="0.25">
      <c r="A8112" s="12">
        <f t="shared" si="504"/>
        <v>44794.371984699072</v>
      </c>
      <c r="B8112" s="8" t="str">
        <f t="shared" si="505"/>
        <v>→</v>
      </c>
      <c r="C8112" s="10">
        <f t="shared" si="507"/>
        <v>0.11799999999999999</v>
      </c>
      <c r="D8112" s="2">
        <v>1661036139478</v>
      </c>
      <c r="E8112" t="s">
        <v>0</v>
      </c>
      <c r="F8112" s="1">
        <v>5</v>
      </c>
      <c r="G8112" s="1">
        <v>21</v>
      </c>
      <c r="H8112" s="1">
        <v>31</v>
      </c>
      <c r="I8112" s="1">
        <v>8</v>
      </c>
      <c r="J8112" s="1" t="s">
        <v>16</v>
      </c>
      <c r="K8112" s="1" t="s">
        <v>75</v>
      </c>
      <c r="R8112" t="str">
        <f t="shared" si="506"/>
        <v>UNKNOWN 8</v>
      </c>
    </row>
    <row r="8113" spans="1:18" x14ac:dyDescent="0.25">
      <c r="A8113" s="12">
        <f t="shared" si="504"/>
        <v>44794.371986053236</v>
      </c>
      <c r="B8113" s="8" t="str">
        <f t="shared" si="505"/>
        <v>←</v>
      </c>
      <c r="C8113" s="10">
        <f t="shared" si="507"/>
        <v>0.11700000000000001</v>
      </c>
      <c r="D8113" s="2">
        <v>1661036139595</v>
      </c>
      <c r="E8113" t="s">
        <v>0</v>
      </c>
      <c r="F8113" s="1">
        <v>5</v>
      </c>
      <c r="G8113" s="1">
        <v>31</v>
      </c>
      <c r="H8113" s="1">
        <v>21</v>
      </c>
      <c r="I8113" s="1" t="s">
        <v>7</v>
      </c>
      <c r="J8113" s="1">
        <v>3</v>
      </c>
      <c r="K8113" s="1" t="s">
        <v>8</v>
      </c>
      <c r="R8113" t="str">
        <f t="shared" si="506"/>
        <v>ACK</v>
      </c>
    </row>
    <row r="8114" spans="1:18" x14ac:dyDescent="0.25">
      <c r="A8114" s="12">
        <f t="shared" si="504"/>
        <v>44794.371987222221</v>
      </c>
      <c r="B8114" s="8" t="str">
        <f t="shared" si="505"/>
        <v>→</v>
      </c>
      <c r="C8114" s="10">
        <f t="shared" si="507"/>
        <v>0.10100000000000001</v>
      </c>
      <c r="D8114" s="2">
        <v>1661036139696</v>
      </c>
      <c r="E8114" t="s">
        <v>0</v>
      </c>
      <c r="F8114" s="1">
        <v>6</v>
      </c>
      <c r="G8114" s="1">
        <v>21</v>
      </c>
      <c r="H8114" s="1">
        <v>31</v>
      </c>
      <c r="I8114" s="1" t="s">
        <v>43</v>
      </c>
      <c r="J8114" s="1">
        <v>0</v>
      </c>
      <c r="K8114" s="1" t="s">
        <v>73</v>
      </c>
      <c r="L8114" s="1" t="s">
        <v>102</v>
      </c>
      <c r="R8114" t="str">
        <f t="shared" si="506"/>
        <v>FAN SPEED Fan:Off</v>
      </c>
    </row>
    <row r="8115" spans="1:18" x14ac:dyDescent="0.25">
      <c r="A8115" s="12">
        <f t="shared" si="504"/>
        <v>44794.371988391205</v>
      </c>
      <c r="B8115" s="8" t="str">
        <f t="shared" si="505"/>
        <v>←</v>
      </c>
      <c r="C8115" s="10">
        <f t="shared" si="507"/>
        <v>0.10100000000000001</v>
      </c>
      <c r="D8115" s="2">
        <v>1661036139797</v>
      </c>
      <c r="E8115" t="s">
        <v>0</v>
      </c>
      <c r="F8115" s="1">
        <v>5</v>
      </c>
      <c r="G8115" s="1">
        <v>31</v>
      </c>
      <c r="H8115" s="1">
        <v>21</v>
      </c>
      <c r="I8115" s="1" t="s">
        <v>7</v>
      </c>
      <c r="J8115" s="1">
        <v>3</v>
      </c>
      <c r="K8115" s="1" t="s">
        <v>8</v>
      </c>
      <c r="R8115" t="str">
        <f t="shared" si="506"/>
        <v>ACK</v>
      </c>
    </row>
    <row r="8116" spans="1:18" x14ac:dyDescent="0.25">
      <c r="A8116" s="12">
        <f t="shared" si="504"/>
        <v>44794.371989988424</v>
      </c>
      <c r="B8116" s="8" t="str">
        <f t="shared" si="505"/>
        <v>→</v>
      </c>
      <c r="C8116" s="10">
        <f t="shared" si="507"/>
        <v>0.13800000000000001</v>
      </c>
      <c r="D8116" s="2">
        <v>1661036139935</v>
      </c>
      <c r="E8116" t="s">
        <v>0</v>
      </c>
      <c r="F8116" s="1">
        <v>5</v>
      </c>
      <c r="G8116" s="1">
        <v>21</v>
      </c>
      <c r="H8116" s="1">
        <v>31</v>
      </c>
      <c r="I8116" s="1">
        <v>6</v>
      </c>
      <c r="J8116" s="1">
        <v>60</v>
      </c>
      <c r="K8116" s="1">
        <v>83</v>
      </c>
      <c r="R8116" t="str">
        <f t="shared" si="506"/>
        <v>FURNACE STATUS REQUEST</v>
      </c>
    </row>
    <row r="8117" spans="1:18" x14ac:dyDescent="0.25">
      <c r="A8117" s="12">
        <f t="shared" si="504"/>
        <v>44794.37199172454</v>
      </c>
      <c r="B8117" s="8" t="str">
        <f t="shared" si="505"/>
        <v>←</v>
      </c>
      <c r="C8117" s="10">
        <f t="shared" si="507"/>
        <v>0.15</v>
      </c>
      <c r="D8117" s="2">
        <v>1661036140085</v>
      </c>
      <c r="E8117" t="s">
        <v>0</v>
      </c>
      <c r="F8117" s="1">
        <v>9</v>
      </c>
      <c r="G8117" s="1">
        <v>31</v>
      </c>
      <c r="H8117" s="1">
        <v>21</v>
      </c>
      <c r="I8117" s="1" t="s">
        <v>1</v>
      </c>
      <c r="J8117" s="1">
        <v>0</v>
      </c>
      <c r="K8117" s="1">
        <v>0</v>
      </c>
      <c r="L8117" s="1">
        <v>0</v>
      </c>
      <c r="M8117" s="1">
        <v>0</v>
      </c>
      <c r="N8117" s="1" t="s">
        <v>26</v>
      </c>
      <c r="O8117" s="1" t="s">
        <v>27</v>
      </c>
      <c r="R8117" t="str">
        <f t="shared" si="506"/>
        <v>FURNACE STATUS RESPONSE Fan:0 Ignition:0 Burner:0 Unknown:0</v>
      </c>
    </row>
    <row r="8118" spans="1:18" x14ac:dyDescent="0.25">
      <c r="A8118" s="12">
        <f t="shared" si="504"/>
        <v>44794.372676435181</v>
      </c>
      <c r="B8118" s="8" t="str">
        <f t="shared" si="505"/>
        <v>→</v>
      </c>
      <c r="C8118" s="10">
        <f t="shared" si="507"/>
        <v>59.158999999999999</v>
      </c>
      <c r="D8118" s="2">
        <v>1661036199244</v>
      </c>
      <c r="E8118" t="s">
        <v>0</v>
      </c>
      <c r="F8118" s="1">
        <v>8</v>
      </c>
      <c r="G8118" s="1">
        <v>21</v>
      </c>
      <c r="H8118" s="1">
        <v>31</v>
      </c>
      <c r="I8118" s="1">
        <v>7</v>
      </c>
      <c r="J8118" s="1">
        <v>8</v>
      </c>
      <c r="K8118" s="1">
        <v>36</v>
      </c>
      <c r="L8118" s="1">
        <v>6</v>
      </c>
      <c r="M8118" s="1" t="s">
        <v>32</v>
      </c>
      <c r="N8118" s="1" t="s">
        <v>110</v>
      </c>
      <c r="R8118" t="str">
        <f t="shared" si="506"/>
        <v>TIME 8:54 Sun</v>
      </c>
    </row>
    <row r="8119" spans="1:18" x14ac:dyDescent="0.25">
      <c r="A8119" s="12">
        <f t="shared" si="504"/>
        <v>44794.372677824074</v>
      </c>
      <c r="B8119" s="8" t="str">
        <f t="shared" si="505"/>
        <v>←</v>
      </c>
      <c r="C8119" s="10">
        <f t="shared" si="507"/>
        <v>0.12</v>
      </c>
      <c r="D8119" s="2">
        <v>1661036199364</v>
      </c>
      <c r="E8119" t="s">
        <v>0</v>
      </c>
      <c r="F8119" s="1">
        <v>5</v>
      </c>
      <c r="G8119" s="1">
        <v>31</v>
      </c>
      <c r="H8119" s="1">
        <v>21</v>
      </c>
      <c r="I8119" s="1" t="s">
        <v>7</v>
      </c>
      <c r="J8119" s="1">
        <v>3</v>
      </c>
      <c r="K8119" s="1" t="s">
        <v>8</v>
      </c>
      <c r="R8119" t="str">
        <f t="shared" si="506"/>
        <v>ACK</v>
      </c>
    </row>
    <row r="8120" spans="1:18" x14ac:dyDescent="0.25">
      <c r="A8120" s="12">
        <f t="shared" si="504"/>
        <v>44794.372679201384</v>
      </c>
      <c r="B8120" s="8" t="str">
        <f t="shared" si="505"/>
        <v>→</v>
      </c>
      <c r="C8120" s="10">
        <f t="shared" si="507"/>
        <v>0.11899999999999999</v>
      </c>
      <c r="D8120" s="2">
        <v>1661036199483</v>
      </c>
      <c r="E8120" t="s">
        <v>0</v>
      </c>
      <c r="F8120" s="1">
        <v>5</v>
      </c>
      <c r="G8120" s="1">
        <v>21</v>
      </c>
      <c r="H8120" s="1">
        <v>31</v>
      </c>
      <c r="I8120" s="1">
        <v>8</v>
      </c>
      <c r="J8120" s="1" t="s">
        <v>16</v>
      </c>
      <c r="K8120" s="1" t="s">
        <v>75</v>
      </c>
      <c r="R8120" t="str">
        <f t="shared" si="506"/>
        <v>UNKNOWN 8</v>
      </c>
    </row>
    <row r="8121" spans="1:18" x14ac:dyDescent="0.25">
      <c r="A8121" s="12">
        <f t="shared" si="504"/>
        <v>44794.372680277775</v>
      </c>
      <c r="B8121" s="8" t="str">
        <f t="shared" si="505"/>
        <v>←</v>
      </c>
      <c r="C8121" s="10">
        <f t="shared" si="507"/>
        <v>9.2999999999999999E-2</v>
      </c>
      <c r="D8121" s="2">
        <v>1661036199576</v>
      </c>
      <c r="E8121" t="s">
        <v>0</v>
      </c>
      <c r="F8121" s="1">
        <v>5</v>
      </c>
      <c r="G8121" s="1">
        <v>31</v>
      </c>
      <c r="H8121" s="1">
        <v>21</v>
      </c>
      <c r="I8121" s="1" t="s">
        <v>7</v>
      </c>
      <c r="J8121" s="1">
        <v>3</v>
      </c>
      <c r="K8121" s="1" t="s">
        <v>8</v>
      </c>
      <c r="R8121" t="str">
        <f t="shared" si="506"/>
        <v>ACK</v>
      </c>
    </row>
    <row r="8122" spans="1:18" x14ac:dyDescent="0.25">
      <c r="A8122" s="12">
        <f t="shared" si="504"/>
        <v>44794.372681504632</v>
      </c>
      <c r="B8122" s="8" t="str">
        <f t="shared" si="505"/>
        <v>→</v>
      </c>
      <c r="C8122" s="10">
        <f t="shared" si="507"/>
        <v>0.106</v>
      </c>
      <c r="D8122" s="2">
        <v>1661036199682</v>
      </c>
      <c r="E8122" t="s">
        <v>0</v>
      </c>
      <c r="F8122" s="1">
        <v>6</v>
      </c>
      <c r="G8122" s="1">
        <v>21</v>
      </c>
      <c r="H8122" s="1">
        <v>31</v>
      </c>
      <c r="I8122" s="1" t="s">
        <v>43</v>
      </c>
      <c r="J8122" s="1">
        <v>0</v>
      </c>
      <c r="K8122" s="1" t="s">
        <v>73</v>
      </c>
      <c r="L8122" s="1" t="s">
        <v>102</v>
      </c>
      <c r="R8122" t="str">
        <f t="shared" si="506"/>
        <v>FAN SPEED Fan:Off</v>
      </c>
    </row>
    <row r="8123" spans="1:18" x14ac:dyDescent="0.25">
      <c r="A8123" s="12">
        <f t="shared" si="504"/>
        <v>44794.372682719906</v>
      </c>
      <c r="B8123" s="8" t="str">
        <f t="shared" si="505"/>
        <v>←</v>
      </c>
      <c r="C8123" s="10">
        <f t="shared" si="507"/>
        <v>0.105</v>
      </c>
      <c r="D8123" s="2">
        <v>1661036199787</v>
      </c>
      <c r="E8123" t="s">
        <v>0</v>
      </c>
      <c r="F8123" s="1">
        <v>5</v>
      </c>
      <c r="G8123" s="1">
        <v>31</v>
      </c>
      <c r="H8123" s="1">
        <v>21</v>
      </c>
      <c r="I8123" s="1" t="s">
        <v>7</v>
      </c>
      <c r="J8123" s="1">
        <v>3</v>
      </c>
      <c r="K8123" s="1" t="s">
        <v>8</v>
      </c>
      <c r="R8123" t="str">
        <f t="shared" si="506"/>
        <v>ACK</v>
      </c>
    </row>
    <row r="8124" spans="1:18" x14ac:dyDescent="0.25">
      <c r="A8124" s="12">
        <f t="shared" si="504"/>
        <v>44794.372683865739</v>
      </c>
      <c r="B8124" s="8" t="str">
        <f t="shared" si="505"/>
        <v>→</v>
      </c>
      <c r="C8124" s="10">
        <f t="shared" si="507"/>
        <v>9.9000000000000005E-2</v>
      </c>
      <c r="D8124" s="2">
        <v>1661036199886</v>
      </c>
      <c r="E8124" t="s">
        <v>0</v>
      </c>
      <c r="F8124" s="1">
        <v>5</v>
      </c>
      <c r="G8124" s="1">
        <v>21</v>
      </c>
      <c r="H8124" s="1">
        <v>31</v>
      </c>
      <c r="I8124" s="1">
        <v>6</v>
      </c>
      <c r="J8124" s="1">
        <v>60</v>
      </c>
      <c r="K8124" s="1">
        <v>83</v>
      </c>
      <c r="R8124" t="str">
        <f t="shared" si="506"/>
        <v>FURNACE STATUS REQUEST</v>
      </c>
    </row>
    <row r="8125" spans="1:18" x14ac:dyDescent="0.25">
      <c r="A8125" s="12">
        <f t="shared" si="504"/>
        <v>44794.372685648144</v>
      </c>
      <c r="B8125" s="8" t="str">
        <f t="shared" si="505"/>
        <v>←</v>
      </c>
      <c r="C8125" s="10">
        <f t="shared" si="507"/>
        <v>0.154</v>
      </c>
      <c r="D8125" s="2">
        <v>1661036200040</v>
      </c>
      <c r="E8125" t="s">
        <v>0</v>
      </c>
      <c r="F8125" s="1">
        <v>9</v>
      </c>
      <c r="G8125" s="1">
        <v>31</v>
      </c>
      <c r="H8125" s="1">
        <v>21</v>
      </c>
      <c r="I8125" s="1" t="s">
        <v>1</v>
      </c>
      <c r="J8125" s="1">
        <v>0</v>
      </c>
      <c r="K8125" s="1">
        <v>0</v>
      </c>
      <c r="L8125" s="1">
        <v>0</v>
      </c>
      <c r="M8125" s="1">
        <v>0</v>
      </c>
      <c r="N8125" s="1" t="s">
        <v>26</v>
      </c>
      <c r="O8125" s="1" t="s">
        <v>27</v>
      </c>
      <c r="R8125" t="str">
        <f t="shared" si="506"/>
        <v>FURNACE STATUS RESPONSE Fan:0 Ignition:0 Burner:0 Unknown:0</v>
      </c>
    </row>
    <row r="8126" spans="1:18" x14ac:dyDescent="0.25">
      <c r="A8126" s="12">
        <f t="shared" si="504"/>
        <v>44794.373370960646</v>
      </c>
      <c r="B8126" s="8" t="str">
        <f t="shared" si="505"/>
        <v>→</v>
      </c>
      <c r="C8126" s="10">
        <f t="shared" si="507"/>
        <v>59.210999999999999</v>
      </c>
      <c r="D8126" s="2">
        <v>1661036259251</v>
      </c>
      <c r="E8126" t="s">
        <v>0</v>
      </c>
      <c r="F8126" s="1">
        <v>8</v>
      </c>
      <c r="G8126" s="1">
        <v>21</v>
      </c>
      <c r="H8126" s="1">
        <v>31</v>
      </c>
      <c r="I8126" s="1">
        <v>7</v>
      </c>
      <c r="J8126" s="1">
        <v>8</v>
      </c>
      <c r="K8126" s="1">
        <v>37</v>
      </c>
      <c r="L8126" s="1">
        <v>6</v>
      </c>
      <c r="M8126" s="1">
        <v>26</v>
      </c>
      <c r="N8126" s="1" t="s">
        <v>150</v>
      </c>
      <c r="R8126" t="str">
        <f t="shared" si="506"/>
        <v>TIME 8:55 Sun</v>
      </c>
    </row>
    <row r="8127" spans="1:18" x14ac:dyDescent="0.25">
      <c r="A8127" s="12">
        <f t="shared" si="504"/>
        <v>44794.373372337963</v>
      </c>
      <c r="B8127" s="8" t="str">
        <f t="shared" si="505"/>
        <v>←</v>
      </c>
      <c r="C8127" s="10">
        <f t="shared" si="507"/>
        <v>0.11899999999999999</v>
      </c>
      <c r="D8127" s="2">
        <v>1661036259370</v>
      </c>
      <c r="E8127" t="s">
        <v>0</v>
      </c>
      <c r="F8127" s="1">
        <v>5</v>
      </c>
      <c r="G8127" s="1">
        <v>31</v>
      </c>
      <c r="H8127" s="1">
        <v>21</v>
      </c>
      <c r="I8127" s="1" t="s">
        <v>7</v>
      </c>
      <c r="J8127" s="1">
        <v>3</v>
      </c>
      <c r="K8127" s="1" t="s">
        <v>8</v>
      </c>
      <c r="R8127" t="str">
        <f t="shared" si="506"/>
        <v>ACK</v>
      </c>
    </row>
    <row r="8128" spans="1:18" x14ac:dyDescent="0.25">
      <c r="A8128" s="12">
        <f t="shared" si="504"/>
        <v>44794.373373703704</v>
      </c>
      <c r="B8128" s="8" t="str">
        <f t="shared" si="505"/>
        <v>→</v>
      </c>
      <c r="C8128" s="10">
        <f t="shared" si="507"/>
        <v>0.11799999999999999</v>
      </c>
      <c r="D8128" s="2">
        <v>1661036259488</v>
      </c>
      <c r="E8128" t="s">
        <v>0</v>
      </c>
      <c r="F8128" s="1">
        <v>5</v>
      </c>
      <c r="G8128" s="1">
        <v>21</v>
      </c>
      <c r="H8128" s="1">
        <v>31</v>
      </c>
      <c r="I8128" s="1">
        <v>8</v>
      </c>
      <c r="J8128" s="1" t="s">
        <v>16</v>
      </c>
      <c r="K8128" s="1" t="s">
        <v>75</v>
      </c>
      <c r="R8128" t="str">
        <f t="shared" si="506"/>
        <v>UNKNOWN 8</v>
      </c>
    </row>
    <row r="8129" spans="1:18" x14ac:dyDescent="0.25">
      <c r="A8129" s="12">
        <f t="shared" si="504"/>
        <v>44794.373375092589</v>
      </c>
      <c r="B8129" s="8" t="str">
        <f t="shared" si="505"/>
        <v>←</v>
      </c>
      <c r="C8129" s="10">
        <f t="shared" si="507"/>
        <v>0.12</v>
      </c>
      <c r="D8129" s="2">
        <v>1661036259608</v>
      </c>
      <c r="E8129" t="s">
        <v>0</v>
      </c>
      <c r="F8129" s="1">
        <v>5</v>
      </c>
      <c r="G8129" s="1">
        <v>31</v>
      </c>
      <c r="H8129" s="1">
        <v>21</v>
      </c>
      <c r="I8129" s="1" t="s">
        <v>7</v>
      </c>
      <c r="J8129" s="1">
        <v>3</v>
      </c>
      <c r="K8129" s="1" t="s">
        <v>8</v>
      </c>
      <c r="R8129" t="str">
        <f t="shared" si="506"/>
        <v>ACK</v>
      </c>
    </row>
    <row r="8130" spans="1:18" x14ac:dyDescent="0.25">
      <c r="A8130" s="12">
        <f t="shared" si="504"/>
        <v>44794.373376261567</v>
      </c>
      <c r="B8130" s="8" t="str">
        <f t="shared" si="505"/>
        <v>→</v>
      </c>
      <c r="C8130" s="10">
        <f t="shared" si="507"/>
        <v>0.10100000000000001</v>
      </c>
      <c r="D8130" s="2">
        <v>1661036259709</v>
      </c>
      <c r="E8130" t="s">
        <v>0</v>
      </c>
      <c r="F8130" s="1">
        <v>6</v>
      </c>
      <c r="G8130" s="1">
        <v>21</v>
      </c>
      <c r="H8130" s="1">
        <v>31</v>
      </c>
      <c r="I8130" s="1" t="s">
        <v>43</v>
      </c>
      <c r="J8130" s="1">
        <v>0</v>
      </c>
      <c r="K8130" s="1" t="s">
        <v>73</v>
      </c>
      <c r="L8130" s="1" t="s">
        <v>102</v>
      </c>
      <c r="R8130" t="str">
        <f t="shared" si="506"/>
        <v>FAN SPEED Fan:Off</v>
      </c>
    </row>
    <row r="8131" spans="1:18" x14ac:dyDescent="0.25">
      <c r="A8131" s="12">
        <f t="shared" ref="A8131:A8194" si="508">IF(ISNUMBER(D8131),D8131/(1000*60*60*24)+25569+10/24,"")</f>
        <v>44794.373377569442</v>
      </c>
      <c r="B8131" s="8" t="str">
        <f t="shared" ref="B8131:B8194" si="509">IF(ISNUMBER(D8131),IF(AND(G8131=21,H8131=31),"→",IF(AND(G8131=31,H8131=21),"←",IF(AND(G8131=21,H8131=0),"→→","Error"))),"")</f>
        <v>←</v>
      </c>
      <c r="C8131" s="10">
        <f t="shared" si="507"/>
        <v>0.113</v>
      </c>
      <c r="D8131" s="2">
        <v>1661036259822</v>
      </c>
      <c r="E8131" t="s">
        <v>0</v>
      </c>
      <c r="F8131" s="1">
        <v>5</v>
      </c>
      <c r="G8131" s="1">
        <v>31</v>
      </c>
      <c r="H8131" s="1">
        <v>21</v>
      </c>
      <c r="I8131" s="1" t="s">
        <v>7</v>
      </c>
      <c r="J8131" s="1">
        <v>3</v>
      </c>
      <c r="K8131" s="1" t="s">
        <v>8</v>
      </c>
      <c r="R8131" t="str">
        <f t="shared" ref="R8131:R8194" si="510">DECODEPACKET(E8131)</f>
        <v>ACK</v>
      </c>
    </row>
    <row r="8132" spans="1:18" x14ac:dyDescent="0.25">
      <c r="A8132" s="12">
        <f t="shared" si="508"/>
        <v>44794.373378668977</v>
      </c>
      <c r="B8132" s="8" t="str">
        <f t="shared" si="509"/>
        <v>→</v>
      </c>
      <c r="C8132" s="10">
        <f t="shared" ref="C8132:C8195" si="511">IF(AND(ISNUMBER(D8131), ISNUMBER(D8132)),(D8132-D8131)/1000,"")</f>
        <v>9.5000000000000001E-2</v>
      </c>
      <c r="D8132" s="2">
        <v>1661036259917</v>
      </c>
      <c r="E8132" t="s">
        <v>0</v>
      </c>
      <c r="F8132" s="1">
        <v>5</v>
      </c>
      <c r="G8132" s="1">
        <v>21</v>
      </c>
      <c r="H8132" s="1">
        <v>31</v>
      </c>
      <c r="I8132" s="1">
        <v>6</v>
      </c>
      <c r="J8132" s="1">
        <v>60</v>
      </c>
      <c r="K8132" s="1">
        <v>83</v>
      </c>
      <c r="R8132" t="str">
        <f t="shared" si="510"/>
        <v>FURNACE STATUS REQUEST</v>
      </c>
    </row>
    <row r="8133" spans="1:18" x14ac:dyDescent="0.25">
      <c r="A8133" s="12">
        <f t="shared" si="508"/>
        <v>44794.373380439814</v>
      </c>
      <c r="B8133" s="8" t="str">
        <f t="shared" si="509"/>
        <v>←</v>
      </c>
      <c r="C8133" s="10">
        <f t="shared" si="511"/>
        <v>0.153</v>
      </c>
      <c r="D8133" s="2">
        <v>1661036260070</v>
      </c>
      <c r="E8133" t="s">
        <v>0</v>
      </c>
      <c r="F8133" s="1">
        <v>9</v>
      </c>
      <c r="G8133" s="1">
        <v>31</v>
      </c>
      <c r="H8133" s="1">
        <v>21</v>
      </c>
      <c r="I8133" s="1" t="s">
        <v>1</v>
      </c>
      <c r="J8133" s="1">
        <v>0</v>
      </c>
      <c r="K8133" s="1">
        <v>0</v>
      </c>
      <c r="L8133" s="1">
        <v>0</v>
      </c>
      <c r="M8133" s="1">
        <v>0</v>
      </c>
      <c r="N8133" s="1" t="s">
        <v>26</v>
      </c>
      <c r="O8133" s="1" t="s">
        <v>27</v>
      </c>
      <c r="R8133" t="str">
        <f t="shared" si="510"/>
        <v>FURNACE STATUS RESPONSE Fan:0 Ignition:0 Burner:0 Unknown:0</v>
      </c>
    </row>
    <row r="8134" spans="1:18" x14ac:dyDescent="0.25">
      <c r="A8134" s="12">
        <f t="shared" si="508"/>
        <v>44794.374065462958</v>
      </c>
      <c r="B8134" s="8" t="str">
        <f t="shared" si="509"/>
        <v>→</v>
      </c>
      <c r="C8134" s="10">
        <f t="shared" si="511"/>
        <v>59.186</v>
      </c>
      <c r="D8134" s="2">
        <v>1661036319256</v>
      </c>
      <c r="E8134" t="s">
        <v>0</v>
      </c>
      <c r="F8134" s="1">
        <v>8</v>
      </c>
      <c r="G8134" s="1">
        <v>21</v>
      </c>
      <c r="H8134" s="1">
        <v>31</v>
      </c>
      <c r="I8134" s="1">
        <v>7</v>
      </c>
      <c r="J8134" s="1">
        <v>8</v>
      </c>
      <c r="K8134" s="1">
        <v>38</v>
      </c>
      <c r="L8134" s="1">
        <v>6</v>
      </c>
      <c r="M8134" s="1">
        <v>4</v>
      </c>
      <c r="N8134" s="1" t="s">
        <v>150</v>
      </c>
      <c r="R8134" t="str">
        <f t="shared" si="510"/>
        <v>TIME 8:56 Sun</v>
      </c>
    </row>
    <row r="8135" spans="1:18" x14ac:dyDescent="0.25">
      <c r="A8135" s="12">
        <f t="shared" si="508"/>
        <v>44794.374066874996</v>
      </c>
      <c r="B8135" s="8" t="str">
        <f t="shared" si="509"/>
        <v>←</v>
      </c>
      <c r="C8135" s="10">
        <f t="shared" si="511"/>
        <v>0.122</v>
      </c>
      <c r="D8135" s="2">
        <v>1661036319378</v>
      </c>
      <c r="E8135" t="s">
        <v>0</v>
      </c>
      <c r="F8135" s="1">
        <v>5</v>
      </c>
      <c r="G8135" s="1">
        <v>31</v>
      </c>
      <c r="H8135" s="1">
        <v>21</v>
      </c>
      <c r="I8135" s="1" t="s">
        <v>7</v>
      </c>
      <c r="J8135" s="1">
        <v>3</v>
      </c>
      <c r="K8135" s="1" t="s">
        <v>8</v>
      </c>
      <c r="R8135" t="str">
        <f t="shared" si="510"/>
        <v>ACK</v>
      </c>
    </row>
    <row r="8136" spans="1:18" x14ac:dyDescent="0.25">
      <c r="A8136" s="12">
        <f t="shared" si="508"/>
        <v>44794.37406819444</v>
      </c>
      <c r="B8136" s="8" t="str">
        <f t="shared" si="509"/>
        <v>→</v>
      </c>
      <c r="C8136" s="10">
        <f t="shared" si="511"/>
        <v>0.114</v>
      </c>
      <c r="D8136" s="2">
        <v>1661036319492</v>
      </c>
      <c r="E8136" t="s">
        <v>0</v>
      </c>
      <c r="F8136" s="1">
        <v>5</v>
      </c>
      <c r="G8136" s="1">
        <v>21</v>
      </c>
      <c r="H8136" s="1">
        <v>31</v>
      </c>
      <c r="I8136" s="1">
        <v>8</v>
      </c>
      <c r="J8136" s="1" t="s">
        <v>16</v>
      </c>
      <c r="K8136" s="1" t="s">
        <v>75</v>
      </c>
      <c r="R8136" t="str">
        <f t="shared" si="510"/>
        <v>UNKNOWN 8</v>
      </c>
    </row>
    <row r="8137" spans="1:18" x14ac:dyDescent="0.25">
      <c r="A8137" s="12">
        <f t="shared" si="508"/>
        <v>44794.374069259262</v>
      </c>
      <c r="B8137" s="8" t="str">
        <f t="shared" si="509"/>
        <v>←</v>
      </c>
      <c r="C8137" s="10">
        <f t="shared" si="511"/>
        <v>9.1999999999999998E-2</v>
      </c>
      <c r="D8137" s="2">
        <v>1661036319584</v>
      </c>
      <c r="E8137" t="s">
        <v>0</v>
      </c>
      <c r="F8137" s="1">
        <v>5</v>
      </c>
      <c r="G8137" s="1">
        <v>31</v>
      </c>
      <c r="H8137" s="1">
        <v>21</v>
      </c>
      <c r="I8137" s="1" t="s">
        <v>7</v>
      </c>
      <c r="J8137" s="1">
        <v>3</v>
      </c>
      <c r="K8137" s="1" t="s">
        <v>8</v>
      </c>
      <c r="R8137" t="str">
        <f t="shared" si="510"/>
        <v>ACK</v>
      </c>
    </row>
    <row r="8138" spans="1:18" x14ac:dyDescent="0.25">
      <c r="A8138" s="12">
        <f t="shared" si="508"/>
        <v>44794.374070486105</v>
      </c>
      <c r="B8138" s="8" t="str">
        <f t="shared" si="509"/>
        <v>→</v>
      </c>
      <c r="C8138" s="10">
        <f t="shared" si="511"/>
        <v>0.106</v>
      </c>
      <c r="D8138" s="2">
        <v>1661036319690</v>
      </c>
      <c r="E8138" t="s">
        <v>0</v>
      </c>
      <c r="F8138" s="1">
        <v>6</v>
      </c>
      <c r="G8138" s="1">
        <v>21</v>
      </c>
      <c r="H8138" s="1">
        <v>31</v>
      </c>
      <c r="I8138" s="1" t="s">
        <v>43</v>
      </c>
      <c r="J8138" s="1">
        <v>0</v>
      </c>
      <c r="K8138" s="1" t="s">
        <v>73</v>
      </c>
      <c r="L8138" s="1" t="s">
        <v>102</v>
      </c>
      <c r="R8138" t="str">
        <f t="shared" si="510"/>
        <v>FAN SPEED Fan:Off</v>
      </c>
    </row>
    <row r="8139" spans="1:18" x14ac:dyDescent="0.25">
      <c r="A8139" s="12">
        <f t="shared" si="508"/>
        <v>44794.374071990744</v>
      </c>
      <c r="B8139" s="8" t="str">
        <f t="shared" si="509"/>
        <v>←</v>
      </c>
      <c r="C8139" s="10">
        <f t="shared" si="511"/>
        <v>0.13</v>
      </c>
      <c r="D8139" s="2">
        <v>1661036319820</v>
      </c>
      <c r="E8139" t="s">
        <v>0</v>
      </c>
      <c r="F8139" s="1">
        <v>5</v>
      </c>
      <c r="G8139" s="1">
        <v>31</v>
      </c>
      <c r="H8139" s="1">
        <v>21</v>
      </c>
      <c r="I8139" s="1" t="s">
        <v>7</v>
      </c>
      <c r="J8139" s="1">
        <v>3</v>
      </c>
      <c r="K8139" s="1" t="s">
        <v>8</v>
      </c>
      <c r="R8139" t="str">
        <f t="shared" si="510"/>
        <v>ACK</v>
      </c>
    </row>
    <row r="8140" spans="1:18" x14ac:dyDescent="0.25">
      <c r="A8140" s="12">
        <f t="shared" si="508"/>
        <v>44794.374073298612</v>
      </c>
      <c r="B8140" s="8" t="str">
        <f t="shared" si="509"/>
        <v>→</v>
      </c>
      <c r="C8140" s="10">
        <f t="shared" si="511"/>
        <v>0.113</v>
      </c>
      <c r="D8140" s="2">
        <v>1661036319933</v>
      </c>
      <c r="E8140" t="s">
        <v>0</v>
      </c>
      <c r="F8140" s="1">
        <v>5</v>
      </c>
      <c r="G8140" s="1">
        <v>21</v>
      </c>
      <c r="H8140" s="1">
        <v>31</v>
      </c>
      <c r="I8140" s="1">
        <v>6</v>
      </c>
      <c r="J8140" s="1">
        <v>60</v>
      </c>
      <c r="K8140" s="1">
        <v>83</v>
      </c>
      <c r="R8140" t="str">
        <f t="shared" si="510"/>
        <v>FURNACE STATUS REQUEST</v>
      </c>
    </row>
    <row r="8141" spans="1:18" x14ac:dyDescent="0.25">
      <c r="A8141" s="12">
        <f t="shared" si="508"/>
        <v>44794.374074837957</v>
      </c>
      <c r="B8141" s="8" t="str">
        <f t="shared" si="509"/>
        <v>←</v>
      </c>
      <c r="C8141" s="10">
        <f t="shared" si="511"/>
        <v>0.13300000000000001</v>
      </c>
      <c r="D8141" s="2">
        <v>1661036320066</v>
      </c>
      <c r="E8141" t="s">
        <v>0</v>
      </c>
      <c r="F8141" s="1">
        <v>9</v>
      </c>
      <c r="G8141" s="1">
        <v>31</v>
      </c>
      <c r="H8141" s="1">
        <v>21</v>
      </c>
      <c r="I8141" s="1" t="s">
        <v>1</v>
      </c>
      <c r="J8141" s="1">
        <v>0</v>
      </c>
      <c r="K8141" s="1">
        <v>0</v>
      </c>
      <c r="L8141" s="1">
        <v>0</v>
      </c>
      <c r="M8141" s="1">
        <v>0</v>
      </c>
      <c r="N8141" s="1" t="s">
        <v>26</v>
      </c>
      <c r="O8141" s="1" t="s">
        <v>27</v>
      </c>
      <c r="R8141" t="str">
        <f t="shared" si="510"/>
        <v>FURNACE STATUS RESPONSE Fan:0 Ignition:0 Burner:0 Unknown:0</v>
      </c>
    </row>
    <row r="8142" spans="1:18" x14ac:dyDescent="0.25">
      <c r="A8142" s="12">
        <f t="shared" si="508"/>
        <v>44794.374759999999</v>
      </c>
      <c r="B8142" s="8" t="str">
        <f t="shared" si="509"/>
        <v>→</v>
      </c>
      <c r="C8142" s="10">
        <f t="shared" si="511"/>
        <v>59.198</v>
      </c>
      <c r="D8142" s="2">
        <v>1661036379264</v>
      </c>
      <c r="E8142" t="s">
        <v>0</v>
      </c>
      <c r="F8142" s="1">
        <v>8</v>
      </c>
      <c r="G8142" s="1">
        <v>21</v>
      </c>
      <c r="H8142" s="1">
        <v>31</v>
      </c>
      <c r="I8142" s="1">
        <v>7</v>
      </c>
      <c r="J8142" s="1">
        <v>8</v>
      </c>
      <c r="K8142" s="1">
        <v>39</v>
      </c>
      <c r="L8142" s="1">
        <v>6</v>
      </c>
      <c r="M8142" s="1">
        <v>82</v>
      </c>
      <c r="N8142" s="1" t="s">
        <v>110</v>
      </c>
      <c r="R8142" t="str">
        <f t="shared" si="510"/>
        <v>TIME 8:57 Sun</v>
      </c>
    </row>
    <row r="8143" spans="1:18" x14ac:dyDescent="0.25">
      <c r="A8143" s="12">
        <f t="shared" si="508"/>
        <v>44794.37476136574</v>
      </c>
      <c r="B8143" s="8" t="str">
        <f t="shared" si="509"/>
        <v>←</v>
      </c>
      <c r="C8143" s="10">
        <f t="shared" si="511"/>
        <v>0.11799999999999999</v>
      </c>
      <c r="D8143" s="2">
        <v>1661036379382</v>
      </c>
      <c r="E8143" t="s">
        <v>0</v>
      </c>
      <c r="F8143" s="1">
        <v>5</v>
      </c>
      <c r="G8143" s="1">
        <v>31</v>
      </c>
      <c r="H8143" s="1">
        <v>21</v>
      </c>
      <c r="I8143" s="1" t="s">
        <v>7</v>
      </c>
      <c r="J8143" s="1">
        <v>3</v>
      </c>
      <c r="K8143" s="1" t="s">
        <v>8</v>
      </c>
      <c r="R8143" t="str">
        <f t="shared" si="510"/>
        <v>ACK</v>
      </c>
    </row>
    <row r="8144" spans="1:18" x14ac:dyDescent="0.25">
      <c r="A8144" s="12">
        <f t="shared" si="508"/>
        <v>44794.374762766201</v>
      </c>
      <c r="B8144" s="8" t="str">
        <f t="shared" si="509"/>
        <v>→</v>
      </c>
      <c r="C8144" s="10">
        <f t="shared" si="511"/>
        <v>0.121</v>
      </c>
      <c r="D8144" s="2">
        <v>1661036379503</v>
      </c>
      <c r="E8144" t="s">
        <v>0</v>
      </c>
      <c r="F8144" s="1">
        <v>5</v>
      </c>
      <c r="G8144" s="1">
        <v>21</v>
      </c>
      <c r="H8144" s="1">
        <v>31</v>
      </c>
      <c r="I8144" s="1">
        <v>8</v>
      </c>
      <c r="J8144" s="1" t="s">
        <v>16</v>
      </c>
      <c r="K8144" s="1" t="s">
        <v>75</v>
      </c>
      <c r="R8144" t="str">
        <f t="shared" si="510"/>
        <v>UNKNOWN 8</v>
      </c>
    </row>
    <row r="8145" spans="1:18" x14ac:dyDescent="0.25">
      <c r="A8145" s="12">
        <f t="shared" si="508"/>
        <v>44794.374764293978</v>
      </c>
      <c r="B8145" s="8" t="str">
        <f t="shared" si="509"/>
        <v>←</v>
      </c>
      <c r="C8145" s="10">
        <f t="shared" si="511"/>
        <v>0.13200000000000001</v>
      </c>
      <c r="D8145" s="2">
        <v>1661036379635</v>
      </c>
      <c r="E8145" t="s">
        <v>0</v>
      </c>
      <c r="F8145" s="1">
        <v>5</v>
      </c>
      <c r="G8145" s="1">
        <v>31</v>
      </c>
      <c r="H8145" s="1">
        <v>21</v>
      </c>
      <c r="I8145" s="1" t="s">
        <v>7</v>
      </c>
      <c r="J8145" s="1">
        <v>3</v>
      </c>
      <c r="K8145" s="1" t="s">
        <v>8</v>
      </c>
      <c r="R8145" t="str">
        <f t="shared" si="510"/>
        <v>ACK</v>
      </c>
    </row>
    <row r="8146" spans="1:18" x14ac:dyDescent="0.25">
      <c r="A8146" s="12">
        <f t="shared" si="508"/>
        <v>44794.374765636567</v>
      </c>
      <c r="B8146" s="8" t="str">
        <f t="shared" si="509"/>
        <v>→</v>
      </c>
      <c r="C8146" s="10">
        <f t="shared" si="511"/>
        <v>0.11600000000000001</v>
      </c>
      <c r="D8146" s="2">
        <v>1661036379751</v>
      </c>
      <c r="E8146" t="s">
        <v>0</v>
      </c>
      <c r="F8146" s="1">
        <v>6</v>
      </c>
      <c r="G8146" s="1">
        <v>21</v>
      </c>
      <c r="H8146" s="1">
        <v>31</v>
      </c>
      <c r="I8146" s="1" t="s">
        <v>43</v>
      </c>
      <c r="J8146" s="1">
        <v>0</v>
      </c>
      <c r="K8146" s="1" t="s">
        <v>73</v>
      </c>
      <c r="L8146" s="1" t="s">
        <v>102</v>
      </c>
      <c r="R8146" t="str">
        <f t="shared" si="510"/>
        <v>FAN SPEED Fan:Off</v>
      </c>
    </row>
    <row r="8147" spans="1:18" x14ac:dyDescent="0.25">
      <c r="A8147" s="12">
        <f t="shared" si="508"/>
        <v>44794.374766539353</v>
      </c>
      <c r="B8147" s="8" t="str">
        <f t="shared" si="509"/>
        <v>←</v>
      </c>
      <c r="C8147" s="10">
        <f t="shared" si="511"/>
        <v>7.8E-2</v>
      </c>
      <c r="D8147" s="2">
        <v>1661036379829</v>
      </c>
      <c r="E8147" t="s">
        <v>0</v>
      </c>
      <c r="F8147" s="1">
        <v>5</v>
      </c>
      <c r="G8147" s="1">
        <v>31</v>
      </c>
      <c r="H8147" s="1">
        <v>21</v>
      </c>
      <c r="I8147" s="1" t="s">
        <v>7</v>
      </c>
      <c r="J8147" s="1">
        <v>3</v>
      </c>
      <c r="K8147" s="1" t="s">
        <v>8</v>
      </c>
      <c r="R8147" t="str">
        <f t="shared" si="510"/>
        <v>ACK</v>
      </c>
    </row>
    <row r="8148" spans="1:18" x14ac:dyDescent="0.25">
      <c r="A8148" s="12">
        <f t="shared" si="508"/>
        <v>44794.374767430556</v>
      </c>
      <c r="B8148" s="8" t="str">
        <f t="shared" si="509"/>
        <v>→</v>
      </c>
      <c r="C8148" s="10">
        <f t="shared" si="511"/>
        <v>7.6999999999999999E-2</v>
      </c>
      <c r="D8148" s="2">
        <v>1661036379906</v>
      </c>
      <c r="E8148" t="s">
        <v>0</v>
      </c>
      <c r="F8148" s="1">
        <v>5</v>
      </c>
      <c r="G8148" s="1">
        <v>21</v>
      </c>
      <c r="H8148" s="1">
        <v>31</v>
      </c>
      <c r="I8148" s="1">
        <v>6</v>
      </c>
      <c r="J8148" s="1">
        <v>60</v>
      </c>
      <c r="K8148" s="1">
        <v>83</v>
      </c>
      <c r="R8148" t="str">
        <f t="shared" si="510"/>
        <v>FURNACE STATUS REQUEST</v>
      </c>
    </row>
    <row r="8149" spans="1:18" x14ac:dyDescent="0.25">
      <c r="A8149" s="12">
        <f t="shared" si="508"/>
        <v>44794.374769409718</v>
      </c>
      <c r="B8149" s="8" t="str">
        <f t="shared" si="509"/>
        <v>←</v>
      </c>
      <c r="C8149" s="10">
        <f t="shared" si="511"/>
        <v>0.17100000000000001</v>
      </c>
      <c r="D8149" s="2">
        <v>1661036380077</v>
      </c>
      <c r="E8149" t="s">
        <v>0</v>
      </c>
      <c r="F8149" s="1">
        <v>9</v>
      </c>
      <c r="G8149" s="1">
        <v>31</v>
      </c>
      <c r="H8149" s="1">
        <v>21</v>
      </c>
      <c r="I8149" s="1" t="s">
        <v>1</v>
      </c>
      <c r="J8149" s="1">
        <v>0</v>
      </c>
      <c r="K8149" s="1">
        <v>0</v>
      </c>
      <c r="L8149" s="1">
        <v>0</v>
      </c>
      <c r="M8149" s="1">
        <v>0</v>
      </c>
      <c r="N8149" s="1" t="s">
        <v>26</v>
      </c>
      <c r="O8149" s="1" t="s">
        <v>27</v>
      </c>
      <c r="R8149" t="str">
        <f t="shared" si="510"/>
        <v>FURNACE STATUS RESPONSE Fan:0 Ignition:0 Burner:0 Unknown:0</v>
      </c>
    </row>
    <row r="8150" spans="1:18" x14ac:dyDescent="0.25">
      <c r="A8150" s="12">
        <f t="shared" si="508"/>
        <v>44794.375454398141</v>
      </c>
      <c r="B8150" s="8" t="str">
        <f t="shared" si="509"/>
        <v>→</v>
      </c>
      <c r="C8150" s="10">
        <f t="shared" si="511"/>
        <v>59.183</v>
      </c>
      <c r="D8150" s="2">
        <v>1661036439260</v>
      </c>
      <c r="E8150" t="s">
        <v>0</v>
      </c>
      <c r="F8150" s="1">
        <v>8</v>
      </c>
      <c r="G8150" s="1">
        <v>21</v>
      </c>
      <c r="H8150" s="1">
        <v>31</v>
      </c>
      <c r="I8150" s="1">
        <v>7</v>
      </c>
      <c r="J8150" s="1">
        <v>8</v>
      </c>
      <c r="K8150" s="1" t="s">
        <v>70</v>
      </c>
      <c r="L8150" s="1">
        <v>6</v>
      </c>
      <c r="M8150" s="1">
        <v>88</v>
      </c>
      <c r="N8150" s="1" t="s">
        <v>110</v>
      </c>
      <c r="R8150" t="str">
        <f t="shared" si="510"/>
        <v>TIME 8:58 Sun</v>
      </c>
    </row>
    <row r="8151" spans="1:18" x14ac:dyDescent="0.25">
      <c r="A8151" s="12">
        <f t="shared" si="508"/>
        <v>44794.375455636567</v>
      </c>
      <c r="B8151" s="8" t="str">
        <f t="shared" si="509"/>
        <v>←</v>
      </c>
      <c r="C8151" s="10">
        <f t="shared" si="511"/>
        <v>0.107</v>
      </c>
      <c r="D8151" s="2">
        <v>1661036439367</v>
      </c>
      <c r="E8151" t="s">
        <v>0</v>
      </c>
      <c r="F8151" s="1">
        <v>5</v>
      </c>
      <c r="G8151" s="1">
        <v>31</v>
      </c>
      <c r="H8151" s="1">
        <v>21</v>
      </c>
      <c r="I8151" s="1" t="s">
        <v>7</v>
      </c>
      <c r="J8151" s="1">
        <v>3</v>
      </c>
      <c r="K8151" s="1" t="s">
        <v>8</v>
      </c>
      <c r="R8151" t="str">
        <f t="shared" si="510"/>
        <v>ACK</v>
      </c>
    </row>
    <row r="8152" spans="1:18" x14ac:dyDescent="0.25">
      <c r="A8152" s="12">
        <f t="shared" si="508"/>
        <v>44794.375457083333</v>
      </c>
      <c r="B8152" s="8" t="str">
        <f t="shared" si="509"/>
        <v>→</v>
      </c>
      <c r="C8152" s="10">
        <f t="shared" si="511"/>
        <v>0.125</v>
      </c>
      <c r="D8152" s="2">
        <v>1661036439492</v>
      </c>
      <c r="E8152" t="s">
        <v>0</v>
      </c>
      <c r="F8152" s="1">
        <v>5</v>
      </c>
      <c r="G8152" s="1">
        <v>21</v>
      </c>
      <c r="H8152" s="1">
        <v>31</v>
      </c>
      <c r="I8152" s="1">
        <v>8</v>
      </c>
      <c r="J8152" s="1" t="s">
        <v>16</v>
      </c>
      <c r="K8152" s="1" t="s">
        <v>75</v>
      </c>
      <c r="R8152" t="str">
        <f t="shared" si="510"/>
        <v>UNKNOWN 8</v>
      </c>
    </row>
    <row r="8153" spans="1:18" x14ac:dyDescent="0.25">
      <c r="A8153" s="12">
        <f t="shared" si="508"/>
        <v>44794.3754586574</v>
      </c>
      <c r="B8153" s="8" t="str">
        <f t="shared" si="509"/>
        <v>←</v>
      </c>
      <c r="C8153" s="10">
        <f t="shared" si="511"/>
        <v>0.13600000000000001</v>
      </c>
      <c r="D8153" s="2">
        <v>1661036439628</v>
      </c>
      <c r="E8153" t="s">
        <v>0</v>
      </c>
      <c r="F8153" s="1">
        <v>5</v>
      </c>
      <c r="G8153" s="1">
        <v>31</v>
      </c>
      <c r="H8153" s="1">
        <v>21</v>
      </c>
      <c r="I8153" s="1" t="s">
        <v>7</v>
      </c>
      <c r="J8153" s="1">
        <v>3</v>
      </c>
      <c r="K8153" s="1" t="s">
        <v>8</v>
      </c>
      <c r="R8153" t="str">
        <f t="shared" si="510"/>
        <v>ACK</v>
      </c>
    </row>
    <row r="8154" spans="1:18" x14ac:dyDescent="0.25">
      <c r="A8154" s="12">
        <f t="shared" si="508"/>
        <v>44794.375459756942</v>
      </c>
      <c r="B8154" s="8" t="str">
        <f t="shared" si="509"/>
        <v>→</v>
      </c>
      <c r="C8154" s="10">
        <f t="shared" si="511"/>
        <v>9.5000000000000001E-2</v>
      </c>
      <c r="D8154" s="2">
        <v>1661036439723</v>
      </c>
      <c r="E8154" t="s">
        <v>0</v>
      </c>
      <c r="F8154" s="1">
        <v>6</v>
      </c>
      <c r="G8154" s="1">
        <v>21</v>
      </c>
      <c r="H8154" s="1">
        <v>31</v>
      </c>
      <c r="I8154" s="1" t="s">
        <v>43</v>
      </c>
      <c r="J8154" s="1">
        <v>0</v>
      </c>
      <c r="K8154" s="1" t="s">
        <v>73</v>
      </c>
      <c r="L8154" s="1" t="s">
        <v>102</v>
      </c>
      <c r="R8154" t="str">
        <f t="shared" si="510"/>
        <v>FAN SPEED Fan:Off</v>
      </c>
    </row>
    <row r="8155" spans="1:18" x14ac:dyDescent="0.25">
      <c r="A8155" s="12">
        <f t="shared" si="508"/>
        <v>44794.375460821757</v>
      </c>
      <c r="B8155" s="8" t="str">
        <f t="shared" si="509"/>
        <v>←</v>
      </c>
      <c r="C8155" s="10">
        <f t="shared" si="511"/>
        <v>9.1999999999999998E-2</v>
      </c>
      <c r="D8155" s="2">
        <v>1661036439815</v>
      </c>
      <c r="E8155" t="s">
        <v>0</v>
      </c>
      <c r="F8155" s="1">
        <v>5</v>
      </c>
      <c r="G8155" s="1">
        <v>31</v>
      </c>
      <c r="H8155" s="1">
        <v>21</v>
      </c>
      <c r="I8155" s="1" t="s">
        <v>7</v>
      </c>
      <c r="J8155" s="1">
        <v>3</v>
      </c>
      <c r="K8155" s="1" t="s">
        <v>8</v>
      </c>
      <c r="R8155" t="str">
        <f t="shared" si="510"/>
        <v>ACK</v>
      </c>
    </row>
    <row r="8156" spans="1:18" x14ac:dyDescent="0.25">
      <c r="A8156" s="12">
        <f t="shared" si="508"/>
        <v>44794.375461793978</v>
      </c>
      <c r="B8156" s="8" t="str">
        <f t="shared" si="509"/>
        <v>→</v>
      </c>
      <c r="C8156" s="10">
        <f t="shared" si="511"/>
        <v>8.4000000000000005E-2</v>
      </c>
      <c r="D8156" s="2">
        <v>1661036439899</v>
      </c>
      <c r="E8156" t="s">
        <v>0</v>
      </c>
      <c r="F8156" s="1">
        <v>5</v>
      </c>
      <c r="G8156" s="1">
        <v>21</v>
      </c>
      <c r="H8156" s="1">
        <v>31</v>
      </c>
      <c r="I8156" s="1">
        <v>6</v>
      </c>
      <c r="J8156" s="1">
        <v>60</v>
      </c>
      <c r="K8156" s="1">
        <v>83</v>
      </c>
      <c r="R8156" t="str">
        <f t="shared" si="510"/>
        <v>FURNACE STATUS REQUEST</v>
      </c>
    </row>
    <row r="8157" spans="1:18" x14ac:dyDescent="0.25">
      <c r="A8157" s="12">
        <f t="shared" si="508"/>
        <v>44794.375463518518</v>
      </c>
      <c r="B8157" s="8" t="str">
        <f t="shared" si="509"/>
        <v>←</v>
      </c>
      <c r="C8157" s="10">
        <f t="shared" si="511"/>
        <v>0.14899999999999999</v>
      </c>
      <c r="D8157" s="2">
        <v>1661036440048</v>
      </c>
      <c r="E8157" t="s">
        <v>0</v>
      </c>
      <c r="F8157" s="1">
        <v>9</v>
      </c>
      <c r="G8157" s="1">
        <v>31</v>
      </c>
      <c r="H8157" s="1">
        <v>21</v>
      </c>
      <c r="I8157" s="1" t="s">
        <v>1</v>
      </c>
      <c r="J8157" s="1">
        <v>0</v>
      </c>
      <c r="K8157" s="1">
        <v>0</v>
      </c>
      <c r="L8157" s="1">
        <v>0</v>
      </c>
      <c r="M8157" s="1">
        <v>0</v>
      </c>
      <c r="N8157" s="1" t="s">
        <v>26</v>
      </c>
      <c r="O8157" s="1" t="s">
        <v>27</v>
      </c>
      <c r="R8157" t="str">
        <f t="shared" si="510"/>
        <v>FURNACE STATUS RESPONSE Fan:0 Ignition:0 Burner:0 Unknown:0</v>
      </c>
    </row>
    <row r="8158" spans="1:18" x14ac:dyDescent="0.25">
      <c r="A8158" s="12">
        <f t="shared" si="508"/>
        <v>44794.376149004624</v>
      </c>
      <c r="B8158" s="8" t="str">
        <f t="shared" si="509"/>
        <v>→</v>
      </c>
      <c r="C8158" s="10">
        <f t="shared" si="511"/>
        <v>59.225999999999999</v>
      </c>
      <c r="D8158" s="2">
        <v>1661036499274</v>
      </c>
      <c r="E8158" t="s">
        <v>0</v>
      </c>
      <c r="F8158" s="1">
        <v>8</v>
      </c>
      <c r="G8158" s="1">
        <v>21</v>
      </c>
      <c r="H8158" s="1">
        <v>31</v>
      </c>
      <c r="I8158" s="1">
        <v>7</v>
      </c>
      <c r="J8158" s="1">
        <v>8</v>
      </c>
      <c r="K8158" s="1" t="s">
        <v>71</v>
      </c>
      <c r="L8158" s="1">
        <v>6</v>
      </c>
      <c r="M8158" s="1" t="s">
        <v>81</v>
      </c>
      <c r="N8158" s="1" t="s">
        <v>150</v>
      </c>
      <c r="R8158" t="str">
        <f t="shared" si="510"/>
        <v>TIME 8:59 Sun</v>
      </c>
    </row>
    <row r="8159" spans="1:18" x14ac:dyDescent="0.25">
      <c r="A8159" s="12">
        <f t="shared" si="508"/>
        <v>44794.376150219905</v>
      </c>
      <c r="B8159" s="8" t="str">
        <f t="shared" si="509"/>
        <v>←</v>
      </c>
      <c r="C8159" s="10">
        <f t="shared" si="511"/>
        <v>0.105</v>
      </c>
      <c r="D8159" s="2">
        <v>1661036499379</v>
      </c>
      <c r="E8159" t="s">
        <v>0</v>
      </c>
      <c r="F8159" s="1">
        <v>5</v>
      </c>
      <c r="G8159" s="1">
        <v>31</v>
      </c>
      <c r="H8159" s="1">
        <v>21</v>
      </c>
      <c r="I8159" s="1" t="s">
        <v>7</v>
      </c>
      <c r="J8159" s="1">
        <v>3</v>
      </c>
      <c r="K8159" s="1" t="s">
        <v>8</v>
      </c>
      <c r="R8159" t="str">
        <f t="shared" si="510"/>
        <v>ACK</v>
      </c>
    </row>
    <row r="8160" spans="1:18" x14ac:dyDescent="0.25">
      <c r="A8160" s="12">
        <f t="shared" si="508"/>
        <v>44794.376151412034</v>
      </c>
      <c r="B8160" s="8" t="str">
        <f t="shared" si="509"/>
        <v>→</v>
      </c>
      <c r="C8160" s="10">
        <f t="shared" si="511"/>
        <v>0.10299999999999999</v>
      </c>
      <c r="D8160" s="2">
        <v>1661036499482</v>
      </c>
      <c r="E8160" t="s">
        <v>0</v>
      </c>
      <c r="F8160" s="1">
        <v>5</v>
      </c>
      <c r="G8160" s="1">
        <v>21</v>
      </c>
      <c r="H8160" s="1">
        <v>31</v>
      </c>
      <c r="I8160" s="1">
        <v>8</v>
      </c>
      <c r="J8160" s="1" t="s">
        <v>16</v>
      </c>
      <c r="K8160" s="1" t="s">
        <v>75</v>
      </c>
      <c r="R8160" t="str">
        <f t="shared" si="510"/>
        <v>UNKNOWN 8</v>
      </c>
    </row>
    <row r="8161" spans="1:18" x14ac:dyDescent="0.25">
      <c r="A8161" s="12">
        <f t="shared" si="508"/>
        <v>44794.376152557867</v>
      </c>
      <c r="B8161" s="8" t="str">
        <f t="shared" si="509"/>
        <v>←</v>
      </c>
      <c r="C8161" s="10">
        <f t="shared" si="511"/>
        <v>9.9000000000000005E-2</v>
      </c>
      <c r="D8161" s="2">
        <v>1661036499581</v>
      </c>
      <c r="E8161" t="s">
        <v>0</v>
      </c>
      <c r="F8161" s="1">
        <v>5</v>
      </c>
      <c r="G8161" s="1">
        <v>31</v>
      </c>
      <c r="H8161" s="1">
        <v>21</v>
      </c>
      <c r="I8161" s="1" t="s">
        <v>7</v>
      </c>
      <c r="J8161" s="1">
        <v>3</v>
      </c>
      <c r="K8161" s="1" t="s">
        <v>8</v>
      </c>
      <c r="R8161" t="str">
        <f t="shared" si="510"/>
        <v>ACK</v>
      </c>
    </row>
    <row r="8162" spans="1:18" x14ac:dyDescent="0.25">
      <c r="A8162" s="12">
        <f t="shared" si="508"/>
        <v>44794.376153923607</v>
      </c>
      <c r="B8162" s="8" t="str">
        <f t="shared" si="509"/>
        <v>→</v>
      </c>
      <c r="C8162" s="10">
        <f t="shared" si="511"/>
        <v>0.11799999999999999</v>
      </c>
      <c r="D8162" s="2">
        <v>1661036499699</v>
      </c>
      <c r="E8162" t="s">
        <v>0</v>
      </c>
      <c r="F8162" s="1">
        <v>6</v>
      </c>
      <c r="G8162" s="1">
        <v>21</v>
      </c>
      <c r="H8162" s="1">
        <v>31</v>
      </c>
      <c r="I8162" s="1" t="s">
        <v>43</v>
      </c>
      <c r="J8162" s="1">
        <v>0</v>
      </c>
      <c r="K8162" s="1" t="s">
        <v>73</v>
      </c>
      <c r="L8162" s="1" t="s">
        <v>102</v>
      </c>
      <c r="R8162" t="str">
        <f t="shared" si="510"/>
        <v>FAN SPEED Fan:Off</v>
      </c>
    </row>
    <row r="8163" spans="1:18" x14ac:dyDescent="0.25">
      <c r="A8163" s="12">
        <f t="shared" si="508"/>
        <v>44794.376155034719</v>
      </c>
      <c r="B8163" s="8" t="str">
        <f t="shared" si="509"/>
        <v>←</v>
      </c>
      <c r="C8163" s="10">
        <f t="shared" si="511"/>
        <v>9.6000000000000002E-2</v>
      </c>
      <c r="D8163" s="2">
        <v>1661036499795</v>
      </c>
      <c r="E8163" t="s">
        <v>0</v>
      </c>
      <c r="F8163" s="1">
        <v>5</v>
      </c>
      <c r="G8163" s="1">
        <v>31</v>
      </c>
      <c r="H8163" s="1">
        <v>21</v>
      </c>
      <c r="I8163" s="1" t="s">
        <v>7</v>
      </c>
      <c r="J8163" s="1">
        <v>3</v>
      </c>
      <c r="K8163" s="1" t="s">
        <v>8</v>
      </c>
      <c r="R8163" t="str">
        <f t="shared" si="510"/>
        <v>ACK</v>
      </c>
    </row>
    <row r="8164" spans="1:18" x14ac:dyDescent="0.25">
      <c r="A8164" s="12">
        <f t="shared" si="508"/>
        <v>44794.376156180551</v>
      </c>
      <c r="B8164" s="8" t="str">
        <f t="shared" si="509"/>
        <v>→</v>
      </c>
      <c r="C8164" s="10">
        <f t="shared" si="511"/>
        <v>9.9000000000000005E-2</v>
      </c>
      <c r="D8164" s="2">
        <v>1661036499894</v>
      </c>
      <c r="E8164" t="s">
        <v>0</v>
      </c>
      <c r="F8164" s="1">
        <v>5</v>
      </c>
      <c r="G8164" s="1">
        <v>21</v>
      </c>
      <c r="H8164" s="1">
        <v>31</v>
      </c>
      <c r="I8164" s="1">
        <v>6</v>
      </c>
      <c r="J8164" s="1">
        <v>60</v>
      </c>
      <c r="K8164" s="1">
        <v>83</v>
      </c>
      <c r="R8164" t="str">
        <f t="shared" si="510"/>
        <v>FURNACE STATUS REQUEST</v>
      </c>
    </row>
    <row r="8165" spans="1:18" x14ac:dyDescent="0.25">
      <c r="A8165" s="12">
        <f t="shared" si="508"/>
        <v>44794.376157881947</v>
      </c>
      <c r="B8165" s="8" t="str">
        <f t="shared" si="509"/>
        <v>←</v>
      </c>
      <c r="C8165" s="10">
        <f t="shared" si="511"/>
        <v>0.14699999999999999</v>
      </c>
      <c r="D8165" s="2">
        <v>1661036500041</v>
      </c>
      <c r="E8165" t="s">
        <v>0</v>
      </c>
      <c r="F8165" s="1">
        <v>9</v>
      </c>
      <c r="G8165" s="1">
        <v>31</v>
      </c>
      <c r="H8165" s="1">
        <v>21</v>
      </c>
      <c r="I8165" s="1" t="s">
        <v>1</v>
      </c>
      <c r="J8165" s="1">
        <v>0</v>
      </c>
      <c r="K8165" s="1">
        <v>0</v>
      </c>
      <c r="L8165" s="1">
        <v>0</v>
      </c>
      <c r="M8165" s="1">
        <v>0</v>
      </c>
      <c r="N8165" s="1" t="s">
        <v>26</v>
      </c>
      <c r="O8165" s="1" t="s">
        <v>27</v>
      </c>
      <c r="R8165" t="str">
        <f t="shared" si="510"/>
        <v>FURNACE STATUS RESPONSE Fan:0 Ignition:0 Burner:0 Unknown:0</v>
      </c>
    </row>
    <row r="8166" spans="1:18" x14ac:dyDescent="0.25">
      <c r="A8166" s="12">
        <f t="shared" si="508"/>
        <v>44794.376843437502</v>
      </c>
      <c r="B8166" s="8" t="str">
        <f t="shared" si="509"/>
        <v>→</v>
      </c>
      <c r="C8166" s="10">
        <f t="shared" si="511"/>
        <v>59.231999999999999</v>
      </c>
      <c r="D8166" s="2">
        <v>1661036559273</v>
      </c>
      <c r="E8166" t="s">
        <v>0</v>
      </c>
      <c r="F8166" s="1">
        <v>8</v>
      </c>
      <c r="G8166" s="1">
        <v>21</v>
      </c>
      <c r="H8166" s="1">
        <v>31</v>
      </c>
      <c r="I8166" s="1">
        <v>7</v>
      </c>
      <c r="J8166" s="1">
        <v>9</v>
      </c>
      <c r="K8166" s="1">
        <v>0</v>
      </c>
      <c r="L8166" s="1">
        <v>6</v>
      </c>
      <c r="M8166" s="1">
        <v>94</v>
      </c>
      <c r="N8166" s="1" t="s">
        <v>149</v>
      </c>
      <c r="R8166" t="str">
        <f t="shared" si="510"/>
        <v>TIME 9:00 Sun</v>
      </c>
    </row>
    <row r="8167" spans="1:18" x14ac:dyDescent="0.25">
      <c r="A8167" s="12">
        <f t="shared" si="508"/>
        <v>44794.376844861108</v>
      </c>
      <c r="B8167" s="8" t="str">
        <f t="shared" si="509"/>
        <v>←</v>
      </c>
      <c r="C8167" s="10">
        <f t="shared" si="511"/>
        <v>0.123</v>
      </c>
      <c r="D8167" s="2">
        <v>1661036559396</v>
      </c>
      <c r="E8167" t="s">
        <v>0</v>
      </c>
      <c r="F8167" s="1">
        <v>5</v>
      </c>
      <c r="G8167" s="1">
        <v>31</v>
      </c>
      <c r="H8167" s="1">
        <v>21</v>
      </c>
      <c r="I8167" s="1" t="s">
        <v>7</v>
      </c>
      <c r="J8167" s="1">
        <v>3</v>
      </c>
      <c r="K8167" s="1" t="s">
        <v>8</v>
      </c>
      <c r="R8167" t="str">
        <f t="shared" si="510"/>
        <v>ACK</v>
      </c>
    </row>
    <row r="8168" spans="1:18" x14ac:dyDescent="0.25">
      <c r="A8168" s="12">
        <f t="shared" si="508"/>
        <v>44794.376846435182</v>
      </c>
      <c r="B8168" s="8" t="str">
        <f t="shared" si="509"/>
        <v>→</v>
      </c>
      <c r="C8168" s="10">
        <f t="shared" si="511"/>
        <v>0.13600000000000001</v>
      </c>
      <c r="D8168" s="2">
        <v>1661036559532</v>
      </c>
      <c r="E8168" t="s">
        <v>0</v>
      </c>
      <c r="F8168" s="1">
        <v>5</v>
      </c>
      <c r="G8168" s="1">
        <v>21</v>
      </c>
      <c r="H8168" s="1">
        <v>31</v>
      </c>
      <c r="I8168" s="1">
        <v>8</v>
      </c>
      <c r="J8168" s="1" t="s">
        <v>16</v>
      </c>
      <c r="K8168" s="1" t="s">
        <v>75</v>
      </c>
      <c r="R8168" t="str">
        <f t="shared" si="510"/>
        <v>UNKNOWN 8</v>
      </c>
    </row>
    <row r="8169" spans="1:18" x14ac:dyDescent="0.25">
      <c r="A8169" s="12">
        <f t="shared" si="508"/>
        <v>44794.376847962958</v>
      </c>
      <c r="B8169" s="8" t="str">
        <f t="shared" si="509"/>
        <v>←</v>
      </c>
      <c r="C8169" s="10">
        <f t="shared" si="511"/>
        <v>0.13200000000000001</v>
      </c>
      <c r="D8169" s="2">
        <v>1661036559664</v>
      </c>
      <c r="E8169" t="s">
        <v>0</v>
      </c>
      <c r="F8169" s="1">
        <v>5</v>
      </c>
      <c r="G8169" s="1">
        <v>31</v>
      </c>
      <c r="H8169" s="1">
        <v>21</v>
      </c>
      <c r="I8169" s="1" t="s">
        <v>7</v>
      </c>
      <c r="J8169" s="1">
        <v>3</v>
      </c>
      <c r="K8169" s="1" t="s">
        <v>8</v>
      </c>
      <c r="R8169" t="str">
        <f t="shared" si="510"/>
        <v>ACK</v>
      </c>
    </row>
    <row r="8170" spans="1:18" x14ac:dyDescent="0.25">
      <c r="A8170" s="12">
        <f t="shared" si="508"/>
        <v>44794.376848912034</v>
      </c>
      <c r="B8170" s="8" t="str">
        <f t="shared" si="509"/>
        <v>→</v>
      </c>
      <c r="C8170" s="10">
        <f t="shared" si="511"/>
        <v>8.2000000000000003E-2</v>
      </c>
      <c r="D8170" s="2">
        <v>1661036559746</v>
      </c>
      <c r="E8170" t="s">
        <v>0</v>
      </c>
      <c r="F8170" s="1">
        <v>6</v>
      </c>
      <c r="G8170" s="1">
        <v>21</v>
      </c>
      <c r="H8170" s="1">
        <v>31</v>
      </c>
      <c r="I8170" s="1" t="s">
        <v>43</v>
      </c>
      <c r="J8170" s="1">
        <v>0</v>
      </c>
      <c r="K8170" s="1" t="s">
        <v>73</v>
      </c>
      <c r="L8170" s="1" t="s">
        <v>102</v>
      </c>
      <c r="R8170" t="str">
        <f t="shared" si="510"/>
        <v>FAN SPEED Fan:Off</v>
      </c>
    </row>
    <row r="8171" spans="1:18" x14ac:dyDescent="0.25">
      <c r="A8171" s="12">
        <f t="shared" si="508"/>
        <v>44794.376850428242</v>
      </c>
      <c r="B8171" s="8" t="str">
        <f t="shared" si="509"/>
        <v>←</v>
      </c>
      <c r="C8171" s="10">
        <f t="shared" si="511"/>
        <v>0.13100000000000001</v>
      </c>
      <c r="D8171" s="2">
        <v>1661036559877</v>
      </c>
      <c r="E8171" t="s">
        <v>0</v>
      </c>
      <c r="F8171" s="1">
        <v>5</v>
      </c>
      <c r="G8171" s="1">
        <v>31</v>
      </c>
      <c r="H8171" s="1">
        <v>21</v>
      </c>
      <c r="I8171" s="1" t="s">
        <v>7</v>
      </c>
      <c r="J8171" s="1">
        <v>3</v>
      </c>
      <c r="K8171" s="1" t="s">
        <v>8</v>
      </c>
      <c r="R8171" t="str">
        <f t="shared" si="510"/>
        <v>ACK</v>
      </c>
    </row>
    <row r="8172" spans="1:18" x14ac:dyDescent="0.25">
      <c r="A8172" s="12">
        <f t="shared" si="508"/>
        <v>44794.376851458328</v>
      </c>
      <c r="B8172" s="8" t="str">
        <f t="shared" si="509"/>
        <v>→</v>
      </c>
      <c r="C8172" s="10">
        <f t="shared" si="511"/>
        <v>8.8999999999999996E-2</v>
      </c>
      <c r="D8172" s="2">
        <v>1661036559966</v>
      </c>
      <c r="E8172" t="s">
        <v>0</v>
      </c>
      <c r="F8172" s="1">
        <v>5</v>
      </c>
      <c r="G8172" s="1">
        <v>21</v>
      </c>
      <c r="H8172" s="1">
        <v>31</v>
      </c>
      <c r="I8172" s="1">
        <v>6</v>
      </c>
      <c r="J8172" s="1">
        <v>60</v>
      </c>
      <c r="K8172" s="1">
        <v>83</v>
      </c>
      <c r="R8172" t="str">
        <f t="shared" si="510"/>
        <v>FURNACE STATUS REQUEST</v>
      </c>
    </row>
    <row r="8173" spans="1:18" x14ac:dyDescent="0.25">
      <c r="A8173" s="12">
        <f t="shared" si="508"/>
        <v>44794.376853460642</v>
      </c>
      <c r="B8173" s="8" t="str">
        <f t="shared" si="509"/>
        <v>←</v>
      </c>
      <c r="C8173" s="10">
        <f t="shared" si="511"/>
        <v>0.17299999999999999</v>
      </c>
      <c r="D8173" s="2">
        <v>1661036560139</v>
      </c>
      <c r="E8173" t="s">
        <v>0</v>
      </c>
      <c r="F8173" s="1">
        <v>9</v>
      </c>
      <c r="G8173" s="1">
        <v>31</v>
      </c>
      <c r="H8173" s="1">
        <v>21</v>
      </c>
      <c r="I8173" s="1" t="s">
        <v>1</v>
      </c>
      <c r="J8173" s="1">
        <v>0</v>
      </c>
      <c r="K8173" s="1">
        <v>0</v>
      </c>
      <c r="L8173" s="1">
        <v>0</v>
      </c>
      <c r="M8173" s="1">
        <v>0</v>
      </c>
      <c r="N8173" s="1" t="s">
        <v>26</v>
      </c>
      <c r="O8173" s="1" t="s">
        <v>27</v>
      </c>
      <c r="R8173" t="str">
        <f t="shared" si="510"/>
        <v>FURNACE STATUS RESPONSE Fan:0 Ignition:0 Burner:0 Unknown:0</v>
      </c>
    </row>
    <row r="8174" spans="1:18" x14ac:dyDescent="0.25">
      <c r="A8174" s="12">
        <f t="shared" si="508"/>
        <v>44794.377538020832</v>
      </c>
      <c r="B8174" s="8" t="str">
        <f t="shared" si="509"/>
        <v>→</v>
      </c>
      <c r="C8174" s="10">
        <f t="shared" si="511"/>
        <v>59.146000000000001</v>
      </c>
      <c r="D8174" s="2">
        <v>1661036619285</v>
      </c>
      <c r="E8174" t="s">
        <v>0</v>
      </c>
      <c r="F8174" s="1">
        <v>8</v>
      </c>
      <c r="G8174" s="1">
        <v>21</v>
      </c>
      <c r="H8174" s="1">
        <v>31</v>
      </c>
      <c r="I8174" s="1">
        <v>7</v>
      </c>
      <c r="J8174" s="1">
        <v>9</v>
      </c>
      <c r="K8174" s="1">
        <v>1</v>
      </c>
      <c r="L8174" s="1">
        <v>6</v>
      </c>
      <c r="M8174" s="1">
        <v>12</v>
      </c>
      <c r="N8174" s="1" t="s">
        <v>112</v>
      </c>
      <c r="R8174" t="str">
        <f t="shared" si="510"/>
        <v>TIME 9:01 Sun</v>
      </c>
    </row>
    <row r="8175" spans="1:18" x14ac:dyDescent="0.25">
      <c r="A8175" s="12">
        <f t="shared" si="508"/>
        <v>44794.377539270827</v>
      </c>
      <c r="B8175" s="8" t="str">
        <f t="shared" si="509"/>
        <v>←</v>
      </c>
      <c r="C8175" s="10">
        <f t="shared" si="511"/>
        <v>0.108</v>
      </c>
      <c r="D8175" s="2">
        <v>1661036619393</v>
      </c>
      <c r="E8175" t="s">
        <v>0</v>
      </c>
      <c r="F8175" s="1">
        <v>5</v>
      </c>
      <c r="G8175" s="1">
        <v>31</v>
      </c>
      <c r="H8175" s="1">
        <v>21</v>
      </c>
      <c r="I8175" s="1" t="s">
        <v>7</v>
      </c>
      <c r="J8175" s="1">
        <v>3</v>
      </c>
      <c r="K8175" s="1" t="s">
        <v>8</v>
      </c>
      <c r="R8175" t="str">
        <f t="shared" si="510"/>
        <v>ACK</v>
      </c>
    </row>
    <row r="8176" spans="1:18" x14ac:dyDescent="0.25">
      <c r="A8176" s="12">
        <f t="shared" si="508"/>
        <v>44794.377540671288</v>
      </c>
      <c r="B8176" s="8" t="str">
        <f t="shared" si="509"/>
        <v>→</v>
      </c>
      <c r="C8176" s="10">
        <f t="shared" si="511"/>
        <v>0.121</v>
      </c>
      <c r="D8176" s="2">
        <v>1661036619514</v>
      </c>
      <c r="E8176" t="s">
        <v>0</v>
      </c>
      <c r="F8176" s="1">
        <v>5</v>
      </c>
      <c r="G8176" s="1">
        <v>21</v>
      </c>
      <c r="H8176" s="1">
        <v>31</v>
      </c>
      <c r="I8176" s="1">
        <v>8</v>
      </c>
      <c r="J8176" s="1" t="s">
        <v>16</v>
      </c>
      <c r="K8176" s="1" t="s">
        <v>75</v>
      </c>
      <c r="R8176" t="str">
        <f t="shared" si="510"/>
        <v>UNKNOWN 8</v>
      </c>
    </row>
    <row r="8177" spans="1:18" x14ac:dyDescent="0.25">
      <c r="A8177" s="12">
        <f t="shared" si="508"/>
        <v>44794.377542187496</v>
      </c>
      <c r="B8177" s="8" t="str">
        <f t="shared" si="509"/>
        <v>←</v>
      </c>
      <c r="C8177" s="10">
        <f t="shared" si="511"/>
        <v>0.13100000000000001</v>
      </c>
      <c r="D8177" s="2">
        <v>1661036619645</v>
      </c>
      <c r="E8177" t="s">
        <v>0</v>
      </c>
      <c r="F8177" s="1">
        <v>5</v>
      </c>
      <c r="G8177" s="1">
        <v>31</v>
      </c>
      <c r="H8177" s="1">
        <v>21</v>
      </c>
      <c r="I8177" s="1" t="s">
        <v>7</v>
      </c>
      <c r="J8177" s="1">
        <v>3</v>
      </c>
      <c r="K8177" s="1" t="s">
        <v>8</v>
      </c>
      <c r="R8177" t="str">
        <f t="shared" si="510"/>
        <v>ACK</v>
      </c>
    </row>
    <row r="8178" spans="1:18" x14ac:dyDescent="0.25">
      <c r="A8178" s="12">
        <f t="shared" si="508"/>
        <v>44794.377543356481</v>
      </c>
      <c r="B8178" s="8" t="str">
        <f t="shared" si="509"/>
        <v>→</v>
      </c>
      <c r="C8178" s="10">
        <f t="shared" si="511"/>
        <v>0.10100000000000001</v>
      </c>
      <c r="D8178" s="2">
        <v>1661036619746</v>
      </c>
      <c r="E8178" t="s">
        <v>0</v>
      </c>
      <c r="F8178" s="1">
        <v>6</v>
      </c>
      <c r="G8178" s="1">
        <v>21</v>
      </c>
      <c r="H8178" s="1">
        <v>31</v>
      </c>
      <c r="I8178" s="1" t="s">
        <v>43</v>
      </c>
      <c r="J8178" s="1">
        <v>0</v>
      </c>
      <c r="K8178" s="1" t="s">
        <v>73</v>
      </c>
      <c r="L8178" s="1" t="s">
        <v>102</v>
      </c>
      <c r="R8178" t="str">
        <f t="shared" si="510"/>
        <v>FAN SPEED Fan:Off</v>
      </c>
    </row>
    <row r="8179" spans="1:18" x14ac:dyDescent="0.25">
      <c r="A8179" s="12">
        <f t="shared" si="508"/>
        <v>44794.377544525465</v>
      </c>
      <c r="B8179" s="8" t="str">
        <f t="shared" si="509"/>
        <v>←</v>
      </c>
      <c r="C8179" s="10">
        <f t="shared" si="511"/>
        <v>0.10100000000000001</v>
      </c>
      <c r="D8179" s="2">
        <v>1661036619847</v>
      </c>
      <c r="E8179" t="s">
        <v>0</v>
      </c>
      <c r="F8179" s="1">
        <v>5</v>
      </c>
      <c r="G8179" s="1">
        <v>31</v>
      </c>
      <c r="H8179" s="1">
        <v>21</v>
      </c>
      <c r="I8179" s="1" t="s">
        <v>7</v>
      </c>
      <c r="J8179" s="1">
        <v>3</v>
      </c>
      <c r="K8179" s="1" t="s">
        <v>8</v>
      </c>
      <c r="R8179" t="str">
        <f t="shared" si="510"/>
        <v>ACK</v>
      </c>
    </row>
    <row r="8180" spans="1:18" x14ac:dyDescent="0.25">
      <c r="A8180" s="12">
        <f t="shared" si="508"/>
        <v>44794.377545798612</v>
      </c>
      <c r="B8180" s="8" t="str">
        <f t="shared" si="509"/>
        <v>→</v>
      </c>
      <c r="C8180" s="10">
        <f t="shared" si="511"/>
        <v>0.11</v>
      </c>
      <c r="D8180" s="2">
        <v>1661036619957</v>
      </c>
      <c r="E8180" t="s">
        <v>0</v>
      </c>
      <c r="F8180" s="1">
        <v>5</v>
      </c>
      <c r="G8180" s="1">
        <v>21</v>
      </c>
      <c r="H8180" s="1">
        <v>31</v>
      </c>
      <c r="I8180" s="1">
        <v>6</v>
      </c>
      <c r="J8180" s="1">
        <v>60</v>
      </c>
      <c r="K8180" s="1">
        <v>83</v>
      </c>
      <c r="R8180" t="str">
        <f t="shared" si="510"/>
        <v>FURNACE STATUS REQUEST</v>
      </c>
    </row>
    <row r="8181" spans="1:18" x14ac:dyDescent="0.25">
      <c r="A8181" s="12">
        <f t="shared" si="508"/>
        <v>44794.377547465272</v>
      </c>
      <c r="B8181" s="8" t="str">
        <f t="shared" si="509"/>
        <v>←</v>
      </c>
      <c r="C8181" s="10">
        <f t="shared" si="511"/>
        <v>0.14399999999999999</v>
      </c>
      <c r="D8181" s="2">
        <v>1661036620101</v>
      </c>
      <c r="E8181" t="s">
        <v>0</v>
      </c>
      <c r="F8181" s="1">
        <v>9</v>
      </c>
      <c r="G8181" s="1">
        <v>31</v>
      </c>
      <c r="H8181" s="1">
        <v>21</v>
      </c>
      <c r="I8181" s="1" t="s">
        <v>1</v>
      </c>
      <c r="J8181" s="1">
        <v>0</v>
      </c>
      <c r="K8181" s="1">
        <v>0</v>
      </c>
      <c r="L8181" s="1">
        <v>0</v>
      </c>
      <c r="M8181" s="1">
        <v>0</v>
      </c>
      <c r="N8181" s="1" t="s">
        <v>26</v>
      </c>
      <c r="O8181" s="1" t="s">
        <v>27</v>
      </c>
      <c r="R8181" t="str">
        <f t="shared" si="510"/>
        <v>FURNACE STATUS RESPONSE Fan:0 Ignition:0 Burner:0 Unknown:0</v>
      </c>
    </row>
    <row r="8182" spans="1:18" x14ac:dyDescent="0.25">
      <c r="A8182" s="12">
        <f t="shared" si="508"/>
        <v>44794.378232800918</v>
      </c>
      <c r="B8182" s="8" t="str">
        <f t="shared" si="509"/>
        <v>→</v>
      </c>
      <c r="C8182" s="10">
        <f t="shared" si="511"/>
        <v>59.213000000000001</v>
      </c>
      <c r="D8182" s="2">
        <v>1661036679314</v>
      </c>
      <c r="E8182" t="s">
        <v>0</v>
      </c>
      <c r="F8182" s="1">
        <v>8</v>
      </c>
      <c r="G8182" s="1">
        <v>21</v>
      </c>
      <c r="H8182" s="1">
        <v>31</v>
      </c>
      <c r="I8182" s="1">
        <v>7</v>
      </c>
      <c r="J8182" s="1">
        <v>9</v>
      </c>
      <c r="K8182" s="1">
        <v>2</v>
      </c>
      <c r="L8182" s="1">
        <v>6</v>
      </c>
      <c r="M8182" s="1">
        <v>18</v>
      </c>
      <c r="N8182" s="1" t="s">
        <v>112</v>
      </c>
      <c r="R8182" t="str">
        <f t="shared" si="510"/>
        <v>TIME 9:02 Sun</v>
      </c>
    </row>
    <row r="8183" spans="1:18" x14ac:dyDescent="0.25">
      <c r="A8183" s="12">
        <f t="shared" si="508"/>
        <v>44794.378233946758</v>
      </c>
      <c r="B8183" s="8" t="str">
        <f t="shared" si="509"/>
        <v>←</v>
      </c>
      <c r="C8183" s="10">
        <f t="shared" si="511"/>
        <v>9.9000000000000005E-2</v>
      </c>
      <c r="D8183" s="2">
        <v>1661036679413</v>
      </c>
      <c r="E8183" t="s">
        <v>0</v>
      </c>
      <c r="F8183" s="1">
        <v>5</v>
      </c>
      <c r="G8183" s="1">
        <v>31</v>
      </c>
      <c r="H8183" s="1">
        <v>21</v>
      </c>
      <c r="I8183" s="1" t="s">
        <v>7</v>
      </c>
      <c r="J8183" s="1">
        <v>3</v>
      </c>
      <c r="K8183" s="1" t="s">
        <v>8</v>
      </c>
      <c r="R8183" t="str">
        <f t="shared" si="510"/>
        <v>ACK</v>
      </c>
    </row>
    <row r="8184" spans="1:18" x14ac:dyDescent="0.25">
      <c r="A8184" s="12">
        <f t="shared" si="508"/>
        <v>44794.378235127311</v>
      </c>
      <c r="B8184" s="8" t="str">
        <f t="shared" si="509"/>
        <v>→</v>
      </c>
      <c r="C8184" s="10">
        <f t="shared" si="511"/>
        <v>0.10199999999999999</v>
      </c>
      <c r="D8184" s="2">
        <v>1661036679515</v>
      </c>
      <c r="E8184" t="s">
        <v>0</v>
      </c>
      <c r="F8184" s="1">
        <v>5</v>
      </c>
      <c r="G8184" s="1">
        <v>21</v>
      </c>
      <c r="H8184" s="1">
        <v>31</v>
      </c>
      <c r="I8184" s="1">
        <v>8</v>
      </c>
      <c r="J8184" s="1" t="s">
        <v>16</v>
      </c>
      <c r="K8184" s="1" t="s">
        <v>75</v>
      </c>
      <c r="R8184" t="str">
        <f t="shared" si="510"/>
        <v>UNKNOWN 8</v>
      </c>
    </row>
    <row r="8185" spans="1:18" x14ac:dyDescent="0.25">
      <c r="A8185" s="12">
        <f t="shared" si="508"/>
        <v>44794.37823686342</v>
      </c>
      <c r="B8185" s="8" t="str">
        <f t="shared" si="509"/>
        <v>←</v>
      </c>
      <c r="C8185" s="10">
        <f t="shared" si="511"/>
        <v>0.15</v>
      </c>
      <c r="D8185" s="2">
        <v>1661036679665</v>
      </c>
      <c r="E8185" t="s">
        <v>0</v>
      </c>
      <c r="F8185" s="1">
        <v>5</v>
      </c>
      <c r="G8185" s="1">
        <v>31</v>
      </c>
      <c r="H8185" s="1">
        <v>21</v>
      </c>
      <c r="I8185" s="1" t="s">
        <v>7</v>
      </c>
      <c r="J8185" s="1">
        <v>3</v>
      </c>
      <c r="K8185" s="1" t="s">
        <v>8</v>
      </c>
      <c r="R8185" t="str">
        <f t="shared" si="510"/>
        <v>ACK</v>
      </c>
    </row>
    <row r="8186" spans="1:18" x14ac:dyDescent="0.25">
      <c r="A8186" s="12">
        <f t="shared" si="508"/>
        <v>44794.378238020836</v>
      </c>
      <c r="B8186" s="8" t="str">
        <f t="shared" si="509"/>
        <v>→</v>
      </c>
      <c r="C8186" s="10">
        <f t="shared" si="511"/>
        <v>0.1</v>
      </c>
      <c r="D8186" s="2">
        <v>1661036679765</v>
      </c>
      <c r="E8186" t="s">
        <v>0</v>
      </c>
      <c r="F8186" s="1">
        <v>6</v>
      </c>
      <c r="G8186" s="1">
        <v>21</v>
      </c>
      <c r="H8186" s="1">
        <v>31</v>
      </c>
      <c r="I8186" s="1" t="s">
        <v>43</v>
      </c>
      <c r="J8186" s="1">
        <v>0</v>
      </c>
      <c r="K8186" s="1" t="s">
        <v>73</v>
      </c>
      <c r="L8186" s="1" t="s">
        <v>102</v>
      </c>
      <c r="R8186" t="str">
        <f t="shared" si="510"/>
        <v>FAN SPEED Fan:Off</v>
      </c>
    </row>
    <row r="8187" spans="1:18" x14ac:dyDescent="0.25">
      <c r="A8187" s="12">
        <f t="shared" si="508"/>
        <v>44794.378239456018</v>
      </c>
      <c r="B8187" s="8" t="str">
        <f t="shared" si="509"/>
        <v>←</v>
      </c>
      <c r="C8187" s="10">
        <f t="shared" si="511"/>
        <v>0.124</v>
      </c>
      <c r="D8187" s="2">
        <v>1661036679889</v>
      </c>
      <c r="E8187" t="s">
        <v>0</v>
      </c>
      <c r="F8187" s="1">
        <v>5</v>
      </c>
      <c r="G8187" s="1">
        <v>31</v>
      </c>
      <c r="H8187" s="1">
        <v>21</v>
      </c>
      <c r="I8187" s="1" t="s">
        <v>7</v>
      </c>
      <c r="J8187" s="1">
        <v>3</v>
      </c>
      <c r="K8187" s="1" t="s">
        <v>8</v>
      </c>
      <c r="R8187" t="str">
        <f t="shared" si="510"/>
        <v>ACK</v>
      </c>
    </row>
    <row r="8188" spans="1:18" x14ac:dyDescent="0.25">
      <c r="A8188" s="12">
        <f t="shared" si="508"/>
        <v>44794.378240821759</v>
      </c>
      <c r="B8188" s="8" t="str">
        <f t="shared" si="509"/>
        <v>→</v>
      </c>
      <c r="C8188" s="10">
        <f t="shared" si="511"/>
        <v>0.11799999999999999</v>
      </c>
      <c r="D8188" s="2">
        <v>1661036680007</v>
      </c>
      <c r="E8188" t="s">
        <v>0</v>
      </c>
      <c r="F8188" s="1">
        <v>5</v>
      </c>
      <c r="G8188" s="1">
        <v>21</v>
      </c>
      <c r="H8188" s="1">
        <v>31</v>
      </c>
      <c r="I8188" s="1">
        <v>6</v>
      </c>
      <c r="J8188" s="1">
        <v>60</v>
      </c>
      <c r="K8188" s="1">
        <v>83</v>
      </c>
      <c r="R8188" t="str">
        <f t="shared" si="510"/>
        <v>FURNACE STATUS REQUEST</v>
      </c>
    </row>
    <row r="8189" spans="1:18" x14ac:dyDescent="0.25">
      <c r="A8189" s="12">
        <f t="shared" si="508"/>
        <v>44794.378242870363</v>
      </c>
      <c r="B8189" s="8" t="str">
        <f t="shared" si="509"/>
        <v>←</v>
      </c>
      <c r="C8189" s="10">
        <f t="shared" si="511"/>
        <v>0.17699999999999999</v>
      </c>
      <c r="D8189" s="2">
        <v>1661036680184</v>
      </c>
      <c r="E8189" t="s">
        <v>0</v>
      </c>
      <c r="F8189" s="1">
        <v>9</v>
      </c>
      <c r="G8189" s="1">
        <v>31</v>
      </c>
      <c r="H8189" s="1">
        <v>21</v>
      </c>
      <c r="I8189" s="1" t="s">
        <v>1</v>
      </c>
      <c r="J8189" s="1">
        <v>0</v>
      </c>
      <c r="K8189" s="1">
        <v>0</v>
      </c>
      <c r="L8189" s="1">
        <v>0</v>
      </c>
      <c r="M8189" s="1">
        <v>0</v>
      </c>
      <c r="N8189" s="1" t="s">
        <v>26</v>
      </c>
      <c r="O8189" s="1" t="s">
        <v>27</v>
      </c>
      <c r="R8189" t="str">
        <f t="shared" si="510"/>
        <v>FURNACE STATUS RESPONSE Fan:0 Ignition:0 Burner:0 Unknown:0</v>
      </c>
    </row>
    <row r="8190" spans="1:18" x14ac:dyDescent="0.25">
      <c r="A8190" s="12">
        <f t="shared" si="508"/>
        <v>44794.378926909725</v>
      </c>
      <c r="B8190" s="8" t="str">
        <f t="shared" si="509"/>
        <v>→</v>
      </c>
      <c r="C8190" s="10">
        <f t="shared" si="511"/>
        <v>59.100999999999999</v>
      </c>
      <c r="D8190" s="2">
        <v>1661036739285</v>
      </c>
      <c r="E8190" t="s">
        <v>0</v>
      </c>
      <c r="F8190" s="1">
        <v>8</v>
      </c>
      <c r="G8190" s="1">
        <v>21</v>
      </c>
      <c r="H8190" s="1">
        <v>31</v>
      </c>
      <c r="I8190" s="1">
        <v>7</v>
      </c>
      <c r="J8190" s="1">
        <v>9</v>
      </c>
      <c r="K8190" s="1">
        <v>3</v>
      </c>
      <c r="L8190" s="1">
        <v>6</v>
      </c>
      <c r="M8190" s="1" t="s">
        <v>116</v>
      </c>
      <c r="N8190" s="1" t="s">
        <v>149</v>
      </c>
      <c r="R8190" t="str">
        <f t="shared" si="510"/>
        <v>TIME 9:03 Sun</v>
      </c>
    </row>
    <row r="8191" spans="1:18" x14ac:dyDescent="0.25">
      <c r="A8191" s="12">
        <f t="shared" si="508"/>
        <v>44794.378928368053</v>
      </c>
      <c r="B8191" s="8" t="str">
        <f t="shared" si="509"/>
        <v>←</v>
      </c>
      <c r="C8191" s="10">
        <f t="shared" si="511"/>
        <v>0.126</v>
      </c>
      <c r="D8191" s="2">
        <v>1661036739411</v>
      </c>
      <c r="E8191" t="s">
        <v>0</v>
      </c>
      <c r="F8191" s="1">
        <v>5</v>
      </c>
      <c r="G8191" s="1">
        <v>31</v>
      </c>
      <c r="H8191" s="1">
        <v>21</v>
      </c>
      <c r="I8191" s="1" t="s">
        <v>7</v>
      </c>
      <c r="J8191" s="1">
        <v>3</v>
      </c>
      <c r="K8191" s="1" t="s">
        <v>8</v>
      </c>
      <c r="R8191" t="str">
        <f t="shared" si="510"/>
        <v>ACK</v>
      </c>
    </row>
    <row r="8192" spans="1:18" x14ac:dyDescent="0.25">
      <c r="A8192" s="12">
        <f t="shared" si="508"/>
        <v>44794.378929328705</v>
      </c>
      <c r="B8192" s="8" t="str">
        <f t="shared" si="509"/>
        <v>→</v>
      </c>
      <c r="C8192" s="10">
        <f t="shared" si="511"/>
        <v>8.3000000000000004E-2</v>
      </c>
      <c r="D8192" s="2">
        <v>1661036739494</v>
      </c>
      <c r="E8192" t="s">
        <v>0</v>
      </c>
      <c r="F8192" s="1">
        <v>5</v>
      </c>
      <c r="G8192" s="1">
        <v>21</v>
      </c>
      <c r="H8192" s="1">
        <v>31</v>
      </c>
      <c r="I8192" s="1">
        <v>8</v>
      </c>
      <c r="J8192" s="1" t="s">
        <v>16</v>
      </c>
      <c r="K8192" s="1" t="s">
        <v>75</v>
      </c>
      <c r="R8192" t="str">
        <f t="shared" si="510"/>
        <v>UNKNOWN 8</v>
      </c>
    </row>
    <row r="8193" spans="1:18" x14ac:dyDescent="0.25">
      <c r="A8193" s="12">
        <f t="shared" si="508"/>
        <v>44794.3789305787</v>
      </c>
      <c r="B8193" s="8" t="str">
        <f t="shared" si="509"/>
        <v>←</v>
      </c>
      <c r="C8193" s="10">
        <f t="shared" si="511"/>
        <v>0.108</v>
      </c>
      <c r="D8193" s="2">
        <v>1661036739602</v>
      </c>
      <c r="E8193" t="s">
        <v>0</v>
      </c>
      <c r="F8193" s="1">
        <v>5</v>
      </c>
      <c r="G8193" s="1">
        <v>31</v>
      </c>
      <c r="H8193" s="1">
        <v>21</v>
      </c>
      <c r="I8193" s="1" t="s">
        <v>7</v>
      </c>
      <c r="J8193" s="1">
        <v>3</v>
      </c>
      <c r="K8193" s="1" t="s">
        <v>8</v>
      </c>
      <c r="R8193" t="str">
        <f t="shared" si="510"/>
        <v>ACK</v>
      </c>
    </row>
    <row r="8194" spans="1:18" x14ac:dyDescent="0.25">
      <c r="A8194" s="12">
        <f t="shared" si="508"/>
        <v>44794.378931770836</v>
      </c>
      <c r="B8194" s="8" t="str">
        <f t="shared" si="509"/>
        <v>→</v>
      </c>
      <c r="C8194" s="10">
        <f t="shared" si="511"/>
        <v>0.10299999999999999</v>
      </c>
      <c r="D8194" s="2">
        <v>1661036739705</v>
      </c>
      <c r="E8194" t="s">
        <v>0</v>
      </c>
      <c r="F8194" s="1">
        <v>6</v>
      </c>
      <c r="G8194" s="1">
        <v>21</v>
      </c>
      <c r="H8194" s="1">
        <v>31</v>
      </c>
      <c r="I8194" s="1" t="s">
        <v>43</v>
      </c>
      <c r="J8194" s="1">
        <v>0</v>
      </c>
      <c r="K8194" s="1" t="s">
        <v>73</v>
      </c>
      <c r="L8194" s="1" t="s">
        <v>102</v>
      </c>
      <c r="R8194" t="str">
        <f t="shared" si="510"/>
        <v>FAN SPEED Fan:Off</v>
      </c>
    </row>
    <row r="8195" spans="1:18" x14ac:dyDescent="0.25">
      <c r="A8195" s="12">
        <f t="shared" ref="A8195:A8202" si="512">IF(ISNUMBER(D8195),D8195/(1000*60*60*24)+25569+10/24,"")</f>
        <v>44794.37893298611</v>
      </c>
      <c r="B8195" s="8" t="str">
        <f t="shared" ref="B8195:B8202" si="513">IF(ISNUMBER(D8195),IF(AND(G8195=21,H8195=31),"→",IF(AND(G8195=31,H8195=21),"←",IF(AND(G8195=21,H8195=0),"→→","Error"))),"")</f>
        <v>←</v>
      </c>
      <c r="C8195" s="10">
        <f t="shared" si="511"/>
        <v>0.105</v>
      </c>
      <c r="D8195" s="2">
        <v>1661036739810</v>
      </c>
      <c r="E8195" t="s">
        <v>0</v>
      </c>
      <c r="F8195" s="1">
        <v>5</v>
      </c>
      <c r="G8195" s="1">
        <v>31</v>
      </c>
      <c r="H8195" s="1">
        <v>21</v>
      </c>
      <c r="I8195" s="1" t="s">
        <v>7</v>
      </c>
      <c r="J8195" s="1">
        <v>3</v>
      </c>
      <c r="K8195" s="1" t="s">
        <v>8</v>
      </c>
      <c r="R8195" t="str">
        <f t="shared" ref="R8195:R8202" si="514">DECODEPACKET(E8195)</f>
        <v>ACK</v>
      </c>
    </row>
    <row r="8196" spans="1:18" x14ac:dyDescent="0.25">
      <c r="A8196" s="12">
        <f t="shared" si="512"/>
        <v>44794.37893402778</v>
      </c>
      <c r="B8196" s="8" t="str">
        <f t="shared" si="513"/>
        <v>→</v>
      </c>
      <c r="C8196" s="10">
        <f t="shared" ref="C8196:C8202" si="515">IF(AND(ISNUMBER(D8195), ISNUMBER(D8196)),(D8196-D8195)/1000,"")</f>
        <v>0.09</v>
      </c>
      <c r="D8196" s="2">
        <v>1661036739900</v>
      </c>
      <c r="E8196" t="s">
        <v>0</v>
      </c>
      <c r="F8196" s="1">
        <v>5</v>
      </c>
      <c r="G8196" s="1">
        <v>21</v>
      </c>
      <c r="H8196" s="1">
        <v>31</v>
      </c>
      <c r="I8196" s="1">
        <v>6</v>
      </c>
      <c r="J8196" s="1">
        <v>60</v>
      </c>
      <c r="K8196" s="1">
        <v>83</v>
      </c>
      <c r="R8196" t="str">
        <f t="shared" si="514"/>
        <v>FURNACE STATUS REQUEST</v>
      </c>
    </row>
    <row r="8197" spans="1:18" x14ac:dyDescent="0.25">
      <c r="A8197" s="12">
        <f t="shared" si="512"/>
        <v>44794.378935810186</v>
      </c>
      <c r="B8197" s="8" t="str">
        <f t="shared" si="513"/>
        <v>←</v>
      </c>
      <c r="C8197" s="10">
        <f t="shared" si="515"/>
        <v>0.154</v>
      </c>
      <c r="D8197" s="2">
        <v>1661036740054</v>
      </c>
      <c r="E8197" t="s">
        <v>0</v>
      </c>
      <c r="F8197" s="1">
        <v>9</v>
      </c>
      <c r="G8197" s="1">
        <v>31</v>
      </c>
      <c r="H8197" s="1">
        <v>21</v>
      </c>
      <c r="I8197" s="1" t="s">
        <v>1</v>
      </c>
      <c r="J8197" s="1">
        <v>0</v>
      </c>
      <c r="K8197" s="1">
        <v>0</v>
      </c>
      <c r="L8197" s="1">
        <v>0</v>
      </c>
      <c r="M8197" s="1">
        <v>0</v>
      </c>
      <c r="N8197" s="1" t="s">
        <v>26</v>
      </c>
      <c r="O8197" s="1" t="s">
        <v>27</v>
      </c>
      <c r="R8197" t="str">
        <f t="shared" si="514"/>
        <v>FURNACE STATUS RESPONSE Fan:0 Ignition:0 Burner:0 Unknown:0</v>
      </c>
    </row>
    <row r="8198" spans="1:18" x14ac:dyDescent="0.25">
      <c r="A8198" s="12">
        <f t="shared" si="512"/>
        <v>44794.37962133102</v>
      </c>
      <c r="B8198" s="8" t="str">
        <f t="shared" si="513"/>
        <v>→</v>
      </c>
      <c r="C8198" s="10">
        <f t="shared" si="515"/>
        <v>59.228999999999999</v>
      </c>
      <c r="D8198" s="2">
        <v>1661036799283</v>
      </c>
      <c r="E8198" t="s">
        <v>0</v>
      </c>
      <c r="F8198" s="1">
        <v>8</v>
      </c>
      <c r="G8198" s="1">
        <v>21</v>
      </c>
      <c r="H8198" s="1">
        <v>31</v>
      </c>
      <c r="I8198" s="1">
        <v>7</v>
      </c>
      <c r="J8198" s="1">
        <v>9</v>
      </c>
      <c r="K8198" s="1">
        <v>4</v>
      </c>
      <c r="L8198" s="1">
        <v>6</v>
      </c>
      <c r="M8198" s="1" t="s">
        <v>77</v>
      </c>
      <c r="N8198" s="1" t="s">
        <v>112</v>
      </c>
      <c r="R8198" t="str">
        <f t="shared" si="514"/>
        <v>TIME 9:04 Sun</v>
      </c>
    </row>
    <row r="8199" spans="1:18" x14ac:dyDescent="0.25">
      <c r="A8199" s="12">
        <f t="shared" si="512"/>
        <v>44794.379622731482</v>
      </c>
      <c r="B8199" s="8" t="str">
        <f t="shared" si="513"/>
        <v>←</v>
      </c>
      <c r="C8199" s="10">
        <f t="shared" si="515"/>
        <v>0.121</v>
      </c>
      <c r="D8199" s="2">
        <v>1661036799404</v>
      </c>
      <c r="E8199" t="s">
        <v>0</v>
      </c>
      <c r="F8199" s="1">
        <v>5</v>
      </c>
      <c r="G8199" s="1">
        <v>31</v>
      </c>
      <c r="H8199" s="1">
        <v>21</v>
      </c>
      <c r="I8199" s="1" t="s">
        <v>7</v>
      </c>
      <c r="J8199" s="1">
        <v>3</v>
      </c>
      <c r="K8199" s="1" t="s">
        <v>8</v>
      </c>
      <c r="R8199" t="str">
        <f t="shared" si="514"/>
        <v>ACK</v>
      </c>
    </row>
    <row r="8200" spans="1:18" x14ac:dyDescent="0.25">
      <c r="A8200" s="12">
        <f t="shared" si="512"/>
        <v>44794.379624004629</v>
      </c>
      <c r="B8200" s="8" t="str">
        <f t="shared" si="513"/>
        <v>→</v>
      </c>
      <c r="C8200" s="10">
        <f t="shared" si="515"/>
        <v>0.11</v>
      </c>
      <c r="D8200" s="2">
        <v>1661036799514</v>
      </c>
      <c r="E8200" t="s">
        <v>0</v>
      </c>
      <c r="F8200" s="1">
        <v>5</v>
      </c>
      <c r="G8200" s="1">
        <v>21</v>
      </c>
      <c r="H8200" s="1">
        <v>31</v>
      </c>
      <c r="I8200" s="1">
        <v>8</v>
      </c>
      <c r="J8200" s="1" t="s">
        <v>16</v>
      </c>
      <c r="K8200" s="1" t="s">
        <v>75</v>
      </c>
      <c r="R8200" t="str">
        <f t="shared" si="514"/>
        <v>UNKNOWN 8</v>
      </c>
    </row>
    <row r="8201" spans="1:18" x14ac:dyDescent="0.25">
      <c r="A8201" s="12">
        <f t="shared" si="512"/>
        <v>44794.37962516203</v>
      </c>
      <c r="B8201" s="8" t="str">
        <f t="shared" si="513"/>
        <v>←</v>
      </c>
      <c r="C8201" s="10">
        <f t="shared" si="515"/>
        <v>0.1</v>
      </c>
      <c r="D8201" s="2">
        <v>1661036799614</v>
      </c>
      <c r="E8201" t="s">
        <v>0</v>
      </c>
      <c r="F8201" s="1">
        <v>5</v>
      </c>
      <c r="G8201" s="1">
        <v>31</v>
      </c>
      <c r="H8201" s="1">
        <v>21</v>
      </c>
      <c r="I8201" s="1" t="s">
        <v>7</v>
      </c>
      <c r="J8201" s="1">
        <v>3</v>
      </c>
      <c r="K8201" s="1" t="s">
        <v>8</v>
      </c>
      <c r="R8201" t="str">
        <f t="shared" si="514"/>
        <v>ACK</v>
      </c>
    </row>
    <row r="8202" spans="1:18" x14ac:dyDescent="0.25">
      <c r="A8202" s="12">
        <f t="shared" si="512"/>
        <v>44794.379626354166</v>
      </c>
      <c r="B8202" s="8" t="str">
        <f t="shared" si="513"/>
        <v>→</v>
      </c>
      <c r="C8202" s="10">
        <f t="shared" si="515"/>
        <v>0.10299999999999999</v>
      </c>
      <c r="D8202" s="2">
        <v>1661036799717</v>
      </c>
      <c r="E8202" t="s">
        <v>0</v>
      </c>
      <c r="F8202" s="1">
        <v>6</v>
      </c>
      <c r="G8202" s="1">
        <v>21</v>
      </c>
      <c r="H8202" s="1">
        <v>31</v>
      </c>
      <c r="I8202" s="1" t="s">
        <v>43</v>
      </c>
      <c r="J8202" s="1">
        <v>0</v>
      </c>
      <c r="K8202" s="1" t="s">
        <v>73</v>
      </c>
      <c r="L8202" s="1" t="s">
        <v>102</v>
      </c>
      <c r="R8202" t="str">
        <f t="shared" si="514"/>
        <v>FAN SPEED Fan:Off</v>
      </c>
    </row>
    <row r="8203" spans="1:18" x14ac:dyDescent="0.25">
      <c r="D8203" s="2">
        <v>1661036799835</v>
      </c>
      <c r="E8203" t="s">
        <v>0</v>
      </c>
      <c r="F8203" s="1">
        <v>5</v>
      </c>
      <c r="G8203" s="1">
        <v>31</v>
      </c>
      <c r="H8203" s="1">
        <v>21</v>
      </c>
      <c r="I8203" s="1" t="s">
        <v>7</v>
      </c>
      <c r="J8203" s="1">
        <v>3</v>
      </c>
      <c r="K8203" s="1" t="s">
        <v>8</v>
      </c>
    </row>
    <row r="8204" spans="1:18" x14ac:dyDescent="0.25">
      <c r="D8204" s="2">
        <v>1661036799908</v>
      </c>
      <c r="E8204" t="s">
        <v>0</v>
      </c>
      <c r="F8204" s="1">
        <v>5</v>
      </c>
      <c r="G8204" s="1">
        <v>21</v>
      </c>
      <c r="H8204" s="1">
        <v>31</v>
      </c>
      <c r="I8204" s="1">
        <v>6</v>
      </c>
      <c r="J8204" s="1">
        <v>60</v>
      </c>
      <c r="K8204" s="1">
        <v>83</v>
      </c>
    </row>
    <row r="8205" spans="1:18" x14ac:dyDescent="0.25">
      <c r="D8205" s="2">
        <v>1661036800074</v>
      </c>
      <c r="E8205" t="s">
        <v>0</v>
      </c>
      <c r="F8205" s="1">
        <v>9</v>
      </c>
      <c r="G8205" s="1">
        <v>31</v>
      </c>
      <c r="H8205" s="1">
        <v>21</v>
      </c>
      <c r="I8205" s="1" t="s">
        <v>1</v>
      </c>
      <c r="J8205" s="1">
        <v>0</v>
      </c>
      <c r="K8205" s="1">
        <v>0</v>
      </c>
      <c r="L8205" s="1">
        <v>0</v>
      </c>
      <c r="M8205" s="1">
        <v>0</v>
      </c>
      <c r="N8205" s="1" t="s">
        <v>26</v>
      </c>
      <c r="O8205" s="1" t="s">
        <v>27</v>
      </c>
    </row>
    <row r="8206" spans="1:18" x14ac:dyDescent="0.25">
      <c r="D8206" s="2">
        <v>1661036859314</v>
      </c>
      <c r="E8206" t="s">
        <v>0</v>
      </c>
      <c r="F8206" s="1">
        <v>8</v>
      </c>
      <c r="G8206" s="1">
        <v>21</v>
      </c>
      <c r="H8206" s="1">
        <v>31</v>
      </c>
      <c r="I8206" s="1">
        <v>7</v>
      </c>
      <c r="J8206" s="1">
        <v>9</v>
      </c>
      <c r="K8206" s="1">
        <v>5</v>
      </c>
      <c r="L8206" s="1">
        <v>6</v>
      </c>
      <c r="M8206" s="1" t="s">
        <v>117</v>
      </c>
      <c r="N8206" s="1" t="s">
        <v>149</v>
      </c>
    </row>
    <row r="8207" spans="1:18" x14ac:dyDescent="0.25">
      <c r="D8207" s="2">
        <v>1661036859413</v>
      </c>
      <c r="E8207" t="s">
        <v>0</v>
      </c>
      <c r="F8207" s="1">
        <v>5</v>
      </c>
      <c r="G8207" s="1">
        <v>31</v>
      </c>
      <c r="H8207" s="1">
        <v>21</v>
      </c>
      <c r="I8207" s="1" t="s">
        <v>7</v>
      </c>
      <c r="J8207" s="1">
        <v>3</v>
      </c>
      <c r="K8207" s="1" t="s">
        <v>8</v>
      </c>
    </row>
    <row r="8208" spans="1:18" x14ac:dyDescent="0.25">
      <c r="D8208" s="2">
        <v>1661036859517</v>
      </c>
      <c r="E8208" t="s">
        <v>0</v>
      </c>
      <c r="F8208" s="1">
        <v>5</v>
      </c>
      <c r="G8208" s="1">
        <v>21</v>
      </c>
      <c r="H8208" s="1">
        <v>31</v>
      </c>
      <c r="I8208" s="1">
        <v>8</v>
      </c>
      <c r="J8208" s="1" t="s">
        <v>16</v>
      </c>
      <c r="K8208" s="1" t="s">
        <v>75</v>
      </c>
    </row>
    <row r="8209" spans="4:15" x14ac:dyDescent="0.25">
      <c r="D8209" s="2">
        <v>1661036859649</v>
      </c>
      <c r="E8209" t="s">
        <v>0</v>
      </c>
      <c r="F8209" s="1">
        <v>5</v>
      </c>
      <c r="G8209" s="1">
        <v>31</v>
      </c>
      <c r="H8209" s="1">
        <v>21</v>
      </c>
      <c r="I8209" s="1" t="s">
        <v>7</v>
      </c>
      <c r="J8209" s="1">
        <v>3</v>
      </c>
      <c r="K8209" s="1" t="s">
        <v>8</v>
      </c>
    </row>
    <row r="8210" spans="4:15" x14ac:dyDescent="0.25">
      <c r="D8210" s="2">
        <v>1661036859751</v>
      </c>
      <c r="E8210" t="s">
        <v>0</v>
      </c>
      <c r="F8210" s="1">
        <v>6</v>
      </c>
      <c r="G8210" s="1">
        <v>21</v>
      </c>
      <c r="H8210" s="1">
        <v>31</v>
      </c>
      <c r="I8210" s="1" t="s">
        <v>43</v>
      </c>
      <c r="J8210" s="1">
        <v>0</v>
      </c>
      <c r="K8210" s="1" t="s">
        <v>73</v>
      </c>
      <c r="L8210" s="1" t="s">
        <v>102</v>
      </c>
    </row>
    <row r="8211" spans="4:15" x14ac:dyDescent="0.25">
      <c r="D8211" s="2">
        <v>1661036859880</v>
      </c>
      <c r="E8211" t="s">
        <v>0</v>
      </c>
      <c r="F8211" s="1">
        <v>5</v>
      </c>
      <c r="G8211" s="1">
        <v>31</v>
      </c>
      <c r="H8211" s="1">
        <v>21</v>
      </c>
      <c r="I8211" s="1" t="s">
        <v>7</v>
      </c>
      <c r="J8211" s="1">
        <v>3</v>
      </c>
      <c r="K8211" s="1" t="s">
        <v>8</v>
      </c>
    </row>
    <row r="8212" spans="4:15" x14ac:dyDescent="0.25">
      <c r="D8212" s="2">
        <v>1661036859941</v>
      </c>
      <c r="E8212" t="s">
        <v>0</v>
      </c>
      <c r="F8212" s="1">
        <v>5</v>
      </c>
      <c r="G8212" s="1">
        <v>21</v>
      </c>
      <c r="H8212" s="1">
        <v>31</v>
      </c>
      <c r="I8212" s="1">
        <v>6</v>
      </c>
      <c r="J8212" s="1">
        <v>60</v>
      </c>
      <c r="K8212" s="1">
        <v>83</v>
      </c>
    </row>
    <row r="8213" spans="4:15" x14ac:dyDescent="0.25">
      <c r="D8213" s="2">
        <v>1661036860133</v>
      </c>
      <c r="E8213" t="s">
        <v>0</v>
      </c>
      <c r="F8213" s="1">
        <v>9</v>
      </c>
      <c r="G8213" s="1">
        <v>31</v>
      </c>
      <c r="H8213" s="1">
        <v>21</v>
      </c>
      <c r="I8213" s="1" t="s">
        <v>1</v>
      </c>
      <c r="J8213" s="1">
        <v>0</v>
      </c>
      <c r="K8213" s="1">
        <v>0</v>
      </c>
      <c r="L8213" s="1">
        <v>0</v>
      </c>
      <c r="M8213" s="1">
        <v>0</v>
      </c>
      <c r="N8213" s="1" t="s">
        <v>26</v>
      </c>
      <c r="O8213" s="1" t="s">
        <v>27</v>
      </c>
    </row>
    <row r="8214" spans="4:15" x14ac:dyDescent="0.25">
      <c r="D8214" s="2">
        <v>1661036919290</v>
      </c>
      <c r="E8214" t="s">
        <v>0</v>
      </c>
      <c r="F8214" s="1">
        <v>8</v>
      </c>
      <c r="G8214" s="1">
        <v>21</v>
      </c>
      <c r="H8214" s="1">
        <v>31</v>
      </c>
      <c r="I8214" s="1">
        <v>7</v>
      </c>
      <c r="J8214" s="1">
        <v>9</v>
      </c>
      <c r="K8214" s="1">
        <v>6</v>
      </c>
      <c r="L8214" s="1">
        <v>6</v>
      </c>
      <c r="M8214" s="1">
        <v>80</v>
      </c>
      <c r="N8214" s="1" t="s">
        <v>149</v>
      </c>
    </row>
    <row r="8215" spans="4:15" x14ac:dyDescent="0.25">
      <c r="D8215" s="2">
        <v>1661036919407</v>
      </c>
      <c r="E8215" t="s">
        <v>0</v>
      </c>
      <c r="F8215" s="1">
        <v>5</v>
      </c>
      <c r="G8215" s="1">
        <v>31</v>
      </c>
      <c r="H8215" s="1">
        <v>21</v>
      </c>
      <c r="I8215" s="1" t="s">
        <v>7</v>
      </c>
      <c r="J8215" s="1">
        <v>3</v>
      </c>
      <c r="K8215" s="1" t="s">
        <v>8</v>
      </c>
    </row>
    <row r="8216" spans="4:15" x14ac:dyDescent="0.25">
      <c r="D8216" s="2">
        <v>1661036919535</v>
      </c>
      <c r="E8216" t="s">
        <v>0</v>
      </c>
      <c r="F8216" s="1">
        <v>5</v>
      </c>
      <c r="G8216" s="1">
        <v>21</v>
      </c>
      <c r="H8216" s="1">
        <v>31</v>
      </c>
      <c r="I8216" s="1">
        <v>8</v>
      </c>
      <c r="J8216" s="1" t="s">
        <v>16</v>
      </c>
      <c r="K8216" s="1" t="s">
        <v>75</v>
      </c>
    </row>
    <row r="8217" spans="4:15" x14ac:dyDescent="0.25">
      <c r="D8217" s="2">
        <v>1661036919611</v>
      </c>
      <c r="E8217" t="s">
        <v>0</v>
      </c>
      <c r="F8217" s="1">
        <v>5</v>
      </c>
      <c r="G8217" s="1">
        <v>31</v>
      </c>
      <c r="H8217" s="1">
        <v>21</v>
      </c>
      <c r="I8217" s="1" t="s">
        <v>7</v>
      </c>
      <c r="J8217" s="1">
        <v>3</v>
      </c>
      <c r="K8217" s="1" t="s">
        <v>8</v>
      </c>
    </row>
    <row r="8218" spans="4:15" x14ac:dyDescent="0.25">
      <c r="D8218" s="2">
        <v>1661036919713</v>
      </c>
      <c r="E8218" t="s">
        <v>0</v>
      </c>
      <c r="F8218" s="1">
        <v>6</v>
      </c>
      <c r="G8218" s="1">
        <v>21</v>
      </c>
      <c r="H8218" s="1">
        <v>31</v>
      </c>
      <c r="I8218" s="1" t="s">
        <v>43</v>
      </c>
      <c r="J8218" s="1">
        <v>0</v>
      </c>
      <c r="K8218" s="1" t="s">
        <v>73</v>
      </c>
      <c r="L8218" s="1" t="s">
        <v>102</v>
      </c>
    </row>
    <row r="8219" spans="4:15" x14ac:dyDescent="0.25">
      <c r="D8219" s="2">
        <v>1661036919820</v>
      </c>
      <c r="E8219" t="s">
        <v>0</v>
      </c>
      <c r="F8219" s="1">
        <v>5</v>
      </c>
      <c r="G8219" s="1">
        <v>31</v>
      </c>
      <c r="H8219" s="1">
        <v>21</v>
      </c>
      <c r="I8219" s="1" t="s">
        <v>7</v>
      </c>
      <c r="J8219" s="1">
        <v>3</v>
      </c>
      <c r="K8219" s="1" t="s">
        <v>8</v>
      </c>
    </row>
    <row r="8220" spans="4:15" x14ac:dyDescent="0.25">
      <c r="D8220" s="2">
        <v>1661036919917</v>
      </c>
      <c r="E8220" t="s">
        <v>0</v>
      </c>
      <c r="F8220" s="1">
        <v>5</v>
      </c>
      <c r="G8220" s="1">
        <v>21</v>
      </c>
      <c r="H8220" s="1">
        <v>31</v>
      </c>
      <c r="I8220" s="1">
        <v>6</v>
      </c>
      <c r="J8220" s="1">
        <v>60</v>
      </c>
      <c r="K8220" s="1">
        <v>83</v>
      </c>
    </row>
    <row r="8221" spans="4:15" x14ac:dyDescent="0.25">
      <c r="D8221" s="2">
        <v>1661036920054</v>
      </c>
      <c r="E8221" t="s">
        <v>0</v>
      </c>
      <c r="F8221" s="1">
        <v>9</v>
      </c>
      <c r="G8221" s="1">
        <v>31</v>
      </c>
      <c r="H8221" s="1">
        <v>21</v>
      </c>
      <c r="I8221" s="1" t="s">
        <v>1</v>
      </c>
      <c r="J8221" s="1">
        <v>0</v>
      </c>
      <c r="K8221" s="1">
        <v>0</v>
      </c>
      <c r="L8221" s="1">
        <v>0</v>
      </c>
      <c r="M8221" s="1">
        <v>0</v>
      </c>
      <c r="N8221" s="1" t="s">
        <v>26</v>
      </c>
      <c r="O8221" s="1" t="s">
        <v>27</v>
      </c>
    </row>
    <row r="8222" spans="4:15" x14ac:dyDescent="0.25">
      <c r="D8222" s="2">
        <v>1661036979303</v>
      </c>
      <c r="E8222" t="s">
        <v>0</v>
      </c>
      <c r="F8222" s="1">
        <v>8</v>
      </c>
      <c r="G8222" s="1">
        <v>21</v>
      </c>
      <c r="H8222" s="1">
        <v>31</v>
      </c>
      <c r="I8222" s="1">
        <v>7</v>
      </c>
      <c r="J8222" s="1">
        <v>9</v>
      </c>
      <c r="K8222" s="1">
        <v>7</v>
      </c>
      <c r="L8222" s="1">
        <v>6</v>
      </c>
      <c r="M8222" s="1">
        <v>6</v>
      </c>
      <c r="N8222" s="1" t="s">
        <v>112</v>
      </c>
    </row>
    <row r="8223" spans="4:15" x14ac:dyDescent="0.25">
      <c r="D8223" s="2">
        <v>1661036979414</v>
      </c>
      <c r="E8223" t="s">
        <v>0</v>
      </c>
      <c r="F8223" s="1">
        <v>5</v>
      </c>
      <c r="G8223" s="1">
        <v>31</v>
      </c>
      <c r="H8223" s="1">
        <v>21</v>
      </c>
      <c r="I8223" s="1" t="s">
        <v>7</v>
      </c>
      <c r="J8223" s="1">
        <v>3</v>
      </c>
      <c r="K8223" s="1" t="s">
        <v>8</v>
      </c>
    </row>
    <row r="8224" spans="4:15" x14ac:dyDescent="0.25">
      <c r="D8224" s="2">
        <v>1661036979532</v>
      </c>
      <c r="E8224" t="s">
        <v>0</v>
      </c>
      <c r="F8224" s="1">
        <v>5</v>
      </c>
      <c r="G8224" s="1">
        <v>21</v>
      </c>
      <c r="H8224" s="1">
        <v>31</v>
      </c>
      <c r="I8224" s="1">
        <v>8</v>
      </c>
      <c r="J8224" s="1" t="s">
        <v>16</v>
      </c>
      <c r="K8224" s="1" t="s">
        <v>75</v>
      </c>
    </row>
    <row r="8225" spans="4:15" x14ac:dyDescent="0.25">
      <c r="D8225" s="2">
        <v>1661036979649</v>
      </c>
      <c r="E8225" t="s">
        <v>0</v>
      </c>
      <c r="F8225" s="1">
        <v>5</v>
      </c>
      <c r="G8225" s="1">
        <v>31</v>
      </c>
      <c r="H8225" s="1">
        <v>21</v>
      </c>
      <c r="I8225" s="1" t="s">
        <v>7</v>
      </c>
      <c r="J8225" s="1">
        <v>3</v>
      </c>
      <c r="K8225" s="1" t="s">
        <v>8</v>
      </c>
    </row>
    <row r="8226" spans="4:15" x14ac:dyDescent="0.25">
      <c r="D8226" s="2">
        <v>1661036979775</v>
      </c>
      <c r="E8226" t="s">
        <v>0</v>
      </c>
      <c r="F8226" s="1">
        <v>6</v>
      </c>
      <c r="G8226" s="1">
        <v>21</v>
      </c>
      <c r="H8226" s="1">
        <v>31</v>
      </c>
      <c r="I8226" s="1" t="s">
        <v>43</v>
      </c>
      <c r="J8226" s="1">
        <v>0</v>
      </c>
      <c r="K8226" s="1" t="s">
        <v>73</v>
      </c>
      <c r="L8226" s="1" t="s">
        <v>102</v>
      </c>
    </row>
    <row r="8227" spans="4:15" x14ac:dyDescent="0.25">
      <c r="D8227" s="2">
        <v>1661036979897</v>
      </c>
      <c r="E8227" t="s">
        <v>0</v>
      </c>
      <c r="F8227" s="1">
        <v>5</v>
      </c>
      <c r="G8227" s="1">
        <v>31</v>
      </c>
      <c r="H8227" s="1">
        <v>21</v>
      </c>
      <c r="I8227" s="1" t="s">
        <v>7</v>
      </c>
      <c r="J8227" s="1">
        <v>3</v>
      </c>
      <c r="K8227" s="1" t="s">
        <v>8</v>
      </c>
    </row>
    <row r="8228" spans="4:15" x14ac:dyDescent="0.25">
      <c r="D8228" s="2">
        <v>1661036979998</v>
      </c>
      <c r="E8228" t="s">
        <v>0</v>
      </c>
      <c r="F8228" s="1">
        <v>5</v>
      </c>
      <c r="G8228" s="1">
        <v>21</v>
      </c>
      <c r="H8228" s="1">
        <v>31</v>
      </c>
      <c r="I8228" s="1">
        <v>6</v>
      </c>
      <c r="J8228" s="1">
        <v>60</v>
      </c>
      <c r="K8228" s="1">
        <v>83</v>
      </c>
    </row>
    <row r="8229" spans="4:15" x14ac:dyDescent="0.25">
      <c r="D8229" s="2">
        <v>1661036980160</v>
      </c>
      <c r="E8229" t="s">
        <v>0</v>
      </c>
      <c r="F8229" s="1">
        <v>9</v>
      </c>
      <c r="G8229" s="1">
        <v>31</v>
      </c>
      <c r="H8229" s="1">
        <v>21</v>
      </c>
      <c r="I8229" s="1" t="s">
        <v>1</v>
      </c>
      <c r="J8229" s="1">
        <v>0</v>
      </c>
      <c r="K8229" s="1">
        <v>0</v>
      </c>
      <c r="L8229" s="1">
        <v>0</v>
      </c>
      <c r="M8229" s="1">
        <v>0</v>
      </c>
      <c r="N8229" s="1" t="s">
        <v>26</v>
      </c>
      <c r="O8229" s="1" t="s">
        <v>27</v>
      </c>
    </row>
    <row r="8230" spans="4:15" x14ac:dyDescent="0.25">
      <c r="D8230" s="2">
        <v>1661037039314</v>
      </c>
      <c r="E8230" t="s">
        <v>0</v>
      </c>
      <c r="F8230" s="1">
        <v>8</v>
      </c>
      <c r="G8230" s="1">
        <v>21</v>
      </c>
      <c r="H8230" s="1">
        <v>31</v>
      </c>
      <c r="I8230" s="1">
        <v>7</v>
      </c>
      <c r="J8230" s="1">
        <v>9</v>
      </c>
      <c r="K8230" s="1">
        <v>8</v>
      </c>
      <c r="L8230" s="1">
        <v>6</v>
      </c>
      <c r="M8230" s="1">
        <v>24</v>
      </c>
      <c r="N8230" s="1" t="s">
        <v>112</v>
      </c>
    </row>
    <row r="8231" spans="4:15" x14ac:dyDescent="0.25">
      <c r="D8231" s="2">
        <v>1661037039436</v>
      </c>
      <c r="E8231" t="s">
        <v>0</v>
      </c>
      <c r="F8231" s="1">
        <v>5</v>
      </c>
      <c r="G8231" s="1">
        <v>31</v>
      </c>
      <c r="H8231" s="1">
        <v>21</v>
      </c>
      <c r="I8231" s="1" t="s">
        <v>7</v>
      </c>
      <c r="J8231" s="1">
        <v>3</v>
      </c>
      <c r="K8231" s="1" t="s">
        <v>8</v>
      </c>
    </row>
    <row r="8232" spans="4:15" x14ac:dyDescent="0.25">
      <c r="D8232" s="2">
        <v>1661037039538</v>
      </c>
      <c r="E8232" t="s">
        <v>0</v>
      </c>
      <c r="F8232" s="1">
        <v>5</v>
      </c>
      <c r="G8232" s="1">
        <v>21</v>
      </c>
      <c r="H8232" s="1">
        <v>31</v>
      </c>
      <c r="I8232" s="1">
        <v>8</v>
      </c>
      <c r="J8232" s="1" t="s">
        <v>16</v>
      </c>
      <c r="K8232" s="1" t="s">
        <v>75</v>
      </c>
    </row>
    <row r="8233" spans="4:15" x14ac:dyDescent="0.25">
      <c r="D8233" s="2">
        <v>1661037039643</v>
      </c>
      <c r="E8233" t="s">
        <v>0</v>
      </c>
      <c r="F8233" s="1">
        <v>5</v>
      </c>
      <c r="G8233" s="1">
        <v>31</v>
      </c>
      <c r="H8233" s="1">
        <v>21</v>
      </c>
      <c r="I8233" s="1" t="s">
        <v>7</v>
      </c>
      <c r="J8233" s="1">
        <v>3</v>
      </c>
      <c r="K8233" s="1" t="s">
        <v>8</v>
      </c>
    </row>
    <row r="8234" spans="4:15" x14ac:dyDescent="0.25">
      <c r="D8234" s="2">
        <v>1661037039748</v>
      </c>
      <c r="E8234" t="s">
        <v>0</v>
      </c>
      <c r="F8234" s="1">
        <v>6</v>
      </c>
      <c r="G8234" s="1">
        <v>21</v>
      </c>
      <c r="H8234" s="1">
        <v>31</v>
      </c>
      <c r="I8234" s="1" t="s">
        <v>43</v>
      </c>
      <c r="J8234" s="1">
        <v>0</v>
      </c>
      <c r="K8234" s="1" t="s">
        <v>73</v>
      </c>
      <c r="L8234" s="1" t="s">
        <v>102</v>
      </c>
    </row>
    <row r="8235" spans="4:15" x14ac:dyDescent="0.25">
      <c r="D8235" s="2">
        <v>1661037039849</v>
      </c>
      <c r="E8235" t="s">
        <v>0</v>
      </c>
      <c r="F8235" s="1">
        <v>5</v>
      </c>
      <c r="G8235" s="1">
        <v>31</v>
      </c>
      <c r="H8235" s="1">
        <v>21</v>
      </c>
      <c r="I8235" s="1" t="s">
        <v>7</v>
      </c>
      <c r="J8235" s="1">
        <v>3</v>
      </c>
      <c r="K8235" s="1" t="s">
        <v>8</v>
      </c>
    </row>
    <row r="8236" spans="4:15" x14ac:dyDescent="0.25">
      <c r="D8236" s="2">
        <v>1661037039942</v>
      </c>
      <c r="E8236" t="s">
        <v>0</v>
      </c>
      <c r="F8236" s="1">
        <v>5</v>
      </c>
      <c r="G8236" s="1">
        <v>21</v>
      </c>
      <c r="H8236" s="1">
        <v>31</v>
      </c>
      <c r="I8236" s="1">
        <v>6</v>
      </c>
      <c r="J8236" s="1">
        <v>60</v>
      </c>
      <c r="K8236" s="1">
        <v>83</v>
      </c>
    </row>
    <row r="8237" spans="4:15" x14ac:dyDescent="0.25">
      <c r="D8237" s="2">
        <v>1661037040095</v>
      </c>
      <c r="E8237" t="s">
        <v>0</v>
      </c>
      <c r="F8237" s="1">
        <v>9</v>
      </c>
      <c r="G8237" s="1">
        <v>31</v>
      </c>
      <c r="H8237" s="1">
        <v>21</v>
      </c>
      <c r="I8237" s="1" t="s">
        <v>1</v>
      </c>
      <c r="J8237" s="1">
        <v>0</v>
      </c>
      <c r="K8237" s="1">
        <v>0</v>
      </c>
      <c r="L8237" s="1">
        <v>0</v>
      </c>
      <c r="M8237" s="1">
        <v>0</v>
      </c>
      <c r="N8237" s="1" t="s">
        <v>26</v>
      </c>
      <c r="O8237" s="1" t="s">
        <v>27</v>
      </c>
    </row>
    <row r="8238" spans="4:15" x14ac:dyDescent="0.25">
      <c r="D8238" s="2">
        <v>1661037099305</v>
      </c>
      <c r="E8238" t="s">
        <v>0</v>
      </c>
      <c r="F8238" s="1">
        <v>8</v>
      </c>
      <c r="G8238" s="1">
        <v>21</v>
      </c>
      <c r="H8238" s="1">
        <v>31</v>
      </c>
      <c r="I8238" s="1">
        <v>7</v>
      </c>
      <c r="J8238" s="1">
        <v>9</v>
      </c>
      <c r="K8238" s="1">
        <v>9</v>
      </c>
      <c r="L8238" s="1">
        <v>6</v>
      </c>
      <c r="M8238" s="1" t="s">
        <v>118</v>
      </c>
      <c r="N8238" s="1" t="s">
        <v>149</v>
      </c>
    </row>
    <row r="8239" spans="4:15" x14ac:dyDescent="0.25">
      <c r="D8239" s="2">
        <v>1661037099412</v>
      </c>
      <c r="E8239" t="s">
        <v>0</v>
      </c>
      <c r="F8239" s="1">
        <v>5</v>
      </c>
      <c r="G8239" s="1">
        <v>31</v>
      </c>
      <c r="H8239" s="1">
        <v>21</v>
      </c>
      <c r="I8239" s="1" t="s">
        <v>7</v>
      </c>
      <c r="J8239" s="1">
        <v>3</v>
      </c>
      <c r="K8239" s="1" t="s">
        <v>8</v>
      </c>
    </row>
    <row r="8240" spans="4:15" x14ac:dyDescent="0.25">
      <c r="D8240" s="2">
        <v>1661037099517</v>
      </c>
      <c r="E8240" t="s">
        <v>0</v>
      </c>
      <c r="F8240" s="1">
        <v>5</v>
      </c>
      <c r="G8240" s="1">
        <v>21</v>
      </c>
      <c r="H8240" s="1">
        <v>31</v>
      </c>
      <c r="I8240" s="1">
        <v>8</v>
      </c>
      <c r="J8240" s="1" t="s">
        <v>16</v>
      </c>
      <c r="K8240" s="1" t="s">
        <v>75</v>
      </c>
    </row>
    <row r="8241" spans="4:15" x14ac:dyDescent="0.25">
      <c r="D8241" s="2">
        <v>1661037099651</v>
      </c>
      <c r="E8241" t="s">
        <v>0</v>
      </c>
      <c r="F8241" s="1">
        <v>5</v>
      </c>
      <c r="G8241" s="1">
        <v>31</v>
      </c>
      <c r="H8241" s="1">
        <v>21</v>
      </c>
      <c r="I8241" s="1" t="s">
        <v>7</v>
      </c>
      <c r="J8241" s="1">
        <v>3</v>
      </c>
      <c r="K8241" s="1" t="s">
        <v>8</v>
      </c>
    </row>
    <row r="8242" spans="4:15" x14ac:dyDescent="0.25">
      <c r="D8242" s="2">
        <v>1661037099739</v>
      </c>
      <c r="E8242" t="s">
        <v>0</v>
      </c>
      <c r="F8242" s="1">
        <v>6</v>
      </c>
      <c r="G8242" s="1">
        <v>21</v>
      </c>
      <c r="H8242" s="1">
        <v>31</v>
      </c>
      <c r="I8242" s="1" t="s">
        <v>43</v>
      </c>
      <c r="J8242" s="1">
        <v>0</v>
      </c>
      <c r="K8242" s="1" t="s">
        <v>73</v>
      </c>
      <c r="L8242" s="1" t="s">
        <v>102</v>
      </c>
    </row>
    <row r="8243" spans="4:15" x14ac:dyDescent="0.25">
      <c r="D8243" s="2">
        <v>1661037099862</v>
      </c>
      <c r="E8243" t="s">
        <v>0</v>
      </c>
      <c r="F8243" s="1">
        <v>5</v>
      </c>
      <c r="G8243" s="1">
        <v>31</v>
      </c>
      <c r="H8243" s="1">
        <v>21</v>
      </c>
      <c r="I8243" s="1" t="s">
        <v>7</v>
      </c>
      <c r="J8243" s="1">
        <v>3</v>
      </c>
      <c r="K8243" s="1" t="s">
        <v>8</v>
      </c>
    </row>
    <row r="8244" spans="4:15" x14ac:dyDescent="0.25">
      <c r="D8244" s="2">
        <v>1661037099959</v>
      </c>
      <c r="E8244" t="s">
        <v>0</v>
      </c>
      <c r="F8244" s="1">
        <v>5</v>
      </c>
      <c r="G8244" s="1">
        <v>21</v>
      </c>
      <c r="H8244" s="1">
        <v>31</v>
      </c>
      <c r="I8244" s="1">
        <v>6</v>
      </c>
      <c r="J8244" s="1">
        <v>60</v>
      </c>
      <c r="K8244" s="1">
        <v>83</v>
      </c>
    </row>
    <row r="8245" spans="4:15" x14ac:dyDescent="0.25">
      <c r="D8245" s="2">
        <v>1661037100116</v>
      </c>
      <c r="E8245" t="s">
        <v>0</v>
      </c>
      <c r="F8245" s="1">
        <v>9</v>
      </c>
      <c r="G8245" s="1">
        <v>31</v>
      </c>
      <c r="H8245" s="1">
        <v>21</v>
      </c>
      <c r="I8245" s="1" t="s">
        <v>1</v>
      </c>
      <c r="J8245" s="1">
        <v>0</v>
      </c>
      <c r="K8245" s="1">
        <v>0</v>
      </c>
      <c r="L8245" s="1">
        <v>0</v>
      </c>
      <c r="M8245" s="1">
        <v>0</v>
      </c>
      <c r="N8245" s="1" t="s">
        <v>26</v>
      </c>
      <c r="O8245" s="1" t="s">
        <v>27</v>
      </c>
    </row>
    <row r="8246" spans="4:15" x14ac:dyDescent="0.25">
      <c r="D8246" s="2">
        <v>1661037159314</v>
      </c>
      <c r="E8246" t="s">
        <v>0</v>
      </c>
      <c r="F8246" s="1">
        <v>8</v>
      </c>
      <c r="G8246" s="1">
        <v>21</v>
      </c>
      <c r="H8246" s="1">
        <v>31</v>
      </c>
      <c r="I8246" s="1">
        <v>7</v>
      </c>
      <c r="J8246" s="1">
        <v>9</v>
      </c>
      <c r="K8246" s="1" t="s">
        <v>10</v>
      </c>
      <c r="L8246" s="1">
        <v>6</v>
      </c>
      <c r="M8246" s="1" t="s">
        <v>119</v>
      </c>
      <c r="N8246" s="1" t="s">
        <v>149</v>
      </c>
    </row>
    <row r="8247" spans="4:15" x14ac:dyDescent="0.25">
      <c r="D8247" s="2">
        <v>1661037159400</v>
      </c>
      <c r="E8247" t="s">
        <v>0</v>
      </c>
      <c r="F8247" s="1">
        <v>5</v>
      </c>
      <c r="G8247" s="1">
        <v>31</v>
      </c>
      <c r="H8247" s="1">
        <v>21</v>
      </c>
      <c r="I8247" s="1" t="s">
        <v>7</v>
      </c>
      <c r="J8247" s="1">
        <v>3</v>
      </c>
      <c r="K8247" s="1" t="s">
        <v>8</v>
      </c>
    </row>
    <row r="8248" spans="4:15" x14ac:dyDescent="0.25">
      <c r="D8248" s="2">
        <v>1661037159514</v>
      </c>
      <c r="E8248" t="s">
        <v>0</v>
      </c>
      <c r="F8248" s="1">
        <v>5</v>
      </c>
      <c r="G8248" s="1">
        <v>21</v>
      </c>
      <c r="H8248" s="1">
        <v>31</v>
      </c>
      <c r="I8248" s="1">
        <v>8</v>
      </c>
      <c r="J8248" s="1" t="s">
        <v>16</v>
      </c>
      <c r="K8248" s="1" t="s">
        <v>75</v>
      </c>
    </row>
    <row r="8249" spans="4:15" x14ac:dyDescent="0.25">
      <c r="D8249" s="2">
        <v>1661037159653</v>
      </c>
      <c r="E8249" t="s">
        <v>0</v>
      </c>
      <c r="F8249" s="1">
        <v>5</v>
      </c>
      <c r="G8249" s="1">
        <v>31</v>
      </c>
      <c r="H8249" s="1">
        <v>21</v>
      </c>
      <c r="I8249" s="1" t="s">
        <v>7</v>
      </c>
      <c r="J8249" s="1">
        <v>3</v>
      </c>
      <c r="K8249" s="1" t="s">
        <v>8</v>
      </c>
    </row>
    <row r="8250" spans="4:15" x14ac:dyDescent="0.25">
      <c r="D8250" s="2">
        <v>1661037159746</v>
      </c>
      <c r="E8250" t="s">
        <v>0</v>
      </c>
      <c r="F8250" s="1">
        <v>6</v>
      </c>
      <c r="G8250" s="1">
        <v>21</v>
      </c>
      <c r="H8250" s="1">
        <v>31</v>
      </c>
      <c r="I8250" s="1" t="s">
        <v>43</v>
      </c>
      <c r="J8250" s="1">
        <v>0</v>
      </c>
      <c r="K8250" s="1" t="s">
        <v>73</v>
      </c>
      <c r="L8250" s="1" t="s">
        <v>102</v>
      </c>
    </row>
    <row r="8251" spans="4:15" x14ac:dyDescent="0.25">
      <c r="D8251" s="2">
        <v>1661037159843</v>
      </c>
      <c r="E8251" t="s">
        <v>0</v>
      </c>
      <c r="F8251" s="1">
        <v>5</v>
      </c>
      <c r="G8251" s="1">
        <v>31</v>
      </c>
      <c r="H8251" s="1">
        <v>21</v>
      </c>
      <c r="I8251" s="1" t="s">
        <v>7</v>
      </c>
      <c r="J8251" s="1">
        <v>3</v>
      </c>
      <c r="K8251" s="1" t="s">
        <v>8</v>
      </c>
    </row>
    <row r="8252" spans="4:15" x14ac:dyDescent="0.25">
      <c r="D8252" s="2">
        <v>1661037159932</v>
      </c>
      <c r="E8252" t="s">
        <v>0</v>
      </c>
      <c r="F8252" s="1">
        <v>5</v>
      </c>
      <c r="G8252" s="1">
        <v>21</v>
      </c>
      <c r="H8252" s="1">
        <v>31</v>
      </c>
      <c r="I8252" s="1">
        <v>6</v>
      </c>
      <c r="J8252" s="1">
        <v>60</v>
      </c>
      <c r="K8252" s="1">
        <v>83</v>
      </c>
    </row>
    <row r="8253" spans="4:15" x14ac:dyDescent="0.25">
      <c r="D8253" s="2">
        <v>1661037160095</v>
      </c>
      <c r="E8253" t="s">
        <v>0</v>
      </c>
      <c r="F8253" s="1">
        <v>9</v>
      </c>
      <c r="G8253" s="1">
        <v>31</v>
      </c>
      <c r="H8253" s="1">
        <v>21</v>
      </c>
      <c r="I8253" s="1" t="s">
        <v>1</v>
      </c>
      <c r="J8253" s="1">
        <v>0</v>
      </c>
      <c r="K8253" s="1">
        <v>0</v>
      </c>
      <c r="L8253" s="1">
        <v>0</v>
      </c>
      <c r="M8253" s="1">
        <v>0</v>
      </c>
      <c r="N8253" s="1" t="s">
        <v>26</v>
      </c>
      <c r="O8253" s="1" t="s">
        <v>27</v>
      </c>
    </row>
    <row r="8254" spans="4:15" x14ac:dyDescent="0.25">
      <c r="D8254" s="2">
        <v>1661037219322</v>
      </c>
      <c r="E8254" t="s">
        <v>0</v>
      </c>
      <c r="F8254" s="1">
        <v>8</v>
      </c>
      <c r="G8254" s="1">
        <v>21</v>
      </c>
      <c r="H8254" s="1">
        <v>31</v>
      </c>
      <c r="I8254" s="1">
        <v>7</v>
      </c>
      <c r="J8254" s="1">
        <v>9</v>
      </c>
      <c r="K8254" s="1" t="s">
        <v>3</v>
      </c>
      <c r="L8254" s="1">
        <v>6</v>
      </c>
      <c r="M8254" s="1" t="s">
        <v>62</v>
      </c>
      <c r="N8254" s="1" t="s">
        <v>112</v>
      </c>
    </row>
    <row r="8255" spans="4:15" x14ac:dyDescent="0.25">
      <c r="D8255" s="2">
        <v>1661037219447</v>
      </c>
      <c r="E8255" t="s">
        <v>0</v>
      </c>
      <c r="F8255" s="1">
        <v>5</v>
      </c>
      <c r="G8255" s="1">
        <v>31</v>
      </c>
      <c r="H8255" s="1">
        <v>21</v>
      </c>
      <c r="I8255" s="1" t="s">
        <v>7</v>
      </c>
      <c r="J8255" s="1">
        <v>3</v>
      </c>
      <c r="K8255" s="1" t="s">
        <v>8</v>
      </c>
    </row>
    <row r="8256" spans="4:15" x14ac:dyDescent="0.25">
      <c r="D8256" s="2">
        <v>1661037219563</v>
      </c>
      <c r="E8256" t="s">
        <v>0</v>
      </c>
      <c r="F8256" s="1">
        <v>5</v>
      </c>
      <c r="G8256" s="1">
        <v>21</v>
      </c>
      <c r="H8256" s="1">
        <v>31</v>
      </c>
      <c r="I8256" s="1">
        <v>8</v>
      </c>
      <c r="J8256" s="1" t="s">
        <v>16</v>
      </c>
      <c r="K8256" s="1" t="s">
        <v>75</v>
      </c>
    </row>
    <row r="8257" spans="4:15" x14ac:dyDescent="0.25">
      <c r="D8257" s="2">
        <v>1661037219680</v>
      </c>
      <c r="E8257" t="s">
        <v>0</v>
      </c>
      <c r="F8257" s="1">
        <v>5</v>
      </c>
      <c r="G8257" s="1">
        <v>31</v>
      </c>
      <c r="H8257" s="1">
        <v>21</v>
      </c>
      <c r="I8257" s="1" t="s">
        <v>7</v>
      </c>
      <c r="J8257" s="1">
        <v>3</v>
      </c>
      <c r="K8257" s="1" t="s">
        <v>8</v>
      </c>
    </row>
    <row r="8258" spans="4:15" x14ac:dyDescent="0.25">
      <c r="D8258" s="2">
        <v>1661037219780</v>
      </c>
      <c r="E8258" t="s">
        <v>0</v>
      </c>
      <c r="F8258" s="1">
        <v>6</v>
      </c>
      <c r="G8258" s="1">
        <v>21</v>
      </c>
      <c r="H8258" s="1">
        <v>31</v>
      </c>
      <c r="I8258" s="1" t="s">
        <v>43</v>
      </c>
      <c r="J8258" s="1">
        <v>0</v>
      </c>
      <c r="K8258" s="1" t="s">
        <v>73</v>
      </c>
      <c r="L8258" s="1" t="s">
        <v>102</v>
      </c>
    </row>
    <row r="8259" spans="4:15" x14ac:dyDescent="0.25">
      <c r="D8259" s="2">
        <v>1661037219898</v>
      </c>
      <c r="E8259" t="s">
        <v>0</v>
      </c>
      <c r="F8259" s="1">
        <v>5</v>
      </c>
      <c r="G8259" s="1">
        <v>31</v>
      </c>
      <c r="H8259" s="1">
        <v>21</v>
      </c>
      <c r="I8259" s="1" t="s">
        <v>7</v>
      </c>
      <c r="J8259" s="1">
        <v>3</v>
      </c>
      <c r="K8259" s="1" t="s">
        <v>8</v>
      </c>
    </row>
    <row r="8260" spans="4:15" x14ac:dyDescent="0.25">
      <c r="D8260" s="2">
        <v>1661037219988</v>
      </c>
      <c r="E8260" t="s">
        <v>0</v>
      </c>
      <c r="F8260" s="1">
        <v>5</v>
      </c>
      <c r="G8260" s="1">
        <v>21</v>
      </c>
      <c r="H8260" s="1">
        <v>31</v>
      </c>
      <c r="I8260" s="1">
        <v>6</v>
      </c>
      <c r="J8260" s="1">
        <v>60</v>
      </c>
      <c r="K8260" s="1">
        <v>83</v>
      </c>
    </row>
    <row r="8261" spans="4:15" x14ac:dyDescent="0.25">
      <c r="D8261" s="2">
        <v>1661037220133</v>
      </c>
      <c r="E8261" t="s">
        <v>0</v>
      </c>
      <c r="F8261" s="1">
        <v>9</v>
      </c>
      <c r="G8261" s="1">
        <v>31</v>
      </c>
      <c r="H8261" s="1">
        <v>21</v>
      </c>
      <c r="I8261" s="1" t="s">
        <v>1</v>
      </c>
      <c r="J8261" s="1">
        <v>0</v>
      </c>
      <c r="K8261" s="1">
        <v>0</v>
      </c>
      <c r="L8261" s="1">
        <v>0</v>
      </c>
      <c r="M8261" s="1">
        <v>0</v>
      </c>
      <c r="N8261" s="1" t="s">
        <v>26</v>
      </c>
      <c r="O8261" s="1" t="s">
        <v>27</v>
      </c>
    </row>
    <row r="8262" spans="4:15" x14ac:dyDescent="0.25">
      <c r="D8262" s="2">
        <v>1661037279314</v>
      </c>
      <c r="E8262" t="s">
        <v>0</v>
      </c>
      <c r="F8262" s="1">
        <v>8</v>
      </c>
      <c r="G8262" s="1">
        <v>21</v>
      </c>
      <c r="H8262" s="1">
        <v>31</v>
      </c>
      <c r="I8262" s="1">
        <v>7</v>
      </c>
      <c r="J8262" s="1">
        <v>9</v>
      </c>
      <c r="K8262" s="1" t="s">
        <v>77</v>
      </c>
      <c r="L8262" s="1">
        <v>6</v>
      </c>
      <c r="M8262" s="1" t="s">
        <v>120</v>
      </c>
      <c r="N8262" s="1" t="s">
        <v>149</v>
      </c>
    </row>
    <row r="8263" spans="4:15" x14ac:dyDescent="0.25">
      <c r="D8263" s="2">
        <v>1661037279440</v>
      </c>
      <c r="E8263" t="s">
        <v>0</v>
      </c>
      <c r="F8263" s="1">
        <v>5</v>
      </c>
      <c r="G8263" s="1">
        <v>31</v>
      </c>
      <c r="H8263" s="1">
        <v>21</v>
      </c>
      <c r="I8263" s="1" t="s">
        <v>7</v>
      </c>
      <c r="J8263" s="1">
        <v>3</v>
      </c>
      <c r="K8263" s="1" t="s">
        <v>8</v>
      </c>
    </row>
    <row r="8264" spans="4:15" x14ac:dyDescent="0.25">
      <c r="D8264" s="2">
        <v>1661037279549</v>
      </c>
      <c r="E8264" t="s">
        <v>0</v>
      </c>
      <c r="F8264" s="1">
        <v>5</v>
      </c>
      <c r="G8264" s="1">
        <v>21</v>
      </c>
      <c r="H8264" s="1">
        <v>31</v>
      </c>
      <c r="I8264" s="1">
        <v>8</v>
      </c>
      <c r="J8264" s="1" t="s">
        <v>16</v>
      </c>
      <c r="K8264" s="1" t="s">
        <v>75</v>
      </c>
    </row>
    <row r="8265" spans="4:15" x14ac:dyDescent="0.25">
      <c r="D8265" s="2">
        <v>1661037279656</v>
      </c>
      <c r="E8265" t="s">
        <v>0</v>
      </c>
      <c r="F8265" s="1">
        <v>5</v>
      </c>
      <c r="G8265" s="1">
        <v>31</v>
      </c>
      <c r="H8265" s="1">
        <v>21</v>
      </c>
      <c r="I8265" s="1" t="s">
        <v>7</v>
      </c>
      <c r="J8265" s="1">
        <v>3</v>
      </c>
      <c r="K8265" s="1" t="s">
        <v>8</v>
      </c>
    </row>
    <row r="8266" spans="4:15" x14ac:dyDescent="0.25">
      <c r="D8266" s="2">
        <v>1661037279759</v>
      </c>
      <c r="E8266" t="s">
        <v>0</v>
      </c>
      <c r="F8266" s="1">
        <v>6</v>
      </c>
      <c r="G8266" s="1">
        <v>21</v>
      </c>
      <c r="H8266" s="1">
        <v>31</v>
      </c>
      <c r="I8266" s="1" t="s">
        <v>43</v>
      </c>
      <c r="J8266" s="1">
        <v>0</v>
      </c>
      <c r="K8266" s="1" t="s">
        <v>73</v>
      </c>
      <c r="L8266" s="1" t="s">
        <v>102</v>
      </c>
    </row>
    <row r="8267" spans="4:15" x14ac:dyDescent="0.25">
      <c r="D8267" s="2">
        <v>1661037279865</v>
      </c>
      <c r="E8267" t="s">
        <v>0</v>
      </c>
      <c r="F8267" s="1">
        <v>5</v>
      </c>
      <c r="G8267" s="1">
        <v>31</v>
      </c>
      <c r="H8267" s="1">
        <v>21</v>
      </c>
      <c r="I8267" s="1" t="s">
        <v>7</v>
      </c>
      <c r="J8267" s="1">
        <v>3</v>
      </c>
      <c r="K8267" s="1" t="s">
        <v>8</v>
      </c>
    </row>
    <row r="8268" spans="4:15" x14ac:dyDescent="0.25">
      <c r="D8268" s="2">
        <v>1661037279960</v>
      </c>
      <c r="E8268" t="s">
        <v>0</v>
      </c>
      <c r="F8268" s="1">
        <v>5</v>
      </c>
      <c r="G8268" s="1">
        <v>21</v>
      </c>
      <c r="H8268" s="1">
        <v>31</v>
      </c>
      <c r="I8268" s="1">
        <v>6</v>
      </c>
      <c r="J8268" s="1">
        <v>60</v>
      </c>
      <c r="K8268" s="1">
        <v>83</v>
      </c>
    </row>
    <row r="8269" spans="4:15" x14ac:dyDescent="0.25">
      <c r="D8269" s="2">
        <v>1661037280115</v>
      </c>
      <c r="E8269" t="s">
        <v>0</v>
      </c>
      <c r="F8269" s="1">
        <v>9</v>
      </c>
      <c r="G8269" s="1">
        <v>31</v>
      </c>
      <c r="H8269" s="1">
        <v>21</v>
      </c>
      <c r="I8269" s="1" t="s">
        <v>1</v>
      </c>
      <c r="J8269" s="1">
        <v>0</v>
      </c>
      <c r="K8269" s="1">
        <v>0</v>
      </c>
      <c r="L8269" s="1">
        <v>0</v>
      </c>
      <c r="M8269" s="1">
        <v>0</v>
      </c>
      <c r="N8269" s="1" t="s">
        <v>26</v>
      </c>
      <c r="O8269" s="1" t="s">
        <v>27</v>
      </c>
    </row>
    <row r="8270" spans="4:15" x14ac:dyDescent="0.25">
      <c r="D8270" s="2">
        <v>1661037339333</v>
      </c>
      <c r="E8270" t="s">
        <v>0</v>
      </c>
      <c r="F8270" s="1">
        <v>8</v>
      </c>
      <c r="G8270" s="1">
        <v>21</v>
      </c>
      <c r="H8270" s="1">
        <v>31</v>
      </c>
      <c r="I8270" s="1">
        <v>7</v>
      </c>
      <c r="J8270" s="1">
        <v>9</v>
      </c>
      <c r="K8270" s="1" t="s">
        <v>79</v>
      </c>
      <c r="L8270" s="1">
        <v>6</v>
      </c>
      <c r="M8270" s="1" t="s">
        <v>70</v>
      </c>
      <c r="N8270" s="1" t="s">
        <v>112</v>
      </c>
    </row>
    <row r="8271" spans="4:15" x14ac:dyDescent="0.25">
      <c r="D8271" s="2">
        <v>1661037339452</v>
      </c>
      <c r="E8271" t="s">
        <v>0</v>
      </c>
      <c r="F8271" s="1">
        <v>5</v>
      </c>
      <c r="G8271" s="1">
        <v>31</v>
      </c>
      <c r="H8271" s="1">
        <v>21</v>
      </c>
      <c r="I8271" s="1" t="s">
        <v>7</v>
      </c>
      <c r="J8271" s="1">
        <v>3</v>
      </c>
      <c r="K8271" s="1" t="s">
        <v>8</v>
      </c>
    </row>
    <row r="8272" spans="4:15" x14ac:dyDescent="0.25">
      <c r="D8272" s="2">
        <v>1661037339563</v>
      </c>
      <c r="E8272" t="s">
        <v>0</v>
      </c>
      <c r="F8272" s="1">
        <v>5</v>
      </c>
      <c r="G8272" s="1">
        <v>21</v>
      </c>
      <c r="H8272" s="1">
        <v>31</v>
      </c>
      <c r="I8272" s="1">
        <v>8</v>
      </c>
      <c r="J8272" s="1" t="s">
        <v>16</v>
      </c>
      <c r="K8272" s="1" t="s">
        <v>75</v>
      </c>
    </row>
    <row r="8273" spans="4:17" x14ac:dyDescent="0.25">
      <c r="D8273" s="2">
        <v>1661037339683</v>
      </c>
      <c r="E8273" t="s">
        <v>0</v>
      </c>
      <c r="F8273" s="1">
        <v>5</v>
      </c>
      <c r="G8273" s="1">
        <v>31</v>
      </c>
      <c r="H8273" s="1">
        <v>21</v>
      </c>
      <c r="I8273" s="1" t="s">
        <v>7</v>
      </c>
      <c r="J8273" s="1">
        <v>3</v>
      </c>
      <c r="K8273" s="1" t="s">
        <v>8</v>
      </c>
    </row>
    <row r="8274" spans="4:17" x14ac:dyDescent="0.25">
      <c r="D8274" s="2">
        <v>1661037339792</v>
      </c>
      <c r="E8274" t="s">
        <v>0</v>
      </c>
      <c r="F8274" s="1">
        <v>6</v>
      </c>
      <c r="G8274" s="1">
        <v>21</v>
      </c>
      <c r="H8274" s="1">
        <v>31</v>
      </c>
      <c r="I8274" s="1" t="s">
        <v>43</v>
      </c>
      <c r="J8274" s="1">
        <v>0</v>
      </c>
      <c r="K8274" s="1" t="s">
        <v>73</v>
      </c>
      <c r="L8274" s="1" t="s">
        <v>102</v>
      </c>
    </row>
    <row r="8275" spans="4:17" x14ac:dyDescent="0.25">
      <c r="D8275" s="2">
        <v>1661037339893</v>
      </c>
      <c r="E8275" t="s">
        <v>0</v>
      </c>
      <c r="F8275" s="1">
        <v>5</v>
      </c>
      <c r="G8275" s="1">
        <v>31</v>
      </c>
      <c r="H8275" s="1">
        <v>21</v>
      </c>
      <c r="I8275" s="1" t="s">
        <v>7</v>
      </c>
      <c r="J8275" s="1">
        <v>3</v>
      </c>
      <c r="K8275" s="1" t="s">
        <v>8</v>
      </c>
    </row>
    <row r="8276" spans="4:17" x14ac:dyDescent="0.25">
      <c r="D8276" s="2">
        <v>1661037339991</v>
      </c>
      <c r="E8276" t="s">
        <v>0</v>
      </c>
      <c r="F8276" s="1">
        <v>5</v>
      </c>
      <c r="G8276" s="1">
        <v>21</v>
      </c>
      <c r="H8276" s="1">
        <v>31</v>
      </c>
      <c r="I8276" s="1">
        <v>6</v>
      </c>
      <c r="J8276" s="1">
        <v>60</v>
      </c>
      <c r="K8276" s="1">
        <v>83</v>
      </c>
    </row>
    <row r="8277" spans="4:17" x14ac:dyDescent="0.25">
      <c r="D8277" s="2">
        <v>1661037340143</v>
      </c>
      <c r="E8277" t="s">
        <v>0</v>
      </c>
      <c r="F8277" s="1">
        <v>9</v>
      </c>
      <c r="G8277" s="1">
        <v>31</v>
      </c>
      <c r="H8277" s="1">
        <v>21</v>
      </c>
      <c r="I8277" s="1" t="s">
        <v>1</v>
      </c>
      <c r="J8277" s="1">
        <v>0</v>
      </c>
      <c r="K8277" s="1">
        <v>0</v>
      </c>
      <c r="L8277" s="1">
        <v>0</v>
      </c>
      <c r="M8277" s="1">
        <v>0</v>
      </c>
      <c r="N8277" s="1" t="s">
        <v>26</v>
      </c>
      <c r="O8277" s="1" t="s">
        <v>27</v>
      </c>
    </row>
    <row r="8278" spans="4:17" x14ac:dyDescent="0.25">
      <c r="D8278" s="2">
        <v>1661037399323</v>
      </c>
      <c r="E8278" t="s">
        <v>0</v>
      </c>
      <c r="F8278" s="1">
        <v>8</v>
      </c>
      <c r="G8278" s="1">
        <v>21</v>
      </c>
      <c r="H8278" s="1">
        <v>31</v>
      </c>
      <c r="I8278" s="1">
        <v>7</v>
      </c>
      <c r="J8278" s="1">
        <v>9</v>
      </c>
      <c r="K8278" s="1" t="s">
        <v>81</v>
      </c>
      <c r="L8278" s="1">
        <v>6</v>
      </c>
      <c r="M8278" s="1">
        <v>30</v>
      </c>
      <c r="N8278" s="1" t="s">
        <v>112</v>
      </c>
    </row>
    <row r="8279" spans="4:17" x14ac:dyDescent="0.25">
      <c r="D8279" s="2">
        <v>1661037399433</v>
      </c>
      <c r="E8279" t="s">
        <v>0</v>
      </c>
      <c r="F8279" s="1">
        <v>5</v>
      </c>
      <c r="G8279" s="1">
        <v>31</v>
      </c>
      <c r="H8279" s="1">
        <v>21</v>
      </c>
      <c r="I8279" s="1" t="s">
        <v>7</v>
      </c>
      <c r="J8279" s="1">
        <v>3</v>
      </c>
      <c r="K8279" s="1" t="s">
        <v>8</v>
      </c>
    </row>
    <row r="8280" spans="4:17" x14ac:dyDescent="0.25">
      <c r="D8280" s="2">
        <v>1661037399533</v>
      </c>
      <c r="E8280" t="s">
        <v>0</v>
      </c>
      <c r="F8280" s="1">
        <v>5</v>
      </c>
      <c r="G8280" s="1">
        <v>21</v>
      </c>
      <c r="H8280" s="1">
        <v>31</v>
      </c>
      <c r="I8280" s="1">
        <v>8</v>
      </c>
      <c r="J8280" s="1" t="s">
        <v>16</v>
      </c>
      <c r="K8280" s="1" t="s">
        <v>75</v>
      </c>
    </row>
    <row r="8281" spans="4:17" x14ac:dyDescent="0.25">
      <c r="D8281" s="2">
        <v>1661037399632</v>
      </c>
      <c r="E8281" t="s">
        <v>0</v>
      </c>
      <c r="F8281" s="1">
        <v>5</v>
      </c>
      <c r="G8281" s="1">
        <v>31</v>
      </c>
      <c r="H8281" s="1">
        <v>21</v>
      </c>
      <c r="I8281" s="1" t="s">
        <v>7</v>
      </c>
      <c r="J8281" s="1">
        <v>3</v>
      </c>
      <c r="K8281" s="1" t="s">
        <v>8</v>
      </c>
    </row>
    <row r="8282" spans="4:17" x14ac:dyDescent="0.25">
      <c r="D8282" s="2">
        <v>1661037399745</v>
      </c>
      <c r="E8282" t="s">
        <v>0</v>
      </c>
      <c r="F8282" s="1">
        <v>6</v>
      </c>
      <c r="G8282" s="1">
        <v>21</v>
      </c>
      <c r="H8282" s="1">
        <v>31</v>
      </c>
      <c r="I8282" s="1" t="s">
        <v>43</v>
      </c>
      <c r="J8282" s="1">
        <v>0</v>
      </c>
      <c r="K8282" s="1" t="s">
        <v>73</v>
      </c>
      <c r="L8282" s="1" t="s">
        <v>102</v>
      </c>
    </row>
    <row r="8283" spans="4:17" x14ac:dyDescent="0.25">
      <c r="D8283" s="2">
        <v>1661037399846</v>
      </c>
      <c r="E8283" t="s">
        <v>0</v>
      </c>
      <c r="F8283" s="1">
        <v>5</v>
      </c>
      <c r="G8283" s="1">
        <v>31</v>
      </c>
      <c r="H8283" s="1">
        <v>21</v>
      </c>
      <c r="I8283" s="1" t="s">
        <v>7</v>
      </c>
      <c r="J8283" s="1">
        <v>3</v>
      </c>
      <c r="K8283" s="1" t="s">
        <v>8</v>
      </c>
    </row>
    <row r="8284" spans="4:17" x14ac:dyDescent="0.25">
      <c r="D8284" s="2">
        <v>1661037399935</v>
      </c>
      <c r="E8284" t="s">
        <v>0</v>
      </c>
      <c r="F8284" s="1">
        <v>5</v>
      </c>
      <c r="G8284" s="1">
        <v>21</v>
      </c>
      <c r="H8284" s="1">
        <v>31</v>
      </c>
      <c r="I8284" s="1">
        <v>6</v>
      </c>
      <c r="J8284" s="1">
        <v>60</v>
      </c>
      <c r="K8284" s="1">
        <v>83</v>
      </c>
    </row>
    <row r="8285" spans="4:17" x14ac:dyDescent="0.25">
      <c r="D8285" s="2">
        <v>1661037400096</v>
      </c>
      <c r="E8285" t="s">
        <v>0</v>
      </c>
      <c r="F8285" s="1">
        <v>9</v>
      </c>
      <c r="G8285" s="1">
        <v>31</v>
      </c>
      <c r="H8285" s="1">
        <v>21</v>
      </c>
      <c r="I8285" s="1" t="s">
        <v>1</v>
      </c>
      <c r="J8285" s="1">
        <v>0</v>
      </c>
      <c r="K8285" s="1">
        <v>0</v>
      </c>
      <c r="L8285" s="1">
        <v>0</v>
      </c>
      <c r="M8285" s="1">
        <v>0</v>
      </c>
      <c r="N8285" s="1" t="s">
        <v>26</v>
      </c>
      <c r="O8285" s="1" t="s">
        <v>27</v>
      </c>
    </row>
    <row r="8286" spans="4:17" x14ac:dyDescent="0.25">
      <c r="D8286" s="2">
        <v>1661037428081</v>
      </c>
      <c r="E8286" t="s">
        <v>0</v>
      </c>
      <c r="F8286" s="1">
        <v>5</v>
      </c>
      <c r="G8286" s="1">
        <v>21</v>
      </c>
      <c r="H8286" s="1">
        <v>31</v>
      </c>
      <c r="I8286" s="1">
        <v>9</v>
      </c>
      <c r="J8286" s="1">
        <v>60</v>
      </c>
      <c r="K8286" s="1" t="s">
        <v>13</v>
      </c>
    </row>
    <row r="8287" spans="4:17" x14ac:dyDescent="0.25">
      <c r="D8287" s="2">
        <v>1661037428205</v>
      </c>
      <c r="E8287" t="s">
        <v>0</v>
      </c>
      <c r="F8287" s="1">
        <v>5</v>
      </c>
      <c r="G8287" s="1">
        <v>31</v>
      </c>
      <c r="H8287" s="1">
        <v>21</v>
      </c>
      <c r="I8287" s="1" t="s">
        <v>7</v>
      </c>
      <c r="J8287" s="1">
        <v>3</v>
      </c>
      <c r="K8287" s="1" t="s">
        <v>8</v>
      </c>
    </row>
    <row r="8288" spans="4:17" x14ac:dyDescent="0.25">
      <c r="D8288" s="2">
        <v>1661037428350</v>
      </c>
      <c r="E8288" t="s">
        <v>0</v>
      </c>
      <c r="F8288" s="1" t="s">
        <v>3</v>
      </c>
      <c r="G8288" s="1">
        <v>21</v>
      </c>
      <c r="H8288" s="1">
        <v>31</v>
      </c>
      <c r="I8288" s="1" t="s">
        <v>3</v>
      </c>
      <c r="J8288" s="1" t="s">
        <v>7</v>
      </c>
      <c r="K8288" s="1">
        <v>12</v>
      </c>
      <c r="L8288" s="1" t="s">
        <v>39</v>
      </c>
      <c r="M8288" s="1">
        <v>0</v>
      </c>
      <c r="N8288" s="1">
        <v>0</v>
      </c>
      <c r="O8288" s="1">
        <v>0</v>
      </c>
      <c r="P8288" s="1" t="s">
        <v>110</v>
      </c>
      <c r="Q8288" s="1" t="s">
        <v>99</v>
      </c>
    </row>
    <row r="8289" spans="4:17" x14ac:dyDescent="0.25">
      <c r="D8289" s="2">
        <v>1661037428470</v>
      </c>
      <c r="E8289" t="s">
        <v>0</v>
      </c>
      <c r="F8289" s="1">
        <v>5</v>
      </c>
      <c r="G8289" s="1">
        <v>31</v>
      </c>
      <c r="H8289" s="1">
        <v>21</v>
      </c>
      <c r="I8289" s="1" t="s">
        <v>7</v>
      </c>
      <c r="J8289" s="1">
        <v>3</v>
      </c>
      <c r="K8289" s="1" t="s">
        <v>8</v>
      </c>
    </row>
    <row r="8290" spans="4:17" x14ac:dyDescent="0.25">
      <c r="D8290" s="2">
        <v>1661037428565</v>
      </c>
      <c r="E8290" t="s">
        <v>0</v>
      </c>
      <c r="F8290" s="1">
        <v>6</v>
      </c>
      <c r="G8290" s="1">
        <v>21</v>
      </c>
      <c r="H8290" s="1">
        <v>31</v>
      </c>
      <c r="I8290" s="1">
        <v>29</v>
      </c>
      <c r="J8290" s="1">
        <v>0</v>
      </c>
      <c r="K8290" s="1" t="s">
        <v>16</v>
      </c>
      <c r="L8290" s="1" t="s">
        <v>17</v>
      </c>
    </row>
    <row r="8291" spans="4:17" x14ac:dyDescent="0.25">
      <c r="D8291" s="2">
        <v>1661037428701</v>
      </c>
      <c r="E8291" t="s">
        <v>0</v>
      </c>
      <c r="F8291" s="1">
        <v>5</v>
      </c>
      <c r="G8291" s="1">
        <v>31</v>
      </c>
      <c r="H8291" s="1">
        <v>21</v>
      </c>
      <c r="I8291" s="1" t="s">
        <v>7</v>
      </c>
      <c r="J8291" s="1">
        <v>3</v>
      </c>
      <c r="K8291" s="1" t="s">
        <v>8</v>
      </c>
    </row>
    <row r="8292" spans="4:17" x14ac:dyDescent="0.25">
      <c r="D8292" s="2">
        <v>1661037428877</v>
      </c>
      <c r="E8292" t="s">
        <v>0</v>
      </c>
      <c r="F8292" s="1">
        <v>9</v>
      </c>
      <c r="G8292" s="1">
        <v>31</v>
      </c>
      <c r="H8292" s="1">
        <v>21</v>
      </c>
      <c r="I8292" s="1">
        <v>5</v>
      </c>
      <c r="J8292" s="1">
        <v>0</v>
      </c>
      <c r="K8292" s="1">
        <v>22</v>
      </c>
      <c r="L8292" s="1">
        <v>0</v>
      </c>
      <c r="M8292" s="1">
        <v>0</v>
      </c>
      <c r="N8292" s="1">
        <v>59</v>
      </c>
      <c r="O8292" s="1">
        <v>37</v>
      </c>
    </row>
    <row r="8293" spans="4:17" x14ac:dyDescent="0.25">
      <c r="D8293" s="2">
        <v>1661037428967</v>
      </c>
      <c r="E8293" t="s">
        <v>0</v>
      </c>
      <c r="F8293" s="1">
        <v>5</v>
      </c>
      <c r="G8293" s="1">
        <v>21</v>
      </c>
      <c r="H8293" s="1">
        <v>31</v>
      </c>
      <c r="I8293" s="1" t="s">
        <v>7</v>
      </c>
      <c r="J8293" s="1">
        <v>62</v>
      </c>
      <c r="K8293" s="1">
        <v>95</v>
      </c>
    </row>
    <row r="8294" spans="4:17" x14ac:dyDescent="0.25">
      <c r="D8294" s="2">
        <v>1661037443395</v>
      </c>
      <c r="E8294" t="s">
        <v>0</v>
      </c>
      <c r="F8294" s="1">
        <v>9</v>
      </c>
      <c r="G8294" s="1">
        <v>31</v>
      </c>
      <c r="H8294" s="1">
        <v>21</v>
      </c>
      <c r="I8294" s="1">
        <v>5</v>
      </c>
      <c r="J8294" s="1">
        <v>0</v>
      </c>
      <c r="K8294" s="1">
        <v>32</v>
      </c>
      <c r="L8294" s="1">
        <v>0</v>
      </c>
      <c r="M8294" s="1">
        <v>0</v>
      </c>
      <c r="N8294" s="1" t="s">
        <v>34</v>
      </c>
      <c r="O8294" s="1">
        <v>74</v>
      </c>
    </row>
    <row r="8295" spans="4:17" x14ac:dyDescent="0.25">
      <c r="D8295" s="2">
        <v>1661037443477</v>
      </c>
      <c r="E8295" t="s">
        <v>0</v>
      </c>
      <c r="F8295" s="1">
        <v>5</v>
      </c>
      <c r="G8295" s="1">
        <v>21</v>
      </c>
      <c r="H8295" s="1">
        <v>31</v>
      </c>
      <c r="I8295" s="1" t="s">
        <v>7</v>
      </c>
      <c r="J8295" s="1">
        <v>62</v>
      </c>
      <c r="K8295" s="1">
        <v>95</v>
      </c>
    </row>
    <row r="8296" spans="4:17" x14ac:dyDescent="0.25">
      <c r="D8296" s="2">
        <v>1661037451605</v>
      </c>
      <c r="E8296" t="s">
        <v>0</v>
      </c>
      <c r="F8296" s="1">
        <v>9</v>
      </c>
      <c r="G8296" s="1">
        <v>31</v>
      </c>
      <c r="H8296" s="1">
        <v>21</v>
      </c>
      <c r="I8296" s="1">
        <v>5</v>
      </c>
      <c r="J8296" s="1">
        <v>0</v>
      </c>
      <c r="K8296" s="1">
        <v>36</v>
      </c>
      <c r="L8296" s="1">
        <v>0</v>
      </c>
      <c r="M8296" s="1">
        <v>0</v>
      </c>
      <c r="N8296" s="1">
        <v>58</v>
      </c>
      <c r="O8296" s="1">
        <v>27</v>
      </c>
    </row>
    <row r="8297" spans="4:17" x14ac:dyDescent="0.25">
      <c r="D8297" s="2">
        <v>1661037451690</v>
      </c>
      <c r="E8297" t="s">
        <v>0</v>
      </c>
      <c r="F8297" s="1">
        <v>5</v>
      </c>
      <c r="G8297" s="1">
        <v>21</v>
      </c>
      <c r="H8297" s="1">
        <v>31</v>
      </c>
      <c r="I8297" s="1" t="s">
        <v>7</v>
      </c>
      <c r="J8297" s="1">
        <v>62</v>
      </c>
      <c r="K8297" s="1">
        <v>95</v>
      </c>
    </row>
    <row r="8298" spans="4:17" x14ac:dyDescent="0.25">
      <c r="D8298" s="2">
        <v>1661037458906</v>
      </c>
      <c r="E8298" t="s">
        <v>0</v>
      </c>
      <c r="F8298" s="1">
        <v>9</v>
      </c>
      <c r="G8298" s="1">
        <v>31</v>
      </c>
      <c r="H8298" s="1">
        <v>21</v>
      </c>
      <c r="I8298" s="1">
        <v>5</v>
      </c>
      <c r="J8298" s="1">
        <v>0</v>
      </c>
      <c r="K8298" s="1">
        <v>26</v>
      </c>
      <c r="L8298" s="1">
        <v>0</v>
      </c>
      <c r="M8298" s="1">
        <v>0</v>
      </c>
      <c r="N8298" s="1" t="s">
        <v>9</v>
      </c>
      <c r="O8298" s="1">
        <v>64</v>
      </c>
    </row>
    <row r="8299" spans="4:17" x14ac:dyDescent="0.25">
      <c r="D8299" s="2">
        <v>1661037459004</v>
      </c>
      <c r="E8299" t="s">
        <v>0</v>
      </c>
      <c r="F8299" s="1">
        <v>5</v>
      </c>
      <c r="G8299" s="1">
        <v>21</v>
      </c>
      <c r="H8299" s="1">
        <v>31</v>
      </c>
      <c r="I8299" s="1" t="s">
        <v>7</v>
      </c>
      <c r="J8299" s="1">
        <v>62</v>
      </c>
      <c r="K8299" s="1">
        <v>95</v>
      </c>
    </row>
    <row r="8300" spans="4:17" x14ac:dyDescent="0.25">
      <c r="D8300" s="2">
        <v>1661037459334</v>
      </c>
      <c r="E8300" t="s">
        <v>0</v>
      </c>
      <c r="F8300" s="1">
        <v>8</v>
      </c>
      <c r="G8300" s="1">
        <v>21</v>
      </c>
      <c r="H8300" s="1">
        <v>31</v>
      </c>
      <c r="I8300" s="1">
        <v>7</v>
      </c>
      <c r="J8300" s="1">
        <v>9</v>
      </c>
      <c r="K8300" s="1" t="s">
        <v>83</v>
      </c>
      <c r="L8300" s="1">
        <v>6</v>
      </c>
      <c r="M8300" s="1" t="s">
        <v>92</v>
      </c>
      <c r="N8300" s="1" t="s">
        <v>149</v>
      </c>
    </row>
    <row r="8301" spans="4:17" x14ac:dyDescent="0.25">
      <c r="D8301" s="2">
        <v>1661037459456</v>
      </c>
      <c r="E8301" t="s">
        <v>0</v>
      </c>
      <c r="F8301" s="1">
        <v>5</v>
      </c>
      <c r="G8301" s="1">
        <v>31</v>
      </c>
      <c r="H8301" s="1">
        <v>21</v>
      </c>
      <c r="I8301" s="1" t="s">
        <v>7</v>
      </c>
      <c r="J8301" s="1">
        <v>3</v>
      </c>
      <c r="K8301" s="1" t="s">
        <v>8</v>
      </c>
    </row>
    <row r="8302" spans="4:17" x14ac:dyDescent="0.25">
      <c r="D8302" s="2">
        <v>1661037459566</v>
      </c>
      <c r="E8302" t="s">
        <v>0</v>
      </c>
      <c r="F8302" s="1">
        <v>5</v>
      </c>
      <c r="G8302" s="1">
        <v>21</v>
      </c>
      <c r="H8302" s="1">
        <v>31</v>
      </c>
      <c r="I8302" s="1">
        <v>9</v>
      </c>
      <c r="J8302" s="1">
        <v>60</v>
      </c>
      <c r="K8302" s="1" t="s">
        <v>13</v>
      </c>
    </row>
    <row r="8303" spans="4:17" x14ac:dyDescent="0.25">
      <c r="D8303" s="2">
        <v>1661037459696</v>
      </c>
      <c r="E8303" t="s">
        <v>0</v>
      </c>
      <c r="F8303" s="1">
        <v>5</v>
      </c>
      <c r="G8303" s="1">
        <v>31</v>
      </c>
      <c r="H8303" s="1">
        <v>21</v>
      </c>
      <c r="I8303" s="1" t="s">
        <v>7</v>
      </c>
      <c r="J8303" s="1">
        <v>3</v>
      </c>
      <c r="K8303" s="1" t="s">
        <v>8</v>
      </c>
    </row>
    <row r="8304" spans="4:17" x14ac:dyDescent="0.25">
      <c r="D8304" s="2">
        <v>1661037459873</v>
      </c>
      <c r="E8304" t="s">
        <v>0</v>
      </c>
      <c r="F8304" s="1" t="s">
        <v>3</v>
      </c>
      <c r="G8304" s="1">
        <v>21</v>
      </c>
      <c r="H8304" s="1">
        <v>31</v>
      </c>
      <c r="I8304" s="1" t="s">
        <v>3</v>
      </c>
      <c r="J8304" s="1" t="s">
        <v>7</v>
      </c>
      <c r="K8304" s="1">
        <v>12</v>
      </c>
      <c r="L8304" s="1" t="s">
        <v>39</v>
      </c>
      <c r="M8304" s="1">
        <v>0</v>
      </c>
      <c r="N8304" s="1">
        <v>0</v>
      </c>
      <c r="O8304" s="1">
        <v>0</v>
      </c>
      <c r="P8304" s="1" t="s">
        <v>110</v>
      </c>
      <c r="Q8304" s="1" t="s">
        <v>99</v>
      </c>
    </row>
    <row r="8305" spans="4:17" x14ac:dyDescent="0.25">
      <c r="D8305" s="2">
        <v>1661037459968</v>
      </c>
      <c r="E8305" t="s">
        <v>0</v>
      </c>
      <c r="F8305" s="1">
        <v>5</v>
      </c>
      <c r="G8305" s="1">
        <v>31</v>
      </c>
      <c r="H8305" s="1">
        <v>21</v>
      </c>
      <c r="I8305" s="1" t="s">
        <v>7</v>
      </c>
      <c r="J8305" s="1">
        <v>3</v>
      </c>
      <c r="K8305" s="1" t="s">
        <v>8</v>
      </c>
    </row>
    <row r="8306" spans="4:17" x14ac:dyDescent="0.25">
      <c r="D8306" s="2">
        <v>1661037460057</v>
      </c>
      <c r="E8306" t="s">
        <v>0</v>
      </c>
      <c r="F8306" s="1">
        <v>6</v>
      </c>
      <c r="G8306" s="1">
        <v>21</v>
      </c>
      <c r="H8306" s="1">
        <v>31</v>
      </c>
      <c r="I8306" s="1">
        <v>29</v>
      </c>
      <c r="J8306" s="1">
        <v>0</v>
      </c>
      <c r="K8306" s="1" t="s">
        <v>16</v>
      </c>
      <c r="L8306" s="1" t="s">
        <v>17</v>
      </c>
    </row>
    <row r="8307" spans="4:17" x14ac:dyDescent="0.25">
      <c r="D8307" s="2">
        <v>1661037460185</v>
      </c>
      <c r="E8307" t="s">
        <v>0</v>
      </c>
      <c r="F8307" s="1">
        <v>5</v>
      </c>
      <c r="G8307" s="1">
        <v>31</v>
      </c>
      <c r="H8307" s="1">
        <v>21</v>
      </c>
      <c r="I8307" s="1" t="s">
        <v>7</v>
      </c>
      <c r="J8307" s="1">
        <v>3</v>
      </c>
      <c r="K8307" s="1" t="s">
        <v>8</v>
      </c>
    </row>
    <row r="8308" spans="4:17" x14ac:dyDescent="0.25">
      <c r="D8308" s="2">
        <v>1661037460272</v>
      </c>
      <c r="E8308" t="s">
        <v>0</v>
      </c>
      <c r="F8308" s="1">
        <v>5</v>
      </c>
      <c r="G8308" s="1">
        <v>21</v>
      </c>
      <c r="H8308" s="1">
        <v>31</v>
      </c>
      <c r="I8308" s="1">
        <v>6</v>
      </c>
      <c r="J8308" s="1">
        <v>60</v>
      </c>
      <c r="K8308" s="1">
        <v>83</v>
      </c>
    </row>
    <row r="8309" spans="4:17" x14ac:dyDescent="0.25">
      <c r="D8309" s="2">
        <v>1661037460431</v>
      </c>
      <c r="E8309" t="s">
        <v>0</v>
      </c>
      <c r="F8309" s="1">
        <v>9</v>
      </c>
      <c r="G8309" s="1">
        <v>31</v>
      </c>
      <c r="H8309" s="1">
        <v>21</v>
      </c>
      <c r="I8309" s="1" t="s">
        <v>1</v>
      </c>
      <c r="J8309" s="1">
        <v>0</v>
      </c>
      <c r="K8309" s="1">
        <v>26</v>
      </c>
      <c r="L8309" s="1">
        <v>0</v>
      </c>
      <c r="M8309" s="1">
        <v>0</v>
      </c>
      <c r="N8309" s="1">
        <v>71</v>
      </c>
      <c r="O8309" s="1">
        <v>37</v>
      </c>
    </row>
    <row r="8310" spans="4:17" x14ac:dyDescent="0.25">
      <c r="D8310" s="2">
        <v>1661037466020</v>
      </c>
      <c r="E8310" t="s">
        <v>0</v>
      </c>
      <c r="F8310" s="1">
        <v>9</v>
      </c>
      <c r="G8310" s="1">
        <v>31</v>
      </c>
      <c r="H8310" s="1">
        <v>21</v>
      </c>
      <c r="I8310" s="1">
        <v>5</v>
      </c>
      <c r="J8310" s="1">
        <v>0</v>
      </c>
      <c r="K8310" s="1">
        <v>27</v>
      </c>
      <c r="L8310" s="1">
        <v>0</v>
      </c>
      <c r="M8310" s="1">
        <v>0</v>
      </c>
      <c r="N8310" s="1">
        <v>59</v>
      </c>
      <c r="O8310" s="1">
        <v>73</v>
      </c>
    </row>
    <row r="8311" spans="4:17" x14ac:dyDescent="0.25">
      <c r="D8311" s="2">
        <v>1661037466109</v>
      </c>
      <c r="E8311" t="s">
        <v>0</v>
      </c>
      <c r="F8311" s="1">
        <v>5</v>
      </c>
      <c r="G8311" s="1">
        <v>21</v>
      </c>
      <c r="H8311" s="1">
        <v>31</v>
      </c>
      <c r="I8311" s="1" t="s">
        <v>7</v>
      </c>
      <c r="J8311" s="1">
        <v>62</v>
      </c>
      <c r="K8311" s="1">
        <v>95</v>
      </c>
    </row>
    <row r="8312" spans="4:17" x14ac:dyDescent="0.25">
      <c r="D8312" s="2">
        <v>1661037519358</v>
      </c>
      <c r="E8312" t="s">
        <v>0</v>
      </c>
      <c r="F8312" s="1">
        <v>8</v>
      </c>
      <c r="G8312" s="1">
        <v>21</v>
      </c>
      <c r="H8312" s="1">
        <v>31</v>
      </c>
      <c r="I8312" s="1">
        <v>7</v>
      </c>
      <c r="J8312" s="1">
        <v>9</v>
      </c>
      <c r="K8312" s="1">
        <v>10</v>
      </c>
      <c r="L8312" s="1">
        <v>6</v>
      </c>
      <c r="M8312" s="1">
        <v>74</v>
      </c>
      <c r="N8312" s="1" t="s">
        <v>112</v>
      </c>
    </row>
    <row r="8313" spans="4:17" x14ac:dyDescent="0.25">
      <c r="D8313" s="2">
        <v>1661037519449</v>
      </c>
      <c r="E8313" t="s">
        <v>0</v>
      </c>
      <c r="F8313" s="1">
        <v>5</v>
      </c>
      <c r="G8313" s="1">
        <v>31</v>
      </c>
      <c r="H8313" s="1">
        <v>21</v>
      </c>
      <c r="I8313" s="1" t="s">
        <v>7</v>
      </c>
      <c r="J8313" s="1">
        <v>3</v>
      </c>
      <c r="K8313" s="1" t="s">
        <v>8</v>
      </c>
    </row>
    <row r="8314" spans="4:17" x14ac:dyDescent="0.25">
      <c r="D8314" s="2">
        <v>1661037519558</v>
      </c>
      <c r="E8314" t="s">
        <v>0</v>
      </c>
      <c r="F8314" s="1">
        <v>5</v>
      </c>
      <c r="G8314" s="1">
        <v>21</v>
      </c>
      <c r="H8314" s="1">
        <v>31</v>
      </c>
      <c r="I8314" s="1">
        <v>9</v>
      </c>
      <c r="J8314" s="1">
        <v>60</v>
      </c>
      <c r="K8314" s="1" t="s">
        <v>13</v>
      </c>
    </row>
    <row r="8315" spans="4:17" x14ac:dyDescent="0.25">
      <c r="D8315" s="2">
        <v>1661037519694</v>
      </c>
      <c r="E8315" t="s">
        <v>0</v>
      </c>
      <c r="F8315" s="1">
        <v>5</v>
      </c>
      <c r="G8315" s="1">
        <v>31</v>
      </c>
      <c r="H8315" s="1">
        <v>21</v>
      </c>
      <c r="I8315" s="1" t="s">
        <v>7</v>
      </c>
      <c r="J8315" s="1">
        <v>3</v>
      </c>
      <c r="K8315" s="1" t="s">
        <v>8</v>
      </c>
    </row>
    <row r="8316" spans="4:17" x14ac:dyDescent="0.25">
      <c r="D8316" s="2">
        <v>1661037519842</v>
      </c>
      <c r="E8316" t="s">
        <v>0</v>
      </c>
      <c r="F8316" s="1" t="s">
        <v>3</v>
      </c>
      <c r="G8316" s="1">
        <v>21</v>
      </c>
      <c r="H8316" s="1">
        <v>31</v>
      </c>
      <c r="I8316" s="1" t="s">
        <v>3</v>
      </c>
      <c r="J8316" s="1" t="s">
        <v>7</v>
      </c>
      <c r="K8316" s="1">
        <v>12</v>
      </c>
      <c r="L8316" s="1" t="s">
        <v>39</v>
      </c>
      <c r="M8316" s="1">
        <v>0</v>
      </c>
      <c r="N8316" s="1">
        <v>0</v>
      </c>
      <c r="O8316" s="1">
        <v>0</v>
      </c>
      <c r="P8316" s="1" t="s">
        <v>110</v>
      </c>
      <c r="Q8316" s="1" t="s">
        <v>99</v>
      </c>
    </row>
    <row r="8317" spans="4:17" x14ac:dyDescent="0.25">
      <c r="D8317" s="2">
        <v>1661037519958</v>
      </c>
      <c r="E8317" t="s">
        <v>0</v>
      </c>
      <c r="F8317" s="1">
        <v>5</v>
      </c>
      <c r="G8317" s="1">
        <v>31</v>
      </c>
      <c r="H8317" s="1">
        <v>21</v>
      </c>
      <c r="I8317" s="1" t="s">
        <v>7</v>
      </c>
      <c r="J8317" s="1">
        <v>3</v>
      </c>
      <c r="K8317" s="1" t="s">
        <v>8</v>
      </c>
    </row>
    <row r="8318" spans="4:17" x14ac:dyDescent="0.25">
      <c r="D8318" s="2">
        <v>1661037520066</v>
      </c>
      <c r="E8318" t="s">
        <v>0</v>
      </c>
      <c r="F8318" s="1">
        <v>6</v>
      </c>
      <c r="G8318" s="1">
        <v>21</v>
      </c>
      <c r="H8318" s="1">
        <v>31</v>
      </c>
      <c r="I8318" s="1">
        <v>29</v>
      </c>
      <c r="J8318" s="1">
        <v>0</v>
      </c>
      <c r="K8318" s="1" t="s">
        <v>16</v>
      </c>
      <c r="L8318" s="1" t="s">
        <v>17</v>
      </c>
    </row>
    <row r="8319" spans="4:17" x14ac:dyDescent="0.25">
      <c r="D8319" s="2">
        <v>1661037520190</v>
      </c>
      <c r="E8319" t="s">
        <v>0</v>
      </c>
      <c r="F8319" s="1">
        <v>5</v>
      </c>
      <c r="G8319" s="1">
        <v>31</v>
      </c>
      <c r="H8319" s="1">
        <v>21</v>
      </c>
      <c r="I8319" s="1" t="s">
        <v>7</v>
      </c>
      <c r="J8319" s="1">
        <v>3</v>
      </c>
      <c r="K8319" s="1" t="s">
        <v>8</v>
      </c>
    </row>
    <row r="8320" spans="4:17" x14ac:dyDescent="0.25">
      <c r="D8320" s="2">
        <v>1661037520284</v>
      </c>
      <c r="E8320" t="s">
        <v>0</v>
      </c>
      <c r="F8320" s="1">
        <v>5</v>
      </c>
      <c r="G8320" s="1">
        <v>21</v>
      </c>
      <c r="H8320" s="1">
        <v>31</v>
      </c>
      <c r="I8320" s="1">
        <v>6</v>
      </c>
      <c r="J8320" s="1">
        <v>60</v>
      </c>
      <c r="K8320" s="1">
        <v>83</v>
      </c>
    </row>
    <row r="8321" spans="4:17" x14ac:dyDescent="0.25">
      <c r="D8321" s="2">
        <v>1661037520440</v>
      </c>
      <c r="E8321" t="s">
        <v>0</v>
      </c>
      <c r="F8321" s="1">
        <v>9</v>
      </c>
      <c r="G8321" s="1">
        <v>31</v>
      </c>
      <c r="H8321" s="1">
        <v>21</v>
      </c>
      <c r="I8321" s="1" t="s">
        <v>1</v>
      </c>
      <c r="J8321" s="1">
        <v>0</v>
      </c>
      <c r="K8321" s="1">
        <v>27</v>
      </c>
      <c r="L8321" s="1">
        <v>0</v>
      </c>
      <c r="M8321" s="1">
        <v>0</v>
      </c>
      <c r="N8321" s="1" t="s">
        <v>2</v>
      </c>
      <c r="O8321" s="1">
        <v>20</v>
      </c>
    </row>
    <row r="8322" spans="4:17" x14ac:dyDescent="0.25">
      <c r="D8322" s="2">
        <v>1661037579365</v>
      </c>
      <c r="E8322" t="s">
        <v>0</v>
      </c>
      <c r="F8322" s="1">
        <v>8</v>
      </c>
      <c r="G8322" s="1">
        <v>21</v>
      </c>
      <c r="H8322" s="1">
        <v>31</v>
      </c>
      <c r="I8322" s="1">
        <v>7</v>
      </c>
      <c r="J8322" s="1">
        <v>9</v>
      </c>
      <c r="K8322" s="1">
        <v>11</v>
      </c>
      <c r="L8322" s="1">
        <v>6</v>
      </c>
      <c r="M8322" s="1" t="s">
        <v>50</v>
      </c>
      <c r="N8322" s="1" t="s">
        <v>149</v>
      </c>
    </row>
    <row r="8323" spans="4:17" x14ac:dyDescent="0.25">
      <c r="D8323" s="2">
        <v>1661037579462</v>
      </c>
      <c r="E8323" t="s">
        <v>0</v>
      </c>
      <c r="F8323" s="1">
        <v>5</v>
      </c>
      <c r="G8323" s="1">
        <v>31</v>
      </c>
      <c r="H8323" s="1">
        <v>21</v>
      </c>
      <c r="I8323" s="1" t="s">
        <v>7</v>
      </c>
      <c r="J8323" s="1">
        <v>3</v>
      </c>
      <c r="K8323" s="1" t="s">
        <v>8</v>
      </c>
    </row>
    <row r="8324" spans="4:17" x14ac:dyDescent="0.25">
      <c r="D8324" s="2">
        <v>1661037579576</v>
      </c>
      <c r="E8324" t="s">
        <v>0</v>
      </c>
      <c r="F8324" s="1">
        <v>5</v>
      </c>
      <c r="G8324" s="1">
        <v>21</v>
      </c>
      <c r="H8324" s="1">
        <v>31</v>
      </c>
      <c r="I8324" s="1">
        <v>9</v>
      </c>
      <c r="J8324" s="1">
        <v>60</v>
      </c>
      <c r="K8324" s="1" t="s">
        <v>13</v>
      </c>
    </row>
    <row r="8325" spans="4:17" x14ac:dyDescent="0.25">
      <c r="D8325" s="2">
        <v>1661037579707</v>
      </c>
      <c r="E8325" t="s">
        <v>0</v>
      </c>
      <c r="F8325" s="1">
        <v>5</v>
      </c>
      <c r="G8325" s="1">
        <v>31</v>
      </c>
      <c r="H8325" s="1">
        <v>21</v>
      </c>
      <c r="I8325" s="1" t="s">
        <v>7</v>
      </c>
      <c r="J8325" s="1">
        <v>3</v>
      </c>
      <c r="K8325" s="1" t="s">
        <v>8</v>
      </c>
    </row>
    <row r="8326" spans="4:17" x14ac:dyDescent="0.25">
      <c r="D8326" s="2">
        <v>1661037579872</v>
      </c>
      <c r="E8326" t="s">
        <v>0</v>
      </c>
      <c r="F8326" s="1" t="s">
        <v>3</v>
      </c>
      <c r="G8326" s="1">
        <v>21</v>
      </c>
      <c r="H8326" s="1">
        <v>31</v>
      </c>
      <c r="I8326" s="1" t="s">
        <v>3</v>
      </c>
      <c r="J8326" s="1" t="s">
        <v>7</v>
      </c>
      <c r="K8326" s="1">
        <v>12</v>
      </c>
      <c r="L8326" s="1" t="s">
        <v>39</v>
      </c>
      <c r="M8326" s="1">
        <v>0</v>
      </c>
      <c r="N8326" s="1">
        <v>0</v>
      </c>
      <c r="O8326" s="1">
        <v>0</v>
      </c>
      <c r="P8326" s="1" t="s">
        <v>110</v>
      </c>
      <c r="Q8326" s="1" t="s">
        <v>99</v>
      </c>
    </row>
    <row r="8327" spans="4:17" x14ac:dyDescent="0.25">
      <c r="D8327" s="2">
        <v>1661037579984</v>
      </c>
      <c r="E8327" t="s">
        <v>0</v>
      </c>
      <c r="F8327" s="1">
        <v>5</v>
      </c>
      <c r="G8327" s="1">
        <v>31</v>
      </c>
      <c r="H8327" s="1">
        <v>21</v>
      </c>
      <c r="I8327" s="1" t="s">
        <v>7</v>
      </c>
      <c r="J8327" s="1">
        <v>3</v>
      </c>
      <c r="K8327" s="1" t="s">
        <v>8</v>
      </c>
    </row>
    <row r="8328" spans="4:17" x14ac:dyDescent="0.25">
      <c r="D8328" s="2">
        <v>1661037580095</v>
      </c>
      <c r="E8328" t="s">
        <v>0</v>
      </c>
      <c r="F8328" s="1">
        <v>6</v>
      </c>
      <c r="G8328" s="1">
        <v>21</v>
      </c>
      <c r="H8328" s="1">
        <v>31</v>
      </c>
      <c r="I8328" s="1">
        <v>29</v>
      </c>
      <c r="J8328" s="1">
        <v>0</v>
      </c>
      <c r="K8328" s="1" t="s">
        <v>16</v>
      </c>
      <c r="L8328" s="1" t="s">
        <v>17</v>
      </c>
    </row>
    <row r="8329" spans="4:17" x14ac:dyDescent="0.25">
      <c r="D8329" s="2">
        <v>1661037580205</v>
      </c>
      <c r="E8329" t="s">
        <v>0</v>
      </c>
      <c r="F8329" s="1">
        <v>5</v>
      </c>
      <c r="G8329" s="1">
        <v>31</v>
      </c>
      <c r="H8329" s="1">
        <v>21</v>
      </c>
      <c r="I8329" s="1" t="s">
        <v>7</v>
      </c>
      <c r="J8329" s="1">
        <v>3</v>
      </c>
      <c r="K8329" s="1" t="s">
        <v>8</v>
      </c>
    </row>
    <row r="8330" spans="4:17" x14ac:dyDescent="0.25">
      <c r="D8330" s="2">
        <v>1661037580296</v>
      </c>
      <c r="E8330" t="s">
        <v>0</v>
      </c>
      <c r="F8330" s="1">
        <v>5</v>
      </c>
      <c r="G8330" s="1">
        <v>21</v>
      </c>
      <c r="H8330" s="1">
        <v>31</v>
      </c>
      <c r="I8330" s="1">
        <v>6</v>
      </c>
      <c r="J8330" s="1">
        <v>60</v>
      </c>
      <c r="K8330" s="1">
        <v>83</v>
      </c>
    </row>
    <row r="8331" spans="4:17" x14ac:dyDescent="0.25">
      <c r="D8331" s="2">
        <v>1661037580456</v>
      </c>
      <c r="E8331" t="s">
        <v>0</v>
      </c>
      <c r="F8331" s="1">
        <v>9</v>
      </c>
      <c r="G8331" s="1">
        <v>31</v>
      </c>
      <c r="H8331" s="1">
        <v>21</v>
      </c>
      <c r="I8331" s="1" t="s">
        <v>1</v>
      </c>
      <c r="J8331" s="1">
        <v>0</v>
      </c>
      <c r="K8331" s="1">
        <v>27</v>
      </c>
      <c r="L8331" s="1">
        <v>0</v>
      </c>
      <c r="M8331" s="1">
        <v>0</v>
      </c>
      <c r="N8331" s="1" t="s">
        <v>2</v>
      </c>
      <c r="O8331" s="1">
        <v>20</v>
      </c>
    </row>
    <row r="8332" spans="4:17" x14ac:dyDescent="0.25">
      <c r="D8332" s="2">
        <v>1661037639348</v>
      </c>
      <c r="E8332" t="s">
        <v>0</v>
      </c>
      <c r="F8332" s="1">
        <v>8</v>
      </c>
      <c r="G8332" s="1">
        <v>21</v>
      </c>
      <c r="H8332" s="1">
        <v>31</v>
      </c>
      <c r="I8332" s="1">
        <v>7</v>
      </c>
      <c r="J8332" s="1">
        <v>9</v>
      </c>
      <c r="K8332" s="1">
        <v>12</v>
      </c>
      <c r="L8332" s="1">
        <v>6</v>
      </c>
      <c r="M8332" s="1" t="s">
        <v>121</v>
      </c>
      <c r="N8332" s="1" t="s">
        <v>149</v>
      </c>
    </row>
    <row r="8333" spans="4:17" x14ac:dyDescent="0.25">
      <c r="D8333" s="2">
        <v>1661037639427</v>
      </c>
      <c r="E8333" t="s">
        <v>0</v>
      </c>
      <c r="F8333" s="1">
        <v>5</v>
      </c>
      <c r="G8333" s="1">
        <v>31</v>
      </c>
      <c r="H8333" s="1">
        <v>21</v>
      </c>
      <c r="I8333" s="1" t="s">
        <v>7</v>
      </c>
      <c r="J8333" s="1">
        <v>3</v>
      </c>
      <c r="K8333" s="1" t="s">
        <v>8</v>
      </c>
    </row>
    <row r="8334" spans="4:17" x14ac:dyDescent="0.25">
      <c r="D8334" s="2">
        <v>1661037639548</v>
      </c>
      <c r="E8334" t="s">
        <v>0</v>
      </c>
      <c r="F8334" s="1">
        <v>5</v>
      </c>
      <c r="G8334" s="1">
        <v>21</v>
      </c>
      <c r="H8334" s="1">
        <v>31</v>
      </c>
      <c r="I8334" s="1">
        <v>9</v>
      </c>
      <c r="J8334" s="1">
        <v>60</v>
      </c>
      <c r="K8334" s="1" t="s">
        <v>13</v>
      </c>
    </row>
    <row r="8335" spans="4:17" x14ac:dyDescent="0.25">
      <c r="D8335" s="2">
        <v>1661037639663</v>
      </c>
      <c r="E8335" t="s">
        <v>0</v>
      </c>
      <c r="F8335" s="1">
        <v>5</v>
      </c>
      <c r="G8335" s="1">
        <v>31</v>
      </c>
      <c r="H8335" s="1">
        <v>21</v>
      </c>
      <c r="I8335" s="1" t="s">
        <v>7</v>
      </c>
      <c r="J8335" s="1">
        <v>3</v>
      </c>
      <c r="K8335" s="1" t="s">
        <v>8</v>
      </c>
    </row>
    <row r="8336" spans="4:17" x14ac:dyDescent="0.25">
      <c r="D8336" s="2">
        <v>1661037639827</v>
      </c>
      <c r="E8336" t="s">
        <v>0</v>
      </c>
      <c r="F8336" s="1" t="s">
        <v>3</v>
      </c>
      <c r="G8336" s="1">
        <v>21</v>
      </c>
      <c r="H8336" s="1">
        <v>31</v>
      </c>
      <c r="I8336" s="1" t="s">
        <v>3</v>
      </c>
      <c r="J8336" s="1" t="s">
        <v>7</v>
      </c>
      <c r="K8336" s="1">
        <v>12</v>
      </c>
      <c r="L8336" s="1" t="s">
        <v>39</v>
      </c>
      <c r="M8336" s="1">
        <v>0</v>
      </c>
      <c r="N8336" s="1">
        <v>0</v>
      </c>
      <c r="O8336" s="1">
        <v>0</v>
      </c>
      <c r="P8336" s="1" t="s">
        <v>110</v>
      </c>
      <c r="Q8336" s="1" t="s">
        <v>99</v>
      </c>
    </row>
    <row r="8337" spans="4:17" x14ac:dyDescent="0.25">
      <c r="D8337" s="2">
        <v>1661037639939</v>
      </c>
      <c r="E8337" t="s">
        <v>0</v>
      </c>
      <c r="F8337" s="1">
        <v>5</v>
      </c>
      <c r="G8337" s="1">
        <v>31</v>
      </c>
      <c r="H8337" s="1">
        <v>21</v>
      </c>
      <c r="I8337" s="1" t="s">
        <v>7</v>
      </c>
      <c r="J8337" s="1">
        <v>3</v>
      </c>
      <c r="K8337" s="1" t="s">
        <v>8</v>
      </c>
    </row>
    <row r="8338" spans="4:17" x14ac:dyDescent="0.25">
      <c r="D8338" s="2">
        <v>1661037640062</v>
      </c>
      <c r="E8338" t="s">
        <v>0</v>
      </c>
      <c r="F8338" s="1">
        <v>6</v>
      </c>
      <c r="G8338" s="1">
        <v>21</v>
      </c>
      <c r="H8338" s="1">
        <v>31</v>
      </c>
      <c r="I8338" s="1">
        <v>29</v>
      </c>
      <c r="J8338" s="1">
        <v>0</v>
      </c>
      <c r="K8338" s="1" t="s">
        <v>16</v>
      </c>
      <c r="L8338" s="1" t="s">
        <v>17</v>
      </c>
    </row>
    <row r="8339" spans="4:17" x14ac:dyDescent="0.25">
      <c r="D8339" s="2">
        <v>1661037640195</v>
      </c>
      <c r="E8339" t="s">
        <v>0</v>
      </c>
      <c r="F8339" s="1">
        <v>5</v>
      </c>
      <c r="G8339" s="1">
        <v>31</v>
      </c>
      <c r="H8339" s="1">
        <v>21</v>
      </c>
      <c r="I8339" s="1" t="s">
        <v>7</v>
      </c>
      <c r="J8339" s="1">
        <v>3</v>
      </c>
      <c r="K8339" s="1" t="s">
        <v>8</v>
      </c>
    </row>
    <row r="8340" spans="4:17" x14ac:dyDescent="0.25">
      <c r="D8340" s="2">
        <v>1661037640242</v>
      </c>
      <c r="E8340" t="s">
        <v>0</v>
      </c>
      <c r="F8340" s="1">
        <v>5</v>
      </c>
      <c r="G8340" s="1">
        <v>21</v>
      </c>
      <c r="H8340" s="1">
        <v>31</v>
      </c>
      <c r="I8340" s="1">
        <v>6</v>
      </c>
      <c r="J8340" s="1">
        <v>60</v>
      </c>
      <c r="K8340" s="1">
        <v>83</v>
      </c>
    </row>
    <row r="8341" spans="4:17" x14ac:dyDescent="0.25">
      <c r="D8341" s="2">
        <v>1661037640398</v>
      </c>
      <c r="E8341" t="s">
        <v>0</v>
      </c>
      <c r="F8341" s="1">
        <v>9</v>
      </c>
      <c r="G8341" s="1">
        <v>31</v>
      </c>
      <c r="H8341" s="1">
        <v>21</v>
      </c>
      <c r="I8341" s="1" t="s">
        <v>1</v>
      </c>
      <c r="J8341" s="1">
        <v>0</v>
      </c>
      <c r="K8341" s="1">
        <v>27</v>
      </c>
      <c r="L8341" s="1">
        <v>0</v>
      </c>
      <c r="M8341" s="1">
        <v>0</v>
      </c>
      <c r="N8341" s="1" t="s">
        <v>2</v>
      </c>
      <c r="O8341" s="1">
        <v>20</v>
      </c>
    </row>
    <row r="8342" spans="4:17" x14ac:dyDescent="0.25">
      <c r="D8342" s="2">
        <v>1661037699348</v>
      </c>
      <c r="E8342" t="s">
        <v>0</v>
      </c>
      <c r="F8342" s="1">
        <v>8</v>
      </c>
      <c r="G8342" s="1">
        <v>21</v>
      </c>
      <c r="H8342" s="1">
        <v>31</v>
      </c>
      <c r="I8342" s="1">
        <v>7</v>
      </c>
      <c r="J8342" s="1">
        <v>9</v>
      </c>
      <c r="K8342" s="1">
        <v>13</v>
      </c>
      <c r="L8342" s="1">
        <v>6</v>
      </c>
      <c r="M8342" s="1" t="s">
        <v>122</v>
      </c>
      <c r="N8342" s="1" t="s">
        <v>112</v>
      </c>
    </row>
    <row r="8343" spans="4:17" x14ac:dyDescent="0.25">
      <c r="D8343" s="2">
        <v>1661037699500</v>
      </c>
      <c r="E8343" t="s">
        <v>0</v>
      </c>
      <c r="F8343" s="1">
        <v>5</v>
      </c>
      <c r="G8343" s="1">
        <v>31</v>
      </c>
      <c r="H8343" s="1">
        <v>21</v>
      </c>
      <c r="I8343" s="1" t="s">
        <v>7</v>
      </c>
      <c r="J8343" s="1">
        <v>3</v>
      </c>
      <c r="K8343" s="1" t="s">
        <v>8</v>
      </c>
    </row>
    <row r="8344" spans="4:17" x14ac:dyDescent="0.25">
      <c r="D8344" s="2">
        <v>1661037699595</v>
      </c>
      <c r="E8344" t="s">
        <v>0</v>
      </c>
      <c r="F8344" s="1">
        <v>5</v>
      </c>
      <c r="G8344" s="1">
        <v>21</v>
      </c>
      <c r="H8344" s="1">
        <v>31</v>
      </c>
      <c r="I8344" s="1">
        <v>9</v>
      </c>
      <c r="J8344" s="1">
        <v>60</v>
      </c>
      <c r="K8344" s="1" t="s">
        <v>13</v>
      </c>
    </row>
    <row r="8345" spans="4:17" x14ac:dyDescent="0.25">
      <c r="D8345" s="2">
        <v>1661037699721</v>
      </c>
      <c r="E8345" t="s">
        <v>0</v>
      </c>
      <c r="F8345" s="1">
        <v>5</v>
      </c>
      <c r="G8345" s="1">
        <v>31</v>
      </c>
      <c r="H8345" s="1">
        <v>21</v>
      </c>
      <c r="I8345" s="1" t="s">
        <v>7</v>
      </c>
      <c r="J8345" s="1">
        <v>3</v>
      </c>
      <c r="K8345" s="1" t="s">
        <v>8</v>
      </c>
    </row>
    <row r="8346" spans="4:17" x14ac:dyDescent="0.25">
      <c r="D8346" s="2">
        <v>1661037699877</v>
      </c>
      <c r="E8346" t="s">
        <v>0</v>
      </c>
      <c r="F8346" s="1" t="s">
        <v>3</v>
      </c>
      <c r="G8346" s="1">
        <v>21</v>
      </c>
      <c r="H8346" s="1">
        <v>31</v>
      </c>
      <c r="I8346" s="1" t="s">
        <v>3</v>
      </c>
      <c r="J8346" s="1" t="s">
        <v>7</v>
      </c>
      <c r="K8346" s="1">
        <v>12</v>
      </c>
      <c r="L8346" s="1" t="s">
        <v>39</v>
      </c>
      <c r="M8346" s="1">
        <v>0</v>
      </c>
      <c r="N8346" s="1">
        <v>0</v>
      </c>
      <c r="O8346" s="1">
        <v>0</v>
      </c>
      <c r="P8346" s="1" t="s">
        <v>110</v>
      </c>
      <c r="Q8346" s="1" t="s">
        <v>99</v>
      </c>
    </row>
    <row r="8347" spans="4:17" x14ac:dyDescent="0.25">
      <c r="D8347" s="2">
        <v>1661037699994</v>
      </c>
      <c r="E8347" t="s">
        <v>0</v>
      </c>
      <c r="F8347" s="1">
        <v>5</v>
      </c>
      <c r="G8347" s="1">
        <v>31</v>
      </c>
      <c r="H8347" s="1">
        <v>21</v>
      </c>
      <c r="I8347" s="1" t="s">
        <v>7</v>
      </c>
      <c r="J8347" s="1">
        <v>3</v>
      </c>
      <c r="K8347" s="1" t="s">
        <v>8</v>
      </c>
    </row>
    <row r="8348" spans="4:17" x14ac:dyDescent="0.25">
      <c r="D8348" s="2">
        <v>1661037700121</v>
      </c>
      <c r="E8348" t="s">
        <v>0</v>
      </c>
      <c r="F8348" s="1">
        <v>6</v>
      </c>
      <c r="G8348" s="1">
        <v>21</v>
      </c>
      <c r="H8348" s="1">
        <v>31</v>
      </c>
      <c r="I8348" s="1">
        <v>29</v>
      </c>
      <c r="J8348" s="1">
        <v>0</v>
      </c>
      <c r="K8348" s="1" t="s">
        <v>16</v>
      </c>
      <c r="L8348" s="1" t="s">
        <v>17</v>
      </c>
    </row>
    <row r="8349" spans="4:17" x14ac:dyDescent="0.25">
      <c r="D8349" s="2">
        <v>1661037700207</v>
      </c>
      <c r="E8349" t="s">
        <v>0</v>
      </c>
      <c r="F8349" s="1">
        <v>5</v>
      </c>
      <c r="G8349" s="1">
        <v>31</v>
      </c>
      <c r="H8349" s="1">
        <v>21</v>
      </c>
      <c r="I8349" s="1" t="s">
        <v>7</v>
      </c>
      <c r="J8349" s="1">
        <v>3</v>
      </c>
      <c r="K8349" s="1" t="s">
        <v>8</v>
      </c>
    </row>
    <row r="8350" spans="4:17" x14ac:dyDescent="0.25">
      <c r="D8350" s="2">
        <v>1661037700337</v>
      </c>
      <c r="E8350" t="s">
        <v>0</v>
      </c>
      <c r="F8350" s="1">
        <v>5</v>
      </c>
      <c r="G8350" s="1">
        <v>21</v>
      </c>
      <c r="H8350" s="1">
        <v>31</v>
      </c>
      <c r="I8350" s="1">
        <v>6</v>
      </c>
      <c r="J8350" s="1">
        <v>60</v>
      </c>
      <c r="K8350" s="1">
        <v>83</v>
      </c>
    </row>
    <row r="8351" spans="4:17" x14ac:dyDescent="0.25">
      <c r="D8351" s="2">
        <v>1661037700470</v>
      </c>
      <c r="E8351" t="s">
        <v>0</v>
      </c>
      <c r="F8351" s="1">
        <v>9</v>
      </c>
      <c r="G8351" s="1">
        <v>31</v>
      </c>
      <c r="H8351" s="1">
        <v>21</v>
      </c>
      <c r="I8351" s="1" t="s">
        <v>1</v>
      </c>
      <c r="J8351" s="1">
        <v>0</v>
      </c>
      <c r="K8351" s="1">
        <v>27</v>
      </c>
      <c r="L8351" s="1">
        <v>0</v>
      </c>
      <c r="M8351" s="1">
        <v>0</v>
      </c>
      <c r="N8351" s="1" t="s">
        <v>2</v>
      </c>
      <c r="O8351" s="1">
        <v>20</v>
      </c>
    </row>
    <row r="8352" spans="4:17" x14ac:dyDescent="0.25">
      <c r="D8352" s="2">
        <v>1661037759336</v>
      </c>
      <c r="E8352" t="s">
        <v>0</v>
      </c>
      <c r="F8352" s="1">
        <v>8</v>
      </c>
      <c r="G8352" s="1">
        <v>21</v>
      </c>
      <c r="H8352" s="1">
        <v>31</v>
      </c>
      <c r="I8352" s="1">
        <v>7</v>
      </c>
      <c r="J8352" s="1">
        <v>9</v>
      </c>
      <c r="K8352" s="1">
        <v>14</v>
      </c>
      <c r="L8352" s="1">
        <v>6</v>
      </c>
      <c r="M8352" s="1" t="s">
        <v>11</v>
      </c>
      <c r="N8352" s="1" t="s">
        <v>149</v>
      </c>
    </row>
    <row r="8353" spans="4:17" x14ac:dyDescent="0.25">
      <c r="D8353" s="2">
        <v>1661037759450</v>
      </c>
      <c r="E8353" t="s">
        <v>0</v>
      </c>
      <c r="F8353" s="1">
        <v>5</v>
      </c>
      <c r="G8353" s="1">
        <v>31</v>
      </c>
      <c r="H8353" s="1">
        <v>21</v>
      </c>
      <c r="I8353" s="1" t="s">
        <v>7</v>
      </c>
      <c r="J8353" s="1">
        <v>3</v>
      </c>
      <c r="K8353" s="1" t="s">
        <v>8</v>
      </c>
    </row>
    <row r="8354" spans="4:17" x14ac:dyDescent="0.25">
      <c r="D8354" s="2">
        <v>1661037759570</v>
      </c>
      <c r="E8354" t="s">
        <v>0</v>
      </c>
      <c r="F8354" s="1">
        <v>5</v>
      </c>
      <c r="G8354" s="1">
        <v>21</v>
      </c>
      <c r="H8354" s="1">
        <v>31</v>
      </c>
      <c r="I8354" s="1">
        <v>9</v>
      </c>
      <c r="J8354" s="1">
        <v>60</v>
      </c>
      <c r="K8354" s="1" t="s">
        <v>13</v>
      </c>
    </row>
    <row r="8355" spans="4:17" x14ac:dyDescent="0.25">
      <c r="D8355" s="2">
        <v>1661037759700</v>
      </c>
      <c r="E8355" t="s">
        <v>0</v>
      </c>
      <c r="F8355" s="1">
        <v>5</v>
      </c>
      <c r="G8355" s="1">
        <v>31</v>
      </c>
      <c r="H8355" s="1">
        <v>21</v>
      </c>
      <c r="I8355" s="1" t="s">
        <v>7</v>
      </c>
      <c r="J8355" s="1">
        <v>3</v>
      </c>
      <c r="K8355" s="1" t="s">
        <v>8</v>
      </c>
    </row>
    <row r="8356" spans="4:17" x14ac:dyDescent="0.25">
      <c r="D8356" s="2">
        <v>1661037759868</v>
      </c>
      <c r="E8356" t="s">
        <v>0</v>
      </c>
      <c r="F8356" s="1" t="s">
        <v>3</v>
      </c>
      <c r="G8356" s="1">
        <v>21</v>
      </c>
      <c r="H8356" s="1">
        <v>31</v>
      </c>
      <c r="I8356" s="1" t="s">
        <v>3</v>
      </c>
      <c r="J8356" s="1" t="s">
        <v>7</v>
      </c>
      <c r="K8356" s="1">
        <v>12</v>
      </c>
      <c r="L8356" s="1" t="s">
        <v>39</v>
      </c>
      <c r="M8356" s="1">
        <v>0</v>
      </c>
      <c r="N8356" s="1">
        <v>0</v>
      </c>
      <c r="O8356" s="1">
        <v>0</v>
      </c>
      <c r="P8356" s="1" t="s">
        <v>110</v>
      </c>
      <c r="Q8356" s="1" t="s">
        <v>99</v>
      </c>
    </row>
    <row r="8357" spans="4:17" x14ac:dyDescent="0.25">
      <c r="D8357" s="2">
        <v>1661037759964</v>
      </c>
      <c r="E8357" t="s">
        <v>0</v>
      </c>
      <c r="F8357" s="1">
        <v>5</v>
      </c>
      <c r="G8357" s="1">
        <v>31</v>
      </c>
      <c r="H8357" s="1">
        <v>21</v>
      </c>
      <c r="I8357" s="1" t="s">
        <v>7</v>
      </c>
      <c r="J8357" s="1">
        <v>3</v>
      </c>
      <c r="K8357" s="1" t="s">
        <v>8</v>
      </c>
    </row>
    <row r="8358" spans="4:17" x14ac:dyDescent="0.25">
      <c r="D8358" s="2">
        <v>1661037760070</v>
      </c>
      <c r="E8358" t="s">
        <v>0</v>
      </c>
      <c r="F8358" s="1">
        <v>6</v>
      </c>
      <c r="G8358" s="1">
        <v>21</v>
      </c>
      <c r="H8358" s="1">
        <v>31</v>
      </c>
      <c r="I8358" s="1">
        <v>29</v>
      </c>
      <c r="J8358" s="1">
        <v>0</v>
      </c>
      <c r="K8358" s="1" t="s">
        <v>16</v>
      </c>
      <c r="L8358" s="1" t="s">
        <v>17</v>
      </c>
    </row>
    <row r="8359" spans="4:17" x14ac:dyDescent="0.25">
      <c r="D8359" s="2">
        <v>1661037760210</v>
      </c>
      <c r="E8359" t="s">
        <v>0</v>
      </c>
      <c r="F8359" s="1">
        <v>5</v>
      </c>
      <c r="G8359" s="1">
        <v>31</v>
      </c>
      <c r="H8359" s="1">
        <v>21</v>
      </c>
      <c r="I8359" s="1" t="s">
        <v>7</v>
      </c>
      <c r="J8359" s="1">
        <v>3</v>
      </c>
      <c r="K8359" s="1" t="s">
        <v>8</v>
      </c>
    </row>
    <row r="8360" spans="4:17" x14ac:dyDescent="0.25">
      <c r="D8360" s="2">
        <v>1661037760274</v>
      </c>
      <c r="E8360" t="s">
        <v>0</v>
      </c>
      <c r="F8360" s="1">
        <v>5</v>
      </c>
      <c r="G8360" s="1">
        <v>21</v>
      </c>
      <c r="H8360" s="1">
        <v>31</v>
      </c>
      <c r="I8360" s="1">
        <v>6</v>
      </c>
      <c r="J8360" s="1">
        <v>60</v>
      </c>
      <c r="K8360" s="1">
        <v>83</v>
      </c>
    </row>
    <row r="8361" spans="4:17" x14ac:dyDescent="0.25">
      <c r="D8361" s="2">
        <v>1661037760446</v>
      </c>
      <c r="E8361" t="s">
        <v>0</v>
      </c>
      <c r="F8361" s="1">
        <v>9</v>
      </c>
      <c r="G8361" s="1">
        <v>31</v>
      </c>
      <c r="H8361" s="1">
        <v>21</v>
      </c>
      <c r="I8361" s="1" t="s">
        <v>1</v>
      </c>
      <c r="J8361" s="1">
        <v>0</v>
      </c>
      <c r="K8361" s="1">
        <v>27</v>
      </c>
      <c r="L8361" s="1">
        <v>0</v>
      </c>
      <c r="M8361" s="1">
        <v>0</v>
      </c>
      <c r="N8361" s="1" t="s">
        <v>2</v>
      </c>
      <c r="O8361" s="1">
        <v>20</v>
      </c>
    </row>
    <row r="8362" spans="4:17" x14ac:dyDescent="0.25">
      <c r="D8362" s="2">
        <v>1661037819351</v>
      </c>
      <c r="E8362" t="s">
        <v>0</v>
      </c>
      <c r="F8362" s="1">
        <v>8</v>
      </c>
      <c r="G8362" s="1">
        <v>21</v>
      </c>
      <c r="H8362" s="1">
        <v>31</v>
      </c>
      <c r="I8362" s="1">
        <v>7</v>
      </c>
      <c r="J8362" s="1">
        <v>9</v>
      </c>
      <c r="K8362" s="1">
        <v>15</v>
      </c>
      <c r="L8362" s="1">
        <v>6</v>
      </c>
      <c r="M8362" s="1" t="s">
        <v>19</v>
      </c>
      <c r="N8362" s="1" t="s">
        <v>112</v>
      </c>
    </row>
    <row r="8363" spans="4:17" x14ac:dyDescent="0.25">
      <c r="D8363" s="2">
        <v>1661037819484</v>
      </c>
      <c r="E8363" t="s">
        <v>0</v>
      </c>
      <c r="F8363" s="1">
        <v>5</v>
      </c>
      <c r="G8363" s="1">
        <v>31</v>
      </c>
      <c r="H8363" s="1">
        <v>21</v>
      </c>
      <c r="I8363" s="1" t="s">
        <v>7</v>
      </c>
      <c r="J8363" s="1">
        <v>3</v>
      </c>
      <c r="K8363" s="1" t="s">
        <v>8</v>
      </c>
    </row>
    <row r="8364" spans="4:17" x14ac:dyDescent="0.25">
      <c r="D8364" s="2">
        <v>1661037819574</v>
      </c>
      <c r="E8364" t="s">
        <v>0</v>
      </c>
      <c r="F8364" s="1">
        <v>5</v>
      </c>
      <c r="G8364" s="1">
        <v>21</v>
      </c>
      <c r="H8364" s="1">
        <v>31</v>
      </c>
      <c r="I8364" s="1">
        <v>9</v>
      </c>
      <c r="J8364" s="1">
        <v>60</v>
      </c>
      <c r="K8364" s="1" t="s">
        <v>13</v>
      </c>
    </row>
    <row r="8365" spans="4:17" x14ac:dyDescent="0.25">
      <c r="D8365" s="2">
        <v>1661037819695</v>
      </c>
      <c r="E8365" t="s">
        <v>0</v>
      </c>
      <c r="F8365" s="1">
        <v>5</v>
      </c>
      <c r="G8365" s="1">
        <v>31</v>
      </c>
      <c r="H8365" s="1">
        <v>21</v>
      </c>
      <c r="I8365" s="1" t="s">
        <v>7</v>
      </c>
      <c r="J8365" s="1">
        <v>3</v>
      </c>
      <c r="K8365" s="1" t="s">
        <v>8</v>
      </c>
    </row>
    <row r="8366" spans="4:17" x14ac:dyDescent="0.25">
      <c r="D8366" s="2">
        <v>1661037819864</v>
      </c>
      <c r="E8366" t="s">
        <v>0</v>
      </c>
      <c r="F8366" s="1" t="s">
        <v>3</v>
      </c>
      <c r="G8366" s="1">
        <v>21</v>
      </c>
      <c r="H8366" s="1">
        <v>31</v>
      </c>
      <c r="I8366" s="1" t="s">
        <v>3</v>
      </c>
      <c r="J8366" s="1" t="s">
        <v>7</v>
      </c>
      <c r="K8366" s="1">
        <v>12</v>
      </c>
      <c r="L8366" s="1" t="s">
        <v>41</v>
      </c>
      <c r="M8366" s="1">
        <v>0</v>
      </c>
      <c r="N8366" s="1">
        <v>0</v>
      </c>
      <c r="O8366" s="1">
        <v>0</v>
      </c>
      <c r="P8366" s="1" t="s">
        <v>61</v>
      </c>
      <c r="Q8366" s="1" t="s">
        <v>158</v>
      </c>
    </row>
    <row r="8367" spans="4:17" x14ac:dyDescent="0.25">
      <c r="D8367" s="2">
        <v>1661037819984</v>
      </c>
      <c r="E8367" t="s">
        <v>0</v>
      </c>
      <c r="F8367" s="1">
        <v>5</v>
      </c>
      <c r="G8367" s="1">
        <v>31</v>
      </c>
      <c r="H8367" s="1">
        <v>21</v>
      </c>
      <c r="I8367" s="1" t="s">
        <v>7</v>
      </c>
      <c r="J8367" s="1">
        <v>3</v>
      </c>
      <c r="K8367" s="1" t="s">
        <v>8</v>
      </c>
    </row>
    <row r="8368" spans="4:17" x14ac:dyDescent="0.25">
      <c r="D8368" s="2">
        <v>1661037820086</v>
      </c>
      <c r="E8368" t="s">
        <v>0</v>
      </c>
      <c r="F8368" s="1">
        <v>6</v>
      </c>
      <c r="G8368" s="1">
        <v>21</v>
      </c>
      <c r="H8368" s="1">
        <v>31</v>
      </c>
      <c r="I8368" s="1">
        <v>29</v>
      </c>
      <c r="J8368" s="1">
        <v>0</v>
      </c>
      <c r="K8368" s="1" t="s">
        <v>16</v>
      </c>
      <c r="L8368" s="1" t="s">
        <v>17</v>
      </c>
    </row>
    <row r="8369" spans="4:17" x14ac:dyDescent="0.25">
      <c r="D8369" s="2">
        <v>1661037820195</v>
      </c>
      <c r="E8369" t="s">
        <v>0</v>
      </c>
      <c r="F8369" s="1">
        <v>5</v>
      </c>
      <c r="G8369" s="1">
        <v>31</v>
      </c>
      <c r="H8369" s="1">
        <v>21</v>
      </c>
      <c r="I8369" s="1" t="s">
        <v>7</v>
      </c>
      <c r="J8369" s="1">
        <v>3</v>
      </c>
      <c r="K8369" s="1" t="s">
        <v>8</v>
      </c>
    </row>
    <row r="8370" spans="4:17" x14ac:dyDescent="0.25">
      <c r="D8370" s="2">
        <v>1661037820291</v>
      </c>
      <c r="E8370" t="s">
        <v>0</v>
      </c>
      <c r="F8370" s="1">
        <v>5</v>
      </c>
      <c r="G8370" s="1">
        <v>21</v>
      </c>
      <c r="H8370" s="1">
        <v>31</v>
      </c>
      <c r="I8370" s="1">
        <v>6</v>
      </c>
      <c r="J8370" s="1">
        <v>60</v>
      </c>
      <c r="K8370" s="1">
        <v>83</v>
      </c>
    </row>
    <row r="8371" spans="4:17" x14ac:dyDescent="0.25">
      <c r="D8371" s="2">
        <v>1661037820447</v>
      </c>
      <c r="E8371" t="s">
        <v>0</v>
      </c>
      <c r="F8371" s="1">
        <v>9</v>
      </c>
      <c r="G8371" s="1">
        <v>31</v>
      </c>
      <c r="H8371" s="1">
        <v>21</v>
      </c>
      <c r="I8371" s="1" t="s">
        <v>1</v>
      </c>
      <c r="J8371" s="1">
        <v>0</v>
      </c>
      <c r="K8371" s="1">
        <v>27</v>
      </c>
      <c r="L8371" s="1">
        <v>0</v>
      </c>
      <c r="M8371" s="1">
        <v>0</v>
      </c>
      <c r="N8371" s="1" t="s">
        <v>2</v>
      </c>
      <c r="O8371" s="1">
        <v>20</v>
      </c>
    </row>
    <row r="8372" spans="4:17" x14ac:dyDescent="0.25">
      <c r="D8372" s="2">
        <v>1661037879369</v>
      </c>
      <c r="E8372" t="s">
        <v>0</v>
      </c>
      <c r="F8372" s="1">
        <v>8</v>
      </c>
      <c r="G8372" s="1">
        <v>21</v>
      </c>
      <c r="H8372" s="1">
        <v>31</v>
      </c>
      <c r="I8372" s="1">
        <v>7</v>
      </c>
      <c r="J8372" s="1">
        <v>9</v>
      </c>
      <c r="K8372" s="1">
        <v>16</v>
      </c>
      <c r="L8372" s="1">
        <v>6</v>
      </c>
      <c r="M8372" s="1">
        <v>60</v>
      </c>
      <c r="N8372" s="1" t="s">
        <v>112</v>
      </c>
    </row>
    <row r="8373" spans="4:17" x14ac:dyDescent="0.25">
      <c r="D8373" s="2">
        <v>1661037879496</v>
      </c>
      <c r="E8373" t="s">
        <v>0</v>
      </c>
      <c r="F8373" s="1">
        <v>5</v>
      </c>
      <c r="G8373" s="1">
        <v>31</v>
      </c>
      <c r="H8373" s="1">
        <v>21</v>
      </c>
      <c r="I8373" s="1" t="s">
        <v>7</v>
      </c>
      <c r="J8373" s="1">
        <v>3</v>
      </c>
      <c r="K8373" s="1" t="s">
        <v>8</v>
      </c>
    </row>
    <row r="8374" spans="4:17" x14ac:dyDescent="0.25">
      <c r="D8374" s="2">
        <v>1661037879600</v>
      </c>
      <c r="E8374" t="s">
        <v>0</v>
      </c>
      <c r="F8374" s="1">
        <v>5</v>
      </c>
      <c r="G8374" s="1">
        <v>21</v>
      </c>
      <c r="H8374" s="1">
        <v>31</v>
      </c>
      <c r="I8374" s="1">
        <v>9</v>
      </c>
      <c r="J8374" s="1">
        <v>60</v>
      </c>
      <c r="K8374" s="1" t="s">
        <v>13</v>
      </c>
    </row>
    <row r="8375" spans="4:17" x14ac:dyDescent="0.25">
      <c r="D8375" s="2">
        <v>1661037879735</v>
      </c>
      <c r="E8375" t="s">
        <v>0</v>
      </c>
      <c r="F8375" s="1">
        <v>5</v>
      </c>
      <c r="G8375" s="1">
        <v>31</v>
      </c>
      <c r="H8375" s="1">
        <v>21</v>
      </c>
      <c r="I8375" s="1" t="s">
        <v>7</v>
      </c>
      <c r="J8375" s="1">
        <v>3</v>
      </c>
      <c r="K8375" s="1" t="s">
        <v>8</v>
      </c>
    </row>
    <row r="8376" spans="4:17" x14ac:dyDescent="0.25">
      <c r="D8376" s="2">
        <v>1661037879885</v>
      </c>
      <c r="E8376" t="s">
        <v>0</v>
      </c>
      <c r="F8376" s="1" t="s">
        <v>3</v>
      </c>
      <c r="G8376" s="1">
        <v>21</v>
      </c>
      <c r="H8376" s="1">
        <v>31</v>
      </c>
      <c r="I8376" s="1" t="s">
        <v>3</v>
      </c>
      <c r="J8376" s="1" t="s">
        <v>7</v>
      </c>
      <c r="K8376" s="1">
        <v>12</v>
      </c>
      <c r="L8376" s="1" t="s">
        <v>41</v>
      </c>
      <c r="M8376" s="1">
        <v>0</v>
      </c>
      <c r="N8376" s="1">
        <v>0</v>
      </c>
      <c r="O8376" s="1">
        <v>0</v>
      </c>
      <c r="P8376" s="1" t="s">
        <v>61</v>
      </c>
      <c r="Q8376" s="1" t="s">
        <v>158</v>
      </c>
    </row>
    <row r="8377" spans="4:17" x14ac:dyDescent="0.25">
      <c r="D8377" s="2">
        <v>1661037880002</v>
      </c>
      <c r="E8377" t="s">
        <v>0</v>
      </c>
      <c r="F8377" s="1">
        <v>5</v>
      </c>
      <c r="G8377" s="1">
        <v>31</v>
      </c>
      <c r="H8377" s="1">
        <v>21</v>
      </c>
      <c r="I8377" s="1" t="s">
        <v>7</v>
      </c>
      <c r="J8377" s="1">
        <v>3</v>
      </c>
      <c r="K8377" s="1" t="s">
        <v>8</v>
      </c>
    </row>
    <row r="8378" spans="4:17" x14ac:dyDescent="0.25">
      <c r="D8378" s="2">
        <v>1661037880103</v>
      </c>
      <c r="E8378" t="s">
        <v>0</v>
      </c>
      <c r="F8378" s="1">
        <v>6</v>
      </c>
      <c r="G8378" s="1">
        <v>21</v>
      </c>
      <c r="H8378" s="1">
        <v>31</v>
      </c>
      <c r="I8378" s="1">
        <v>29</v>
      </c>
      <c r="J8378" s="1">
        <v>0</v>
      </c>
      <c r="K8378" s="1" t="s">
        <v>16</v>
      </c>
      <c r="L8378" s="1" t="s">
        <v>17</v>
      </c>
    </row>
    <row r="8379" spans="4:17" x14ac:dyDescent="0.25">
      <c r="D8379" s="2">
        <v>1661037880220</v>
      </c>
      <c r="E8379" t="s">
        <v>0</v>
      </c>
      <c r="F8379" s="1">
        <v>5</v>
      </c>
      <c r="G8379" s="1">
        <v>31</v>
      </c>
      <c r="H8379" s="1">
        <v>21</v>
      </c>
      <c r="I8379" s="1" t="s">
        <v>7</v>
      </c>
      <c r="J8379" s="1">
        <v>3</v>
      </c>
      <c r="K8379" s="1" t="s">
        <v>8</v>
      </c>
    </row>
    <row r="8380" spans="4:17" x14ac:dyDescent="0.25">
      <c r="D8380" s="2">
        <v>1661037880306</v>
      </c>
      <c r="E8380" t="s">
        <v>0</v>
      </c>
      <c r="F8380" s="1">
        <v>5</v>
      </c>
      <c r="G8380" s="1">
        <v>21</v>
      </c>
      <c r="H8380" s="1">
        <v>31</v>
      </c>
      <c r="I8380" s="1">
        <v>6</v>
      </c>
      <c r="J8380" s="1">
        <v>60</v>
      </c>
      <c r="K8380" s="1">
        <v>83</v>
      </c>
    </row>
    <row r="8381" spans="4:17" x14ac:dyDescent="0.25">
      <c r="D8381" s="2">
        <v>1661037880477</v>
      </c>
      <c r="E8381" t="s">
        <v>0</v>
      </c>
      <c r="F8381" s="1">
        <v>9</v>
      </c>
      <c r="G8381" s="1">
        <v>31</v>
      </c>
      <c r="H8381" s="1">
        <v>21</v>
      </c>
      <c r="I8381" s="1" t="s">
        <v>1</v>
      </c>
      <c r="J8381" s="1">
        <v>0</v>
      </c>
      <c r="K8381" s="1">
        <v>27</v>
      </c>
      <c r="L8381" s="1">
        <v>0</v>
      </c>
      <c r="M8381" s="1">
        <v>0</v>
      </c>
      <c r="N8381" s="1" t="s">
        <v>2</v>
      </c>
      <c r="O8381" s="1">
        <v>20</v>
      </c>
    </row>
    <row r="8382" spans="4:17" x14ac:dyDescent="0.25">
      <c r="D8382" s="2">
        <v>1661037939362</v>
      </c>
      <c r="E8382" t="s">
        <v>0</v>
      </c>
      <c r="F8382" s="1">
        <v>8</v>
      </c>
      <c r="G8382" s="1">
        <v>21</v>
      </c>
      <c r="H8382" s="1">
        <v>31</v>
      </c>
      <c r="I8382" s="1">
        <v>7</v>
      </c>
      <c r="J8382" s="1">
        <v>9</v>
      </c>
      <c r="K8382" s="1">
        <v>17</v>
      </c>
      <c r="L8382" s="1">
        <v>6</v>
      </c>
      <c r="M8382" s="1" t="s">
        <v>28</v>
      </c>
      <c r="N8382" s="1" t="s">
        <v>149</v>
      </c>
    </row>
    <row r="8383" spans="4:17" x14ac:dyDescent="0.25">
      <c r="D8383" s="2">
        <v>1661037939462</v>
      </c>
      <c r="E8383" t="s">
        <v>0</v>
      </c>
      <c r="F8383" s="1">
        <v>5</v>
      </c>
      <c r="G8383" s="1">
        <v>31</v>
      </c>
      <c r="H8383" s="1">
        <v>21</v>
      </c>
      <c r="I8383" s="1" t="s">
        <v>7</v>
      </c>
      <c r="J8383" s="1">
        <v>3</v>
      </c>
      <c r="K8383" s="1" t="s">
        <v>8</v>
      </c>
    </row>
    <row r="8384" spans="4:17" x14ac:dyDescent="0.25">
      <c r="D8384" s="2">
        <v>1661037939566</v>
      </c>
      <c r="E8384" t="s">
        <v>0</v>
      </c>
      <c r="F8384" s="1">
        <v>5</v>
      </c>
      <c r="G8384" s="1">
        <v>21</v>
      </c>
      <c r="H8384" s="1">
        <v>31</v>
      </c>
      <c r="I8384" s="1">
        <v>9</v>
      </c>
      <c r="J8384" s="1">
        <v>60</v>
      </c>
      <c r="K8384" s="1" t="s">
        <v>13</v>
      </c>
    </row>
    <row r="8385" spans="4:17" x14ac:dyDescent="0.25">
      <c r="D8385" s="2">
        <v>1661037939692</v>
      </c>
      <c r="E8385" t="s">
        <v>0</v>
      </c>
      <c r="F8385" s="1">
        <v>5</v>
      </c>
      <c r="G8385" s="1">
        <v>31</v>
      </c>
      <c r="H8385" s="1">
        <v>21</v>
      </c>
      <c r="I8385" s="1" t="s">
        <v>7</v>
      </c>
      <c r="J8385" s="1">
        <v>3</v>
      </c>
      <c r="K8385" s="1" t="s">
        <v>8</v>
      </c>
    </row>
    <row r="8386" spans="4:17" x14ac:dyDescent="0.25">
      <c r="D8386" s="2">
        <v>1661037939844</v>
      </c>
      <c r="E8386" t="s">
        <v>0</v>
      </c>
      <c r="F8386" s="1" t="s">
        <v>3</v>
      </c>
      <c r="G8386" s="1">
        <v>21</v>
      </c>
      <c r="H8386" s="1">
        <v>31</v>
      </c>
      <c r="I8386" s="1" t="s">
        <v>3</v>
      </c>
      <c r="J8386" s="1" t="s">
        <v>7</v>
      </c>
      <c r="K8386" s="1">
        <v>12</v>
      </c>
      <c r="L8386" s="1" t="s">
        <v>41</v>
      </c>
      <c r="M8386" s="1">
        <v>0</v>
      </c>
      <c r="N8386" s="1">
        <v>0</v>
      </c>
      <c r="O8386" s="1">
        <v>0</v>
      </c>
      <c r="P8386" s="1" t="s">
        <v>61</v>
      </c>
      <c r="Q8386" s="1" t="s">
        <v>158</v>
      </c>
    </row>
    <row r="8387" spans="4:17" x14ac:dyDescent="0.25">
      <c r="D8387" s="2">
        <v>1661037939953</v>
      </c>
      <c r="E8387" t="s">
        <v>0</v>
      </c>
      <c r="F8387" s="1">
        <v>5</v>
      </c>
      <c r="G8387" s="1">
        <v>31</v>
      </c>
      <c r="H8387" s="1">
        <v>21</v>
      </c>
      <c r="I8387" s="1" t="s">
        <v>7</v>
      </c>
      <c r="J8387" s="1">
        <v>3</v>
      </c>
      <c r="K8387" s="1" t="s">
        <v>8</v>
      </c>
    </row>
    <row r="8388" spans="4:17" x14ac:dyDescent="0.25">
      <c r="D8388" s="2">
        <v>1661037940063</v>
      </c>
      <c r="E8388" t="s">
        <v>0</v>
      </c>
      <c r="F8388" s="1">
        <v>6</v>
      </c>
      <c r="G8388" s="1">
        <v>21</v>
      </c>
      <c r="H8388" s="1">
        <v>31</v>
      </c>
      <c r="I8388" s="1">
        <v>29</v>
      </c>
      <c r="J8388" s="1">
        <v>0</v>
      </c>
      <c r="K8388" s="1" t="s">
        <v>16</v>
      </c>
      <c r="L8388" s="1" t="s">
        <v>17</v>
      </c>
    </row>
    <row r="8389" spans="4:17" x14ac:dyDescent="0.25">
      <c r="D8389" s="2">
        <v>1661037940173</v>
      </c>
      <c r="E8389" t="s">
        <v>0</v>
      </c>
      <c r="F8389" s="1">
        <v>5</v>
      </c>
      <c r="G8389" s="1">
        <v>31</v>
      </c>
      <c r="H8389" s="1">
        <v>21</v>
      </c>
      <c r="I8389" s="1" t="s">
        <v>7</v>
      </c>
      <c r="J8389" s="1">
        <v>3</v>
      </c>
      <c r="K8389" s="1" t="s">
        <v>8</v>
      </c>
    </row>
    <row r="8390" spans="4:17" x14ac:dyDescent="0.25">
      <c r="D8390" s="2">
        <v>1661037940288</v>
      </c>
      <c r="E8390" t="s">
        <v>0</v>
      </c>
      <c r="F8390" s="1">
        <v>5</v>
      </c>
      <c r="G8390" s="1">
        <v>21</v>
      </c>
      <c r="H8390" s="1">
        <v>31</v>
      </c>
      <c r="I8390" s="1">
        <v>6</v>
      </c>
      <c r="J8390" s="1">
        <v>60</v>
      </c>
      <c r="K8390" s="1">
        <v>83</v>
      </c>
    </row>
    <row r="8391" spans="4:17" x14ac:dyDescent="0.25">
      <c r="D8391" s="2">
        <v>1661037940433</v>
      </c>
      <c r="E8391" t="s">
        <v>0</v>
      </c>
      <c r="F8391" s="1">
        <v>9</v>
      </c>
      <c r="G8391" s="1">
        <v>31</v>
      </c>
      <c r="H8391" s="1">
        <v>21</v>
      </c>
      <c r="I8391" s="1" t="s">
        <v>1</v>
      </c>
      <c r="J8391" s="1">
        <v>0</v>
      </c>
      <c r="K8391" s="1">
        <v>27</v>
      </c>
      <c r="L8391" s="1">
        <v>0</v>
      </c>
      <c r="M8391" s="1">
        <v>0</v>
      </c>
      <c r="N8391" s="1" t="s">
        <v>2</v>
      </c>
      <c r="O8391" s="1">
        <v>20</v>
      </c>
    </row>
    <row r="8392" spans="4:17" x14ac:dyDescent="0.25">
      <c r="D8392" s="2">
        <v>1661037999378</v>
      </c>
      <c r="E8392" t="s">
        <v>0</v>
      </c>
      <c r="F8392" s="1">
        <v>8</v>
      </c>
      <c r="G8392" s="1">
        <v>21</v>
      </c>
      <c r="H8392" s="1">
        <v>31</v>
      </c>
      <c r="I8392" s="1">
        <v>7</v>
      </c>
      <c r="J8392" s="1">
        <v>9</v>
      </c>
      <c r="K8392" s="1">
        <v>18</v>
      </c>
      <c r="L8392" s="1">
        <v>6</v>
      </c>
      <c r="M8392" s="1" t="s">
        <v>30</v>
      </c>
      <c r="N8392" s="1" t="s">
        <v>149</v>
      </c>
    </row>
    <row r="8393" spans="4:17" x14ac:dyDescent="0.25">
      <c r="D8393" s="2">
        <v>1661037999500</v>
      </c>
      <c r="E8393" t="s">
        <v>0</v>
      </c>
      <c r="F8393" s="1">
        <v>5</v>
      </c>
      <c r="G8393" s="1">
        <v>31</v>
      </c>
      <c r="H8393" s="1">
        <v>21</v>
      </c>
      <c r="I8393" s="1" t="s">
        <v>7</v>
      </c>
      <c r="J8393" s="1">
        <v>3</v>
      </c>
      <c r="K8393" s="1" t="s">
        <v>8</v>
      </c>
    </row>
    <row r="8394" spans="4:17" x14ac:dyDescent="0.25">
      <c r="D8394" s="2">
        <v>1661037999600</v>
      </c>
      <c r="E8394" t="s">
        <v>0</v>
      </c>
      <c r="F8394" s="1">
        <v>5</v>
      </c>
      <c r="G8394" s="1">
        <v>21</v>
      </c>
      <c r="H8394" s="1">
        <v>31</v>
      </c>
      <c r="I8394" s="1">
        <v>9</v>
      </c>
      <c r="J8394" s="1">
        <v>60</v>
      </c>
      <c r="K8394" s="1" t="s">
        <v>13</v>
      </c>
    </row>
    <row r="8395" spans="4:17" x14ac:dyDescent="0.25">
      <c r="D8395" s="2">
        <v>1661037999714</v>
      </c>
      <c r="E8395" t="s">
        <v>0</v>
      </c>
      <c r="F8395" s="1">
        <v>5</v>
      </c>
      <c r="G8395" s="1">
        <v>31</v>
      </c>
      <c r="H8395" s="1">
        <v>21</v>
      </c>
      <c r="I8395" s="1" t="s">
        <v>7</v>
      </c>
      <c r="J8395" s="1">
        <v>3</v>
      </c>
      <c r="K8395" s="1" t="s">
        <v>8</v>
      </c>
    </row>
    <row r="8396" spans="4:17" x14ac:dyDescent="0.25">
      <c r="D8396" s="2">
        <v>1661037999871</v>
      </c>
      <c r="E8396" t="s">
        <v>0</v>
      </c>
      <c r="F8396" s="1" t="s">
        <v>3</v>
      </c>
      <c r="G8396" s="1">
        <v>21</v>
      </c>
      <c r="H8396" s="1">
        <v>31</v>
      </c>
      <c r="I8396" s="1" t="s">
        <v>3</v>
      </c>
      <c r="J8396" s="1" t="s">
        <v>7</v>
      </c>
      <c r="K8396" s="1">
        <v>12</v>
      </c>
      <c r="L8396" s="1" t="s">
        <v>43</v>
      </c>
      <c r="M8396" s="1">
        <v>0</v>
      </c>
      <c r="N8396" s="1">
        <v>0</v>
      </c>
      <c r="O8396" s="1">
        <v>0</v>
      </c>
      <c r="P8396" s="1">
        <v>46</v>
      </c>
      <c r="Q8396" s="1" t="s">
        <v>158</v>
      </c>
    </row>
    <row r="8397" spans="4:17" x14ac:dyDescent="0.25">
      <c r="D8397" s="2">
        <v>1661037999984</v>
      </c>
      <c r="E8397" t="s">
        <v>0</v>
      </c>
      <c r="F8397" s="1">
        <v>5</v>
      </c>
      <c r="G8397" s="1">
        <v>31</v>
      </c>
      <c r="H8397" s="1">
        <v>21</v>
      </c>
      <c r="I8397" s="1" t="s">
        <v>7</v>
      </c>
      <c r="J8397" s="1">
        <v>3</v>
      </c>
      <c r="K8397" s="1" t="s">
        <v>8</v>
      </c>
    </row>
    <row r="8398" spans="4:17" x14ac:dyDescent="0.25">
      <c r="D8398" s="2">
        <v>1661038000086</v>
      </c>
      <c r="E8398" t="s">
        <v>0</v>
      </c>
      <c r="F8398" s="1">
        <v>6</v>
      </c>
      <c r="G8398" s="1">
        <v>21</v>
      </c>
      <c r="H8398" s="1">
        <v>31</v>
      </c>
      <c r="I8398" s="1">
        <v>29</v>
      </c>
      <c r="J8398" s="1">
        <v>0</v>
      </c>
      <c r="K8398" s="1" t="s">
        <v>16</v>
      </c>
      <c r="L8398" s="1" t="s">
        <v>17</v>
      </c>
    </row>
    <row r="8399" spans="4:17" x14ac:dyDescent="0.25">
      <c r="D8399" s="2">
        <v>1661038000233</v>
      </c>
      <c r="E8399" t="s">
        <v>0</v>
      </c>
      <c r="F8399" s="1">
        <v>5</v>
      </c>
      <c r="G8399" s="1">
        <v>31</v>
      </c>
      <c r="H8399" s="1">
        <v>21</v>
      </c>
      <c r="I8399" s="1" t="s">
        <v>7</v>
      </c>
      <c r="J8399" s="1">
        <v>3</v>
      </c>
      <c r="K8399" s="1" t="s">
        <v>8</v>
      </c>
    </row>
    <row r="8400" spans="4:17" x14ac:dyDescent="0.25">
      <c r="D8400" s="2">
        <v>1661038000333</v>
      </c>
      <c r="E8400" t="s">
        <v>0</v>
      </c>
      <c r="F8400" s="1">
        <v>5</v>
      </c>
      <c r="G8400" s="1">
        <v>21</v>
      </c>
      <c r="H8400" s="1">
        <v>31</v>
      </c>
      <c r="I8400" s="1">
        <v>6</v>
      </c>
      <c r="J8400" s="1">
        <v>60</v>
      </c>
      <c r="K8400" s="1">
        <v>83</v>
      </c>
    </row>
    <row r="8401" spans="4:17" x14ac:dyDescent="0.25">
      <c r="D8401" s="2">
        <v>1661038000487</v>
      </c>
      <c r="E8401" t="s">
        <v>0</v>
      </c>
      <c r="F8401" s="1">
        <v>9</v>
      </c>
      <c r="G8401" s="1">
        <v>31</v>
      </c>
      <c r="H8401" s="1">
        <v>21</v>
      </c>
      <c r="I8401" s="1" t="s">
        <v>1</v>
      </c>
      <c r="J8401" s="1">
        <v>0</v>
      </c>
      <c r="K8401" s="1">
        <v>27</v>
      </c>
      <c r="L8401" s="1">
        <v>0</v>
      </c>
      <c r="M8401" s="1">
        <v>0</v>
      </c>
      <c r="N8401" s="1" t="s">
        <v>2</v>
      </c>
      <c r="O8401" s="1">
        <v>20</v>
      </c>
    </row>
    <row r="8402" spans="4:17" x14ac:dyDescent="0.25">
      <c r="D8402" s="2">
        <v>1661038059411</v>
      </c>
      <c r="E8402" t="s">
        <v>0</v>
      </c>
      <c r="F8402" s="1">
        <v>8</v>
      </c>
      <c r="G8402" s="1">
        <v>21</v>
      </c>
      <c r="H8402" s="1">
        <v>31</v>
      </c>
      <c r="I8402" s="1">
        <v>7</v>
      </c>
      <c r="J8402" s="1">
        <v>9</v>
      </c>
      <c r="K8402" s="1">
        <v>19</v>
      </c>
      <c r="L8402" s="1">
        <v>6</v>
      </c>
      <c r="M8402" s="1">
        <v>42</v>
      </c>
      <c r="N8402" s="1" t="s">
        <v>112</v>
      </c>
    </row>
    <row r="8403" spans="4:17" x14ac:dyDescent="0.25">
      <c r="D8403" s="2">
        <v>1661038059522</v>
      </c>
      <c r="E8403" t="s">
        <v>0</v>
      </c>
      <c r="F8403" s="1">
        <v>5</v>
      </c>
      <c r="G8403" s="1">
        <v>31</v>
      </c>
      <c r="H8403" s="1">
        <v>21</v>
      </c>
      <c r="I8403" s="1" t="s">
        <v>7</v>
      </c>
      <c r="J8403" s="1">
        <v>3</v>
      </c>
      <c r="K8403" s="1" t="s">
        <v>8</v>
      </c>
    </row>
    <row r="8404" spans="4:17" x14ac:dyDescent="0.25">
      <c r="D8404" s="2">
        <v>1661038059629</v>
      </c>
      <c r="E8404" t="s">
        <v>0</v>
      </c>
      <c r="F8404" s="1">
        <v>5</v>
      </c>
      <c r="G8404" s="1">
        <v>21</v>
      </c>
      <c r="H8404" s="1">
        <v>31</v>
      </c>
      <c r="I8404" s="1">
        <v>9</v>
      </c>
      <c r="J8404" s="1">
        <v>60</v>
      </c>
      <c r="K8404" s="1" t="s">
        <v>13</v>
      </c>
    </row>
    <row r="8405" spans="4:17" x14ac:dyDescent="0.25">
      <c r="D8405" s="2">
        <v>1661038059731</v>
      </c>
      <c r="E8405" t="s">
        <v>0</v>
      </c>
      <c r="F8405" s="1">
        <v>5</v>
      </c>
      <c r="G8405" s="1">
        <v>31</v>
      </c>
      <c r="H8405" s="1">
        <v>21</v>
      </c>
      <c r="I8405" s="1" t="s">
        <v>7</v>
      </c>
      <c r="J8405" s="1">
        <v>3</v>
      </c>
      <c r="K8405" s="1" t="s">
        <v>8</v>
      </c>
    </row>
    <row r="8406" spans="4:17" x14ac:dyDescent="0.25">
      <c r="D8406" s="2">
        <v>1661038059884</v>
      </c>
      <c r="E8406" t="s">
        <v>0</v>
      </c>
      <c r="F8406" s="1" t="s">
        <v>3</v>
      </c>
      <c r="G8406" s="1">
        <v>21</v>
      </c>
      <c r="H8406" s="1">
        <v>31</v>
      </c>
      <c r="I8406" s="1" t="s">
        <v>3</v>
      </c>
      <c r="J8406" s="1" t="s">
        <v>7</v>
      </c>
      <c r="K8406" s="1">
        <v>12</v>
      </c>
      <c r="L8406" s="1" t="s">
        <v>43</v>
      </c>
      <c r="M8406" s="1">
        <v>0</v>
      </c>
      <c r="N8406" s="1">
        <v>0</v>
      </c>
      <c r="O8406" s="1">
        <v>0</v>
      </c>
      <c r="P8406" s="1">
        <v>46</v>
      </c>
      <c r="Q8406" s="1" t="s">
        <v>158</v>
      </c>
    </row>
    <row r="8407" spans="4:17" x14ac:dyDescent="0.25">
      <c r="D8407" s="2">
        <v>1661038059999</v>
      </c>
      <c r="E8407" t="s">
        <v>0</v>
      </c>
      <c r="F8407" s="1">
        <v>5</v>
      </c>
      <c r="G8407" s="1">
        <v>31</v>
      </c>
      <c r="H8407" s="1">
        <v>21</v>
      </c>
      <c r="I8407" s="1" t="s">
        <v>7</v>
      </c>
      <c r="J8407" s="1">
        <v>3</v>
      </c>
      <c r="K8407" s="1" t="s">
        <v>8</v>
      </c>
    </row>
    <row r="8408" spans="4:17" x14ac:dyDescent="0.25">
      <c r="D8408" s="2">
        <v>1661038060097</v>
      </c>
      <c r="E8408" t="s">
        <v>0</v>
      </c>
      <c r="F8408" s="1">
        <v>6</v>
      </c>
      <c r="G8408" s="1">
        <v>21</v>
      </c>
      <c r="H8408" s="1">
        <v>31</v>
      </c>
      <c r="I8408" s="1">
        <v>29</v>
      </c>
      <c r="J8408" s="1">
        <v>0</v>
      </c>
      <c r="K8408" s="1" t="s">
        <v>16</v>
      </c>
      <c r="L8408" s="1" t="s">
        <v>17</v>
      </c>
    </row>
    <row r="8409" spans="4:17" x14ac:dyDescent="0.25">
      <c r="D8409" s="2">
        <v>1661038060224</v>
      </c>
      <c r="E8409" t="s">
        <v>0</v>
      </c>
      <c r="F8409" s="1">
        <v>5</v>
      </c>
      <c r="G8409" s="1">
        <v>31</v>
      </c>
      <c r="H8409" s="1">
        <v>21</v>
      </c>
      <c r="I8409" s="1" t="s">
        <v>7</v>
      </c>
      <c r="J8409" s="1">
        <v>3</v>
      </c>
      <c r="K8409" s="1" t="s">
        <v>8</v>
      </c>
    </row>
    <row r="8410" spans="4:17" x14ac:dyDescent="0.25">
      <c r="D8410" s="2">
        <v>1661038060296</v>
      </c>
      <c r="E8410" t="s">
        <v>0</v>
      </c>
      <c r="F8410" s="1">
        <v>5</v>
      </c>
      <c r="G8410" s="1">
        <v>21</v>
      </c>
      <c r="H8410" s="1">
        <v>31</v>
      </c>
      <c r="I8410" s="1">
        <v>6</v>
      </c>
      <c r="J8410" s="1">
        <v>60</v>
      </c>
      <c r="K8410" s="1">
        <v>83</v>
      </c>
    </row>
    <row r="8411" spans="4:17" x14ac:dyDescent="0.25">
      <c r="D8411" s="2">
        <v>1661038060473</v>
      </c>
      <c r="E8411" t="s">
        <v>0</v>
      </c>
      <c r="F8411" s="1">
        <v>9</v>
      </c>
      <c r="G8411" s="1">
        <v>31</v>
      </c>
      <c r="H8411" s="1">
        <v>21</v>
      </c>
      <c r="I8411" s="1" t="s">
        <v>1</v>
      </c>
      <c r="J8411" s="1">
        <v>0</v>
      </c>
      <c r="K8411" s="1">
        <v>27</v>
      </c>
      <c r="L8411" s="1">
        <v>0</v>
      </c>
      <c r="M8411" s="1">
        <v>0</v>
      </c>
      <c r="N8411" s="1" t="s">
        <v>2</v>
      </c>
      <c r="O8411" s="1">
        <v>20</v>
      </c>
    </row>
    <row r="8412" spans="4:17" x14ac:dyDescent="0.25">
      <c r="D8412" s="2">
        <v>1661038119383</v>
      </c>
      <c r="E8412" t="s">
        <v>0</v>
      </c>
      <c r="F8412" s="1">
        <v>8</v>
      </c>
      <c r="G8412" s="1">
        <v>21</v>
      </c>
      <c r="H8412" s="1">
        <v>31</v>
      </c>
      <c r="I8412" s="1">
        <v>7</v>
      </c>
      <c r="J8412" s="1">
        <v>9</v>
      </c>
      <c r="K8412" s="1" t="s">
        <v>35</v>
      </c>
      <c r="L8412" s="1">
        <v>6</v>
      </c>
      <c r="M8412" s="1">
        <v>48</v>
      </c>
      <c r="N8412" s="1" t="s">
        <v>112</v>
      </c>
    </row>
    <row r="8413" spans="4:17" x14ac:dyDescent="0.25">
      <c r="D8413" s="2">
        <v>1661038119497</v>
      </c>
      <c r="E8413" t="s">
        <v>0</v>
      </c>
      <c r="F8413" s="1">
        <v>5</v>
      </c>
      <c r="G8413" s="1">
        <v>31</v>
      </c>
      <c r="H8413" s="1">
        <v>21</v>
      </c>
      <c r="I8413" s="1" t="s">
        <v>7</v>
      </c>
      <c r="J8413" s="1">
        <v>3</v>
      </c>
      <c r="K8413" s="1" t="s">
        <v>8</v>
      </c>
    </row>
    <row r="8414" spans="4:17" x14ac:dyDescent="0.25">
      <c r="D8414" s="2">
        <v>1661038119623</v>
      </c>
      <c r="E8414" t="s">
        <v>0</v>
      </c>
      <c r="F8414" s="1">
        <v>5</v>
      </c>
      <c r="G8414" s="1">
        <v>21</v>
      </c>
      <c r="H8414" s="1">
        <v>31</v>
      </c>
      <c r="I8414" s="1">
        <v>9</v>
      </c>
      <c r="J8414" s="1">
        <v>60</v>
      </c>
      <c r="K8414" s="1" t="s">
        <v>13</v>
      </c>
    </row>
    <row r="8415" spans="4:17" x14ac:dyDescent="0.25">
      <c r="D8415" s="2">
        <v>1661038119740</v>
      </c>
      <c r="E8415" t="s">
        <v>0</v>
      </c>
      <c r="F8415" s="1">
        <v>5</v>
      </c>
      <c r="G8415" s="1">
        <v>31</v>
      </c>
      <c r="H8415" s="1">
        <v>21</v>
      </c>
      <c r="I8415" s="1" t="s">
        <v>7</v>
      </c>
      <c r="J8415" s="1">
        <v>3</v>
      </c>
      <c r="K8415" s="1" t="s">
        <v>8</v>
      </c>
    </row>
    <row r="8416" spans="4:17" x14ac:dyDescent="0.25">
      <c r="D8416" s="2">
        <v>1661038119905</v>
      </c>
      <c r="E8416" t="s">
        <v>0</v>
      </c>
      <c r="F8416" s="1" t="s">
        <v>3</v>
      </c>
      <c r="G8416" s="1">
        <v>21</v>
      </c>
      <c r="H8416" s="1">
        <v>31</v>
      </c>
      <c r="I8416" s="1" t="s">
        <v>3</v>
      </c>
      <c r="J8416" s="1" t="s">
        <v>7</v>
      </c>
      <c r="K8416" s="1">
        <v>12</v>
      </c>
      <c r="L8416" s="1" t="s">
        <v>43</v>
      </c>
      <c r="M8416" s="1">
        <v>0</v>
      </c>
      <c r="N8416" s="1">
        <v>0</v>
      </c>
      <c r="O8416" s="1">
        <v>0</v>
      </c>
      <c r="P8416" s="1">
        <v>46</v>
      </c>
      <c r="Q8416" s="1" t="s">
        <v>158</v>
      </c>
    </row>
    <row r="8417" spans="4:17" x14ac:dyDescent="0.25">
      <c r="D8417" s="2">
        <v>1661038119993</v>
      </c>
      <c r="E8417" t="s">
        <v>0</v>
      </c>
      <c r="F8417" s="1">
        <v>5</v>
      </c>
      <c r="G8417" s="1">
        <v>31</v>
      </c>
      <c r="H8417" s="1">
        <v>21</v>
      </c>
      <c r="I8417" s="1" t="s">
        <v>7</v>
      </c>
      <c r="J8417" s="1">
        <v>3</v>
      </c>
      <c r="K8417" s="1" t="s">
        <v>8</v>
      </c>
    </row>
    <row r="8418" spans="4:17" x14ac:dyDescent="0.25">
      <c r="D8418" s="2">
        <v>1661038120125</v>
      </c>
      <c r="E8418" t="s">
        <v>0</v>
      </c>
      <c r="F8418" s="1">
        <v>6</v>
      </c>
      <c r="G8418" s="1">
        <v>21</v>
      </c>
      <c r="H8418" s="1">
        <v>31</v>
      </c>
      <c r="I8418" s="1">
        <v>29</v>
      </c>
      <c r="J8418" s="1">
        <v>0</v>
      </c>
      <c r="K8418" s="1" t="s">
        <v>16</v>
      </c>
      <c r="L8418" s="1" t="s">
        <v>17</v>
      </c>
    </row>
    <row r="8419" spans="4:17" x14ac:dyDescent="0.25">
      <c r="D8419" s="2">
        <v>1661038120208</v>
      </c>
      <c r="E8419" t="s">
        <v>0</v>
      </c>
      <c r="F8419" s="1">
        <v>5</v>
      </c>
      <c r="G8419" s="1">
        <v>31</v>
      </c>
      <c r="H8419" s="1">
        <v>21</v>
      </c>
      <c r="I8419" s="1" t="s">
        <v>7</v>
      </c>
      <c r="J8419" s="1">
        <v>3</v>
      </c>
      <c r="K8419" s="1" t="s">
        <v>8</v>
      </c>
    </row>
    <row r="8420" spans="4:17" x14ac:dyDescent="0.25">
      <c r="D8420" s="2">
        <v>1661038120292</v>
      </c>
      <c r="E8420" t="s">
        <v>0</v>
      </c>
      <c r="F8420" s="1">
        <v>5</v>
      </c>
      <c r="G8420" s="1">
        <v>21</v>
      </c>
      <c r="H8420" s="1">
        <v>31</v>
      </c>
      <c r="I8420" s="1">
        <v>6</v>
      </c>
      <c r="J8420" s="1">
        <v>60</v>
      </c>
      <c r="K8420" s="1">
        <v>83</v>
      </c>
    </row>
    <row r="8421" spans="4:17" x14ac:dyDescent="0.25">
      <c r="D8421" s="2">
        <v>1661038120447</v>
      </c>
      <c r="E8421" t="s">
        <v>0</v>
      </c>
      <c r="F8421" s="1">
        <v>9</v>
      </c>
      <c r="G8421" s="1">
        <v>31</v>
      </c>
      <c r="H8421" s="1">
        <v>21</v>
      </c>
      <c r="I8421" s="1" t="s">
        <v>1</v>
      </c>
      <c r="J8421" s="1">
        <v>0</v>
      </c>
      <c r="K8421" s="1">
        <v>27</v>
      </c>
      <c r="L8421" s="1">
        <v>0</v>
      </c>
      <c r="M8421" s="1">
        <v>0</v>
      </c>
      <c r="N8421" s="1" t="s">
        <v>2</v>
      </c>
      <c r="O8421" s="1">
        <v>20</v>
      </c>
    </row>
    <row r="8422" spans="4:17" x14ac:dyDescent="0.25">
      <c r="D8422" s="2">
        <v>1661038179393</v>
      </c>
      <c r="E8422" t="s">
        <v>0</v>
      </c>
      <c r="F8422" s="1">
        <v>8</v>
      </c>
      <c r="G8422" s="1">
        <v>21</v>
      </c>
      <c r="H8422" s="1">
        <v>31</v>
      </c>
      <c r="I8422" s="1">
        <v>7</v>
      </c>
      <c r="J8422" s="1">
        <v>9</v>
      </c>
      <c r="K8422" s="1" t="s">
        <v>36</v>
      </c>
      <c r="L8422" s="1">
        <v>6</v>
      </c>
      <c r="M8422" s="1" t="s">
        <v>37</v>
      </c>
      <c r="N8422" s="1" t="s">
        <v>149</v>
      </c>
    </row>
    <row r="8423" spans="4:17" x14ac:dyDescent="0.25">
      <c r="D8423" s="2">
        <v>1661038179493</v>
      </c>
      <c r="E8423" t="s">
        <v>0</v>
      </c>
      <c r="F8423" s="1">
        <v>5</v>
      </c>
      <c r="G8423" s="1">
        <v>31</v>
      </c>
      <c r="H8423" s="1">
        <v>21</v>
      </c>
      <c r="I8423" s="1" t="s">
        <v>7</v>
      </c>
      <c r="J8423" s="1">
        <v>3</v>
      </c>
      <c r="K8423" s="1" t="s">
        <v>8</v>
      </c>
    </row>
    <row r="8424" spans="4:17" x14ac:dyDescent="0.25">
      <c r="D8424" s="2">
        <v>1661038179605</v>
      </c>
      <c r="E8424" t="s">
        <v>0</v>
      </c>
      <c r="F8424" s="1">
        <v>5</v>
      </c>
      <c r="G8424" s="1">
        <v>21</v>
      </c>
      <c r="H8424" s="1">
        <v>31</v>
      </c>
      <c r="I8424" s="1">
        <v>9</v>
      </c>
      <c r="J8424" s="1">
        <v>60</v>
      </c>
      <c r="K8424" s="1" t="s">
        <v>13</v>
      </c>
    </row>
    <row r="8425" spans="4:17" x14ac:dyDescent="0.25">
      <c r="D8425" s="2">
        <v>1661038179729</v>
      </c>
      <c r="E8425" t="s">
        <v>0</v>
      </c>
      <c r="F8425" s="1">
        <v>5</v>
      </c>
      <c r="G8425" s="1">
        <v>31</v>
      </c>
      <c r="H8425" s="1">
        <v>21</v>
      </c>
      <c r="I8425" s="1" t="s">
        <v>7</v>
      </c>
      <c r="J8425" s="1">
        <v>3</v>
      </c>
      <c r="K8425" s="1" t="s">
        <v>8</v>
      </c>
    </row>
    <row r="8426" spans="4:17" x14ac:dyDescent="0.25">
      <c r="D8426" s="2">
        <v>1661038179902</v>
      </c>
      <c r="E8426" t="s">
        <v>0</v>
      </c>
      <c r="F8426" s="1" t="s">
        <v>3</v>
      </c>
      <c r="G8426" s="1">
        <v>21</v>
      </c>
      <c r="H8426" s="1">
        <v>31</v>
      </c>
      <c r="I8426" s="1" t="s">
        <v>3</v>
      </c>
      <c r="J8426" s="1" t="s">
        <v>7</v>
      </c>
      <c r="K8426" s="1">
        <v>12</v>
      </c>
      <c r="L8426" s="1" t="s">
        <v>43</v>
      </c>
      <c r="M8426" s="1">
        <v>0</v>
      </c>
      <c r="N8426" s="1">
        <v>0</v>
      </c>
      <c r="O8426" s="1">
        <v>0</v>
      </c>
      <c r="P8426" s="1">
        <v>46</v>
      </c>
      <c r="Q8426" s="1" t="s">
        <v>158</v>
      </c>
    </row>
    <row r="8427" spans="4:17" x14ac:dyDescent="0.25">
      <c r="D8427" s="2">
        <v>1661038180036</v>
      </c>
      <c r="E8427" t="s">
        <v>0</v>
      </c>
      <c r="F8427" s="1">
        <v>5</v>
      </c>
      <c r="G8427" s="1">
        <v>31</v>
      </c>
      <c r="H8427" s="1">
        <v>21</v>
      </c>
      <c r="I8427" s="1" t="s">
        <v>7</v>
      </c>
      <c r="J8427" s="1">
        <v>3</v>
      </c>
      <c r="K8427" s="1" t="s">
        <v>8</v>
      </c>
    </row>
    <row r="8428" spans="4:17" x14ac:dyDescent="0.25">
      <c r="D8428" s="2">
        <v>1661038180147</v>
      </c>
      <c r="E8428" t="s">
        <v>0</v>
      </c>
      <c r="F8428" s="1">
        <v>6</v>
      </c>
      <c r="G8428" s="1">
        <v>21</v>
      </c>
      <c r="H8428" s="1">
        <v>31</v>
      </c>
      <c r="I8428" s="1">
        <v>29</v>
      </c>
      <c r="J8428" s="1">
        <v>0</v>
      </c>
      <c r="K8428" s="1" t="s">
        <v>16</v>
      </c>
      <c r="L8428" s="1" t="s">
        <v>17</v>
      </c>
    </row>
    <row r="8429" spans="4:17" x14ac:dyDescent="0.25">
      <c r="D8429" s="2">
        <v>1661038180248</v>
      </c>
      <c r="E8429" t="s">
        <v>0</v>
      </c>
      <c r="F8429" s="1">
        <v>5</v>
      </c>
      <c r="G8429" s="1">
        <v>31</v>
      </c>
      <c r="H8429" s="1">
        <v>21</v>
      </c>
      <c r="I8429" s="1" t="s">
        <v>7</v>
      </c>
      <c r="J8429" s="1">
        <v>3</v>
      </c>
      <c r="K8429" s="1" t="s">
        <v>8</v>
      </c>
    </row>
    <row r="8430" spans="4:17" x14ac:dyDescent="0.25">
      <c r="D8430" s="2">
        <v>1661038180339</v>
      </c>
      <c r="E8430" t="s">
        <v>0</v>
      </c>
      <c r="F8430" s="1">
        <v>5</v>
      </c>
      <c r="G8430" s="1">
        <v>21</v>
      </c>
      <c r="H8430" s="1">
        <v>31</v>
      </c>
      <c r="I8430" s="1">
        <v>6</v>
      </c>
      <c r="J8430" s="1">
        <v>60</v>
      </c>
      <c r="K8430" s="1">
        <v>83</v>
      </c>
    </row>
    <row r="8431" spans="4:17" x14ac:dyDescent="0.25">
      <c r="D8431" s="2">
        <v>1661038180493</v>
      </c>
      <c r="E8431" t="s">
        <v>0</v>
      </c>
      <c r="F8431" s="1">
        <v>9</v>
      </c>
      <c r="G8431" s="1">
        <v>31</v>
      </c>
      <c r="H8431" s="1">
        <v>21</v>
      </c>
      <c r="I8431" s="1" t="s">
        <v>1</v>
      </c>
      <c r="J8431" s="1">
        <v>0</v>
      </c>
      <c r="K8431" s="1">
        <v>27</v>
      </c>
      <c r="L8431" s="1">
        <v>0</v>
      </c>
      <c r="M8431" s="1">
        <v>0</v>
      </c>
      <c r="N8431" s="1" t="s">
        <v>2</v>
      </c>
      <c r="O8431" s="1">
        <v>20</v>
      </c>
    </row>
    <row r="8432" spans="4:17" x14ac:dyDescent="0.25">
      <c r="D8432" s="2">
        <v>1661038239378</v>
      </c>
      <c r="E8432" t="s">
        <v>0</v>
      </c>
      <c r="F8432" s="1">
        <v>8</v>
      </c>
      <c r="G8432" s="1">
        <v>21</v>
      </c>
      <c r="H8432" s="1">
        <v>31</v>
      </c>
      <c r="I8432" s="1">
        <v>7</v>
      </c>
      <c r="J8432" s="1">
        <v>9</v>
      </c>
      <c r="K8432" s="1" t="s">
        <v>39</v>
      </c>
      <c r="L8432" s="1">
        <v>6</v>
      </c>
      <c r="M8432" s="1" t="s">
        <v>40</v>
      </c>
      <c r="N8432" s="1" t="s">
        <v>112</v>
      </c>
    </row>
    <row r="8433" spans="4:17" x14ac:dyDescent="0.25">
      <c r="D8433" s="2">
        <v>1661038239478</v>
      </c>
      <c r="E8433" t="s">
        <v>0</v>
      </c>
      <c r="F8433" s="1">
        <v>5</v>
      </c>
      <c r="G8433" s="1">
        <v>31</v>
      </c>
      <c r="H8433" s="1">
        <v>21</v>
      </c>
      <c r="I8433" s="1" t="s">
        <v>7</v>
      </c>
      <c r="J8433" s="1">
        <v>3</v>
      </c>
      <c r="K8433" s="1" t="s">
        <v>8</v>
      </c>
    </row>
    <row r="8434" spans="4:17" x14ac:dyDescent="0.25">
      <c r="D8434" s="2">
        <v>1661038239587</v>
      </c>
      <c r="E8434" t="s">
        <v>0</v>
      </c>
      <c r="F8434" s="1">
        <v>5</v>
      </c>
      <c r="G8434" s="1">
        <v>21</v>
      </c>
      <c r="H8434" s="1">
        <v>31</v>
      </c>
      <c r="I8434" s="1">
        <v>9</v>
      </c>
      <c r="J8434" s="1">
        <v>60</v>
      </c>
      <c r="K8434" s="1" t="s">
        <v>13</v>
      </c>
    </row>
    <row r="8435" spans="4:17" x14ac:dyDescent="0.25">
      <c r="D8435" s="2">
        <v>1661038239693</v>
      </c>
      <c r="E8435" t="s">
        <v>0</v>
      </c>
      <c r="F8435" s="1">
        <v>5</v>
      </c>
      <c r="G8435" s="1">
        <v>31</v>
      </c>
      <c r="H8435" s="1">
        <v>21</v>
      </c>
      <c r="I8435" s="1" t="s">
        <v>7</v>
      </c>
      <c r="J8435" s="1">
        <v>3</v>
      </c>
      <c r="K8435" s="1" t="s">
        <v>8</v>
      </c>
    </row>
    <row r="8436" spans="4:17" x14ac:dyDescent="0.25">
      <c r="D8436" s="2">
        <v>1661038239853</v>
      </c>
      <c r="E8436" t="s">
        <v>0</v>
      </c>
      <c r="F8436" s="1" t="s">
        <v>3</v>
      </c>
      <c r="G8436" s="1">
        <v>21</v>
      </c>
      <c r="H8436" s="1">
        <v>31</v>
      </c>
      <c r="I8436" s="1" t="s">
        <v>3</v>
      </c>
      <c r="J8436" s="1" t="s">
        <v>7</v>
      </c>
      <c r="K8436" s="1">
        <v>12</v>
      </c>
      <c r="L8436" s="1" t="s">
        <v>43</v>
      </c>
      <c r="M8436" s="1">
        <v>0</v>
      </c>
      <c r="N8436" s="1">
        <v>0</v>
      </c>
      <c r="O8436" s="1">
        <v>0</v>
      </c>
      <c r="P8436" s="1">
        <v>46</v>
      </c>
      <c r="Q8436" s="1" t="s">
        <v>158</v>
      </c>
    </row>
    <row r="8437" spans="4:17" x14ac:dyDescent="0.25">
      <c r="D8437" s="2">
        <v>1661038239977</v>
      </c>
      <c r="E8437" t="s">
        <v>0</v>
      </c>
      <c r="F8437" s="1">
        <v>5</v>
      </c>
      <c r="G8437" s="1">
        <v>31</v>
      </c>
      <c r="H8437" s="1">
        <v>21</v>
      </c>
      <c r="I8437" s="1" t="s">
        <v>7</v>
      </c>
      <c r="J8437" s="1">
        <v>3</v>
      </c>
      <c r="K8437" s="1" t="s">
        <v>8</v>
      </c>
    </row>
    <row r="8438" spans="4:17" x14ac:dyDescent="0.25">
      <c r="D8438" s="2">
        <v>1661038240095</v>
      </c>
      <c r="E8438" t="s">
        <v>0</v>
      </c>
      <c r="F8438" s="1">
        <v>6</v>
      </c>
      <c r="G8438" s="1">
        <v>21</v>
      </c>
      <c r="H8438" s="1">
        <v>31</v>
      </c>
      <c r="I8438" s="1">
        <v>29</v>
      </c>
      <c r="J8438" s="1">
        <v>0</v>
      </c>
      <c r="K8438" s="1" t="s">
        <v>16</v>
      </c>
      <c r="L8438" s="1" t="s">
        <v>17</v>
      </c>
    </row>
    <row r="8439" spans="4:17" x14ac:dyDescent="0.25">
      <c r="D8439" s="2">
        <v>1661038240214</v>
      </c>
      <c r="E8439" t="s">
        <v>0</v>
      </c>
      <c r="F8439" s="1">
        <v>5</v>
      </c>
      <c r="G8439" s="1">
        <v>31</v>
      </c>
      <c r="H8439" s="1">
        <v>21</v>
      </c>
      <c r="I8439" s="1" t="s">
        <v>7</v>
      </c>
      <c r="J8439" s="1">
        <v>3</v>
      </c>
      <c r="K8439" s="1" t="s">
        <v>8</v>
      </c>
    </row>
    <row r="8440" spans="4:17" x14ac:dyDescent="0.25">
      <c r="D8440" s="2">
        <v>1661038240314</v>
      </c>
      <c r="E8440" t="s">
        <v>0</v>
      </c>
      <c r="F8440" s="1">
        <v>5</v>
      </c>
      <c r="G8440" s="1">
        <v>21</v>
      </c>
      <c r="H8440" s="1">
        <v>31</v>
      </c>
      <c r="I8440" s="1">
        <v>6</v>
      </c>
      <c r="J8440" s="1">
        <v>60</v>
      </c>
      <c r="K8440" s="1">
        <v>83</v>
      </c>
    </row>
    <row r="8441" spans="4:17" x14ac:dyDescent="0.25">
      <c r="D8441" s="2">
        <v>1661038240468</v>
      </c>
      <c r="E8441" t="s">
        <v>0</v>
      </c>
      <c r="F8441" s="1">
        <v>9</v>
      </c>
      <c r="G8441" s="1">
        <v>31</v>
      </c>
      <c r="H8441" s="1">
        <v>21</v>
      </c>
      <c r="I8441" s="1" t="s">
        <v>1</v>
      </c>
      <c r="J8441" s="1">
        <v>0</v>
      </c>
      <c r="K8441" s="1">
        <v>27</v>
      </c>
      <c r="L8441" s="1">
        <v>0</v>
      </c>
      <c r="M8441" s="1">
        <v>0</v>
      </c>
      <c r="N8441" s="1" t="s">
        <v>2</v>
      </c>
      <c r="O8441" s="1">
        <v>20</v>
      </c>
    </row>
    <row r="8442" spans="4:17" x14ac:dyDescent="0.25">
      <c r="D8442" s="2">
        <v>1661038299376</v>
      </c>
      <c r="E8442" t="s">
        <v>0</v>
      </c>
      <c r="F8442" s="1">
        <v>8</v>
      </c>
      <c r="G8442" s="1">
        <v>21</v>
      </c>
      <c r="H8442" s="1">
        <v>31</v>
      </c>
      <c r="I8442" s="1">
        <v>7</v>
      </c>
      <c r="J8442" s="1">
        <v>9</v>
      </c>
      <c r="K8442" s="1" t="s">
        <v>41</v>
      </c>
      <c r="L8442" s="1">
        <v>6</v>
      </c>
      <c r="M8442" s="1" t="s">
        <v>42</v>
      </c>
      <c r="N8442" s="1" t="s">
        <v>149</v>
      </c>
    </row>
    <row r="8443" spans="4:17" x14ac:dyDescent="0.25">
      <c r="D8443" s="2">
        <v>1661038299501</v>
      </c>
      <c r="E8443" t="s">
        <v>0</v>
      </c>
      <c r="F8443" s="1">
        <v>5</v>
      </c>
      <c r="G8443" s="1">
        <v>31</v>
      </c>
      <c r="H8443" s="1">
        <v>21</v>
      </c>
      <c r="I8443" s="1" t="s">
        <v>7</v>
      </c>
      <c r="J8443" s="1">
        <v>3</v>
      </c>
      <c r="K8443" s="1" t="s">
        <v>8</v>
      </c>
    </row>
    <row r="8444" spans="4:17" x14ac:dyDescent="0.25">
      <c r="D8444" s="2">
        <v>1661038299595</v>
      </c>
      <c r="E8444" t="s">
        <v>0</v>
      </c>
      <c r="F8444" s="1">
        <v>5</v>
      </c>
      <c r="G8444" s="1">
        <v>21</v>
      </c>
      <c r="H8444" s="1">
        <v>31</v>
      </c>
      <c r="I8444" s="1">
        <v>9</v>
      </c>
      <c r="J8444" s="1">
        <v>60</v>
      </c>
      <c r="K8444" s="1" t="s">
        <v>13</v>
      </c>
    </row>
    <row r="8445" spans="4:17" x14ac:dyDescent="0.25">
      <c r="D8445" s="2">
        <v>1661038299706</v>
      </c>
      <c r="E8445" t="s">
        <v>0</v>
      </c>
      <c r="F8445" s="1">
        <v>5</v>
      </c>
      <c r="G8445" s="1">
        <v>31</v>
      </c>
      <c r="H8445" s="1">
        <v>21</v>
      </c>
      <c r="I8445" s="1" t="s">
        <v>7</v>
      </c>
      <c r="J8445" s="1">
        <v>3</v>
      </c>
      <c r="K8445" s="1" t="s">
        <v>8</v>
      </c>
    </row>
    <row r="8446" spans="4:17" x14ac:dyDescent="0.25">
      <c r="D8446" s="2">
        <v>1661038299861</v>
      </c>
      <c r="E8446" t="s">
        <v>0</v>
      </c>
      <c r="F8446" s="1" t="s">
        <v>3</v>
      </c>
      <c r="G8446" s="1">
        <v>21</v>
      </c>
      <c r="H8446" s="1">
        <v>31</v>
      </c>
      <c r="I8446" s="1" t="s">
        <v>3</v>
      </c>
      <c r="J8446" s="1" t="s">
        <v>7</v>
      </c>
      <c r="K8446" s="1">
        <v>12</v>
      </c>
      <c r="L8446" s="1" t="s">
        <v>43</v>
      </c>
      <c r="M8446" s="1">
        <v>0</v>
      </c>
      <c r="N8446" s="1">
        <v>0</v>
      </c>
      <c r="O8446" s="1">
        <v>0</v>
      </c>
      <c r="P8446" s="1">
        <v>46</v>
      </c>
      <c r="Q8446" s="1" t="s">
        <v>158</v>
      </c>
    </row>
    <row r="8447" spans="4:17" x14ac:dyDescent="0.25">
      <c r="D8447" s="2">
        <v>1661038299993</v>
      </c>
      <c r="E8447" t="s">
        <v>0</v>
      </c>
      <c r="F8447" s="1">
        <v>5</v>
      </c>
      <c r="G8447" s="1">
        <v>31</v>
      </c>
      <c r="H8447" s="1">
        <v>21</v>
      </c>
      <c r="I8447" s="1" t="s">
        <v>7</v>
      </c>
      <c r="J8447" s="1">
        <v>3</v>
      </c>
      <c r="K8447" s="1" t="s">
        <v>8</v>
      </c>
    </row>
    <row r="8448" spans="4:17" x14ac:dyDescent="0.25">
      <c r="D8448" s="2">
        <v>1661038300096</v>
      </c>
      <c r="E8448" t="s">
        <v>0</v>
      </c>
      <c r="F8448" s="1">
        <v>6</v>
      </c>
      <c r="G8448" s="1">
        <v>21</v>
      </c>
      <c r="H8448" s="1">
        <v>31</v>
      </c>
      <c r="I8448" s="1">
        <v>29</v>
      </c>
      <c r="J8448" s="1">
        <v>0</v>
      </c>
      <c r="K8448" s="1" t="s">
        <v>16</v>
      </c>
      <c r="L8448" s="1" t="s">
        <v>17</v>
      </c>
    </row>
    <row r="8449" spans="4:17" x14ac:dyDescent="0.25">
      <c r="D8449" s="2">
        <v>1661038300190</v>
      </c>
      <c r="E8449" t="s">
        <v>0</v>
      </c>
      <c r="F8449" s="1">
        <v>5</v>
      </c>
      <c r="G8449" s="1">
        <v>31</v>
      </c>
      <c r="H8449" s="1">
        <v>21</v>
      </c>
      <c r="I8449" s="1" t="s">
        <v>7</v>
      </c>
      <c r="J8449" s="1">
        <v>3</v>
      </c>
      <c r="K8449" s="1" t="s">
        <v>8</v>
      </c>
    </row>
    <row r="8450" spans="4:17" x14ac:dyDescent="0.25">
      <c r="D8450" s="2">
        <v>1661038300296</v>
      </c>
      <c r="E8450" t="s">
        <v>0</v>
      </c>
      <c r="F8450" s="1">
        <v>5</v>
      </c>
      <c r="G8450" s="1">
        <v>21</v>
      </c>
      <c r="H8450" s="1">
        <v>31</v>
      </c>
      <c r="I8450" s="1">
        <v>6</v>
      </c>
      <c r="J8450" s="1">
        <v>60</v>
      </c>
      <c r="K8450" s="1">
        <v>83</v>
      </c>
    </row>
    <row r="8451" spans="4:17" x14ac:dyDescent="0.25">
      <c r="D8451" s="2">
        <v>1661038300433</v>
      </c>
      <c r="E8451" t="s">
        <v>0</v>
      </c>
      <c r="F8451" s="1">
        <v>9</v>
      </c>
      <c r="G8451" s="1">
        <v>31</v>
      </c>
      <c r="H8451" s="1">
        <v>21</v>
      </c>
      <c r="I8451" s="1" t="s">
        <v>1</v>
      </c>
      <c r="J8451" s="1">
        <v>0</v>
      </c>
      <c r="K8451" s="1">
        <v>27</v>
      </c>
      <c r="L8451" s="1">
        <v>0</v>
      </c>
      <c r="M8451" s="1">
        <v>0</v>
      </c>
      <c r="N8451" s="1" t="s">
        <v>2</v>
      </c>
      <c r="O8451" s="1">
        <v>20</v>
      </c>
    </row>
    <row r="8452" spans="4:17" x14ac:dyDescent="0.25">
      <c r="D8452" s="2">
        <v>1661038359410</v>
      </c>
      <c r="E8452" t="s">
        <v>0</v>
      </c>
      <c r="F8452" s="1">
        <v>8</v>
      </c>
      <c r="G8452" s="1">
        <v>21</v>
      </c>
      <c r="H8452" s="1">
        <v>31</v>
      </c>
      <c r="I8452" s="1">
        <v>7</v>
      </c>
      <c r="J8452" s="1">
        <v>9</v>
      </c>
      <c r="K8452" s="1" t="s">
        <v>43</v>
      </c>
      <c r="L8452" s="1">
        <v>6</v>
      </c>
      <c r="M8452" s="1" t="s">
        <v>44</v>
      </c>
      <c r="N8452" s="1" t="s">
        <v>149</v>
      </c>
    </row>
    <row r="8453" spans="4:17" x14ac:dyDescent="0.25">
      <c r="D8453" s="2">
        <v>1661038359505</v>
      </c>
      <c r="E8453" t="s">
        <v>0</v>
      </c>
      <c r="F8453" s="1">
        <v>5</v>
      </c>
      <c r="G8453" s="1">
        <v>31</v>
      </c>
      <c r="H8453" s="1">
        <v>21</v>
      </c>
      <c r="I8453" s="1" t="s">
        <v>7</v>
      </c>
      <c r="J8453" s="1">
        <v>3</v>
      </c>
      <c r="K8453" s="1" t="s">
        <v>8</v>
      </c>
    </row>
    <row r="8454" spans="4:17" x14ac:dyDescent="0.25">
      <c r="D8454" s="2">
        <v>1661038359638</v>
      </c>
      <c r="E8454" t="s">
        <v>0</v>
      </c>
      <c r="F8454" s="1">
        <v>5</v>
      </c>
      <c r="G8454" s="1">
        <v>21</v>
      </c>
      <c r="H8454" s="1">
        <v>31</v>
      </c>
      <c r="I8454" s="1">
        <v>9</v>
      </c>
      <c r="J8454" s="1">
        <v>60</v>
      </c>
      <c r="K8454" s="1" t="s">
        <v>13</v>
      </c>
    </row>
    <row r="8455" spans="4:17" x14ac:dyDescent="0.25">
      <c r="D8455" s="2">
        <v>1661038359743</v>
      </c>
      <c r="E8455" t="s">
        <v>0</v>
      </c>
      <c r="F8455" s="1">
        <v>5</v>
      </c>
      <c r="G8455" s="1">
        <v>31</v>
      </c>
      <c r="H8455" s="1">
        <v>21</v>
      </c>
      <c r="I8455" s="1" t="s">
        <v>7</v>
      </c>
      <c r="J8455" s="1">
        <v>3</v>
      </c>
      <c r="K8455" s="1" t="s">
        <v>8</v>
      </c>
    </row>
    <row r="8456" spans="4:17" x14ac:dyDescent="0.25">
      <c r="D8456" s="2">
        <v>1661038359896</v>
      </c>
      <c r="E8456" t="s">
        <v>0</v>
      </c>
      <c r="F8456" s="1" t="s">
        <v>3</v>
      </c>
      <c r="G8456" s="1">
        <v>21</v>
      </c>
      <c r="H8456" s="1">
        <v>31</v>
      </c>
      <c r="I8456" s="1" t="s">
        <v>3</v>
      </c>
      <c r="J8456" s="1" t="s">
        <v>7</v>
      </c>
      <c r="K8456" s="1">
        <v>12</v>
      </c>
      <c r="L8456" s="1" t="s">
        <v>45</v>
      </c>
      <c r="M8456" s="1">
        <v>0</v>
      </c>
      <c r="N8456" s="1">
        <v>0</v>
      </c>
      <c r="O8456" s="1">
        <v>0</v>
      </c>
      <c r="P8456" s="1" t="s">
        <v>73</v>
      </c>
      <c r="Q8456" s="1" t="s">
        <v>99</v>
      </c>
    </row>
    <row r="8457" spans="4:17" x14ac:dyDescent="0.25">
      <c r="D8457" s="2">
        <v>1661038360001</v>
      </c>
      <c r="E8457" t="s">
        <v>0</v>
      </c>
      <c r="F8457" s="1">
        <v>5</v>
      </c>
      <c r="G8457" s="1">
        <v>31</v>
      </c>
      <c r="H8457" s="1">
        <v>21</v>
      </c>
      <c r="I8457" s="1" t="s">
        <v>7</v>
      </c>
      <c r="J8457" s="1">
        <v>3</v>
      </c>
      <c r="K8457" s="1" t="s">
        <v>8</v>
      </c>
    </row>
    <row r="8458" spans="4:17" x14ac:dyDescent="0.25">
      <c r="D8458" s="2">
        <v>1661038360115</v>
      </c>
      <c r="E8458" t="s">
        <v>0</v>
      </c>
      <c r="F8458" s="1">
        <v>6</v>
      </c>
      <c r="G8458" s="1">
        <v>21</v>
      </c>
      <c r="H8458" s="1">
        <v>31</v>
      </c>
      <c r="I8458" s="1">
        <v>29</v>
      </c>
      <c r="J8458" s="1">
        <v>0</v>
      </c>
      <c r="K8458" s="1" t="s">
        <v>16</v>
      </c>
      <c r="L8458" s="1" t="s">
        <v>17</v>
      </c>
    </row>
    <row r="8459" spans="4:17" x14ac:dyDescent="0.25">
      <c r="D8459" s="2">
        <v>1661038360247</v>
      </c>
      <c r="E8459" t="s">
        <v>0</v>
      </c>
      <c r="F8459" s="1">
        <v>5</v>
      </c>
      <c r="G8459" s="1">
        <v>31</v>
      </c>
      <c r="H8459" s="1">
        <v>21</v>
      </c>
      <c r="I8459" s="1" t="s">
        <v>7</v>
      </c>
      <c r="J8459" s="1">
        <v>3</v>
      </c>
      <c r="K8459" s="1" t="s">
        <v>8</v>
      </c>
    </row>
    <row r="8460" spans="4:17" x14ac:dyDescent="0.25">
      <c r="D8460" s="2">
        <v>1661038360308</v>
      </c>
      <c r="E8460" t="s">
        <v>0</v>
      </c>
      <c r="F8460" s="1">
        <v>5</v>
      </c>
      <c r="G8460" s="1">
        <v>21</v>
      </c>
      <c r="H8460" s="1">
        <v>31</v>
      </c>
      <c r="I8460" s="1">
        <v>6</v>
      </c>
      <c r="J8460" s="1">
        <v>60</v>
      </c>
      <c r="K8460" s="1">
        <v>83</v>
      </c>
    </row>
    <row r="8461" spans="4:17" x14ac:dyDescent="0.25">
      <c r="D8461" s="2">
        <v>1661038360481</v>
      </c>
      <c r="E8461" t="s">
        <v>0</v>
      </c>
      <c r="F8461" s="1">
        <v>9</v>
      </c>
      <c r="G8461" s="1">
        <v>31</v>
      </c>
      <c r="H8461" s="1">
        <v>21</v>
      </c>
      <c r="I8461" s="1" t="s">
        <v>1</v>
      </c>
      <c r="J8461" s="1">
        <v>0</v>
      </c>
      <c r="K8461" s="1">
        <v>27</v>
      </c>
      <c r="L8461" s="1">
        <v>0</v>
      </c>
      <c r="M8461" s="1">
        <v>0</v>
      </c>
      <c r="N8461" s="1" t="s">
        <v>2</v>
      </c>
      <c r="O8461" s="1">
        <v>20</v>
      </c>
    </row>
    <row r="8462" spans="4:17" x14ac:dyDescent="0.25">
      <c r="D8462" s="2">
        <v>1661038419400</v>
      </c>
      <c r="E8462" t="s">
        <v>0</v>
      </c>
      <c r="F8462" s="1">
        <v>8</v>
      </c>
      <c r="G8462" s="1">
        <v>21</v>
      </c>
      <c r="H8462" s="1">
        <v>31</v>
      </c>
      <c r="I8462" s="1">
        <v>7</v>
      </c>
      <c r="J8462" s="1">
        <v>9</v>
      </c>
      <c r="K8462" s="1" t="s">
        <v>45</v>
      </c>
      <c r="L8462" s="1">
        <v>6</v>
      </c>
      <c r="M8462" s="1">
        <v>56</v>
      </c>
      <c r="N8462" s="1" t="s">
        <v>112</v>
      </c>
    </row>
    <row r="8463" spans="4:17" x14ac:dyDescent="0.25">
      <c r="D8463" s="2">
        <v>1661038419510</v>
      </c>
      <c r="E8463" t="s">
        <v>0</v>
      </c>
      <c r="F8463" s="1">
        <v>5</v>
      </c>
      <c r="G8463" s="1">
        <v>31</v>
      </c>
      <c r="H8463" s="1">
        <v>21</v>
      </c>
      <c r="I8463" s="1" t="s">
        <v>7</v>
      </c>
      <c r="J8463" s="1">
        <v>3</v>
      </c>
      <c r="K8463" s="1" t="s">
        <v>8</v>
      </c>
    </row>
    <row r="8464" spans="4:17" x14ac:dyDescent="0.25">
      <c r="D8464" s="2">
        <v>1661038419615</v>
      </c>
      <c r="E8464" t="s">
        <v>0</v>
      </c>
      <c r="F8464" s="1">
        <v>5</v>
      </c>
      <c r="G8464" s="1">
        <v>21</v>
      </c>
      <c r="H8464" s="1">
        <v>31</v>
      </c>
      <c r="I8464" s="1">
        <v>9</v>
      </c>
      <c r="J8464" s="1">
        <v>60</v>
      </c>
      <c r="K8464" s="1" t="s">
        <v>13</v>
      </c>
    </row>
    <row r="8465" spans="4:17" x14ac:dyDescent="0.25">
      <c r="D8465" s="2">
        <v>1661038419704</v>
      </c>
      <c r="E8465" t="s">
        <v>0</v>
      </c>
      <c r="F8465" s="1">
        <v>5</v>
      </c>
      <c r="G8465" s="1">
        <v>31</v>
      </c>
      <c r="H8465" s="1">
        <v>21</v>
      </c>
      <c r="I8465" s="1" t="s">
        <v>7</v>
      </c>
      <c r="J8465" s="1">
        <v>3</v>
      </c>
      <c r="K8465" s="1" t="s">
        <v>8</v>
      </c>
    </row>
    <row r="8466" spans="4:17" x14ac:dyDescent="0.25">
      <c r="D8466" s="2">
        <v>1661038419865</v>
      </c>
      <c r="E8466" t="s">
        <v>0</v>
      </c>
      <c r="F8466" s="1" t="s">
        <v>3</v>
      </c>
      <c r="G8466" s="1">
        <v>21</v>
      </c>
      <c r="H8466" s="1">
        <v>31</v>
      </c>
      <c r="I8466" s="1" t="s">
        <v>3</v>
      </c>
      <c r="J8466" s="1" t="s">
        <v>7</v>
      </c>
      <c r="K8466" s="1">
        <v>12</v>
      </c>
      <c r="L8466" s="1" t="s">
        <v>45</v>
      </c>
      <c r="M8466" s="1">
        <v>0</v>
      </c>
      <c r="N8466" s="1">
        <v>0</v>
      </c>
      <c r="O8466" s="1">
        <v>0</v>
      </c>
      <c r="P8466" s="1" t="s">
        <v>73</v>
      </c>
      <c r="Q8466" s="1" t="s">
        <v>99</v>
      </c>
    </row>
    <row r="8467" spans="4:17" x14ac:dyDescent="0.25">
      <c r="D8467" s="2">
        <v>1661038419975</v>
      </c>
      <c r="E8467" t="s">
        <v>0</v>
      </c>
      <c r="F8467" s="1">
        <v>5</v>
      </c>
      <c r="G8467" s="1">
        <v>31</v>
      </c>
      <c r="H8467" s="1">
        <v>21</v>
      </c>
      <c r="I8467" s="1" t="s">
        <v>7</v>
      </c>
      <c r="J8467" s="1">
        <v>3</v>
      </c>
      <c r="K8467" s="1" t="s">
        <v>8</v>
      </c>
    </row>
    <row r="8468" spans="4:17" x14ac:dyDescent="0.25">
      <c r="D8468" s="2">
        <v>1661038420089</v>
      </c>
      <c r="E8468" t="s">
        <v>0</v>
      </c>
      <c r="F8468" s="1">
        <v>6</v>
      </c>
      <c r="G8468" s="1">
        <v>21</v>
      </c>
      <c r="H8468" s="1">
        <v>31</v>
      </c>
      <c r="I8468" s="1">
        <v>29</v>
      </c>
      <c r="J8468" s="1">
        <v>0</v>
      </c>
      <c r="K8468" s="1" t="s">
        <v>16</v>
      </c>
      <c r="L8468" s="1" t="s">
        <v>17</v>
      </c>
    </row>
    <row r="8469" spans="4:17" x14ac:dyDescent="0.25">
      <c r="D8469" s="2">
        <v>1661038420196</v>
      </c>
      <c r="E8469" t="s">
        <v>0</v>
      </c>
      <c r="F8469" s="1">
        <v>5</v>
      </c>
      <c r="G8469" s="1">
        <v>31</v>
      </c>
      <c r="H8469" s="1">
        <v>21</v>
      </c>
      <c r="I8469" s="1" t="s">
        <v>7</v>
      </c>
      <c r="J8469" s="1">
        <v>3</v>
      </c>
      <c r="K8469" s="1" t="s">
        <v>8</v>
      </c>
    </row>
    <row r="8470" spans="4:17" x14ac:dyDescent="0.25">
      <c r="D8470" s="2">
        <v>1661038420282</v>
      </c>
      <c r="E8470" t="s">
        <v>0</v>
      </c>
      <c r="F8470" s="1">
        <v>5</v>
      </c>
      <c r="G8470" s="1">
        <v>21</v>
      </c>
      <c r="H8470" s="1">
        <v>31</v>
      </c>
      <c r="I8470" s="1">
        <v>6</v>
      </c>
      <c r="J8470" s="1">
        <v>60</v>
      </c>
      <c r="K8470" s="1">
        <v>83</v>
      </c>
    </row>
    <row r="8471" spans="4:17" x14ac:dyDescent="0.25">
      <c r="D8471" s="2">
        <v>1661038420457</v>
      </c>
      <c r="E8471" t="s">
        <v>0</v>
      </c>
      <c r="F8471" s="1">
        <v>9</v>
      </c>
      <c r="G8471" s="1">
        <v>31</v>
      </c>
      <c r="H8471" s="1">
        <v>21</v>
      </c>
      <c r="I8471" s="1" t="s">
        <v>1</v>
      </c>
      <c r="J8471" s="1">
        <v>0</v>
      </c>
      <c r="K8471" s="1">
        <v>27</v>
      </c>
      <c r="L8471" s="1">
        <v>0</v>
      </c>
      <c r="M8471" s="1">
        <v>0</v>
      </c>
      <c r="N8471" s="1" t="s">
        <v>2</v>
      </c>
      <c r="O8471" s="1">
        <v>20</v>
      </c>
    </row>
    <row r="8472" spans="4:17" x14ac:dyDescent="0.25">
      <c r="D8472" s="2">
        <v>1661038479401</v>
      </c>
      <c r="E8472" t="s">
        <v>0</v>
      </c>
      <c r="F8472" s="1">
        <v>8</v>
      </c>
      <c r="G8472" s="1">
        <v>21</v>
      </c>
      <c r="H8472" s="1">
        <v>31</v>
      </c>
      <c r="I8472" s="1">
        <v>7</v>
      </c>
      <c r="J8472" s="1">
        <v>9</v>
      </c>
      <c r="K8472" s="1">
        <v>20</v>
      </c>
      <c r="L8472" s="1">
        <v>6</v>
      </c>
      <c r="M8472" s="1" t="s">
        <v>46</v>
      </c>
      <c r="N8472" s="1" t="s">
        <v>112</v>
      </c>
    </row>
    <row r="8473" spans="4:17" x14ac:dyDescent="0.25">
      <c r="D8473" s="2">
        <v>1661038479505</v>
      </c>
      <c r="E8473" t="s">
        <v>0</v>
      </c>
      <c r="F8473" s="1">
        <v>5</v>
      </c>
      <c r="G8473" s="1">
        <v>31</v>
      </c>
      <c r="H8473" s="1">
        <v>21</v>
      </c>
      <c r="I8473" s="1" t="s">
        <v>7</v>
      </c>
      <c r="J8473" s="1">
        <v>3</v>
      </c>
      <c r="K8473" s="1" t="s">
        <v>8</v>
      </c>
    </row>
    <row r="8474" spans="4:17" x14ac:dyDescent="0.25">
      <c r="D8474" s="2">
        <v>1661038479613</v>
      </c>
      <c r="E8474" t="s">
        <v>0</v>
      </c>
      <c r="F8474" s="1">
        <v>5</v>
      </c>
      <c r="G8474" s="1">
        <v>21</v>
      </c>
      <c r="H8474" s="1">
        <v>31</v>
      </c>
      <c r="I8474" s="1">
        <v>9</v>
      </c>
      <c r="J8474" s="1">
        <v>60</v>
      </c>
      <c r="K8474" s="1" t="s">
        <v>13</v>
      </c>
    </row>
    <row r="8475" spans="4:17" x14ac:dyDescent="0.25">
      <c r="D8475" s="2">
        <v>1661038479749</v>
      </c>
      <c r="E8475" t="s">
        <v>0</v>
      </c>
      <c r="F8475" s="1">
        <v>5</v>
      </c>
      <c r="G8475" s="1">
        <v>31</v>
      </c>
      <c r="H8475" s="1">
        <v>21</v>
      </c>
      <c r="I8475" s="1" t="s">
        <v>7</v>
      </c>
      <c r="J8475" s="1">
        <v>3</v>
      </c>
      <c r="K8475" s="1" t="s">
        <v>8</v>
      </c>
    </row>
    <row r="8476" spans="4:17" x14ac:dyDescent="0.25">
      <c r="D8476" s="2">
        <v>1661038479930</v>
      </c>
      <c r="E8476" t="s">
        <v>0</v>
      </c>
      <c r="F8476" s="1" t="s">
        <v>3</v>
      </c>
      <c r="G8476" s="1">
        <v>21</v>
      </c>
      <c r="H8476" s="1">
        <v>31</v>
      </c>
      <c r="I8476" s="1" t="s">
        <v>3</v>
      </c>
      <c r="J8476" s="1" t="s">
        <v>7</v>
      </c>
      <c r="K8476" s="1">
        <v>12</v>
      </c>
      <c r="L8476" s="1">
        <v>20</v>
      </c>
      <c r="M8476" s="1">
        <v>0</v>
      </c>
      <c r="N8476" s="1">
        <v>0</v>
      </c>
      <c r="O8476" s="1">
        <v>0</v>
      </c>
      <c r="P8476" s="1" t="s">
        <v>49</v>
      </c>
      <c r="Q8476" s="1">
        <v>66</v>
      </c>
    </row>
    <row r="8477" spans="4:17" x14ac:dyDescent="0.25">
      <c r="D8477" s="2">
        <v>1661038480030</v>
      </c>
      <c r="E8477" t="s">
        <v>0</v>
      </c>
      <c r="F8477" s="1">
        <v>5</v>
      </c>
      <c r="G8477" s="1">
        <v>31</v>
      </c>
      <c r="H8477" s="1">
        <v>21</v>
      </c>
      <c r="I8477" s="1" t="s">
        <v>7</v>
      </c>
      <c r="J8477" s="1">
        <v>3</v>
      </c>
      <c r="K8477" s="1" t="s">
        <v>8</v>
      </c>
    </row>
    <row r="8478" spans="4:17" x14ac:dyDescent="0.25">
      <c r="D8478" s="2">
        <v>1661038480128</v>
      </c>
      <c r="E8478" t="s">
        <v>0</v>
      </c>
      <c r="F8478" s="1">
        <v>6</v>
      </c>
      <c r="G8478" s="1">
        <v>21</v>
      </c>
      <c r="H8478" s="1">
        <v>31</v>
      </c>
      <c r="I8478" s="1">
        <v>29</v>
      </c>
      <c r="J8478" s="1">
        <v>0</v>
      </c>
      <c r="K8478" s="1" t="s">
        <v>16</v>
      </c>
      <c r="L8478" s="1" t="s">
        <v>17</v>
      </c>
    </row>
    <row r="8479" spans="4:17" x14ac:dyDescent="0.25">
      <c r="D8479" s="2">
        <v>1661038480246</v>
      </c>
      <c r="E8479" t="s">
        <v>0</v>
      </c>
      <c r="F8479" s="1">
        <v>5</v>
      </c>
      <c r="G8479" s="1">
        <v>31</v>
      </c>
      <c r="H8479" s="1">
        <v>21</v>
      </c>
      <c r="I8479" s="1" t="s">
        <v>7</v>
      </c>
      <c r="J8479" s="1">
        <v>3</v>
      </c>
      <c r="K8479" s="1" t="s">
        <v>8</v>
      </c>
    </row>
    <row r="8480" spans="4:17" x14ac:dyDescent="0.25">
      <c r="D8480" s="2">
        <v>1661038480350</v>
      </c>
      <c r="E8480" t="s">
        <v>0</v>
      </c>
      <c r="F8480" s="1">
        <v>5</v>
      </c>
      <c r="G8480" s="1">
        <v>21</v>
      </c>
      <c r="H8480" s="1">
        <v>31</v>
      </c>
      <c r="I8480" s="1">
        <v>6</v>
      </c>
      <c r="J8480" s="1">
        <v>60</v>
      </c>
      <c r="K8480" s="1">
        <v>83</v>
      </c>
    </row>
    <row r="8481" spans="4:17" x14ac:dyDescent="0.25">
      <c r="D8481" s="2">
        <v>1661038480505</v>
      </c>
      <c r="E8481" t="s">
        <v>0</v>
      </c>
      <c r="F8481" s="1">
        <v>9</v>
      </c>
      <c r="G8481" s="1">
        <v>31</v>
      </c>
      <c r="H8481" s="1">
        <v>21</v>
      </c>
      <c r="I8481" s="1" t="s">
        <v>1</v>
      </c>
      <c r="J8481" s="1">
        <v>0</v>
      </c>
      <c r="K8481" s="1">
        <v>27</v>
      </c>
      <c r="L8481" s="1">
        <v>0</v>
      </c>
      <c r="M8481" s="1">
        <v>0</v>
      </c>
      <c r="N8481" s="1" t="s">
        <v>2</v>
      </c>
      <c r="O8481" s="1">
        <v>20</v>
      </c>
    </row>
    <row r="8482" spans="4:17" x14ac:dyDescent="0.25">
      <c r="D8482" s="2">
        <v>1661038539413</v>
      </c>
      <c r="E8482" t="s">
        <v>0</v>
      </c>
      <c r="F8482" s="1">
        <v>8</v>
      </c>
      <c r="G8482" s="1">
        <v>21</v>
      </c>
      <c r="H8482" s="1">
        <v>31</v>
      </c>
      <c r="I8482" s="1">
        <v>7</v>
      </c>
      <c r="J8482" s="1">
        <v>9</v>
      </c>
      <c r="K8482" s="1">
        <v>21</v>
      </c>
      <c r="L8482" s="1">
        <v>6</v>
      </c>
      <c r="M8482" s="1">
        <v>52</v>
      </c>
      <c r="N8482" s="1" t="s">
        <v>149</v>
      </c>
    </row>
    <row r="8483" spans="4:17" x14ac:dyDescent="0.25">
      <c r="D8483" s="2">
        <v>1661038539528</v>
      </c>
      <c r="E8483" t="s">
        <v>0</v>
      </c>
      <c r="F8483" s="1">
        <v>5</v>
      </c>
      <c r="G8483" s="1">
        <v>31</v>
      </c>
      <c r="H8483" s="1">
        <v>21</v>
      </c>
      <c r="I8483" s="1" t="s">
        <v>7</v>
      </c>
      <c r="J8483" s="1">
        <v>3</v>
      </c>
      <c r="K8483" s="1" t="s">
        <v>8</v>
      </c>
    </row>
    <row r="8484" spans="4:17" x14ac:dyDescent="0.25">
      <c r="D8484" s="2">
        <v>1661038539637</v>
      </c>
      <c r="E8484" t="s">
        <v>0</v>
      </c>
      <c r="F8484" s="1">
        <v>5</v>
      </c>
      <c r="G8484" s="1">
        <v>21</v>
      </c>
      <c r="H8484" s="1">
        <v>31</v>
      </c>
      <c r="I8484" s="1">
        <v>9</v>
      </c>
      <c r="J8484" s="1">
        <v>60</v>
      </c>
      <c r="K8484" s="1" t="s">
        <v>13</v>
      </c>
    </row>
    <row r="8485" spans="4:17" x14ac:dyDescent="0.25">
      <c r="D8485" s="2">
        <v>1661038539754</v>
      </c>
      <c r="E8485" t="s">
        <v>0</v>
      </c>
      <c r="F8485" s="1">
        <v>5</v>
      </c>
      <c r="G8485" s="1">
        <v>31</v>
      </c>
      <c r="H8485" s="1">
        <v>21</v>
      </c>
      <c r="I8485" s="1" t="s">
        <v>7</v>
      </c>
      <c r="J8485" s="1">
        <v>3</v>
      </c>
      <c r="K8485" s="1" t="s">
        <v>8</v>
      </c>
    </row>
    <row r="8486" spans="4:17" x14ac:dyDescent="0.25">
      <c r="D8486" s="2">
        <v>1661038539910</v>
      </c>
      <c r="E8486" t="s">
        <v>0</v>
      </c>
      <c r="F8486" s="1" t="s">
        <v>3</v>
      </c>
      <c r="G8486" s="1">
        <v>21</v>
      </c>
      <c r="H8486" s="1">
        <v>31</v>
      </c>
      <c r="I8486" s="1" t="s">
        <v>3</v>
      </c>
      <c r="J8486" s="1" t="s">
        <v>7</v>
      </c>
      <c r="K8486" s="1">
        <v>12</v>
      </c>
      <c r="L8486" s="1">
        <v>20</v>
      </c>
      <c r="M8486" s="1">
        <v>0</v>
      </c>
      <c r="N8486" s="1">
        <v>0</v>
      </c>
      <c r="O8486" s="1">
        <v>0</v>
      </c>
      <c r="P8486" s="1" t="s">
        <v>49</v>
      </c>
      <c r="Q8486" s="1">
        <v>66</v>
      </c>
    </row>
    <row r="8487" spans="4:17" x14ac:dyDescent="0.25">
      <c r="D8487" s="2">
        <v>1661038540032</v>
      </c>
      <c r="E8487" t="s">
        <v>0</v>
      </c>
      <c r="F8487" s="1">
        <v>5</v>
      </c>
      <c r="G8487" s="1">
        <v>31</v>
      </c>
      <c r="H8487" s="1">
        <v>21</v>
      </c>
      <c r="I8487" s="1" t="s">
        <v>7</v>
      </c>
      <c r="J8487" s="1">
        <v>3</v>
      </c>
      <c r="K8487" s="1" t="s">
        <v>8</v>
      </c>
    </row>
    <row r="8488" spans="4:17" x14ac:dyDescent="0.25">
      <c r="D8488" s="2">
        <v>1661038540156</v>
      </c>
      <c r="E8488" t="s">
        <v>0</v>
      </c>
      <c r="F8488" s="1">
        <v>6</v>
      </c>
      <c r="G8488" s="1">
        <v>21</v>
      </c>
      <c r="H8488" s="1">
        <v>31</v>
      </c>
      <c r="I8488" s="1">
        <v>29</v>
      </c>
      <c r="J8488" s="1">
        <v>0</v>
      </c>
      <c r="K8488" s="1" t="s">
        <v>16</v>
      </c>
      <c r="L8488" s="1" t="s">
        <v>17</v>
      </c>
    </row>
    <row r="8489" spans="4:17" x14ac:dyDescent="0.25">
      <c r="D8489" s="2">
        <v>1661038540243</v>
      </c>
      <c r="E8489" t="s">
        <v>0</v>
      </c>
      <c r="F8489" s="1">
        <v>5</v>
      </c>
      <c r="G8489" s="1">
        <v>31</v>
      </c>
      <c r="H8489" s="1">
        <v>21</v>
      </c>
      <c r="I8489" s="1" t="s">
        <v>7</v>
      </c>
      <c r="J8489" s="1">
        <v>3</v>
      </c>
      <c r="K8489" s="1" t="s">
        <v>8</v>
      </c>
    </row>
    <row r="8490" spans="4:17" x14ac:dyDescent="0.25">
      <c r="D8490" s="2">
        <v>1661038540328</v>
      </c>
      <c r="E8490" t="s">
        <v>0</v>
      </c>
      <c r="F8490" s="1">
        <v>5</v>
      </c>
      <c r="G8490" s="1">
        <v>21</v>
      </c>
      <c r="H8490" s="1">
        <v>31</v>
      </c>
      <c r="I8490" s="1">
        <v>6</v>
      </c>
      <c r="J8490" s="1">
        <v>60</v>
      </c>
      <c r="K8490" s="1">
        <v>83</v>
      </c>
    </row>
    <row r="8491" spans="4:17" x14ac:dyDescent="0.25">
      <c r="D8491" s="2">
        <v>1661038540495</v>
      </c>
      <c r="E8491" t="s">
        <v>0</v>
      </c>
      <c r="F8491" s="1">
        <v>9</v>
      </c>
      <c r="G8491" s="1">
        <v>31</v>
      </c>
      <c r="H8491" s="1">
        <v>21</v>
      </c>
      <c r="I8491" s="1" t="s">
        <v>1</v>
      </c>
      <c r="J8491" s="1">
        <v>0</v>
      </c>
      <c r="K8491" s="1">
        <v>27</v>
      </c>
      <c r="L8491" s="1">
        <v>0</v>
      </c>
      <c r="M8491" s="1">
        <v>0</v>
      </c>
      <c r="N8491" s="1" t="s">
        <v>2</v>
      </c>
      <c r="O8491" s="1">
        <v>20</v>
      </c>
    </row>
    <row r="8492" spans="4:17" x14ac:dyDescent="0.25">
      <c r="D8492" s="2">
        <v>1661038599389</v>
      </c>
      <c r="E8492" t="s">
        <v>0</v>
      </c>
      <c r="F8492" s="1">
        <v>8</v>
      </c>
      <c r="G8492" s="1">
        <v>21</v>
      </c>
      <c r="H8492" s="1">
        <v>31</v>
      </c>
      <c r="I8492" s="1">
        <v>7</v>
      </c>
      <c r="J8492" s="1">
        <v>9</v>
      </c>
      <c r="K8492" s="1">
        <v>22</v>
      </c>
      <c r="L8492" s="1">
        <v>6</v>
      </c>
      <c r="M8492" s="1">
        <v>58</v>
      </c>
      <c r="N8492" s="1" t="s">
        <v>149</v>
      </c>
    </row>
    <row r="8493" spans="4:17" x14ac:dyDescent="0.25">
      <c r="D8493" s="2">
        <v>1661038599501</v>
      </c>
      <c r="E8493" t="s">
        <v>0</v>
      </c>
      <c r="F8493" s="1">
        <v>5</v>
      </c>
      <c r="G8493" s="1">
        <v>31</v>
      </c>
      <c r="H8493" s="1">
        <v>21</v>
      </c>
      <c r="I8493" s="1" t="s">
        <v>7</v>
      </c>
      <c r="J8493" s="1">
        <v>3</v>
      </c>
      <c r="K8493" s="1" t="s">
        <v>8</v>
      </c>
    </row>
    <row r="8494" spans="4:17" x14ac:dyDescent="0.25">
      <c r="D8494" s="2">
        <v>1661038599617</v>
      </c>
      <c r="E8494" t="s">
        <v>0</v>
      </c>
      <c r="F8494" s="1">
        <v>5</v>
      </c>
      <c r="G8494" s="1">
        <v>21</v>
      </c>
      <c r="H8494" s="1">
        <v>31</v>
      </c>
      <c r="I8494" s="1">
        <v>9</v>
      </c>
      <c r="J8494" s="1">
        <v>60</v>
      </c>
      <c r="K8494" s="1" t="s">
        <v>13</v>
      </c>
    </row>
    <row r="8495" spans="4:17" x14ac:dyDescent="0.25">
      <c r="D8495" s="2">
        <v>1661038599742</v>
      </c>
      <c r="E8495" t="s">
        <v>0</v>
      </c>
      <c r="F8495" s="1">
        <v>5</v>
      </c>
      <c r="G8495" s="1">
        <v>31</v>
      </c>
      <c r="H8495" s="1">
        <v>21</v>
      </c>
      <c r="I8495" s="1" t="s">
        <v>7</v>
      </c>
      <c r="J8495" s="1">
        <v>3</v>
      </c>
      <c r="K8495" s="1" t="s">
        <v>8</v>
      </c>
    </row>
    <row r="8496" spans="4:17" x14ac:dyDescent="0.25">
      <c r="D8496" s="2">
        <v>1661038599901</v>
      </c>
      <c r="E8496" t="s">
        <v>0</v>
      </c>
      <c r="F8496" s="1" t="s">
        <v>3</v>
      </c>
      <c r="G8496" s="1">
        <v>21</v>
      </c>
      <c r="H8496" s="1">
        <v>31</v>
      </c>
      <c r="I8496" s="1" t="s">
        <v>3</v>
      </c>
      <c r="J8496" s="1" t="s">
        <v>7</v>
      </c>
      <c r="K8496" s="1">
        <v>12</v>
      </c>
      <c r="L8496" s="1">
        <v>20</v>
      </c>
      <c r="M8496" s="1">
        <v>0</v>
      </c>
      <c r="N8496" s="1">
        <v>0</v>
      </c>
      <c r="O8496" s="1">
        <v>0</v>
      </c>
      <c r="P8496" s="1" t="s">
        <v>49</v>
      </c>
      <c r="Q8496" s="1">
        <v>66</v>
      </c>
    </row>
    <row r="8497" spans="4:17" x14ac:dyDescent="0.25">
      <c r="D8497" s="2">
        <v>1661038600028</v>
      </c>
      <c r="E8497" t="s">
        <v>0</v>
      </c>
      <c r="F8497" s="1">
        <v>5</v>
      </c>
      <c r="G8497" s="1">
        <v>31</v>
      </c>
      <c r="H8497" s="1">
        <v>21</v>
      </c>
      <c r="I8497" s="1" t="s">
        <v>7</v>
      </c>
      <c r="J8497" s="1">
        <v>3</v>
      </c>
      <c r="K8497" s="1" t="s">
        <v>8</v>
      </c>
    </row>
    <row r="8498" spans="4:17" x14ac:dyDescent="0.25">
      <c r="D8498" s="2">
        <v>1661038600128</v>
      </c>
      <c r="E8498" t="s">
        <v>0</v>
      </c>
      <c r="F8498" s="1">
        <v>6</v>
      </c>
      <c r="G8498" s="1">
        <v>21</v>
      </c>
      <c r="H8498" s="1">
        <v>31</v>
      </c>
      <c r="I8498" s="1">
        <v>29</v>
      </c>
      <c r="J8498" s="1">
        <v>0</v>
      </c>
      <c r="K8498" s="1" t="s">
        <v>16</v>
      </c>
      <c r="L8498" s="1" t="s">
        <v>17</v>
      </c>
    </row>
    <row r="8499" spans="4:17" x14ac:dyDescent="0.25">
      <c r="D8499" s="2">
        <v>1661038600241</v>
      </c>
      <c r="E8499" t="s">
        <v>0</v>
      </c>
      <c r="F8499" s="1">
        <v>5</v>
      </c>
      <c r="G8499" s="1">
        <v>31</v>
      </c>
      <c r="H8499" s="1">
        <v>21</v>
      </c>
      <c r="I8499" s="1" t="s">
        <v>7</v>
      </c>
      <c r="J8499" s="1">
        <v>3</v>
      </c>
      <c r="K8499" s="1" t="s">
        <v>8</v>
      </c>
    </row>
    <row r="8500" spans="4:17" x14ac:dyDescent="0.25">
      <c r="D8500" s="2">
        <v>1661038600325</v>
      </c>
      <c r="E8500" t="s">
        <v>0</v>
      </c>
      <c r="F8500" s="1">
        <v>5</v>
      </c>
      <c r="G8500" s="1">
        <v>21</v>
      </c>
      <c r="H8500" s="1">
        <v>31</v>
      </c>
      <c r="I8500" s="1">
        <v>6</v>
      </c>
      <c r="J8500" s="1">
        <v>60</v>
      </c>
      <c r="K8500" s="1">
        <v>83</v>
      </c>
    </row>
    <row r="8501" spans="4:17" x14ac:dyDescent="0.25">
      <c r="D8501" s="2">
        <v>1661038600492</v>
      </c>
      <c r="E8501" t="s">
        <v>0</v>
      </c>
      <c r="F8501" s="1">
        <v>9</v>
      </c>
      <c r="G8501" s="1">
        <v>31</v>
      </c>
      <c r="H8501" s="1">
        <v>21</v>
      </c>
      <c r="I8501" s="1" t="s">
        <v>1</v>
      </c>
      <c r="J8501" s="1">
        <v>0</v>
      </c>
      <c r="K8501" s="1">
        <v>27</v>
      </c>
      <c r="L8501" s="1">
        <v>0</v>
      </c>
      <c r="M8501" s="1">
        <v>0</v>
      </c>
      <c r="N8501" s="1" t="s">
        <v>2</v>
      </c>
      <c r="O8501" s="1">
        <v>20</v>
      </c>
    </row>
    <row r="8502" spans="4:17" x14ac:dyDescent="0.25">
      <c r="D8502" s="2">
        <v>1661038659410</v>
      </c>
      <c r="E8502" t="s">
        <v>0</v>
      </c>
      <c r="F8502" s="1">
        <v>8</v>
      </c>
      <c r="G8502" s="1">
        <v>21</v>
      </c>
      <c r="H8502" s="1">
        <v>31</v>
      </c>
      <c r="I8502" s="1">
        <v>7</v>
      </c>
      <c r="J8502" s="1">
        <v>9</v>
      </c>
      <c r="K8502" s="1">
        <v>23</v>
      </c>
      <c r="L8502" s="1">
        <v>6</v>
      </c>
      <c r="M8502" s="1" t="s">
        <v>49</v>
      </c>
      <c r="N8502" s="1" t="s">
        <v>112</v>
      </c>
    </row>
    <row r="8503" spans="4:17" x14ac:dyDescent="0.25">
      <c r="D8503" s="2">
        <v>1661038659519</v>
      </c>
      <c r="E8503" t="s">
        <v>0</v>
      </c>
      <c r="F8503" s="1">
        <v>5</v>
      </c>
      <c r="G8503" s="1">
        <v>31</v>
      </c>
      <c r="H8503" s="1">
        <v>21</v>
      </c>
      <c r="I8503" s="1" t="s">
        <v>7</v>
      </c>
      <c r="J8503" s="1">
        <v>3</v>
      </c>
      <c r="K8503" s="1" t="s">
        <v>8</v>
      </c>
    </row>
    <row r="8504" spans="4:17" x14ac:dyDescent="0.25">
      <c r="D8504" s="2">
        <v>1661038659633</v>
      </c>
      <c r="E8504" t="s">
        <v>0</v>
      </c>
      <c r="F8504" s="1">
        <v>5</v>
      </c>
      <c r="G8504" s="1">
        <v>21</v>
      </c>
      <c r="H8504" s="1">
        <v>31</v>
      </c>
      <c r="I8504" s="1">
        <v>9</v>
      </c>
      <c r="J8504" s="1">
        <v>60</v>
      </c>
      <c r="K8504" s="1" t="s">
        <v>13</v>
      </c>
    </row>
    <row r="8505" spans="4:17" x14ac:dyDescent="0.25">
      <c r="D8505" s="2">
        <v>1661038659764</v>
      </c>
      <c r="E8505" t="s">
        <v>0</v>
      </c>
      <c r="F8505" s="1">
        <v>5</v>
      </c>
      <c r="G8505" s="1">
        <v>31</v>
      </c>
      <c r="H8505" s="1">
        <v>21</v>
      </c>
      <c r="I8505" s="1" t="s">
        <v>7</v>
      </c>
      <c r="J8505" s="1">
        <v>3</v>
      </c>
      <c r="K8505" s="1" t="s">
        <v>8</v>
      </c>
    </row>
    <row r="8506" spans="4:17" x14ac:dyDescent="0.25">
      <c r="D8506" s="2">
        <v>1661038659921</v>
      </c>
      <c r="E8506" t="s">
        <v>0</v>
      </c>
      <c r="F8506" s="1" t="s">
        <v>3</v>
      </c>
      <c r="G8506" s="1">
        <v>21</v>
      </c>
      <c r="H8506" s="1">
        <v>31</v>
      </c>
      <c r="I8506" s="1" t="s">
        <v>3</v>
      </c>
      <c r="J8506" s="1" t="s">
        <v>7</v>
      </c>
      <c r="K8506" s="1">
        <v>12</v>
      </c>
      <c r="L8506" s="1">
        <v>20</v>
      </c>
      <c r="M8506" s="1">
        <v>0</v>
      </c>
      <c r="N8506" s="1">
        <v>0</v>
      </c>
      <c r="O8506" s="1">
        <v>0</v>
      </c>
      <c r="P8506" s="1" t="s">
        <v>49</v>
      </c>
      <c r="Q8506" s="1">
        <v>66</v>
      </c>
    </row>
    <row r="8507" spans="4:17" x14ac:dyDescent="0.25">
      <c r="D8507" s="2">
        <v>1661038660040</v>
      </c>
      <c r="E8507" t="s">
        <v>0</v>
      </c>
      <c r="F8507" s="1">
        <v>5</v>
      </c>
      <c r="G8507" s="1">
        <v>31</v>
      </c>
      <c r="H8507" s="1">
        <v>21</v>
      </c>
      <c r="I8507" s="1" t="s">
        <v>7</v>
      </c>
      <c r="J8507" s="1">
        <v>3</v>
      </c>
      <c r="K8507" s="1" t="s">
        <v>8</v>
      </c>
    </row>
    <row r="8508" spans="4:17" x14ac:dyDescent="0.25">
      <c r="D8508" s="2">
        <v>1661038660157</v>
      </c>
      <c r="E8508" t="s">
        <v>0</v>
      </c>
      <c r="F8508" s="1">
        <v>6</v>
      </c>
      <c r="G8508" s="1">
        <v>21</v>
      </c>
      <c r="H8508" s="1">
        <v>31</v>
      </c>
      <c r="I8508" s="1">
        <v>29</v>
      </c>
      <c r="J8508" s="1">
        <v>0</v>
      </c>
      <c r="K8508" s="1" t="s">
        <v>16</v>
      </c>
      <c r="L8508" s="1" t="s">
        <v>17</v>
      </c>
    </row>
    <row r="8509" spans="4:17" x14ac:dyDescent="0.25">
      <c r="D8509" s="2">
        <v>1661038660264</v>
      </c>
      <c r="E8509" t="s">
        <v>0</v>
      </c>
      <c r="F8509" s="1">
        <v>5</v>
      </c>
      <c r="G8509" s="1">
        <v>31</v>
      </c>
      <c r="H8509" s="1">
        <v>21</v>
      </c>
      <c r="I8509" s="1" t="s">
        <v>7</v>
      </c>
      <c r="J8509" s="1">
        <v>3</v>
      </c>
      <c r="K8509" s="1" t="s">
        <v>8</v>
      </c>
    </row>
    <row r="8510" spans="4:17" x14ac:dyDescent="0.25">
      <c r="D8510" s="2">
        <v>1661038660354</v>
      </c>
      <c r="E8510" t="s">
        <v>0</v>
      </c>
      <c r="F8510" s="1">
        <v>5</v>
      </c>
      <c r="G8510" s="1">
        <v>21</v>
      </c>
      <c r="H8510" s="1">
        <v>31</v>
      </c>
      <c r="I8510" s="1">
        <v>6</v>
      </c>
      <c r="J8510" s="1">
        <v>60</v>
      </c>
      <c r="K8510" s="1">
        <v>83</v>
      </c>
    </row>
    <row r="8511" spans="4:17" x14ac:dyDescent="0.25">
      <c r="D8511" s="2">
        <v>1661038660525</v>
      </c>
      <c r="E8511" t="s">
        <v>0</v>
      </c>
      <c r="F8511" s="1">
        <v>9</v>
      </c>
      <c r="G8511" s="1">
        <v>31</v>
      </c>
      <c r="H8511" s="1">
        <v>21</v>
      </c>
      <c r="I8511" s="1" t="s">
        <v>1</v>
      </c>
      <c r="J8511" s="1">
        <v>0</v>
      </c>
      <c r="K8511" s="1">
        <v>27</v>
      </c>
      <c r="L8511" s="1">
        <v>0</v>
      </c>
      <c r="M8511" s="1">
        <v>0</v>
      </c>
      <c r="N8511" s="1" t="s">
        <v>2</v>
      </c>
      <c r="O8511" s="1">
        <v>20</v>
      </c>
    </row>
    <row r="8512" spans="4:17" x14ac:dyDescent="0.25">
      <c r="D8512" s="2">
        <v>1661038719420</v>
      </c>
      <c r="E8512" t="s">
        <v>0</v>
      </c>
      <c r="F8512" s="1">
        <v>8</v>
      </c>
      <c r="G8512" s="1">
        <v>21</v>
      </c>
      <c r="H8512" s="1">
        <v>31</v>
      </c>
      <c r="I8512" s="1">
        <v>7</v>
      </c>
      <c r="J8512" s="1">
        <v>9</v>
      </c>
      <c r="K8512" s="1">
        <v>24</v>
      </c>
      <c r="L8512" s="1">
        <v>6</v>
      </c>
      <c r="M8512" s="1" t="s">
        <v>51</v>
      </c>
      <c r="N8512" s="1" t="s">
        <v>149</v>
      </c>
    </row>
    <row r="8513" spans="4:17" x14ac:dyDescent="0.25">
      <c r="D8513" s="2">
        <v>1661038719533</v>
      </c>
      <c r="E8513" t="s">
        <v>0</v>
      </c>
      <c r="F8513" s="1">
        <v>5</v>
      </c>
      <c r="G8513" s="1">
        <v>31</v>
      </c>
      <c r="H8513" s="1">
        <v>21</v>
      </c>
      <c r="I8513" s="1" t="s">
        <v>7</v>
      </c>
      <c r="J8513" s="1">
        <v>3</v>
      </c>
      <c r="K8513" s="1" t="s">
        <v>8</v>
      </c>
    </row>
    <row r="8514" spans="4:17" x14ac:dyDescent="0.25">
      <c r="D8514" s="2">
        <v>1661038719642</v>
      </c>
      <c r="E8514" t="s">
        <v>0</v>
      </c>
      <c r="F8514" s="1">
        <v>5</v>
      </c>
      <c r="G8514" s="1">
        <v>21</v>
      </c>
      <c r="H8514" s="1">
        <v>31</v>
      </c>
      <c r="I8514" s="1">
        <v>9</v>
      </c>
      <c r="J8514" s="1">
        <v>60</v>
      </c>
      <c r="K8514" s="1" t="s">
        <v>13</v>
      </c>
    </row>
    <row r="8515" spans="4:17" x14ac:dyDescent="0.25">
      <c r="D8515" s="2">
        <v>1661038719757</v>
      </c>
      <c r="E8515" t="s">
        <v>0</v>
      </c>
      <c r="F8515" s="1">
        <v>5</v>
      </c>
      <c r="G8515" s="1">
        <v>31</v>
      </c>
      <c r="H8515" s="1">
        <v>21</v>
      </c>
      <c r="I8515" s="1" t="s">
        <v>7</v>
      </c>
      <c r="J8515" s="1">
        <v>3</v>
      </c>
      <c r="K8515" s="1" t="s">
        <v>8</v>
      </c>
    </row>
    <row r="8516" spans="4:17" x14ac:dyDescent="0.25">
      <c r="D8516" s="2">
        <v>1661038719901</v>
      </c>
      <c r="E8516" t="s">
        <v>0</v>
      </c>
      <c r="F8516" s="1" t="s">
        <v>3</v>
      </c>
      <c r="G8516" s="1">
        <v>21</v>
      </c>
      <c r="H8516" s="1">
        <v>31</v>
      </c>
      <c r="I8516" s="1" t="s">
        <v>3</v>
      </c>
      <c r="J8516" s="1" t="s">
        <v>7</v>
      </c>
      <c r="K8516" s="1">
        <v>12</v>
      </c>
      <c r="L8516" s="1">
        <v>20</v>
      </c>
      <c r="M8516" s="1">
        <v>0</v>
      </c>
      <c r="N8516" s="1">
        <v>0</v>
      </c>
      <c r="O8516" s="1">
        <v>0</v>
      </c>
      <c r="P8516" s="1" t="s">
        <v>49</v>
      </c>
      <c r="Q8516" s="1">
        <v>66</v>
      </c>
    </row>
    <row r="8517" spans="4:17" x14ac:dyDescent="0.25">
      <c r="D8517" s="2">
        <v>1661038720043</v>
      </c>
      <c r="E8517" t="s">
        <v>0</v>
      </c>
      <c r="F8517" s="1">
        <v>5</v>
      </c>
      <c r="G8517" s="1">
        <v>31</v>
      </c>
      <c r="H8517" s="1">
        <v>21</v>
      </c>
      <c r="I8517" s="1" t="s">
        <v>7</v>
      </c>
      <c r="J8517" s="1">
        <v>3</v>
      </c>
      <c r="K8517" s="1" t="s">
        <v>8</v>
      </c>
    </row>
    <row r="8518" spans="4:17" x14ac:dyDescent="0.25">
      <c r="D8518" s="2">
        <v>1661038720135</v>
      </c>
      <c r="E8518" t="s">
        <v>0</v>
      </c>
      <c r="F8518" s="1">
        <v>6</v>
      </c>
      <c r="G8518" s="1">
        <v>21</v>
      </c>
      <c r="H8518" s="1">
        <v>31</v>
      </c>
      <c r="I8518" s="1">
        <v>29</v>
      </c>
      <c r="J8518" s="1">
        <v>0</v>
      </c>
      <c r="K8518" s="1" t="s">
        <v>16</v>
      </c>
      <c r="L8518" s="1" t="s">
        <v>17</v>
      </c>
    </row>
    <row r="8519" spans="4:17" x14ac:dyDescent="0.25">
      <c r="D8519" s="2">
        <v>1661038720244</v>
      </c>
      <c r="E8519" t="s">
        <v>0</v>
      </c>
      <c r="F8519" s="1">
        <v>5</v>
      </c>
      <c r="G8519" s="1">
        <v>31</v>
      </c>
      <c r="H8519" s="1">
        <v>21</v>
      </c>
      <c r="I8519" s="1" t="s">
        <v>7</v>
      </c>
      <c r="J8519" s="1">
        <v>3</v>
      </c>
      <c r="K8519" s="1" t="s">
        <v>8</v>
      </c>
    </row>
    <row r="8520" spans="4:17" x14ac:dyDescent="0.25">
      <c r="D8520" s="2">
        <v>1661038720326</v>
      </c>
      <c r="E8520" t="s">
        <v>0</v>
      </c>
      <c r="F8520" s="1">
        <v>5</v>
      </c>
      <c r="G8520" s="1">
        <v>21</v>
      </c>
      <c r="H8520" s="1">
        <v>31</v>
      </c>
      <c r="I8520" s="1">
        <v>6</v>
      </c>
      <c r="J8520" s="1">
        <v>60</v>
      </c>
      <c r="K8520" s="1">
        <v>83</v>
      </c>
    </row>
    <row r="8521" spans="4:17" x14ac:dyDescent="0.25">
      <c r="D8521" s="2">
        <v>1661038720492</v>
      </c>
      <c r="E8521" t="s">
        <v>0</v>
      </c>
      <c r="F8521" s="1">
        <v>9</v>
      </c>
      <c r="G8521" s="1">
        <v>31</v>
      </c>
      <c r="H8521" s="1">
        <v>21</v>
      </c>
      <c r="I8521" s="1" t="s">
        <v>1</v>
      </c>
      <c r="J8521" s="1">
        <v>0</v>
      </c>
      <c r="K8521" s="1">
        <v>27</v>
      </c>
      <c r="L8521" s="1">
        <v>0</v>
      </c>
      <c r="M8521" s="1">
        <v>0</v>
      </c>
      <c r="N8521" s="1" t="s">
        <v>2</v>
      </c>
      <c r="O8521" s="1">
        <v>20</v>
      </c>
    </row>
    <row r="8522" spans="4:17" x14ac:dyDescent="0.25">
      <c r="D8522" s="2">
        <v>1661038779441</v>
      </c>
      <c r="E8522" t="s">
        <v>0</v>
      </c>
      <c r="F8522" s="1">
        <v>8</v>
      </c>
      <c r="G8522" s="1">
        <v>21</v>
      </c>
      <c r="H8522" s="1">
        <v>31</v>
      </c>
      <c r="I8522" s="1">
        <v>7</v>
      </c>
      <c r="J8522" s="1">
        <v>9</v>
      </c>
      <c r="K8522" s="1">
        <v>25</v>
      </c>
      <c r="L8522" s="1">
        <v>6</v>
      </c>
      <c r="M8522" s="1" t="s">
        <v>52</v>
      </c>
      <c r="N8522" s="1" t="s">
        <v>112</v>
      </c>
    </row>
    <row r="8523" spans="4:17" x14ac:dyDescent="0.25">
      <c r="D8523" s="2">
        <v>1661038779545</v>
      </c>
      <c r="E8523" t="s">
        <v>0</v>
      </c>
      <c r="F8523" s="1">
        <v>5</v>
      </c>
      <c r="G8523" s="1">
        <v>31</v>
      </c>
      <c r="H8523" s="1">
        <v>21</v>
      </c>
      <c r="I8523" s="1" t="s">
        <v>7</v>
      </c>
      <c r="J8523" s="1">
        <v>3</v>
      </c>
      <c r="K8523" s="1" t="s">
        <v>8</v>
      </c>
    </row>
    <row r="8524" spans="4:17" x14ac:dyDescent="0.25">
      <c r="D8524" s="2">
        <v>1661038779644</v>
      </c>
      <c r="E8524" t="s">
        <v>0</v>
      </c>
      <c r="F8524" s="1">
        <v>5</v>
      </c>
      <c r="G8524" s="1">
        <v>21</v>
      </c>
      <c r="H8524" s="1">
        <v>31</v>
      </c>
      <c r="I8524" s="1">
        <v>9</v>
      </c>
      <c r="J8524" s="1">
        <v>60</v>
      </c>
      <c r="K8524" s="1" t="s">
        <v>13</v>
      </c>
    </row>
    <row r="8525" spans="4:17" x14ac:dyDescent="0.25">
      <c r="D8525" s="2">
        <v>1661038779778</v>
      </c>
      <c r="E8525" t="s">
        <v>0</v>
      </c>
      <c r="F8525" s="1">
        <v>5</v>
      </c>
      <c r="G8525" s="1">
        <v>31</v>
      </c>
      <c r="H8525" s="1">
        <v>21</v>
      </c>
      <c r="I8525" s="1" t="s">
        <v>7</v>
      </c>
      <c r="J8525" s="1">
        <v>3</v>
      </c>
      <c r="K8525" s="1" t="s">
        <v>8</v>
      </c>
    </row>
    <row r="8526" spans="4:17" x14ac:dyDescent="0.25">
      <c r="D8526" s="2">
        <v>1661038779917</v>
      </c>
      <c r="E8526" t="s">
        <v>0</v>
      </c>
      <c r="F8526" s="1" t="s">
        <v>3</v>
      </c>
      <c r="G8526" s="1">
        <v>21</v>
      </c>
      <c r="H8526" s="1">
        <v>31</v>
      </c>
      <c r="I8526" s="1" t="s">
        <v>3</v>
      </c>
      <c r="J8526" s="1" t="s">
        <v>7</v>
      </c>
      <c r="K8526" s="1">
        <v>12</v>
      </c>
      <c r="L8526" s="1">
        <v>20</v>
      </c>
      <c r="M8526" s="1">
        <v>0</v>
      </c>
      <c r="N8526" s="1">
        <v>0</v>
      </c>
      <c r="O8526" s="1">
        <v>0</v>
      </c>
      <c r="P8526" s="1" t="s">
        <v>49</v>
      </c>
      <c r="Q8526" s="1">
        <v>66</v>
      </c>
    </row>
    <row r="8527" spans="4:17" x14ac:dyDescent="0.25">
      <c r="D8527" s="2">
        <v>1661038780061</v>
      </c>
      <c r="E8527" t="s">
        <v>0</v>
      </c>
      <c r="F8527" s="1">
        <v>5</v>
      </c>
      <c r="G8527" s="1">
        <v>31</v>
      </c>
      <c r="H8527" s="1">
        <v>21</v>
      </c>
      <c r="I8527" s="1" t="s">
        <v>7</v>
      </c>
      <c r="J8527" s="1">
        <v>3</v>
      </c>
      <c r="K8527" s="1" t="s">
        <v>8</v>
      </c>
    </row>
    <row r="8528" spans="4:17" x14ac:dyDescent="0.25">
      <c r="D8528" s="2">
        <v>1661038780156</v>
      </c>
      <c r="E8528" t="s">
        <v>0</v>
      </c>
      <c r="F8528" s="1">
        <v>6</v>
      </c>
      <c r="G8528" s="1">
        <v>21</v>
      </c>
      <c r="H8528" s="1">
        <v>31</v>
      </c>
      <c r="I8528" s="1">
        <v>29</v>
      </c>
      <c r="J8528" s="1">
        <v>0</v>
      </c>
      <c r="K8528" s="1" t="s">
        <v>16</v>
      </c>
      <c r="L8528" s="1" t="s">
        <v>17</v>
      </c>
    </row>
    <row r="8529" spans="4:17" x14ac:dyDescent="0.25">
      <c r="D8529" s="2">
        <v>1661038780262</v>
      </c>
      <c r="E8529" t="s">
        <v>0</v>
      </c>
      <c r="F8529" s="1">
        <v>5</v>
      </c>
      <c r="G8529" s="1">
        <v>31</v>
      </c>
      <c r="H8529" s="1">
        <v>21</v>
      </c>
      <c r="I8529" s="1" t="s">
        <v>7</v>
      </c>
      <c r="J8529" s="1">
        <v>3</v>
      </c>
      <c r="K8529" s="1" t="s">
        <v>8</v>
      </c>
    </row>
    <row r="8530" spans="4:17" x14ac:dyDescent="0.25">
      <c r="D8530" s="2">
        <v>1661038780348</v>
      </c>
      <c r="E8530" t="s">
        <v>0</v>
      </c>
      <c r="F8530" s="1">
        <v>5</v>
      </c>
      <c r="G8530" s="1">
        <v>21</v>
      </c>
      <c r="H8530" s="1">
        <v>31</v>
      </c>
      <c r="I8530" s="1">
        <v>6</v>
      </c>
      <c r="J8530" s="1">
        <v>60</v>
      </c>
      <c r="K8530" s="1">
        <v>83</v>
      </c>
    </row>
    <row r="8531" spans="4:17" x14ac:dyDescent="0.25">
      <c r="D8531" s="2">
        <v>1661038780520</v>
      </c>
      <c r="E8531" t="s">
        <v>0</v>
      </c>
      <c r="F8531" s="1">
        <v>9</v>
      </c>
      <c r="G8531" s="1">
        <v>31</v>
      </c>
      <c r="H8531" s="1">
        <v>21</v>
      </c>
      <c r="I8531" s="1" t="s">
        <v>1</v>
      </c>
      <c r="J8531" s="1">
        <v>0</v>
      </c>
      <c r="K8531" s="1">
        <v>27</v>
      </c>
      <c r="L8531" s="1">
        <v>0</v>
      </c>
      <c r="M8531" s="1">
        <v>0</v>
      </c>
      <c r="N8531" s="1" t="s">
        <v>2</v>
      </c>
      <c r="O8531" s="1">
        <v>20</v>
      </c>
    </row>
    <row r="8532" spans="4:17" x14ac:dyDescent="0.25">
      <c r="D8532" s="2">
        <v>1661038839217</v>
      </c>
      <c r="E8532" t="s">
        <v>0</v>
      </c>
      <c r="F8532" s="1" t="s">
        <v>3</v>
      </c>
      <c r="G8532" s="1">
        <v>21</v>
      </c>
      <c r="H8532" s="1">
        <v>31</v>
      </c>
      <c r="I8532" s="1" t="s">
        <v>3</v>
      </c>
      <c r="J8532" s="1">
        <v>0</v>
      </c>
      <c r="K8532" s="1">
        <v>12</v>
      </c>
      <c r="L8532" s="1">
        <v>21</v>
      </c>
      <c r="M8532" s="1">
        <v>0</v>
      </c>
      <c r="N8532" s="1" t="s">
        <v>10</v>
      </c>
      <c r="O8532" s="1">
        <v>0</v>
      </c>
      <c r="P8532" s="1" t="s">
        <v>107</v>
      </c>
      <c r="Q8532" s="1">
        <v>95</v>
      </c>
    </row>
    <row r="8533" spans="4:17" x14ac:dyDescent="0.25">
      <c r="D8533" s="2">
        <v>1661038839347</v>
      </c>
      <c r="E8533" t="s">
        <v>0</v>
      </c>
      <c r="F8533" s="1">
        <v>5</v>
      </c>
      <c r="G8533" s="1">
        <v>31</v>
      </c>
      <c r="H8533" s="1">
        <v>21</v>
      </c>
      <c r="I8533" s="1" t="s">
        <v>7</v>
      </c>
      <c r="J8533" s="1">
        <v>3</v>
      </c>
      <c r="K8533" s="1" t="s">
        <v>8</v>
      </c>
    </row>
    <row r="8534" spans="4:17" x14ac:dyDescent="0.25">
      <c r="D8534" s="2">
        <v>1661038839467</v>
      </c>
      <c r="E8534" t="s">
        <v>0</v>
      </c>
      <c r="F8534" s="1">
        <v>8</v>
      </c>
      <c r="G8534" s="1">
        <v>21</v>
      </c>
      <c r="H8534" s="1">
        <v>31</v>
      </c>
      <c r="I8534" s="1">
        <v>7</v>
      </c>
      <c r="J8534" s="1">
        <v>9</v>
      </c>
      <c r="K8534" s="1">
        <v>26</v>
      </c>
      <c r="L8534" s="1">
        <v>6</v>
      </c>
      <c r="M8534" s="1" t="s">
        <v>53</v>
      </c>
      <c r="N8534" s="1" t="s">
        <v>112</v>
      </c>
    </row>
    <row r="8535" spans="4:17" x14ac:dyDescent="0.25">
      <c r="D8535" s="2">
        <v>1661038839595</v>
      </c>
      <c r="E8535" t="s">
        <v>0</v>
      </c>
      <c r="F8535" s="1">
        <v>5</v>
      </c>
      <c r="G8535" s="1">
        <v>31</v>
      </c>
      <c r="H8535" s="1">
        <v>21</v>
      </c>
      <c r="I8535" s="1" t="s">
        <v>7</v>
      </c>
      <c r="J8535" s="1">
        <v>3</v>
      </c>
      <c r="K8535" s="1" t="s">
        <v>8</v>
      </c>
    </row>
    <row r="8536" spans="4:17" x14ac:dyDescent="0.25">
      <c r="D8536" s="2">
        <v>1661038839701</v>
      </c>
      <c r="E8536" t="s">
        <v>0</v>
      </c>
      <c r="F8536" s="1">
        <v>5</v>
      </c>
      <c r="G8536" s="1">
        <v>21</v>
      </c>
      <c r="H8536" s="1">
        <v>31</v>
      </c>
      <c r="I8536" s="1">
        <v>9</v>
      </c>
      <c r="J8536" s="1">
        <v>60</v>
      </c>
      <c r="K8536" s="1" t="s">
        <v>13</v>
      </c>
    </row>
    <row r="8537" spans="4:17" x14ac:dyDescent="0.25">
      <c r="D8537" s="2">
        <v>1661038839867</v>
      </c>
      <c r="E8537" t="s">
        <v>0</v>
      </c>
      <c r="F8537" s="1">
        <v>5</v>
      </c>
      <c r="G8537" s="1">
        <v>31</v>
      </c>
      <c r="H8537" s="1">
        <v>21</v>
      </c>
      <c r="I8537" s="1" t="s">
        <v>7</v>
      </c>
      <c r="J8537" s="1">
        <v>3</v>
      </c>
      <c r="K8537" s="1" t="s">
        <v>8</v>
      </c>
    </row>
    <row r="8538" spans="4:17" x14ac:dyDescent="0.25">
      <c r="D8538" s="2">
        <v>1661038840015</v>
      </c>
      <c r="E8538" t="s">
        <v>0</v>
      </c>
      <c r="F8538" s="1" t="s">
        <v>3</v>
      </c>
      <c r="G8538" s="1">
        <v>21</v>
      </c>
      <c r="H8538" s="1">
        <v>31</v>
      </c>
      <c r="I8538" s="1" t="s">
        <v>3</v>
      </c>
      <c r="J8538" s="1">
        <v>0</v>
      </c>
      <c r="K8538" s="1">
        <v>12</v>
      </c>
      <c r="L8538" s="1">
        <v>21</v>
      </c>
      <c r="M8538" s="1">
        <v>0</v>
      </c>
      <c r="N8538" s="1">
        <v>14</v>
      </c>
      <c r="O8538" s="1">
        <v>0</v>
      </c>
      <c r="P8538" s="1" t="s">
        <v>35</v>
      </c>
      <c r="Q8538" s="1">
        <v>95</v>
      </c>
    </row>
    <row r="8539" spans="4:17" x14ac:dyDescent="0.25">
      <c r="D8539" s="2">
        <v>1661038840143</v>
      </c>
      <c r="E8539" t="s">
        <v>0</v>
      </c>
      <c r="F8539" s="1">
        <v>5</v>
      </c>
      <c r="G8539" s="1">
        <v>31</v>
      </c>
      <c r="H8539" s="1">
        <v>21</v>
      </c>
      <c r="I8539" s="1" t="s">
        <v>7</v>
      </c>
      <c r="J8539" s="1">
        <v>3</v>
      </c>
      <c r="K8539" s="1" t="s">
        <v>8</v>
      </c>
    </row>
    <row r="8540" spans="4:17" x14ac:dyDescent="0.25">
      <c r="D8540" s="2">
        <v>1661038840266</v>
      </c>
      <c r="E8540" t="s">
        <v>0</v>
      </c>
      <c r="F8540" s="1">
        <v>6</v>
      </c>
      <c r="G8540" s="1">
        <v>21</v>
      </c>
      <c r="H8540" s="1">
        <v>31</v>
      </c>
      <c r="I8540" s="1">
        <v>29</v>
      </c>
      <c r="J8540" s="1">
        <v>0</v>
      </c>
      <c r="K8540" s="1" t="s">
        <v>16</v>
      </c>
      <c r="L8540" s="1" t="s">
        <v>17</v>
      </c>
    </row>
    <row r="8541" spans="4:17" x14ac:dyDescent="0.25">
      <c r="D8541" s="2">
        <v>1661038840390</v>
      </c>
      <c r="E8541" t="s">
        <v>0</v>
      </c>
      <c r="F8541" s="1">
        <v>5</v>
      </c>
      <c r="G8541" s="1">
        <v>31</v>
      </c>
      <c r="H8541" s="1">
        <v>21</v>
      </c>
      <c r="I8541" s="1" t="s">
        <v>7</v>
      </c>
      <c r="J8541" s="1">
        <v>3</v>
      </c>
      <c r="K8541" s="1" t="s">
        <v>8</v>
      </c>
    </row>
    <row r="8542" spans="4:17" x14ac:dyDescent="0.25">
      <c r="D8542" s="2">
        <v>1661038840481</v>
      </c>
      <c r="E8542" t="s">
        <v>0</v>
      </c>
      <c r="F8542" s="1">
        <v>5</v>
      </c>
      <c r="G8542" s="1">
        <v>21</v>
      </c>
      <c r="H8542" s="1">
        <v>31</v>
      </c>
      <c r="I8542" s="1">
        <v>6</v>
      </c>
      <c r="J8542" s="1">
        <v>60</v>
      </c>
      <c r="K8542" s="1">
        <v>83</v>
      </c>
    </row>
    <row r="8543" spans="4:17" x14ac:dyDescent="0.25">
      <c r="D8543" s="2">
        <v>1661038840657</v>
      </c>
      <c r="E8543" t="s">
        <v>0</v>
      </c>
      <c r="F8543" s="1">
        <v>9</v>
      </c>
      <c r="G8543" s="1">
        <v>31</v>
      </c>
      <c r="H8543" s="1">
        <v>21</v>
      </c>
      <c r="I8543" s="1" t="s">
        <v>1</v>
      </c>
      <c r="J8543" s="1">
        <v>0</v>
      </c>
      <c r="K8543" s="1">
        <v>23</v>
      </c>
      <c r="L8543" s="1">
        <v>0</v>
      </c>
      <c r="M8543" s="1">
        <v>0</v>
      </c>
      <c r="N8543" s="1">
        <v>71</v>
      </c>
      <c r="O8543" s="1">
        <v>73</v>
      </c>
    </row>
    <row r="8544" spans="4:17" x14ac:dyDescent="0.25">
      <c r="D8544" s="2">
        <v>1661038840839</v>
      </c>
      <c r="E8544" t="s">
        <v>0</v>
      </c>
      <c r="F8544" s="1">
        <v>9</v>
      </c>
      <c r="G8544" s="1">
        <v>31</v>
      </c>
      <c r="H8544" s="1">
        <v>21</v>
      </c>
      <c r="I8544" s="1">
        <v>5</v>
      </c>
      <c r="J8544" s="1">
        <v>0</v>
      </c>
      <c r="K8544" s="1">
        <v>23</v>
      </c>
      <c r="L8544" s="1">
        <v>0</v>
      </c>
      <c r="M8544" s="1">
        <v>0</v>
      </c>
      <c r="N8544" s="1" t="s">
        <v>9</v>
      </c>
      <c r="O8544" s="1">
        <v>20</v>
      </c>
    </row>
    <row r="8545" spans="4:17" x14ac:dyDescent="0.25">
      <c r="D8545" s="2">
        <v>1661038840941</v>
      </c>
      <c r="E8545" t="s">
        <v>0</v>
      </c>
      <c r="F8545" s="1">
        <v>5</v>
      </c>
      <c r="G8545" s="1">
        <v>21</v>
      </c>
      <c r="H8545" s="1">
        <v>31</v>
      </c>
      <c r="I8545" s="1" t="s">
        <v>7</v>
      </c>
      <c r="J8545" s="1">
        <v>62</v>
      </c>
      <c r="K8545" s="1">
        <v>95</v>
      </c>
    </row>
    <row r="8546" spans="4:17" x14ac:dyDescent="0.25">
      <c r="D8546" s="2">
        <v>1661038891356</v>
      </c>
      <c r="E8546" t="s">
        <v>0</v>
      </c>
      <c r="F8546" s="1">
        <v>9</v>
      </c>
      <c r="G8546" s="1">
        <v>31</v>
      </c>
      <c r="H8546" s="1">
        <v>21</v>
      </c>
      <c r="I8546" s="1">
        <v>5</v>
      </c>
      <c r="J8546" s="1">
        <v>0</v>
      </c>
      <c r="K8546" s="1">
        <v>1</v>
      </c>
      <c r="L8546" s="1">
        <v>0</v>
      </c>
      <c r="M8546" s="1">
        <v>0</v>
      </c>
      <c r="N8546" s="1" t="s">
        <v>18</v>
      </c>
      <c r="O8546" s="1">
        <v>88</v>
      </c>
    </row>
    <row r="8547" spans="4:17" x14ac:dyDescent="0.25">
      <c r="D8547" s="2">
        <v>1661038891438</v>
      </c>
      <c r="E8547" t="s">
        <v>0</v>
      </c>
      <c r="F8547" s="1">
        <v>5</v>
      </c>
      <c r="G8547" s="1">
        <v>21</v>
      </c>
      <c r="H8547" s="1">
        <v>31</v>
      </c>
      <c r="I8547" s="1" t="s">
        <v>7</v>
      </c>
      <c r="J8547" s="1">
        <v>62</v>
      </c>
      <c r="K8547" s="1">
        <v>95</v>
      </c>
    </row>
    <row r="8548" spans="4:17" x14ac:dyDescent="0.25">
      <c r="D8548" s="2">
        <v>1661038899429</v>
      </c>
      <c r="E8548" t="s">
        <v>0</v>
      </c>
      <c r="F8548" s="1">
        <v>8</v>
      </c>
      <c r="G8548" s="1">
        <v>21</v>
      </c>
      <c r="H8548" s="1">
        <v>31</v>
      </c>
      <c r="I8548" s="1">
        <v>7</v>
      </c>
      <c r="J8548" s="1">
        <v>9</v>
      </c>
      <c r="K8548" s="1">
        <v>27</v>
      </c>
      <c r="L8548" s="1">
        <v>6</v>
      </c>
      <c r="M8548" s="1">
        <v>46</v>
      </c>
      <c r="N8548" s="1" t="s">
        <v>149</v>
      </c>
    </row>
    <row r="8549" spans="4:17" x14ac:dyDescent="0.25">
      <c r="D8549" s="2">
        <v>1661038899561</v>
      </c>
      <c r="E8549" t="s">
        <v>0</v>
      </c>
      <c r="F8549" s="1">
        <v>5</v>
      </c>
      <c r="G8549" s="1">
        <v>31</v>
      </c>
      <c r="H8549" s="1">
        <v>21</v>
      </c>
      <c r="I8549" s="1" t="s">
        <v>7</v>
      </c>
      <c r="J8549" s="1">
        <v>3</v>
      </c>
      <c r="K8549" s="1" t="s">
        <v>8</v>
      </c>
    </row>
    <row r="8550" spans="4:17" x14ac:dyDescent="0.25">
      <c r="D8550" s="2">
        <v>1661038899661</v>
      </c>
      <c r="E8550" t="s">
        <v>0</v>
      </c>
      <c r="F8550" s="1">
        <v>5</v>
      </c>
      <c r="G8550" s="1">
        <v>21</v>
      </c>
      <c r="H8550" s="1">
        <v>31</v>
      </c>
      <c r="I8550" s="1">
        <v>9</v>
      </c>
      <c r="J8550" s="1">
        <v>60</v>
      </c>
      <c r="K8550" s="1" t="s">
        <v>13</v>
      </c>
    </row>
    <row r="8551" spans="4:17" x14ac:dyDescent="0.25">
      <c r="D8551" s="2">
        <v>1661038899767</v>
      </c>
      <c r="E8551" t="s">
        <v>0</v>
      </c>
      <c r="F8551" s="1">
        <v>5</v>
      </c>
      <c r="G8551" s="1">
        <v>31</v>
      </c>
      <c r="H8551" s="1">
        <v>21</v>
      </c>
      <c r="I8551" s="1" t="s">
        <v>7</v>
      </c>
      <c r="J8551" s="1">
        <v>3</v>
      </c>
      <c r="K8551" s="1" t="s">
        <v>8</v>
      </c>
    </row>
    <row r="8552" spans="4:17" x14ac:dyDescent="0.25">
      <c r="D8552" s="2">
        <v>1661038899926</v>
      </c>
      <c r="E8552" t="s">
        <v>0</v>
      </c>
      <c r="F8552" s="1" t="s">
        <v>3</v>
      </c>
      <c r="G8552" s="1">
        <v>21</v>
      </c>
      <c r="H8552" s="1">
        <v>31</v>
      </c>
      <c r="I8552" s="1" t="s">
        <v>3</v>
      </c>
      <c r="J8552" s="1">
        <v>0</v>
      </c>
      <c r="K8552" s="1">
        <v>12</v>
      </c>
      <c r="L8552" s="1">
        <v>21</v>
      </c>
      <c r="M8552" s="1">
        <v>0</v>
      </c>
      <c r="N8552" s="1">
        <v>50</v>
      </c>
      <c r="O8552" s="1">
        <v>0</v>
      </c>
      <c r="P8552" s="1">
        <v>2</v>
      </c>
      <c r="Q8552" s="1">
        <v>90</v>
      </c>
    </row>
    <row r="8553" spans="4:17" x14ac:dyDescent="0.25">
      <c r="D8553" s="2">
        <v>1661038900031</v>
      </c>
      <c r="E8553" t="s">
        <v>0</v>
      </c>
      <c r="F8553" s="1">
        <v>5</v>
      </c>
      <c r="G8553" s="1">
        <v>31</v>
      </c>
      <c r="H8553" s="1">
        <v>21</v>
      </c>
      <c r="I8553" s="1" t="s">
        <v>7</v>
      </c>
      <c r="J8553" s="1">
        <v>3</v>
      </c>
      <c r="K8553" s="1" t="s">
        <v>8</v>
      </c>
    </row>
    <row r="8554" spans="4:17" x14ac:dyDescent="0.25">
      <c r="D8554" s="2">
        <v>1661038900125</v>
      </c>
      <c r="E8554" t="s">
        <v>0</v>
      </c>
      <c r="F8554" s="1">
        <v>6</v>
      </c>
      <c r="G8554" s="1">
        <v>21</v>
      </c>
      <c r="H8554" s="1">
        <v>31</v>
      </c>
      <c r="I8554" s="1">
        <v>29</v>
      </c>
      <c r="J8554" s="1">
        <v>0</v>
      </c>
      <c r="K8554" s="1" t="s">
        <v>16</v>
      </c>
      <c r="L8554" s="1" t="s">
        <v>17</v>
      </c>
    </row>
    <row r="8555" spans="4:17" x14ac:dyDescent="0.25">
      <c r="D8555" s="2">
        <v>1661038900272</v>
      </c>
      <c r="E8555" t="s">
        <v>0</v>
      </c>
      <c r="F8555" s="1">
        <v>5</v>
      </c>
      <c r="G8555" s="1">
        <v>31</v>
      </c>
      <c r="H8555" s="1">
        <v>21</v>
      </c>
      <c r="I8555" s="1" t="s">
        <v>7</v>
      </c>
      <c r="J8555" s="1">
        <v>3</v>
      </c>
      <c r="K8555" s="1" t="s">
        <v>8</v>
      </c>
    </row>
    <row r="8556" spans="4:17" x14ac:dyDescent="0.25">
      <c r="D8556" s="2">
        <v>1661038900355</v>
      </c>
      <c r="E8556" t="s">
        <v>0</v>
      </c>
      <c r="F8556" s="1">
        <v>5</v>
      </c>
      <c r="G8556" s="1">
        <v>21</v>
      </c>
      <c r="H8556" s="1">
        <v>31</v>
      </c>
      <c r="I8556" s="1">
        <v>6</v>
      </c>
      <c r="J8556" s="1">
        <v>60</v>
      </c>
      <c r="K8556" s="1">
        <v>83</v>
      </c>
    </row>
    <row r="8557" spans="4:17" x14ac:dyDescent="0.25">
      <c r="D8557" s="2">
        <v>1661038900524</v>
      </c>
      <c r="E8557" t="s">
        <v>0</v>
      </c>
      <c r="F8557" s="1">
        <v>9</v>
      </c>
      <c r="G8557" s="1">
        <v>31</v>
      </c>
      <c r="H8557" s="1">
        <v>21</v>
      </c>
      <c r="I8557" s="1" t="s">
        <v>1</v>
      </c>
      <c r="J8557" s="1">
        <v>0</v>
      </c>
      <c r="K8557" s="1">
        <v>1</v>
      </c>
      <c r="L8557" s="1">
        <v>0</v>
      </c>
      <c r="M8557" s="1">
        <v>0</v>
      </c>
      <c r="N8557" s="1">
        <v>73</v>
      </c>
      <c r="O8557" s="1" t="s">
        <v>18</v>
      </c>
    </row>
    <row r="8558" spans="4:17" x14ac:dyDescent="0.25">
      <c r="D8558" s="2">
        <v>1661038939355</v>
      </c>
      <c r="E8558" t="s">
        <v>0</v>
      </c>
      <c r="F8558" s="1">
        <v>9</v>
      </c>
      <c r="G8558" s="1">
        <v>31</v>
      </c>
      <c r="H8558" s="1">
        <v>21</v>
      </c>
      <c r="I8558" s="1">
        <v>5</v>
      </c>
      <c r="J8558" s="1">
        <v>0</v>
      </c>
      <c r="K8558" s="1">
        <v>0</v>
      </c>
      <c r="L8558" s="1">
        <v>0</v>
      </c>
      <c r="M8558" s="1">
        <v>0</v>
      </c>
      <c r="N8558" s="1" t="s">
        <v>23</v>
      </c>
      <c r="O8558" s="1" t="s">
        <v>24</v>
      </c>
    </row>
    <row r="8559" spans="4:17" x14ac:dyDescent="0.25">
      <c r="D8559" s="2">
        <v>1661038939430</v>
      </c>
      <c r="E8559" t="s">
        <v>0</v>
      </c>
      <c r="F8559" s="1">
        <v>5</v>
      </c>
      <c r="G8559" s="1">
        <v>21</v>
      </c>
      <c r="H8559" s="1">
        <v>31</v>
      </c>
      <c r="I8559" s="1" t="s">
        <v>7</v>
      </c>
      <c r="J8559" s="1">
        <v>62</v>
      </c>
      <c r="K8559" s="1">
        <v>95</v>
      </c>
    </row>
    <row r="8560" spans="4:17" x14ac:dyDescent="0.25">
      <c r="D8560" s="2">
        <v>1661038959419</v>
      </c>
      <c r="E8560" t="s">
        <v>0</v>
      </c>
      <c r="F8560" s="1">
        <v>8</v>
      </c>
      <c r="G8560" s="1">
        <v>21</v>
      </c>
      <c r="H8560" s="1">
        <v>31</v>
      </c>
      <c r="I8560" s="1">
        <v>7</v>
      </c>
      <c r="J8560" s="1">
        <v>9</v>
      </c>
      <c r="K8560" s="1">
        <v>28</v>
      </c>
      <c r="L8560" s="1">
        <v>6</v>
      </c>
      <c r="M8560" s="1">
        <v>64</v>
      </c>
      <c r="N8560" s="1" t="s">
        <v>149</v>
      </c>
    </row>
    <row r="8561" spans="4:17" x14ac:dyDescent="0.25">
      <c r="D8561" s="2">
        <v>1661038959554</v>
      </c>
      <c r="E8561" t="s">
        <v>0</v>
      </c>
      <c r="F8561" s="1">
        <v>5</v>
      </c>
      <c r="G8561" s="1">
        <v>31</v>
      </c>
      <c r="H8561" s="1">
        <v>21</v>
      </c>
      <c r="I8561" s="1" t="s">
        <v>7</v>
      </c>
      <c r="J8561" s="1">
        <v>3</v>
      </c>
      <c r="K8561" s="1" t="s">
        <v>8</v>
      </c>
    </row>
    <row r="8562" spans="4:17" x14ac:dyDescent="0.25">
      <c r="D8562" s="2">
        <v>1661038959660</v>
      </c>
      <c r="E8562" t="s">
        <v>0</v>
      </c>
      <c r="F8562" s="1">
        <v>5</v>
      </c>
      <c r="G8562" s="1">
        <v>21</v>
      </c>
      <c r="H8562" s="1">
        <v>31</v>
      </c>
      <c r="I8562" s="1">
        <v>9</v>
      </c>
      <c r="J8562" s="1">
        <v>60</v>
      </c>
      <c r="K8562" s="1" t="s">
        <v>13</v>
      </c>
    </row>
    <row r="8563" spans="4:17" x14ac:dyDescent="0.25">
      <c r="D8563" s="2">
        <v>1661038959780</v>
      </c>
      <c r="E8563" t="s">
        <v>0</v>
      </c>
      <c r="F8563" s="1">
        <v>5</v>
      </c>
      <c r="G8563" s="1">
        <v>31</v>
      </c>
      <c r="H8563" s="1">
        <v>21</v>
      </c>
      <c r="I8563" s="1" t="s">
        <v>7</v>
      </c>
      <c r="J8563" s="1">
        <v>3</v>
      </c>
      <c r="K8563" s="1" t="s">
        <v>8</v>
      </c>
    </row>
    <row r="8564" spans="4:17" x14ac:dyDescent="0.25">
      <c r="D8564" s="2">
        <v>1661038959943</v>
      </c>
      <c r="E8564" t="s">
        <v>0</v>
      </c>
      <c r="F8564" s="1" t="s">
        <v>3</v>
      </c>
      <c r="G8564" s="1">
        <v>21</v>
      </c>
      <c r="H8564" s="1">
        <v>31</v>
      </c>
      <c r="I8564" s="1" t="s">
        <v>3</v>
      </c>
      <c r="J8564" s="1">
        <v>0</v>
      </c>
      <c r="K8564" s="1">
        <v>12</v>
      </c>
      <c r="L8564" s="1">
        <v>21</v>
      </c>
      <c r="M8564" s="1">
        <v>0</v>
      </c>
      <c r="N8564" s="1" t="s">
        <v>74</v>
      </c>
      <c r="O8564" s="1">
        <v>0</v>
      </c>
      <c r="P8564" s="1" t="s">
        <v>52</v>
      </c>
      <c r="Q8564" s="1" t="s">
        <v>127</v>
      </c>
    </row>
    <row r="8565" spans="4:17" x14ac:dyDescent="0.25">
      <c r="D8565" s="2">
        <v>1661038960064</v>
      </c>
      <c r="E8565" t="s">
        <v>0</v>
      </c>
      <c r="F8565" s="1">
        <v>5</v>
      </c>
      <c r="G8565" s="1">
        <v>31</v>
      </c>
      <c r="H8565" s="1">
        <v>21</v>
      </c>
      <c r="I8565" s="1" t="s">
        <v>7</v>
      </c>
      <c r="J8565" s="1">
        <v>3</v>
      </c>
      <c r="K8565" s="1" t="s">
        <v>8</v>
      </c>
    </row>
    <row r="8566" spans="4:17" x14ac:dyDescent="0.25">
      <c r="D8566" s="2">
        <v>1661038960175</v>
      </c>
      <c r="E8566" t="s">
        <v>0</v>
      </c>
      <c r="F8566" s="1">
        <v>6</v>
      </c>
      <c r="G8566" s="1">
        <v>21</v>
      </c>
      <c r="H8566" s="1">
        <v>31</v>
      </c>
      <c r="I8566" s="1">
        <v>29</v>
      </c>
      <c r="J8566" s="1">
        <v>0</v>
      </c>
      <c r="K8566" s="1" t="s">
        <v>16</v>
      </c>
      <c r="L8566" s="1" t="s">
        <v>17</v>
      </c>
    </row>
    <row r="8567" spans="4:17" x14ac:dyDescent="0.25">
      <c r="D8567" s="2">
        <v>1661038960325</v>
      </c>
      <c r="E8567" t="s">
        <v>0</v>
      </c>
      <c r="F8567" s="1">
        <v>5</v>
      </c>
      <c r="G8567" s="1">
        <v>31</v>
      </c>
      <c r="H8567" s="1">
        <v>21</v>
      </c>
      <c r="I8567" s="1" t="s">
        <v>7</v>
      </c>
      <c r="J8567" s="1">
        <v>3</v>
      </c>
      <c r="K8567" s="1" t="s">
        <v>8</v>
      </c>
    </row>
    <row r="8568" spans="4:17" x14ac:dyDescent="0.25">
      <c r="D8568" s="2">
        <v>1661038960386</v>
      </c>
      <c r="E8568" t="s">
        <v>0</v>
      </c>
      <c r="F8568" s="1">
        <v>5</v>
      </c>
      <c r="G8568" s="1">
        <v>21</v>
      </c>
      <c r="H8568" s="1">
        <v>31</v>
      </c>
      <c r="I8568" s="1">
        <v>6</v>
      </c>
      <c r="J8568" s="1">
        <v>60</v>
      </c>
      <c r="K8568" s="1">
        <v>83</v>
      </c>
    </row>
    <row r="8569" spans="4:17" x14ac:dyDescent="0.25">
      <c r="D8569" s="2">
        <v>1661038960555</v>
      </c>
      <c r="E8569" t="s">
        <v>0</v>
      </c>
      <c r="F8569" s="1">
        <v>9</v>
      </c>
      <c r="G8569" s="1">
        <v>31</v>
      </c>
      <c r="H8569" s="1">
        <v>21</v>
      </c>
      <c r="I8569" s="1" t="s">
        <v>1</v>
      </c>
      <c r="J8569" s="1">
        <v>0</v>
      </c>
      <c r="K8569" s="1">
        <v>0</v>
      </c>
      <c r="L8569" s="1">
        <v>0</v>
      </c>
      <c r="M8569" s="1">
        <v>0</v>
      </c>
      <c r="N8569" s="1" t="s">
        <v>26</v>
      </c>
      <c r="O8569" s="1" t="s">
        <v>27</v>
      </c>
    </row>
    <row r="8570" spans="4:17" x14ac:dyDescent="0.25">
      <c r="D8570" s="2">
        <v>1661039019433</v>
      </c>
      <c r="E8570" t="s">
        <v>0</v>
      </c>
      <c r="F8570" s="1">
        <v>8</v>
      </c>
      <c r="G8570" s="1">
        <v>21</v>
      </c>
      <c r="H8570" s="1">
        <v>31</v>
      </c>
      <c r="I8570" s="1">
        <v>7</v>
      </c>
      <c r="J8570" s="1">
        <v>9</v>
      </c>
      <c r="K8570" s="1">
        <v>29</v>
      </c>
      <c r="L8570" s="1">
        <v>6</v>
      </c>
      <c r="M8570" s="1" t="s">
        <v>54</v>
      </c>
      <c r="N8570" s="1" t="s">
        <v>112</v>
      </c>
    </row>
    <row r="8571" spans="4:17" x14ac:dyDescent="0.25">
      <c r="D8571" s="2">
        <v>1661039019556</v>
      </c>
      <c r="E8571" t="s">
        <v>0</v>
      </c>
      <c r="F8571" s="1">
        <v>5</v>
      </c>
      <c r="G8571" s="1">
        <v>31</v>
      </c>
      <c r="H8571" s="1">
        <v>21</v>
      </c>
      <c r="I8571" s="1" t="s">
        <v>7</v>
      </c>
      <c r="J8571" s="1">
        <v>3</v>
      </c>
      <c r="K8571" s="1" t="s">
        <v>8</v>
      </c>
    </row>
    <row r="8572" spans="4:17" x14ac:dyDescent="0.25">
      <c r="D8572" s="2">
        <v>1661039019696</v>
      </c>
      <c r="E8572" t="s">
        <v>0</v>
      </c>
      <c r="F8572" s="1">
        <v>5</v>
      </c>
      <c r="G8572" s="1">
        <v>21</v>
      </c>
      <c r="H8572" s="1">
        <v>31</v>
      </c>
      <c r="I8572" s="1">
        <v>9</v>
      </c>
      <c r="J8572" s="1">
        <v>60</v>
      </c>
      <c r="K8572" s="1" t="s">
        <v>13</v>
      </c>
    </row>
    <row r="8573" spans="4:17" x14ac:dyDescent="0.25">
      <c r="D8573" s="2">
        <v>1661039019781</v>
      </c>
      <c r="E8573" t="s">
        <v>0</v>
      </c>
      <c r="F8573" s="1">
        <v>5</v>
      </c>
      <c r="G8573" s="1">
        <v>31</v>
      </c>
      <c r="H8573" s="1">
        <v>21</v>
      </c>
      <c r="I8573" s="1" t="s">
        <v>7</v>
      </c>
      <c r="J8573" s="1">
        <v>3</v>
      </c>
      <c r="K8573" s="1" t="s">
        <v>8</v>
      </c>
    </row>
    <row r="8574" spans="4:17" x14ac:dyDescent="0.25">
      <c r="D8574" s="2">
        <v>1661039019925</v>
      </c>
      <c r="E8574" t="s">
        <v>0</v>
      </c>
      <c r="F8574" s="1" t="s">
        <v>3</v>
      </c>
      <c r="G8574" s="1">
        <v>21</v>
      </c>
      <c r="H8574" s="1">
        <v>31</v>
      </c>
      <c r="I8574" s="1" t="s">
        <v>3</v>
      </c>
      <c r="J8574" s="1">
        <v>0</v>
      </c>
      <c r="K8574" s="1">
        <v>12</v>
      </c>
      <c r="L8574" s="1">
        <v>21</v>
      </c>
      <c r="M8574" s="1">
        <v>0</v>
      </c>
      <c r="N8574" s="1" t="s">
        <v>114</v>
      </c>
      <c r="O8574" s="1">
        <v>0</v>
      </c>
      <c r="P8574" s="1" t="s">
        <v>28</v>
      </c>
      <c r="Q8574" s="1" t="s">
        <v>24</v>
      </c>
    </row>
    <row r="8575" spans="4:17" x14ac:dyDescent="0.25">
      <c r="D8575" s="2">
        <v>1661039020054</v>
      </c>
      <c r="E8575" t="s">
        <v>0</v>
      </c>
      <c r="F8575" s="1">
        <v>5</v>
      </c>
      <c r="G8575" s="1">
        <v>31</v>
      </c>
      <c r="H8575" s="1">
        <v>21</v>
      </c>
      <c r="I8575" s="1" t="s">
        <v>7</v>
      </c>
      <c r="J8575" s="1">
        <v>3</v>
      </c>
      <c r="K8575" s="1" t="s">
        <v>8</v>
      </c>
    </row>
    <row r="8576" spans="4:17" x14ac:dyDescent="0.25">
      <c r="D8576" s="2">
        <v>1661039020157</v>
      </c>
      <c r="E8576" t="s">
        <v>0</v>
      </c>
      <c r="F8576" s="1">
        <v>6</v>
      </c>
      <c r="G8576" s="1">
        <v>21</v>
      </c>
      <c r="H8576" s="1">
        <v>31</v>
      </c>
      <c r="I8576" s="1">
        <v>29</v>
      </c>
      <c r="J8576" s="1">
        <v>0</v>
      </c>
      <c r="K8576" s="1" t="s">
        <v>16</v>
      </c>
      <c r="L8576" s="1" t="s">
        <v>17</v>
      </c>
    </row>
    <row r="8577" spans="4:17" x14ac:dyDescent="0.25">
      <c r="D8577" s="2">
        <v>1661039020257</v>
      </c>
      <c r="E8577" t="s">
        <v>0</v>
      </c>
      <c r="F8577" s="1">
        <v>5</v>
      </c>
      <c r="G8577" s="1">
        <v>31</v>
      </c>
      <c r="H8577" s="1">
        <v>21</v>
      </c>
      <c r="I8577" s="1" t="s">
        <v>7</v>
      </c>
      <c r="J8577" s="1">
        <v>3</v>
      </c>
      <c r="K8577" s="1" t="s">
        <v>8</v>
      </c>
    </row>
    <row r="8578" spans="4:17" x14ac:dyDescent="0.25">
      <c r="D8578" s="2">
        <v>1661039020347</v>
      </c>
      <c r="E8578" t="s">
        <v>0</v>
      </c>
      <c r="F8578" s="1">
        <v>5</v>
      </c>
      <c r="G8578" s="1">
        <v>21</v>
      </c>
      <c r="H8578" s="1">
        <v>31</v>
      </c>
      <c r="I8578" s="1">
        <v>6</v>
      </c>
      <c r="J8578" s="1">
        <v>60</v>
      </c>
      <c r="K8578" s="1">
        <v>83</v>
      </c>
    </row>
    <row r="8579" spans="4:17" x14ac:dyDescent="0.25">
      <c r="D8579" s="2">
        <v>1661039020511</v>
      </c>
      <c r="E8579" t="s">
        <v>0</v>
      </c>
      <c r="F8579" s="1">
        <v>9</v>
      </c>
      <c r="G8579" s="1">
        <v>31</v>
      </c>
      <c r="H8579" s="1">
        <v>21</v>
      </c>
      <c r="I8579" s="1" t="s">
        <v>1</v>
      </c>
      <c r="J8579" s="1">
        <v>0</v>
      </c>
      <c r="K8579" s="1">
        <v>0</v>
      </c>
      <c r="L8579" s="1">
        <v>0</v>
      </c>
      <c r="M8579" s="1">
        <v>0</v>
      </c>
      <c r="N8579" s="1" t="s">
        <v>26</v>
      </c>
      <c r="O8579" s="1" t="s">
        <v>27</v>
      </c>
    </row>
    <row r="8580" spans="4:17" x14ac:dyDescent="0.25">
      <c r="D8580" s="2">
        <v>1661039079444</v>
      </c>
      <c r="E8580" t="s">
        <v>0</v>
      </c>
      <c r="F8580" s="1">
        <v>8</v>
      </c>
      <c r="G8580" s="1">
        <v>21</v>
      </c>
      <c r="H8580" s="1">
        <v>31</v>
      </c>
      <c r="I8580" s="1">
        <v>7</v>
      </c>
      <c r="J8580" s="1">
        <v>9</v>
      </c>
      <c r="K8580" s="1" t="s">
        <v>55</v>
      </c>
      <c r="L8580" s="1">
        <v>6</v>
      </c>
      <c r="M8580" s="1" t="s">
        <v>56</v>
      </c>
      <c r="N8580" s="1" t="s">
        <v>112</v>
      </c>
    </row>
    <row r="8581" spans="4:17" x14ac:dyDescent="0.25">
      <c r="D8581" s="2">
        <v>1661039079549</v>
      </c>
      <c r="E8581" t="s">
        <v>0</v>
      </c>
      <c r="F8581" s="1">
        <v>5</v>
      </c>
      <c r="G8581" s="1">
        <v>31</v>
      </c>
      <c r="H8581" s="1">
        <v>21</v>
      </c>
      <c r="I8581" s="1" t="s">
        <v>7</v>
      </c>
      <c r="J8581" s="1">
        <v>3</v>
      </c>
      <c r="K8581" s="1" t="s">
        <v>8</v>
      </c>
    </row>
    <row r="8582" spans="4:17" x14ac:dyDescent="0.25">
      <c r="D8582" s="2">
        <v>1661039079659</v>
      </c>
      <c r="E8582" t="s">
        <v>0</v>
      </c>
      <c r="F8582" s="1">
        <v>5</v>
      </c>
      <c r="G8582" s="1">
        <v>21</v>
      </c>
      <c r="H8582" s="1">
        <v>31</v>
      </c>
      <c r="I8582" s="1">
        <v>9</v>
      </c>
      <c r="J8582" s="1">
        <v>60</v>
      </c>
      <c r="K8582" s="1" t="s">
        <v>13</v>
      </c>
    </row>
    <row r="8583" spans="4:17" x14ac:dyDescent="0.25">
      <c r="D8583" s="2">
        <v>1661039079765</v>
      </c>
      <c r="E8583" t="s">
        <v>0</v>
      </c>
      <c r="F8583" s="1">
        <v>5</v>
      </c>
      <c r="G8583" s="1">
        <v>31</v>
      </c>
      <c r="H8583" s="1">
        <v>21</v>
      </c>
      <c r="I8583" s="1" t="s">
        <v>7</v>
      </c>
      <c r="J8583" s="1">
        <v>3</v>
      </c>
      <c r="K8583" s="1" t="s">
        <v>8</v>
      </c>
    </row>
    <row r="8584" spans="4:17" x14ac:dyDescent="0.25">
      <c r="D8584" s="2">
        <v>1661039079915</v>
      </c>
      <c r="E8584" t="s">
        <v>0</v>
      </c>
      <c r="F8584" s="1" t="s">
        <v>3</v>
      </c>
      <c r="G8584" s="1">
        <v>21</v>
      </c>
      <c r="H8584" s="1">
        <v>31</v>
      </c>
      <c r="I8584" s="1" t="s">
        <v>3</v>
      </c>
      <c r="J8584" s="1">
        <v>0</v>
      </c>
      <c r="K8584" s="1">
        <v>12</v>
      </c>
      <c r="L8584" s="1">
        <v>21</v>
      </c>
      <c r="M8584" s="1">
        <v>0</v>
      </c>
      <c r="N8584" s="1" t="s">
        <v>112</v>
      </c>
      <c r="O8584" s="1">
        <v>0</v>
      </c>
      <c r="P8584" s="1" t="s">
        <v>98</v>
      </c>
      <c r="Q8584" s="1" t="s">
        <v>163</v>
      </c>
    </row>
    <row r="8585" spans="4:17" x14ac:dyDescent="0.25">
      <c r="D8585" s="2">
        <v>1661039080043</v>
      </c>
      <c r="E8585" t="s">
        <v>0</v>
      </c>
      <c r="F8585" s="1">
        <v>5</v>
      </c>
      <c r="G8585" s="1">
        <v>31</v>
      </c>
      <c r="H8585" s="1">
        <v>21</v>
      </c>
      <c r="I8585" s="1" t="s">
        <v>7</v>
      </c>
      <c r="J8585" s="1">
        <v>3</v>
      </c>
      <c r="K8585" s="1" t="s">
        <v>8</v>
      </c>
    </row>
    <row r="8586" spans="4:17" x14ac:dyDescent="0.25">
      <c r="D8586" s="2">
        <v>1661039080144</v>
      </c>
      <c r="E8586" t="s">
        <v>0</v>
      </c>
      <c r="F8586" s="1">
        <v>6</v>
      </c>
      <c r="G8586" s="1">
        <v>21</v>
      </c>
      <c r="H8586" s="1">
        <v>31</v>
      </c>
      <c r="I8586" s="1">
        <v>29</v>
      </c>
      <c r="J8586" s="1">
        <v>0</v>
      </c>
      <c r="K8586" s="1" t="s">
        <v>16</v>
      </c>
      <c r="L8586" s="1" t="s">
        <v>17</v>
      </c>
    </row>
    <row r="8587" spans="4:17" x14ac:dyDescent="0.25">
      <c r="D8587" s="2">
        <v>1661039080241</v>
      </c>
      <c r="E8587" t="s">
        <v>0</v>
      </c>
      <c r="F8587" s="1">
        <v>5</v>
      </c>
      <c r="G8587" s="1">
        <v>31</v>
      </c>
      <c r="H8587" s="1">
        <v>21</v>
      </c>
      <c r="I8587" s="1" t="s">
        <v>7</v>
      </c>
      <c r="J8587" s="1">
        <v>3</v>
      </c>
      <c r="K8587" s="1" t="s">
        <v>8</v>
      </c>
    </row>
    <row r="8588" spans="4:17" x14ac:dyDescent="0.25">
      <c r="D8588" s="2">
        <v>1661039080326</v>
      </c>
      <c r="E8588" t="s">
        <v>0</v>
      </c>
      <c r="F8588" s="1">
        <v>5</v>
      </c>
      <c r="G8588" s="1">
        <v>21</v>
      </c>
      <c r="H8588" s="1">
        <v>31</v>
      </c>
      <c r="I8588" s="1">
        <v>6</v>
      </c>
      <c r="J8588" s="1">
        <v>60</v>
      </c>
      <c r="K8588" s="1">
        <v>83</v>
      </c>
    </row>
    <row r="8589" spans="4:17" x14ac:dyDescent="0.25">
      <c r="D8589" s="2">
        <v>1661039080491</v>
      </c>
      <c r="E8589" t="s">
        <v>0</v>
      </c>
      <c r="F8589" s="1">
        <v>9</v>
      </c>
      <c r="G8589" s="1">
        <v>31</v>
      </c>
      <c r="H8589" s="1">
        <v>21</v>
      </c>
      <c r="I8589" s="1" t="s">
        <v>1</v>
      </c>
      <c r="J8589" s="1">
        <v>0</v>
      </c>
      <c r="K8589" s="1">
        <v>0</v>
      </c>
      <c r="L8589" s="1">
        <v>0</v>
      </c>
      <c r="M8589" s="1">
        <v>0</v>
      </c>
      <c r="N8589" s="1" t="s">
        <v>26</v>
      </c>
      <c r="O8589" s="1" t="s">
        <v>27</v>
      </c>
    </row>
    <row r="8590" spans="4:17" x14ac:dyDescent="0.25">
      <c r="D8590" s="2">
        <v>1661039130539</v>
      </c>
      <c r="E8590" t="s">
        <v>0</v>
      </c>
      <c r="F8590" s="1" t="s">
        <v>3</v>
      </c>
      <c r="G8590" s="1">
        <v>21</v>
      </c>
      <c r="H8590" s="1">
        <v>31</v>
      </c>
      <c r="I8590" s="1" t="s">
        <v>3</v>
      </c>
      <c r="J8590" s="1" t="s">
        <v>7</v>
      </c>
      <c r="K8590" s="1">
        <v>12</v>
      </c>
      <c r="L8590" s="1">
        <v>21</v>
      </c>
      <c r="M8590" s="1">
        <v>1</v>
      </c>
      <c r="N8590" s="1" t="s">
        <v>4</v>
      </c>
      <c r="O8590" s="1">
        <v>0</v>
      </c>
      <c r="P8590" s="1">
        <v>72</v>
      </c>
      <c r="Q8590" s="1">
        <v>78</v>
      </c>
    </row>
    <row r="8591" spans="4:17" x14ac:dyDescent="0.25">
      <c r="D8591" s="2">
        <v>1661039130649</v>
      </c>
      <c r="E8591" t="s">
        <v>0</v>
      </c>
      <c r="F8591" s="1">
        <v>5</v>
      </c>
      <c r="G8591" s="1">
        <v>31</v>
      </c>
      <c r="H8591" s="1">
        <v>21</v>
      </c>
      <c r="I8591" s="1" t="s">
        <v>7</v>
      </c>
      <c r="J8591" s="1">
        <v>3</v>
      </c>
      <c r="K8591" s="1" t="s">
        <v>8</v>
      </c>
    </row>
    <row r="8592" spans="4:17" x14ac:dyDescent="0.25">
      <c r="D8592" s="2">
        <v>1661039130827</v>
      </c>
      <c r="E8592" t="s">
        <v>0</v>
      </c>
      <c r="F8592" s="1">
        <v>9</v>
      </c>
      <c r="G8592" s="1">
        <v>31</v>
      </c>
      <c r="H8592" s="1">
        <v>21</v>
      </c>
      <c r="I8592" s="1">
        <v>5</v>
      </c>
      <c r="J8592" s="1">
        <v>0</v>
      </c>
      <c r="K8592" s="1">
        <v>23</v>
      </c>
      <c r="L8592" s="1">
        <v>0</v>
      </c>
      <c r="M8592" s="1">
        <v>0</v>
      </c>
      <c r="N8592" s="1" t="s">
        <v>9</v>
      </c>
      <c r="O8592" s="1">
        <v>20</v>
      </c>
    </row>
    <row r="8593" spans="4:17" x14ac:dyDescent="0.25">
      <c r="D8593" s="2">
        <v>1661039130913</v>
      </c>
      <c r="E8593" t="s">
        <v>0</v>
      </c>
      <c r="F8593" s="1">
        <v>5</v>
      </c>
      <c r="G8593" s="1">
        <v>21</v>
      </c>
      <c r="H8593" s="1">
        <v>31</v>
      </c>
      <c r="I8593" s="1" t="s">
        <v>7</v>
      </c>
      <c r="J8593" s="1">
        <v>62</v>
      </c>
      <c r="K8593" s="1">
        <v>95</v>
      </c>
    </row>
    <row r="8594" spans="4:17" x14ac:dyDescent="0.25">
      <c r="D8594" s="2">
        <v>1661039139450</v>
      </c>
      <c r="E8594" t="s">
        <v>0</v>
      </c>
      <c r="F8594" s="1">
        <v>8</v>
      </c>
      <c r="G8594" s="1">
        <v>21</v>
      </c>
      <c r="H8594" s="1">
        <v>31</v>
      </c>
      <c r="I8594" s="1">
        <v>7</v>
      </c>
      <c r="J8594" s="1">
        <v>9</v>
      </c>
      <c r="K8594" s="1" t="s">
        <v>57</v>
      </c>
      <c r="L8594" s="1">
        <v>6</v>
      </c>
      <c r="M8594" s="1" t="s">
        <v>21</v>
      </c>
      <c r="N8594" s="1" t="s">
        <v>149</v>
      </c>
    </row>
    <row r="8595" spans="4:17" x14ac:dyDescent="0.25">
      <c r="D8595" s="2">
        <v>1661039139560</v>
      </c>
      <c r="E8595" t="s">
        <v>0</v>
      </c>
      <c r="F8595" s="1">
        <v>5</v>
      </c>
      <c r="G8595" s="1">
        <v>31</v>
      </c>
      <c r="H8595" s="1">
        <v>21</v>
      </c>
      <c r="I8595" s="1" t="s">
        <v>7</v>
      </c>
      <c r="J8595" s="1">
        <v>3</v>
      </c>
      <c r="K8595" s="1" t="s">
        <v>8</v>
      </c>
    </row>
    <row r="8596" spans="4:17" x14ac:dyDescent="0.25">
      <c r="D8596" s="2">
        <v>1661039139685</v>
      </c>
      <c r="E8596" t="s">
        <v>0</v>
      </c>
      <c r="F8596" s="1">
        <v>5</v>
      </c>
      <c r="G8596" s="1">
        <v>21</v>
      </c>
      <c r="H8596" s="1">
        <v>31</v>
      </c>
      <c r="I8596" s="1">
        <v>9</v>
      </c>
      <c r="J8596" s="1">
        <v>60</v>
      </c>
      <c r="K8596" s="1" t="s">
        <v>13</v>
      </c>
    </row>
    <row r="8597" spans="4:17" x14ac:dyDescent="0.25">
      <c r="D8597" s="2">
        <v>1661039139780</v>
      </c>
      <c r="E8597" t="s">
        <v>0</v>
      </c>
      <c r="F8597" s="1">
        <v>5</v>
      </c>
      <c r="G8597" s="1">
        <v>31</v>
      </c>
      <c r="H8597" s="1">
        <v>21</v>
      </c>
      <c r="I8597" s="1" t="s">
        <v>7</v>
      </c>
      <c r="J8597" s="1">
        <v>3</v>
      </c>
      <c r="K8597" s="1" t="s">
        <v>8</v>
      </c>
    </row>
    <row r="8598" spans="4:17" x14ac:dyDescent="0.25">
      <c r="D8598" s="2">
        <v>1661039139906</v>
      </c>
      <c r="E8598" t="s">
        <v>0</v>
      </c>
      <c r="F8598" s="1" t="s">
        <v>3</v>
      </c>
      <c r="G8598" s="1">
        <v>21</v>
      </c>
      <c r="H8598" s="1">
        <v>31</v>
      </c>
      <c r="I8598" s="1" t="s">
        <v>3</v>
      </c>
      <c r="J8598" s="1" t="s">
        <v>7</v>
      </c>
      <c r="K8598" s="1">
        <v>12</v>
      </c>
      <c r="L8598" s="1">
        <v>21</v>
      </c>
      <c r="M8598" s="1">
        <v>1</v>
      </c>
      <c r="N8598" s="1" t="s">
        <v>4</v>
      </c>
      <c r="O8598" s="1">
        <v>0</v>
      </c>
      <c r="P8598" s="1">
        <v>72</v>
      </c>
      <c r="Q8598" s="1">
        <v>78</v>
      </c>
    </row>
    <row r="8599" spans="4:17" x14ac:dyDescent="0.25">
      <c r="D8599" s="2">
        <v>1661039140042</v>
      </c>
      <c r="E8599" t="s">
        <v>0</v>
      </c>
      <c r="F8599" s="1">
        <v>5</v>
      </c>
      <c r="G8599" s="1">
        <v>31</v>
      </c>
      <c r="H8599" s="1">
        <v>21</v>
      </c>
      <c r="I8599" s="1" t="s">
        <v>7</v>
      </c>
      <c r="J8599" s="1">
        <v>3</v>
      </c>
      <c r="K8599" s="1" t="s">
        <v>8</v>
      </c>
    </row>
    <row r="8600" spans="4:17" x14ac:dyDescent="0.25">
      <c r="D8600" s="2">
        <v>1661039140148</v>
      </c>
      <c r="E8600" t="s">
        <v>0</v>
      </c>
      <c r="F8600" s="1">
        <v>6</v>
      </c>
      <c r="G8600" s="1">
        <v>21</v>
      </c>
      <c r="H8600" s="1">
        <v>31</v>
      </c>
      <c r="I8600" s="1">
        <v>29</v>
      </c>
      <c r="J8600" s="1">
        <v>0</v>
      </c>
      <c r="K8600" s="1" t="s">
        <v>16</v>
      </c>
      <c r="L8600" s="1" t="s">
        <v>17</v>
      </c>
    </row>
    <row r="8601" spans="4:17" x14ac:dyDescent="0.25">
      <c r="D8601" s="2">
        <v>1661039140279</v>
      </c>
      <c r="E8601" t="s">
        <v>0</v>
      </c>
      <c r="F8601" s="1">
        <v>5</v>
      </c>
      <c r="G8601" s="1">
        <v>31</v>
      </c>
      <c r="H8601" s="1">
        <v>21</v>
      </c>
      <c r="I8601" s="1" t="s">
        <v>7</v>
      </c>
      <c r="J8601" s="1">
        <v>3</v>
      </c>
      <c r="K8601" s="1" t="s">
        <v>8</v>
      </c>
    </row>
    <row r="8602" spans="4:17" x14ac:dyDescent="0.25">
      <c r="D8602" s="2">
        <v>1661039140356</v>
      </c>
      <c r="E8602" t="s">
        <v>0</v>
      </c>
      <c r="F8602" s="1">
        <v>5</v>
      </c>
      <c r="G8602" s="1">
        <v>21</v>
      </c>
      <c r="H8602" s="1">
        <v>31</v>
      </c>
      <c r="I8602" s="1">
        <v>6</v>
      </c>
      <c r="J8602" s="1">
        <v>60</v>
      </c>
      <c r="K8602" s="1">
        <v>83</v>
      </c>
    </row>
    <row r="8603" spans="4:17" x14ac:dyDescent="0.25">
      <c r="D8603" s="2">
        <v>1661039140541</v>
      </c>
      <c r="E8603" t="s">
        <v>0</v>
      </c>
      <c r="F8603" s="1">
        <v>9</v>
      </c>
      <c r="G8603" s="1">
        <v>31</v>
      </c>
      <c r="H8603" s="1">
        <v>21</v>
      </c>
      <c r="I8603" s="1" t="s">
        <v>1</v>
      </c>
      <c r="J8603" s="1">
        <v>0</v>
      </c>
      <c r="K8603" s="1">
        <v>23</v>
      </c>
      <c r="L8603" s="1">
        <v>0</v>
      </c>
      <c r="M8603" s="1">
        <v>0</v>
      </c>
      <c r="N8603" s="1">
        <v>71</v>
      </c>
      <c r="O8603" s="1">
        <v>73</v>
      </c>
    </row>
    <row r="8604" spans="4:17" x14ac:dyDescent="0.25">
      <c r="D8604" s="2">
        <v>1661039145591</v>
      </c>
      <c r="E8604" t="s">
        <v>0</v>
      </c>
      <c r="F8604" s="1">
        <v>9</v>
      </c>
      <c r="G8604" s="1">
        <v>31</v>
      </c>
      <c r="H8604" s="1">
        <v>21</v>
      </c>
      <c r="I8604" s="1">
        <v>5</v>
      </c>
      <c r="J8604" s="1">
        <v>0</v>
      </c>
      <c r="K8604" s="1">
        <v>33</v>
      </c>
      <c r="L8604" s="1">
        <v>0</v>
      </c>
      <c r="M8604" s="1">
        <v>0</v>
      </c>
      <c r="N8604" s="1">
        <v>58</v>
      </c>
      <c r="O8604" s="1">
        <v>63</v>
      </c>
    </row>
    <row r="8605" spans="4:17" x14ac:dyDescent="0.25">
      <c r="D8605" s="2">
        <v>1661039145696</v>
      </c>
      <c r="E8605" t="s">
        <v>0</v>
      </c>
      <c r="F8605" s="1">
        <v>5</v>
      </c>
      <c r="G8605" s="1">
        <v>21</v>
      </c>
      <c r="H8605" s="1">
        <v>31</v>
      </c>
      <c r="I8605" s="1" t="s">
        <v>7</v>
      </c>
      <c r="J8605" s="1">
        <v>62</v>
      </c>
      <c r="K8605" s="1">
        <v>95</v>
      </c>
    </row>
    <row r="8606" spans="4:17" x14ac:dyDescent="0.25">
      <c r="D8606" s="2">
        <v>1661039153670</v>
      </c>
      <c r="E8606" t="s">
        <v>0</v>
      </c>
      <c r="F8606" s="1">
        <v>9</v>
      </c>
      <c r="G8606" s="1">
        <v>31</v>
      </c>
      <c r="H8606" s="1">
        <v>21</v>
      </c>
      <c r="I8606" s="1">
        <v>5</v>
      </c>
      <c r="J8606" s="1">
        <v>0</v>
      </c>
      <c r="K8606" s="1">
        <v>37</v>
      </c>
      <c r="L8606" s="1">
        <v>0</v>
      </c>
      <c r="M8606" s="1">
        <v>0</v>
      </c>
      <c r="N8606" s="1" t="s">
        <v>34</v>
      </c>
      <c r="O8606" s="1">
        <v>30</v>
      </c>
    </row>
    <row r="8607" spans="4:17" x14ac:dyDescent="0.25">
      <c r="D8607" s="2">
        <v>1661039153761</v>
      </c>
      <c r="E8607" t="s">
        <v>0</v>
      </c>
      <c r="F8607" s="1">
        <v>5</v>
      </c>
      <c r="G8607" s="1">
        <v>21</v>
      </c>
      <c r="H8607" s="1">
        <v>31</v>
      </c>
      <c r="I8607" s="1" t="s">
        <v>7</v>
      </c>
      <c r="J8607" s="1">
        <v>62</v>
      </c>
      <c r="K8607" s="1">
        <v>95</v>
      </c>
    </row>
    <row r="8608" spans="4:17" x14ac:dyDescent="0.25">
      <c r="D8608" s="2">
        <v>1661039157825</v>
      </c>
      <c r="E8608" t="s">
        <v>0</v>
      </c>
      <c r="F8608" s="1">
        <v>9</v>
      </c>
      <c r="G8608" s="1">
        <v>31</v>
      </c>
      <c r="H8608" s="1">
        <v>21</v>
      </c>
      <c r="I8608" s="1">
        <v>5</v>
      </c>
      <c r="J8608" s="1">
        <v>0</v>
      </c>
      <c r="K8608" s="1">
        <v>36</v>
      </c>
      <c r="L8608" s="1">
        <v>0</v>
      </c>
      <c r="M8608" s="1">
        <v>0</v>
      </c>
      <c r="N8608" s="1">
        <v>58</v>
      </c>
      <c r="O8608" s="1">
        <v>27</v>
      </c>
    </row>
    <row r="8609" spans="4:17" x14ac:dyDescent="0.25">
      <c r="D8609" s="2">
        <v>1661039157908</v>
      </c>
      <c r="E8609" t="s">
        <v>0</v>
      </c>
      <c r="F8609" s="1">
        <v>5</v>
      </c>
      <c r="G8609" s="1">
        <v>21</v>
      </c>
      <c r="H8609" s="1">
        <v>31</v>
      </c>
      <c r="I8609" s="1" t="s">
        <v>7</v>
      </c>
      <c r="J8609" s="1">
        <v>62</v>
      </c>
      <c r="K8609" s="1">
        <v>95</v>
      </c>
    </row>
    <row r="8610" spans="4:17" x14ac:dyDescent="0.25">
      <c r="D8610" s="2">
        <v>1661039160685</v>
      </c>
      <c r="E8610" t="s">
        <v>0</v>
      </c>
      <c r="F8610" s="1">
        <v>9</v>
      </c>
      <c r="G8610" s="1">
        <v>31</v>
      </c>
      <c r="H8610" s="1">
        <v>21</v>
      </c>
      <c r="I8610" s="1">
        <v>5</v>
      </c>
      <c r="J8610" s="1">
        <v>0</v>
      </c>
      <c r="K8610" s="1">
        <v>26</v>
      </c>
      <c r="L8610" s="1">
        <v>0</v>
      </c>
      <c r="M8610" s="1">
        <v>0</v>
      </c>
      <c r="N8610" s="1" t="s">
        <v>9</v>
      </c>
      <c r="O8610" s="1">
        <v>64</v>
      </c>
    </row>
    <row r="8611" spans="4:17" x14ac:dyDescent="0.25">
      <c r="D8611" s="2">
        <v>1661039160787</v>
      </c>
      <c r="E8611" t="s">
        <v>0</v>
      </c>
      <c r="F8611" s="1">
        <v>5</v>
      </c>
      <c r="G8611" s="1">
        <v>21</v>
      </c>
      <c r="H8611" s="1">
        <v>31</v>
      </c>
      <c r="I8611" s="1" t="s">
        <v>7</v>
      </c>
      <c r="J8611" s="1">
        <v>62</v>
      </c>
      <c r="K8611" s="1">
        <v>95</v>
      </c>
    </row>
    <row r="8612" spans="4:17" x14ac:dyDescent="0.25">
      <c r="D8612" s="2">
        <v>1661039167807</v>
      </c>
      <c r="E8612" t="s">
        <v>0</v>
      </c>
      <c r="F8612" s="1">
        <v>9</v>
      </c>
      <c r="G8612" s="1">
        <v>31</v>
      </c>
      <c r="H8612" s="1">
        <v>21</v>
      </c>
      <c r="I8612" s="1">
        <v>5</v>
      </c>
      <c r="J8612" s="1">
        <v>0</v>
      </c>
      <c r="K8612" s="1">
        <v>27</v>
      </c>
      <c r="L8612" s="1">
        <v>0</v>
      </c>
      <c r="M8612" s="1">
        <v>0</v>
      </c>
      <c r="N8612" s="1">
        <v>59</v>
      </c>
      <c r="O8612" s="1">
        <v>73</v>
      </c>
    </row>
    <row r="8613" spans="4:17" x14ac:dyDescent="0.25">
      <c r="D8613" s="2">
        <v>1661039167875</v>
      </c>
      <c r="E8613" t="s">
        <v>0</v>
      </c>
      <c r="F8613" s="1">
        <v>5</v>
      </c>
      <c r="G8613" s="1">
        <v>21</v>
      </c>
      <c r="H8613" s="1">
        <v>31</v>
      </c>
      <c r="I8613" s="1" t="s">
        <v>7</v>
      </c>
      <c r="J8613" s="1">
        <v>62</v>
      </c>
      <c r="K8613" s="1">
        <v>95</v>
      </c>
    </row>
    <row r="8614" spans="4:17" x14ac:dyDescent="0.25">
      <c r="D8614" s="2">
        <v>1661039199452</v>
      </c>
      <c r="E8614" t="s">
        <v>0</v>
      </c>
      <c r="F8614" s="1">
        <v>8</v>
      </c>
      <c r="G8614" s="1">
        <v>21</v>
      </c>
      <c r="H8614" s="1">
        <v>31</v>
      </c>
      <c r="I8614" s="1">
        <v>7</v>
      </c>
      <c r="J8614" s="1">
        <v>9</v>
      </c>
      <c r="K8614" s="1" t="s">
        <v>58</v>
      </c>
      <c r="L8614" s="1">
        <v>6</v>
      </c>
      <c r="M8614" s="1" t="s">
        <v>59</v>
      </c>
      <c r="N8614" s="1" t="s">
        <v>112</v>
      </c>
    </row>
    <row r="8615" spans="4:17" x14ac:dyDescent="0.25">
      <c r="D8615" s="2">
        <v>1661039199566</v>
      </c>
      <c r="E8615" t="s">
        <v>0</v>
      </c>
      <c r="F8615" s="1">
        <v>5</v>
      </c>
      <c r="G8615" s="1">
        <v>31</v>
      </c>
      <c r="H8615" s="1">
        <v>21</v>
      </c>
      <c r="I8615" s="1" t="s">
        <v>7</v>
      </c>
      <c r="J8615" s="1">
        <v>3</v>
      </c>
      <c r="K8615" s="1" t="s">
        <v>8</v>
      </c>
    </row>
    <row r="8616" spans="4:17" x14ac:dyDescent="0.25">
      <c r="D8616" s="2">
        <v>1661039199668</v>
      </c>
      <c r="E8616" t="s">
        <v>0</v>
      </c>
      <c r="F8616" s="1">
        <v>5</v>
      </c>
      <c r="G8616" s="1">
        <v>21</v>
      </c>
      <c r="H8616" s="1">
        <v>31</v>
      </c>
      <c r="I8616" s="1">
        <v>9</v>
      </c>
      <c r="J8616" s="1">
        <v>60</v>
      </c>
      <c r="K8616" s="1" t="s">
        <v>13</v>
      </c>
    </row>
    <row r="8617" spans="4:17" x14ac:dyDescent="0.25">
      <c r="D8617" s="2">
        <v>1661039199787</v>
      </c>
      <c r="E8617" t="s">
        <v>0</v>
      </c>
      <c r="F8617" s="1">
        <v>5</v>
      </c>
      <c r="G8617" s="1">
        <v>31</v>
      </c>
      <c r="H8617" s="1">
        <v>21</v>
      </c>
      <c r="I8617" s="1" t="s">
        <v>7</v>
      </c>
      <c r="J8617" s="1">
        <v>3</v>
      </c>
      <c r="K8617" s="1" t="s">
        <v>8</v>
      </c>
    </row>
    <row r="8618" spans="4:17" x14ac:dyDescent="0.25">
      <c r="D8618" s="2">
        <v>1661039199936</v>
      </c>
      <c r="E8618" t="s">
        <v>0</v>
      </c>
      <c r="F8618" s="1" t="s">
        <v>3</v>
      </c>
      <c r="G8618" s="1">
        <v>21</v>
      </c>
      <c r="H8618" s="1">
        <v>31</v>
      </c>
      <c r="I8618" s="1" t="s">
        <v>3</v>
      </c>
      <c r="J8618" s="1" t="s">
        <v>7</v>
      </c>
      <c r="K8618" s="1">
        <v>12</v>
      </c>
      <c r="L8618" s="1">
        <v>21</v>
      </c>
      <c r="M8618" s="1">
        <v>1</v>
      </c>
      <c r="N8618" s="1">
        <v>78</v>
      </c>
      <c r="O8618" s="1">
        <v>0</v>
      </c>
      <c r="P8618" s="1" t="s">
        <v>105</v>
      </c>
      <c r="Q8618" s="1">
        <v>77</v>
      </c>
    </row>
    <row r="8619" spans="4:17" x14ac:dyDescent="0.25">
      <c r="D8619" s="2">
        <v>1661039200052</v>
      </c>
      <c r="E8619" t="s">
        <v>0</v>
      </c>
      <c r="F8619" s="1">
        <v>5</v>
      </c>
      <c r="G8619" s="1">
        <v>31</v>
      </c>
      <c r="H8619" s="1">
        <v>21</v>
      </c>
      <c r="I8619" s="1" t="s">
        <v>7</v>
      </c>
      <c r="J8619" s="1">
        <v>3</v>
      </c>
      <c r="K8619" s="1" t="s">
        <v>8</v>
      </c>
    </row>
    <row r="8620" spans="4:17" x14ac:dyDescent="0.25">
      <c r="D8620" s="2">
        <v>1661039200157</v>
      </c>
      <c r="E8620" t="s">
        <v>0</v>
      </c>
      <c r="F8620" s="1">
        <v>6</v>
      </c>
      <c r="G8620" s="1">
        <v>21</v>
      </c>
      <c r="H8620" s="1">
        <v>31</v>
      </c>
      <c r="I8620" s="1">
        <v>29</v>
      </c>
      <c r="J8620" s="1">
        <v>0</v>
      </c>
      <c r="K8620" s="1" t="s">
        <v>16</v>
      </c>
      <c r="L8620" s="1" t="s">
        <v>17</v>
      </c>
    </row>
    <row r="8621" spans="4:17" x14ac:dyDescent="0.25">
      <c r="D8621" s="2">
        <v>1661039200270</v>
      </c>
      <c r="E8621" t="s">
        <v>0</v>
      </c>
      <c r="F8621" s="1">
        <v>5</v>
      </c>
      <c r="G8621" s="1">
        <v>31</v>
      </c>
      <c r="H8621" s="1">
        <v>21</v>
      </c>
      <c r="I8621" s="1" t="s">
        <v>7</v>
      </c>
      <c r="J8621" s="1">
        <v>3</v>
      </c>
      <c r="K8621" s="1" t="s">
        <v>8</v>
      </c>
    </row>
    <row r="8622" spans="4:17" x14ac:dyDescent="0.25">
      <c r="D8622" s="2">
        <v>1661039200362</v>
      </c>
      <c r="E8622" t="s">
        <v>0</v>
      </c>
      <c r="F8622" s="1">
        <v>5</v>
      </c>
      <c r="G8622" s="1">
        <v>21</v>
      </c>
      <c r="H8622" s="1">
        <v>31</v>
      </c>
      <c r="I8622" s="1">
        <v>6</v>
      </c>
      <c r="J8622" s="1">
        <v>60</v>
      </c>
      <c r="K8622" s="1">
        <v>83</v>
      </c>
    </row>
    <row r="8623" spans="4:17" x14ac:dyDescent="0.25">
      <c r="D8623" s="2">
        <v>1661039200533</v>
      </c>
      <c r="E8623" t="s">
        <v>0</v>
      </c>
      <c r="F8623" s="1">
        <v>9</v>
      </c>
      <c r="G8623" s="1">
        <v>31</v>
      </c>
      <c r="H8623" s="1">
        <v>21</v>
      </c>
      <c r="I8623" s="1" t="s">
        <v>1</v>
      </c>
      <c r="J8623" s="1">
        <v>0</v>
      </c>
      <c r="K8623" s="1">
        <v>27</v>
      </c>
      <c r="L8623" s="1">
        <v>0</v>
      </c>
      <c r="M8623" s="1">
        <v>0</v>
      </c>
      <c r="N8623" s="1" t="s">
        <v>2</v>
      </c>
      <c r="O8623" s="1">
        <v>20</v>
      </c>
    </row>
    <row r="8624" spans="4:17" x14ac:dyDescent="0.25">
      <c r="D8624" s="2">
        <v>1661039259457</v>
      </c>
      <c r="E8624" t="s">
        <v>0</v>
      </c>
      <c r="F8624" s="1">
        <v>8</v>
      </c>
      <c r="G8624" s="1">
        <v>21</v>
      </c>
      <c r="H8624" s="1">
        <v>31</v>
      </c>
      <c r="I8624" s="1">
        <v>7</v>
      </c>
      <c r="J8624" s="1">
        <v>9</v>
      </c>
      <c r="K8624" s="1" t="s">
        <v>60</v>
      </c>
      <c r="L8624" s="1">
        <v>6</v>
      </c>
      <c r="M8624" s="1" t="s">
        <v>61</v>
      </c>
      <c r="N8624" s="1" t="s">
        <v>149</v>
      </c>
    </row>
    <row r="8625" spans="4:17" x14ac:dyDescent="0.25">
      <c r="D8625" s="2">
        <v>1661039259557</v>
      </c>
      <c r="E8625" t="s">
        <v>0</v>
      </c>
      <c r="F8625" s="1">
        <v>5</v>
      </c>
      <c r="G8625" s="1">
        <v>31</v>
      </c>
      <c r="H8625" s="1">
        <v>21</v>
      </c>
      <c r="I8625" s="1" t="s">
        <v>7</v>
      </c>
      <c r="J8625" s="1">
        <v>3</v>
      </c>
      <c r="K8625" s="1" t="s">
        <v>8</v>
      </c>
    </row>
    <row r="8626" spans="4:17" x14ac:dyDescent="0.25">
      <c r="D8626" s="2">
        <v>1661039259695</v>
      </c>
      <c r="E8626" t="s">
        <v>0</v>
      </c>
      <c r="F8626" s="1">
        <v>5</v>
      </c>
      <c r="G8626" s="1">
        <v>21</v>
      </c>
      <c r="H8626" s="1">
        <v>31</v>
      </c>
      <c r="I8626" s="1">
        <v>9</v>
      </c>
      <c r="J8626" s="1">
        <v>60</v>
      </c>
      <c r="K8626" s="1" t="s">
        <v>13</v>
      </c>
    </row>
    <row r="8627" spans="4:17" x14ac:dyDescent="0.25">
      <c r="D8627" s="2">
        <v>1661039259777</v>
      </c>
      <c r="E8627" t="s">
        <v>0</v>
      </c>
      <c r="F8627" s="1">
        <v>5</v>
      </c>
      <c r="G8627" s="1">
        <v>31</v>
      </c>
      <c r="H8627" s="1">
        <v>21</v>
      </c>
      <c r="I8627" s="1" t="s">
        <v>7</v>
      </c>
      <c r="J8627" s="1">
        <v>3</v>
      </c>
      <c r="K8627" s="1" t="s">
        <v>8</v>
      </c>
    </row>
    <row r="8628" spans="4:17" x14ac:dyDescent="0.25">
      <c r="D8628" s="2">
        <v>1661039259934</v>
      </c>
      <c r="E8628" t="s">
        <v>0</v>
      </c>
      <c r="F8628" s="1" t="s">
        <v>3</v>
      </c>
      <c r="G8628" s="1">
        <v>21</v>
      </c>
      <c r="H8628" s="1">
        <v>31</v>
      </c>
      <c r="I8628" s="1" t="s">
        <v>3</v>
      </c>
      <c r="J8628" s="1" t="s">
        <v>7</v>
      </c>
      <c r="K8628" s="1">
        <v>12</v>
      </c>
      <c r="L8628" s="1">
        <v>21</v>
      </c>
      <c r="M8628" s="1">
        <v>1</v>
      </c>
      <c r="N8628" s="1" t="s">
        <v>78</v>
      </c>
      <c r="O8628" s="1">
        <v>0</v>
      </c>
      <c r="P8628" s="1">
        <v>42</v>
      </c>
      <c r="Q8628" s="1">
        <v>72</v>
      </c>
    </row>
    <row r="8629" spans="4:17" x14ac:dyDescent="0.25">
      <c r="D8629" s="2">
        <v>1661039260038</v>
      </c>
      <c r="E8629" t="s">
        <v>0</v>
      </c>
      <c r="F8629" s="1">
        <v>5</v>
      </c>
      <c r="G8629" s="1">
        <v>31</v>
      </c>
      <c r="H8629" s="1">
        <v>21</v>
      </c>
      <c r="I8629" s="1" t="s">
        <v>7</v>
      </c>
      <c r="J8629" s="1">
        <v>3</v>
      </c>
      <c r="K8629" s="1" t="s">
        <v>8</v>
      </c>
    </row>
    <row r="8630" spans="4:17" x14ac:dyDescent="0.25">
      <c r="D8630" s="2">
        <v>1661039260153</v>
      </c>
      <c r="E8630" t="s">
        <v>0</v>
      </c>
      <c r="F8630" s="1">
        <v>6</v>
      </c>
      <c r="G8630" s="1">
        <v>21</v>
      </c>
      <c r="H8630" s="1">
        <v>31</v>
      </c>
      <c r="I8630" s="1">
        <v>29</v>
      </c>
      <c r="J8630" s="1">
        <v>0</v>
      </c>
      <c r="K8630" s="1" t="s">
        <v>16</v>
      </c>
      <c r="L8630" s="1" t="s">
        <v>17</v>
      </c>
    </row>
    <row r="8631" spans="4:17" x14ac:dyDescent="0.25">
      <c r="D8631" s="2">
        <v>1661039260250</v>
      </c>
      <c r="E8631" t="s">
        <v>0</v>
      </c>
      <c r="F8631" s="1">
        <v>5</v>
      </c>
      <c r="G8631" s="1">
        <v>31</v>
      </c>
      <c r="H8631" s="1">
        <v>21</v>
      </c>
      <c r="I8631" s="1" t="s">
        <v>7</v>
      </c>
      <c r="J8631" s="1">
        <v>3</v>
      </c>
      <c r="K8631" s="1" t="s">
        <v>8</v>
      </c>
    </row>
    <row r="8632" spans="4:17" x14ac:dyDescent="0.25">
      <c r="D8632" s="2">
        <v>1661039260350</v>
      </c>
      <c r="E8632" t="s">
        <v>0</v>
      </c>
      <c r="F8632" s="1">
        <v>5</v>
      </c>
      <c r="G8632" s="1">
        <v>21</v>
      </c>
      <c r="H8632" s="1">
        <v>31</v>
      </c>
      <c r="I8632" s="1">
        <v>6</v>
      </c>
      <c r="J8632" s="1">
        <v>60</v>
      </c>
      <c r="K8632" s="1">
        <v>83</v>
      </c>
    </row>
    <row r="8633" spans="4:17" x14ac:dyDescent="0.25">
      <c r="D8633" s="2">
        <v>1661039260519</v>
      </c>
      <c r="E8633" t="s">
        <v>0</v>
      </c>
      <c r="F8633" s="1">
        <v>9</v>
      </c>
      <c r="G8633" s="1">
        <v>31</v>
      </c>
      <c r="H8633" s="1">
        <v>21</v>
      </c>
      <c r="I8633" s="1" t="s">
        <v>1</v>
      </c>
      <c r="J8633" s="1">
        <v>0</v>
      </c>
      <c r="K8633" s="1">
        <v>27</v>
      </c>
      <c r="L8633" s="1">
        <v>0</v>
      </c>
      <c r="M8633" s="1">
        <v>0</v>
      </c>
      <c r="N8633" s="1" t="s">
        <v>2</v>
      </c>
      <c r="O8633" s="1">
        <v>20</v>
      </c>
    </row>
    <row r="8634" spans="4:17" x14ac:dyDescent="0.25">
      <c r="D8634" s="2">
        <v>1661039319462</v>
      </c>
      <c r="E8634" t="s">
        <v>0</v>
      </c>
      <c r="F8634" s="1">
        <v>8</v>
      </c>
      <c r="G8634" s="1">
        <v>21</v>
      </c>
      <c r="H8634" s="1">
        <v>31</v>
      </c>
      <c r="I8634" s="1">
        <v>7</v>
      </c>
      <c r="J8634" s="1">
        <v>9</v>
      </c>
      <c r="K8634" s="1" t="s">
        <v>62</v>
      </c>
      <c r="L8634" s="1">
        <v>6</v>
      </c>
      <c r="M8634" s="1">
        <v>70</v>
      </c>
      <c r="N8634" s="1" t="s">
        <v>149</v>
      </c>
    </row>
    <row r="8635" spans="4:17" x14ac:dyDescent="0.25">
      <c r="D8635" s="2">
        <v>1661039319569</v>
      </c>
      <c r="E8635" t="s">
        <v>0</v>
      </c>
      <c r="F8635" s="1">
        <v>5</v>
      </c>
      <c r="G8635" s="1">
        <v>31</v>
      </c>
      <c r="H8635" s="1">
        <v>21</v>
      </c>
      <c r="I8635" s="1" t="s">
        <v>7</v>
      </c>
      <c r="J8635" s="1">
        <v>3</v>
      </c>
      <c r="K8635" s="1" t="s">
        <v>8</v>
      </c>
    </row>
    <row r="8636" spans="4:17" x14ac:dyDescent="0.25">
      <c r="D8636" s="2">
        <v>1661039319704</v>
      </c>
      <c r="E8636" t="s">
        <v>0</v>
      </c>
      <c r="F8636" s="1">
        <v>5</v>
      </c>
      <c r="G8636" s="1">
        <v>21</v>
      </c>
      <c r="H8636" s="1">
        <v>31</v>
      </c>
      <c r="I8636" s="1">
        <v>9</v>
      </c>
      <c r="J8636" s="1">
        <v>60</v>
      </c>
      <c r="K8636" s="1" t="s">
        <v>13</v>
      </c>
    </row>
    <row r="8637" spans="4:17" x14ac:dyDescent="0.25">
      <c r="D8637" s="2">
        <v>1661039319849</v>
      </c>
      <c r="E8637" t="s">
        <v>0</v>
      </c>
      <c r="F8637" s="1">
        <v>5</v>
      </c>
      <c r="G8637" s="1">
        <v>31</v>
      </c>
      <c r="H8637" s="1">
        <v>21</v>
      </c>
      <c r="I8637" s="1" t="s">
        <v>7</v>
      </c>
      <c r="J8637" s="1">
        <v>3</v>
      </c>
      <c r="K8637" s="1" t="s">
        <v>8</v>
      </c>
    </row>
    <row r="8638" spans="4:17" x14ac:dyDescent="0.25">
      <c r="D8638" s="2">
        <v>1661039319975</v>
      </c>
      <c r="E8638" t="s">
        <v>0</v>
      </c>
      <c r="F8638" s="1" t="s">
        <v>3</v>
      </c>
      <c r="G8638" s="1">
        <v>21</v>
      </c>
      <c r="H8638" s="1">
        <v>31</v>
      </c>
      <c r="I8638" s="1" t="s">
        <v>3</v>
      </c>
      <c r="J8638" s="1" t="s">
        <v>7</v>
      </c>
      <c r="K8638" s="1">
        <v>12</v>
      </c>
      <c r="L8638" s="1">
        <v>22</v>
      </c>
      <c r="M8638" s="1">
        <v>1</v>
      </c>
      <c r="N8638" s="1">
        <v>0</v>
      </c>
      <c r="O8638" s="1">
        <v>0</v>
      </c>
      <c r="P8638" s="1" t="s">
        <v>64</v>
      </c>
      <c r="Q8638" s="1">
        <v>72</v>
      </c>
    </row>
    <row r="8639" spans="4:17" x14ac:dyDescent="0.25">
      <c r="D8639" s="2">
        <v>1661039320098</v>
      </c>
      <c r="E8639" t="s">
        <v>0</v>
      </c>
      <c r="F8639" s="1">
        <v>5</v>
      </c>
      <c r="G8639" s="1">
        <v>31</v>
      </c>
      <c r="H8639" s="1">
        <v>21</v>
      </c>
      <c r="I8639" s="1" t="s">
        <v>7</v>
      </c>
      <c r="J8639" s="1">
        <v>3</v>
      </c>
      <c r="K8639" s="1" t="s">
        <v>8</v>
      </c>
    </row>
    <row r="8640" spans="4:17" x14ac:dyDescent="0.25">
      <c r="D8640" s="2">
        <v>1661039320244</v>
      </c>
      <c r="E8640" t="s">
        <v>0</v>
      </c>
      <c r="F8640" s="1">
        <v>6</v>
      </c>
      <c r="G8640" s="1">
        <v>21</v>
      </c>
      <c r="H8640" s="1">
        <v>31</v>
      </c>
      <c r="I8640" s="1">
        <v>29</v>
      </c>
      <c r="J8640" s="1">
        <v>0</v>
      </c>
      <c r="K8640" s="1" t="s">
        <v>16</v>
      </c>
      <c r="L8640" s="1" t="s">
        <v>17</v>
      </c>
    </row>
    <row r="8641" spans="4:17" x14ac:dyDescent="0.25">
      <c r="D8641" s="2">
        <v>1661039320353</v>
      </c>
      <c r="E8641" t="s">
        <v>0</v>
      </c>
      <c r="F8641" s="1">
        <v>5</v>
      </c>
      <c r="G8641" s="1">
        <v>31</v>
      </c>
      <c r="H8641" s="1">
        <v>21</v>
      </c>
      <c r="I8641" s="1" t="s">
        <v>7</v>
      </c>
      <c r="J8641" s="1">
        <v>3</v>
      </c>
      <c r="K8641" s="1" t="s">
        <v>8</v>
      </c>
    </row>
    <row r="8642" spans="4:17" x14ac:dyDescent="0.25">
      <c r="D8642" s="2">
        <v>1661039320447</v>
      </c>
      <c r="E8642" t="s">
        <v>0</v>
      </c>
      <c r="F8642" s="1">
        <v>5</v>
      </c>
      <c r="G8642" s="1">
        <v>21</v>
      </c>
      <c r="H8642" s="1">
        <v>31</v>
      </c>
      <c r="I8642" s="1">
        <v>6</v>
      </c>
      <c r="J8642" s="1">
        <v>60</v>
      </c>
      <c r="K8642" s="1">
        <v>83</v>
      </c>
    </row>
    <row r="8643" spans="4:17" x14ac:dyDescent="0.25">
      <c r="D8643" s="2">
        <v>1661039320625</v>
      </c>
      <c r="E8643" t="s">
        <v>0</v>
      </c>
      <c r="F8643" s="1">
        <v>9</v>
      </c>
      <c r="G8643" s="1">
        <v>31</v>
      </c>
      <c r="H8643" s="1">
        <v>21</v>
      </c>
      <c r="I8643" s="1" t="s">
        <v>1</v>
      </c>
      <c r="J8643" s="1">
        <v>0</v>
      </c>
      <c r="K8643" s="1">
        <v>27</v>
      </c>
      <c r="L8643" s="1">
        <v>0</v>
      </c>
      <c r="M8643" s="1">
        <v>0</v>
      </c>
      <c r="N8643" s="1" t="s">
        <v>2</v>
      </c>
      <c r="O8643" s="1">
        <v>20</v>
      </c>
    </row>
    <row r="8644" spans="4:17" x14ac:dyDescent="0.25">
      <c r="D8644" s="2">
        <v>1661039379457</v>
      </c>
      <c r="E8644" t="s">
        <v>0</v>
      </c>
      <c r="F8644" s="1">
        <v>8</v>
      </c>
      <c r="G8644" s="1">
        <v>21</v>
      </c>
      <c r="H8644" s="1">
        <v>31</v>
      </c>
      <c r="I8644" s="1">
        <v>7</v>
      </c>
      <c r="J8644" s="1">
        <v>9</v>
      </c>
      <c r="K8644" s="1" t="s">
        <v>63</v>
      </c>
      <c r="L8644" s="1">
        <v>6</v>
      </c>
      <c r="M8644" s="1" t="s">
        <v>64</v>
      </c>
      <c r="N8644" s="1" t="s">
        <v>112</v>
      </c>
    </row>
    <row r="8645" spans="4:17" x14ac:dyDescent="0.25">
      <c r="D8645" s="2">
        <v>1661039379571</v>
      </c>
      <c r="E8645" t="s">
        <v>0</v>
      </c>
      <c r="F8645" s="1">
        <v>5</v>
      </c>
      <c r="G8645" s="1">
        <v>31</v>
      </c>
      <c r="H8645" s="1">
        <v>21</v>
      </c>
      <c r="I8645" s="1" t="s">
        <v>7</v>
      </c>
      <c r="J8645" s="1">
        <v>3</v>
      </c>
      <c r="K8645" s="1" t="s">
        <v>8</v>
      </c>
    </row>
    <row r="8646" spans="4:17" x14ac:dyDescent="0.25">
      <c r="D8646" s="2">
        <v>1661039379676</v>
      </c>
      <c r="E8646" t="s">
        <v>0</v>
      </c>
      <c r="F8646" s="1">
        <v>5</v>
      </c>
      <c r="G8646" s="1">
        <v>21</v>
      </c>
      <c r="H8646" s="1">
        <v>31</v>
      </c>
      <c r="I8646" s="1">
        <v>9</v>
      </c>
      <c r="J8646" s="1">
        <v>60</v>
      </c>
      <c r="K8646" s="1" t="s">
        <v>13</v>
      </c>
    </row>
    <row r="8647" spans="4:17" x14ac:dyDescent="0.25">
      <c r="D8647" s="2">
        <v>1661039379777</v>
      </c>
      <c r="E8647" t="s">
        <v>0</v>
      </c>
      <c r="F8647" s="1">
        <v>5</v>
      </c>
      <c r="G8647" s="1">
        <v>31</v>
      </c>
      <c r="H8647" s="1">
        <v>21</v>
      </c>
      <c r="I8647" s="1" t="s">
        <v>7</v>
      </c>
      <c r="J8647" s="1">
        <v>3</v>
      </c>
      <c r="K8647" s="1" t="s">
        <v>8</v>
      </c>
    </row>
    <row r="8648" spans="4:17" x14ac:dyDescent="0.25">
      <c r="D8648" s="2">
        <v>1661039379936</v>
      </c>
      <c r="E8648" t="s">
        <v>0</v>
      </c>
      <c r="F8648" s="1" t="s">
        <v>3</v>
      </c>
      <c r="G8648" s="1">
        <v>21</v>
      </c>
      <c r="H8648" s="1">
        <v>31</v>
      </c>
      <c r="I8648" s="1" t="s">
        <v>3</v>
      </c>
      <c r="J8648" s="1" t="s">
        <v>7</v>
      </c>
      <c r="K8648" s="1">
        <v>12</v>
      </c>
      <c r="L8648" s="1">
        <v>22</v>
      </c>
      <c r="M8648" s="1">
        <v>1</v>
      </c>
      <c r="N8648" s="1">
        <v>0</v>
      </c>
      <c r="O8648" s="1">
        <v>0</v>
      </c>
      <c r="P8648" s="1" t="s">
        <v>64</v>
      </c>
      <c r="Q8648" s="1">
        <v>72</v>
      </c>
    </row>
    <row r="8649" spans="4:17" x14ac:dyDescent="0.25">
      <c r="D8649" s="2">
        <v>1661039380057</v>
      </c>
      <c r="E8649" t="s">
        <v>0</v>
      </c>
      <c r="F8649" s="1">
        <v>5</v>
      </c>
      <c r="G8649" s="1">
        <v>31</v>
      </c>
      <c r="H8649" s="1">
        <v>21</v>
      </c>
      <c r="I8649" s="1" t="s">
        <v>7</v>
      </c>
      <c r="J8649" s="1">
        <v>3</v>
      </c>
      <c r="K8649" s="1" t="s">
        <v>8</v>
      </c>
    </row>
    <row r="8650" spans="4:17" x14ac:dyDescent="0.25">
      <c r="D8650" s="2">
        <v>1661039380161</v>
      </c>
      <c r="E8650" t="s">
        <v>0</v>
      </c>
      <c r="F8650" s="1">
        <v>6</v>
      </c>
      <c r="G8650" s="1">
        <v>21</v>
      </c>
      <c r="H8650" s="1">
        <v>31</v>
      </c>
      <c r="I8650" s="1">
        <v>29</v>
      </c>
      <c r="J8650" s="1">
        <v>0</v>
      </c>
      <c r="K8650" s="1" t="s">
        <v>16</v>
      </c>
      <c r="L8650" s="1" t="s">
        <v>17</v>
      </c>
    </row>
    <row r="8651" spans="4:17" x14ac:dyDescent="0.25">
      <c r="D8651" s="2">
        <v>1661039380292</v>
      </c>
      <c r="E8651" t="s">
        <v>0</v>
      </c>
      <c r="F8651" s="1">
        <v>5</v>
      </c>
      <c r="G8651" s="1">
        <v>31</v>
      </c>
      <c r="H8651" s="1">
        <v>21</v>
      </c>
      <c r="I8651" s="1" t="s">
        <v>7</v>
      </c>
      <c r="J8651" s="1">
        <v>3</v>
      </c>
      <c r="K8651" s="1" t="s">
        <v>8</v>
      </c>
    </row>
    <row r="8652" spans="4:17" x14ac:dyDescent="0.25">
      <c r="D8652" s="2">
        <v>1661039380398</v>
      </c>
      <c r="E8652" t="s">
        <v>0</v>
      </c>
      <c r="F8652" s="1">
        <v>5</v>
      </c>
      <c r="G8652" s="1">
        <v>21</v>
      </c>
      <c r="H8652" s="1">
        <v>31</v>
      </c>
      <c r="I8652" s="1">
        <v>6</v>
      </c>
      <c r="J8652" s="1">
        <v>60</v>
      </c>
      <c r="K8652" s="1">
        <v>83</v>
      </c>
    </row>
    <row r="8653" spans="4:17" x14ac:dyDescent="0.25">
      <c r="D8653" s="2">
        <v>1661039380534</v>
      </c>
      <c r="E8653" t="s">
        <v>0</v>
      </c>
      <c r="F8653" s="1">
        <v>9</v>
      </c>
      <c r="G8653" s="1">
        <v>31</v>
      </c>
      <c r="H8653" s="1">
        <v>21</v>
      </c>
      <c r="I8653" s="1" t="s">
        <v>1</v>
      </c>
      <c r="J8653" s="1">
        <v>0</v>
      </c>
      <c r="K8653" s="1">
        <v>27</v>
      </c>
      <c r="L8653" s="1">
        <v>0</v>
      </c>
      <c r="M8653" s="1">
        <v>0</v>
      </c>
      <c r="N8653" s="1" t="s">
        <v>2</v>
      </c>
      <c r="O8653" s="1">
        <v>20</v>
      </c>
    </row>
    <row r="8654" spans="4:17" x14ac:dyDescent="0.25">
      <c r="D8654" s="2">
        <v>1661039439466</v>
      </c>
      <c r="E8654" t="s">
        <v>0</v>
      </c>
      <c r="F8654" s="1">
        <v>8</v>
      </c>
      <c r="G8654" s="1">
        <v>21</v>
      </c>
      <c r="H8654" s="1">
        <v>31</v>
      </c>
      <c r="I8654" s="1">
        <v>7</v>
      </c>
      <c r="J8654" s="1">
        <v>9</v>
      </c>
      <c r="K8654" s="1">
        <v>30</v>
      </c>
      <c r="L8654" s="1">
        <v>6</v>
      </c>
      <c r="M8654" s="1">
        <v>34</v>
      </c>
      <c r="N8654" s="1" t="s">
        <v>149</v>
      </c>
    </row>
    <row r="8655" spans="4:17" x14ac:dyDescent="0.25">
      <c r="D8655" s="2">
        <v>1661039439562</v>
      </c>
      <c r="E8655" t="s">
        <v>0</v>
      </c>
      <c r="F8655" s="1">
        <v>5</v>
      </c>
      <c r="G8655" s="1">
        <v>31</v>
      </c>
      <c r="H8655" s="1">
        <v>21</v>
      </c>
      <c r="I8655" s="1" t="s">
        <v>7</v>
      </c>
      <c r="J8655" s="1">
        <v>3</v>
      </c>
      <c r="K8655" s="1" t="s">
        <v>8</v>
      </c>
    </row>
    <row r="8656" spans="4:17" x14ac:dyDescent="0.25">
      <c r="D8656" s="2">
        <v>1661039439672</v>
      </c>
      <c r="E8656" t="s">
        <v>0</v>
      </c>
      <c r="F8656" s="1">
        <v>5</v>
      </c>
      <c r="G8656" s="1">
        <v>21</v>
      </c>
      <c r="H8656" s="1">
        <v>31</v>
      </c>
      <c r="I8656" s="1">
        <v>9</v>
      </c>
      <c r="J8656" s="1">
        <v>60</v>
      </c>
      <c r="K8656" s="1" t="s">
        <v>13</v>
      </c>
    </row>
    <row r="8657" spans="4:17" x14ac:dyDescent="0.25">
      <c r="D8657" s="2">
        <v>1661039439773</v>
      </c>
      <c r="E8657" t="s">
        <v>0</v>
      </c>
      <c r="F8657" s="1">
        <v>5</v>
      </c>
      <c r="G8657" s="1">
        <v>31</v>
      </c>
      <c r="H8657" s="1">
        <v>21</v>
      </c>
      <c r="I8657" s="1" t="s">
        <v>7</v>
      </c>
      <c r="J8657" s="1">
        <v>3</v>
      </c>
      <c r="K8657" s="1" t="s">
        <v>8</v>
      </c>
    </row>
    <row r="8658" spans="4:17" x14ac:dyDescent="0.25">
      <c r="D8658" s="2">
        <v>1661039439922</v>
      </c>
      <c r="E8658" t="s">
        <v>0</v>
      </c>
      <c r="F8658" s="1" t="s">
        <v>3</v>
      </c>
      <c r="G8658" s="1">
        <v>21</v>
      </c>
      <c r="H8658" s="1">
        <v>31</v>
      </c>
      <c r="I8658" s="1" t="s">
        <v>3</v>
      </c>
      <c r="J8658" s="1" t="s">
        <v>7</v>
      </c>
      <c r="K8658" s="1">
        <v>12</v>
      </c>
      <c r="L8658" s="1">
        <v>22</v>
      </c>
      <c r="M8658" s="1">
        <v>1</v>
      </c>
      <c r="N8658" s="1">
        <v>0</v>
      </c>
      <c r="O8658" s="1">
        <v>0</v>
      </c>
      <c r="P8658" s="1" t="s">
        <v>64</v>
      </c>
      <c r="Q8658" s="1">
        <v>72</v>
      </c>
    </row>
    <row r="8659" spans="4:17" x14ac:dyDescent="0.25">
      <c r="D8659" s="2">
        <v>1661039440047</v>
      </c>
      <c r="E8659" t="s">
        <v>0</v>
      </c>
      <c r="F8659" s="1">
        <v>5</v>
      </c>
      <c r="G8659" s="1">
        <v>31</v>
      </c>
      <c r="H8659" s="1">
        <v>21</v>
      </c>
      <c r="I8659" s="1" t="s">
        <v>7</v>
      </c>
      <c r="J8659" s="1">
        <v>3</v>
      </c>
      <c r="K8659" s="1" t="s">
        <v>8</v>
      </c>
    </row>
    <row r="8660" spans="4:17" x14ac:dyDescent="0.25">
      <c r="D8660" s="2">
        <v>1661039440149</v>
      </c>
      <c r="E8660" t="s">
        <v>0</v>
      </c>
      <c r="F8660" s="1">
        <v>6</v>
      </c>
      <c r="G8660" s="1">
        <v>21</v>
      </c>
      <c r="H8660" s="1">
        <v>31</v>
      </c>
      <c r="I8660" s="1">
        <v>29</v>
      </c>
      <c r="J8660" s="1">
        <v>0</v>
      </c>
      <c r="K8660" s="1" t="s">
        <v>16</v>
      </c>
      <c r="L8660" s="1" t="s">
        <v>17</v>
      </c>
    </row>
    <row r="8661" spans="4:17" x14ac:dyDescent="0.25">
      <c r="D8661" s="2">
        <v>1661039440268</v>
      </c>
      <c r="E8661" t="s">
        <v>0</v>
      </c>
      <c r="F8661" s="1">
        <v>5</v>
      </c>
      <c r="G8661" s="1">
        <v>31</v>
      </c>
      <c r="H8661" s="1">
        <v>21</v>
      </c>
      <c r="I8661" s="1" t="s">
        <v>7</v>
      </c>
      <c r="J8661" s="1">
        <v>3</v>
      </c>
      <c r="K8661" s="1" t="s">
        <v>8</v>
      </c>
    </row>
    <row r="8662" spans="4:17" x14ac:dyDescent="0.25">
      <c r="D8662" s="2">
        <v>1661039440369</v>
      </c>
      <c r="E8662" t="s">
        <v>0</v>
      </c>
      <c r="F8662" s="1">
        <v>5</v>
      </c>
      <c r="G8662" s="1">
        <v>21</v>
      </c>
      <c r="H8662" s="1">
        <v>31</v>
      </c>
      <c r="I8662" s="1">
        <v>6</v>
      </c>
      <c r="J8662" s="1">
        <v>60</v>
      </c>
      <c r="K8662" s="1">
        <v>83</v>
      </c>
    </row>
    <row r="8663" spans="4:17" x14ac:dyDescent="0.25">
      <c r="D8663" s="2">
        <v>1661039440510</v>
      </c>
      <c r="E8663" t="s">
        <v>0</v>
      </c>
      <c r="F8663" s="1">
        <v>9</v>
      </c>
      <c r="G8663" s="1">
        <v>31</v>
      </c>
      <c r="H8663" s="1">
        <v>21</v>
      </c>
      <c r="I8663" s="1" t="s">
        <v>1</v>
      </c>
      <c r="J8663" s="1">
        <v>0</v>
      </c>
      <c r="K8663" s="1">
        <v>27</v>
      </c>
      <c r="L8663" s="1">
        <v>0</v>
      </c>
      <c r="M8663" s="1">
        <v>0</v>
      </c>
      <c r="N8663" s="1" t="s">
        <v>2</v>
      </c>
      <c r="O8663" s="1">
        <v>20</v>
      </c>
    </row>
    <row r="8664" spans="4:17" x14ac:dyDescent="0.25">
      <c r="D8664" s="2">
        <v>1661039499473</v>
      </c>
      <c r="E8664" t="s">
        <v>0</v>
      </c>
      <c r="F8664" s="1">
        <v>8</v>
      </c>
      <c r="G8664" s="1">
        <v>21</v>
      </c>
      <c r="H8664" s="1">
        <v>31</v>
      </c>
      <c r="I8664" s="1">
        <v>7</v>
      </c>
      <c r="J8664" s="1">
        <v>9</v>
      </c>
      <c r="K8664" s="1">
        <v>31</v>
      </c>
      <c r="L8664" s="1">
        <v>6</v>
      </c>
      <c r="M8664" s="1" t="s">
        <v>65</v>
      </c>
      <c r="N8664" s="1" t="s">
        <v>112</v>
      </c>
    </row>
    <row r="8665" spans="4:17" x14ac:dyDescent="0.25">
      <c r="D8665" s="2">
        <v>1661039499585</v>
      </c>
      <c r="E8665" t="s">
        <v>0</v>
      </c>
      <c r="F8665" s="1">
        <v>5</v>
      </c>
      <c r="G8665" s="1">
        <v>31</v>
      </c>
      <c r="H8665" s="1">
        <v>21</v>
      </c>
      <c r="I8665" s="1" t="s">
        <v>7</v>
      </c>
      <c r="J8665" s="1">
        <v>3</v>
      </c>
      <c r="K8665" s="1" t="s">
        <v>8</v>
      </c>
    </row>
    <row r="8666" spans="4:17" x14ac:dyDescent="0.25">
      <c r="D8666" s="2">
        <v>1661039499709</v>
      </c>
      <c r="E8666" t="s">
        <v>0</v>
      </c>
      <c r="F8666" s="1">
        <v>5</v>
      </c>
      <c r="G8666" s="1">
        <v>21</v>
      </c>
      <c r="H8666" s="1">
        <v>31</v>
      </c>
      <c r="I8666" s="1">
        <v>9</v>
      </c>
      <c r="J8666" s="1">
        <v>60</v>
      </c>
      <c r="K8666" s="1" t="s">
        <v>13</v>
      </c>
    </row>
    <row r="8667" spans="4:17" x14ac:dyDescent="0.25">
      <c r="D8667" s="2">
        <v>1661039499827</v>
      </c>
      <c r="E8667" t="s">
        <v>0</v>
      </c>
      <c r="F8667" s="1">
        <v>5</v>
      </c>
      <c r="G8667" s="1">
        <v>31</v>
      </c>
      <c r="H8667" s="1">
        <v>21</v>
      </c>
      <c r="I8667" s="1" t="s">
        <v>7</v>
      </c>
      <c r="J8667" s="1">
        <v>3</v>
      </c>
      <c r="K8667" s="1" t="s">
        <v>8</v>
      </c>
    </row>
    <row r="8668" spans="4:17" x14ac:dyDescent="0.25">
      <c r="D8668" s="2">
        <v>1661039499985</v>
      </c>
      <c r="E8668" t="s">
        <v>0</v>
      </c>
      <c r="F8668" s="1" t="s">
        <v>3</v>
      </c>
      <c r="G8668" s="1">
        <v>21</v>
      </c>
      <c r="H8668" s="1">
        <v>31</v>
      </c>
      <c r="I8668" s="1" t="s">
        <v>3</v>
      </c>
      <c r="J8668" s="1" t="s">
        <v>7</v>
      </c>
      <c r="K8668" s="1">
        <v>12</v>
      </c>
      <c r="L8668" s="1">
        <v>22</v>
      </c>
      <c r="M8668" s="1">
        <v>1</v>
      </c>
      <c r="N8668" s="1">
        <v>0</v>
      </c>
      <c r="O8668" s="1">
        <v>0</v>
      </c>
      <c r="P8668" s="1" t="s">
        <v>64</v>
      </c>
      <c r="Q8668" s="1">
        <v>72</v>
      </c>
    </row>
    <row r="8669" spans="4:17" x14ac:dyDescent="0.25">
      <c r="D8669" s="2">
        <v>1661039500091</v>
      </c>
      <c r="E8669" t="s">
        <v>0</v>
      </c>
      <c r="F8669" s="1">
        <v>5</v>
      </c>
      <c r="G8669" s="1">
        <v>31</v>
      </c>
      <c r="H8669" s="1">
        <v>21</v>
      </c>
      <c r="I8669" s="1" t="s">
        <v>7</v>
      </c>
      <c r="J8669" s="1">
        <v>3</v>
      </c>
      <c r="K8669" s="1" t="s">
        <v>8</v>
      </c>
    </row>
    <row r="8670" spans="4:17" x14ac:dyDescent="0.25">
      <c r="D8670" s="2">
        <v>1661039500190</v>
      </c>
      <c r="E8670" t="s">
        <v>0</v>
      </c>
      <c r="F8670" s="1">
        <v>6</v>
      </c>
      <c r="G8670" s="1">
        <v>21</v>
      </c>
      <c r="H8670" s="1">
        <v>31</v>
      </c>
      <c r="I8670" s="1">
        <v>29</v>
      </c>
      <c r="J8670" s="1">
        <v>0</v>
      </c>
      <c r="K8670" s="1" t="s">
        <v>16</v>
      </c>
      <c r="L8670" s="1" t="s">
        <v>17</v>
      </c>
    </row>
    <row r="8671" spans="4:17" x14ac:dyDescent="0.25">
      <c r="D8671" s="2">
        <v>1661039500302</v>
      </c>
      <c r="E8671" t="s">
        <v>0</v>
      </c>
      <c r="F8671" s="1">
        <v>5</v>
      </c>
      <c r="G8671" s="1">
        <v>31</v>
      </c>
      <c r="H8671" s="1">
        <v>21</v>
      </c>
      <c r="I8671" s="1" t="s">
        <v>7</v>
      </c>
      <c r="J8671" s="1">
        <v>3</v>
      </c>
      <c r="K8671" s="1" t="s">
        <v>8</v>
      </c>
    </row>
    <row r="8672" spans="4:17" x14ac:dyDescent="0.25">
      <c r="D8672" s="2">
        <v>1661039500394</v>
      </c>
      <c r="E8672" t="s">
        <v>0</v>
      </c>
      <c r="F8672" s="1">
        <v>5</v>
      </c>
      <c r="G8672" s="1">
        <v>21</v>
      </c>
      <c r="H8672" s="1">
        <v>31</v>
      </c>
      <c r="I8672" s="1">
        <v>6</v>
      </c>
      <c r="J8672" s="1">
        <v>60</v>
      </c>
      <c r="K8672" s="1">
        <v>83</v>
      </c>
    </row>
    <row r="8673" spans="4:17" x14ac:dyDescent="0.25">
      <c r="D8673" s="2">
        <v>1661039500549</v>
      </c>
      <c r="E8673" t="s">
        <v>0</v>
      </c>
      <c r="F8673" s="1">
        <v>9</v>
      </c>
      <c r="G8673" s="1">
        <v>31</v>
      </c>
      <c r="H8673" s="1">
        <v>21</v>
      </c>
      <c r="I8673" s="1" t="s">
        <v>1</v>
      </c>
      <c r="J8673" s="1">
        <v>0</v>
      </c>
      <c r="K8673" s="1">
        <v>27</v>
      </c>
      <c r="L8673" s="1">
        <v>0</v>
      </c>
      <c r="M8673" s="1">
        <v>0</v>
      </c>
      <c r="N8673" s="1" t="s">
        <v>2</v>
      </c>
      <c r="O8673" s="1">
        <v>20</v>
      </c>
    </row>
    <row r="8674" spans="4:17" x14ac:dyDescent="0.25">
      <c r="D8674" s="2">
        <v>1661039559476</v>
      </c>
      <c r="E8674" t="s">
        <v>0</v>
      </c>
      <c r="F8674" s="1">
        <v>8</v>
      </c>
      <c r="G8674" s="1">
        <v>21</v>
      </c>
      <c r="H8674" s="1">
        <v>31</v>
      </c>
      <c r="I8674" s="1">
        <v>7</v>
      </c>
      <c r="J8674" s="1">
        <v>9</v>
      </c>
      <c r="K8674" s="1">
        <v>32</v>
      </c>
      <c r="L8674" s="1">
        <v>6</v>
      </c>
      <c r="M8674" s="1" t="s">
        <v>66</v>
      </c>
      <c r="N8674" s="1" t="s">
        <v>112</v>
      </c>
    </row>
    <row r="8675" spans="4:17" x14ac:dyDescent="0.25">
      <c r="D8675" s="2">
        <v>1661039559584</v>
      </c>
      <c r="E8675" t="s">
        <v>0</v>
      </c>
      <c r="F8675" s="1">
        <v>5</v>
      </c>
      <c r="G8675" s="1">
        <v>31</v>
      </c>
      <c r="H8675" s="1">
        <v>21</v>
      </c>
      <c r="I8675" s="1" t="s">
        <v>7</v>
      </c>
      <c r="J8675" s="1">
        <v>3</v>
      </c>
      <c r="K8675" s="1" t="s">
        <v>8</v>
      </c>
    </row>
    <row r="8676" spans="4:17" x14ac:dyDescent="0.25">
      <c r="D8676" s="2">
        <v>1661039559684</v>
      </c>
      <c r="E8676" t="s">
        <v>0</v>
      </c>
      <c r="F8676" s="1">
        <v>5</v>
      </c>
      <c r="G8676" s="1">
        <v>21</v>
      </c>
      <c r="H8676" s="1">
        <v>31</v>
      </c>
      <c r="I8676" s="1">
        <v>9</v>
      </c>
      <c r="J8676" s="1">
        <v>60</v>
      </c>
      <c r="K8676" s="1" t="s">
        <v>13</v>
      </c>
    </row>
    <row r="8677" spans="4:17" x14ac:dyDescent="0.25">
      <c r="D8677" s="2">
        <v>1661039559802</v>
      </c>
      <c r="E8677" t="s">
        <v>0</v>
      </c>
      <c r="F8677" s="1">
        <v>5</v>
      </c>
      <c r="G8677" s="1">
        <v>31</v>
      </c>
      <c r="H8677" s="1">
        <v>21</v>
      </c>
      <c r="I8677" s="1" t="s">
        <v>7</v>
      </c>
      <c r="J8677" s="1">
        <v>3</v>
      </c>
      <c r="K8677" s="1" t="s">
        <v>8</v>
      </c>
    </row>
    <row r="8678" spans="4:17" x14ac:dyDescent="0.25">
      <c r="D8678" s="2">
        <v>1661039559969</v>
      </c>
      <c r="E8678" t="s">
        <v>0</v>
      </c>
      <c r="F8678" s="1" t="s">
        <v>3</v>
      </c>
      <c r="G8678" s="1">
        <v>21</v>
      </c>
      <c r="H8678" s="1">
        <v>31</v>
      </c>
      <c r="I8678" s="1" t="s">
        <v>3</v>
      </c>
      <c r="J8678" s="1" t="s">
        <v>7</v>
      </c>
      <c r="K8678" s="1">
        <v>12</v>
      </c>
      <c r="L8678" s="1">
        <v>22</v>
      </c>
      <c r="M8678" s="1">
        <v>1</v>
      </c>
      <c r="N8678" s="1">
        <v>0</v>
      </c>
      <c r="O8678" s="1">
        <v>0</v>
      </c>
      <c r="P8678" s="1" t="s">
        <v>64</v>
      </c>
      <c r="Q8678" s="1">
        <v>72</v>
      </c>
    </row>
    <row r="8679" spans="4:17" x14ac:dyDescent="0.25">
      <c r="D8679" s="2">
        <v>1661039560098</v>
      </c>
      <c r="E8679" t="s">
        <v>0</v>
      </c>
      <c r="F8679" s="1">
        <v>5</v>
      </c>
      <c r="G8679" s="1">
        <v>31</v>
      </c>
      <c r="H8679" s="1">
        <v>21</v>
      </c>
      <c r="I8679" s="1" t="s">
        <v>7</v>
      </c>
      <c r="J8679" s="1">
        <v>3</v>
      </c>
      <c r="K8679" s="1" t="s">
        <v>8</v>
      </c>
    </row>
    <row r="8680" spans="4:17" x14ac:dyDescent="0.25">
      <c r="D8680" s="2">
        <v>1661039560196</v>
      </c>
      <c r="E8680" t="s">
        <v>0</v>
      </c>
      <c r="F8680" s="1">
        <v>6</v>
      </c>
      <c r="G8680" s="1">
        <v>21</v>
      </c>
      <c r="H8680" s="1">
        <v>31</v>
      </c>
      <c r="I8680" s="1">
        <v>29</v>
      </c>
      <c r="J8680" s="1">
        <v>0</v>
      </c>
      <c r="K8680" s="1" t="s">
        <v>16</v>
      </c>
      <c r="L8680" s="1" t="s">
        <v>17</v>
      </c>
    </row>
    <row r="8681" spans="4:17" x14ac:dyDescent="0.25">
      <c r="D8681" s="2">
        <v>1661039560294</v>
      </c>
      <c r="E8681" t="s">
        <v>0</v>
      </c>
      <c r="F8681" s="1">
        <v>5</v>
      </c>
      <c r="G8681" s="1">
        <v>31</v>
      </c>
      <c r="H8681" s="1">
        <v>21</v>
      </c>
      <c r="I8681" s="1" t="s">
        <v>7</v>
      </c>
      <c r="J8681" s="1">
        <v>3</v>
      </c>
      <c r="K8681" s="1" t="s">
        <v>8</v>
      </c>
    </row>
    <row r="8682" spans="4:17" x14ac:dyDescent="0.25">
      <c r="D8682" s="2">
        <v>1661039560376</v>
      </c>
      <c r="E8682" t="s">
        <v>0</v>
      </c>
      <c r="F8682" s="1">
        <v>5</v>
      </c>
      <c r="G8682" s="1">
        <v>21</v>
      </c>
      <c r="H8682" s="1">
        <v>31</v>
      </c>
      <c r="I8682" s="1">
        <v>6</v>
      </c>
      <c r="J8682" s="1">
        <v>60</v>
      </c>
      <c r="K8682" s="1">
        <v>83</v>
      </c>
    </row>
    <row r="8683" spans="4:17" x14ac:dyDescent="0.25">
      <c r="D8683" s="2">
        <v>1661039560543</v>
      </c>
      <c r="E8683" t="s">
        <v>0</v>
      </c>
      <c r="F8683" s="1">
        <v>9</v>
      </c>
      <c r="G8683" s="1">
        <v>31</v>
      </c>
      <c r="H8683" s="1">
        <v>21</v>
      </c>
      <c r="I8683" s="1" t="s">
        <v>1</v>
      </c>
      <c r="J8683" s="1">
        <v>0</v>
      </c>
      <c r="K8683" s="1">
        <v>27</v>
      </c>
      <c r="L8683" s="1">
        <v>0</v>
      </c>
      <c r="M8683" s="1">
        <v>0</v>
      </c>
      <c r="N8683" s="1" t="s">
        <v>2</v>
      </c>
      <c r="O8683" s="1">
        <v>20</v>
      </c>
    </row>
    <row r="8684" spans="4:17" x14ac:dyDescent="0.25">
      <c r="D8684" s="2">
        <v>1661039619468</v>
      </c>
      <c r="E8684" t="s">
        <v>0</v>
      </c>
      <c r="F8684" s="1">
        <v>8</v>
      </c>
      <c r="G8684" s="1">
        <v>21</v>
      </c>
      <c r="H8684" s="1">
        <v>31</v>
      </c>
      <c r="I8684" s="1">
        <v>7</v>
      </c>
      <c r="J8684" s="1">
        <v>9</v>
      </c>
      <c r="K8684" s="1">
        <v>33</v>
      </c>
      <c r="L8684" s="1">
        <v>6</v>
      </c>
      <c r="M8684" s="1" t="s">
        <v>67</v>
      </c>
      <c r="N8684" s="1" t="s">
        <v>149</v>
      </c>
    </row>
    <row r="8685" spans="4:17" x14ac:dyDescent="0.25">
      <c r="D8685" s="2">
        <v>1661039619567</v>
      </c>
      <c r="E8685" t="s">
        <v>0</v>
      </c>
      <c r="F8685" s="1">
        <v>5</v>
      </c>
      <c r="G8685" s="1">
        <v>31</v>
      </c>
      <c r="H8685" s="1">
        <v>21</v>
      </c>
      <c r="I8685" s="1" t="s">
        <v>7</v>
      </c>
      <c r="J8685" s="1">
        <v>3</v>
      </c>
      <c r="K8685" s="1" t="s">
        <v>8</v>
      </c>
    </row>
    <row r="8686" spans="4:17" x14ac:dyDescent="0.25">
      <c r="D8686" s="2">
        <v>1661039619659</v>
      </c>
      <c r="E8686" t="s">
        <v>0</v>
      </c>
      <c r="F8686" s="1">
        <v>5</v>
      </c>
      <c r="G8686" s="1">
        <v>21</v>
      </c>
      <c r="H8686" s="1">
        <v>31</v>
      </c>
      <c r="I8686" s="1">
        <v>9</v>
      </c>
      <c r="J8686" s="1">
        <v>60</v>
      </c>
      <c r="K8686" s="1" t="s">
        <v>13</v>
      </c>
    </row>
    <row r="8687" spans="4:17" x14ac:dyDescent="0.25">
      <c r="D8687" s="2">
        <v>1661039619770</v>
      </c>
      <c r="E8687" t="s">
        <v>0</v>
      </c>
      <c r="F8687" s="1">
        <v>5</v>
      </c>
      <c r="G8687" s="1">
        <v>31</v>
      </c>
      <c r="H8687" s="1">
        <v>21</v>
      </c>
      <c r="I8687" s="1" t="s">
        <v>7</v>
      </c>
      <c r="J8687" s="1">
        <v>3</v>
      </c>
      <c r="K8687" s="1" t="s">
        <v>8</v>
      </c>
    </row>
    <row r="8688" spans="4:17" x14ac:dyDescent="0.25">
      <c r="D8688" s="2">
        <v>1661039619925</v>
      </c>
      <c r="E8688" t="s">
        <v>0</v>
      </c>
      <c r="F8688" s="1" t="s">
        <v>3</v>
      </c>
      <c r="G8688" s="1">
        <v>21</v>
      </c>
      <c r="H8688" s="1">
        <v>31</v>
      </c>
      <c r="I8688" s="1" t="s">
        <v>3</v>
      </c>
      <c r="J8688" s="1" t="s">
        <v>7</v>
      </c>
      <c r="K8688" s="1">
        <v>12</v>
      </c>
      <c r="L8688" s="1">
        <v>22</v>
      </c>
      <c r="M8688" s="1">
        <v>1</v>
      </c>
      <c r="N8688" s="1">
        <v>0</v>
      </c>
      <c r="O8688" s="1">
        <v>0</v>
      </c>
      <c r="P8688" s="1" t="s">
        <v>64</v>
      </c>
      <c r="Q8688" s="1">
        <v>72</v>
      </c>
    </row>
    <row r="8689" spans="4:17" x14ac:dyDescent="0.25">
      <c r="D8689" s="2">
        <v>1661039620032</v>
      </c>
      <c r="E8689" t="s">
        <v>0</v>
      </c>
      <c r="F8689" s="1">
        <v>5</v>
      </c>
      <c r="G8689" s="1">
        <v>31</v>
      </c>
      <c r="H8689" s="1">
        <v>21</v>
      </c>
      <c r="I8689" s="1" t="s">
        <v>7</v>
      </c>
      <c r="J8689" s="1">
        <v>3</v>
      </c>
      <c r="K8689" s="1" t="s">
        <v>8</v>
      </c>
    </row>
    <row r="8690" spans="4:17" x14ac:dyDescent="0.25">
      <c r="D8690" s="2">
        <v>1661039620145</v>
      </c>
      <c r="E8690" t="s">
        <v>0</v>
      </c>
      <c r="F8690" s="1">
        <v>6</v>
      </c>
      <c r="G8690" s="1">
        <v>21</v>
      </c>
      <c r="H8690" s="1">
        <v>31</v>
      </c>
      <c r="I8690" s="1">
        <v>29</v>
      </c>
      <c r="J8690" s="1">
        <v>0</v>
      </c>
      <c r="K8690" s="1" t="s">
        <v>16</v>
      </c>
      <c r="L8690" s="1" t="s">
        <v>17</v>
      </c>
    </row>
    <row r="8691" spans="4:17" x14ac:dyDescent="0.25">
      <c r="D8691" s="2">
        <v>1661039620262</v>
      </c>
      <c r="E8691" t="s">
        <v>0</v>
      </c>
      <c r="F8691" s="1">
        <v>5</v>
      </c>
      <c r="G8691" s="1">
        <v>31</v>
      </c>
      <c r="H8691" s="1">
        <v>21</v>
      </c>
      <c r="I8691" s="1" t="s">
        <v>7</v>
      </c>
      <c r="J8691" s="1">
        <v>3</v>
      </c>
      <c r="K8691" s="1" t="s">
        <v>8</v>
      </c>
    </row>
    <row r="8692" spans="4:17" x14ac:dyDescent="0.25">
      <c r="D8692" s="2">
        <v>1661039620353</v>
      </c>
      <c r="E8692" t="s">
        <v>0</v>
      </c>
      <c r="F8692" s="1">
        <v>5</v>
      </c>
      <c r="G8692" s="1">
        <v>21</v>
      </c>
      <c r="H8692" s="1">
        <v>31</v>
      </c>
      <c r="I8692" s="1">
        <v>6</v>
      </c>
      <c r="J8692" s="1">
        <v>60</v>
      </c>
      <c r="K8692" s="1">
        <v>83</v>
      </c>
    </row>
    <row r="8693" spans="4:17" x14ac:dyDescent="0.25">
      <c r="D8693" s="2">
        <v>1661039620515</v>
      </c>
      <c r="E8693" t="s">
        <v>0</v>
      </c>
      <c r="F8693" s="1">
        <v>9</v>
      </c>
      <c r="G8693" s="1">
        <v>31</v>
      </c>
      <c r="H8693" s="1">
        <v>21</v>
      </c>
      <c r="I8693" s="1" t="s">
        <v>1</v>
      </c>
      <c r="J8693" s="1">
        <v>0</v>
      </c>
      <c r="K8693" s="1">
        <v>27</v>
      </c>
      <c r="L8693" s="1">
        <v>0</v>
      </c>
      <c r="M8693" s="1">
        <v>0</v>
      </c>
      <c r="N8693" s="1" t="s">
        <v>2</v>
      </c>
      <c r="O8693" s="1">
        <v>20</v>
      </c>
    </row>
    <row r="8694" spans="4:17" x14ac:dyDescent="0.25">
      <c r="D8694" s="2">
        <v>1661039679472</v>
      </c>
      <c r="E8694" t="s">
        <v>0</v>
      </c>
      <c r="F8694" s="1">
        <v>8</v>
      </c>
      <c r="G8694" s="1">
        <v>21</v>
      </c>
      <c r="H8694" s="1">
        <v>31</v>
      </c>
      <c r="I8694" s="1">
        <v>7</v>
      </c>
      <c r="J8694" s="1">
        <v>9</v>
      </c>
      <c r="K8694" s="1">
        <v>34</v>
      </c>
      <c r="L8694" s="1">
        <v>6</v>
      </c>
      <c r="M8694" s="1" t="s">
        <v>68</v>
      </c>
      <c r="N8694" s="1" t="s">
        <v>112</v>
      </c>
    </row>
    <row r="8695" spans="4:17" x14ac:dyDescent="0.25">
      <c r="D8695" s="2">
        <v>1661039679577</v>
      </c>
      <c r="E8695" t="s">
        <v>0</v>
      </c>
      <c r="F8695" s="1">
        <v>5</v>
      </c>
      <c r="G8695" s="1">
        <v>31</v>
      </c>
      <c r="H8695" s="1">
        <v>21</v>
      </c>
      <c r="I8695" s="1" t="s">
        <v>7</v>
      </c>
      <c r="J8695" s="1">
        <v>3</v>
      </c>
      <c r="K8695" s="1" t="s">
        <v>8</v>
      </c>
    </row>
    <row r="8696" spans="4:17" x14ac:dyDescent="0.25">
      <c r="D8696" s="2">
        <v>1661039679681</v>
      </c>
      <c r="E8696" t="s">
        <v>0</v>
      </c>
      <c r="F8696" s="1">
        <v>5</v>
      </c>
      <c r="G8696" s="1">
        <v>21</v>
      </c>
      <c r="H8696" s="1">
        <v>31</v>
      </c>
      <c r="I8696" s="1">
        <v>9</v>
      </c>
      <c r="J8696" s="1">
        <v>60</v>
      </c>
      <c r="K8696" s="1" t="s">
        <v>13</v>
      </c>
    </row>
    <row r="8697" spans="4:17" x14ac:dyDescent="0.25">
      <c r="D8697" s="2">
        <v>1661039679787</v>
      </c>
      <c r="E8697" t="s">
        <v>0</v>
      </c>
      <c r="F8697" s="1">
        <v>5</v>
      </c>
      <c r="G8697" s="1">
        <v>31</v>
      </c>
      <c r="H8697" s="1">
        <v>21</v>
      </c>
      <c r="I8697" s="1" t="s">
        <v>7</v>
      </c>
      <c r="J8697" s="1">
        <v>3</v>
      </c>
      <c r="K8697" s="1" t="s">
        <v>8</v>
      </c>
    </row>
    <row r="8698" spans="4:17" x14ac:dyDescent="0.25">
      <c r="D8698" s="2">
        <v>1661039679940</v>
      </c>
      <c r="E8698" t="s">
        <v>0</v>
      </c>
      <c r="F8698" s="1" t="s">
        <v>3</v>
      </c>
      <c r="G8698" s="1">
        <v>21</v>
      </c>
      <c r="H8698" s="1">
        <v>31</v>
      </c>
      <c r="I8698" s="1" t="s">
        <v>3</v>
      </c>
      <c r="J8698" s="1" t="s">
        <v>7</v>
      </c>
      <c r="K8698" s="1">
        <v>12</v>
      </c>
      <c r="L8698" s="1">
        <v>22</v>
      </c>
      <c r="M8698" s="1">
        <v>1</v>
      </c>
      <c r="N8698" s="1">
        <v>0</v>
      </c>
      <c r="O8698" s="1">
        <v>0</v>
      </c>
      <c r="P8698" s="1" t="s">
        <v>64</v>
      </c>
      <c r="Q8698" s="1">
        <v>72</v>
      </c>
    </row>
    <row r="8699" spans="4:17" x14ac:dyDescent="0.25">
      <c r="D8699" s="2">
        <v>1661039680075</v>
      </c>
      <c r="E8699" t="s">
        <v>0</v>
      </c>
      <c r="F8699" s="1">
        <v>5</v>
      </c>
      <c r="G8699" s="1">
        <v>31</v>
      </c>
      <c r="H8699" s="1">
        <v>21</v>
      </c>
      <c r="I8699" s="1" t="s">
        <v>7</v>
      </c>
      <c r="J8699" s="1">
        <v>3</v>
      </c>
      <c r="K8699" s="1" t="s">
        <v>8</v>
      </c>
    </row>
    <row r="8700" spans="4:17" x14ac:dyDescent="0.25">
      <c r="D8700" s="2">
        <v>1661039680187</v>
      </c>
      <c r="E8700" t="s">
        <v>0</v>
      </c>
      <c r="F8700" s="1">
        <v>6</v>
      </c>
      <c r="G8700" s="1">
        <v>21</v>
      </c>
      <c r="H8700" s="1">
        <v>31</v>
      </c>
      <c r="I8700" s="1">
        <v>29</v>
      </c>
      <c r="J8700" s="1">
        <v>0</v>
      </c>
      <c r="K8700" s="1" t="s">
        <v>16</v>
      </c>
      <c r="L8700" s="1" t="s">
        <v>17</v>
      </c>
    </row>
    <row r="8701" spans="4:17" x14ac:dyDescent="0.25">
      <c r="D8701" s="2">
        <v>1661039680301</v>
      </c>
      <c r="E8701" t="s">
        <v>0</v>
      </c>
      <c r="F8701" s="1">
        <v>5</v>
      </c>
      <c r="G8701" s="1">
        <v>31</v>
      </c>
      <c r="H8701" s="1">
        <v>21</v>
      </c>
      <c r="I8701" s="1" t="s">
        <v>7</v>
      </c>
      <c r="J8701" s="1">
        <v>3</v>
      </c>
      <c r="K8701" s="1" t="s">
        <v>8</v>
      </c>
    </row>
    <row r="8702" spans="4:17" x14ac:dyDescent="0.25">
      <c r="D8702" s="2">
        <v>1661039680399</v>
      </c>
      <c r="E8702" t="s">
        <v>0</v>
      </c>
      <c r="F8702" s="1">
        <v>5</v>
      </c>
      <c r="G8702" s="1">
        <v>21</v>
      </c>
      <c r="H8702" s="1">
        <v>31</v>
      </c>
      <c r="I8702" s="1">
        <v>6</v>
      </c>
      <c r="J8702" s="1">
        <v>60</v>
      </c>
      <c r="K8702" s="1">
        <v>83</v>
      </c>
    </row>
    <row r="8703" spans="4:17" x14ac:dyDescent="0.25">
      <c r="D8703" s="2">
        <v>1661039680535</v>
      </c>
      <c r="E8703" t="s">
        <v>0</v>
      </c>
      <c r="F8703" s="1">
        <v>9</v>
      </c>
      <c r="G8703" s="1">
        <v>31</v>
      </c>
      <c r="H8703" s="1">
        <v>21</v>
      </c>
      <c r="I8703" s="1" t="s">
        <v>1</v>
      </c>
      <c r="J8703" s="1">
        <v>0</v>
      </c>
      <c r="K8703" s="1">
        <v>27</v>
      </c>
      <c r="L8703" s="1">
        <v>0</v>
      </c>
      <c r="M8703" s="1">
        <v>0</v>
      </c>
      <c r="N8703" s="1" t="s">
        <v>2</v>
      </c>
      <c r="O8703" s="1">
        <v>20</v>
      </c>
    </row>
    <row r="8704" spans="4:17" x14ac:dyDescent="0.25">
      <c r="D8704" s="2">
        <v>1661039739475</v>
      </c>
      <c r="E8704" t="s">
        <v>0</v>
      </c>
      <c r="F8704" s="1">
        <v>8</v>
      </c>
      <c r="G8704" s="1">
        <v>21</v>
      </c>
      <c r="H8704" s="1">
        <v>31</v>
      </c>
      <c r="I8704" s="1">
        <v>7</v>
      </c>
      <c r="J8704" s="1">
        <v>9</v>
      </c>
      <c r="K8704" s="1">
        <v>35</v>
      </c>
      <c r="L8704" s="1">
        <v>6</v>
      </c>
      <c r="M8704" s="1" t="s">
        <v>55</v>
      </c>
      <c r="N8704" s="1" t="s">
        <v>149</v>
      </c>
    </row>
    <row r="8705" spans="4:17" x14ac:dyDescent="0.25">
      <c r="D8705" s="2">
        <v>1661039739581</v>
      </c>
      <c r="E8705" t="s">
        <v>0</v>
      </c>
      <c r="F8705" s="1">
        <v>5</v>
      </c>
      <c r="G8705" s="1">
        <v>31</v>
      </c>
      <c r="H8705" s="1">
        <v>21</v>
      </c>
      <c r="I8705" s="1" t="s">
        <v>7</v>
      </c>
      <c r="J8705" s="1">
        <v>3</v>
      </c>
      <c r="K8705" s="1" t="s">
        <v>8</v>
      </c>
    </row>
    <row r="8706" spans="4:17" x14ac:dyDescent="0.25">
      <c r="D8706" s="2">
        <v>1661039739712</v>
      </c>
      <c r="E8706" t="s">
        <v>0</v>
      </c>
      <c r="F8706" s="1">
        <v>5</v>
      </c>
      <c r="G8706" s="1">
        <v>21</v>
      </c>
      <c r="H8706" s="1">
        <v>31</v>
      </c>
      <c r="I8706" s="1">
        <v>9</v>
      </c>
      <c r="J8706" s="1">
        <v>60</v>
      </c>
      <c r="K8706" s="1" t="s">
        <v>13</v>
      </c>
    </row>
    <row r="8707" spans="4:17" x14ac:dyDescent="0.25">
      <c r="D8707" s="2">
        <v>1661039739825</v>
      </c>
      <c r="E8707" t="s">
        <v>0</v>
      </c>
      <c r="F8707" s="1">
        <v>5</v>
      </c>
      <c r="G8707" s="1">
        <v>31</v>
      </c>
      <c r="H8707" s="1">
        <v>21</v>
      </c>
      <c r="I8707" s="1" t="s">
        <v>7</v>
      </c>
      <c r="J8707" s="1">
        <v>3</v>
      </c>
      <c r="K8707" s="1" t="s">
        <v>8</v>
      </c>
    </row>
    <row r="8708" spans="4:17" x14ac:dyDescent="0.25">
      <c r="D8708" s="2">
        <v>1661039739987</v>
      </c>
      <c r="E8708" t="s">
        <v>0</v>
      </c>
      <c r="F8708" s="1" t="s">
        <v>3</v>
      </c>
      <c r="G8708" s="1">
        <v>21</v>
      </c>
      <c r="H8708" s="1">
        <v>31</v>
      </c>
      <c r="I8708" s="1" t="s">
        <v>3</v>
      </c>
      <c r="J8708" s="1" t="s">
        <v>7</v>
      </c>
      <c r="K8708" s="1">
        <v>12</v>
      </c>
      <c r="L8708" s="1">
        <v>22</v>
      </c>
      <c r="M8708" s="1">
        <v>1</v>
      </c>
      <c r="N8708" s="1">
        <v>0</v>
      </c>
      <c r="O8708" s="1">
        <v>0</v>
      </c>
      <c r="P8708" s="1" t="s">
        <v>64</v>
      </c>
      <c r="Q8708" s="1">
        <v>72</v>
      </c>
    </row>
    <row r="8709" spans="4:17" x14ac:dyDescent="0.25">
      <c r="D8709" s="2">
        <v>1661039740115</v>
      </c>
      <c r="E8709" t="s">
        <v>0</v>
      </c>
      <c r="F8709" s="1">
        <v>5</v>
      </c>
      <c r="G8709" s="1">
        <v>31</v>
      </c>
      <c r="H8709" s="1">
        <v>21</v>
      </c>
      <c r="I8709" s="1" t="s">
        <v>7</v>
      </c>
      <c r="J8709" s="1">
        <v>3</v>
      </c>
      <c r="K8709" s="1" t="s">
        <v>8</v>
      </c>
    </row>
    <row r="8710" spans="4:17" x14ac:dyDescent="0.25">
      <c r="D8710" s="2">
        <v>1661039740215</v>
      </c>
      <c r="E8710" t="s">
        <v>0</v>
      </c>
      <c r="F8710" s="1">
        <v>6</v>
      </c>
      <c r="G8710" s="1">
        <v>21</v>
      </c>
      <c r="H8710" s="1">
        <v>31</v>
      </c>
      <c r="I8710" s="1">
        <v>29</v>
      </c>
      <c r="J8710" s="1">
        <v>0</v>
      </c>
      <c r="K8710" s="1" t="s">
        <v>16</v>
      </c>
      <c r="L8710" s="1" t="s">
        <v>17</v>
      </c>
    </row>
    <row r="8711" spans="4:17" x14ac:dyDescent="0.25">
      <c r="D8711" s="2">
        <v>1661039740358</v>
      </c>
      <c r="E8711" t="s">
        <v>0</v>
      </c>
      <c r="F8711" s="1">
        <v>5</v>
      </c>
      <c r="G8711" s="1">
        <v>31</v>
      </c>
      <c r="H8711" s="1">
        <v>21</v>
      </c>
      <c r="I8711" s="1" t="s">
        <v>7</v>
      </c>
      <c r="J8711" s="1">
        <v>3</v>
      </c>
      <c r="K8711" s="1" t="s">
        <v>8</v>
      </c>
    </row>
    <row r="8712" spans="4:17" x14ac:dyDescent="0.25">
      <c r="D8712" s="2">
        <v>1661039740449</v>
      </c>
      <c r="E8712" t="s">
        <v>0</v>
      </c>
      <c r="F8712" s="1">
        <v>5</v>
      </c>
      <c r="G8712" s="1">
        <v>21</v>
      </c>
      <c r="H8712" s="1">
        <v>31</v>
      </c>
      <c r="I8712" s="1">
        <v>6</v>
      </c>
      <c r="J8712" s="1">
        <v>60</v>
      </c>
      <c r="K8712" s="1">
        <v>83</v>
      </c>
    </row>
    <row r="8713" spans="4:17" x14ac:dyDescent="0.25">
      <c r="D8713" s="2">
        <v>1661039740592</v>
      </c>
      <c r="E8713" t="s">
        <v>0</v>
      </c>
      <c r="F8713" s="1">
        <v>9</v>
      </c>
      <c r="G8713" s="1">
        <v>31</v>
      </c>
      <c r="H8713" s="1">
        <v>21</v>
      </c>
      <c r="I8713" s="1" t="s">
        <v>1</v>
      </c>
      <c r="J8713" s="1">
        <v>0</v>
      </c>
      <c r="K8713" s="1">
        <v>27</v>
      </c>
      <c r="L8713" s="1">
        <v>0</v>
      </c>
      <c r="M8713" s="1">
        <v>0</v>
      </c>
      <c r="N8713" s="1" t="s">
        <v>2</v>
      </c>
      <c r="O8713" s="1">
        <v>20</v>
      </c>
    </row>
    <row r="8714" spans="4:17" x14ac:dyDescent="0.25">
      <c r="D8714" s="2">
        <v>1661039799474</v>
      </c>
      <c r="E8714" t="s">
        <v>0</v>
      </c>
      <c r="F8714" s="1">
        <v>8</v>
      </c>
      <c r="G8714" s="1">
        <v>21</v>
      </c>
      <c r="H8714" s="1">
        <v>31</v>
      </c>
      <c r="I8714" s="1">
        <v>7</v>
      </c>
      <c r="J8714" s="1">
        <v>9</v>
      </c>
      <c r="K8714" s="1">
        <v>36</v>
      </c>
      <c r="L8714" s="1">
        <v>6</v>
      </c>
      <c r="M8714" s="1">
        <v>20</v>
      </c>
      <c r="N8714" s="1" t="s">
        <v>149</v>
      </c>
    </row>
    <row r="8715" spans="4:17" x14ac:dyDescent="0.25">
      <c r="D8715" s="2">
        <v>1661039799589</v>
      </c>
      <c r="E8715" t="s">
        <v>0</v>
      </c>
      <c r="F8715" s="1">
        <v>5</v>
      </c>
      <c r="G8715" s="1">
        <v>31</v>
      </c>
      <c r="H8715" s="1">
        <v>21</v>
      </c>
      <c r="I8715" s="1" t="s">
        <v>7</v>
      </c>
      <c r="J8715" s="1">
        <v>3</v>
      </c>
      <c r="K8715" s="1" t="s">
        <v>8</v>
      </c>
    </row>
    <row r="8716" spans="4:17" x14ac:dyDescent="0.25">
      <c r="D8716" s="2">
        <v>1661039799691</v>
      </c>
      <c r="E8716" t="s">
        <v>0</v>
      </c>
      <c r="F8716" s="1">
        <v>5</v>
      </c>
      <c r="G8716" s="1">
        <v>21</v>
      </c>
      <c r="H8716" s="1">
        <v>31</v>
      </c>
      <c r="I8716" s="1">
        <v>9</v>
      </c>
      <c r="J8716" s="1">
        <v>60</v>
      </c>
      <c r="K8716" s="1" t="s">
        <v>13</v>
      </c>
    </row>
    <row r="8717" spans="4:17" x14ac:dyDescent="0.25">
      <c r="D8717" s="2">
        <v>1661039799797</v>
      </c>
      <c r="E8717" t="s">
        <v>0</v>
      </c>
      <c r="F8717" s="1">
        <v>5</v>
      </c>
      <c r="G8717" s="1">
        <v>31</v>
      </c>
      <c r="H8717" s="1">
        <v>21</v>
      </c>
      <c r="I8717" s="1" t="s">
        <v>7</v>
      </c>
      <c r="J8717" s="1">
        <v>3</v>
      </c>
      <c r="K8717" s="1" t="s">
        <v>8</v>
      </c>
    </row>
    <row r="8718" spans="4:17" x14ac:dyDescent="0.25">
      <c r="D8718" s="2">
        <v>1661039799957</v>
      </c>
      <c r="E8718" t="s">
        <v>0</v>
      </c>
      <c r="F8718" s="1" t="s">
        <v>3</v>
      </c>
      <c r="G8718" s="1">
        <v>21</v>
      </c>
      <c r="H8718" s="1">
        <v>31</v>
      </c>
      <c r="I8718" s="1" t="s">
        <v>3</v>
      </c>
      <c r="J8718" s="1" t="s">
        <v>7</v>
      </c>
      <c r="K8718" s="1">
        <v>12</v>
      </c>
      <c r="L8718" s="1">
        <v>22</v>
      </c>
      <c r="M8718" s="1">
        <v>1</v>
      </c>
      <c r="N8718" s="1">
        <v>0</v>
      </c>
      <c r="O8718" s="1">
        <v>0</v>
      </c>
      <c r="P8718" s="1" t="s">
        <v>64</v>
      </c>
      <c r="Q8718" s="1">
        <v>72</v>
      </c>
    </row>
    <row r="8719" spans="4:17" x14ac:dyDescent="0.25">
      <c r="D8719" s="2">
        <v>1661039800071</v>
      </c>
      <c r="E8719" t="s">
        <v>0</v>
      </c>
      <c r="F8719" s="1">
        <v>5</v>
      </c>
      <c r="G8719" s="1">
        <v>31</v>
      </c>
      <c r="H8719" s="1">
        <v>21</v>
      </c>
      <c r="I8719" s="1" t="s">
        <v>7</v>
      </c>
      <c r="J8719" s="1">
        <v>3</v>
      </c>
      <c r="K8719" s="1" t="s">
        <v>8</v>
      </c>
    </row>
    <row r="8720" spans="4:17" x14ac:dyDescent="0.25">
      <c r="D8720" s="2">
        <v>1661039800171</v>
      </c>
      <c r="E8720" t="s">
        <v>0</v>
      </c>
      <c r="F8720" s="1">
        <v>6</v>
      </c>
      <c r="G8720" s="1">
        <v>21</v>
      </c>
      <c r="H8720" s="1">
        <v>31</v>
      </c>
      <c r="I8720" s="1">
        <v>29</v>
      </c>
      <c r="J8720" s="1">
        <v>0</v>
      </c>
      <c r="K8720" s="1" t="s">
        <v>16</v>
      </c>
      <c r="L8720" s="1" t="s">
        <v>17</v>
      </c>
    </row>
    <row r="8721" spans="4:17" x14ac:dyDescent="0.25">
      <c r="D8721" s="2">
        <v>1661039800289</v>
      </c>
      <c r="E8721" t="s">
        <v>0</v>
      </c>
      <c r="F8721" s="1">
        <v>5</v>
      </c>
      <c r="G8721" s="1">
        <v>31</v>
      </c>
      <c r="H8721" s="1">
        <v>21</v>
      </c>
      <c r="I8721" s="1" t="s">
        <v>7</v>
      </c>
      <c r="J8721" s="1">
        <v>3</v>
      </c>
      <c r="K8721" s="1" t="s">
        <v>8</v>
      </c>
    </row>
    <row r="8722" spans="4:17" x14ac:dyDescent="0.25">
      <c r="D8722" s="2">
        <v>1661039800394</v>
      </c>
      <c r="E8722" t="s">
        <v>0</v>
      </c>
      <c r="F8722" s="1">
        <v>5</v>
      </c>
      <c r="G8722" s="1">
        <v>21</v>
      </c>
      <c r="H8722" s="1">
        <v>31</v>
      </c>
      <c r="I8722" s="1">
        <v>6</v>
      </c>
      <c r="J8722" s="1">
        <v>60</v>
      </c>
      <c r="K8722" s="1">
        <v>83</v>
      </c>
    </row>
    <row r="8723" spans="4:17" x14ac:dyDescent="0.25">
      <c r="D8723" s="2">
        <v>1661039800539</v>
      </c>
      <c r="E8723" t="s">
        <v>0</v>
      </c>
      <c r="F8723" s="1">
        <v>9</v>
      </c>
      <c r="G8723" s="1">
        <v>31</v>
      </c>
      <c r="H8723" s="1">
        <v>21</v>
      </c>
      <c r="I8723" s="1" t="s">
        <v>1</v>
      </c>
      <c r="J8723" s="1">
        <v>0</v>
      </c>
      <c r="K8723" s="1">
        <v>27</v>
      </c>
      <c r="L8723" s="1">
        <v>0</v>
      </c>
      <c r="M8723" s="1">
        <v>0</v>
      </c>
      <c r="N8723" s="1" t="s">
        <v>2</v>
      </c>
      <c r="O8723" s="1">
        <v>20</v>
      </c>
    </row>
    <row r="8724" spans="4:17" x14ac:dyDescent="0.25">
      <c r="D8724" s="2">
        <v>1661039859500</v>
      </c>
      <c r="E8724" t="s">
        <v>0</v>
      </c>
      <c r="F8724" s="1">
        <v>8</v>
      </c>
      <c r="G8724" s="1">
        <v>21</v>
      </c>
      <c r="H8724" s="1">
        <v>31</v>
      </c>
      <c r="I8724" s="1">
        <v>7</v>
      </c>
      <c r="J8724" s="1">
        <v>9</v>
      </c>
      <c r="K8724" s="1">
        <v>37</v>
      </c>
      <c r="L8724" s="1">
        <v>6</v>
      </c>
      <c r="M8724" s="1" t="s">
        <v>69</v>
      </c>
      <c r="N8724" s="1" t="s">
        <v>112</v>
      </c>
    </row>
    <row r="8725" spans="4:17" x14ac:dyDescent="0.25">
      <c r="D8725" s="2">
        <v>1661039859612</v>
      </c>
      <c r="E8725" t="s">
        <v>0</v>
      </c>
      <c r="F8725" s="1">
        <v>5</v>
      </c>
      <c r="G8725" s="1">
        <v>31</v>
      </c>
      <c r="H8725" s="1">
        <v>21</v>
      </c>
      <c r="I8725" s="1" t="s">
        <v>7</v>
      </c>
      <c r="J8725" s="1">
        <v>3</v>
      </c>
      <c r="K8725" s="1" t="s">
        <v>8</v>
      </c>
    </row>
    <row r="8726" spans="4:17" x14ac:dyDescent="0.25">
      <c r="D8726" s="2">
        <v>1661039859721</v>
      </c>
      <c r="E8726" t="s">
        <v>0</v>
      </c>
      <c r="F8726" s="1">
        <v>5</v>
      </c>
      <c r="G8726" s="1">
        <v>21</v>
      </c>
      <c r="H8726" s="1">
        <v>31</v>
      </c>
      <c r="I8726" s="1">
        <v>9</v>
      </c>
      <c r="J8726" s="1">
        <v>60</v>
      </c>
      <c r="K8726" s="1" t="s">
        <v>13</v>
      </c>
    </row>
    <row r="8727" spans="4:17" x14ac:dyDescent="0.25">
      <c r="D8727" s="2">
        <v>1661039859871</v>
      </c>
      <c r="E8727" t="s">
        <v>0</v>
      </c>
      <c r="F8727" s="1">
        <v>5</v>
      </c>
      <c r="G8727" s="1">
        <v>31</v>
      </c>
      <c r="H8727" s="1">
        <v>21</v>
      </c>
      <c r="I8727" s="1" t="s">
        <v>7</v>
      </c>
      <c r="J8727" s="1">
        <v>3</v>
      </c>
      <c r="K8727" s="1" t="s">
        <v>8</v>
      </c>
    </row>
    <row r="8728" spans="4:17" x14ac:dyDescent="0.25">
      <c r="D8728" s="2">
        <v>1661039860007</v>
      </c>
      <c r="E8728" t="s">
        <v>0</v>
      </c>
      <c r="F8728" s="1" t="s">
        <v>3</v>
      </c>
      <c r="G8728" s="1">
        <v>21</v>
      </c>
      <c r="H8728" s="1">
        <v>31</v>
      </c>
      <c r="I8728" s="1" t="s">
        <v>3</v>
      </c>
      <c r="J8728" s="1" t="s">
        <v>7</v>
      </c>
      <c r="K8728" s="1">
        <v>12</v>
      </c>
      <c r="L8728" s="1">
        <v>23</v>
      </c>
      <c r="M8728" s="1">
        <v>1</v>
      </c>
      <c r="N8728" s="1">
        <v>0</v>
      </c>
      <c r="O8728" s="1">
        <v>0</v>
      </c>
      <c r="P8728" s="1">
        <v>62</v>
      </c>
      <c r="Q8728" s="1">
        <v>71</v>
      </c>
    </row>
    <row r="8729" spans="4:17" x14ac:dyDescent="0.25">
      <c r="D8729" s="2">
        <v>1661039860137</v>
      </c>
      <c r="E8729" t="s">
        <v>0</v>
      </c>
      <c r="F8729" s="1">
        <v>5</v>
      </c>
      <c r="G8729" s="1">
        <v>31</v>
      </c>
      <c r="H8729" s="1">
        <v>21</v>
      </c>
      <c r="I8729" s="1" t="s">
        <v>7</v>
      </c>
      <c r="J8729" s="1">
        <v>3</v>
      </c>
      <c r="K8729" s="1" t="s">
        <v>8</v>
      </c>
    </row>
    <row r="8730" spans="4:17" x14ac:dyDescent="0.25">
      <c r="D8730" s="2">
        <v>1661039860236</v>
      </c>
      <c r="E8730" t="s">
        <v>0</v>
      </c>
      <c r="F8730" s="1">
        <v>6</v>
      </c>
      <c r="G8730" s="1">
        <v>21</v>
      </c>
      <c r="H8730" s="1">
        <v>31</v>
      </c>
      <c r="I8730" s="1">
        <v>29</v>
      </c>
      <c r="J8730" s="1">
        <v>0</v>
      </c>
      <c r="K8730" s="1" t="s">
        <v>16</v>
      </c>
      <c r="L8730" s="1" t="s">
        <v>17</v>
      </c>
    </row>
    <row r="8731" spans="4:17" x14ac:dyDescent="0.25">
      <c r="D8731" s="2">
        <v>1661039860341</v>
      </c>
      <c r="E8731" t="s">
        <v>0</v>
      </c>
      <c r="F8731" s="1">
        <v>5</v>
      </c>
      <c r="G8731" s="1">
        <v>31</v>
      </c>
      <c r="H8731" s="1">
        <v>21</v>
      </c>
      <c r="I8731" s="1" t="s">
        <v>7</v>
      </c>
      <c r="J8731" s="1">
        <v>3</v>
      </c>
      <c r="K8731" s="1" t="s">
        <v>8</v>
      </c>
    </row>
    <row r="8732" spans="4:17" x14ac:dyDescent="0.25">
      <c r="D8732" s="2">
        <v>1661039860441</v>
      </c>
      <c r="E8732" t="s">
        <v>0</v>
      </c>
      <c r="F8732" s="1">
        <v>5</v>
      </c>
      <c r="G8732" s="1">
        <v>21</v>
      </c>
      <c r="H8732" s="1">
        <v>31</v>
      </c>
      <c r="I8732" s="1">
        <v>6</v>
      </c>
      <c r="J8732" s="1">
        <v>60</v>
      </c>
      <c r="K8732" s="1">
        <v>83</v>
      </c>
    </row>
    <row r="8733" spans="4:17" x14ac:dyDescent="0.25">
      <c r="D8733" s="2">
        <v>1661039860590</v>
      </c>
      <c r="E8733" t="s">
        <v>0</v>
      </c>
      <c r="F8733" s="1">
        <v>9</v>
      </c>
      <c r="G8733" s="1">
        <v>31</v>
      </c>
      <c r="H8733" s="1">
        <v>21</v>
      </c>
      <c r="I8733" s="1" t="s">
        <v>1</v>
      </c>
      <c r="J8733" s="1">
        <v>0</v>
      </c>
      <c r="K8733" s="1">
        <v>27</v>
      </c>
      <c r="L8733" s="1">
        <v>0</v>
      </c>
      <c r="M8733" s="1">
        <v>0</v>
      </c>
      <c r="N8733" s="1" t="s">
        <v>2</v>
      </c>
      <c r="O8733" s="1">
        <v>20</v>
      </c>
    </row>
    <row r="8734" spans="4:17" x14ac:dyDescent="0.25">
      <c r="D8734" s="2">
        <v>1661039919485</v>
      </c>
      <c r="E8734" t="s">
        <v>0</v>
      </c>
      <c r="F8734" s="1">
        <v>8</v>
      </c>
      <c r="G8734" s="1">
        <v>21</v>
      </c>
      <c r="H8734" s="1">
        <v>31</v>
      </c>
      <c r="I8734" s="1">
        <v>7</v>
      </c>
      <c r="J8734" s="1">
        <v>9</v>
      </c>
      <c r="K8734" s="1">
        <v>38</v>
      </c>
      <c r="L8734" s="1">
        <v>6</v>
      </c>
      <c r="M8734" s="1">
        <v>84</v>
      </c>
      <c r="N8734" s="1" t="s">
        <v>112</v>
      </c>
    </row>
    <row r="8735" spans="4:17" x14ac:dyDescent="0.25">
      <c r="D8735" s="2">
        <v>1661039919640</v>
      </c>
      <c r="E8735" t="s">
        <v>0</v>
      </c>
      <c r="F8735" s="1">
        <v>5</v>
      </c>
      <c r="G8735" s="1">
        <v>31</v>
      </c>
      <c r="H8735" s="1">
        <v>21</v>
      </c>
      <c r="I8735" s="1" t="s">
        <v>7</v>
      </c>
      <c r="J8735" s="1">
        <v>3</v>
      </c>
      <c r="K8735" s="1" t="s">
        <v>8</v>
      </c>
    </row>
    <row r="8736" spans="4:17" x14ac:dyDescent="0.25">
      <c r="D8736" s="2">
        <v>1661039919709</v>
      </c>
      <c r="E8736" t="s">
        <v>0</v>
      </c>
      <c r="F8736" s="1">
        <v>5</v>
      </c>
      <c r="G8736" s="1">
        <v>21</v>
      </c>
      <c r="H8736" s="1">
        <v>31</v>
      </c>
      <c r="I8736" s="1">
        <v>9</v>
      </c>
      <c r="J8736" s="1">
        <v>60</v>
      </c>
      <c r="K8736" s="1" t="s">
        <v>13</v>
      </c>
    </row>
    <row r="8737" spans="4:17" x14ac:dyDescent="0.25">
      <c r="D8737" s="2">
        <v>1661039919838</v>
      </c>
      <c r="E8737" t="s">
        <v>0</v>
      </c>
      <c r="F8737" s="1">
        <v>5</v>
      </c>
      <c r="G8737" s="1">
        <v>31</v>
      </c>
      <c r="H8737" s="1">
        <v>21</v>
      </c>
      <c r="I8737" s="1" t="s">
        <v>7</v>
      </c>
      <c r="J8737" s="1">
        <v>3</v>
      </c>
      <c r="K8737" s="1" t="s">
        <v>8</v>
      </c>
    </row>
    <row r="8738" spans="4:17" x14ac:dyDescent="0.25">
      <c r="D8738" s="2">
        <v>1661039919987</v>
      </c>
      <c r="E8738" t="s">
        <v>0</v>
      </c>
      <c r="F8738" s="1" t="s">
        <v>3</v>
      </c>
      <c r="G8738" s="1">
        <v>21</v>
      </c>
      <c r="H8738" s="1">
        <v>31</v>
      </c>
      <c r="I8738" s="1" t="s">
        <v>3</v>
      </c>
      <c r="J8738" s="1" t="s">
        <v>7</v>
      </c>
      <c r="K8738" s="1">
        <v>12</v>
      </c>
      <c r="L8738" s="1">
        <v>23</v>
      </c>
      <c r="M8738" s="1">
        <v>1</v>
      </c>
      <c r="N8738" s="1">
        <v>0</v>
      </c>
      <c r="O8738" s="1">
        <v>0</v>
      </c>
      <c r="P8738" s="1">
        <v>62</v>
      </c>
      <c r="Q8738" s="1">
        <v>71</v>
      </c>
    </row>
    <row r="8739" spans="4:17" x14ac:dyDescent="0.25">
      <c r="D8739" s="2">
        <v>1661039920107</v>
      </c>
      <c r="E8739" t="s">
        <v>0</v>
      </c>
      <c r="F8739" s="1">
        <v>5</v>
      </c>
      <c r="G8739" s="1">
        <v>31</v>
      </c>
      <c r="H8739" s="1">
        <v>21</v>
      </c>
      <c r="I8739" s="1" t="s">
        <v>7</v>
      </c>
      <c r="J8739" s="1">
        <v>3</v>
      </c>
      <c r="K8739" s="1" t="s">
        <v>8</v>
      </c>
    </row>
    <row r="8740" spans="4:17" x14ac:dyDescent="0.25">
      <c r="D8740" s="2">
        <v>1661039920205</v>
      </c>
      <c r="E8740" t="s">
        <v>0</v>
      </c>
      <c r="F8740" s="1">
        <v>6</v>
      </c>
      <c r="G8740" s="1">
        <v>21</v>
      </c>
      <c r="H8740" s="1">
        <v>31</v>
      </c>
      <c r="I8740" s="1">
        <v>29</v>
      </c>
      <c r="J8740" s="1">
        <v>0</v>
      </c>
      <c r="K8740" s="1" t="s">
        <v>16</v>
      </c>
      <c r="L8740" s="1" t="s">
        <v>17</v>
      </c>
    </row>
    <row r="8741" spans="4:17" x14ac:dyDescent="0.25">
      <c r="D8741" s="2">
        <v>1661039920323</v>
      </c>
      <c r="E8741" t="s">
        <v>0</v>
      </c>
      <c r="F8741" s="1">
        <v>5</v>
      </c>
      <c r="G8741" s="1">
        <v>31</v>
      </c>
      <c r="H8741" s="1">
        <v>21</v>
      </c>
      <c r="I8741" s="1" t="s">
        <v>7</v>
      </c>
      <c r="J8741" s="1">
        <v>3</v>
      </c>
      <c r="K8741" s="1" t="s">
        <v>8</v>
      </c>
    </row>
    <row r="8742" spans="4:17" x14ac:dyDescent="0.25">
      <c r="D8742" s="2">
        <v>1661039920407</v>
      </c>
      <c r="E8742" t="s">
        <v>0</v>
      </c>
      <c r="F8742" s="1">
        <v>5</v>
      </c>
      <c r="G8742" s="1">
        <v>21</v>
      </c>
      <c r="H8742" s="1">
        <v>31</v>
      </c>
      <c r="I8742" s="1">
        <v>6</v>
      </c>
      <c r="J8742" s="1">
        <v>60</v>
      </c>
      <c r="K8742" s="1">
        <v>83</v>
      </c>
    </row>
    <row r="8743" spans="4:17" x14ac:dyDescent="0.25">
      <c r="D8743" s="2">
        <v>1661039920591</v>
      </c>
      <c r="E8743" t="s">
        <v>0</v>
      </c>
      <c r="F8743" s="1">
        <v>9</v>
      </c>
      <c r="G8743" s="1">
        <v>31</v>
      </c>
      <c r="H8743" s="1">
        <v>21</v>
      </c>
      <c r="I8743" s="1" t="s">
        <v>1</v>
      </c>
      <c r="J8743" s="1">
        <v>0</v>
      </c>
      <c r="K8743" s="1">
        <v>27</v>
      </c>
      <c r="L8743" s="1">
        <v>0</v>
      </c>
      <c r="M8743" s="1">
        <v>0</v>
      </c>
      <c r="N8743" s="1" t="s">
        <v>2</v>
      </c>
      <c r="O8743" s="1">
        <v>20</v>
      </c>
    </row>
    <row r="8744" spans="4:17" x14ac:dyDescent="0.25">
      <c r="D8744" s="2">
        <v>1661039979497</v>
      </c>
      <c r="E8744" t="s">
        <v>0</v>
      </c>
      <c r="F8744" s="1">
        <v>8</v>
      </c>
      <c r="G8744" s="1">
        <v>21</v>
      </c>
      <c r="H8744" s="1">
        <v>31</v>
      </c>
      <c r="I8744" s="1">
        <v>7</v>
      </c>
      <c r="J8744" s="1">
        <v>9</v>
      </c>
      <c r="K8744" s="1">
        <v>39</v>
      </c>
      <c r="L8744" s="1">
        <v>6</v>
      </c>
      <c r="M8744" s="1">
        <v>2</v>
      </c>
      <c r="N8744" s="1" t="s">
        <v>149</v>
      </c>
    </row>
    <row r="8745" spans="4:17" x14ac:dyDescent="0.25">
      <c r="D8745" s="2">
        <v>1661039979616</v>
      </c>
      <c r="E8745" t="s">
        <v>0</v>
      </c>
      <c r="F8745" s="1">
        <v>5</v>
      </c>
      <c r="G8745" s="1">
        <v>31</v>
      </c>
      <c r="H8745" s="1">
        <v>21</v>
      </c>
      <c r="I8745" s="1" t="s">
        <v>7</v>
      </c>
      <c r="J8745" s="1">
        <v>3</v>
      </c>
      <c r="K8745" s="1" t="s">
        <v>8</v>
      </c>
    </row>
    <row r="8746" spans="4:17" x14ac:dyDescent="0.25">
      <c r="D8746" s="2">
        <v>1661039979716</v>
      </c>
      <c r="E8746" t="s">
        <v>0</v>
      </c>
      <c r="F8746" s="1">
        <v>5</v>
      </c>
      <c r="G8746" s="1">
        <v>21</v>
      </c>
      <c r="H8746" s="1">
        <v>31</v>
      </c>
      <c r="I8746" s="1">
        <v>9</v>
      </c>
      <c r="J8746" s="1">
        <v>60</v>
      </c>
      <c r="K8746" s="1" t="s">
        <v>13</v>
      </c>
    </row>
    <row r="8747" spans="4:17" x14ac:dyDescent="0.25">
      <c r="D8747" s="2">
        <v>1661039979823</v>
      </c>
      <c r="E8747" t="s">
        <v>0</v>
      </c>
      <c r="F8747" s="1">
        <v>5</v>
      </c>
      <c r="G8747" s="1">
        <v>31</v>
      </c>
      <c r="H8747" s="1">
        <v>21</v>
      </c>
      <c r="I8747" s="1" t="s">
        <v>7</v>
      </c>
      <c r="J8747" s="1">
        <v>3</v>
      </c>
      <c r="K8747" s="1" t="s">
        <v>8</v>
      </c>
    </row>
    <row r="8748" spans="4:17" x14ac:dyDescent="0.25">
      <c r="D8748" s="2">
        <v>1661039979982</v>
      </c>
      <c r="E8748" t="s">
        <v>0</v>
      </c>
      <c r="F8748" s="1" t="s">
        <v>3</v>
      </c>
      <c r="G8748" s="1">
        <v>21</v>
      </c>
      <c r="H8748" s="1">
        <v>31</v>
      </c>
      <c r="I8748" s="1" t="s">
        <v>3</v>
      </c>
      <c r="J8748" s="1" t="s">
        <v>7</v>
      </c>
      <c r="K8748" s="1">
        <v>12</v>
      </c>
      <c r="L8748" s="1">
        <v>23</v>
      </c>
      <c r="M8748" s="1">
        <v>1</v>
      </c>
      <c r="N8748" s="1">
        <v>0</v>
      </c>
      <c r="O8748" s="1">
        <v>0</v>
      </c>
      <c r="P8748" s="1">
        <v>62</v>
      </c>
      <c r="Q8748" s="1">
        <v>71</v>
      </c>
    </row>
    <row r="8749" spans="4:17" x14ac:dyDescent="0.25">
      <c r="D8749" s="2">
        <v>1661039980096</v>
      </c>
      <c r="E8749" t="s">
        <v>0</v>
      </c>
      <c r="F8749" s="1">
        <v>5</v>
      </c>
      <c r="G8749" s="1">
        <v>31</v>
      </c>
      <c r="H8749" s="1">
        <v>21</v>
      </c>
      <c r="I8749" s="1" t="s">
        <v>7</v>
      </c>
      <c r="J8749" s="1">
        <v>3</v>
      </c>
      <c r="K8749" s="1" t="s">
        <v>8</v>
      </c>
    </row>
    <row r="8750" spans="4:17" x14ac:dyDescent="0.25">
      <c r="D8750" s="2">
        <v>1661039980200</v>
      </c>
      <c r="E8750" t="s">
        <v>0</v>
      </c>
      <c r="F8750" s="1">
        <v>6</v>
      </c>
      <c r="G8750" s="1">
        <v>21</v>
      </c>
      <c r="H8750" s="1">
        <v>31</v>
      </c>
      <c r="I8750" s="1">
        <v>29</v>
      </c>
      <c r="J8750" s="1">
        <v>0</v>
      </c>
      <c r="K8750" s="1" t="s">
        <v>16</v>
      </c>
      <c r="L8750" s="1" t="s">
        <v>17</v>
      </c>
    </row>
    <row r="8751" spans="4:17" x14ac:dyDescent="0.25">
      <c r="D8751" s="2">
        <v>1661039980325</v>
      </c>
      <c r="E8751" t="s">
        <v>0</v>
      </c>
      <c r="F8751" s="1">
        <v>5</v>
      </c>
      <c r="G8751" s="1">
        <v>31</v>
      </c>
      <c r="H8751" s="1">
        <v>21</v>
      </c>
      <c r="I8751" s="1" t="s">
        <v>7</v>
      </c>
      <c r="J8751" s="1">
        <v>3</v>
      </c>
      <c r="K8751" s="1" t="s">
        <v>8</v>
      </c>
    </row>
    <row r="8752" spans="4:17" x14ac:dyDescent="0.25">
      <c r="D8752" s="2">
        <v>1661039980401</v>
      </c>
      <c r="E8752" t="s">
        <v>0</v>
      </c>
      <c r="F8752" s="1">
        <v>5</v>
      </c>
      <c r="G8752" s="1">
        <v>21</v>
      </c>
      <c r="H8752" s="1">
        <v>31</v>
      </c>
      <c r="I8752" s="1">
        <v>6</v>
      </c>
      <c r="J8752" s="1">
        <v>60</v>
      </c>
      <c r="K8752" s="1">
        <v>83</v>
      </c>
    </row>
    <row r="8753" spans="4:17" x14ac:dyDescent="0.25">
      <c r="D8753" s="2">
        <v>1661039980577</v>
      </c>
      <c r="E8753" t="s">
        <v>0</v>
      </c>
      <c r="F8753" s="1">
        <v>9</v>
      </c>
      <c r="G8753" s="1">
        <v>31</v>
      </c>
      <c r="H8753" s="1">
        <v>21</v>
      </c>
      <c r="I8753" s="1" t="s">
        <v>1</v>
      </c>
      <c r="J8753" s="1">
        <v>0</v>
      </c>
      <c r="K8753" s="1">
        <v>27</v>
      </c>
      <c r="L8753" s="1">
        <v>0</v>
      </c>
      <c r="M8753" s="1">
        <v>0</v>
      </c>
      <c r="N8753" s="1" t="s">
        <v>2</v>
      </c>
      <c r="O8753" s="1">
        <v>20</v>
      </c>
    </row>
    <row r="8754" spans="4:17" x14ac:dyDescent="0.25">
      <c r="D8754" s="2">
        <v>1661040039500</v>
      </c>
      <c r="E8754" t="s">
        <v>0</v>
      </c>
      <c r="F8754" s="1">
        <v>8</v>
      </c>
      <c r="G8754" s="1">
        <v>21</v>
      </c>
      <c r="H8754" s="1">
        <v>31</v>
      </c>
      <c r="I8754" s="1">
        <v>7</v>
      </c>
      <c r="J8754" s="1">
        <v>9</v>
      </c>
      <c r="K8754" s="1" t="s">
        <v>70</v>
      </c>
      <c r="L8754" s="1">
        <v>6</v>
      </c>
      <c r="M8754" s="1">
        <v>8</v>
      </c>
      <c r="N8754" s="1" t="s">
        <v>149</v>
      </c>
    </row>
    <row r="8755" spans="4:17" x14ac:dyDescent="0.25">
      <c r="D8755" s="2">
        <v>1661040039601</v>
      </c>
      <c r="E8755" t="s">
        <v>0</v>
      </c>
      <c r="F8755" s="1">
        <v>5</v>
      </c>
      <c r="G8755" s="1">
        <v>31</v>
      </c>
      <c r="H8755" s="1">
        <v>21</v>
      </c>
      <c r="I8755" s="1" t="s">
        <v>7</v>
      </c>
      <c r="J8755" s="1">
        <v>3</v>
      </c>
      <c r="K8755" s="1" t="s">
        <v>8</v>
      </c>
    </row>
    <row r="8756" spans="4:17" x14ac:dyDescent="0.25">
      <c r="D8756" s="2">
        <v>1661040039724</v>
      </c>
      <c r="E8756" t="s">
        <v>0</v>
      </c>
      <c r="F8756" s="1">
        <v>5</v>
      </c>
      <c r="G8756" s="1">
        <v>21</v>
      </c>
      <c r="H8756" s="1">
        <v>31</v>
      </c>
      <c r="I8756" s="1">
        <v>9</v>
      </c>
      <c r="J8756" s="1">
        <v>60</v>
      </c>
      <c r="K8756" s="1" t="s">
        <v>13</v>
      </c>
    </row>
    <row r="8757" spans="4:17" x14ac:dyDescent="0.25">
      <c r="D8757" s="2">
        <v>1661040039818</v>
      </c>
      <c r="E8757" t="s">
        <v>0</v>
      </c>
      <c r="F8757" s="1">
        <v>5</v>
      </c>
      <c r="G8757" s="1">
        <v>31</v>
      </c>
      <c r="H8757" s="1">
        <v>21</v>
      </c>
      <c r="I8757" s="1" t="s">
        <v>7</v>
      </c>
      <c r="J8757" s="1">
        <v>3</v>
      </c>
      <c r="K8757" s="1" t="s">
        <v>8</v>
      </c>
    </row>
    <row r="8758" spans="4:17" x14ac:dyDescent="0.25">
      <c r="D8758" s="2">
        <v>1661040039962</v>
      </c>
      <c r="E8758" t="s">
        <v>0</v>
      </c>
      <c r="F8758" s="1" t="s">
        <v>3</v>
      </c>
      <c r="G8758" s="1">
        <v>21</v>
      </c>
      <c r="H8758" s="1">
        <v>31</v>
      </c>
      <c r="I8758" s="1" t="s">
        <v>3</v>
      </c>
      <c r="J8758" s="1" t="s">
        <v>7</v>
      </c>
      <c r="K8758" s="1">
        <v>12</v>
      </c>
      <c r="L8758" s="1">
        <v>23</v>
      </c>
      <c r="M8758" s="1">
        <v>1</v>
      </c>
      <c r="N8758" s="1">
        <v>0</v>
      </c>
      <c r="O8758" s="1">
        <v>0</v>
      </c>
      <c r="P8758" s="1">
        <v>62</v>
      </c>
      <c r="Q8758" s="1">
        <v>71</v>
      </c>
    </row>
    <row r="8759" spans="4:17" x14ac:dyDescent="0.25">
      <c r="D8759" s="2">
        <v>1661040040092</v>
      </c>
      <c r="E8759" t="s">
        <v>0</v>
      </c>
      <c r="F8759" s="1">
        <v>5</v>
      </c>
      <c r="G8759" s="1">
        <v>31</v>
      </c>
      <c r="H8759" s="1">
        <v>21</v>
      </c>
      <c r="I8759" s="1" t="s">
        <v>7</v>
      </c>
      <c r="J8759" s="1">
        <v>3</v>
      </c>
      <c r="K8759" s="1" t="s">
        <v>8</v>
      </c>
    </row>
    <row r="8760" spans="4:17" x14ac:dyDescent="0.25">
      <c r="D8760" s="2">
        <v>1661040040196</v>
      </c>
      <c r="E8760" t="s">
        <v>0</v>
      </c>
      <c r="F8760" s="1">
        <v>6</v>
      </c>
      <c r="G8760" s="1">
        <v>21</v>
      </c>
      <c r="H8760" s="1">
        <v>31</v>
      </c>
      <c r="I8760" s="1">
        <v>29</v>
      </c>
      <c r="J8760" s="1">
        <v>0</v>
      </c>
      <c r="K8760" s="1" t="s">
        <v>16</v>
      </c>
      <c r="L8760" s="1" t="s">
        <v>17</v>
      </c>
    </row>
    <row r="8761" spans="4:17" x14ac:dyDescent="0.25">
      <c r="D8761" s="2">
        <v>1661040040302</v>
      </c>
      <c r="E8761" t="s">
        <v>0</v>
      </c>
      <c r="F8761" s="1">
        <v>5</v>
      </c>
      <c r="G8761" s="1">
        <v>31</v>
      </c>
      <c r="H8761" s="1">
        <v>21</v>
      </c>
      <c r="I8761" s="1" t="s">
        <v>7</v>
      </c>
      <c r="J8761" s="1">
        <v>3</v>
      </c>
      <c r="K8761" s="1" t="s">
        <v>8</v>
      </c>
    </row>
    <row r="8762" spans="4:17" x14ac:dyDescent="0.25">
      <c r="D8762" s="2">
        <v>1661040040369</v>
      </c>
      <c r="E8762" t="s">
        <v>0</v>
      </c>
      <c r="F8762" s="1">
        <v>5</v>
      </c>
      <c r="G8762" s="1">
        <v>21</v>
      </c>
      <c r="H8762" s="1">
        <v>31</v>
      </c>
      <c r="I8762" s="1">
        <v>6</v>
      </c>
      <c r="J8762" s="1">
        <v>60</v>
      </c>
      <c r="K8762" s="1">
        <v>83</v>
      </c>
    </row>
    <row r="8763" spans="4:17" x14ac:dyDescent="0.25">
      <c r="D8763" s="2">
        <v>1661040040525</v>
      </c>
      <c r="E8763" t="s">
        <v>0</v>
      </c>
      <c r="F8763" s="1">
        <v>9</v>
      </c>
      <c r="G8763" s="1">
        <v>31</v>
      </c>
      <c r="H8763" s="1">
        <v>21</v>
      </c>
      <c r="I8763" s="1" t="s">
        <v>1</v>
      </c>
      <c r="J8763" s="1">
        <v>0</v>
      </c>
      <c r="K8763" s="1">
        <v>27</v>
      </c>
      <c r="L8763" s="1">
        <v>0</v>
      </c>
      <c r="M8763" s="1">
        <v>0</v>
      </c>
      <c r="N8763" s="1" t="s">
        <v>2</v>
      </c>
      <c r="O8763" s="1">
        <v>20</v>
      </c>
    </row>
    <row r="8764" spans="4:17" x14ac:dyDescent="0.25">
      <c r="D8764" s="2">
        <v>1661040099499</v>
      </c>
      <c r="E8764" t="s">
        <v>0</v>
      </c>
      <c r="F8764" s="1">
        <v>8</v>
      </c>
      <c r="G8764" s="1">
        <v>21</v>
      </c>
      <c r="H8764" s="1">
        <v>31</v>
      </c>
      <c r="I8764" s="1">
        <v>7</v>
      </c>
      <c r="J8764" s="1">
        <v>9</v>
      </c>
      <c r="K8764" s="1" t="s">
        <v>71</v>
      </c>
      <c r="L8764" s="1">
        <v>6</v>
      </c>
      <c r="M8764" s="1" t="s">
        <v>72</v>
      </c>
      <c r="N8764" s="1" t="s">
        <v>112</v>
      </c>
    </row>
    <row r="8765" spans="4:17" x14ac:dyDescent="0.25">
      <c r="D8765" s="2">
        <v>1661040099602</v>
      </c>
      <c r="E8765" t="s">
        <v>0</v>
      </c>
      <c r="F8765" s="1">
        <v>5</v>
      </c>
      <c r="G8765" s="1">
        <v>31</v>
      </c>
      <c r="H8765" s="1">
        <v>21</v>
      </c>
      <c r="I8765" s="1" t="s">
        <v>7</v>
      </c>
      <c r="J8765" s="1">
        <v>3</v>
      </c>
      <c r="K8765" s="1" t="s">
        <v>8</v>
      </c>
    </row>
    <row r="8766" spans="4:17" x14ac:dyDescent="0.25">
      <c r="D8766" s="2">
        <v>1661040099708</v>
      </c>
      <c r="E8766" t="s">
        <v>0</v>
      </c>
      <c r="F8766" s="1">
        <v>5</v>
      </c>
      <c r="G8766" s="1">
        <v>21</v>
      </c>
      <c r="H8766" s="1">
        <v>31</v>
      </c>
      <c r="I8766" s="1">
        <v>9</v>
      </c>
      <c r="J8766" s="1">
        <v>60</v>
      </c>
      <c r="K8766" s="1" t="s">
        <v>13</v>
      </c>
    </row>
    <row r="8767" spans="4:17" x14ac:dyDescent="0.25">
      <c r="D8767" s="2">
        <v>1661040099803</v>
      </c>
      <c r="E8767" t="s">
        <v>0</v>
      </c>
      <c r="F8767" s="1">
        <v>5</v>
      </c>
      <c r="G8767" s="1">
        <v>31</v>
      </c>
      <c r="H8767" s="1">
        <v>21</v>
      </c>
      <c r="I8767" s="1" t="s">
        <v>7</v>
      </c>
      <c r="J8767" s="1">
        <v>3</v>
      </c>
      <c r="K8767" s="1" t="s">
        <v>8</v>
      </c>
    </row>
    <row r="8768" spans="4:17" x14ac:dyDescent="0.25">
      <c r="D8768" s="2">
        <v>1661040099968</v>
      </c>
      <c r="E8768" t="s">
        <v>0</v>
      </c>
      <c r="F8768" s="1" t="s">
        <v>3</v>
      </c>
      <c r="G8768" s="1">
        <v>21</v>
      </c>
      <c r="H8768" s="1">
        <v>31</v>
      </c>
      <c r="I8768" s="1" t="s">
        <v>3</v>
      </c>
      <c r="J8768" s="1" t="s">
        <v>7</v>
      </c>
      <c r="K8768" s="1">
        <v>12</v>
      </c>
      <c r="L8768" s="1">
        <v>24</v>
      </c>
      <c r="M8768" s="1">
        <v>1</v>
      </c>
      <c r="N8768" s="1">
        <v>0</v>
      </c>
      <c r="O8768" s="1">
        <v>0</v>
      </c>
      <c r="P8768" s="1" t="s">
        <v>72</v>
      </c>
      <c r="Q8768" s="1">
        <v>72</v>
      </c>
    </row>
    <row r="8769" spans="4:17" x14ac:dyDescent="0.25">
      <c r="D8769" s="2">
        <v>1661040100071</v>
      </c>
      <c r="E8769" t="s">
        <v>0</v>
      </c>
      <c r="F8769" s="1">
        <v>5</v>
      </c>
      <c r="G8769" s="1">
        <v>31</v>
      </c>
      <c r="H8769" s="1">
        <v>21</v>
      </c>
      <c r="I8769" s="1" t="s">
        <v>7</v>
      </c>
      <c r="J8769" s="1">
        <v>3</v>
      </c>
      <c r="K8769" s="1" t="s">
        <v>8</v>
      </c>
    </row>
    <row r="8770" spans="4:17" x14ac:dyDescent="0.25">
      <c r="D8770" s="2">
        <v>1661040100185</v>
      </c>
      <c r="E8770" t="s">
        <v>0</v>
      </c>
      <c r="F8770" s="1">
        <v>6</v>
      </c>
      <c r="G8770" s="1">
        <v>21</v>
      </c>
      <c r="H8770" s="1">
        <v>31</v>
      </c>
      <c r="I8770" s="1">
        <v>29</v>
      </c>
      <c r="J8770" s="1">
        <v>0</v>
      </c>
      <c r="K8770" s="1" t="s">
        <v>16</v>
      </c>
      <c r="L8770" s="1" t="s">
        <v>17</v>
      </c>
    </row>
    <row r="8771" spans="4:17" x14ac:dyDescent="0.25">
      <c r="D8771" s="2">
        <v>1661040100315</v>
      </c>
      <c r="E8771" t="s">
        <v>0</v>
      </c>
      <c r="F8771" s="1">
        <v>5</v>
      </c>
      <c r="G8771" s="1">
        <v>31</v>
      </c>
      <c r="H8771" s="1">
        <v>21</v>
      </c>
      <c r="I8771" s="1" t="s">
        <v>7</v>
      </c>
      <c r="J8771" s="1">
        <v>3</v>
      </c>
      <c r="K8771" s="1" t="s">
        <v>8</v>
      </c>
    </row>
    <row r="8772" spans="4:17" x14ac:dyDescent="0.25">
      <c r="D8772" s="2">
        <v>1661040100411</v>
      </c>
      <c r="E8772" t="s">
        <v>0</v>
      </c>
      <c r="F8772" s="1">
        <v>5</v>
      </c>
      <c r="G8772" s="1">
        <v>21</v>
      </c>
      <c r="H8772" s="1">
        <v>31</v>
      </c>
      <c r="I8772" s="1">
        <v>6</v>
      </c>
      <c r="J8772" s="1">
        <v>60</v>
      </c>
      <c r="K8772" s="1">
        <v>83</v>
      </c>
    </row>
    <row r="8773" spans="4:17" x14ac:dyDescent="0.25">
      <c r="D8773" s="2">
        <v>1661040100547</v>
      </c>
      <c r="E8773" t="s">
        <v>0</v>
      </c>
      <c r="F8773" s="1">
        <v>9</v>
      </c>
      <c r="G8773" s="1">
        <v>31</v>
      </c>
      <c r="H8773" s="1">
        <v>21</v>
      </c>
      <c r="I8773" s="1" t="s">
        <v>1</v>
      </c>
      <c r="J8773" s="1">
        <v>0</v>
      </c>
      <c r="K8773" s="1">
        <v>27</v>
      </c>
      <c r="L8773" s="1">
        <v>0</v>
      </c>
      <c r="M8773" s="1">
        <v>0</v>
      </c>
      <c r="N8773" s="1" t="s">
        <v>2</v>
      </c>
      <c r="O8773" s="1">
        <v>20</v>
      </c>
    </row>
    <row r="8774" spans="4:17" x14ac:dyDescent="0.25">
      <c r="D8774" s="2">
        <v>1661040159509</v>
      </c>
      <c r="E8774" t="s">
        <v>0</v>
      </c>
      <c r="F8774" s="1">
        <v>8</v>
      </c>
      <c r="G8774" s="1">
        <v>21</v>
      </c>
      <c r="H8774" s="1">
        <v>31</v>
      </c>
      <c r="I8774" s="1">
        <v>7</v>
      </c>
      <c r="J8774" s="1" t="s">
        <v>10</v>
      </c>
      <c r="K8774" s="1">
        <v>0</v>
      </c>
      <c r="L8774" s="1">
        <v>6</v>
      </c>
      <c r="M8774" s="1">
        <v>94</v>
      </c>
      <c r="N8774" s="1" t="s">
        <v>12</v>
      </c>
    </row>
    <row r="8775" spans="4:17" x14ac:dyDescent="0.25">
      <c r="D8775" s="2">
        <v>1661040159639</v>
      </c>
      <c r="E8775" t="s">
        <v>0</v>
      </c>
      <c r="F8775" s="1">
        <v>5</v>
      </c>
      <c r="G8775" s="1">
        <v>31</v>
      </c>
      <c r="H8775" s="1">
        <v>21</v>
      </c>
      <c r="I8775" s="1" t="s">
        <v>7</v>
      </c>
      <c r="J8775" s="1">
        <v>3</v>
      </c>
      <c r="K8775" s="1" t="s">
        <v>8</v>
      </c>
    </row>
    <row r="8776" spans="4:17" x14ac:dyDescent="0.25">
      <c r="D8776" s="2">
        <v>1661040159748</v>
      </c>
      <c r="E8776" t="s">
        <v>0</v>
      </c>
      <c r="F8776" s="1">
        <v>5</v>
      </c>
      <c r="G8776" s="1">
        <v>21</v>
      </c>
      <c r="H8776" s="1">
        <v>31</v>
      </c>
      <c r="I8776" s="1">
        <v>9</v>
      </c>
      <c r="J8776" s="1">
        <v>60</v>
      </c>
      <c r="K8776" s="1" t="s">
        <v>13</v>
      </c>
    </row>
    <row r="8777" spans="4:17" x14ac:dyDescent="0.25">
      <c r="D8777" s="2">
        <v>1661040159867</v>
      </c>
      <c r="E8777" t="s">
        <v>0</v>
      </c>
      <c r="F8777" s="1">
        <v>5</v>
      </c>
      <c r="G8777" s="1">
        <v>31</v>
      </c>
      <c r="H8777" s="1">
        <v>21</v>
      </c>
      <c r="I8777" s="1" t="s">
        <v>7</v>
      </c>
      <c r="J8777" s="1">
        <v>3</v>
      </c>
      <c r="K8777" s="1" t="s">
        <v>8</v>
      </c>
    </row>
    <row r="8778" spans="4:17" x14ac:dyDescent="0.25">
      <c r="D8778" s="2">
        <v>1661040160021</v>
      </c>
      <c r="E8778" t="s">
        <v>0</v>
      </c>
      <c r="F8778" s="1" t="s">
        <v>3</v>
      </c>
      <c r="G8778" s="1">
        <v>21</v>
      </c>
      <c r="H8778" s="1">
        <v>31</v>
      </c>
      <c r="I8778" s="1" t="s">
        <v>3</v>
      </c>
      <c r="J8778" s="1" t="s">
        <v>7</v>
      </c>
      <c r="K8778" s="1">
        <v>12</v>
      </c>
      <c r="L8778" s="1">
        <v>24</v>
      </c>
      <c r="M8778" s="1">
        <v>1</v>
      </c>
      <c r="N8778" s="1">
        <v>0</v>
      </c>
      <c r="O8778" s="1">
        <v>0</v>
      </c>
      <c r="P8778" s="1" t="s">
        <v>72</v>
      </c>
      <c r="Q8778" s="1">
        <v>72</v>
      </c>
    </row>
    <row r="8779" spans="4:17" x14ac:dyDescent="0.25">
      <c r="D8779" s="2">
        <v>1661040160129</v>
      </c>
      <c r="E8779" t="s">
        <v>0</v>
      </c>
      <c r="F8779" s="1">
        <v>5</v>
      </c>
      <c r="G8779" s="1">
        <v>31</v>
      </c>
      <c r="H8779" s="1">
        <v>21</v>
      </c>
      <c r="I8779" s="1" t="s">
        <v>7</v>
      </c>
      <c r="J8779" s="1">
        <v>3</v>
      </c>
      <c r="K8779" s="1" t="s">
        <v>8</v>
      </c>
    </row>
    <row r="8780" spans="4:17" x14ac:dyDescent="0.25">
      <c r="D8780" s="2">
        <v>1661040160244</v>
      </c>
      <c r="E8780" t="s">
        <v>0</v>
      </c>
      <c r="F8780" s="1">
        <v>6</v>
      </c>
      <c r="G8780" s="1">
        <v>21</v>
      </c>
      <c r="H8780" s="1">
        <v>31</v>
      </c>
      <c r="I8780" s="1">
        <v>29</v>
      </c>
      <c r="J8780" s="1">
        <v>0</v>
      </c>
      <c r="K8780" s="1" t="s">
        <v>16</v>
      </c>
      <c r="L8780" s="1" t="s">
        <v>17</v>
      </c>
    </row>
    <row r="8781" spans="4:17" x14ac:dyDescent="0.25">
      <c r="D8781" s="2">
        <v>1661040160338</v>
      </c>
      <c r="E8781" t="s">
        <v>0</v>
      </c>
      <c r="F8781" s="1">
        <v>5</v>
      </c>
      <c r="G8781" s="1">
        <v>31</v>
      </c>
      <c r="H8781" s="1">
        <v>21</v>
      </c>
      <c r="I8781" s="1" t="s">
        <v>7</v>
      </c>
      <c r="J8781" s="1">
        <v>3</v>
      </c>
      <c r="K8781" s="1" t="s">
        <v>8</v>
      </c>
    </row>
    <row r="8782" spans="4:17" x14ac:dyDescent="0.25">
      <c r="D8782" s="2">
        <v>1661040160438</v>
      </c>
      <c r="E8782" t="s">
        <v>0</v>
      </c>
      <c r="F8782" s="1">
        <v>5</v>
      </c>
      <c r="G8782" s="1">
        <v>21</v>
      </c>
      <c r="H8782" s="1">
        <v>31</v>
      </c>
      <c r="I8782" s="1">
        <v>6</v>
      </c>
      <c r="J8782" s="1">
        <v>60</v>
      </c>
      <c r="K8782" s="1">
        <v>83</v>
      </c>
    </row>
    <row r="8783" spans="4:17" x14ac:dyDescent="0.25">
      <c r="D8783" s="2">
        <v>1661040160584</v>
      </c>
      <c r="E8783" t="s">
        <v>0</v>
      </c>
      <c r="F8783" s="1">
        <v>9</v>
      </c>
      <c r="G8783" s="1">
        <v>31</v>
      </c>
      <c r="H8783" s="1">
        <v>21</v>
      </c>
      <c r="I8783" s="1" t="s">
        <v>1</v>
      </c>
      <c r="J8783" s="1">
        <v>0</v>
      </c>
      <c r="K8783" s="1">
        <v>27</v>
      </c>
      <c r="L8783" s="1">
        <v>0</v>
      </c>
      <c r="M8783" s="1">
        <v>0</v>
      </c>
      <c r="N8783" s="1" t="s">
        <v>2</v>
      </c>
      <c r="O8783" s="1">
        <v>20</v>
      </c>
    </row>
    <row r="8784" spans="4:17" x14ac:dyDescent="0.25">
      <c r="D8784" s="2">
        <v>1661040219514</v>
      </c>
      <c r="E8784" t="s">
        <v>0</v>
      </c>
      <c r="F8784" s="1">
        <v>8</v>
      </c>
      <c r="G8784" s="1">
        <v>21</v>
      </c>
      <c r="H8784" s="1">
        <v>31</v>
      </c>
      <c r="I8784" s="1">
        <v>7</v>
      </c>
      <c r="J8784" s="1" t="s">
        <v>10</v>
      </c>
      <c r="K8784" s="1">
        <v>1</v>
      </c>
      <c r="L8784" s="1">
        <v>6</v>
      </c>
      <c r="M8784" s="1">
        <v>12</v>
      </c>
      <c r="N8784" s="1" t="s">
        <v>20</v>
      </c>
    </row>
    <row r="8785" spans="4:17" x14ac:dyDescent="0.25">
      <c r="D8785" s="2">
        <v>1661040219624</v>
      </c>
      <c r="E8785" t="s">
        <v>0</v>
      </c>
      <c r="F8785" s="1">
        <v>5</v>
      </c>
      <c r="G8785" s="1">
        <v>31</v>
      </c>
      <c r="H8785" s="1">
        <v>21</v>
      </c>
      <c r="I8785" s="1" t="s">
        <v>7</v>
      </c>
      <c r="J8785" s="1">
        <v>3</v>
      </c>
      <c r="K8785" s="1" t="s">
        <v>8</v>
      </c>
    </row>
    <row r="8786" spans="4:17" x14ac:dyDescent="0.25">
      <c r="D8786" s="2">
        <v>1661040219732</v>
      </c>
      <c r="E8786" t="s">
        <v>0</v>
      </c>
      <c r="F8786" s="1">
        <v>5</v>
      </c>
      <c r="G8786" s="1">
        <v>21</v>
      </c>
      <c r="H8786" s="1">
        <v>31</v>
      </c>
      <c r="I8786" s="1">
        <v>9</v>
      </c>
      <c r="J8786" s="1">
        <v>60</v>
      </c>
      <c r="K8786" s="1" t="s">
        <v>13</v>
      </c>
    </row>
    <row r="8787" spans="4:17" x14ac:dyDescent="0.25">
      <c r="D8787" s="2">
        <v>1661040219859</v>
      </c>
      <c r="E8787" t="s">
        <v>0</v>
      </c>
      <c r="F8787" s="1">
        <v>5</v>
      </c>
      <c r="G8787" s="1">
        <v>31</v>
      </c>
      <c r="H8787" s="1">
        <v>21</v>
      </c>
      <c r="I8787" s="1" t="s">
        <v>7</v>
      </c>
      <c r="J8787" s="1">
        <v>3</v>
      </c>
      <c r="K8787" s="1" t="s">
        <v>8</v>
      </c>
    </row>
    <row r="8788" spans="4:17" x14ac:dyDescent="0.25">
      <c r="D8788" s="2">
        <v>1661040220017</v>
      </c>
      <c r="E8788" t="s">
        <v>0</v>
      </c>
      <c r="F8788" s="1" t="s">
        <v>3</v>
      </c>
      <c r="G8788" s="1">
        <v>21</v>
      </c>
      <c r="H8788" s="1">
        <v>31</v>
      </c>
      <c r="I8788" s="1" t="s">
        <v>3</v>
      </c>
      <c r="J8788" s="1" t="s">
        <v>7</v>
      </c>
      <c r="K8788" s="1">
        <v>12</v>
      </c>
      <c r="L8788" s="1">
        <v>24</v>
      </c>
      <c r="M8788" s="1">
        <v>1</v>
      </c>
      <c r="N8788" s="1">
        <v>0</v>
      </c>
      <c r="O8788" s="1">
        <v>0</v>
      </c>
      <c r="P8788" s="1" t="s">
        <v>72</v>
      </c>
      <c r="Q8788" s="1">
        <v>72</v>
      </c>
    </row>
    <row r="8789" spans="4:17" x14ac:dyDescent="0.25">
      <c r="D8789" s="2">
        <v>1661040220124</v>
      </c>
      <c r="E8789" t="s">
        <v>0</v>
      </c>
      <c r="F8789" s="1">
        <v>5</v>
      </c>
      <c r="G8789" s="1">
        <v>31</v>
      </c>
      <c r="H8789" s="1">
        <v>21</v>
      </c>
      <c r="I8789" s="1" t="s">
        <v>7</v>
      </c>
      <c r="J8789" s="1">
        <v>3</v>
      </c>
      <c r="K8789" s="1" t="s">
        <v>8</v>
      </c>
    </row>
    <row r="8790" spans="4:17" x14ac:dyDescent="0.25">
      <c r="D8790" s="2">
        <v>1661040220243</v>
      </c>
      <c r="E8790" t="s">
        <v>0</v>
      </c>
      <c r="F8790" s="1">
        <v>6</v>
      </c>
      <c r="G8790" s="1">
        <v>21</v>
      </c>
      <c r="H8790" s="1">
        <v>31</v>
      </c>
      <c r="I8790" s="1">
        <v>29</v>
      </c>
      <c r="J8790" s="1">
        <v>0</v>
      </c>
      <c r="K8790" s="1" t="s">
        <v>16</v>
      </c>
      <c r="L8790" s="1" t="s">
        <v>17</v>
      </c>
    </row>
    <row r="8791" spans="4:17" x14ac:dyDescent="0.25">
      <c r="D8791" s="2">
        <v>1661040220357</v>
      </c>
      <c r="E8791" t="s">
        <v>0</v>
      </c>
      <c r="F8791" s="1">
        <v>5</v>
      </c>
      <c r="G8791" s="1">
        <v>31</v>
      </c>
      <c r="H8791" s="1">
        <v>21</v>
      </c>
      <c r="I8791" s="1" t="s">
        <v>7</v>
      </c>
      <c r="J8791" s="1">
        <v>3</v>
      </c>
      <c r="K8791" s="1" t="s">
        <v>8</v>
      </c>
    </row>
    <row r="8792" spans="4:17" x14ac:dyDescent="0.25">
      <c r="D8792" s="2">
        <v>1661040220458</v>
      </c>
      <c r="E8792" t="s">
        <v>0</v>
      </c>
      <c r="F8792" s="1">
        <v>5</v>
      </c>
      <c r="G8792" s="1">
        <v>21</v>
      </c>
      <c r="H8792" s="1">
        <v>31</v>
      </c>
      <c r="I8792" s="1">
        <v>6</v>
      </c>
      <c r="J8792" s="1">
        <v>60</v>
      </c>
      <c r="K8792" s="1">
        <v>83</v>
      </c>
    </row>
    <row r="8793" spans="4:17" x14ac:dyDescent="0.25">
      <c r="D8793" s="2">
        <v>1661040220609</v>
      </c>
      <c r="E8793" t="s">
        <v>0</v>
      </c>
      <c r="F8793" s="1">
        <v>9</v>
      </c>
      <c r="G8793" s="1">
        <v>31</v>
      </c>
      <c r="H8793" s="1">
        <v>21</v>
      </c>
      <c r="I8793" s="1" t="s">
        <v>1</v>
      </c>
      <c r="J8793" s="1">
        <v>0</v>
      </c>
      <c r="K8793" s="1">
        <v>27</v>
      </c>
      <c r="L8793" s="1">
        <v>0</v>
      </c>
      <c r="M8793" s="1">
        <v>0</v>
      </c>
      <c r="N8793" s="1" t="s">
        <v>2</v>
      </c>
      <c r="O8793" s="1">
        <v>20</v>
      </c>
    </row>
    <row r="8794" spans="4:17" x14ac:dyDescent="0.25">
      <c r="D8794" s="2">
        <v>1661040279498</v>
      </c>
      <c r="E8794" t="s">
        <v>0</v>
      </c>
      <c r="F8794" s="1">
        <v>8</v>
      </c>
      <c r="G8794" s="1">
        <v>21</v>
      </c>
      <c r="H8794" s="1">
        <v>31</v>
      </c>
      <c r="I8794" s="1">
        <v>7</v>
      </c>
      <c r="J8794" s="1" t="s">
        <v>10</v>
      </c>
      <c r="K8794" s="1">
        <v>2</v>
      </c>
      <c r="L8794" s="1">
        <v>6</v>
      </c>
      <c r="M8794" s="1">
        <v>18</v>
      </c>
      <c r="N8794" s="1" t="s">
        <v>20</v>
      </c>
    </row>
    <row r="8795" spans="4:17" x14ac:dyDescent="0.25">
      <c r="D8795" s="2">
        <v>1661040279620</v>
      </c>
      <c r="E8795" t="s">
        <v>0</v>
      </c>
      <c r="F8795" s="1">
        <v>5</v>
      </c>
      <c r="G8795" s="1">
        <v>31</v>
      </c>
      <c r="H8795" s="1">
        <v>21</v>
      </c>
      <c r="I8795" s="1" t="s">
        <v>7</v>
      </c>
      <c r="J8795" s="1">
        <v>3</v>
      </c>
      <c r="K8795" s="1" t="s">
        <v>8</v>
      </c>
    </row>
    <row r="8796" spans="4:17" x14ac:dyDescent="0.25">
      <c r="D8796" s="2">
        <v>1661040279736</v>
      </c>
      <c r="E8796" t="s">
        <v>0</v>
      </c>
      <c r="F8796" s="1">
        <v>5</v>
      </c>
      <c r="G8796" s="1">
        <v>21</v>
      </c>
      <c r="H8796" s="1">
        <v>31</v>
      </c>
      <c r="I8796" s="1">
        <v>9</v>
      </c>
      <c r="J8796" s="1">
        <v>60</v>
      </c>
      <c r="K8796" s="1" t="s">
        <v>13</v>
      </c>
    </row>
    <row r="8797" spans="4:17" x14ac:dyDescent="0.25">
      <c r="D8797" s="2">
        <v>1661040279841</v>
      </c>
      <c r="E8797" t="s">
        <v>0</v>
      </c>
      <c r="F8797" s="1">
        <v>5</v>
      </c>
      <c r="G8797" s="1">
        <v>31</v>
      </c>
      <c r="H8797" s="1">
        <v>21</v>
      </c>
      <c r="I8797" s="1" t="s">
        <v>7</v>
      </c>
      <c r="J8797" s="1">
        <v>3</v>
      </c>
      <c r="K8797" s="1" t="s">
        <v>8</v>
      </c>
    </row>
    <row r="8798" spans="4:17" x14ac:dyDescent="0.25">
      <c r="D8798" s="2">
        <v>1661040280000</v>
      </c>
      <c r="E8798" t="s">
        <v>0</v>
      </c>
      <c r="F8798" s="1" t="s">
        <v>3</v>
      </c>
      <c r="G8798" s="1">
        <v>21</v>
      </c>
      <c r="H8798" s="1">
        <v>31</v>
      </c>
      <c r="I8798" s="1" t="s">
        <v>3</v>
      </c>
      <c r="J8798" s="1" t="s">
        <v>7</v>
      </c>
      <c r="K8798" s="1">
        <v>12</v>
      </c>
      <c r="L8798" s="1">
        <v>24</v>
      </c>
      <c r="M8798" s="1">
        <v>1</v>
      </c>
      <c r="N8798" s="1">
        <v>0</v>
      </c>
      <c r="O8798" s="1">
        <v>0</v>
      </c>
      <c r="P8798" s="1" t="s">
        <v>72</v>
      </c>
      <c r="Q8798" s="1">
        <v>72</v>
      </c>
    </row>
    <row r="8799" spans="4:17" x14ac:dyDescent="0.25">
      <c r="D8799" s="2">
        <v>1661040280117</v>
      </c>
      <c r="E8799" t="s">
        <v>0</v>
      </c>
      <c r="F8799" s="1">
        <v>5</v>
      </c>
      <c r="G8799" s="1">
        <v>31</v>
      </c>
      <c r="H8799" s="1">
        <v>21</v>
      </c>
      <c r="I8799" s="1" t="s">
        <v>7</v>
      </c>
      <c r="J8799" s="1">
        <v>3</v>
      </c>
      <c r="K8799" s="1" t="s">
        <v>8</v>
      </c>
    </row>
    <row r="8800" spans="4:17" x14ac:dyDescent="0.25">
      <c r="D8800" s="2">
        <v>1661040280219</v>
      </c>
      <c r="E8800" t="s">
        <v>0</v>
      </c>
      <c r="F8800" s="1">
        <v>6</v>
      </c>
      <c r="G8800" s="1">
        <v>21</v>
      </c>
      <c r="H8800" s="1">
        <v>31</v>
      </c>
      <c r="I8800" s="1">
        <v>29</v>
      </c>
      <c r="J8800" s="1">
        <v>0</v>
      </c>
      <c r="K8800" s="1" t="s">
        <v>16</v>
      </c>
      <c r="L8800" s="1" t="s">
        <v>17</v>
      </c>
    </row>
    <row r="8801" spans="4:17" x14ac:dyDescent="0.25">
      <c r="D8801" s="2">
        <v>1661040280326</v>
      </c>
      <c r="E8801" t="s">
        <v>0</v>
      </c>
      <c r="F8801" s="1">
        <v>5</v>
      </c>
      <c r="G8801" s="1">
        <v>31</v>
      </c>
      <c r="H8801" s="1">
        <v>21</v>
      </c>
      <c r="I8801" s="1" t="s">
        <v>7</v>
      </c>
      <c r="J8801" s="1">
        <v>3</v>
      </c>
      <c r="K8801" s="1" t="s">
        <v>8</v>
      </c>
    </row>
    <row r="8802" spans="4:17" x14ac:dyDescent="0.25">
      <c r="D8802" s="2">
        <v>1661040280409</v>
      </c>
      <c r="E8802" t="s">
        <v>0</v>
      </c>
      <c r="F8802" s="1">
        <v>5</v>
      </c>
      <c r="G8802" s="1">
        <v>21</v>
      </c>
      <c r="H8802" s="1">
        <v>31</v>
      </c>
      <c r="I8802" s="1">
        <v>6</v>
      </c>
      <c r="J8802" s="1">
        <v>60</v>
      </c>
      <c r="K8802" s="1">
        <v>83</v>
      </c>
    </row>
    <row r="8803" spans="4:17" x14ac:dyDescent="0.25">
      <c r="D8803" s="2">
        <v>1661040280585</v>
      </c>
      <c r="E8803" t="s">
        <v>0</v>
      </c>
      <c r="F8803" s="1">
        <v>9</v>
      </c>
      <c r="G8803" s="1">
        <v>31</v>
      </c>
      <c r="H8803" s="1">
        <v>21</v>
      </c>
      <c r="I8803" s="1" t="s">
        <v>1</v>
      </c>
      <c r="J8803" s="1">
        <v>0</v>
      </c>
      <c r="K8803" s="1">
        <v>27</v>
      </c>
      <c r="L8803" s="1">
        <v>0</v>
      </c>
      <c r="M8803" s="1">
        <v>0</v>
      </c>
      <c r="N8803" s="1" t="s">
        <v>2</v>
      </c>
      <c r="O8803" s="1">
        <v>20</v>
      </c>
    </row>
    <row r="8804" spans="4:17" x14ac:dyDescent="0.25">
      <c r="D8804" s="2">
        <v>1661040339522</v>
      </c>
      <c r="E8804" t="s">
        <v>0</v>
      </c>
      <c r="F8804" s="1">
        <v>8</v>
      </c>
      <c r="G8804" s="1">
        <v>21</v>
      </c>
      <c r="H8804" s="1">
        <v>31</v>
      </c>
      <c r="I8804" s="1">
        <v>7</v>
      </c>
      <c r="J8804" s="1" t="s">
        <v>10</v>
      </c>
      <c r="K8804" s="1">
        <v>3</v>
      </c>
      <c r="L8804" s="1">
        <v>6</v>
      </c>
      <c r="M8804" s="1" t="s">
        <v>116</v>
      </c>
      <c r="N8804" s="1" t="s">
        <v>12</v>
      </c>
    </row>
    <row r="8805" spans="4:17" x14ac:dyDescent="0.25">
      <c r="D8805" s="2">
        <v>1661040339646</v>
      </c>
      <c r="E8805" t="s">
        <v>0</v>
      </c>
      <c r="F8805" s="1">
        <v>5</v>
      </c>
      <c r="G8805" s="1">
        <v>31</v>
      </c>
      <c r="H8805" s="1">
        <v>21</v>
      </c>
      <c r="I8805" s="1" t="s">
        <v>7</v>
      </c>
      <c r="J8805" s="1">
        <v>3</v>
      </c>
      <c r="K8805" s="1" t="s">
        <v>8</v>
      </c>
    </row>
    <row r="8806" spans="4:17" x14ac:dyDescent="0.25">
      <c r="D8806" s="2">
        <v>1661040339735</v>
      </c>
      <c r="E8806" t="s">
        <v>0</v>
      </c>
      <c r="F8806" s="1">
        <v>5</v>
      </c>
      <c r="G8806" s="1">
        <v>21</v>
      </c>
      <c r="H8806" s="1">
        <v>31</v>
      </c>
      <c r="I8806" s="1">
        <v>9</v>
      </c>
      <c r="J8806" s="1">
        <v>60</v>
      </c>
      <c r="K8806" s="1" t="s">
        <v>13</v>
      </c>
    </row>
    <row r="8807" spans="4:17" x14ac:dyDescent="0.25">
      <c r="D8807" s="2">
        <v>1661040339854</v>
      </c>
      <c r="E8807" t="s">
        <v>0</v>
      </c>
      <c r="F8807" s="1">
        <v>5</v>
      </c>
      <c r="G8807" s="1">
        <v>31</v>
      </c>
      <c r="H8807" s="1">
        <v>21</v>
      </c>
      <c r="I8807" s="1" t="s">
        <v>7</v>
      </c>
      <c r="J8807" s="1">
        <v>3</v>
      </c>
      <c r="K8807" s="1" t="s">
        <v>8</v>
      </c>
    </row>
    <row r="8808" spans="4:17" x14ac:dyDescent="0.25">
      <c r="D8808" s="2">
        <v>1661040340012</v>
      </c>
      <c r="E8808" t="s">
        <v>0</v>
      </c>
      <c r="F8808" s="1" t="s">
        <v>3</v>
      </c>
      <c r="G8808" s="1">
        <v>21</v>
      </c>
      <c r="H8808" s="1">
        <v>31</v>
      </c>
      <c r="I8808" s="1" t="s">
        <v>3</v>
      </c>
      <c r="J8808" s="1" t="s">
        <v>7</v>
      </c>
      <c r="K8808" s="1">
        <v>12</v>
      </c>
      <c r="L8808" s="1">
        <v>24</v>
      </c>
      <c r="M8808" s="1">
        <v>1</v>
      </c>
      <c r="N8808" s="1">
        <v>0</v>
      </c>
      <c r="O8808" s="1">
        <v>0</v>
      </c>
      <c r="P8808" s="1" t="s">
        <v>72</v>
      </c>
      <c r="Q8808" s="1">
        <v>72</v>
      </c>
    </row>
    <row r="8809" spans="4:17" x14ac:dyDescent="0.25">
      <c r="D8809" s="2">
        <v>1661040340129</v>
      </c>
      <c r="E8809" t="s">
        <v>0</v>
      </c>
      <c r="F8809" s="1">
        <v>5</v>
      </c>
      <c r="G8809" s="1">
        <v>31</v>
      </c>
      <c r="H8809" s="1">
        <v>21</v>
      </c>
      <c r="I8809" s="1" t="s">
        <v>7</v>
      </c>
      <c r="J8809" s="1">
        <v>3</v>
      </c>
      <c r="K8809" s="1" t="s">
        <v>8</v>
      </c>
    </row>
    <row r="8810" spans="4:17" x14ac:dyDescent="0.25">
      <c r="D8810" s="2">
        <v>1661040340230</v>
      </c>
      <c r="E8810" t="s">
        <v>0</v>
      </c>
      <c r="F8810" s="1">
        <v>6</v>
      </c>
      <c r="G8810" s="1">
        <v>21</v>
      </c>
      <c r="H8810" s="1">
        <v>31</v>
      </c>
      <c r="I8810" s="1">
        <v>29</v>
      </c>
      <c r="J8810" s="1">
        <v>0</v>
      </c>
      <c r="K8810" s="1" t="s">
        <v>16</v>
      </c>
      <c r="L8810" s="1" t="s">
        <v>17</v>
      </c>
    </row>
    <row r="8811" spans="4:17" x14ac:dyDescent="0.25">
      <c r="D8811" s="2">
        <v>1661040340339</v>
      </c>
      <c r="E8811" t="s">
        <v>0</v>
      </c>
      <c r="F8811" s="1">
        <v>5</v>
      </c>
      <c r="G8811" s="1">
        <v>31</v>
      </c>
      <c r="H8811" s="1">
        <v>21</v>
      </c>
      <c r="I8811" s="1" t="s">
        <v>7</v>
      </c>
      <c r="J8811" s="1">
        <v>3</v>
      </c>
      <c r="K8811" s="1" t="s">
        <v>8</v>
      </c>
    </row>
    <row r="8812" spans="4:17" x14ac:dyDescent="0.25">
      <c r="D8812" s="2">
        <v>1661040340438</v>
      </c>
      <c r="E8812" t="s">
        <v>0</v>
      </c>
      <c r="F8812" s="1">
        <v>5</v>
      </c>
      <c r="G8812" s="1">
        <v>21</v>
      </c>
      <c r="H8812" s="1">
        <v>31</v>
      </c>
      <c r="I8812" s="1">
        <v>6</v>
      </c>
      <c r="J8812" s="1">
        <v>60</v>
      </c>
      <c r="K8812" s="1">
        <v>83</v>
      </c>
    </row>
    <row r="8813" spans="4:17" x14ac:dyDescent="0.25">
      <c r="D8813" s="2">
        <v>1661040340616</v>
      </c>
      <c r="E8813" t="s">
        <v>0</v>
      </c>
      <c r="F8813" s="1">
        <v>9</v>
      </c>
      <c r="G8813" s="1">
        <v>31</v>
      </c>
      <c r="H8813" s="1">
        <v>21</v>
      </c>
      <c r="I8813" s="1" t="s">
        <v>1</v>
      </c>
      <c r="J8813" s="1">
        <v>0</v>
      </c>
      <c r="K8813" s="1">
        <v>27</v>
      </c>
      <c r="L8813" s="1">
        <v>0</v>
      </c>
      <c r="M8813" s="1">
        <v>0</v>
      </c>
      <c r="N8813" s="1" t="s">
        <v>2</v>
      </c>
      <c r="O8813" s="1">
        <v>20</v>
      </c>
    </row>
    <row r="8814" spans="4:17" x14ac:dyDescent="0.25">
      <c r="D8814" s="2">
        <v>1661040399533</v>
      </c>
      <c r="E8814" t="s">
        <v>0</v>
      </c>
      <c r="F8814" s="1">
        <v>8</v>
      </c>
      <c r="G8814" s="1">
        <v>21</v>
      </c>
      <c r="H8814" s="1">
        <v>31</v>
      </c>
      <c r="I8814" s="1">
        <v>7</v>
      </c>
      <c r="J8814" s="1" t="s">
        <v>10</v>
      </c>
      <c r="K8814" s="1">
        <v>4</v>
      </c>
      <c r="L8814" s="1">
        <v>6</v>
      </c>
      <c r="M8814" s="1" t="s">
        <v>77</v>
      </c>
      <c r="N8814" s="1" t="s">
        <v>20</v>
      </c>
    </row>
    <row r="8815" spans="4:17" x14ac:dyDescent="0.25">
      <c r="D8815" s="2">
        <v>1661040399641</v>
      </c>
      <c r="E8815" t="s">
        <v>0</v>
      </c>
      <c r="F8815" s="1">
        <v>5</v>
      </c>
      <c r="G8815" s="1">
        <v>31</v>
      </c>
      <c r="H8815" s="1">
        <v>21</v>
      </c>
      <c r="I8815" s="1" t="s">
        <v>7</v>
      </c>
      <c r="J8815" s="1">
        <v>3</v>
      </c>
      <c r="K8815" s="1" t="s">
        <v>8</v>
      </c>
    </row>
    <row r="8816" spans="4:17" x14ac:dyDescent="0.25">
      <c r="D8816" s="2">
        <v>1661040399755</v>
      </c>
      <c r="E8816" t="s">
        <v>0</v>
      </c>
      <c r="F8816" s="1">
        <v>5</v>
      </c>
      <c r="G8816" s="1">
        <v>21</v>
      </c>
      <c r="H8816" s="1">
        <v>31</v>
      </c>
      <c r="I8816" s="1">
        <v>9</v>
      </c>
      <c r="J8816" s="1">
        <v>60</v>
      </c>
      <c r="K8816" s="1" t="s">
        <v>13</v>
      </c>
    </row>
    <row r="8817" spans="4:17" x14ac:dyDescent="0.25">
      <c r="D8817" s="2">
        <v>1661040399871</v>
      </c>
      <c r="E8817" t="s">
        <v>0</v>
      </c>
      <c r="F8817" s="1">
        <v>5</v>
      </c>
      <c r="G8817" s="1">
        <v>31</v>
      </c>
      <c r="H8817" s="1">
        <v>21</v>
      </c>
      <c r="I8817" s="1" t="s">
        <v>7</v>
      </c>
      <c r="J8817" s="1">
        <v>3</v>
      </c>
      <c r="K8817" s="1" t="s">
        <v>8</v>
      </c>
    </row>
    <row r="8818" spans="4:17" x14ac:dyDescent="0.25">
      <c r="D8818" s="2">
        <v>1661040400010</v>
      </c>
      <c r="E8818" t="s">
        <v>0</v>
      </c>
      <c r="F8818" s="1" t="s">
        <v>3</v>
      </c>
      <c r="G8818" s="1">
        <v>21</v>
      </c>
      <c r="H8818" s="1">
        <v>31</v>
      </c>
      <c r="I8818" s="1" t="s">
        <v>3</v>
      </c>
      <c r="J8818" s="1" t="s">
        <v>7</v>
      </c>
      <c r="K8818" s="1">
        <v>12</v>
      </c>
      <c r="L8818" s="1">
        <v>24</v>
      </c>
      <c r="M8818" s="1">
        <v>1</v>
      </c>
      <c r="N8818" s="1">
        <v>0</v>
      </c>
      <c r="O8818" s="1">
        <v>0</v>
      </c>
      <c r="P8818" s="1" t="s">
        <v>72</v>
      </c>
      <c r="Q8818" s="1">
        <v>72</v>
      </c>
    </row>
    <row r="8819" spans="4:17" x14ac:dyDescent="0.25">
      <c r="D8819" s="2">
        <v>1661040400124</v>
      </c>
      <c r="E8819" t="s">
        <v>0</v>
      </c>
      <c r="F8819" s="1">
        <v>5</v>
      </c>
      <c r="G8819" s="1">
        <v>31</v>
      </c>
      <c r="H8819" s="1">
        <v>21</v>
      </c>
      <c r="I8819" s="1" t="s">
        <v>7</v>
      </c>
      <c r="J8819" s="1">
        <v>3</v>
      </c>
      <c r="K8819" s="1" t="s">
        <v>8</v>
      </c>
    </row>
    <row r="8820" spans="4:17" x14ac:dyDescent="0.25">
      <c r="D8820" s="2">
        <v>1661040400218</v>
      </c>
      <c r="E8820" t="s">
        <v>0</v>
      </c>
      <c r="F8820" s="1">
        <v>6</v>
      </c>
      <c r="G8820" s="1">
        <v>21</v>
      </c>
      <c r="H8820" s="1">
        <v>31</v>
      </c>
      <c r="I8820" s="1">
        <v>29</v>
      </c>
      <c r="J8820" s="1">
        <v>0</v>
      </c>
      <c r="K8820" s="1" t="s">
        <v>16</v>
      </c>
      <c r="L8820" s="1" t="s">
        <v>17</v>
      </c>
    </row>
    <row r="8821" spans="4:17" x14ac:dyDescent="0.25">
      <c r="D8821" s="2">
        <v>1661040400324</v>
      </c>
      <c r="E8821" t="s">
        <v>0</v>
      </c>
      <c r="F8821" s="1">
        <v>5</v>
      </c>
      <c r="G8821" s="1">
        <v>31</v>
      </c>
      <c r="H8821" s="1">
        <v>21</v>
      </c>
      <c r="I8821" s="1" t="s">
        <v>7</v>
      </c>
      <c r="J8821" s="1">
        <v>3</v>
      </c>
      <c r="K8821" s="1" t="s">
        <v>8</v>
      </c>
    </row>
    <row r="8822" spans="4:17" x14ac:dyDescent="0.25">
      <c r="D8822" s="2">
        <v>1661040400407</v>
      </c>
      <c r="E8822" t="s">
        <v>0</v>
      </c>
      <c r="F8822" s="1">
        <v>5</v>
      </c>
      <c r="G8822" s="1">
        <v>21</v>
      </c>
      <c r="H8822" s="1">
        <v>31</v>
      </c>
      <c r="I8822" s="1">
        <v>6</v>
      </c>
      <c r="J8822" s="1">
        <v>60</v>
      </c>
      <c r="K8822" s="1">
        <v>83</v>
      </c>
    </row>
    <row r="8823" spans="4:17" x14ac:dyDescent="0.25">
      <c r="D8823" s="2">
        <v>1661040400565</v>
      </c>
      <c r="E8823" t="s">
        <v>0</v>
      </c>
      <c r="F8823" s="1">
        <v>9</v>
      </c>
      <c r="G8823" s="1">
        <v>31</v>
      </c>
      <c r="H8823" s="1">
        <v>21</v>
      </c>
      <c r="I8823" s="1" t="s">
        <v>1</v>
      </c>
      <c r="J8823" s="1">
        <v>0</v>
      </c>
      <c r="K8823" s="1">
        <v>27</v>
      </c>
      <c r="L8823" s="1">
        <v>0</v>
      </c>
      <c r="M8823" s="1">
        <v>0</v>
      </c>
      <c r="N8823" s="1" t="s">
        <v>2</v>
      </c>
      <c r="O8823" s="1">
        <v>20</v>
      </c>
    </row>
    <row r="8824" spans="4:17" x14ac:dyDescent="0.25">
      <c r="D8824" s="2">
        <v>1661040459529</v>
      </c>
      <c r="E8824" t="s">
        <v>0</v>
      </c>
      <c r="F8824" s="1">
        <v>8</v>
      </c>
      <c r="G8824" s="1">
        <v>21</v>
      </c>
      <c r="H8824" s="1">
        <v>31</v>
      </c>
      <c r="I8824" s="1">
        <v>7</v>
      </c>
      <c r="J8824" s="1" t="s">
        <v>10</v>
      </c>
      <c r="K8824" s="1">
        <v>5</v>
      </c>
      <c r="L8824" s="1">
        <v>6</v>
      </c>
      <c r="M8824" s="1" t="s">
        <v>117</v>
      </c>
      <c r="N8824" s="1" t="s">
        <v>12</v>
      </c>
    </row>
    <row r="8825" spans="4:17" x14ac:dyDescent="0.25">
      <c r="D8825" s="2">
        <v>1661040459637</v>
      </c>
      <c r="E8825" t="s">
        <v>0</v>
      </c>
      <c r="F8825" s="1">
        <v>5</v>
      </c>
      <c r="G8825" s="1">
        <v>31</v>
      </c>
      <c r="H8825" s="1">
        <v>21</v>
      </c>
      <c r="I8825" s="1" t="s">
        <v>7</v>
      </c>
      <c r="J8825" s="1">
        <v>3</v>
      </c>
      <c r="K8825" s="1" t="s">
        <v>8</v>
      </c>
    </row>
    <row r="8826" spans="4:17" x14ac:dyDescent="0.25">
      <c r="D8826" s="2">
        <v>1661040459737</v>
      </c>
      <c r="E8826" t="s">
        <v>0</v>
      </c>
      <c r="F8826" s="1">
        <v>5</v>
      </c>
      <c r="G8826" s="1">
        <v>21</v>
      </c>
      <c r="H8826" s="1">
        <v>31</v>
      </c>
      <c r="I8826" s="1">
        <v>9</v>
      </c>
      <c r="J8826" s="1">
        <v>60</v>
      </c>
      <c r="K8826" s="1" t="s">
        <v>13</v>
      </c>
    </row>
    <row r="8827" spans="4:17" x14ac:dyDescent="0.25">
      <c r="D8827" s="2">
        <v>1661040459861</v>
      </c>
      <c r="E8827" t="s">
        <v>0</v>
      </c>
      <c r="F8827" s="1">
        <v>5</v>
      </c>
      <c r="G8827" s="1">
        <v>31</v>
      </c>
      <c r="H8827" s="1">
        <v>21</v>
      </c>
      <c r="I8827" s="1" t="s">
        <v>7</v>
      </c>
      <c r="J8827" s="1">
        <v>3</v>
      </c>
      <c r="K8827" s="1" t="s">
        <v>8</v>
      </c>
    </row>
    <row r="8828" spans="4:17" x14ac:dyDescent="0.25">
      <c r="D8828" s="2">
        <v>1661040460026</v>
      </c>
      <c r="E8828" t="s">
        <v>0</v>
      </c>
      <c r="F8828" s="1" t="s">
        <v>3</v>
      </c>
      <c r="G8828" s="1">
        <v>21</v>
      </c>
      <c r="H8828" s="1">
        <v>31</v>
      </c>
      <c r="I8828" s="1" t="s">
        <v>3</v>
      </c>
      <c r="J8828" s="1" t="s">
        <v>7</v>
      </c>
      <c r="K8828" s="1">
        <v>12</v>
      </c>
      <c r="L8828" s="1">
        <v>24</v>
      </c>
      <c r="M8828" s="1">
        <v>1</v>
      </c>
      <c r="N8828" s="1">
        <v>0</v>
      </c>
      <c r="O8828" s="1">
        <v>0</v>
      </c>
      <c r="P8828" s="1" t="s">
        <v>72</v>
      </c>
      <c r="Q8828" s="1">
        <v>72</v>
      </c>
    </row>
    <row r="8829" spans="4:17" x14ac:dyDescent="0.25">
      <c r="D8829" s="2">
        <v>1661040460140</v>
      </c>
      <c r="E8829" t="s">
        <v>0</v>
      </c>
      <c r="F8829" s="1">
        <v>5</v>
      </c>
      <c r="G8829" s="1">
        <v>31</v>
      </c>
      <c r="H8829" s="1">
        <v>21</v>
      </c>
      <c r="I8829" s="1" t="s">
        <v>7</v>
      </c>
      <c r="J8829" s="1">
        <v>3</v>
      </c>
      <c r="K8829" s="1" t="s">
        <v>8</v>
      </c>
    </row>
    <row r="8830" spans="4:17" x14ac:dyDescent="0.25">
      <c r="D8830" s="2">
        <v>1661040460249</v>
      </c>
      <c r="E8830" t="s">
        <v>0</v>
      </c>
      <c r="F8830" s="1">
        <v>6</v>
      </c>
      <c r="G8830" s="1">
        <v>21</v>
      </c>
      <c r="H8830" s="1">
        <v>31</v>
      </c>
      <c r="I8830" s="1">
        <v>29</v>
      </c>
      <c r="J8830" s="1">
        <v>0</v>
      </c>
      <c r="K8830" s="1" t="s">
        <v>16</v>
      </c>
      <c r="L8830" s="1" t="s">
        <v>17</v>
      </c>
    </row>
    <row r="8831" spans="4:17" x14ac:dyDescent="0.25">
      <c r="D8831" s="2">
        <v>1661040460357</v>
      </c>
      <c r="E8831" t="s">
        <v>0</v>
      </c>
      <c r="F8831" s="1">
        <v>5</v>
      </c>
      <c r="G8831" s="1">
        <v>31</v>
      </c>
      <c r="H8831" s="1">
        <v>21</v>
      </c>
      <c r="I8831" s="1" t="s">
        <v>7</v>
      </c>
      <c r="J8831" s="1">
        <v>3</v>
      </c>
      <c r="K8831" s="1" t="s">
        <v>8</v>
      </c>
    </row>
    <row r="8832" spans="4:17" x14ac:dyDescent="0.25">
      <c r="D8832" s="2">
        <v>1661040460446</v>
      </c>
      <c r="E8832" t="s">
        <v>0</v>
      </c>
      <c r="F8832" s="1">
        <v>5</v>
      </c>
      <c r="G8832" s="1">
        <v>21</v>
      </c>
      <c r="H8832" s="1">
        <v>31</v>
      </c>
      <c r="I8832" s="1">
        <v>6</v>
      </c>
      <c r="J8832" s="1">
        <v>60</v>
      </c>
      <c r="K8832" s="1">
        <v>83</v>
      </c>
    </row>
    <row r="8833" spans="4:17" x14ac:dyDescent="0.25">
      <c r="D8833" s="2">
        <v>1661040460619</v>
      </c>
      <c r="E8833" t="s">
        <v>0</v>
      </c>
      <c r="F8833" s="1">
        <v>9</v>
      </c>
      <c r="G8833" s="1">
        <v>31</v>
      </c>
      <c r="H8833" s="1">
        <v>21</v>
      </c>
      <c r="I8833" s="1" t="s">
        <v>1</v>
      </c>
      <c r="J8833" s="1">
        <v>0</v>
      </c>
      <c r="K8833" s="1">
        <v>27</v>
      </c>
      <c r="L8833" s="1">
        <v>0</v>
      </c>
      <c r="M8833" s="1">
        <v>0</v>
      </c>
      <c r="N8833" s="1" t="s">
        <v>2</v>
      </c>
      <c r="O8833" s="1">
        <v>20</v>
      </c>
    </row>
    <row r="8834" spans="4:17" x14ac:dyDescent="0.25">
      <c r="D8834" s="2">
        <v>1661040519526</v>
      </c>
      <c r="E8834" t="s">
        <v>0</v>
      </c>
      <c r="F8834" s="1">
        <v>8</v>
      </c>
      <c r="G8834" s="1">
        <v>21</v>
      </c>
      <c r="H8834" s="1">
        <v>31</v>
      </c>
      <c r="I8834" s="1">
        <v>7</v>
      </c>
      <c r="J8834" s="1" t="s">
        <v>10</v>
      </c>
      <c r="K8834" s="1">
        <v>6</v>
      </c>
      <c r="L8834" s="1">
        <v>6</v>
      </c>
      <c r="M8834" s="1">
        <v>80</v>
      </c>
      <c r="N8834" s="1" t="s">
        <v>12</v>
      </c>
    </row>
    <row r="8835" spans="4:17" x14ac:dyDescent="0.25">
      <c r="D8835" s="2">
        <v>1661040519635</v>
      </c>
      <c r="E8835" t="s">
        <v>0</v>
      </c>
      <c r="F8835" s="1">
        <v>5</v>
      </c>
      <c r="G8835" s="1">
        <v>31</v>
      </c>
      <c r="H8835" s="1">
        <v>21</v>
      </c>
      <c r="I8835" s="1" t="s">
        <v>7</v>
      </c>
      <c r="J8835" s="1">
        <v>3</v>
      </c>
      <c r="K8835" s="1" t="s">
        <v>8</v>
      </c>
    </row>
    <row r="8836" spans="4:17" x14ac:dyDescent="0.25">
      <c r="D8836" s="2">
        <v>1661040519754</v>
      </c>
      <c r="E8836" t="s">
        <v>0</v>
      </c>
      <c r="F8836" s="1">
        <v>5</v>
      </c>
      <c r="G8836" s="1">
        <v>21</v>
      </c>
      <c r="H8836" s="1">
        <v>31</v>
      </c>
      <c r="I8836" s="1">
        <v>9</v>
      </c>
      <c r="J8836" s="1">
        <v>60</v>
      </c>
      <c r="K8836" s="1" t="s">
        <v>13</v>
      </c>
    </row>
    <row r="8837" spans="4:17" x14ac:dyDescent="0.25">
      <c r="D8837" s="2">
        <v>1661040519879</v>
      </c>
      <c r="E8837" t="s">
        <v>0</v>
      </c>
      <c r="F8837" s="1">
        <v>5</v>
      </c>
      <c r="G8837" s="1">
        <v>31</v>
      </c>
      <c r="H8837" s="1">
        <v>21</v>
      </c>
      <c r="I8837" s="1" t="s">
        <v>7</v>
      </c>
      <c r="J8837" s="1">
        <v>3</v>
      </c>
      <c r="K8837" s="1" t="s">
        <v>8</v>
      </c>
    </row>
    <row r="8838" spans="4:17" x14ac:dyDescent="0.25">
      <c r="D8838" s="2">
        <v>1661040520033</v>
      </c>
      <c r="E8838" t="s">
        <v>0</v>
      </c>
      <c r="F8838" s="1" t="s">
        <v>3</v>
      </c>
      <c r="G8838" s="1">
        <v>21</v>
      </c>
      <c r="H8838" s="1">
        <v>31</v>
      </c>
      <c r="I8838" s="1" t="s">
        <v>3</v>
      </c>
      <c r="J8838" s="1" t="s">
        <v>7</v>
      </c>
      <c r="K8838" s="1">
        <v>12</v>
      </c>
      <c r="L8838" s="1">
        <v>24</v>
      </c>
      <c r="M8838" s="1">
        <v>1</v>
      </c>
      <c r="N8838" s="1">
        <v>0</v>
      </c>
      <c r="O8838" s="1">
        <v>0</v>
      </c>
      <c r="P8838" s="1" t="s">
        <v>72</v>
      </c>
      <c r="Q8838" s="1">
        <v>72</v>
      </c>
    </row>
    <row r="8839" spans="4:17" x14ac:dyDescent="0.25">
      <c r="D8839" s="2">
        <v>1661040520162</v>
      </c>
      <c r="E8839" t="s">
        <v>0</v>
      </c>
      <c r="F8839" s="1">
        <v>5</v>
      </c>
      <c r="G8839" s="1">
        <v>31</v>
      </c>
      <c r="H8839" s="1">
        <v>21</v>
      </c>
      <c r="I8839" s="1" t="s">
        <v>7</v>
      </c>
      <c r="J8839" s="1">
        <v>3</v>
      </c>
      <c r="K8839" s="1" t="s">
        <v>8</v>
      </c>
    </row>
    <row r="8840" spans="4:17" x14ac:dyDescent="0.25">
      <c r="D8840" s="2">
        <v>1661040520264</v>
      </c>
      <c r="E8840" t="s">
        <v>0</v>
      </c>
      <c r="F8840" s="1">
        <v>6</v>
      </c>
      <c r="G8840" s="1">
        <v>21</v>
      </c>
      <c r="H8840" s="1">
        <v>31</v>
      </c>
      <c r="I8840" s="1">
        <v>29</v>
      </c>
      <c r="J8840" s="1">
        <v>0</v>
      </c>
      <c r="K8840" s="1" t="s">
        <v>16</v>
      </c>
      <c r="L8840" s="1" t="s">
        <v>17</v>
      </c>
    </row>
    <row r="8841" spans="4:17" x14ac:dyDescent="0.25">
      <c r="D8841" s="2">
        <v>1661040520384</v>
      </c>
      <c r="E8841" t="s">
        <v>0</v>
      </c>
      <c r="F8841" s="1">
        <v>5</v>
      </c>
      <c r="G8841" s="1">
        <v>31</v>
      </c>
      <c r="H8841" s="1">
        <v>21</v>
      </c>
      <c r="I8841" s="1" t="s">
        <v>7</v>
      </c>
      <c r="J8841" s="1">
        <v>3</v>
      </c>
      <c r="K8841" s="1" t="s">
        <v>8</v>
      </c>
    </row>
    <row r="8842" spans="4:17" x14ac:dyDescent="0.25">
      <c r="D8842" s="2">
        <v>1661040520460</v>
      </c>
      <c r="E8842" t="s">
        <v>0</v>
      </c>
      <c r="F8842" s="1">
        <v>5</v>
      </c>
      <c r="G8842" s="1">
        <v>21</v>
      </c>
      <c r="H8842" s="1">
        <v>31</v>
      </c>
      <c r="I8842" s="1">
        <v>6</v>
      </c>
      <c r="J8842" s="1">
        <v>60</v>
      </c>
      <c r="K8842" s="1">
        <v>83</v>
      </c>
    </row>
    <row r="8843" spans="4:17" x14ac:dyDescent="0.25">
      <c r="D8843" s="2">
        <v>1661040520620</v>
      </c>
      <c r="E8843" t="s">
        <v>0</v>
      </c>
      <c r="F8843" s="1">
        <v>9</v>
      </c>
      <c r="G8843" s="1">
        <v>31</v>
      </c>
      <c r="H8843" s="1">
        <v>21</v>
      </c>
      <c r="I8843" s="1" t="s">
        <v>1</v>
      </c>
      <c r="J8843" s="1">
        <v>0</v>
      </c>
      <c r="K8843" s="1">
        <v>27</v>
      </c>
      <c r="L8843" s="1">
        <v>0</v>
      </c>
      <c r="M8843" s="1">
        <v>0</v>
      </c>
      <c r="N8843" s="1" t="s">
        <v>2</v>
      </c>
      <c r="O8843" s="1">
        <v>20</v>
      </c>
    </row>
    <row r="8844" spans="4:17" x14ac:dyDescent="0.25">
      <c r="D8844" s="2">
        <v>1661040579532</v>
      </c>
      <c r="E8844" t="s">
        <v>0</v>
      </c>
      <c r="F8844" s="1">
        <v>8</v>
      </c>
      <c r="G8844" s="1">
        <v>21</v>
      </c>
      <c r="H8844" s="1">
        <v>31</v>
      </c>
      <c r="I8844" s="1">
        <v>7</v>
      </c>
      <c r="J8844" s="1" t="s">
        <v>10</v>
      </c>
      <c r="K8844" s="1">
        <v>7</v>
      </c>
      <c r="L8844" s="1">
        <v>6</v>
      </c>
      <c r="M8844" s="1">
        <v>6</v>
      </c>
      <c r="N8844" s="1" t="s">
        <v>20</v>
      </c>
    </row>
    <row r="8845" spans="4:17" x14ac:dyDescent="0.25">
      <c r="D8845" s="2">
        <v>1661040579649</v>
      </c>
      <c r="E8845" t="s">
        <v>0</v>
      </c>
      <c r="F8845" s="1">
        <v>5</v>
      </c>
      <c r="G8845" s="1">
        <v>31</v>
      </c>
      <c r="H8845" s="1">
        <v>21</v>
      </c>
      <c r="I8845" s="1" t="s">
        <v>7</v>
      </c>
      <c r="J8845" s="1">
        <v>3</v>
      </c>
      <c r="K8845" s="1" t="s">
        <v>8</v>
      </c>
    </row>
    <row r="8846" spans="4:17" x14ac:dyDescent="0.25">
      <c r="D8846" s="2">
        <v>1661040579788</v>
      </c>
      <c r="E8846" t="s">
        <v>0</v>
      </c>
      <c r="F8846" s="1">
        <v>5</v>
      </c>
      <c r="G8846" s="1">
        <v>21</v>
      </c>
      <c r="H8846" s="1">
        <v>31</v>
      </c>
      <c r="I8846" s="1">
        <v>9</v>
      </c>
      <c r="J8846" s="1">
        <v>60</v>
      </c>
      <c r="K8846" s="1" t="s">
        <v>13</v>
      </c>
    </row>
    <row r="8847" spans="4:17" x14ac:dyDescent="0.25">
      <c r="D8847" s="2">
        <v>1661040579862</v>
      </c>
      <c r="E8847" t="s">
        <v>0</v>
      </c>
      <c r="F8847" s="1">
        <v>5</v>
      </c>
      <c r="G8847" s="1">
        <v>31</v>
      </c>
      <c r="H8847" s="1">
        <v>21</v>
      </c>
      <c r="I8847" s="1" t="s">
        <v>7</v>
      </c>
      <c r="J8847" s="1">
        <v>3</v>
      </c>
      <c r="K8847" s="1" t="s">
        <v>8</v>
      </c>
    </row>
    <row r="8848" spans="4:17" x14ac:dyDescent="0.25">
      <c r="D8848" s="2">
        <v>1661040580026</v>
      </c>
      <c r="E8848" t="s">
        <v>0</v>
      </c>
      <c r="F8848" s="1" t="s">
        <v>3</v>
      </c>
      <c r="G8848" s="1">
        <v>21</v>
      </c>
      <c r="H8848" s="1">
        <v>31</v>
      </c>
      <c r="I8848" s="1" t="s">
        <v>3</v>
      </c>
      <c r="J8848" s="1" t="s">
        <v>7</v>
      </c>
      <c r="K8848" s="1">
        <v>12</v>
      </c>
      <c r="L8848" s="1">
        <v>24</v>
      </c>
      <c r="M8848" s="1">
        <v>1</v>
      </c>
      <c r="N8848" s="1">
        <v>0</v>
      </c>
      <c r="O8848" s="1">
        <v>0</v>
      </c>
      <c r="P8848" s="1" t="s">
        <v>72</v>
      </c>
      <c r="Q8848" s="1">
        <v>72</v>
      </c>
    </row>
    <row r="8849" spans="4:17" x14ac:dyDescent="0.25">
      <c r="D8849" s="2">
        <v>1661040580143</v>
      </c>
      <c r="E8849" t="s">
        <v>0</v>
      </c>
      <c r="F8849" s="1">
        <v>5</v>
      </c>
      <c r="G8849" s="1">
        <v>31</v>
      </c>
      <c r="H8849" s="1">
        <v>21</v>
      </c>
      <c r="I8849" s="1" t="s">
        <v>7</v>
      </c>
      <c r="J8849" s="1">
        <v>3</v>
      </c>
      <c r="K8849" s="1" t="s">
        <v>8</v>
      </c>
    </row>
    <row r="8850" spans="4:17" x14ac:dyDescent="0.25">
      <c r="D8850" s="2">
        <v>1661040580257</v>
      </c>
      <c r="E8850" t="s">
        <v>0</v>
      </c>
      <c r="F8850" s="1">
        <v>6</v>
      </c>
      <c r="G8850" s="1">
        <v>21</v>
      </c>
      <c r="H8850" s="1">
        <v>31</v>
      </c>
      <c r="I8850" s="1">
        <v>29</v>
      </c>
      <c r="J8850" s="1">
        <v>0</v>
      </c>
      <c r="K8850" s="1" t="s">
        <v>16</v>
      </c>
      <c r="L8850" s="1" t="s">
        <v>17</v>
      </c>
    </row>
    <row r="8851" spans="4:17" x14ac:dyDescent="0.25">
      <c r="D8851" s="2">
        <v>1661040580345</v>
      </c>
      <c r="E8851" t="s">
        <v>0</v>
      </c>
      <c r="F8851" s="1">
        <v>5</v>
      </c>
      <c r="G8851" s="1">
        <v>31</v>
      </c>
      <c r="H8851" s="1">
        <v>21</v>
      </c>
      <c r="I8851" s="1" t="s">
        <v>7</v>
      </c>
      <c r="J8851" s="1">
        <v>3</v>
      </c>
      <c r="K8851" s="1" t="s">
        <v>8</v>
      </c>
    </row>
    <row r="8852" spans="4:17" x14ac:dyDescent="0.25">
      <c r="D8852" s="2">
        <v>1661040580423</v>
      </c>
      <c r="E8852" t="s">
        <v>0</v>
      </c>
      <c r="F8852" s="1">
        <v>5</v>
      </c>
      <c r="G8852" s="1">
        <v>21</v>
      </c>
      <c r="H8852" s="1">
        <v>31</v>
      </c>
      <c r="I8852" s="1">
        <v>6</v>
      </c>
      <c r="J8852" s="1">
        <v>60</v>
      </c>
      <c r="K8852" s="1">
        <v>83</v>
      </c>
    </row>
    <row r="8853" spans="4:17" x14ac:dyDescent="0.25">
      <c r="D8853" s="2">
        <v>1661040580580</v>
      </c>
      <c r="E8853" t="s">
        <v>0</v>
      </c>
      <c r="F8853" s="1">
        <v>9</v>
      </c>
      <c r="G8853" s="1">
        <v>31</v>
      </c>
      <c r="H8853" s="1">
        <v>21</v>
      </c>
      <c r="I8853" s="1" t="s">
        <v>1</v>
      </c>
      <c r="J8853" s="1">
        <v>0</v>
      </c>
      <c r="K8853" s="1">
        <v>27</v>
      </c>
      <c r="L8853" s="1">
        <v>0</v>
      </c>
      <c r="M8853" s="1">
        <v>0</v>
      </c>
      <c r="N8853" s="1" t="s">
        <v>2</v>
      </c>
      <c r="O8853" s="1">
        <v>20</v>
      </c>
    </row>
    <row r="8854" spans="4:17" x14ac:dyDescent="0.25">
      <c r="D8854" s="2">
        <v>1661040585642</v>
      </c>
      <c r="E8854" t="s">
        <v>0</v>
      </c>
      <c r="F8854" s="1" t="s">
        <v>3</v>
      </c>
      <c r="G8854" s="1">
        <v>21</v>
      </c>
      <c r="H8854" s="1">
        <v>31</v>
      </c>
      <c r="I8854" s="1" t="s">
        <v>3</v>
      </c>
      <c r="J8854" s="1">
        <v>0</v>
      </c>
      <c r="K8854" s="1">
        <v>12</v>
      </c>
      <c r="L8854" s="1">
        <v>25</v>
      </c>
      <c r="M8854" s="1">
        <v>1</v>
      </c>
      <c r="N8854" s="1" t="s">
        <v>4</v>
      </c>
      <c r="O8854" s="1">
        <v>0</v>
      </c>
      <c r="P8854" s="1" t="s">
        <v>117</v>
      </c>
      <c r="Q8854" s="1" t="s">
        <v>125</v>
      </c>
    </row>
    <row r="8855" spans="4:17" x14ac:dyDescent="0.25">
      <c r="D8855" s="2">
        <v>1661040585766</v>
      </c>
      <c r="E8855" t="s">
        <v>0</v>
      </c>
      <c r="F8855" s="1">
        <v>5</v>
      </c>
      <c r="G8855" s="1">
        <v>31</v>
      </c>
      <c r="H8855" s="1">
        <v>21</v>
      </c>
      <c r="I8855" s="1" t="s">
        <v>7</v>
      </c>
      <c r="J8855" s="1">
        <v>3</v>
      </c>
      <c r="K8855" s="1" t="s">
        <v>8</v>
      </c>
    </row>
    <row r="8856" spans="4:17" x14ac:dyDescent="0.25">
      <c r="D8856" s="2">
        <v>1661040585940</v>
      </c>
      <c r="E8856" t="s">
        <v>0</v>
      </c>
      <c r="F8856" s="1">
        <v>9</v>
      </c>
      <c r="G8856" s="1">
        <v>31</v>
      </c>
      <c r="H8856" s="1">
        <v>21</v>
      </c>
      <c r="I8856" s="1">
        <v>5</v>
      </c>
      <c r="J8856" s="1">
        <v>0</v>
      </c>
      <c r="K8856" s="1">
        <v>23</v>
      </c>
      <c r="L8856" s="1">
        <v>0</v>
      </c>
      <c r="M8856" s="1">
        <v>0</v>
      </c>
      <c r="N8856" s="1" t="s">
        <v>9</v>
      </c>
      <c r="O8856" s="1">
        <v>20</v>
      </c>
    </row>
    <row r="8857" spans="4:17" x14ac:dyDescent="0.25">
      <c r="D8857" s="2">
        <v>1661040586036</v>
      </c>
      <c r="E8857" t="s">
        <v>0</v>
      </c>
      <c r="F8857" s="1">
        <v>5</v>
      </c>
      <c r="G8857" s="1">
        <v>21</v>
      </c>
      <c r="H8857" s="1">
        <v>31</v>
      </c>
      <c r="I8857" s="1" t="s">
        <v>7</v>
      </c>
      <c r="J8857" s="1">
        <v>62</v>
      </c>
      <c r="K8857" s="1">
        <v>95</v>
      </c>
    </row>
    <row r="8858" spans="4:17" x14ac:dyDescent="0.25">
      <c r="D8858" s="2">
        <v>1661040639529</v>
      </c>
      <c r="E8858" t="s">
        <v>0</v>
      </c>
      <c r="F8858" s="1">
        <v>8</v>
      </c>
      <c r="G8858" s="1">
        <v>21</v>
      </c>
      <c r="H8858" s="1">
        <v>31</v>
      </c>
      <c r="I8858" s="1">
        <v>7</v>
      </c>
      <c r="J8858" s="1" t="s">
        <v>10</v>
      </c>
      <c r="K8858" s="1">
        <v>8</v>
      </c>
      <c r="L8858" s="1">
        <v>6</v>
      </c>
      <c r="M8858" s="1">
        <v>24</v>
      </c>
      <c r="N8858" s="1" t="s">
        <v>20</v>
      </c>
    </row>
    <row r="8859" spans="4:17" x14ac:dyDescent="0.25">
      <c r="D8859" s="2">
        <v>1661040639635</v>
      </c>
      <c r="E8859" t="s">
        <v>0</v>
      </c>
      <c r="F8859" s="1">
        <v>5</v>
      </c>
      <c r="G8859" s="1">
        <v>31</v>
      </c>
      <c r="H8859" s="1">
        <v>21</v>
      </c>
      <c r="I8859" s="1" t="s">
        <v>7</v>
      </c>
      <c r="J8859" s="1">
        <v>3</v>
      </c>
      <c r="K8859" s="1" t="s">
        <v>8</v>
      </c>
    </row>
    <row r="8860" spans="4:17" x14ac:dyDescent="0.25">
      <c r="D8860" s="2">
        <v>1661040639751</v>
      </c>
      <c r="E8860" t="s">
        <v>0</v>
      </c>
      <c r="F8860" s="1">
        <v>5</v>
      </c>
      <c r="G8860" s="1">
        <v>21</v>
      </c>
      <c r="H8860" s="1">
        <v>31</v>
      </c>
      <c r="I8860" s="1">
        <v>9</v>
      </c>
      <c r="J8860" s="1">
        <v>60</v>
      </c>
      <c r="K8860" s="1" t="s">
        <v>13</v>
      </c>
    </row>
    <row r="8861" spans="4:17" x14ac:dyDescent="0.25">
      <c r="D8861" s="2">
        <v>1661040639879</v>
      </c>
      <c r="E8861" t="s">
        <v>0</v>
      </c>
      <c r="F8861" s="1">
        <v>5</v>
      </c>
      <c r="G8861" s="1">
        <v>31</v>
      </c>
      <c r="H8861" s="1">
        <v>21</v>
      </c>
      <c r="I8861" s="1" t="s">
        <v>7</v>
      </c>
      <c r="J8861" s="1">
        <v>3</v>
      </c>
      <c r="K8861" s="1" t="s">
        <v>8</v>
      </c>
    </row>
    <row r="8862" spans="4:17" x14ac:dyDescent="0.25">
      <c r="D8862" s="2">
        <v>1661040640025</v>
      </c>
      <c r="E8862" t="s">
        <v>0</v>
      </c>
      <c r="F8862" s="1" t="s">
        <v>3</v>
      </c>
      <c r="G8862" s="1">
        <v>21</v>
      </c>
      <c r="H8862" s="1">
        <v>31</v>
      </c>
      <c r="I8862" s="1" t="s">
        <v>3</v>
      </c>
      <c r="J8862" s="1">
        <v>0</v>
      </c>
      <c r="K8862" s="1">
        <v>12</v>
      </c>
      <c r="L8862" s="1">
        <v>25</v>
      </c>
      <c r="M8862" s="1">
        <v>1</v>
      </c>
      <c r="N8862" s="1">
        <v>78</v>
      </c>
      <c r="O8862" s="1">
        <v>0</v>
      </c>
      <c r="P8862" s="1" t="s">
        <v>118</v>
      </c>
      <c r="Q8862" s="1">
        <v>84</v>
      </c>
    </row>
    <row r="8863" spans="4:17" x14ac:dyDescent="0.25">
      <c r="D8863" s="2">
        <v>1661040640122</v>
      </c>
      <c r="E8863" t="s">
        <v>0</v>
      </c>
      <c r="F8863" s="1">
        <v>5</v>
      </c>
      <c r="G8863" s="1">
        <v>31</v>
      </c>
      <c r="H8863" s="1">
        <v>21</v>
      </c>
      <c r="I8863" s="1" t="s">
        <v>7</v>
      </c>
      <c r="J8863" s="1">
        <v>3</v>
      </c>
      <c r="K8863" s="1" t="s">
        <v>8</v>
      </c>
    </row>
    <row r="8864" spans="4:17" x14ac:dyDescent="0.25">
      <c r="D8864" s="2">
        <v>1661040640246</v>
      </c>
      <c r="E8864" t="s">
        <v>0</v>
      </c>
      <c r="F8864" s="1">
        <v>6</v>
      </c>
      <c r="G8864" s="1">
        <v>21</v>
      </c>
      <c r="H8864" s="1">
        <v>31</v>
      </c>
      <c r="I8864" s="1">
        <v>29</v>
      </c>
      <c r="J8864" s="1">
        <v>0</v>
      </c>
      <c r="K8864" s="1" t="s">
        <v>16</v>
      </c>
      <c r="L8864" s="1" t="s">
        <v>17</v>
      </c>
    </row>
    <row r="8865" spans="4:17" x14ac:dyDescent="0.25">
      <c r="D8865" s="2">
        <v>1661040640368</v>
      </c>
      <c r="E8865" t="s">
        <v>0</v>
      </c>
      <c r="F8865" s="1">
        <v>5</v>
      </c>
      <c r="G8865" s="1">
        <v>31</v>
      </c>
      <c r="H8865" s="1">
        <v>21</v>
      </c>
      <c r="I8865" s="1" t="s">
        <v>7</v>
      </c>
      <c r="J8865" s="1">
        <v>3</v>
      </c>
      <c r="K8865" s="1" t="s">
        <v>8</v>
      </c>
    </row>
    <row r="8866" spans="4:17" x14ac:dyDescent="0.25">
      <c r="D8866" s="2">
        <v>1661040640481</v>
      </c>
      <c r="E8866" t="s">
        <v>0</v>
      </c>
      <c r="F8866" s="1">
        <v>5</v>
      </c>
      <c r="G8866" s="1">
        <v>21</v>
      </c>
      <c r="H8866" s="1">
        <v>31</v>
      </c>
      <c r="I8866" s="1">
        <v>6</v>
      </c>
      <c r="J8866" s="1">
        <v>60</v>
      </c>
      <c r="K8866" s="1">
        <v>83</v>
      </c>
    </row>
    <row r="8867" spans="4:17" x14ac:dyDescent="0.25">
      <c r="D8867" s="2">
        <v>1661040640636</v>
      </c>
      <c r="E8867" t="s">
        <v>0</v>
      </c>
      <c r="F8867" s="1">
        <v>9</v>
      </c>
      <c r="G8867" s="1">
        <v>31</v>
      </c>
      <c r="H8867" s="1">
        <v>21</v>
      </c>
      <c r="I8867" s="1" t="s">
        <v>1</v>
      </c>
      <c r="J8867" s="1">
        <v>0</v>
      </c>
      <c r="K8867" s="1">
        <v>23</v>
      </c>
      <c r="L8867" s="1">
        <v>0</v>
      </c>
      <c r="M8867" s="1">
        <v>0</v>
      </c>
      <c r="N8867" s="1">
        <v>71</v>
      </c>
      <c r="O8867" s="1">
        <v>73</v>
      </c>
    </row>
    <row r="8868" spans="4:17" x14ac:dyDescent="0.25">
      <c r="D8868" s="2">
        <v>1661040640958</v>
      </c>
      <c r="E8868" t="s">
        <v>0</v>
      </c>
      <c r="F8868" s="1">
        <v>9</v>
      </c>
      <c r="G8868" s="1">
        <v>31</v>
      </c>
      <c r="H8868" s="1">
        <v>21</v>
      </c>
      <c r="I8868" s="1">
        <v>5</v>
      </c>
      <c r="J8868" s="1">
        <v>0</v>
      </c>
      <c r="K8868" s="1">
        <v>1</v>
      </c>
      <c r="L8868" s="1">
        <v>0</v>
      </c>
      <c r="M8868" s="1">
        <v>0</v>
      </c>
      <c r="N8868" s="1" t="s">
        <v>18</v>
      </c>
      <c r="O8868" s="1">
        <v>88</v>
      </c>
    </row>
    <row r="8869" spans="4:17" x14ac:dyDescent="0.25">
      <c r="D8869" s="2">
        <v>1661040641038</v>
      </c>
      <c r="E8869" t="s">
        <v>0</v>
      </c>
      <c r="F8869" s="1">
        <v>5</v>
      </c>
      <c r="G8869" s="1">
        <v>21</v>
      </c>
      <c r="H8869" s="1">
        <v>31</v>
      </c>
      <c r="I8869" s="1" t="s">
        <v>7</v>
      </c>
      <c r="J8869" s="1">
        <v>62</v>
      </c>
      <c r="K8869" s="1">
        <v>95</v>
      </c>
    </row>
    <row r="8870" spans="4:17" x14ac:dyDescent="0.25">
      <c r="D8870" s="2">
        <v>1661040694346</v>
      </c>
      <c r="E8870" t="s">
        <v>0</v>
      </c>
      <c r="F8870" s="1">
        <v>9</v>
      </c>
      <c r="G8870" s="1">
        <v>31</v>
      </c>
      <c r="H8870" s="1">
        <v>21</v>
      </c>
      <c r="I8870" s="1">
        <v>5</v>
      </c>
      <c r="J8870" s="1">
        <v>0</v>
      </c>
      <c r="K8870" s="1">
        <v>0</v>
      </c>
      <c r="L8870" s="1">
        <v>0</v>
      </c>
      <c r="M8870" s="1">
        <v>0</v>
      </c>
      <c r="N8870" s="1" t="s">
        <v>23</v>
      </c>
      <c r="O8870" s="1" t="s">
        <v>24</v>
      </c>
    </row>
    <row r="8871" spans="4:17" x14ac:dyDescent="0.25">
      <c r="D8871" s="2">
        <v>1661040694437</v>
      </c>
      <c r="E8871" t="s">
        <v>0</v>
      </c>
      <c r="F8871" s="1">
        <v>5</v>
      </c>
      <c r="G8871" s="1">
        <v>21</v>
      </c>
      <c r="H8871" s="1">
        <v>31</v>
      </c>
      <c r="I8871" s="1" t="s">
        <v>7</v>
      </c>
      <c r="J8871" s="1">
        <v>62</v>
      </c>
      <c r="K8871" s="1">
        <v>95</v>
      </c>
    </row>
    <row r="8872" spans="4:17" x14ac:dyDescent="0.25">
      <c r="D8872" s="2">
        <v>1661040699545</v>
      </c>
      <c r="E8872" t="s">
        <v>0</v>
      </c>
      <c r="F8872" s="1">
        <v>8</v>
      </c>
      <c r="G8872" s="1">
        <v>21</v>
      </c>
      <c r="H8872" s="1">
        <v>31</v>
      </c>
      <c r="I8872" s="1">
        <v>7</v>
      </c>
      <c r="J8872" s="1" t="s">
        <v>10</v>
      </c>
      <c r="K8872" s="1">
        <v>9</v>
      </c>
      <c r="L8872" s="1">
        <v>6</v>
      </c>
      <c r="M8872" s="1" t="s">
        <v>118</v>
      </c>
      <c r="N8872" s="1" t="s">
        <v>12</v>
      </c>
    </row>
    <row r="8873" spans="4:17" x14ac:dyDescent="0.25">
      <c r="D8873" s="2">
        <v>1661040699671</v>
      </c>
      <c r="E8873" t="s">
        <v>0</v>
      </c>
      <c r="F8873" s="1">
        <v>5</v>
      </c>
      <c r="G8873" s="1">
        <v>31</v>
      </c>
      <c r="H8873" s="1">
        <v>21</v>
      </c>
      <c r="I8873" s="1" t="s">
        <v>7</v>
      </c>
      <c r="J8873" s="1">
        <v>3</v>
      </c>
      <c r="K8873" s="1" t="s">
        <v>8</v>
      </c>
    </row>
    <row r="8874" spans="4:17" x14ac:dyDescent="0.25">
      <c r="D8874" s="2">
        <v>1661040699781</v>
      </c>
      <c r="E8874" t="s">
        <v>0</v>
      </c>
      <c r="F8874" s="1">
        <v>5</v>
      </c>
      <c r="G8874" s="1">
        <v>21</v>
      </c>
      <c r="H8874" s="1">
        <v>31</v>
      </c>
      <c r="I8874" s="1">
        <v>9</v>
      </c>
      <c r="J8874" s="1">
        <v>60</v>
      </c>
      <c r="K8874" s="1" t="s">
        <v>13</v>
      </c>
    </row>
    <row r="8875" spans="4:17" x14ac:dyDescent="0.25">
      <c r="D8875" s="2">
        <v>1661040699868</v>
      </c>
      <c r="E8875" t="s">
        <v>0</v>
      </c>
      <c r="F8875" s="1">
        <v>5</v>
      </c>
      <c r="G8875" s="1">
        <v>31</v>
      </c>
      <c r="H8875" s="1">
        <v>21</v>
      </c>
      <c r="I8875" s="1" t="s">
        <v>7</v>
      </c>
      <c r="J8875" s="1">
        <v>3</v>
      </c>
      <c r="K8875" s="1" t="s">
        <v>8</v>
      </c>
    </row>
    <row r="8876" spans="4:17" x14ac:dyDescent="0.25">
      <c r="D8876" s="2">
        <v>1661040700035</v>
      </c>
      <c r="E8876" t="s">
        <v>0</v>
      </c>
      <c r="F8876" s="1" t="s">
        <v>3</v>
      </c>
      <c r="G8876" s="1">
        <v>21</v>
      </c>
      <c r="H8876" s="1">
        <v>31</v>
      </c>
      <c r="I8876" s="1" t="s">
        <v>3</v>
      </c>
      <c r="J8876" s="1">
        <v>0</v>
      </c>
      <c r="K8876" s="1">
        <v>12</v>
      </c>
      <c r="L8876" s="1">
        <v>25</v>
      </c>
      <c r="M8876" s="1">
        <v>1</v>
      </c>
      <c r="N8876" s="1" t="s">
        <v>78</v>
      </c>
      <c r="O8876" s="1">
        <v>0</v>
      </c>
      <c r="P8876" s="1" t="s">
        <v>80</v>
      </c>
      <c r="Q8876" s="1">
        <v>81</v>
      </c>
    </row>
    <row r="8877" spans="4:17" x14ac:dyDescent="0.25">
      <c r="D8877" s="2">
        <v>1661040700157</v>
      </c>
      <c r="E8877" t="s">
        <v>0</v>
      </c>
      <c r="F8877" s="1">
        <v>5</v>
      </c>
      <c r="G8877" s="1">
        <v>31</v>
      </c>
      <c r="H8877" s="1">
        <v>21</v>
      </c>
      <c r="I8877" s="1" t="s">
        <v>7</v>
      </c>
      <c r="J8877" s="1">
        <v>3</v>
      </c>
      <c r="K8877" s="1" t="s">
        <v>8</v>
      </c>
    </row>
    <row r="8878" spans="4:17" x14ac:dyDescent="0.25">
      <c r="D8878" s="2">
        <v>1661040700265</v>
      </c>
      <c r="E8878" t="s">
        <v>0</v>
      </c>
      <c r="F8878" s="1">
        <v>6</v>
      </c>
      <c r="G8878" s="1">
        <v>21</v>
      </c>
      <c r="H8878" s="1">
        <v>31</v>
      </c>
      <c r="I8878" s="1">
        <v>29</v>
      </c>
      <c r="J8878" s="1">
        <v>0</v>
      </c>
      <c r="K8878" s="1" t="s">
        <v>16</v>
      </c>
      <c r="L8878" s="1" t="s">
        <v>17</v>
      </c>
    </row>
    <row r="8879" spans="4:17" x14ac:dyDescent="0.25">
      <c r="D8879" s="2">
        <v>1661040700401</v>
      </c>
      <c r="E8879" t="s">
        <v>0</v>
      </c>
      <c r="F8879" s="1">
        <v>5</v>
      </c>
      <c r="G8879" s="1">
        <v>31</v>
      </c>
      <c r="H8879" s="1">
        <v>21</v>
      </c>
      <c r="I8879" s="1" t="s">
        <v>7</v>
      </c>
      <c r="J8879" s="1">
        <v>3</v>
      </c>
      <c r="K8879" s="1" t="s">
        <v>8</v>
      </c>
    </row>
    <row r="8880" spans="4:17" x14ac:dyDescent="0.25">
      <c r="D8880" s="2">
        <v>1661040700494</v>
      </c>
      <c r="E8880" t="s">
        <v>0</v>
      </c>
      <c r="F8880" s="1">
        <v>5</v>
      </c>
      <c r="G8880" s="1">
        <v>21</v>
      </c>
      <c r="H8880" s="1">
        <v>31</v>
      </c>
      <c r="I8880" s="1">
        <v>6</v>
      </c>
      <c r="J8880" s="1">
        <v>60</v>
      </c>
      <c r="K8880" s="1">
        <v>83</v>
      </c>
    </row>
    <row r="8881" spans="4:17" x14ac:dyDescent="0.25">
      <c r="D8881" s="2">
        <v>1661040700645</v>
      </c>
      <c r="E8881" t="s">
        <v>0</v>
      </c>
      <c r="F8881" s="1">
        <v>9</v>
      </c>
      <c r="G8881" s="1">
        <v>31</v>
      </c>
      <c r="H8881" s="1">
        <v>21</v>
      </c>
      <c r="I8881" s="1" t="s">
        <v>1</v>
      </c>
      <c r="J8881" s="1">
        <v>0</v>
      </c>
      <c r="K8881" s="1">
        <v>0</v>
      </c>
      <c r="L8881" s="1">
        <v>0</v>
      </c>
      <c r="M8881" s="1">
        <v>0</v>
      </c>
      <c r="N8881" s="1" t="s">
        <v>26</v>
      </c>
      <c r="O8881" s="1" t="s">
        <v>27</v>
      </c>
    </row>
    <row r="8882" spans="4:17" x14ac:dyDescent="0.25">
      <c r="D8882" s="2">
        <v>1661040759538</v>
      </c>
      <c r="E8882" t="s">
        <v>0</v>
      </c>
      <c r="F8882" s="1">
        <v>8</v>
      </c>
      <c r="G8882" s="1">
        <v>21</v>
      </c>
      <c r="H8882" s="1">
        <v>31</v>
      </c>
      <c r="I8882" s="1">
        <v>7</v>
      </c>
      <c r="J8882" s="1" t="s">
        <v>10</v>
      </c>
      <c r="K8882" s="1" t="s">
        <v>10</v>
      </c>
      <c r="L8882" s="1">
        <v>6</v>
      </c>
      <c r="M8882" s="1" t="s">
        <v>119</v>
      </c>
      <c r="N8882" s="1" t="s">
        <v>12</v>
      </c>
    </row>
    <row r="8883" spans="4:17" x14ac:dyDescent="0.25">
      <c r="D8883" s="2">
        <v>1661040759668</v>
      </c>
      <c r="E8883" t="s">
        <v>0</v>
      </c>
      <c r="F8883" s="1">
        <v>5</v>
      </c>
      <c r="G8883" s="1">
        <v>31</v>
      </c>
      <c r="H8883" s="1">
        <v>21</v>
      </c>
      <c r="I8883" s="1" t="s">
        <v>7</v>
      </c>
      <c r="J8883" s="1">
        <v>3</v>
      </c>
      <c r="K8883" s="1" t="s">
        <v>8</v>
      </c>
    </row>
    <row r="8884" spans="4:17" x14ac:dyDescent="0.25">
      <c r="D8884" s="2">
        <v>1661040759774</v>
      </c>
      <c r="E8884" t="s">
        <v>0</v>
      </c>
      <c r="F8884" s="1">
        <v>5</v>
      </c>
      <c r="G8884" s="1">
        <v>21</v>
      </c>
      <c r="H8884" s="1">
        <v>31</v>
      </c>
      <c r="I8884" s="1">
        <v>9</v>
      </c>
      <c r="J8884" s="1">
        <v>60</v>
      </c>
      <c r="K8884" s="1" t="s">
        <v>13</v>
      </c>
    </row>
    <row r="8885" spans="4:17" x14ac:dyDescent="0.25">
      <c r="D8885" s="2">
        <v>1661040759889</v>
      </c>
      <c r="E8885" t="s">
        <v>0</v>
      </c>
      <c r="F8885" s="1">
        <v>5</v>
      </c>
      <c r="G8885" s="1">
        <v>31</v>
      </c>
      <c r="H8885" s="1">
        <v>21</v>
      </c>
      <c r="I8885" s="1" t="s">
        <v>7</v>
      </c>
      <c r="J8885" s="1">
        <v>3</v>
      </c>
      <c r="K8885" s="1" t="s">
        <v>8</v>
      </c>
    </row>
    <row r="8886" spans="4:17" x14ac:dyDescent="0.25">
      <c r="D8886" s="2">
        <v>1661040760039</v>
      </c>
      <c r="E8886" t="s">
        <v>0</v>
      </c>
      <c r="F8886" s="1" t="s">
        <v>3</v>
      </c>
      <c r="G8886" s="1">
        <v>21</v>
      </c>
      <c r="H8886" s="1">
        <v>31</v>
      </c>
      <c r="I8886" s="1" t="s">
        <v>3</v>
      </c>
      <c r="J8886" s="1">
        <v>0</v>
      </c>
      <c r="K8886" s="1">
        <v>12</v>
      </c>
      <c r="L8886" s="1">
        <v>25</v>
      </c>
      <c r="M8886" s="1">
        <v>1</v>
      </c>
      <c r="N8886" s="1">
        <v>0</v>
      </c>
      <c r="O8886" s="1">
        <v>0</v>
      </c>
      <c r="P8886" s="1">
        <v>32</v>
      </c>
      <c r="Q8886" s="1">
        <v>81</v>
      </c>
    </row>
    <row r="8887" spans="4:17" x14ac:dyDescent="0.25">
      <c r="D8887" s="2">
        <v>1661040760144</v>
      </c>
      <c r="E8887" t="s">
        <v>0</v>
      </c>
      <c r="F8887" s="1">
        <v>5</v>
      </c>
      <c r="G8887" s="1">
        <v>31</v>
      </c>
      <c r="H8887" s="1">
        <v>21</v>
      </c>
      <c r="I8887" s="1" t="s">
        <v>7</v>
      </c>
      <c r="J8887" s="1">
        <v>3</v>
      </c>
      <c r="K8887" s="1" t="s">
        <v>8</v>
      </c>
    </row>
    <row r="8888" spans="4:17" x14ac:dyDescent="0.25">
      <c r="D8888" s="2">
        <v>1661040760267</v>
      </c>
      <c r="E8888" t="s">
        <v>0</v>
      </c>
      <c r="F8888" s="1">
        <v>6</v>
      </c>
      <c r="G8888" s="1">
        <v>21</v>
      </c>
      <c r="H8888" s="1">
        <v>31</v>
      </c>
      <c r="I8888" s="1">
        <v>29</v>
      </c>
      <c r="J8888" s="1">
        <v>0</v>
      </c>
      <c r="K8888" s="1" t="s">
        <v>16</v>
      </c>
      <c r="L8888" s="1" t="s">
        <v>17</v>
      </c>
    </row>
    <row r="8889" spans="4:17" x14ac:dyDescent="0.25">
      <c r="D8889" s="2">
        <v>1661040760367</v>
      </c>
      <c r="E8889" t="s">
        <v>0</v>
      </c>
      <c r="F8889" s="1">
        <v>5</v>
      </c>
      <c r="G8889" s="1">
        <v>31</v>
      </c>
      <c r="H8889" s="1">
        <v>21</v>
      </c>
      <c r="I8889" s="1" t="s">
        <v>7</v>
      </c>
      <c r="J8889" s="1">
        <v>3</v>
      </c>
      <c r="K8889" s="1" t="s">
        <v>8</v>
      </c>
    </row>
    <row r="8890" spans="4:17" x14ac:dyDescent="0.25">
      <c r="D8890" s="2">
        <v>1661040760464</v>
      </c>
      <c r="E8890" t="s">
        <v>0</v>
      </c>
      <c r="F8890" s="1">
        <v>5</v>
      </c>
      <c r="G8890" s="1">
        <v>21</v>
      </c>
      <c r="H8890" s="1">
        <v>31</v>
      </c>
      <c r="I8890" s="1">
        <v>6</v>
      </c>
      <c r="J8890" s="1">
        <v>60</v>
      </c>
      <c r="K8890" s="1">
        <v>83</v>
      </c>
    </row>
    <row r="8891" spans="4:17" x14ac:dyDescent="0.25">
      <c r="D8891" s="2">
        <v>1661040760618</v>
      </c>
      <c r="E8891" t="s">
        <v>0</v>
      </c>
      <c r="F8891" s="1">
        <v>9</v>
      </c>
      <c r="G8891" s="1">
        <v>31</v>
      </c>
      <c r="H8891" s="1">
        <v>21</v>
      </c>
      <c r="I8891" s="1" t="s">
        <v>1</v>
      </c>
      <c r="J8891" s="1">
        <v>0</v>
      </c>
      <c r="K8891" s="1">
        <v>0</v>
      </c>
      <c r="L8891" s="1">
        <v>0</v>
      </c>
      <c r="M8891" s="1">
        <v>0</v>
      </c>
      <c r="N8891" s="1" t="s">
        <v>26</v>
      </c>
      <c r="O8891" s="1" t="s">
        <v>27</v>
      </c>
    </row>
    <row r="8892" spans="4:17" x14ac:dyDescent="0.25">
      <c r="D8892" s="2">
        <v>1661040819553</v>
      </c>
      <c r="E8892" t="s">
        <v>0</v>
      </c>
      <c r="F8892" s="1">
        <v>8</v>
      </c>
      <c r="G8892" s="1">
        <v>21</v>
      </c>
      <c r="H8892" s="1">
        <v>31</v>
      </c>
      <c r="I8892" s="1">
        <v>7</v>
      </c>
      <c r="J8892" s="1" t="s">
        <v>10</v>
      </c>
      <c r="K8892" s="1" t="s">
        <v>3</v>
      </c>
      <c r="L8892" s="1">
        <v>6</v>
      </c>
      <c r="M8892" s="1" t="s">
        <v>62</v>
      </c>
      <c r="N8892" s="1" t="s">
        <v>20</v>
      </c>
    </row>
    <row r="8893" spans="4:17" x14ac:dyDescent="0.25">
      <c r="D8893" s="2">
        <v>1661040819663</v>
      </c>
      <c r="E8893" t="s">
        <v>0</v>
      </c>
      <c r="F8893" s="1">
        <v>5</v>
      </c>
      <c r="G8893" s="1">
        <v>31</v>
      </c>
      <c r="H8893" s="1">
        <v>21</v>
      </c>
      <c r="I8893" s="1" t="s">
        <v>7</v>
      </c>
      <c r="J8893" s="1">
        <v>3</v>
      </c>
      <c r="K8893" s="1" t="s">
        <v>8</v>
      </c>
    </row>
    <row r="8894" spans="4:17" x14ac:dyDescent="0.25">
      <c r="D8894" s="2">
        <v>1661040819784</v>
      </c>
      <c r="E8894" t="s">
        <v>0</v>
      </c>
      <c r="F8894" s="1">
        <v>5</v>
      </c>
      <c r="G8894" s="1">
        <v>21</v>
      </c>
      <c r="H8894" s="1">
        <v>31</v>
      </c>
      <c r="I8894" s="1">
        <v>9</v>
      </c>
      <c r="J8894" s="1">
        <v>60</v>
      </c>
      <c r="K8894" s="1" t="s">
        <v>13</v>
      </c>
    </row>
    <row r="8895" spans="4:17" x14ac:dyDescent="0.25">
      <c r="D8895" s="2">
        <v>1661040819895</v>
      </c>
      <c r="E8895" t="s">
        <v>0</v>
      </c>
      <c r="F8895" s="1">
        <v>5</v>
      </c>
      <c r="G8895" s="1">
        <v>31</v>
      </c>
      <c r="H8895" s="1">
        <v>21</v>
      </c>
      <c r="I8895" s="1" t="s">
        <v>7</v>
      </c>
      <c r="J8895" s="1">
        <v>3</v>
      </c>
      <c r="K8895" s="1" t="s">
        <v>8</v>
      </c>
    </row>
    <row r="8896" spans="4:17" x14ac:dyDescent="0.25">
      <c r="D8896" s="2">
        <v>1661040820066</v>
      </c>
      <c r="E8896" t="s">
        <v>0</v>
      </c>
      <c r="F8896" s="1" t="s">
        <v>3</v>
      </c>
      <c r="G8896" s="1">
        <v>21</v>
      </c>
      <c r="H8896" s="1">
        <v>31</v>
      </c>
      <c r="I8896" s="1" t="s">
        <v>3</v>
      </c>
      <c r="J8896" s="1">
        <v>0</v>
      </c>
      <c r="K8896" s="1">
        <v>12</v>
      </c>
      <c r="L8896" s="1">
        <v>25</v>
      </c>
      <c r="M8896" s="1">
        <v>1</v>
      </c>
      <c r="N8896" s="1">
        <v>0</v>
      </c>
      <c r="O8896" s="1">
        <v>0</v>
      </c>
      <c r="P8896" s="1">
        <v>32</v>
      </c>
      <c r="Q8896" s="1">
        <v>81</v>
      </c>
    </row>
    <row r="8897" spans="4:17" x14ac:dyDescent="0.25">
      <c r="D8897" s="2">
        <v>1661040820181</v>
      </c>
      <c r="E8897" t="s">
        <v>0</v>
      </c>
      <c r="F8897" s="1">
        <v>5</v>
      </c>
      <c r="G8897" s="1">
        <v>31</v>
      </c>
      <c r="H8897" s="1">
        <v>21</v>
      </c>
      <c r="I8897" s="1" t="s">
        <v>7</v>
      </c>
      <c r="J8897" s="1">
        <v>3</v>
      </c>
      <c r="K8897" s="1" t="s">
        <v>8</v>
      </c>
    </row>
    <row r="8898" spans="4:17" x14ac:dyDescent="0.25">
      <c r="D8898" s="2">
        <v>1661040820285</v>
      </c>
      <c r="E8898" t="s">
        <v>0</v>
      </c>
      <c r="F8898" s="1">
        <v>6</v>
      </c>
      <c r="G8898" s="1">
        <v>21</v>
      </c>
      <c r="H8898" s="1">
        <v>31</v>
      </c>
      <c r="I8898" s="1">
        <v>29</v>
      </c>
      <c r="J8898" s="1">
        <v>0</v>
      </c>
      <c r="K8898" s="1" t="s">
        <v>16</v>
      </c>
      <c r="L8898" s="1" t="s">
        <v>17</v>
      </c>
    </row>
    <row r="8899" spans="4:17" x14ac:dyDescent="0.25">
      <c r="D8899" s="2">
        <v>1661040820391</v>
      </c>
      <c r="E8899" t="s">
        <v>0</v>
      </c>
      <c r="F8899" s="1">
        <v>5</v>
      </c>
      <c r="G8899" s="1">
        <v>31</v>
      </c>
      <c r="H8899" s="1">
        <v>21</v>
      </c>
      <c r="I8899" s="1" t="s">
        <v>7</v>
      </c>
      <c r="J8899" s="1">
        <v>3</v>
      </c>
      <c r="K8899" s="1" t="s">
        <v>8</v>
      </c>
    </row>
    <row r="8900" spans="4:17" x14ac:dyDescent="0.25">
      <c r="D8900" s="2">
        <v>1661040820494</v>
      </c>
      <c r="E8900" t="s">
        <v>0</v>
      </c>
      <c r="F8900" s="1">
        <v>5</v>
      </c>
      <c r="G8900" s="1">
        <v>21</v>
      </c>
      <c r="H8900" s="1">
        <v>31</v>
      </c>
      <c r="I8900" s="1">
        <v>6</v>
      </c>
      <c r="J8900" s="1">
        <v>60</v>
      </c>
      <c r="K8900" s="1">
        <v>83</v>
      </c>
    </row>
    <row r="8901" spans="4:17" x14ac:dyDescent="0.25">
      <c r="D8901" s="2">
        <v>1661040820644</v>
      </c>
      <c r="E8901" t="s">
        <v>0</v>
      </c>
      <c r="F8901" s="1">
        <v>9</v>
      </c>
      <c r="G8901" s="1">
        <v>31</v>
      </c>
      <c r="H8901" s="1">
        <v>21</v>
      </c>
      <c r="I8901" s="1" t="s">
        <v>1</v>
      </c>
      <c r="J8901" s="1">
        <v>0</v>
      </c>
      <c r="K8901" s="1">
        <v>0</v>
      </c>
      <c r="L8901" s="1">
        <v>0</v>
      </c>
      <c r="M8901" s="1">
        <v>0</v>
      </c>
      <c r="N8901" s="1" t="s">
        <v>26</v>
      </c>
      <c r="O8901" s="1" t="s">
        <v>27</v>
      </c>
    </row>
    <row r="8902" spans="4:17" x14ac:dyDescent="0.25">
      <c r="D8902" s="2">
        <v>1661040879558</v>
      </c>
      <c r="E8902" t="s">
        <v>0</v>
      </c>
      <c r="F8902" s="1">
        <v>8</v>
      </c>
      <c r="G8902" s="1">
        <v>21</v>
      </c>
      <c r="H8902" s="1">
        <v>31</v>
      </c>
      <c r="I8902" s="1">
        <v>7</v>
      </c>
      <c r="J8902" s="1" t="s">
        <v>10</v>
      </c>
      <c r="K8902" s="1" t="s">
        <v>77</v>
      </c>
      <c r="L8902" s="1">
        <v>6</v>
      </c>
      <c r="M8902" s="1" t="s">
        <v>120</v>
      </c>
      <c r="N8902" s="1" t="s">
        <v>12</v>
      </c>
    </row>
    <row r="8903" spans="4:17" x14ac:dyDescent="0.25">
      <c r="D8903" s="2">
        <v>1661040879663</v>
      </c>
      <c r="E8903" t="s">
        <v>0</v>
      </c>
      <c r="F8903" s="1">
        <v>5</v>
      </c>
      <c r="G8903" s="1">
        <v>31</v>
      </c>
      <c r="H8903" s="1">
        <v>21</v>
      </c>
      <c r="I8903" s="1" t="s">
        <v>7</v>
      </c>
      <c r="J8903" s="1">
        <v>3</v>
      </c>
      <c r="K8903" s="1" t="s">
        <v>8</v>
      </c>
    </row>
    <row r="8904" spans="4:17" x14ac:dyDescent="0.25">
      <c r="D8904" s="2">
        <v>1661040879761</v>
      </c>
      <c r="E8904" t="s">
        <v>0</v>
      </c>
      <c r="F8904" s="1">
        <v>5</v>
      </c>
      <c r="G8904" s="1">
        <v>21</v>
      </c>
      <c r="H8904" s="1">
        <v>31</v>
      </c>
      <c r="I8904" s="1">
        <v>9</v>
      </c>
      <c r="J8904" s="1">
        <v>60</v>
      </c>
      <c r="K8904" s="1" t="s">
        <v>13</v>
      </c>
    </row>
    <row r="8905" spans="4:17" x14ac:dyDescent="0.25">
      <c r="D8905" s="2">
        <v>1661040879881</v>
      </c>
      <c r="E8905" t="s">
        <v>0</v>
      </c>
      <c r="F8905" s="1">
        <v>5</v>
      </c>
      <c r="G8905" s="1">
        <v>31</v>
      </c>
      <c r="H8905" s="1">
        <v>21</v>
      </c>
      <c r="I8905" s="1" t="s">
        <v>7</v>
      </c>
      <c r="J8905" s="1">
        <v>3</v>
      </c>
      <c r="K8905" s="1" t="s">
        <v>8</v>
      </c>
    </row>
    <row r="8906" spans="4:17" x14ac:dyDescent="0.25">
      <c r="D8906" s="2">
        <v>1661040880035</v>
      </c>
      <c r="E8906" t="s">
        <v>0</v>
      </c>
      <c r="F8906" s="1" t="s">
        <v>3</v>
      </c>
      <c r="G8906" s="1">
        <v>21</v>
      </c>
      <c r="H8906" s="1">
        <v>31</v>
      </c>
      <c r="I8906" s="1" t="s">
        <v>3</v>
      </c>
      <c r="J8906" s="1">
        <v>0</v>
      </c>
      <c r="K8906" s="1">
        <v>12</v>
      </c>
      <c r="L8906" s="1">
        <v>25</v>
      </c>
      <c r="M8906" s="1">
        <v>1</v>
      </c>
      <c r="N8906" s="1">
        <v>0</v>
      </c>
      <c r="O8906" s="1">
        <v>0</v>
      </c>
      <c r="P8906" s="1">
        <v>32</v>
      </c>
      <c r="Q8906" s="1">
        <v>81</v>
      </c>
    </row>
    <row r="8907" spans="4:17" x14ac:dyDescent="0.25">
      <c r="D8907" s="2">
        <v>1661040880170</v>
      </c>
      <c r="E8907" t="s">
        <v>0</v>
      </c>
      <c r="F8907" s="1">
        <v>5</v>
      </c>
      <c r="G8907" s="1">
        <v>31</v>
      </c>
      <c r="H8907" s="1">
        <v>21</v>
      </c>
      <c r="I8907" s="1" t="s">
        <v>7</v>
      </c>
      <c r="J8907" s="1">
        <v>3</v>
      </c>
      <c r="K8907" s="1" t="s">
        <v>8</v>
      </c>
    </row>
    <row r="8908" spans="4:17" x14ac:dyDescent="0.25">
      <c r="D8908" s="2">
        <v>1661040880265</v>
      </c>
      <c r="E8908" t="s">
        <v>0</v>
      </c>
      <c r="F8908" s="1">
        <v>6</v>
      </c>
      <c r="G8908" s="1">
        <v>21</v>
      </c>
      <c r="H8908" s="1">
        <v>31</v>
      </c>
      <c r="I8908" s="1">
        <v>29</v>
      </c>
      <c r="J8908" s="1">
        <v>0</v>
      </c>
      <c r="K8908" s="1" t="s">
        <v>16</v>
      </c>
      <c r="L8908" s="1" t="s">
        <v>17</v>
      </c>
    </row>
    <row r="8909" spans="4:17" x14ac:dyDescent="0.25">
      <c r="D8909" s="2">
        <v>1661040880392</v>
      </c>
      <c r="E8909" t="s">
        <v>0</v>
      </c>
      <c r="F8909" s="1">
        <v>5</v>
      </c>
      <c r="G8909" s="1">
        <v>31</v>
      </c>
      <c r="H8909" s="1">
        <v>21</v>
      </c>
      <c r="I8909" s="1" t="s">
        <v>7</v>
      </c>
      <c r="J8909" s="1">
        <v>3</v>
      </c>
      <c r="K8909" s="1" t="s">
        <v>8</v>
      </c>
    </row>
    <row r="8910" spans="4:17" x14ac:dyDescent="0.25">
      <c r="D8910" s="2">
        <v>1661040880461</v>
      </c>
      <c r="E8910" t="s">
        <v>0</v>
      </c>
      <c r="F8910" s="1">
        <v>5</v>
      </c>
      <c r="G8910" s="1">
        <v>21</v>
      </c>
      <c r="H8910" s="1">
        <v>31</v>
      </c>
      <c r="I8910" s="1">
        <v>6</v>
      </c>
      <c r="J8910" s="1">
        <v>60</v>
      </c>
      <c r="K8910" s="1">
        <v>83</v>
      </c>
    </row>
    <row r="8911" spans="4:17" x14ac:dyDescent="0.25">
      <c r="D8911" s="2">
        <v>1661040880608</v>
      </c>
      <c r="E8911" t="s">
        <v>0</v>
      </c>
      <c r="F8911" s="1">
        <v>9</v>
      </c>
      <c r="G8911" s="1">
        <v>31</v>
      </c>
      <c r="H8911" s="1">
        <v>21</v>
      </c>
      <c r="I8911" s="1" t="s">
        <v>1</v>
      </c>
      <c r="J8911" s="1">
        <v>0</v>
      </c>
      <c r="K8911" s="1">
        <v>0</v>
      </c>
      <c r="L8911" s="1">
        <v>0</v>
      </c>
      <c r="M8911" s="1">
        <v>0</v>
      </c>
      <c r="N8911" s="1" t="s">
        <v>26</v>
      </c>
      <c r="O8911" s="1" t="s">
        <v>27</v>
      </c>
    </row>
    <row r="8912" spans="4:17" x14ac:dyDescent="0.25">
      <c r="D8912" s="2">
        <v>1661040939549</v>
      </c>
      <c r="E8912" t="s">
        <v>0</v>
      </c>
      <c r="F8912" s="1">
        <v>8</v>
      </c>
      <c r="G8912" s="1">
        <v>21</v>
      </c>
      <c r="H8912" s="1">
        <v>31</v>
      </c>
      <c r="I8912" s="1">
        <v>7</v>
      </c>
      <c r="J8912" s="1" t="s">
        <v>10</v>
      </c>
      <c r="K8912" s="1" t="s">
        <v>79</v>
      </c>
      <c r="L8912" s="1">
        <v>6</v>
      </c>
      <c r="M8912" s="1" t="s">
        <v>70</v>
      </c>
      <c r="N8912" s="1" t="s">
        <v>20</v>
      </c>
    </row>
    <row r="8913" spans="4:17" x14ac:dyDescent="0.25">
      <c r="D8913" s="2">
        <v>1661040939690</v>
      </c>
      <c r="E8913" t="s">
        <v>0</v>
      </c>
      <c r="F8913" s="1">
        <v>5</v>
      </c>
      <c r="G8913" s="1">
        <v>31</v>
      </c>
      <c r="H8913" s="1">
        <v>21</v>
      </c>
      <c r="I8913" s="1" t="s">
        <v>7</v>
      </c>
      <c r="J8913" s="1">
        <v>3</v>
      </c>
      <c r="K8913" s="1" t="s">
        <v>8</v>
      </c>
    </row>
    <row r="8914" spans="4:17" x14ac:dyDescent="0.25">
      <c r="D8914" s="2">
        <v>1661040939790</v>
      </c>
      <c r="E8914" t="s">
        <v>0</v>
      </c>
      <c r="F8914" s="1">
        <v>5</v>
      </c>
      <c r="G8914" s="1">
        <v>21</v>
      </c>
      <c r="H8914" s="1">
        <v>31</v>
      </c>
      <c r="I8914" s="1">
        <v>9</v>
      </c>
      <c r="J8914" s="1">
        <v>60</v>
      </c>
      <c r="K8914" s="1" t="s">
        <v>13</v>
      </c>
    </row>
    <row r="8915" spans="4:17" x14ac:dyDescent="0.25">
      <c r="D8915" s="2">
        <v>1661040939914</v>
      </c>
      <c r="E8915" t="s">
        <v>0</v>
      </c>
      <c r="F8915" s="1">
        <v>5</v>
      </c>
      <c r="G8915" s="1">
        <v>31</v>
      </c>
      <c r="H8915" s="1">
        <v>21</v>
      </c>
      <c r="I8915" s="1" t="s">
        <v>7</v>
      </c>
      <c r="J8915" s="1">
        <v>3</v>
      </c>
      <c r="K8915" s="1" t="s">
        <v>8</v>
      </c>
    </row>
    <row r="8916" spans="4:17" x14ac:dyDescent="0.25">
      <c r="D8916" s="2">
        <v>1661040940091</v>
      </c>
      <c r="E8916" t="s">
        <v>0</v>
      </c>
      <c r="F8916" s="1" t="s">
        <v>3</v>
      </c>
      <c r="G8916" s="1">
        <v>21</v>
      </c>
      <c r="H8916" s="1">
        <v>31</v>
      </c>
      <c r="I8916" s="1" t="s">
        <v>3</v>
      </c>
      <c r="J8916" s="1">
        <v>0</v>
      </c>
      <c r="K8916" s="1">
        <v>12</v>
      </c>
      <c r="L8916" s="1">
        <v>25</v>
      </c>
      <c r="M8916" s="1">
        <v>1</v>
      </c>
      <c r="N8916" s="1">
        <v>0</v>
      </c>
      <c r="O8916" s="1">
        <v>0</v>
      </c>
      <c r="P8916" s="1">
        <v>32</v>
      </c>
      <c r="Q8916" s="1">
        <v>81</v>
      </c>
    </row>
    <row r="8917" spans="4:17" x14ac:dyDescent="0.25">
      <c r="D8917" s="2">
        <v>1661040940209</v>
      </c>
      <c r="E8917" t="s">
        <v>0</v>
      </c>
      <c r="F8917" s="1">
        <v>5</v>
      </c>
      <c r="G8917" s="1">
        <v>31</v>
      </c>
      <c r="H8917" s="1">
        <v>21</v>
      </c>
      <c r="I8917" s="1" t="s">
        <v>7</v>
      </c>
      <c r="J8917" s="1">
        <v>3</v>
      </c>
      <c r="K8917" s="1" t="s">
        <v>8</v>
      </c>
    </row>
    <row r="8918" spans="4:17" x14ac:dyDescent="0.25">
      <c r="D8918" s="2">
        <v>1661040940310</v>
      </c>
      <c r="E8918" t="s">
        <v>0</v>
      </c>
      <c r="F8918" s="1">
        <v>6</v>
      </c>
      <c r="G8918" s="1">
        <v>21</v>
      </c>
      <c r="H8918" s="1">
        <v>31</v>
      </c>
      <c r="I8918" s="1">
        <v>29</v>
      </c>
      <c r="J8918" s="1">
        <v>0</v>
      </c>
      <c r="K8918" s="1" t="s">
        <v>16</v>
      </c>
      <c r="L8918" s="1" t="s">
        <v>17</v>
      </c>
    </row>
    <row r="8919" spans="4:17" x14ac:dyDescent="0.25">
      <c r="D8919" s="2">
        <v>1661040940425</v>
      </c>
      <c r="E8919" t="s">
        <v>0</v>
      </c>
      <c r="F8919" s="1">
        <v>5</v>
      </c>
      <c r="G8919" s="1">
        <v>31</v>
      </c>
      <c r="H8919" s="1">
        <v>21</v>
      </c>
      <c r="I8919" s="1" t="s">
        <v>7</v>
      </c>
      <c r="J8919" s="1">
        <v>3</v>
      </c>
      <c r="K8919" s="1" t="s">
        <v>8</v>
      </c>
    </row>
    <row r="8920" spans="4:17" x14ac:dyDescent="0.25">
      <c r="D8920" s="2">
        <v>1661040940525</v>
      </c>
      <c r="E8920" t="s">
        <v>0</v>
      </c>
      <c r="F8920" s="1">
        <v>5</v>
      </c>
      <c r="G8920" s="1">
        <v>21</v>
      </c>
      <c r="H8920" s="1">
        <v>31</v>
      </c>
      <c r="I8920" s="1">
        <v>6</v>
      </c>
      <c r="J8920" s="1">
        <v>60</v>
      </c>
      <c r="K8920" s="1">
        <v>83</v>
      </c>
    </row>
    <row r="8921" spans="4:17" x14ac:dyDescent="0.25">
      <c r="D8921" s="2">
        <v>1661040940689</v>
      </c>
      <c r="E8921" t="s">
        <v>0</v>
      </c>
      <c r="F8921" s="1">
        <v>9</v>
      </c>
      <c r="G8921" s="1">
        <v>31</v>
      </c>
      <c r="H8921" s="1">
        <v>21</v>
      </c>
      <c r="I8921" s="1" t="s">
        <v>1</v>
      </c>
      <c r="J8921" s="1">
        <v>0</v>
      </c>
      <c r="K8921" s="1">
        <v>0</v>
      </c>
      <c r="L8921" s="1">
        <v>0</v>
      </c>
      <c r="M8921" s="1">
        <v>0</v>
      </c>
      <c r="N8921" s="1" t="s">
        <v>26</v>
      </c>
      <c r="O8921" s="1" t="s">
        <v>27</v>
      </c>
    </row>
    <row r="8922" spans="4:17" x14ac:dyDescent="0.25">
      <c r="D8922" s="2">
        <v>1661040999561</v>
      </c>
      <c r="E8922" t="s">
        <v>0</v>
      </c>
      <c r="F8922" s="1">
        <v>8</v>
      </c>
      <c r="G8922" s="1">
        <v>21</v>
      </c>
      <c r="H8922" s="1">
        <v>31</v>
      </c>
      <c r="I8922" s="1">
        <v>7</v>
      </c>
      <c r="J8922" s="1" t="s">
        <v>10</v>
      </c>
      <c r="K8922" s="1" t="s">
        <v>81</v>
      </c>
      <c r="L8922" s="1">
        <v>6</v>
      </c>
      <c r="M8922" s="1">
        <v>30</v>
      </c>
      <c r="N8922" s="1" t="s">
        <v>20</v>
      </c>
    </row>
    <row r="8923" spans="4:17" x14ac:dyDescent="0.25">
      <c r="D8923" s="2">
        <v>1661040999661</v>
      </c>
      <c r="E8923" t="s">
        <v>0</v>
      </c>
      <c r="F8923" s="1">
        <v>5</v>
      </c>
      <c r="G8923" s="1">
        <v>31</v>
      </c>
      <c r="H8923" s="1">
        <v>21</v>
      </c>
      <c r="I8923" s="1" t="s">
        <v>7</v>
      </c>
      <c r="J8923" s="1">
        <v>3</v>
      </c>
      <c r="K8923" s="1" t="s">
        <v>8</v>
      </c>
    </row>
    <row r="8924" spans="4:17" x14ac:dyDescent="0.25">
      <c r="D8924" s="2">
        <v>1661040999771</v>
      </c>
      <c r="E8924" t="s">
        <v>0</v>
      </c>
      <c r="F8924" s="1">
        <v>5</v>
      </c>
      <c r="G8924" s="1">
        <v>21</v>
      </c>
      <c r="H8924" s="1">
        <v>31</v>
      </c>
      <c r="I8924" s="1">
        <v>9</v>
      </c>
      <c r="J8924" s="1">
        <v>60</v>
      </c>
      <c r="K8924" s="1" t="s">
        <v>13</v>
      </c>
    </row>
    <row r="8925" spans="4:17" x14ac:dyDescent="0.25">
      <c r="D8925" s="2">
        <v>1661040999870</v>
      </c>
      <c r="E8925" t="s">
        <v>0</v>
      </c>
      <c r="F8925" s="1">
        <v>5</v>
      </c>
      <c r="G8925" s="1">
        <v>31</v>
      </c>
      <c r="H8925" s="1">
        <v>21</v>
      </c>
      <c r="I8925" s="1" t="s">
        <v>7</v>
      </c>
      <c r="J8925" s="1">
        <v>3</v>
      </c>
      <c r="K8925" s="1" t="s">
        <v>8</v>
      </c>
    </row>
    <row r="8926" spans="4:17" x14ac:dyDescent="0.25">
      <c r="D8926" s="2">
        <v>1661041000032</v>
      </c>
      <c r="E8926" t="s">
        <v>0</v>
      </c>
      <c r="F8926" s="1" t="s">
        <v>3</v>
      </c>
      <c r="G8926" s="1">
        <v>21</v>
      </c>
      <c r="H8926" s="1">
        <v>31</v>
      </c>
      <c r="I8926" s="1" t="s">
        <v>3</v>
      </c>
      <c r="J8926" s="1">
        <v>0</v>
      </c>
      <c r="K8926" s="1">
        <v>12</v>
      </c>
      <c r="L8926" s="1">
        <v>25</v>
      </c>
      <c r="M8926" s="1">
        <v>1</v>
      </c>
      <c r="N8926" s="1">
        <v>0</v>
      </c>
      <c r="O8926" s="1">
        <v>0</v>
      </c>
      <c r="P8926" s="1">
        <v>32</v>
      </c>
      <c r="Q8926" s="1">
        <v>81</v>
      </c>
    </row>
    <row r="8927" spans="4:17" x14ac:dyDescent="0.25">
      <c r="D8927" s="2">
        <v>1661041000154</v>
      </c>
      <c r="E8927" t="s">
        <v>0</v>
      </c>
      <c r="F8927" s="1">
        <v>5</v>
      </c>
      <c r="G8927" s="1">
        <v>31</v>
      </c>
      <c r="H8927" s="1">
        <v>21</v>
      </c>
      <c r="I8927" s="1" t="s">
        <v>7</v>
      </c>
      <c r="J8927" s="1">
        <v>3</v>
      </c>
      <c r="K8927" s="1" t="s">
        <v>8</v>
      </c>
    </row>
    <row r="8928" spans="4:17" x14ac:dyDescent="0.25">
      <c r="D8928" s="2">
        <v>1661041000255</v>
      </c>
      <c r="E8928" t="s">
        <v>0</v>
      </c>
      <c r="F8928" s="1">
        <v>6</v>
      </c>
      <c r="G8928" s="1">
        <v>21</v>
      </c>
      <c r="H8928" s="1">
        <v>31</v>
      </c>
      <c r="I8928" s="1">
        <v>29</v>
      </c>
      <c r="J8928" s="1">
        <v>0</v>
      </c>
      <c r="K8928" s="1" t="s">
        <v>16</v>
      </c>
      <c r="L8928" s="1" t="s">
        <v>17</v>
      </c>
    </row>
    <row r="8929" spans="4:17" x14ac:dyDescent="0.25">
      <c r="D8929" s="2">
        <v>1661041000394</v>
      </c>
      <c r="E8929" t="s">
        <v>0</v>
      </c>
      <c r="F8929" s="1">
        <v>5</v>
      </c>
      <c r="G8929" s="1">
        <v>31</v>
      </c>
      <c r="H8929" s="1">
        <v>21</v>
      </c>
      <c r="I8929" s="1" t="s">
        <v>7</v>
      </c>
      <c r="J8929" s="1">
        <v>3</v>
      </c>
      <c r="K8929" s="1" t="s">
        <v>8</v>
      </c>
    </row>
    <row r="8930" spans="4:17" x14ac:dyDescent="0.25">
      <c r="D8930" s="2">
        <v>1661041000499</v>
      </c>
      <c r="E8930" t="s">
        <v>0</v>
      </c>
      <c r="F8930" s="1">
        <v>5</v>
      </c>
      <c r="G8930" s="1">
        <v>21</v>
      </c>
      <c r="H8930" s="1">
        <v>31</v>
      </c>
      <c r="I8930" s="1">
        <v>6</v>
      </c>
      <c r="J8930" s="1">
        <v>60</v>
      </c>
      <c r="K8930" s="1">
        <v>83</v>
      </c>
    </row>
    <row r="8931" spans="4:17" x14ac:dyDescent="0.25">
      <c r="D8931" s="2">
        <v>1661041000642</v>
      </c>
      <c r="E8931" t="s">
        <v>0</v>
      </c>
      <c r="F8931" s="1">
        <v>9</v>
      </c>
      <c r="G8931" s="1">
        <v>31</v>
      </c>
      <c r="H8931" s="1">
        <v>21</v>
      </c>
      <c r="I8931" s="1" t="s">
        <v>1</v>
      </c>
      <c r="J8931" s="1">
        <v>0</v>
      </c>
      <c r="K8931" s="1">
        <v>0</v>
      </c>
      <c r="L8931" s="1">
        <v>0</v>
      </c>
      <c r="M8931" s="1">
        <v>0</v>
      </c>
      <c r="N8931" s="1" t="s">
        <v>26</v>
      </c>
      <c r="O8931" s="1" t="s">
        <v>27</v>
      </c>
    </row>
    <row r="8932" spans="4:17" x14ac:dyDescent="0.25">
      <c r="D8932" s="2">
        <v>1661041059576</v>
      </c>
      <c r="E8932" t="s">
        <v>0</v>
      </c>
      <c r="F8932" s="1">
        <v>8</v>
      </c>
      <c r="G8932" s="1">
        <v>21</v>
      </c>
      <c r="H8932" s="1">
        <v>31</v>
      </c>
      <c r="I8932" s="1">
        <v>7</v>
      </c>
      <c r="J8932" s="1" t="s">
        <v>10</v>
      </c>
      <c r="K8932" s="1" t="s">
        <v>83</v>
      </c>
      <c r="L8932" s="1">
        <v>6</v>
      </c>
      <c r="M8932" s="1" t="s">
        <v>92</v>
      </c>
      <c r="N8932" s="1" t="s">
        <v>12</v>
      </c>
    </row>
    <row r="8933" spans="4:17" x14ac:dyDescent="0.25">
      <c r="D8933" s="2">
        <v>1661041059694</v>
      </c>
      <c r="E8933" t="s">
        <v>0</v>
      </c>
      <c r="F8933" s="1">
        <v>5</v>
      </c>
      <c r="G8933" s="1">
        <v>31</v>
      </c>
      <c r="H8933" s="1">
        <v>21</v>
      </c>
      <c r="I8933" s="1" t="s">
        <v>7</v>
      </c>
      <c r="J8933" s="1">
        <v>3</v>
      </c>
      <c r="K8933" s="1" t="s">
        <v>8</v>
      </c>
    </row>
    <row r="8934" spans="4:17" x14ac:dyDescent="0.25">
      <c r="D8934" s="2">
        <v>1661041059809</v>
      </c>
      <c r="E8934" t="s">
        <v>0</v>
      </c>
      <c r="F8934" s="1">
        <v>5</v>
      </c>
      <c r="G8934" s="1">
        <v>21</v>
      </c>
      <c r="H8934" s="1">
        <v>31</v>
      </c>
      <c r="I8934" s="1">
        <v>9</v>
      </c>
      <c r="J8934" s="1">
        <v>60</v>
      </c>
      <c r="K8934" s="1" t="s">
        <v>13</v>
      </c>
    </row>
    <row r="8935" spans="4:17" x14ac:dyDescent="0.25">
      <c r="D8935" s="2">
        <v>1661041059937</v>
      </c>
      <c r="E8935" t="s">
        <v>0</v>
      </c>
      <c r="F8935" s="1">
        <v>5</v>
      </c>
      <c r="G8935" s="1">
        <v>31</v>
      </c>
      <c r="H8935" s="1">
        <v>21</v>
      </c>
      <c r="I8935" s="1" t="s">
        <v>7</v>
      </c>
      <c r="J8935" s="1">
        <v>3</v>
      </c>
      <c r="K8935" s="1" t="s">
        <v>8</v>
      </c>
    </row>
    <row r="8936" spans="4:17" x14ac:dyDescent="0.25">
      <c r="D8936" s="2">
        <v>1661041060095</v>
      </c>
      <c r="E8936" t="s">
        <v>0</v>
      </c>
      <c r="F8936" s="1" t="s">
        <v>3</v>
      </c>
      <c r="G8936" s="1">
        <v>21</v>
      </c>
      <c r="H8936" s="1">
        <v>31</v>
      </c>
      <c r="I8936" s="1" t="s">
        <v>3</v>
      </c>
      <c r="J8936" s="1">
        <v>0</v>
      </c>
      <c r="K8936" s="1">
        <v>12</v>
      </c>
      <c r="L8936" s="1">
        <v>25</v>
      </c>
      <c r="M8936" s="1">
        <v>1</v>
      </c>
      <c r="N8936" s="1">
        <v>0</v>
      </c>
      <c r="O8936" s="1">
        <v>0</v>
      </c>
      <c r="P8936" s="1">
        <v>32</v>
      </c>
      <c r="Q8936" s="1">
        <v>81</v>
      </c>
    </row>
    <row r="8937" spans="4:17" x14ac:dyDescent="0.25">
      <c r="D8937" s="2">
        <v>1661041060210</v>
      </c>
      <c r="E8937" t="s">
        <v>0</v>
      </c>
      <c r="F8937" s="1">
        <v>5</v>
      </c>
      <c r="G8937" s="1">
        <v>31</v>
      </c>
      <c r="H8937" s="1">
        <v>21</v>
      </c>
      <c r="I8937" s="1" t="s">
        <v>7</v>
      </c>
      <c r="J8937" s="1">
        <v>3</v>
      </c>
      <c r="K8937" s="1" t="s">
        <v>8</v>
      </c>
    </row>
    <row r="8938" spans="4:17" x14ac:dyDescent="0.25">
      <c r="D8938" s="2">
        <v>1661041060320</v>
      </c>
      <c r="E8938" t="s">
        <v>0</v>
      </c>
      <c r="F8938" s="1">
        <v>6</v>
      </c>
      <c r="G8938" s="1">
        <v>21</v>
      </c>
      <c r="H8938" s="1">
        <v>31</v>
      </c>
      <c r="I8938" s="1">
        <v>29</v>
      </c>
      <c r="J8938" s="1">
        <v>0</v>
      </c>
      <c r="K8938" s="1" t="s">
        <v>16</v>
      </c>
      <c r="L8938" s="1" t="s">
        <v>17</v>
      </c>
    </row>
    <row r="8939" spans="4:17" x14ac:dyDescent="0.25">
      <c r="D8939" s="2">
        <v>1661041060453</v>
      </c>
      <c r="E8939" t="s">
        <v>0</v>
      </c>
      <c r="F8939" s="1">
        <v>5</v>
      </c>
      <c r="G8939" s="1">
        <v>31</v>
      </c>
      <c r="H8939" s="1">
        <v>21</v>
      </c>
      <c r="I8939" s="1" t="s">
        <v>7</v>
      </c>
      <c r="J8939" s="1">
        <v>3</v>
      </c>
      <c r="K8939" s="1" t="s">
        <v>8</v>
      </c>
    </row>
    <row r="8940" spans="4:17" x14ac:dyDescent="0.25">
      <c r="D8940" s="2">
        <v>1661041060534</v>
      </c>
      <c r="E8940" t="s">
        <v>0</v>
      </c>
      <c r="F8940" s="1">
        <v>5</v>
      </c>
      <c r="G8940" s="1">
        <v>21</v>
      </c>
      <c r="H8940" s="1">
        <v>31</v>
      </c>
      <c r="I8940" s="1">
        <v>6</v>
      </c>
      <c r="J8940" s="1">
        <v>60</v>
      </c>
      <c r="K8940" s="1">
        <v>83</v>
      </c>
    </row>
    <row r="8941" spans="4:17" x14ac:dyDescent="0.25">
      <c r="D8941" s="2">
        <v>1661041060699</v>
      </c>
      <c r="E8941" t="s">
        <v>0</v>
      </c>
      <c r="F8941" s="1">
        <v>9</v>
      </c>
      <c r="G8941" s="1">
        <v>31</v>
      </c>
      <c r="H8941" s="1">
        <v>21</v>
      </c>
      <c r="I8941" s="1" t="s">
        <v>1</v>
      </c>
      <c r="J8941" s="1">
        <v>0</v>
      </c>
      <c r="K8941" s="1">
        <v>0</v>
      </c>
      <c r="L8941" s="1">
        <v>0</v>
      </c>
      <c r="M8941" s="1">
        <v>0</v>
      </c>
      <c r="N8941" s="1" t="s">
        <v>26</v>
      </c>
      <c r="O8941" s="1" t="s">
        <v>27</v>
      </c>
    </row>
    <row r="8942" spans="4:17" x14ac:dyDescent="0.25">
      <c r="D8942" s="2">
        <v>1661041065602</v>
      </c>
      <c r="E8942" t="s">
        <v>0</v>
      </c>
      <c r="F8942" s="1" t="s">
        <v>3</v>
      </c>
      <c r="G8942" s="1">
        <v>21</v>
      </c>
      <c r="H8942" s="1">
        <v>31</v>
      </c>
      <c r="I8942" s="1" t="s">
        <v>3</v>
      </c>
      <c r="J8942" s="1" t="s">
        <v>7</v>
      </c>
      <c r="K8942" s="1">
        <v>12</v>
      </c>
      <c r="L8942" s="1">
        <v>24</v>
      </c>
      <c r="M8942" s="1">
        <v>1</v>
      </c>
      <c r="N8942" s="1" t="s">
        <v>4</v>
      </c>
      <c r="O8942" s="1">
        <v>0</v>
      </c>
      <c r="P8942" s="1">
        <v>36</v>
      </c>
      <c r="Q8942" s="1">
        <v>78</v>
      </c>
    </row>
    <row r="8943" spans="4:17" x14ac:dyDescent="0.25">
      <c r="D8943" s="2">
        <v>1661041065717</v>
      </c>
      <c r="E8943" t="s">
        <v>0</v>
      </c>
      <c r="F8943" s="1">
        <v>5</v>
      </c>
      <c r="G8943" s="1">
        <v>31</v>
      </c>
      <c r="H8943" s="1">
        <v>21</v>
      </c>
      <c r="I8943" s="1" t="s">
        <v>7</v>
      </c>
      <c r="J8943" s="1">
        <v>3</v>
      </c>
      <c r="K8943" s="1" t="s">
        <v>8</v>
      </c>
    </row>
    <row r="8944" spans="4:17" x14ac:dyDescent="0.25">
      <c r="D8944" s="2">
        <v>1661041065892</v>
      </c>
      <c r="E8944" t="s">
        <v>0</v>
      </c>
      <c r="F8944" s="1">
        <v>9</v>
      </c>
      <c r="G8944" s="1">
        <v>31</v>
      </c>
      <c r="H8944" s="1">
        <v>21</v>
      </c>
      <c r="I8944" s="1">
        <v>5</v>
      </c>
      <c r="J8944" s="1">
        <v>0</v>
      </c>
      <c r="K8944" s="1">
        <v>23</v>
      </c>
      <c r="L8944" s="1">
        <v>0</v>
      </c>
      <c r="M8944" s="1">
        <v>0</v>
      </c>
      <c r="N8944" s="1" t="s">
        <v>9</v>
      </c>
      <c r="O8944" s="1">
        <v>20</v>
      </c>
    </row>
    <row r="8945" spans="4:17" x14ac:dyDescent="0.25">
      <c r="D8945" s="2">
        <v>1661041065987</v>
      </c>
      <c r="E8945" t="s">
        <v>0</v>
      </c>
      <c r="F8945" s="1">
        <v>5</v>
      </c>
      <c r="G8945" s="1">
        <v>21</v>
      </c>
      <c r="H8945" s="1">
        <v>31</v>
      </c>
      <c r="I8945" s="1" t="s">
        <v>7</v>
      </c>
      <c r="J8945" s="1">
        <v>62</v>
      </c>
      <c r="K8945" s="1">
        <v>95</v>
      </c>
    </row>
    <row r="8946" spans="4:17" x14ac:dyDescent="0.25">
      <c r="D8946" s="2">
        <v>1661041080682</v>
      </c>
      <c r="E8946" t="s">
        <v>0</v>
      </c>
      <c r="F8946" s="1">
        <v>9</v>
      </c>
      <c r="G8946" s="1">
        <v>31</v>
      </c>
      <c r="H8946" s="1">
        <v>21</v>
      </c>
      <c r="I8946" s="1">
        <v>5</v>
      </c>
      <c r="J8946" s="1">
        <v>0</v>
      </c>
      <c r="K8946" s="1">
        <v>33</v>
      </c>
      <c r="L8946" s="1">
        <v>0</v>
      </c>
      <c r="M8946" s="1">
        <v>0</v>
      </c>
      <c r="N8946" s="1">
        <v>58</v>
      </c>
      <c r="O8946" s="1">
        <v>63</v>
      </c>
    </row>
    <row r="8947" spans="4:17" x14ac:dyDescent="0.25">
      <c r="D8947" s="2">
        <v>1661041080781</v>
      </c>
      <c r="E8947" t="s">
        <v>0</v>
      </c>
      <c r="F8947" s="1">
        <v>5</v>
      </c>
      <c r="G8947" s="1">
        <v>21</v>
      </c>
      <c r="H8947" s="1">
        <v>31</v>
      </c>
      <c r="I8947" s="1" t="s">
        <v>7</v>
      </c>
      <c r="J8947" s="1">
        <v>62</v>
      </c>
      <c r="K8947" s="1">
        <v>95</v>
      </c>
    </row>
    <row r="8948" spans="4:17" x14ac:dyDescent="0.25">
      <c r="D8948" s="2">
        <v>1661041085624</v>
      </c>
      <c r="E8948" t="s">
        <v>0</v>
      </c>
      <c r="F8948" s="1">
        <v>9</v>
      </c>
      <c r="G8948" s="1">
        <v>31</v>
      </c>
      <c r="H8948" s="1">
        <v>21</v>
      </c>
      <c r="I8948" s="1">
        <v>5</v>
      </c>
      <c r="J8948" s="1">
        <v>0</v>
      </c>
      <c r="K8948" s="1">
        <v>32</v>
      </c>
      <c r="L8948" s="1">
        <v>0</v>
      </c>
      <c r="M8948" s="1">
        <v>0</v>
      </c>
      <c r="N8948" s="1" t="s">
        <v>34</v>
      </c>
      <c r="O8948" s="1">
        <v>74</v>
      </c>
    </row>
    <row r="8949" spans="4:17" x14ac:dyDescent="0.25">
      <c r="D8949" s="2">
        <v>1661041085707</v>
      </c>
      <c r="E8949" t="s">
        <v>0</v>
      </c>
      <c r="F8949" s="1">
        <v>5</v>
      </c>
      <c r="G8949" s="1">
        <v>21</v>
      </c>
      <c r="H8949" s="1">
        <v>31</v>
      </c>
      <c r="I8949" s="1" t="s">
        <v>7</v>
      </c>
      <c r="J8949" s="1">
        <v>62</v>
      </c>
      <c r="K8949" s="1">
        <v>95</v>
      </c>
    </row>
    <row r="8950" spans="4:17" x14ac:dyDescent="0.25">
      <c r="D8950" s="2">
        <v>1661041088651</v>
      </c>
      <c r="E8950" t="s">
        <v>0</v>
      </c>
      <c r="F8950" s="1">
        <v>9</v>
      </c>
      <c r="G8950" s="1">
        <v>31</v>
      </c>
      <c r="H8950" s="1">
        <v>21</v>
      </c>
      <c r="I8950" s="1">
        <v>5</v>
      </c>
      <c r="J8950" s="1">
        <v>0</v>
      </c>
      <c r="K8950" s="1">
        <v>36</v>
      </c>
      <c r="L8950" s="1">
        <v>0</v>
      </c>
      <c r="M8950" s="1">
        <v>0</v>
      </c>
      <c r="N8950" s="1">
        <v>58</v>
      </c>
      <c r="O8950" s="1">
        <v>27</v>
      </c>
    </row>
    <row r="8951" spans="4:17" x14ac:dyDescent="0.25">
      <c r="D8951" s="2">
        <v>1661041088748</v>
      </c>
      <c r="E8951" t="s">
        <v>0</v>
      </c>
      <c r="F8951" s="1">
        <v>5</v>
      </c>
      <c r="G8951" s="1">
        <v>21</v>
      </c>
      <c r="H8951" s="1">
        <v>31</v>
      </c>
      <c r="I8951" s="1" t="s">
        <v>7</v>
      </c>
      <c r="J8951" s="1">
        <v>62</v>
      </c>
      <c r="K8951" s="1">
        <v>95</v>
      </c>
    </row>
    <row r="8952" spans="4:17" x14ac:dyDescent="0.25">
      <c r="D8952" s="2">
        <v>1661041095857</v>
      </c>
      <c r="E8952" t="s">
        <v>0</v>
      </c>
      <c r="F8952" s="1">
        <v>9</v>
      </c>
      <c r="G8952" s="1">
        <v>31</v>
      </c>
      <c r="H8952" s="1">
        <v>21</v>
      </c>
      <c r="I8952" s="1">
        <v>5</v>
      </c>
      <c r="J8952" s="1">
        <v>0</v>
      </c>
      <c r="K8952" s="1">
        <v>26</v>
      </c>
      <c r="L8952" s="1">
        <v>0</v>
      </c>
      <c r="M8952" s="1">
        <v>0</v>
      </c>
      <c r="N8952" s="1" t="s">
        <v>9</v>
      </c>
      <c r="O8952" s="1">
        <v>64</v>
      </c>
    </row>
    <row r="8953" spans="4:17" x14ac:dyDescent="0.25">
      <c r="D8953" s="2">
        <v>1661041095952</v>
      </c>
      <c r="E8953" t="s">
        <v>0</v>
      </c>
      <c r="F8953" s="1">
        <v>5</v>
      </c>
      <c r="G8953" s="1">
        <v>21</v>
      </c>
      <c r="H8953" s="1">
        <v>31</v>
      </c>
      <c r="I8953" s="1" t="s">
        <v>7</v>
      </c>
      <c r="J8953" s="1">
        <v>62</v>
      </c>
      <c r="K8953" s="1">
        <v>95</v>
      </c>
    </row>
    <row r="8954" spans="4:17" x14ac:dyDescent="0.25">
      <c r="D8954" s="2">
        <v>1661041102976</v>
      </c>
      <c r="E8954" t="s">
        <v>0</v>
      </c>
      <c r="F8954" s="1">
        <v>9</v>
      </c>
      <c r="G8954" s="1">
        <v>31</v>
      </c>
      <c r="H8954" s="1">
        <v>21</v>
      </c>
      <c r="I8954" s="1">
        <v>5</v>
      </c>
      <c r="J8954" s="1">
        <v>0</v>
      </c>
      <c r="K8954" s="1">
        <v>27</v>
      </c>
      <c r="L8954" s="1">
        <v>0</v>
      </c>
      <c r="M8954" s="1">
        <v>0</v>
      </c>
      <c r="N8954" s="1">
        <v>59</v>
      </c>
      <c r="O8954" s="1">
        <v>73</v>
      </c>
    </row>
    <row r="8955" spans="4:17" x14ac:dyDescent="0.25">
      <c r="D8955" s="2">
        <v>1661041103093</v>
      </c>
      <c r="E8955" t="s">
        <v>0</v>
      </c>
      <c r="F8955" s="1">
        <v>5</v>
      </c>
      <c r="G8955" s="1">
        <v>21</v>
      </c>
      <c r="H8955" s="1">
        <v>31</v>
      </c>
      <c r="I8955" s="1" t="s">
        <v>7</v>
      </c>
      <c r="J8955" s="1">
        <v>62</v>
      </c>
      <c r="K8955" s="1">
        <v>95</v>
      </c>
    </row>
    <row r="8956" spans="4:17" x14ac:dyDescent="0.25">
      <c r="D8956" s="2">
        <v>1661041119544</v>
      </c>
      <c r="E8956" t="s">
        <v>0</v>
      </c>
      <c r="F8956" s="1">
        <v>8</v>
      </c>
      <c r="G8956" s="1">
        <v>21</v>
      </c>
      <c r="H8956" s="1">
        <v>31</v>
      </c>
      <c r="I8956" s="1">
        <v>7</v>
      </c>
      <c r="J8956" s="1" t="s">
        <v>10</v>
      </c>
      <c r="K8956" s="1">
        <v>10</v>
      </c>
      <c r="L8956" s="1">
        <v>6</v>
      </c>
      <c r="M8956" s="1">
        <v>74</v>
      </c>
      <c r="N8956" s="1" t="s">
        <v>20</v>
      </c>
    </row>
    <row r="8957" spans="4:17" x14ac:dyDescent="0.25">
      <c r="D8957" s="2">
        <v>1661041119669</v>
      </c>
      <c r="E8957" t="s">
        <v>0</v>
      </c>
      <c r="F8957" s="1">
        <v>5</v>
      </c>
      <c r="G8957" s="1">
        <v>31</v>
      </c>
      <c r="H8957" s="1">
        <v>21</v>
      </c>
      <c r="I8957" s="1" t="s">
        <v>7</v>
      </c>
      <c r="J8957" s="1">
        <v>3</v>
      </c>
      <c r="K8957" s="1" t="s">
        <v>8</v>
      </c>
    </row>
    <row r="8958" spans="4:17" x14ac:dyDescent="0.25">
      <c r="D8958" s="2">
        <v>1661041119802</v>
      </c>
      <c r="E8958" t="s">
        <v>0</v>
      </c>
      <c r="F8958" s="1">
        <v>5</v>
      </c>
      <c r="G8958" s="1">
        <v>21</v>
      </c>
      <c r="H8958" s="1">
        <v>31</v>
      </c>
      <c r="I8958" s="1">
        <v>9</v>
      </c>
      <c r="J8958" s="1">
        <v>60</v>
      </c>
      <c r="K8958" s="1" t="s">
        <v>13</v>
      </c>
    </row>
    <row r="8959" spans="4:17" x14ac:dyDescent="0.25">
      <c r="D8959" s="2">
        <v>1661041119929</v>
      </c>
      <c r="E8959" t="s">
        <v>0</v>
      </c>
      <c r="F8959" s="1">
        <v>5</v>
      </c>
      <c r="G8959" s="1">
        <v>31</v>
      </c>
      <c r="H8959" s="1">
        <v>21</v>
      </c>
      <c r="I8959" s="1" t="s">
        <v>7</v>
      </c>
      <c r="J8959" s="1">
        <v>3</v>
      </c>
      <c r="K8959" s="1" t="s">
        <v>8</v>
      </c>
    </row>
    <row r="8960" spans="4:17" x14ac:dyDescent="0.25">
      <c r="D8960" s="2">
        <v>1661041120085</v>
      </c>
      <c r="E8960" t="s">
        <v>0</v>
      </c>
      <c r="F8960" s="1" t="s">
        <v>3</v>
      </c>
      <c r="G8960" s="1">
        <v>21</v>
      </c>
      <c r="H8960" s="1">
        <v>31</v>
      </c>
      <c r="I8960" s="1" t="s">
        <v>3</v>
      </c>
      <c r="J8960" s="1" t="s">
        <v>7</v>
      </c>
      <c r="K8960" s="1">
        <v>12</v>
      </c>
      <c r="L8960" s="1">
        <v>24</v>
      </c>
      <c r="M8960" s="1">
        <v>1</v>
      </c>
      <c r="N8960" s="1">
        <v>78</v>
      </c>
      <c r="O8960" s="1">
        <v>0</v>
      </c>
      <c r="P8960" s="1" t="s">
        <v>43</v>
      </c>
      <c r="Q8960" s="1">
        <v>77</v>
      </c>
    </row>
    <row r="8961" spans="4:17" x14ac:dyDescent="0.25">
      <c r="D8961" s="2">
        <v>1661041120215</v>
      </c>
      <c r="E8961" t="s">
        <v>0</v>
      </c>
      <c r="F8961" s="1">
        <v>5</v>
      </c>
      <c r="G8961" s="1">
        <v>31</v>
      </c>
      <c r="H8961" s="1">
        <v>21</v>
      </c>
      <c r="I8961" s="1" t="s">
        <v>7</v>
      </c>
      <c r="J8961" s="1">
        <v>3</v>
      </c>
      <c r="K8961" s="1" t="s">
        <v>8</v>
      </c>
    </row>
    <row r="8962" spans="4:17" x14ac:dyDescent="0.25">
      <c r="D8962" s="2">
        <v>1661041120317</v>
      </c>
      <c r="E8962" t="s">
        <v>0</v>
      </c>
      <c r="F8962" s="1">
        <v>6</v>
      </c>
      <c r="G8962" s="1">
        <v>21</v>
      </c>
      <c r="H8962" s="1">
        <v>31</v>
      </c>
      <c r="I8962" s="1">
        <v>29</v>
      </c>
      <c r="J8962" s="1">
        <v>0</v>
      </c>
      <c r="K8962" s="1" t="s">
        <v>16</v>
      </c>
      <c r="L8962" s="1" t="s">
        <v>17</v>
      </c>
    </row>
    <row r="8963" spans="4:17" x14ac:dyDescent="0.25">
      <c r="D8963" s="2">
        <v>1661041120423</v>
      </c>
      <c r="E8963" t="s">
        <v>0</v>
      </c>
      <c r="F8963" s="1">
        <v>5</v>
      </c>
      <c r="G8963" s="1">
        <v>31</v>
      </c>
      <c r="H8963" s="1">
        <v>21</v>
      </c>
      <c r="I8963" s="1" t="s">
        <v>7</v>
      </c>
      <c r="J8963" s="1">
        <v>3</v>
      </c>
      <c r="K8963" s="1" t="s">
        <v>8</v>
      </c>
    </row>
    <row r="8964" spans="4:17" x14ac:dyDescent="0.25">
      <c r="D8964" s="2">
        <v>1661041120518</v>
      </c>
      <c r="E8964" t="s">
        <v>0</v>
      </c>
      <c r="F8964" s="1">
        <v>5</v>
      </c>
      <c r="G8964" s="1">
        <v>21</v>
      </c>
      <c r="H8964" s="1">
        <v>31</v>
      </c>
      <c r="I8964" s="1">
        <v>6</v>
      </c>
      <c r="J8964" s="1">
        <v>60</v>
      </c>
      <c r="K8964" s="1">
        <v>83</v>
      </c>
    </row>
    <row r="8965" spans="4:17" x14ac:dyDescent="0.25">
      <c r="D8965" s="2">
        <v>1661041120676</v>
      </c>
      <c r="E8965" t="s">
        <v>0</v>
      </c>
      <c r="F8965" s="1">
        <v>9</v>
      </c>
      <c r="G8965" s="1">
        <v>31</v>
      </c>
      <c r="H8965" s="1">
        <v>21</v>
      </c>
      <c r="I8965" s="1" t="s">
        <v>1</v>
      </c>
      <c r="J8965" s="1">
        <v>0</v>
      </c>
      <c r="K8965" s="1">
        <v>27</v>
      </c>
      <c r="L8965" s="1">
        <v>0</v>
      </c>
      <c r="M8965" s="1">
        <v>0</v>
      </c>
      <c r="N8965" s="1" t="s">
        <v>2</v>
      </c>
      <c r="O8965" s="1">
        <v>20</v>
      </c>
    </row>
    <row r="8966" spans="4:17" x14ac:dyDescent="0.25">
      <c r="D8966" s="2">
        <v>1661041179562</v>
      </c>
      <c r="E8966" t="s">
        <v>0</v>
      </c>
      <c r="F8966" s="1">
        <v>8</v>
      </c>
      <c r="G8966" s="1">
        <v>21</v>
      </c>
      <c r="H8966" s="1">
        <v>31</v>
      </c>
      <c r="I8966" s="1">
        <v>7</v>
      </c>
      <c r="J8966" s="1" t="s">
        <v>10</v>
      </c>
      <c r="K8966" s="1">
        <v>11</v>
      </c>
      <c r="L8966" s="1">
        <v>6</v>
      </c>
      <c r="M8966" s="1" t="s">
        <v>50</v>
      </c>
      <c r="N8966" s="1" t="s">
        <v>12</v>
      </c>
    </row>
    <row r="8967" spans="4:17" x14ac:dyDescent="0.25">
      <c r="D8967" s="2">
        <v>1661041179691</v>
      </c>
      <c r="E8967" t="s">
        <v>0</v>
      </c>
      <c r="F8967" s="1">
        <v>5</v>
      </c>
      <c r="G8967" s="1">
        <v>31</v>
      </c>
      <c r="H8967" s="1">
        <v>21</v>
      </c>
      <c r="I8967" s="1" t="s">
        <v>7</v>
      </c>
      <c r="J8967" s="1">
        <v>3</v>
      </c>
      <c r="K8967" s="1" t="s">
        <v>8</v>
      </c>
    </row>
    <row r="8968" spans="4:17" x14ac:dyDescent="0.25">
      <c r="D8968" s="2">
        <v>1661041179799</v>
      </c>
      <c r="E8968" t="s">
        <v>0</v>
      </c>
      <c r="F8968" s="1">
        <v>5</v>
      </c>
      <c r="G8968" s="1">
        <v>21</v>
      </c>
      <c r="H8968" s="1">
        <v>31</v>
      </c>
      <c r="I8968" s="1">
        <v>9</v>
      </c>
      <c r="J8968" s="1">
        <v>60</v>
      </c>
      <c r="K8968" s="1" t="s">
        <v>13</v>
      </c>
    </row>
    <row r="8969" spans="4:17" x14ac:dyDescent="0.25">
      <c r="D8969" s="2">
        <v>1661041179944</v>
      </c>
      <c r="E8969" t="s">
        <v>0</v>
      </c>
      <c r="F8969" s="1">
        <v>5</v>
      </c>
      <c r="G8969" s="1">
        <v>31</v>
      </c>
      <c r="H8969" s="1">
        <v>21</v>
      </c>
      <c r="I8969" s="1" t="s">
        <v>7</v>
      </c>
      <c r="J8969" s="1">
        <v>3</v>
      </c>
      <c r="K8969" s="1" t="s">
        <v>8</v>
      </c>
    </row>
    <row r="8970" spans="4:17" x14ac:dyDescent="0.25">
      <c r="D8970" s="2">
        <v>1661041180096</v>
      </c>
      <c r="E8970" t="s">
        <v>0</v>
      </c>
      <c r="F8970" s="1" t="s">
        <v>3</v>
      </c>
      <c r="G8970" s="1">
        <v>21</v>
      </c>
      <c r="H8970" s="1">
        <v>31</v>
      </c>
      <c r="I8970" s="1" t="s">
        <v>3</v>
      </c>
      <c r="J8970" s="1" t="s">
        <v>7</v>
      </c>
      <c r="K8970" s="1">
        <v>12</v>
      </c>
      <c r="L8970" s="1">
        <v>24</v>
      </c>
      <c r="M8970" s="1">
        <v>1</v>
      </c>
      <c r="N8970" s="1" t="s">
        <v>78</v>
      </c>
      <c r="O8970" s="1">
        <v>0</v>
      </c>
      <c r="P8970" s="1">
        <v>6</v>
      </c>
      <c r="Q8970" s="1">
        <v>72</v>
      </c>
    </row>
    <row r="8971" spans="4:17" x14ac:dyDescent="0.25">
      <c r="D8971" s="2">
        <v>1661041180235</v>
      </c>
      <c r="E8971" t="s">
        <v>0</v>
      </c>
      <c r="F8971" s="1">
        <v>5</v>
      </c>
      <c r="G8971" s="1">
        <v>31</v>
      </c>
      <c r="H8971" s="1">
        <v>21</v>
      </c>
      <c r="I8971" s="1" t="s">
        <v>7</v>
      </c>
      <c r="J8971" s="1">
        <v>3</v>
      </c>
      <c r="K8971" s="1" t="s">
        <v>8</v>
      </c>
    </row>
    <row r="8972" spans="4:17" x14ac:dyDescent="0.25">
      <c r="D8972" s="2">
        <v>1661041180328</v>
      </c>
      <c r="E8972" t="s">
        <v>0</v>
      </c>
      <c r="F8972" s="1">
        <v>6</v>
      </c>
      <c r="G8972" s="1">
        <v>21</v>
      </c>
      <c r="H8972" s="1">
        <v>31</v>
      </c>
      <c r="I8972" s="1">
        <v>29</v>
      </c>
      <c r="J8972" s="1">
        <v>0</v>
      </c>
      <c r="K8972" s="1" t="s">
        <v>16</v>
      </c>
      <c r="L8972" s="1" t="s">
        <v>17</v>
      </c>
    </row>
    <row r="8973" spans="4:17" x14ac:dyDescent="0.25">
      <c r="D8973" s="2">
        <v>1661041180432</v>
      </c>
      <c r="E8973" t="s">
        <v>0</v>
      </c>
      <c r="F8973" s="1">
        <v>5</v>
      </c>
      <c r="G8973" s="1">
        <v>31</v>
      </c>
      <c r="H8973" s="1">
        <v>21</v>
      </c>
      <c r="I8973" s="1" t="s">
        <v>7</v>
      </c>
      <c r="J8973" s="1">
        <v>3</v>
      </c>
      <c r="K8973" s="1" t="s">
        <v>8</v>
      </c>
    </row>
    <row r="8974" spans="4:17" x14ac:dyDescent="0.25">
      <c r="D8974" s="2">
        <v>1661041180516</v>
      </c>
      <c r="E8974" t="s">
        <v>0</v>
      </c>
      <c r="F8974" s="1">
        <v>5</v>
      </c>
      <c r="G8974" s="1">
        <v>21</v>
      </c>
      <c r="H8974" s="1">
        <v>31</v>
      </c>
      <c r="I8974" s="1">
        <v>6</v>
      </c>
      <c r="J8974" s="1">
        <v>60</v>
      </c>
      <c r="K8974" s="1">
        <v>83</v>
      </c>
    </row>
    <row r="8975" spans="4:17" x14ac:dyDescent="0.25">
      <c r="D8975" s="2">
        <v>1661041180674</v>
      </c>
      <c r="E8975" t="s">
        <v>0</v>
      </c>
      <c r="F8975" s="1">
        <v>9</v>
      </c>
      <c r="G8975" s="1">
        <v>31</v>
      </c>
      <c r="H8975" s="1">
        <v>21</v>
      </c>
      <c r="I8975" s="1" t="s">
        <v>1</v>
      </c>
      <c r="J8975" s="1">
        <v>0</v>
      </c>
      <c r="K8975" s="1">
        <v>27</v>
      </c>
      <c r="L8975" s="1">
        <v>0</v>
      </c>
      <c r="M8975" s="1">
        <v>0</v>
      </c>
      <c r="N8975" s="1" t="s">
        <v>2</v>
      </c>
      <c r="O8975" s="1">
        <v>20</v>
      </c>
    </row>
    <row r="8976" spans="4:17" x14ac:dyDescent="0.25">
      <c r="D8976" s="2">
        <v>1661041239576</v>
      </c>
      <c r="E8976" t="s">
        <v>0</v>
      </c>
      <c r="F8976" s="1">
        <v>8</v>
      </c>
      <c r="G8976" s="1">
        <v>21</v>
      </c>
      <c r="H8976" s="1">
        <v>31</v>
      </c>
      <c r="I8976" s="1">
        <v>7</v>
      </c>
      <c r="J8976" s="1" t="s">
        <v>10</v>
      </c>
      <c r="K8976" s="1">
        <v>12</v>
      </c>
      <c r="L8976" s="1">
        <v>6</v>
      </c>
      <c r="M8976" s="1" t="s">
        <v>121</v>
      </c>
      <c r="N8976" s="1" t="s">
        <v>12</v>
      </c>
    </row>
    <row r="8977" spans="4:17" x14ac:dyDescent="0.25">
      <c r="D8977" s="2">
        <v>1661041239698</v>
      </c>
      <c r="E8977" t="s">
        <v>0</v>
      </c>
      <c r="F8977" s="1">
        <v>5</v>
      </c>
      <c r="G8977" s="1">
        <v>31</v>
      </c>
      <c r="H8977" s="1">
        <v>21</v>
      </c>
      <c r="I8977" s="1" t="s">
        <v>7</v>
      </c>
      <c r="J8977" s="1">
        <v>3</v>
      </c>
      <c r="K8977" s="1" t="s">
        <v>8</v>
      </c>
    </row>
    <row r="8978" spans="4:17" x14ac:dyDescent="0.25">
      <c r="D8978" s="2">
        <v>1661041239799</v>
      </c>
      <c r="E8978" t="s">
        <v>0</v>
      </c>
      <c r="F8978" s="1">
        <v>5</v>
      </c>
      <c r="G8978" s="1">
        <v>21</v>
      </c>
      <c r="H8978" s="1">
        <v>31</v>
      </c>
      <c r="I8978" s="1">
        <v>9</v>
      </c>
      <c r="J8978" s="1">
        <v>60</v>
      </c>
      <c r="K8978" s="1" t="s">
        <v>13</v>
      </c>
    </row>
    <row r="8979" spans="4:17" x14ac:dyDescent="0.25">
      <c r="D8979" s="2">
        <v>1661041239920</v>
      </c>
      <c r="E8979" t="s">
        <v>0</v>
      </c>
      <c r="F8979" s="1">
        <v>5</v>
      </c>
      <c r="G8979" s="1">
        <v>31</v>
      </c>
      <c r="H8979" s="1">
        <v>21</v>
      </c>
      <c r="I8979" s="1" t="s">
        <v>7</v>
      </c>
      <c r="J8979" s="1">
        <v>3</v>
      </c>
      <c r="K8979" s="1" t="s">
        <v>8</v>
      </c>
    </row>
    <row r="8980" spans="4:17" x14ac:dyDescent="0.25">
      <c r="D8980" s="2">
        <v>1661041240092</v>
      </c>
      <c r="E8980" t="s">
        <v>0</v>
      </c>
      <c r="F8980" s="1" t="s">
        <v>3</v>
      </c>
      <c r="G8980" s="1">
        <v>21</v>
      </c>
      <c r="H8980" s="1">
        <v>31</v>
      </c>
      <c r="I8980" s="1" t="s">
        <v>3</v>
      </c>
      <c r="J8980" s="1" t="s">
        <v>7</v>
      </c>
      <c r="K8980" s="1">
        <v>12</v>
      </c>
      <c r="L8980" s="1">
        <v>24</v>
      </c>
      <c r="M8980" s="1">
        <v>1</v>
      </c>
      <c r="N8980" s="1">
        <v>0</v>
      </c>
      <c r="O8980" s="1">
        <v>0</v>
      </c>
      <c r="P8980" s="1" t="s">
        <v>72</v>
      </c>
      <c r="Q8980" s="1">
        <v>72</v>
      </c>
    </row>
    <row r="8981" spans="4:17" x14ac:dyDescent="0.25">
      <c r="D8981" s="2">
        <v>1661041240196</v>
      </c>
      <c r="E8981" t="s">
        <v>0</v>
      </c>
      <c r="F8981" s="1">
        <v>5</v>
      </c>
      <c r="G8981" s="1">
        <v>31</v>
      </c>
      <c r="H8981" s="1">
        <v>21</v>
      </c>
      <c r="I8981" s="1" t="s">
        <v>7</v>
      </c>
      <c r="J8981" s="1">
        <v>3</v>
      </c>
      <c r="K8981" s="1" t="s">
        <v>8</v>
      </c>
    </row>
    <row r="8982" spans="4:17" x14ac:dyDescent="0.25">
      <c r="D8982" s="2">
        <v>1661041240298</v>
      </c>
      <c r="E8982" t="s">
        <v>0</v>
      </c>
      <c r="F8982" s="1">
        <v>6</v>
      </c>
      <c r="G8982" s="1">
        <v>21</v>
      </c>
      <c r="H8982" s="1">
        <v>31</v>
      </c>
      <c r="I8982" s="1">
        <v>29</v>
      </c>
      <c r="J8982" s="1">
        <v>0</v>
      </c>
      <c r="K8982" s="1" t="s">
        <v>16</v>
      </c>
      <c r="L8982" s="1" t="s">
        <v>17</v>
      </c>
    </row>
    <row r="8983" spans="4:17" x14ac:dyDescent="0.25">
      <c r="D8983" s="2">
        <v>1661041240422</v>
      </c>
      <c r="E8983" t="s">
        <v>0</v>
      </c>
      <c r="F8983" s="1">
        <v>5</v>
      </c>
      <c r="G8983" s="1">
        <v>31</v>
      </c>
      <c r="H8983" s="1">
        <v>21</v>
      </c>
      <c r="I8983" s="1" t="s">
        <v>7</v>
      </c>
      <c r="J8983" s="1">
        <v>3</v>
      </c>
      <c r="K8983" s="1" t="s">
        <v>8</v>
      </c>
    </row>
    <row r="8984" spans="4:17" x14ac:dyDescent="0.25">
      <c r="D8984" s="2">
        <v>1661041240515</v>
      </c>
      <c r="E8984" t="s">
        <v>0</v>
      </c>
      <c r="F8984" s="1">
        <v>5</v>
      </c>
      <c r="G8984" s="1">
        <v>21</v>
      </c>
      <c r="H8984" s="1">
        <v>31</v>
      </c>
      <c r="I8984" s="1">
        <v>6</v>
      </c>
      <c r="J8984" s="1">
        <v>60</v>
      </c>
      <c r="K8984" s="1">
        <v>83</v>
      </c>
    </row>
    <row r="8985" spans="4:17" x14ac:dyDescent="0.25">
      <c r="D8985" s="2">
        <v>1661041240695</v>
      </c>
      <c r="E8985" t="s">
        <v>0</v>
      </c>
      <c r="F8985" s="1">
        <v>9</v>
      </c>
      <c r="G8985" s="1">
        <v>31</v>
      </c>
      <c r="H8985" s="1">
        <v>21</v>
      </c>
      <c r="I8985" s="1" t="s">
        <v>1</v>
      </c>
      <c r="J8985" s="1">
        <v>0</v>
      </c>
      <c r="K8985" s="1">
        <v>27</v>
      </c>
      <c r="L8985" s="1">
        <v>0</v>
      </c>
      <c r="M8985" s="1">
        <v>0</v>
      </c>
      <c r="N8985" s="1" t="s">
        <v>2</v>
      </c>
      <c r="O8985" s="1">
        <v>20</v>
      </c>
    </row>
    <row r="8986" spans="4:17" x14ac:dyDescent="0.25">
      <c r="D8986" s="2">
        <v>1661041261153</v>
      </c>
      <c r="E8986" t="s">
        <v>0</v>
      </c>
      <c r="F8986" s="1" t="s">
        <v>3</v>
      </c>
      <c r="G8986" s="1">
        <v>21</v>
      </c>
      <c r="H8986" s="1">
        <v>31</v>
      </c>
      <c r="I8986" s="1" t="s">
        <v>3</v>
      </c>
      <c r="J8986" s="1">
        <v>0</v>
      </c>
      <c r="K8986" s="1">
        <v>12</v>
      </c>
      <c r="L8986" s="1">
        <v>25</v>
      </c>
      <c r="M8986" s="1">
        <v>1</v>
      </c>
      <c r="N8986" s="1" t="s">
        <v>4</v>
      </c>
      <c r="O8986" s="1">
        <v>0</v>
      </c>
      <c r="P8986" s="1" t="s">
        <v>117</v>
      </c>
      <c r="Q8986" s="1" t="s">
        <v>125</v>
      </c>
    </row>
    <row r="8987" spans="4:17" x14ac:dyDescent="0.25">
      <c r="D8987" s="2">
        <v>1661041261268</v>
      </c>
      <c r="E8987" t="s">
        <v>0</v>
      </c>
      <c r="F8987" s="1">
        <v>5</v>
      </c>
      <c r="G8987" s="1">
        <v>31</v>
      </c>
      <c r="H8987" s="1">
        <v>21</v>
      </c>
      <c r="I8987" s="1" t="s">
        <v>7</v>
      </c>
      <c r="J8987" s="1">
        <v>3</v>
      </c>
      <c r="K8987" s="1" t="s">
        <v>8</v>
      </c>
    </row>
    <row r="8988" spans="4:17" x14ac:dyDescent="0.25">
      <c r="D8988" s="2">
        <v>1661041261464</v>
      </c>
      <c r="E8988" t="s">
        <v>0</v>
      </c>
      <c r="F8988" s="1">
        <v>9</v>
      </c>
      <c r="G8988" s="1">
        <v>31</v>
      </c>
      <c r="H8988" s="1">
        <v>21</v>
      </c>
      <c r="I8988" s="1">
        <v>5</v>
      </c>
      <c r="J8988" s="1">
        <v>0</v>
      </c>
      <c r="K8988" s="1">
        <v>23</v>
      </c>
      <c r="L8988" s="1">
        <v>0</v>
      </c>
      <c r="M8988" s="1">
        <v>0</v>
      </c>
      <c r="N8988" s="1" t="s">
        <v>9</v>
      </c>
      <c r="O8988" s="1">
        <v>20</v>
      </c>
    </row>
    <row r="8989" spans="4:17" x14ac:dyDescent="0.25">
      <c r="D8989" s="2">
        <v>1661041261543</v>
      </c>
      <c r="E8989" t="s">
        <v>0</v>
      </c>
      <c r="F8989" s="1">
        <v>5</v>
      </c>
      <c r="G8989" s="1">
        <v>21</v>
      </c>
      <c r="H8989" s="1">
        <v>31</v>
      </c>
      <c r="I8989" s="1" t="s">
        <v>7</v>
      </c>
      <c r="J8989" s="1">
        <v>62</v>
      </c>
      <c r="K8989" s="1">
        <v>95</v>
      </c>
    </row>
    <row r="8990" spans="4:17" x14ac:dyDescent="0.25">
      <c r="D8990" s="2">
        <v>1661041299583</v>
      </c>
      <c r="E8990" t="s">
        <v>0</v>
      </c>
      <c r="F8990" s="1">
        <v>8</v>
      </c>
      <c r="G8990" s="1">
        <v>21</v>
      </c>
      <c r="H8990" s="1">
        <v>31</v>
      </c>
      <c r="I8990" s="1">
        <v>7</v>
      </c>
      <c r="J8990" s="1" t="s">
        <v>10</v>
      </c>
      <c r="K8990" s="1">
        <v>13</v>
      </c>
      <c r="L8990" s="1">
        <v>6</v>
      </c>
      <c r="M8990" s="1" t="s">
        <v>122</v>
      </c>
      <c r="N8990" s="1" t="s">
        <v>20</v>
      </c>
    </row>
    <row r="8991" spans="4:17" x14ac:dyDescent="0.25">
      <c r="D8991" s="2">
        <v>1661041299701</v>
      </c>
      <c r="E8991" t="s">
        <v>0</v>
      </c>
      <c r="F8991" s="1">
        <v>5</v>
      </c>
      <c r="G8991" s="1">
        <v>31</v>
      </c>
      <c r="H8991" s="1">
        <v>21</v>
      </c>
      <c r="I8991" s="1" t="s">
        <v>7</v>
      </c>
      <c r="J8991" s="1">
        <v>3</v>
      </c>
      <c r="K8991" s="1" t="s">
        <v>8</v>
      </c>
    </row>
    <row r="8992" spans="4:17" x14ac:dyDescent="0.25">
      <c r="D8992" s="2">
        <v>1661041299814</v>
      </c>
      <c r="E8992" t="s">
        <v>0</v>
      </c>
      <c r="F8992" s="1">
        <v>5</v>
      </c>
      <c r="G8992" s="1">
        <v>21</v>
      </c>
      <c r="H8992" s="1">
        <v>31</v>
      </c>
      <c r="I8992" s="1">
        <v>9</v>
      </c>
      <c r="J8992" s="1">
        <v>60</v>
      </c>
      <c r="K8992" s="1" t="s">
        <v>13</v>
      </c>
    </row>
    <row r="8993" spans="4:17" x14ac:dyDescent="0.25">
      <c r="D8993" s="2">
        <v>1661041299933</v>
      </c>
      <c r="E8993" t="s">
        <v>0</v>
      </c>
      <c r="F8993" s="1">
        <v>5</v>
      </c>
      <c r="G8993" s="1">
        <v>31</v>
      </c>
      <c r="H8993" s="1">
        <v>21</v>
      </c>
      <c r="I8993" s="1" t="s">
        <v>7</v>
      </c>
      <c r="J8993" s="1">
        <v>3</v>
      </c>
      <c r="K8993" s="1" t="s">
        <v>8</v>
      </c>
    </row>
    <row r="8994" spans="4:17" x14ac:dyDescent="0.25">
      <c r="D8994" s="2">
        <v>1661041300078</v>
      </c>
      <c r="E8994" t="s">
        <v>0</v>
      </c>
      <c r="F8994" s="1" t="s">
        <v>3</v>
      </c>
      <c r="G8994" s="1">
        <v>21</v>
      </c>
      <c r="H8994" s="1">
        <v>31</v>
      </c>
      <c r="I8994" s="1" t="s">
        <v>3</v>
      </c>
      <c r="J8994" s="1">
        <v>0</v>
      </c>
      <c r="K8994" s="1">
        <v>12</v>
      </c>
      <c r="L8994" s="1">
        <v>25</v>
      </c>
      <c r="M8994" s="1">
        <v>1</v>
      </c>
      <c r="N8994" s="1" t="s">
        <v>74</v>
      </c>
      <c r="O8994" s="1">
        <v>0</v>
      </c>
      <c r="P8994" s="1" t="s">
        <v>163</v>
      </c>
      <c r="Q8994" s="1">
        <v>88</v>
      </c>
    </row>
    <row r="8995" spans="4:17" x14ac:dyDescent="0.25">
      <c r="D8995" s="2">
        <v>1661041300197</v>
      </c>
      <c r="E8995" t="s">
        <v>0</v>
      </c>
      <c r="F8995" s="1">
        <v>5</v>
      </c>
      <c r="G8995" s="1">
        <v>31</v>
      </c>
      <c r="H8995" s="1">
        <v>21</v>
      </c>
      <c r="I8995" s="1" t="s">
        <v>7</v>
      </c>
      <c r="J8995" s="1">
        <v>3</v>
      </c>
      <c r="K8995" s="1" t="s">
        <v>8</v>
      </c>
    </row>
    <row r="8996" spans="4:17" x14ac:dyDescent="0.25">
      <c r="D8996" s="2">
        <v>1661041300294</v>
      </c>
      <c r="E8996" t="s">
        <v>0</v>
      </c>
      <c r="F8996" s="1">
        <v>6</v>
      </c>
      <c r="G8996" s="1">
        <v>21</v>
      </c>
      <c r="H8996" s="1">
        <v>31</v>
      </c>
      <c r="I8996" s="1">
        <v>29</v>
      </c>
      <c r="J8996" s="1">
        <v>0</v>
      </c>
      <c r="K8996" s="1" t="s">
        <v>16</v>
      </c>
      <c r="L8996" s="1" t="s">
        <v>17</v>
      </c>
    </row>
    <row r="8997" spans="4:17" x14ac:dyDescent="0.25">
      <c r="D8997" s="2">
        <v>1661041300407</v>
      </c>
      <c r="E8997" t="s">
        <v>0</v>
      </c>
      <c r="F8997" s="1">
        <v>5</v>
      </c>
      <c r="G8997" s="1">
        <v>31</v>
      </c>
      <c r="H8997" s="1">
        <v>21</v>
      </c>
      <c r="I8997" s="1" t="s">
        <v>7</v>
      </c>
      <c r="J8997" s="1">
        <v>3</v>
      </c>
      <c r="K8997" s="1" t="s">
        <v>8</v>
      </c>
    </row>
    <row r="8998" spans="4:17" x14ac:dyDescent="0.25">
      <c r="D8998" s="2">
        <v>1661041300493</v>
      </c>
      <c r="E8998" t="s">
        <v>0</v>
      </c>
      <c r="F8998" s="1">
        <v>5</v>
      </c>
      <c r="G8998" s="1">
        <v>21</v>
      </c>
      <c r="H8998" s="1">
        <v>31</v>
      </c>
      <c r="I8998" s="1">
        <v>6</v>
      </c>
      <c r="J8998" s="1">
        <v>60</v>
      </c>
      <c r="K8998" s="1">
        <v>83</v>
      </c>
    </row>
    <row r="8999" spans="4:17" x14ac:dyDescent="0.25">
      <c r="D8999" s="2">
        <v>1661041300658</v>
      </c>
      <c r="E8999" t="s">
        <v>0</v>
      </c>
      <c r="F8999" s="1">
        <v>9</v>
      </c>
      <c r="G8999" s="1">
        <v>31</v>
      </c>
      <c r="H8999" s="1">
        <v>21</v>
      </c>
      <c r="I8999" s="1" t="s">
        <v>1</v>
      </c>
      <c r="J8999" s="1">
        <v>0</v>
      </c>
      <c r="K8999" s="1">
        <v>23</v>
      </c>
      <c r="L8999" s="1">
        <v>0</v>
      </c>
      <c r="M8999" s="1">
        <v>0</v>
      </c>
      <c r="N8999" s="1">
        <v>71</v>
      </c>
      <c r="O8999" s="1">
        <v>73</v>
      </c>
    </row>
    <row r="9000" spans="4:17" x14ac:dyDescent="0.25">
      <c r="D9000" s="2">
        <v>1661041320981</v>
      </c>
      <c r="E9000" t="s">
        <v>0</v>
      </c>
      <c r="F9000" s="1">
        <v>9</v>
      </c>
      <c r="G9000" s="1">
        <v>31</v>
      </c>
      <c r="H9000" s="1">
        <v>21</v>
      </c>
      <c r="I9000" s="1">
        <v>5</v>
      </c>
      <c r="J9000" s="1">
        <v>0</v>
      </c>
      <c r="K9000" s="1">
        <v>1</v>
      </c>
      <c r="L9000" s="1">
        <v>0</v>
      </c>
      <c r="M9000" s="1">
        <v>0</v>
      </c>
      <c r="N9000" s="1" t="s">
        <v>18</v>
      </c>
      <c r="O9000" s="1">
        <v>88</v>
      </c>
    </row>
    <row r="9001" spans="4:17" x14ac:dyDescent="0.25">
      <c r="D9001" s="2">
        <v>1661041321067</v>
      </c>
      <c r="E9001" t="s">
        <v>0</v>
      </c>
      <c r="F9001" s="1">
        <v>5</v>
      </c>
      <c r="G9001" s="1">
        <v>21</v>
      </c>
      <c r="H9001" s="1">
        <v>31</v>
      </c>
      <c r="I9001" s="1" t="s">
        <v>7</v>
      </c>
      <c r="J9001" s="1">
        <v>62</v>
      </c>
      <c r="K9001" s="1">
        <v>95</v>
      </c>
    </row>
    <row r="9002" spans="4:17" x14ac:dyDescent="0.25">
      <c r="D9002" s="2">
        <v>1661041346855</v>
      </c>
      <c r="E9002" t="s">
        <v>0</v>
      </c>
      <c r="F9002" s="1">
        <v>9</v>
      </c>
      <c r="G9002" s="1">
        <v>31</v>
      </c>
      <c r="H9002" s="1">
        <v>21</v>
      </c>
      <c r="I9002" s="1">
        <v>5</v>
      </c>
      <c r="J9002" s="1">
        <v>0</v>
      </c>
      <c r="K9002" s="1">
        <v>0</v>
      </c>
      <c r="L9002" s="1">
        <v>0</v>
      </c>
      <c r="M9002" s="1">
        <v>0</v>
      </c>
      <c r="N9002" s="1" t="s">
        <v>23</v>
      </c>
      <c r="O9002" s="1" t="s">
        <v>24</v>
      </c>
    </row>
    <row r="9003" spans="4:17" x14ac:dyDescent="0.25">
      <c r="D9003" s="2">
        <v>1661041346937</v>
      </c>
      <c r="E9003" t="s">
        <v>0</v>
      </c>
      <c r="F9003" s="1">
        <v>5</v>
      </c>
      <c r="G9003" s="1">
        <v>21</v>
      </c>
      <c r="H9003" s="1">
        <v>31</v>
      </c>
      <c r="I9003" s="1" t="s">
        <v>7</v>
      </c>
      <c r="J9003" s="1">
        <v>62</v>
      </c>
      <c r="K9003" s="1">
        <v>95</v>
      </c>
    </row>
    <row r="9004" spans="4:17" x14ac:dyDescent="0.25">
      <c r="D9004" s="2">
        <v>1661041359582</v>
      </c>
      <c r="E9004" t="s">
        <v>0</v>
      </c>
      <c r="F9004" s="1">
        <v>8</v>
      </c>
      <c r="G9004" s="1">
        <v>21</v>
      </c>
      <c r="H9004" s="1">
        <v>31</v>
      </c>
      <c r="I9004" s="1">
        <v>7</v>
      </c>
      <c r="J9004" s="1" t="s">
        <v>10</v>
      </c>
      <c r="K9004" s="1">
        <v>14</v>
      </c>
      <c r="L9004" s="1">
        <v>6</v>
      </c>
      <c r="M9004" s="1" t="s">
        <v>11</v>
      </c>
      <c r="N9004" s="1" t="s">
        <v>12</v>
      </c>
    </row>
    <row r="9005" spans="4:17" x14ac:dyDescent="0.25">
      <c r="D9005" s="2">
        <v>1661041359703</v>
      </c>
      <c r="E9005" t="s">
        <v>0</v>
      </c>
      <c r="F9005" s="1">
        <v>5</v>
      </c>
      <c r="G9005" s="1">
        <v>31</v>
      </c>
      <c r="H9005" s="1">
        <v>21</v>
      </c>
      <c r="I9005" s="1" t="s">
        <v>7</v>
      </c>
      <c r="J9005" s="1">
        <v>3</v>
      </c>
      <c r="K9005" s="1" t="s">
        <v>8</v>
      </c>
    </row>
    <row r="9006" spans="4:17" x14ac:dyDescent="0.25">
      <c r="D9006" s="2">
        <v>1661041359796</v>
      </c>
      <c r="E9006" t="s">
        <v>0</v>
      </c>
      <c r="F9006" s="1">
        <v>5</v>
      </c>
      <c r="G9006" s="1">
        <v>21</v>
      </c>
      <c r="H9006" s="1">
        <v>31</v>
      </c>
      <c r="I9006" s="1">
        <v>9</v>
      </c>
      <c r="J9006" s="1">
        <v>60</v>
      </c>
      <c r="K9006" s="1" t="s">
        <v>13</v>
      </c>
    </row>
    <row r="9007" spans="4:17" x14ac:dyDescent="0.25">
      <c r="D9007" s="2">
        <v>1661041359912</v>
      </c>
      <c r="E9007" t="s">
        <v>0</v>
      </c>
      <c r="F9007" s="1">
        <v>5</v>
      </c>
      <c r="G9007" s="1">
        <v>31</v>
      </c>
      <c r="H9007" s="1">
        <v>21</v>
      </c>
      <c r="I9007" s="1" t="s">
        <v>7</v>
      </c>
      <c r="J9007" s="1">
        <v>3</v>
      </c>
      <c r="K9007" s="1" t="s">
        <v>8</v>
      </c>
    </row>
    <row r="9008" spans="4:17" x14ac:dyDescent="0.25">
      <c r="D9008" s="2">
        <v>1661041360075</v>
      </c>
      <c r="E9008" t="s">
        <v>0</v>
      </c>
      <c r="F9008" s="1" t="s">
        <v>3</v>
      </c>
      <c r="G9008" s="1">
        <v>21</v>
      </c>
      <c r="H9008" s="1">
        <v>31</v>
      </c>
      <c r="I9008" s="1" t="s">
        <v>3</v>
      </c>
      <c r="J9008" s="1">
        <v>0</v>
      </c>
      <c r="K9008" s="1">
        <v>12</v>
      </c>
      <c r="L9008" s="1">
        <v>25</v>
      </c>
      <c r="M9008" s="1">
        <v>1</v>
      </c>
      <c r="N9008" s="1">
        <v>50</v>
      </c>
      <c r="O9008" s="1">
        <v>0</v>
      </c>
      <c r="P9008" s="1">
        <v>52</v>
      </c>
      <c r="Q9008" s="1">
        <v>84</v>
      </c>
    </row>
    <row r="9009" spans="4:17" x14ac:dyDescent="0.25">
      <c r="D9009" s="2">
        <v>1661041360181</v>
      </c>
      <c r="E9009" t="s">
        <v>0</v>
      </c>
      <c r="F9009" s="1">
        <v>5</v>
      </c>
      <c r="G9009" s="1">
        <v>31</v>
      </c>
      <c r="H9009" s="1">
        <v>21</v>
      </c>
      <c r="I9009" s="1" t="s">
        <v>7</v>
      </c>
      <c r="J9009" s="1">
        <v>3</v>
      </c>
      <c r="K9009" s="1" t="s">
        <v>8</v>
      </c>
    </row>
    <row r="9010" spans="4:17" x14ac:dyDescent="0.25">
      <c r="D9010" s="2">
        <v>1661041360292</v>
      </c>
      <c r="E9010" t="s">
        <v>0</v>
      </c>
      <c r="F9010" s="1">
        <v>6</v>
      </c>
      <c r="G9010" s="1">
        <v>21</v>
      </c>
      <c r="H9010" s="1">
        <v>31</v>
      </c>
      <c r="I9010" s="1">
        <v>29</v>
      </c>
      <c r="J9010" s="1">
        <v>0</v>
      </c>
      <c r="K9010" s="1" t="s">
        <v>16</v>
      </c>
      <c r="L9010" s="1" t="s">
        <v>17</v>
      </c>
    </row>
    <row r="9011" spans="4:17" x14ac:dyDescent="0.25">
      <c r="D9011" s="2">
        <v>1661041360389</v>
      </c>
      <c r="E9011" t="s">
        <v>0</v>
      </c>
      <c r="F9011" s="1">
        <v>5</v>
      </c>
      <c r="G9011" s="1">
        <v>31</v>
      </c>
      <c r="H9011" s="1">
        <v>21</v>
      </c>
      <c r="I9011" s="1" t="s">
        <v>7</v>
      </c>
      <c r="J9011" s="1">
        <v>3</v>
      </c>
      <c r="K9011" s="1" t="s">
        <v>8</v>
      </c>
    </row>
    <row r="9012" spans="4:17" x14ac:dyDescent="0.25">
      <c r="D9012" s="2">
        <v>1661041360494</v>
      </c>
      <c r="E9012" t="s">
        <v>0</v>
      </c>
      <c r="F9012" s="1">
        <v>5</v>
      </c>
      <c r="G9012" s="1">
        <v>21</v>
      </c>
      <c r="H9012" s="1">
        <v>31</v>
      </c>
      <c r="I9012" s="1">
        <v>6</v>
      </c>
      <c r="J9012" s="1">
        <v>60</v>
      </c>
      <c r="K9012" s="1">
        <v>83</v>
      </c>
    </row>
    <row r="9013" spans="4:17" x14ac:dyDescent="0.25">
      <c r="D9013" s="2">
        <v>1661041360647</v>
      </c>
      <c r="E9013" t="s">
        <v>0</v>
      </c>
      <c r="F9013" s="1">
        <v>9</v>
      </c>
      <c r="G9013" s="1">
        <v>31</v>
      </c>
      <c r="H9013" s="1">
        <v>21</v>
      </c>
      <c r="I9013" s="1" t="s">
        <v>1</v>
      </c>
      <c r="J9013" s="1">
        <v>0</v>
      </c>
      <c r="K9013" s="1">
        <v>0</v>
      </c>
      <c r="L9013" s="1">
        <v>0</v>
      </c>
      <c r="M9013" s="1">
        <v>0</v>
      </c>
      <c r="N9013" s="1" t="s">
        <v>26</v>
      </c>
      <c r="O9013" s="1" t="s">
        <v>27</v>
      </c>
    </row>
    <row r="9014" spans="4:17" x14ac:dyDescent="0.25">
      <c r="D9014" s="2">
        <v>1661041419583</v>
      </c>
      <c r="E9014" t="s">
        <v>0</v>
      </c>
      <c r="F9014" s="1">
        <v>8</v>
      </c>
      <c r="G9014" s="1">
        <v>21</v>
      </c>
      <c r="H9014" s="1">
        <v>31</v>
      </c>
      <c r="I9014" s="1">
        <v>7</v>
      </c>
      <c r="J9014" s="1" t="s">
        <v>10</v>
      </c>
      <c r="K9014" s="1">
        <v>15</v>
      </c>
      <c r="L9014" s="1">
        <v>6</v>
      </c>
      <c r="M9014" s="1" t="s">
        <v>19</v>
      </c>
      <c r="N9014" s="1" t="s">
        <v>20</v>
      </c>
    </row>
    <row r="9015" spans="4:17" x14ac:dyDescent="0.25">
      <c r="D9015" s="2">
        <v>1661041419695</v>
      </c>
      <c r="E9015" t="s">
        <v>0</v>
      </c>
      <c r="F9015" s="1">
        <v>5</v>
      </c>
      <c r="G9015" s="1">
        <v>31</v>
      </c>
      <c r="H9015" s="1">
        <v>21</v>
      </c>
      <c r="I9015" s="1" t="s">
        <v>7</v>
      </c>
      <c r="J9015" s="1">
        <v>3</v>
      </c>
      <c r="K9015" s="1" t="s">
        <v>8</v>
      </c>
    </row>
    <row r="9016" spans="4:17" x14ac:dyDescent="0.25">
      <c r="D9016" s="2">
        <v>1661041419811</v>
      </c>
      <c r="E9016" t="s">
        <v>0</v>
      </c>
      <c r="F9016" s="1">
        <v>5</v>
      </c>
      <c r="G9016" s="1">
        <v>21</v>
      </c>
      <c r="H9016" s="1">
        <v>31</v>
      </c>
      <c r="I9016" s="1">
        <v>9</v>
      </c>
      <c r="J9016" s="1">
        <v>60</v>
      </c>
      <c r="K9016" s="1" t="s">
        <v>13</v>
      </c>
    </row>
    <row r="9017" spans="4:17" x14ac:dyDescent="0.25">
      <c r="D9017" s="2">
        <v>1661041419944</v>
      </c>
      <c r="E9017" t="s">
        <v>0</v>
      </c>
      <c r="F9017" s="1">
        <v>5</v>
      </c>
      <c r="G9017" s="1">
        <v>31</v>
      </c>
      <c r="H9017" s="1">
        <v>21</v>
      </c>
      <c r="I9017" s="1" t="s">
        <v>7</v>
      </c>
      <c r="J9017" s="1">
        <v>3</v>
      </c>
      <c r="K9017" s="1" t="s">
        <v>8</v>
      </c>
    </row>
    <row r="9018" spans="4:17" x14ac:dyDescent="0.25">
      <c r="D9018" s="2">
        <v>1661041420102</v>
      </c>
      <c r="E9018" t="s">
        <v>0</v>
      </c>
      <c r="F9018" s="1" t="s">
        <v>3</v>
      </c>
      <c r="G9018" s="1">
        <v>21</v>
      </c>
      <c r="H9018" s="1">
        <v>31</v>
      </c>
      <c r="I9018" s="1" t="s">
        <v>3</v>
      </c>
      <c r="J9018" s="1">
        <v>0</v>
      </c>
      <c r="K9018" s="1">
        <v>12</v>
      </c>
      <c r="L9018" s="1">
        <v>25</v>
      </c>
      <c r="M9018" s="1">
        <v>1</v>
      </c>
      <c r="N9018" s="1">
        <v>14</v>
      </c>
      <c r="O9018" s="1">
        <v>0</v>
      </c>
      <c r="P9018" s="1" t="s">
        <v>108</v>
      </c>
      <c r="Q9018" s="1">
        <v>81</v>
      </c>
    </row>
    <row r="9019" spans="4:17" x14ac:dyDescent="0.25">
      <c r="D9019" s="2">
        <v>1661041420202</v>
      </c>
      <c r="E9019" t="s">
        <v>0</v>
      </c>
      <c r="F9019" s="1">
        <v>5</v>
      </c>
      <c r="G9019" s="1">
        <v>31</v>
      </c>
      <c r="H9019" s="1">
        <v>21</v>
      </c>
      <c r="I9019" s="1" t="s">
        <v>7</v>
      </c>
      <c r="J9019" s="1">
        <v>3</v>
      </c>
      <c r="K9019" s="1" t="s">
        <v>8</v>
      </c>
    </row>
    <row r="9020" spans="4:17" x14ac:dyDescent="0.25">
      <c r="D9020" s="2">
        <v>1661041420350</v>
      </c>
      <c r="E9020" t="s">
        <v>0</v>
      </c>
      <c r="F9020" s="1">
        <v>6</v>
      </c>
      <c r="G9020" s="1">
        <v>21</v>
      </c>
      <c r="H9020" s="1">
        <v>31</v>
      </c>
      <c r="I9020" s="1">
        <v>29</v>
      </c>
      <c r="J9020" s="1">
        <v>0</v>
      </c>
      <c r="K9020" s="1" t="s">
        <v>16</v>
      </c>
      <c r="L9020" s="1" t="s">
        <v>17</v>
      </c>
    </row>
    <row r="9021" spans="4:17" x14ac:dyDescent="0.25">
      <c r="D9021" s="2">
        <v>1661041420483</v>
      </c>
      <c r="E9021" t="s">
        <v>0</v>
      </c>
      <c r="F9021" s="1">
        <v>5</v>
      </c>
      <c r="G9021" s="1">
        <v>31</v>
      </c>
      <c r="H9021" s="1">
        <v>21</v>
      </c>
      <c r="I9021" s="1" t="s">
        <v>7</v>
      </c>
      <c r="J9021" s="1">
        <v>3</v>
      </c>
      <c r="K9021" s="1" t="s">
        <v>8</v>
      </c>
    </row>
    <row r="9022" spans="4:17" x14ac:dyDescent="0.25">
      <c r="D9022" s="2">
        <v>1661041420557</v>
      </c>
      <c r="E9022" t="s">
        <v>0</v>
      </c>
      <c r="F9022" s="1">
        <v>5</v>
      </c>
      <c r="G9022" s="1">
        <v>21</v>
      </c>
      <c r="H9022" s="1">
        <v>31</v>
      </c>
      <c r="I9022" s="1">
        <v>6</v>
      </c>
      <c r="J9022" s="1">
        <v>60</v>
      </c>
      <c r="K9022" s="1">
        <v>83</v>
      </c>
    </row>
    <row r="9023" spans="4:17" x14ac:dyDescent="0.25">
      <c r="D9023" s="2">
        <v>1661041420717</v>
      </c>
      <c r="E9023" t="s">
        <v>0</v>
      </c>
      <c r="F9023" s="1">
        <v>9</v>
      </c>
      <c r="G9023" s="1">
        <v>31</v>
      </c>
      <c r="H9023" s="1">
        <v>21</v>
      </c>
      <c r="I9023" s="1" t="s">
        <v>1</v>
      </c>
      <c r="J9023" s="1">
        <v>0</v>
      </c>
      <c r="K9023" s="1">
        <v>0</v>
      </c>
      <c r="L9023" s="1">
        <v>0</v>
      </c>
      <c r="M9023" s="1">
        <v>0</v>
      </c>
      <c r="N9023" s="1" t="s">
        <v>26</v>
      </c>
      <c r="O9023" s="1" t="s">
        <v>27</v>
      </c>
    </row>
    <row r="9024" spans="4:17" x14ac:dyDescent="0.25">
      <c r="D9024" s="2">
        <v>1661041479605</v>
      </c>
      <c r="E9024" t="s">
        <v>0</v>
      </c>
      <c r="F9024" s="1">
        <v>8</v>
      </c>
      <c r="G9024" s="1">
        <v>21</v>
      </c>
      <c r="H9024" s="1">
        <v>31</v>
      </c>
      <c r="I9024" s="1">
        <v>7</v>
      </c>
      <c r="J9024" s="1" t="s">
        <v>10</v>
      </c>
      <c r="K9024" s="1">
        <v>16</v>
      </c>
      <c r="L9024" s="1">
        <v>6</v>
      </c>
      <c r="M9024" s="1">
        <v>60</v>
      </c>
      <c r="N9024" s="1" t="s">
        <v>20</v>
      </c>
    </row>
    <row r="9025" spans="4:17" x14ac:dyDescent="0.25">
      <c r="D9025" s="2">
        <v>1661041479700</v>
      </c>
      <c r="E9025" t="s">
        <v>0</v>
      </c>
      <c r="F9025" s="1">
        <v>5</v>
      </c>
      <c r="G9025" s="1">
        <v>31</v>
      </c>
      <c r="H9025" s="1">
        <v>21</v>
      </c>
      <c r="I9025" s="1" t="s">
        <v>7</v>
      </c>
      <c r="J9025" s="1">
        <v>3</v>
      </c>
      <c r="K9025" s="1" t="s">
        <v>8</v>
      </c>
    </row>
    <row r="9026" spans="4:17" x14ac:dyDescent="0.25">
      <c r="D9026" s="2">
        <v>1661041479820</v>
      </c>
      <c r="E9026" t="s">
        <v>0</v>
      </c>
      <c r="F9026" s="1">
        <v>5</v>
      </c>
      <c r="G9026" s="1">
        <v>21</v>
      </c>
      <c r="H9026" s="1">
        <v>31</v>
      </c>
      <c r="I9026" s="1">
        <v>9</v>
      </c>
      <c r="J9026" s="1">
        <v>60</v>
      </c>
      <c r="K9026" s="1" t="s">
        <v>13</v>
      </c>
    </row>
    <row r="9027" spans="4:17" x14ac:dyDescent="0.25">
      <c r="D9027" s="2">
        <v>1661041479953</v>
      </c>
      <c r="E9027" t="s">
        <v>0</v>
      </c>
      <c r="F9027" s="1">
        <v>5</v>
      </c>
      <c r="G9027" s="1">
        <v>31</v>
      </c>
      <c r="H9027" s="1">
        <v>21</v>
      </c>
      <c r="I9027" s="1" t="s">
        <v>7</v>
      </c>
      <c r="J9027" s="1">
        <v>3</v>
      </c>
      <c r="K9027" s="1" t="s">
        <v>8</v>
      </c>
    </row>
    <row r="9028" spans="4:17" x14ac:dyDescent="0.25">
      <c r="D9028" s="2">
        <v>1661041480115</v>
      </c>
      <c r="E9028" t="s">
        <v>0</v>
      </c>
      <c r="F9028" s="1" t="s">
        <v>3</v>
      </c>
      <c r="G9028" s="1">
        <v>21</v>
      </c>
      <c r="H9028" s="1">
        <v>31</v>
      </c>
      <c r="I9028" s="1" t="s">
        <v>3</v>
      </c>
      <c r="J9028" s="1">
        <v>0</v>
      </c>
      <c r="K9028" s="1">
        <v>12</v>
      </c>
      <c r="L9028" s="1">
        <v>25</v>
      </c>
      <c r="M9028" s="1">
        <v>1</v>
      </c>
      <c r="N9028" s="1">
        <v>0</v>
      </c>
      <c r="O9028" s="1">
        <v>0</v>
      </c>
      <c r="P9028" s="1">
        <v>32</v>
      </c>
      <c r="Q9028" s="1">
        <v>81</v>
      </c>
    </row>
    <row r="9029" spans="4:17" x14ac:dyDescent="0.25">
      <c r="D9029" s="2">
        <v>1661041480222</v>
      </c>
      <c r="E9029" t="s">
        <v>0</v>
      </c>
      <c r="F9029" s="1">
        <v>5</v>
      </c>
      <c r="G9029" s="1">
        <v>31</v>
      </c>
      <c r="H9029" s="1">
        <v>21</v>
      </c>
      <c r="I9029" s="1" t="s">
        <v>7</v>
      </c>
      <c r="J9029" s="1">
        <v>3</v>
      </c>
      <c r="K9029" s="1" t="s">
        <v>8</v>
      </c>
    </row>
    <row r="9030" spans="4:17" x14ac:dyDescent="0.25">
      <c r="D9030" s="2">
        <v>1661041480326</v>
      </c>
      <c r="E9030" t="s">
        <v>0</v>
      </c>
      <c r="F9030" s="1">
        <v>6</v>
      </c>
      <c r="G9030" s="1">
        <v>21</v>
      </c>
      <c r="H9030" s="1">
        <v>31</v>
      </c>
      <c r="I9030" s="1">
        <v>29</v>
      </c>
      <c r="J9030" s="1">
        <v>0</v>
      </c>
      <c r="K9030" s="1" t="s">
        <v>16</v>
      </c>
      <c r="L9030" s="1" t="s">
        <v>17</v>
      </c>
    </row>
    <row r="9031" spans="4:17" x14ac:dyDescent="0.25">
      <c r="D9031" s="2">
        <v>1661041480433</v>
      </c>
      <c r="E9031" t="s">
        <v>0</v>
      </c>
      <c r="F9031" s="1">
        <v>5</v>
      </c>
      <c r="G9031" s="1">
        <v>31</v>
      </c>
      <c r="H9031" s="1">
        <v>21</v>
      </c>
      <c r="I9031" s="1" t="s">
        <v>7</v>
      </c>
      <c r="J9031" s="1">
        <v>3</v>
      </c>
      <c r="K9031" s="1" t="s">
        <v>8</v>
      </c>
    </row>
    <row r="9032" spans="4:17" x14ac:dyDescent="0.25">
      <c r="D9032" s="2">
        <v>1661041480514</v>
      </c>
      <c r="E9032" t="s">
        <v>0</v>
      </c>
      <c r="F9032" s="1">
        <v>5</v>
      </c>
      <c r="G9032" s="1">
        <v>21</v>
      </c>
      <c r="H9032" s="1">
        <v>31</v>
      </c>
      <c r="I9032" s="1">
        <v>6</v>
      </c>
      <c r="J9032" s="1">
        <v>60</v>
      </c>
      <c r="K9032" s="1">
        <v>83</v>
      </c>
    </row>
    <row r="9033" spans="4:17" x14ac:dyDescent="0.25">
      <c r="D9033" s="2">
        <v>1661041480681</v>
      </c>
      <c r="E9033" t="s">
        <v>0</v>
      </c>
      <c r="F9033" s="1">
        <v>9</v>
      </c>
      <c r="G9033" s="1">
        <v>31</v>
      </c>
      <c r="H9033" s="1">
        <v>21</v>
      </c>
      <c r="I9033" s="1" t="s">
        <v>1</v>
      </c>
      <c r="J9033" s="1">
        <v>0</v>
      </c>
      <c r="K9033" s="1">
        <v>0</v>
      </c>
      <c r="L9033" s="1">
        <v>0</v>
      </c>
      <c r="M9033" s="1">
        <v>0</v>
      </c>
      <c r="N9033" s="1" t="s">
        <v>26</v>
      </c>
      <c r="O9033" s="1" t="s">
        <v>27</v>
      </c>
    </row>
    <row r="9034" spans="4:17" x14ac:dyDescent="0.25">
      <c r="D9034" s="2">
        <v>1661041510418</v>
      </c>
      <c r="E9034" t="s">
        <v>0</v>
      </c>
      <c r="F9034" s="1" t="s">
        <v>3</v>
      </c>
      <c r="G9034" s="1">
        <v>21</v>
      </c>
      <c r="H9034" s="1">
        <v>31</v>
      </c>
      <c r="I9034" s="1" t="s">
        <v>3</v>
      </c>
      <c r="J9034" s="1" t="s">
        <v>7</v>
      </c>
      <c r="K9034" s="1">
        <v>12</v>
      </c>
      <c r="L9034" s="1">
        <v>24</v>
      </c>
      <c r="M9034" s="1">
        <v>1</v>
      </c>
      <c r="N9034" s="1" t="s">
        <v>4</v>
      </c>
      <c r="O9034" s="1">
        <v>0</v>
      </c>
      <c r="P9034" s="1">
        <v>36</v>
      </c>
      <c r="Q9034" s="1">
        <v>78</v>
      </c>
    </row>
    <row r="9035" spans="4:17" x14ac:dyDescent="0.25">
      <c r="D9035" s="2">
        <v>1661041510543</v>
      </c>
      <c r="E9035" t="s">
        <v>0</v>
      </c>
      <c r="F9035" s="1">
        <v>5</v>
      </c>
      <c r="G9035" s="1">
        <v>31</v>
      </c>
      <c r="H9035" s="1">
        <v>21</v>
      </c>
      <c r="I9035" s="1" t="s">
        <v>7</v>
      </c>
      <c r="J9035" s="1">
        <v>3</v>
      </c>
      <c r="K9035" s="1" t="s">
        <v>8</v>
      </c>
    </row>
    <row r="9036" spans="4:17" x14ac:dyDescent="0.25">
      <c r="D9036" s="2">
        <v>1661041510727</v>
      </c>
      <c r="E9036" t="s">
        <v>0</v>
      </c>
      <c r="F9036" s="1">
        <v>9</v>
      </c>
      <c r="G9036" s="1">
        <v>31</v>
      </c>
      <c r="H9036" s="1">
        <v>21</v>
      </c>
      <c r="I9036" s="1">
        <v>5</v>
      </c>
      <c r="J9036" s="1">
        <v>0</v>
      </c>
      <c r="K9036" s="1">
        <v>23</v>
      </c>
      <c r="L9036" s="1">
        <v>0</v>
      </c>
      <c r="M9036" s="1">
        <v>0</v>
      </c>
      <c r="N9036" s="1" t="s">
        <v>9</v>
      </c>
      <c r="O9036" s="1">
        <v>20</v>
      </c>
    </row>
    <row r="9037" spans="4:17" x14ac:dyDescent="0.25">
      <c r="D9037" s="2">
        <v>1661041510820</v>
      </c>
      <c r="E9037" t="s">
        <v>0</v>
      </c>
      <c r="F9037" s="1">
        <v>5</v>
      </c>
      <c r="G9037" s="1">
        <v>21</v>
      </c>
      <c r="H9037" s="1">
        <v>31</v>
      </c>
      <c r="I9037" s="1" t="s">
        <v>7</v>
      </c>
      <c r="J9037" s="1">
        <v>62</v>
      </c>
      <c r="K9037" s="1">
        <v>95</v>
      </c>
    </row>
    <row r="9038" spans="4:17" x14ac:dyDescent="0.25">
      <c r="D9038" s="2">
        <v>1661041525464</v>
      </c>
      <c r="E9038" t="s">
        <v>0</v>
      </c>
      <c r="F9038" s="1">
        <v>9</v>
      </c>
      <c r="G9038" s="1">
        <v>31</v>
      </c>
      <c r="H9038" s="1">
        <v>21</v>
      </c>
      <c r="I9038" s="1">
        <v>5</v>
      </c>
      <c r="J9038" s="1">
        <v>0</v>
      </c>
      <c r="K9038" s="1">
        <v>33</v>
      </c>
      <c r="L9038" s="1">
        <v>0</v>
      </c>
      <c r="M9038" s="1">
        <v>0</v>
      </c>
      <c r="N9038" s="1">
        <v>58</v>
      </c>
      <c r="O9038" s="1">
        <v>63</v>
      </c>
    </row>
    <row r="9039" spans="4:17" x14ac:dyDescent="0.25">
      <c r="D9039" s="2">
        <v>1661041525554</v>
      </c>
      <c r="E9039" t="s">
        <v>0</v>
      </c>
      <c r="F9039" s="1">
        <v>5</v>
      </c>
      <c r="G9039" s="1">
        <v>21</v>
      </c>
      <c r="H9039" s="1">
        <v>31</v>
      </c>
      <c r="I9039" s="1" t="s">
        <v>7</v>
      </c>
      <c r="J9039" s="1">
        <v>62</v>
      </c>
      <c r="K9039" s="1">
        <v>95</v>
      </c>
    </row>
    <row r="9040" spans="4:17" x14ac:dyDescent="0.25">
      <c r="D9040" s="2">
        <v>1661041533660</v>
      </c>
      <c r="E9040" t="s">
        <v>0</v>
      </c>
      <c r="F9040" s="1">
        <v>9</v>
      </c>
      <c r="G9040" s="1">
        <v>31</v>
      </c>
      <c r="H9040" s="1">
        <v>21</v>
      </c>
      <c r="I9040" s="1">
        <v>5</v>
      </c>
      <c r="J9040" s="1">
        <v>0</v>
      </c>
      <c r="K9040" s="1">
        <v>37</v>
      </c>
      <c r="L9040" s="1">
        <v>0</v>
      </c>
      <c r="M9040" s="1">
        <v>0</v>
      </c>
      <c r="N9040" s="1" t="s">
        <v>34</v>
      </c>
      <c r="O9040" s="1">
        <v>30</v>
      </c>
    </row>
    <row r="9041" spans="4:17" x14ac:dyDescent="0.25">
      <c r="D9041" s="2">
        <v>1661041533764</v>
      </c>
      <c r="E9041" t="s">
        <v>0</v>
      </c>
      <c r="F9041" s="1">
        <v>5</v>
      </c>
      <c r="G9041" s="1">
        <v>21</v>
      </c>
      <c r="H9041" s="1">
        <v>31</v>
      </c>
      <c r="I9041" s="1" t="s">
        <v>7</v>
      </c>
      <c r="J9041" s="1">
        <v>62</v>
      </c>
      <c r="K9041" s="1">
        <v>95</v>
      </c>
    </row>
    <row r="9042" spans="4:17" x14ac:dyDescent="0.25">
      <c r="D9042" s="2">
        <v>1661041537699</v>
      </c>
      <c r="E9042" t="s">
        <v>0</v>
      </c>
      <c r="F9042" s="1">
        <v>9</v>
      </c>
      <c r="G9042" s="1">
        <v>31</v>
      </c>
      <c r="H9042" s="1">
        <v>21</v>
      </c>
      <c r="I9042" s="1">
        <v>5</v>
      </c>
      <c r="J9042" s="1">
        <v>0</v>
      </c>
      <c r="K9042" s="1">
        <v>36</v>
      </c>
      <c r="L9042" s="1">
        <v>0</v>
      </c>
      <c r="M9042" s="1">
        <v>0</v>
      </c>
      <c r="N9042" s="1">
        <v>58</v>
      </c>
      <c r="O9042" s="1">
        <v>27</v>
      </c>
    </row>
    <row r="9043" spans="4:17" x14ac:dyDescent="0.25">
      <c r="D9043" s="2">
        <v>1661041537780</v>
      </c>
      <c r="E9043" t="s">
        <v>0</v>
      </c>
      <c r="F9043" s="1">
        <v>5</v>
      </c>
      <c r="G9043" s="1">
        <v>21</v>
      </c>
      <c r="H9043" s="1">
        <v>31</v>
      </c>
      <c r="I9043" s="1" t="s">
        <v>7</v>
      </c>
      <c r="J9043" s="1">
        <v>62</v>
      </c>
      <c r="K9043" s="1">
        <v>95</v>
      </c>
    </row>
    <row r="9044" spans="4:17" x14ac:dyDescent="0.25">
      <c r="D9044" s="2">
        <v>1661041539600</v>
      </c>
      <c r="E9044" t="s">
        <v>0</v>
      </c>
      <c r="F9044" s="1">
        <v>8</v>
      </c>
      <c r="G9044" s="1">
        <v>21</v>
      </c>
      <c r="H9044" s="1">
        <v>31</v>
      </c>
      <c r="I9044" s="1">
        <v>7</v>
      </c>
      <c r="J9044" s="1" t="s">
        <v>10</v>
      </c>
      <c r="K9044" s="1">
        <v>17</v>
      </c>
      <c r="L9044" s="1">
        <v>6</v>
      </c>
      <c r="M9044" s="1" t="s">
        <v>28</v>
      </c>
      <c r="N9044" s="1" t="s">
        <v>12</v>
      </c>
    </row>
    <row r="9045" spans="4:17" x14ac:dyDescent="0.25">
      <c r="D9045" s="2">
        <v>1661041539703</v>
      </c>
      <c r="E9045" t="s">
        <v>0</v>
      </c>
      <c r="F9045" s="1">
        <v>5</v>
      </c>
      <c r="G9045" s="1">
        <v>31</v>
      </c>
      <c r="H9045" s="1">
        <v>21</v>
      </c>
      <c r="I9045" s="1" t="s">
        <v>7</v>
      </c>
      <c r="J9045" s="1">
        <v>3</v>
      </c>
      <c r="K9045" s="1" t="s">
        <v>8</v>
      </c>
    </row>
    <row r="9046" spans="4:17" x14ac:dyDescent="0.25">
      <c r="D9046" s="2">
        <v>1661041539815</v>
      </c>
      <c r="E9046" t="s">
        <v>0</v>
      </c>
      <c r="F9046" s="1">
        <v>5</v>
      </c>
      <c r="G9046" s="1">
        <v>21</v>
      </c>
      <c r="H9046" s="1">
        <v>31</v>
      </c>
      <c r="I9046" s="1">
        <v>9</v>
      </c>
      <c r="J9046" s="1">
        <v>60</v>
      </c>
      <c r="K9046" s="1" t="s">
        <v>13</v>
      </c>
    </row>
    <row r="9047" spans="4:17" x14ac:dyDescent="0.25">
      <c r="D9047" s="2">
        <v>1661041539903</v>
      </c>
      <c r="E9047" t="s">
        <v>0</v>
      </c>
      <c r="F9047" s="1">
        <v>5</v>
      </c>
      <c r="G9047" s="1">
        <v>31</v>
      </c>
      <c r="H9047" s="1">
        <v>21</v>
      </c>
      <c r="I9047" s="1" t="s">
        <v>7</v>
      </c>
      <c r="J9047" s="1">
        <v>3</v>
      </c>
      <c r="K9047" s="1" t="s">
        <v>8</v>
      </c>
    </row>
    <row r="9048" spans="4:17" x14ac:dyDescent="0.25">
      <c r="D9048" s="2">
        <v>1661041540092</v>
      </c>
      <c r="E9048" t="s">
        <v>0</v>
      </c>
      <c r="F9048" s="1" t="s">
        <v>3</v>
      </c>
      <c r="G9048" s="1">
        <v>21</v>
      </c>
      <c r="H9048" s="1">
        <v>31</v>
      </c>
      <c r="I9048" s="1" t="s">
        <v>3</v>
      </c>
      <c r="J9048" s="1" t="s">
        <v>7</v>
      </c>
      <c r="K9048" s="1">
        <v>12</v>
      </c>
      <c r="L9048" s="1">
        <v>24</v>
      </c>
      <c r="M9048" s="1">
        <v>1</v>
      </c>
      <c r="N9048" s="1">
        <v>96</v>
      </c>
      <c r="O9048" s="1">
        <v>0</v>
      </c>
      <c r="P9048" s="1" t="s">
        <v>112</v>
      </c>
      <c r="Q9048" s="1">
        <v>78</v>
      </c>
    </row>
    <row r="9049" spans="4:17" x14ac:dyDescent="0.25">
      <c r="D9049" s="2">
        <v>1661041540212</v>
      </c>
      <c r="E9049" t="s">
        <v>0</v>
      </c>
      <c r="F9049" s="1">
        <v>5</v>
      </c>
      <c r="G9049" s="1">
        <v>31</v>
      </c>
      <c r="H9049" s="1">
        <v>21</v>
      </c>
      <c r="I9049" s="1" t="s">
        <v>7</v>
      </c>
      <c r="J9049" s="1">
        <v>3</v>
      </c>
      <c r="K9049" s="1" t="s">
        <v>8</v>
      </c>
    </row>
    <row r="9050" spans="4:17" x14ac:dyDescent="0.25">
      <c r="D9050" s="2">
        <v>1661041540349</v>
      </c>
      <c r="E9050" t="s">
        <v>0</v>
      </c>
      <c r="F9050" s="1">
        <v>6</v>
      </c>
      <c r="G9050" s="1">
        <v>21</v>
      </c>
      <c r="H9050" s="1">
        <v>31</v>
      </c>
      <c r="I9050" s="1">
        <v>29</v>
      </c>
      <c r="J9050" s="1">
        <v>0</v>
      </c>
      <c r="K9050" s="1" t="s">
        <v>16</v>
      </c>
      <c r="L9050" s="1" t="s">
        <v>17</v>
      </c>
    </row>
    <row r="9051" spans="4:17" x14ac:dyDescent="0.25">
      <c r="D9051" s="2">
        <v>1661041540430</v>
      </c>
      <c r="E9051" t="s">
        <v>0</v>
      </c>
      <c r="F9051" s="1">
        <v>5</v>
      </c>
      <c r="G9051" s="1">
        <v>31</v>
      </c>
      <c r="H9051" s="1">
        <v>21</v>
      </c>
      <c r="I9051" s="1" t="s">
        <v>7</v>
      </c>
      <c r="J9051" s="1">
        <v>3</v>
      </c>
      <c r="K9051" s="1" t="s">
        <v>8</v>
      </c>
    </row>
    <row r="9052" spans="4:17" x14ac:dyDescent="0.25">
      <c r="D9052" s="2">
        <v>1661041540525</v>
      </c>
      <c r="E9052" t="s">
        <v>0</v>
      </c>
      <c r="F9052" s="1">
        <v>5</v>
      </c>
      <c r="G9052" s="1">
        <v>21</v>
      </c>
      <c r="H9052" s="1">
        <v>31</v>
      </c>
      <c r="I9052" s="1">
        <v>6</v>
      </c>
      <c r="J9052" s="1">
        <v>60</v>
      </c>
      <c r="K9052" s="1">
        <v>83</v>
      </c>
    </row>
    <row r="9053" spans="4:17" x14ac:dyDescent="0.25">
      <c r="D9053" s="2">
        <v>1661041540704</v>
      </c>
      <c r="E9053" t="s">
        <v>0</v>
      </c>
      <c r="F9053" s="1">
        <v>9</v>
      </c>
      <c r="G9053" s="1">
        <v>31</v>
      </c>
      <c r="H9053" s="1">
        <v>21</v>
      </c>
      <c r="I9053" s="1" t="s">
        <v>1</v>
      </c>
      <c r="J9053" s="1">
        <v>0</v>
      </c>
      <c r="K9053" s="1">
        <v>26</v>
      </c>
      <c r="L9053" s="1">
        <v>0</v>
      </c>
      <c r="M9053" s="1">
        <v>0</v>
      </c>
      <c r="N9053" s="1">
        <v>71</v>
      </c>
      <c r="O9053" s="1">
        <v>37</v>
      </c>
    </row>
    <row r="9054" spans="4:17" x14ac:dyDescent="0.25">
      <c r="D9054" s="2">
        <v>1661041540898</v>
      </c>
      <c r="E9054" t="s">
        <v>0</v>
      </c>
      <c r="F9054" s="1">
        <v>9</v>
      </c>
      <c r="G9054" s="1">
        <v>31</v>
      </c>
      <c r="H9054" s="1">
        <v>21</v>
      </c>
      <c r="I9054" s="1">
        <v>5</v>
      </c>
      <c r="J9054" s="1">
        <v>0</v>
      </c>
      <c r="K9054" s="1">
        <v>26</v>
      </c>
      <c r="L9054" s="1">
        <v>0</v>
      </c>
      <c r="M9054" s="1">
        <v>0</v>
      </c>
      <c r="N9054" s="1" t="s">
        <v>9</v>
      </c>
      <c r="O9054" s="1">
        <v>64</v>
      </c>
    </row>
    <row r="9055" spans="4:17" x14ac:dyDescent="0.25">
      <c r="D9055" s="2">
        <v>1661041540975</v>
      </c>
      <c r="E9055" t="s">
        <v>0</v>
      </c>
      <c r="F9055" s="1">
        <v>5</v>
      </c>
      <c r="G9055" s="1">
        <v>21</v>
      </c>
      <c r="H9055" s="1">
        <v>31</v>
      </c>
      <c r="I9055" s="1" t="s">
        <v>7</v>
      </c>
      <c r="J9055" s="1">
        <v>62</v>
      </c>
      <c r="K9055" s="1">
        <v>95</v>
      </c>
    </row>
    <row r="9056" spans="4:17" x14ac:dyDescent="0.25">
      <c r="D9056" s="2">
        <v>1661041547688</v>
      </c>
      <c r="E9056" t="s">
        <v>0</v>
      </c>
      <c r="F9056" s="1">
        <v>9</v>
      </c>
      <c r="G9056" s="1">
        <v>31</v>
      </c>
      <c r="H9056" s="1">
        <v>21</v>
      </c>
      <c r="I9056" s="1">
        <v>5</v>
      </c>
      <c r="J9056" s="1">
        <v>0</v>
      </c>
      <c r="K9056" s="1">
        <v>27</v>
      </c>
      <c r="L9056" s="1">
        <v>0</v>
      </c>
      <c r="M9056" s="1">
        <v>0</v>
      </c>
      <c r="N9056" s="1">
        <v>59</v>
      </c>
      <c r="O9056" s="1">
        <v>73</v>
      </c>
    </row>
    <row r="9057" spans="4:17" x14ac:dyDescent="0.25">
      <c r="D9057" s="2">
        <v>1661041547764</v>
      </c>
      <c r="E9057" t="s">
        <v>0</v>
      </c>
      <c r="F9057" s="1">
        <v>5</v>
      </c>
      <c r="G9057" s="1">
        <v>21</v>
      </c>
      <c r="H9057" s="1">
        <v>31</v>
      </c>
      <c r="I9057" s="1" t="s">
        <v>7</v>
      </c>
      <c r="J9057" s="1">
        <v>62</v>
      </c>
      <c r="K9057" s="1">
        <v>95</v>
      </c>
    </row>
    <row r="9058" spans="4:17" x14ac:dyDescent="0.25">
      <c r="D9058" s="2">
        <v>1661041599598</v>
      </c>
      <c r="E9058" t="s">
        <v>0</v>
      </c>
      <c r="F9058" s="1">
        <v>8</v>
      </c>
      <c r="G9058" s="1">
        <v>21</v>
      </c>
      <c r="H9058" s="1">
        <v>31</v>
      </c>
      <c r="I9058" s="1">
        <v>7</v>
      </c>
      <c r="J9058" s="1" t="s">
        <v>10</v>
      </c>
      <c r="K9058" s="1">
        <v>18</v>
      </c>
      <c r="L9058" s="1">
        <v>6</v>
      </c>
      <c r="M9058" s="1" t="s">
        <v>30</v>
      </c>
      <c r="N9058" s="1" t="s">
        <v>12</v>
      </c>
    </row>
    <row r="9059" spans="4:17" x14ac:dyDescent="0.25">
      <c r="D9059" s="2">
        <v>1661041599706</v>
      </c>
      <c r="E9059" t="s">
        <v>0</v>
      </c>
      <c r="F9059" s="1">
        <v>5</v>
      </c>
      <c r="G9059" s="1">
        <v>31</v>
      </c>
      <c r="H9059" s="1">
        <v>21</v>
      </c>
      <c r="I9059" s="1" t="s">
        <v>7</v>
      </c>
      <c r="J9059" s="1">
        <v>3</v>
      </c>
      <c r="K9059" s="1" t="s">
        <v>8</v>
      </c>
    </row>
    <row r="9060" spans="4:17" x14ac:dyDescent="0.25">
      <c r="D9060" s="2">
        <v>1661041599814</v>
      </c>
      <c r="E9060" t="s">
        <v>0</v>
      </c>
      <c r="F9060" s="1">
        <v>5</v>
      </c>
      <c r="G9060" s="1">
        <v>21</v>
      </c>
      <c r="H9060" s="1">
        <v>31</v>
      </c>
      <c r="I9060" s="1">
        <v>9</v>
      </c>
      <c r="J9060" s="1">
        <v>60</v>
      </c>
      <c r="K9060" s="1" t="s">
        <v>13</v>
      </c>
    </row>
    <row r="9061" spans="4:17" x14ac:dyDescent="0.25">
      <c r="D9061" s="2">
        <v>1661041599899</v>
      </c>
      <c r="E9061" t="s">
        <v>0</v>
      </c>
      <c r="F9061" s="1">
        <v>5</v>
      </c>
      <c r="G9061" s="1">
        <v>31</v>
      </c>
      <c r="H9061" s="1">
        <v>21</v>
      </c>
      <c r="I9061" s="1" t="s">
        <v>7</v>
      </c>
      <c r="J9061" s="1">
        <v>3</v>
      </c>
      <c r="K9061" s="1" t="s">
        <v>8</v>
      </c>
    </row>
    <row r="9062" spans="4:17" x14ac:dyDescent="0.25">
      <c r="D9062" s="2">
        <v>1661041600065</v>
      </c>
      <c r="E9062" t="s">
        <v>0</v>
      </c>
      <c r="F9062" s="1" t="s">
        <v>3</v>
      </c>
      <c r="G9062" s="1">
        <v>21</v>
      </c>
      <c r="H9062" s="1">
        <v>31</v>
      </c>
      <c r="I9062" s="1" t="s">
        <v>3</v>
      </c>
      <c r="J9062" s="1" t="s">
        <v>7</v>
      </c>
      <c r="K9062" s="1">
        <v>12</v>
      </c>
      <c r="L9062" s="1">
        <v>24</v>
      </c>
      <c r="M9062" s="1">
        <v>1</v>
      </c>
      <c r="N9062" s="1" t="s">
        <v>105</v>
      </c>
      <c r="O9062" s="1">
        <v>0</v>
      </c>
      <c r="P9062" s="1" t="s">
        <v>73</v>
      </c>
      <c r="Q9062" s="1">
        <v>77</v>
      </c>
    </row>
    <row r="9063" spans="4:17" x14ac:dyDescent="0.25">
      <c r="D9063" s="2">
        <v>1661041600187</v>
      </c>
      <c r="E9063" t="s">
        <v>0</v>
      </c>
      <c r="F9063" s="1">
        <v>5</v>
      </c>
      <c r="G9063" s="1">
        <v>31</v>
      </c>
      <c r="H9063" s="1">
        <v>21</v>
      </c>
      <c r="I9063" s="1" t="s">
        <v>7</v>
      </c>
      <c r="J9063" s="1">
        <v>3</v>
      </c>
      <c r="K9063" s="1" t="s">
        <v>8</v>
      </c>
    </row>
    <row r="9064" spans="4:17" x14ac:dyDescent="0.25">
      <c r="D9064" s="2">
        <v>1661041600286</v>
      </c>
      <c r="E9064" t="s">
        <v>0</v>
      </c>
      <c r="F9064" s="1">
        <v>6</v>
      </c>
      <c r="G9064" s="1">
        <v>21</v>
      </c>
      <c r="H9064" s="1">
        <v>31</v>
      </c>
      <c r="I9064" s="1">
        <v>29</v>
      </c>
      <c r="J9064" s="1">
        <v>0</v>
      </c>
      <c r="K9064" s="1" t="s">
        <v>16</v>
      </c>
      <c r="L9064" s="1" t="s">
        <v>17</v>
      </c>
    </row>
    <row r="9065" spans="4:17" x14ac:dyDescent="0.25">
      <c r="D9065" s="2">
        <v>1661041600423</v>
      </c>
      <c r="E9065" t="s">
        <v>0</v>
      </c>
      <c r="F9065" s="1">
        <v>5</v>
      </c>
      <c r="G9065" s="1">
        <v>31</v>
      </c>
      <c r="H9065" s="1">
        <v>21</v>
      </c>
      <c r="I9065" s="1" t="s">
        <v>7</v>
      </c>
      <c r="J9065" s="1">
        <v>3</v>
      </c>
      <c r="K9065" s="1" t="s">
        <v>8</v>
      </c>
    </row>
    <row r="9066" spans="4:17" x14ac:dyDescent="0.25">
      <c r="D9066" s="2">
        <v>1661041600513</v>
      </c>
      <c r="E9066" t="s">
        <v>0</v>
      </c>
      <c r="F9066" s="1">
        <v>5</v>
      </c>
      <c r="G9066" s="1">
        <v>21</v>
      </c>
      <c r="H9066" s="1">
        <v>31</v>
      </c>
      <c r="I9066" s="1">
        <v>6</v>
      </c>
      <c r="J9066" s="1">
        <v>60</v>
      </c>
      <c r="K9066" s="1">
        <v>83</v>
      </c>
    </row>
    <row r="9067" spans="4:17" x14ac:dyDescent="0.25">
      <c r="D9067" s="2">
        <v>1661041600675</v>
      </c>
      <c r="E9067" t="s">
        <v>0</v>
      </c>
      <c r="F9067" s="1">
        <v>9</v>
      </c>
      <c r="G9067" s="1">
        <v>31</v>
      </c>
      <c r="H9067" s="1">
        <v>21</v>
      </c>
      <c r="I9067" s="1" t="s">
        <v>1</v>
      </c>
      <c r="J9067" s="1">
        <v>0</v>
      </c>
      <c r="K9067" s="1">
        <v>27</v>
      </c>
      <c r="L9067" s="1">
        <v>0</v>
      </c>
      <c r="M9067" s="1">
        <v>0</v>
      </c>
      <c r="N9067" s="1" t="s">
        <v>2</v>
      </c>
      <c r="O9067" s="1">
        <v>20</v>
      </c>
    </row>
    <row r="9068" spans="4:17" x14ac:dyDescent="0.25">
      <c r="D9068" s="2">
        <v>1661041659606</v>
      </c>
      <c r="E9068" t="s">
        <v>0</v>
      </c>
      <c r="F9068" s="1">
        <v>8</v>
      </c>
      <c r="G9068" s="1">
        <v>21</v>
      </c>
      <c r="H9068" s="1">
        <v>31</v>
      </c>
      <c r="I9068" s="1">
        <v>7</v>
      </c>
      <c r="J9068" s="1" t="s">
        <v>10</v>
      </c>
      <c r="K9068" s="1">
        <v>19</v>
      </c>
      <c r="L9068" s="1">
        <v>6</v>
      </c>
      <c r="M9068" s="1">
        <v>42</v>
      </c>
      <c r="N9068" s="1" t="s">
        <v>20</v>
      </c>
    </row>
    <row r="9069" spans="4:17" x14ac:dyDescent="0.25">
      <c r="D9069" s="2">
        <v>1661041659729</v>
      </c>
      <c r="E9069" t="s">
        <v>0</v>
      </c>
      <c r="F9069" s="1">
        <v>5</v>
      </c>
      <c r="G9069" s="1">
        <v>31</v>
      </c>
      <c r="H9069" s="1">
        <v>21</v>
      </c>
      <c r="I9069" s="1" t="s">
        <v>7</v>
      </c>
      <c r="J9069" s="1">
        <v>3</v>
      </c>
      <c r="K9069" s="1" t="s">
        <v>8</v>
      </c>
    </row>
    <row r="9070" spans="4:17" x14ac:dyDescent="0.25">
      <c r="D9070" s="2">
        <v>1661041659840</v>
      </c>
      <c r="E9070" t="s">
        <v>0</v>
      </c>
      <c r="F9070" s="1">
        <v>5</v>
      </c>
      <c r="G9070" s="1">
        <v>21</v>
      </c>
      <c r="H9070" s="1">
        <v>31</v>
      </c>
      <c r="I9070" s="1">
        <v>9</v>
      </c>
      <c r="J9070" s="1">
        <v>60</v>
      </c>
      <c r="K9070" s="1" t="s">
        <v>13</v>
      </c>
    </row>
    <row r="9071" spans="4:17" x14ac:dyDescent="0.25">
      <c r="D9071" s="2">
        <v>1661041659941</v>
      </c>
      <c r="E9071" t="s">
        <v>0</v>
      </c>
      <c r="F9071" s="1">
        <v>5</v>
      </c>
      <c r="G9071" s="1">
        <v>31</v>
      </c>
      <c r="H9071" s="1">
        <v>21</v>
      </c>
      <c r="I9071" s="1" t="s">
        <v>7</v>
      </c>
      <c r="J9071" s="1">
        <v>3</v>
      </c>
      <c r="K9071" s="1" t="s">
        <v>8</v>
      </c>
    </row>
    <row r="9072" spans="4:17" x14ac:dyDescent="0.25">
      <c r="D9072" s="2">
        <v>1661041660093</v>
      </c>
      <c r="E9072" t="s">
        <v>0</v>
      </c>
      <c r="F9072" s="1" t="s">
        <v>3</v>
      </c>
      <c r="G9072" s="1">
        <v>21</v>
      </c>
      <c r="H9072" s="1">
        <v>31</v>
      </c>
      <c r="I9072" s="1" t="s">
        <v>3</v>
      </c>
      <c r="J9072" s="1" t="s">
        <v>7</v>
      </c>
      <c r="K9072" s="1">
        <v>12</v>
      </c>
      <c r="L9072" s="1">
        <v>25</v>
      </c>
      <c r="M9072" s="1">
        <v>1</v>
      </c>
      <c r="N9072" s="1">
        <v>28</v>
      </c>
      <c r="O9072" s="1">
        <v>0</v>
      </c>
      <c r="P9072" s="1" t="s">
        <v>100</v>
      </c>
      <c r="Q9072" s="1">
        <v>71</v>
      </c>
    </row>
    <row r="9073" spans="4:17" x14ac:dyDescent="0.25">
      <c r="D9073" s="2">
        <v>1661041660225</v>
      </c>
      <c r="E9073" t="s">
        <v>0</v>
      </c>
      <c r="F9073" s="1">
        <v>5</v>
      </c>
      <c r="G9073" s="1">
        <v>31</v>
      </c>
      <c r="H9073" s="1">
        <v>21</v>
      </c>
      <c r="I9073" s="1" t="s">
        <v>7</v>
      </c>
      <c r="J9073" s="1">
        <v>3</v>
      </c>
      <c r="K9073" s="1" t="s">
        <v>8</v>
      </c>
    </row>
    <row r="9074" spans="4:17" x14ac:dyDescent="0.25">
      <c r="D9074" s="2">
        <v>1661041660325</v>
      </c>
      <c r="E9074" t="s">
        <v>0</v>
      </c>
      <c r="F9074" s="1">
        <v>6</v>
      </c>
      <c r="G9074" s="1">
        <v>21</v>
      </c>
      <c r="H9074" s="1">
        <v>31</v>
      </c>
      <c r="I9074" s="1">
        <v>29</v>
      </c>
      <c r="J9074" s="1">
        <v>0</v>
      </c>
      <c r="K9074" s="1" t="s">
        <v>16</v>
      </c>
      <c r="L9074" s="1" t="s">
        <v>17</v>
      </c>
    </row>
    <row r="9075" spans="4:17" x14ac:dyDescent="0.25">
      <c r="D9075" s="2">
        <v>1661041660429</v>
      </c>
      <c r="E9075" t="s">
        <v>0</v>
      </c>
      <c r="F9075" s="1">
        <v>5</v>
      </c>
      <c r="G9075" s="1">
        <v>31</v>
      </c>
      <c r="H9075" s="1">
        <v>21</v>
      </c>
      <c r="I9075" s="1" t="s">
        <v>7</v>
      </c>
      <c r="J9075" s="1">
        <v>3</v>
      </c>
      <c r="K9075" s="1" t="s">
        <v>8</v>
      </c>
    </row>
    <row r="9076" spans="4:17" x14ac:dyDescent="0.25">
      <c r="D9076" s="2">
        <v>1661041660534</v>
      </c>
      <c r="E9076" t="s">
        <v>0</v>
      </c>
      <c r="F9076" s="1">
        <v>5</v>
      </c>
      <c r="G9076" s="1">
        <v>21</v>
      </c>
      <c r="H9076" s="1">
        <v>31</v>
      </c>
      <c r="I9076" s="1">
        <v>6</v>
      </c>
      <c r="J9076" s="1">
        <v>60</v>
      </c>
      <c r="K9076" s="1">
        <v>83</v>
      </c>
    </row>
    <row r="9077" spans="4:17" x14ac:dyDescent="0.25">
      <c r="D9077" s="2">
        <v>1661041660659</v>
      </c>
      <c r="E9077" t="s">
        <v>0</v>
      </c>
      <c r="F9077" s="1">
        <v>9</v>
      </c>
      <c r="G9077" s="1">
        <v>31</v>
      </c>
      <c r="H9077" s="1">
        <v>21</v>
      </c>
      <c r="I9077" s="1" t="s">
        <v>1</v>
      </c>
      <c r="J9077" s="1">
        <v>0</v>
      </c>
      <c r="K9077" s="1">
        <v>27</v>
      </c>
      <c r="L9077" s="1">
        <v>0</v>
      </c>
      <c r="M9077" s="1">
        <v>0</v>
      </c>
      <c r="N9077" s="1" t="s">
        <v>2</v>
      </c>
      <c r="O9077" s="1">
        <v>20</v>
      </c>
    </row>
    <row r="9078" spans="4:17" x14ac:dyDescent="0.25">
      <c r="D9078" s="2">
        <v>1661041690412</v>
      </c>
      <c r="E9078" t="s">
        <v>0</v>
      </c>
      <c r="F9078" s="1" t="s">
        <v>3</v>
      </c>
      <c r="G9078" s="1">
        <v>21</v>
      </c>
      <c r="H9078" s="1">
        <v>31</v>
      </c>
      <c r="I9078" s="1" t="s">
        <v>3</v>
      </c>
      <c r="J9078" s="1">
        <v>0</v>
      </c>
      <c r="K9078" s="1">
        <v>12</v>
      </c>
      <c r="L9078" s="1">
        <v>25</v>
      </c>
      <c r="M9078" s="1">
        <v>1</v>
      </c>
      <c r="N9078" s="1" t="s">
        <v>4</v>
      </c>
      <c r="O9078" s="1">
        <v>0</v>
      </c>
      <c r="P9078" s="1" t="s">
        <v>117</v>
      </c>
      <c r="Q9078" s="1" t="s">
        <v>125</v>
      </c>
    </row>
    <row r="9079" spans="4:17" x14ac:dyDescent="0.25">
      <c r="D9079" s="2">
        <v>1661041690523</v>
      </c>
      <c r="E9079" t="s">
        <v>0</v>
      </c>
      <c r="F9079" s="1">
        <v>5</v>
      </c>
      <c r="G9079" s="1">
        <v>31</v>
      </c>
      <c r="H9079" s="1">
        <v>21</v>
      </c>
      <c r="I9079" s="1" t="s">
        <v>7</v>
      </c>
      <c r="J9079" s="1">
        <v>3</v>
      </c>
      <c r="K9079" s="1" t="s">
        <v>8</v>
      </c>
    </row>
    <row r="9080" spans="4:17" x14ac:dyDescent="0.25">
      <c r="D9080" s="2">
        <v>1661041690713</v>
      </c>
      <c r="E9080" t="s">
        <v>0</v>
      </c>
      <c r="F9080" s="1">
        <v>9</v>
      </c>
      <c r="G9080" s="1">
        <v>31</v>
      </c>
      <c r="H9080" s="1">
        <v>21</v>
      </c>
      <c r="I9080" s="1">
        <v>5</v>
      </c>
      <c r="J9080" s="1">
        <v>0</v>
      </c>
      <c r="K9080" s="1">
        <v>23</v>
      </c>
      <c r="L9080" s="1">
        <v>0</v>
      </c>
      <c r="M9080" s="1">
        <v>0</v>
      </c>
      <c r="N9080" s="1" t="s">
        <v>9</v>
      </c>
      <c r="O9080" s="1">
        <v>20</v>
      </c>
    </row>
    <row r="9081" spans="4:17" x14ac:dyDescent="0.25">
      <c r="D9081" s="2">
        <v>1661041690790</v>
      </c>
      <c r="E9081" t="s">
        <v>0</v>
      </c>
      <c r="F9081" s="1">
        <v>5</v>
      </c>
      <c r="G9081" s="1">
        <v>21</v>
      </c>
      <c r="H9081" s="1">
        <v>31</v>
      </c>
      <c r="I9081" s="1" t="s">
        <v>7</v>
      </c>
      <c r="J9081" s="1">
        <v>62</v>
      </c>
      <c r="K9081" s="1">
        <v>95</v>
      </c>
    </row>
    <row r="9082" spans="4:17" x14ac:dyDescent="0.25">
      <c r="D9082" s="2">
        <v>1661041719610</v>
      </c>
      <c r="E9082" t="s">
        <v>0</v>
      </c>
      <c r="F9082" s="1">
        <v>8</v>
      </c>
      <c r="G9082" s="1">
        <v>21</v>
      </c>
      <c r="H9082" s="1">
        <v>31</v>
      </c>
      <c r="I9082" s="1">
        <v>7</v>
      </c>
      <c r="J9082" s="1" t="s">
        <v>10</v>
      </c>
      <c r="K9082" s="1" t="s">
        <v>35</v>
      </c>
      <c r="L9082" s="1">
        <v>6</v>
      </c>
      <c r="M9082" s="1">
        <v>48</v>
      </c>
      <c r="N9082" s="1" t="s">
        <v>20</v>
      </c>
    </row>
    <row r="9083" spans="4:17" x14ac:dyDescent="0.25">
      <c r="D9083" s="2">
        <v>1661041719736</v>
      </c>
      <c r="E9083" t="s">
        <v>0</v>
      </c>
      <c r="F9083" s="1">
        <v>5</v>
      </c>
      <c r="G9083" s="1">
        <v>31</v>
      </c>
      <c r="H9083" s="1">
        <v>21</v>
      </c>
      <c r="I9083" s="1" t="s">
        <v>7</v>
      </c>
      <c r="J9083" s="1">
        <v>3</v>
      </c>
      <c r="K9083" s="1" t="s">
        <v>8</v>
      </c>
    </row>
    <row r="9084" spans="4:17" x14ac:dyDescent="0.25">
      <c r="D9084" s="2">
        <v>1661041719850</v>
      </c>
      <c r="E9084" t="s">
        <v>0</v>
      </c>
      <c r="F9084" s="1">
        <v>5</v>
      </c>
      <c r="G9084" s="1">
        <v>21</v>
      </c>
      <c r="H9084" s="1">
        <v>31</v>
      </c>
      <c r="I9084" s="1">
        <v>9</v>
      </c>
      <c r="J9084" s="1">
        <v>60</v>
      </c>
      <c r="K9084" s="1" t="s">
        <v>13</v>
      </c>
    </row>
    <row r="9085" spans="4:17" x14ac:dyDescent="0.25">
      <c r="D9085" s="2">
        <v>1661041719964</v>
      </c>
      <c r="E9085" t="s">
        <v>0</v>
      </c>
      <c r="F9085" s="1">
        <v>5</v>
      </c>
      <c r="G9085" s="1">
        <v>31</v>
      </c>
      <c r="H9085" s="1">
        <v>21</v>
      </c>
      <c r="I9085" s="1" t="s">
        <v>7</v>
      </c>
      <c r="J9085" s="1">
        <v>3</v>
      </c>
      <c r="K9085" s="1" t="s">
        <v>8</v>
      </c>
    </row>
    <row r="9086" spans="4:17" x14ac:dyDescent="0.25">
      <c r="D9086" s="2">
        <v>1661041720132</v>
      </c>
      <c r="E9086" t="s">
        <v>0</v>
      </c>
      <c r="F9086" s="1" t="s">
        <v>3</v>
      </c>
      <c r="G9086" s="1">
        <v>21</v>
      </c>
      <c r="H9086" s="1">
        <v>31</v>
      </c>
      <c r="I9086" s="1" t="s">
        <v>3</v>
      </c>
      <c r="J9086" s="1">
        <v>0</v>
      </c>
      <c r="K9086" s="1">
        <v>12</v>
      </c>
      <c r="L9086" s="1">
        <v>25</v>
      </c>
      <c r="M9086" s="1">
        <v>1</v>
      </c>
      <c r="N9086" s="1" t="s">
        <v>32</v>
      </c>
      <c r="O9086" s="1">
        <v>0</v>
      </c>
      <c r="P9086" s="1" t="s">
        <v>50</v>
      </c>
      <c r="Q9086" s="1" t="s">
        <v>125</v>
      </c>
    </row>
    <row r="9087" spans="4:17" x14ac:dyDescent="0.25">
      <c r="D9087" s="2">
        <v>1661041720242</v>
      </c>
      <c r="E9087" t="s">
        <v>0</v>
      </c>
      <c r="F9087" s="1">
        <v>5</v>
      </c>
      <c r="G9087" s="1">
        <v>31</v>
      </c>
      <c r="H9087" s="1">
        <v>21</v>
      </c>
      <c r="I9087" s="1" t="s">
        <v>7</v>
      </c>
      <c r="J9087" s="1">
        <v>3</v>
      </c>
      <c r="K9087" s="1" t="s">
        <v>8</v>
      </c>
    </row>
    <row r="9088" spans="4:17" x14ac:dyDescent="0.25">
      <c r="D9088" s="2">
        <v>1661041720360</v>
      </c>
      <c r="E9088" t="s">
        <v>0</v>
      </c>
      <c r="F9088" s="1">
        <v>6</v>
      </c>
      <c r="G9088" s="1">
        <v>21</v>
      </c>
      <c r="H9088" s="1">
        <v>31</v>
      </c>
      <c r="I9088" s="1">
        <v>29</v>
      </c>
      <c r="J9088" s="1">
        <v>0</v>
      </c>
      <c r="K9088" s="1" t="s">
        <v>16</v>
      </c>
      <c r="L9088" s="1" t="s">
        <v>17</v>
      </c>
    </row>
    <row r="9089" spans="4:17" x14ac:dyDescent="0.25">
      <c r="D9089" s="2">
        <v>1661041720495</v>
      </c>
      <c r="E9089" t="s">
        <v>0</v>
      </c>
      <c r="F9089" s="1">
        <v>5</v>
      </c>
      <c r="G9089" s="1">
        <v>31</v>
      </c>
      <c r="H9089" s="1">
        <v>21</v>
      </c>
      <c r="I9089" s="1" t="s">
        <v>7</v>
      </c>
      <c r="J9089" s="1">
        <v>3</v>
      </c>
      <c r="K9089" s="1" t="s">
        <v>8</v>
      </c>
    </row>
    <row r="9090" spans="4:17" x14ac:dyDescent="0.25">
      <c r="D9090" s="2">
        <v>1661041720584</v>
      </c>
      <c r="E9090" t="s">
        <v>0</v>
      </c>
      <c r="F9090" s="1">
        <v>5</v>
      </c>
      <c r="G9090" s="1">
        <v>21</v>
      </c>
      <c r="H9090" s="1">
        <v>31</v>
      </c>
      <c r="I9090" s="1">
        <v>6</v>
      </c>
      <c r="J9090" s="1">
        <v>60</v>
      </c>
      <c r="K9090" s="1">
        <v>83</v>
      </c>
    </row>
    <row r="9091" spans="4:17" x14ac:dyDescent="0.25">
      <c r="D9091" s="2">
        <v>1661041720746</v>
      </c>
      <c r="E9091" t="s">
        <v>0</v>
      </c>
      <c r="F9091" s="1">
        <v>9</v>
      </c>
      <c r="G9091" s="1">
        <v>31</v>
      </c>
      <c r="H9091" s="1">
        <v>21</v>
      </c>
      <c r="I9091" s="1" t="s">
        <v>1</v>
      </c>
      <c r="J9091" s="1">
        <v>0</v>
      </c>
      <c r="K9091" s="1">
        <v>23</v>
      </c>
      <c r="L9091" s="1">
        <v>0</v>
      </c>
      <c r="M9091" s="1">
        <v>0</v>
      </c>
      <c r="N9091" s="1">
        <v>71</v>
      </c>
      <c r="O9091" s="1">
        <v>73</v>
      </c>
    </row>
    <row r="9092" spans="4:17" x14ac:dyDescent="0.25">
      <c r="D9092" s="2">
        <v>1661041740988</v>
      </c>
      <c r="E9092" t="s">
        <v>0</v>
      </c>
      <c r="F9092" s="1">
        <v>9</v>
      </c>
      <c r="G9092" s="1">
        <v>31</v>
      </c>
      <c r="H9092" s="1">
        <v>21</v>
      </c>
      <c r="I9092" s="1">
        <v>5</v>
      </c>
      <c r="J9092" s="1">
        <v>0</v>
      </c>
      <c r="K9092" s="1">
        <v>1</v>
      </c>
      <c r="L9092" s="1">
        <v>0</v>
      </c>
      <c r="M9092" s="1">
        <v>0</v>
      </c>
      <c r="N9092" s="1" t="s">
        <v>18</v>
      </c>
      <c r="O9092" s="1">
        <v>88</v>
      </c>
    </row>
    <row r="9093" spans="4:17" x14ac:dyDescent="0.25">
      <c r="D9093" s="2">
        <v>1661041741074</v>
      </c>
      <c r="E9093" t="s">
        <v>0</v>
      </c>
      <c r="F9093" s="1">
        <v>5</v>
      </c>
      <c r="G9093" s="1">
        <v>21</v>
      </c>
      <c r="H9093" s="1">
        <v>31</v>
      </c>
      <c r="I9093" s="1" t="s">
        <v>7</v>
      </c>
      <c r="J9093" s="1">
        <v>62</v>
      </c>
      <c r="K9093" s="1">
        <v>95</v>
      </c>
    </row>
    <row r="9094" spans="4:17" x14ac:dyDescent="0.25">
      <c r="D9094" s="2">
        <v>1661041775312</v>
      </c>
      <c r="E9094" t="s">
        <v>0</v>
      </c>
      <c r="F9094" s="1">
        <v>9</v>
      </c>
      <c r="G9094" s="1">
        <v>31</v>
      </c>
      <c r="H9094" s="1">
        <v>21</v>
      </c>
      <c r="I9094" s="1">
        <v>5</v>
      </c>
      <c r="J9094" s="1">
        <v>0</v>
      </c>
      <c r="K9094" s="1">
        <v>0</v>
      </c>
      <c r="L9094" s="1">
        <v>0</v>
      </c>
      <c r="M9094" s="1">
        <v>0</v>
      </c>
      <c r="N9094" s="1" t="s">
        <v>23</v>
      </c>
      <c r="O9094" s="1" t="s">
        <v>24</v>
      </c>
    </row>
    <row r="9095" spans="4:17" x14ac:dyDescent="0.25">
      <c r="D9095" s="2">
        <v>1661041775418</v>
      </c>
      <c r="E9095" t="s">
        <v>0</v>
      </c>
      <c r="F9095" s="1">
        <v>5</v>
      </c>
      <c r="G9095" s="1">
        <v>21</v>
      </c>
      <c r="H9095" s="1">
        <v>31</v>
      </c>
      <c r="I9095" s="1" t="s">
        <v>7</v>
      </c>
      <c r="J9095" s="1">
        <v>62</v>
      </c>
      <c r="K9095" s="1">
        <v>95</v>
      </c>
    </row>
    <row r="9096" spans="4:17" x14ac:dyDescent="0.25">
      <c r="D9096" s="2">
        <v>1661041779600</v>
      </c>
      <c r="E9096" t="s">
        <v>0</v>
      </c>
      <c r="F9096" s="1">
        <v>8</v>
      </c>
      <c r="G9096" s="1">
        <v>21</v>
      </c>
      <c r="H9096" s="1">
        <v>31</v>
      </c>
      <c r="I9096" s="1">
        <v>7</v>
      </c>
      <c r="J9096" s="1" t="s">
        <v>10</v>
      </c>
      <c r="K9096" s="1" t="s">
        <v>36</v>
      </c>
      <c r="L9096" s="1">
        <v>6</v>
      </c>
      <c r="M9096" s="1" t="s">
        <v>37</v>
      </c>
      <c r="N9096" s="1" t="s">
        <v>12</v>
      </c>
    </row>
    <row r="9097" spans="4:17" x14ac:dyDescent="0.25">
      <c r="D9097" s="2">
        <v>1661041779704</v>
      </c>
      <c r="E9097" t="s">
        <v>0</v>
      </c>
      <c r="F9097" s="1">
        <v>5</v>
      </c>
      <c r="G9097" s="1">
        <v>31</v>
      </c>
      <c r="H9097" s="1">
        <v>21</v>
      </c>
      <c r="I9097" s="1" t="s">
        <v>7</v>
      </c>
      <c r="J9097" s="1">
        <v>3</v>
      </c>
      <c r="K9097" s="1" t="s">
        <v>8</v>
      </c>
    </row>
    <row r="9098" spans="4:17" x14ac:dyDescent="0.25">
      <c r="D9098" s="2">
        <v>1661041779825</v>
      </c>
      <c r="E9098" t="s">
        <v>0</v>
      </c>
      <c r="F9098" s="1">
        <v>5</v>
      </c>
      <c r="G9098" s="1">
        <v>21</v>
      </c>
      <c r="H9098" s="1">
        <v>31</v>
      </c>
      <c r="I9098" s="1">
        <v>9</v>
      </c>
      <c r="J9098" s="1">
        <v>60</v>
      </c>
      <c r="K9098" s="1" t="s">
        <v>13</v>
      </c>
    </row>
    <row r="9099" spans="4:17" x14ac:dyDescent="0.25">
      <c r="D9099" s="2">
        <v>1661041779943</v>
      </c>
      <c r="E9099" t="s">
        <v>0</v>
      </c>
      <c r="F9099" s="1">
        <v>5</v>
      </c>
      <c r="G9099" s="1">
        <v>31</v>
      </c>
      <c r="H9099" s="1">
        <v>21</v>
      </c>
      <c r="I9099" s="1" t="s">
        <v>7</v>
      </c>
      <c r="J9099" s="1">
        <v>3</v>
      </c>
      <c r="K9099" s="1" t="s">
        <v>8</v>
      </c>
    </row>
    <row r="9100" spans="4:17" x14ac:dyDescent="0.25">
      <c r="D9100" s="2">
        <v>1661041780090</v>
      </c>
      <c r="E9100" t="s">
        <v>0</v>
      </c>
      <c r="F9100" s="1" t="s">
        <v>3</v>
      </c>
      <c r="G9100" s="1">
        <v>21</v>
      </c>
      <c r="H9100" s="1">
        <v>31</v>
      </c>
      <c r="I9100" s="1" t="s">
        <v>3</v>
      </c>
      <c r="J9100" s="1">
        <v>0</v>
      </c>
      <c r="K9100" s="1">
        <v>12</v>
      </c>
      <c r="L9100" s="1">
        <v>25</v>
      </c>
      <c r="M9100" s="1">
        <v>1</v>
      </c>
      <c r="N9100" s="1">
        <v>64</v>
      </c>
      <c r="O9100" s="1">
        <v>0</v>
      </c>
      <c r="P9100" s="1" t="s">
        <v>19</v>
      </c>
      <c r="Q9100" s="1">
        <v>87</v>
      </c>
    </row>
    <row r="9101" spans="4:17" x14ac:dyDescent="0.25">
      <c r="D9101" s="2">
        <v>1661041780223</v>
      </c>
      <c r="E9101" t="s">
        <v>0</v>
      </c>
      <c r="F9101" s="1">
        <v>5</v>
      </c>
      <c r="G9101" s="1">
        <v>31</v>
      </c>
      <c r="H9101" s="1">
        <v>21</v>
      </c>
      <c r="I9101" s="1" t="s">
        <v>7</v>
      </c>
      <c r="J9101" s="1">
        <v>3</v>
      </c>
      <c r="K9101" s="1" t="s">
        <v>8</v>
      </c>
    </row>
    <row r="9102" spans="4:17" x14ac:dyDescent="0.25">
      <c r="D9102" s="2">
        <v>1661041780333</v>
      </c>
      <c r="E9102" t="s">
        <v>0</v>
      </c>
      <c r="F9102" s="1">
        <v>6</v>
      </c>
      <c r="G9102" s="1">
        <v>21</v>
      </c>
      <c r="H9102" s="1">
        <v>31</v>
      </c>
      <c r="I9102" s="1">
        <v>29</v>
      </c>
      <c r="J9102" s="1">
        <v>0</v>
      </c>
      <c r="K9102" s="1" t="s">
        <v>16</v>
      </c>
      <c r="L9102" s="1" t="s">
        <v>17</v>
      </c>
    </row>
    <row r="9103" spans="4:17" x14ac:dyDescent="0.25">
      <c r="D9103" s="2">
        <v>1661041780422</v>
      </c>
      <c r="E9103" t="s">
        <v>0</v>
      </c>
      <c r="F9103" s="1">
        <v>5</v>
      </c>
      <c r="G9103" s="1">
        <v>31</v>
      </c>
      <c r="H9103" s="1">
        <v>21</v>
      </c>
      <c r="I9103" s="1" t="s">
        <v>7</v>
      </c>
      <c r="J9103" s="1">
        <v>3</v>
      </c>
      <c r="K9103" s="1" t="s">
        <v>8</v>
      </c>
    </row>
    <row r="9104" spans="4:17" x14ac:dyDescent="0.25">
      <c r="D9104" s="2">
        <v>1661041780520</v>
      </c>
      <c r="E9104" t="s">
        <v>0</v>
      </c>
      <c r="F9104" s="1">
        <v>5</v>
      </c>
      <c r="G9104" s="1">
        <v>21</v>
      </c>
      <c r="H9104" s="1">
        <v>31</v>
      </c>
      <c r="I9104" s="1">
        <v>6</v>
      </c>
      <c r="J9104" s="1">
        <v>60</v>
      </c>
      <c r="K9104" s="1">
        <v>83</v>
      </c>
    </row>
    <row r="9105" spans="4:17" x14ac:dyDescent="0.25">
      <c r="D9105" s="2">
        <v>1661041780698</v>
      </c>
      <c r="E9105" t="s">
        <v>0</v>
      </c>
      <c r="F9105" s="1">
        <v>9</v>
      </c>
      <c r="G9105" s="1">
        <v>31</v>
      </c>
      <c r="H9105" s="1">
        <v>21</v>
      </c>
      <c r="I9105" s="1" t="s">
        <v>1</v>
      </c>
      <c r="J9105" s="1">
        <v>0</v>
      </c>
      <c r="K9105" s="1">
        <v>0</v>
      </c>
      <c r="L9105" s="1">
        <v>0</v>
      </c>
      <c r="M9105" s="1">
        <v>0</v>
      </c>
      <c r="N9105" s="1" t="s">
        <v>26</v>
      </c>
      <c r="O9105" s="1" t="s">
        <v>27</v>
      </c>
    </row>
    <row r="9106" spans="4:17" x14ac:dyDescent="0.25">
      <c r="D9106" s="2">
        <v>1661041839625</v>
      </c>
      <c r="E9106" t="s">
        <v>0</v>
      </c>
      <c r="F9106" s="1">
        <v>8</v>
      </c>
      <c r="G9106" s="1">
        <v>21</v>
      </c>
      <c r="H9106" s="1">
        <v>31</v>
      </c>
      <c r="I9106" s="1">
        <v>7</v>
      </c>
      <c r="J9106" s="1" t="s">
        <v>10</v>
      </c>
      <c r="K9106" s="1" t="s">
        <v>39</v>
      </c>
      <c r="L9106" s="1">
        <v>6</v>
      </c>
      <c r="M9106" s="1" t="s">
        <v>40</v>
      </c>
      <c r="N9106" s="1" t="s">
        <v>20</v>
      </c>
    </row>
    <row r="9107" spans="4:17" x14ac:dyDescent="0.25">
      <c r="D9107" s="2">
        <v>1661041839742</v>
      </c>
      <c r="E9107" t="s">
        <v>0</v>
      </c>
      <c r="F9107" s="1">
        <v>5</v>
      </c>
      <c r="G9107" s="1">
        <v>31</v>
      </c>
      <c r="H9107" s="1">
        <v>21</v>
      </c>
      <c r="I9107" s="1" t="s">
        <v>7</v>
      </c>
      <c r="J9107" s="1">
        <v>3</v>
      </c>
      <c r="K9107" s="1" t="s">
        <v>8</v>
      </c>
    </row>
    <row r="9108" spans="4:17" x14ac:dyDescent="0.25">
      <c r="D9108" s="2">
        <v>1661041839850</v>
      </c>
      <c r="E9108" t="s">
        <v>0</v>
      </c>
      <c r="F9108" s="1">
        <v>5</v>
      </c>
      <c r="G9108" s="1">
        <v>21</v>
      </c>
      <c r="H9108" s="1">
        <v>31</v>
      </c>
      <c r="I9108" s="1">
        <v>9</v>
      </c>
      <c r="J9108" s="1">
        <v>60</v>
      </c>
      <c r="K9108" s="1" t="s">
        <v>13</v>
      </c>
    </row>
    <row r="9109" spans="4:17" x14ac:dyDescent="0.25">
      <c r="D9109" s="2">
        <v>1661041839944</v>
      </c>
      <c r="E9109" t="s">
        <v>0</v>
      </c>
      <c r="F9109" s="1">
        <v>5</v>
      </c>
      <c r="G9109" s="1">
        <v>31</v>
      </c>
      <c r="H9109" s="1">
        <v>21</v>
      </c>
      <c r="I9109" s="1" t="s">
        <v>7</v>
      </c>
      <c r="J9109" s="1">
        <v>3</v>
      </c>
      <c r="K9109" s="1" t="s">
        <v>8</v>
      </c>
    </row>
    <row r="9110" spans="4:17" x14ac:dyDescent="0.25">
      <c r="D9110" s="2">
        <v>1661041840103</v>
      </c>
      <c r="E9110" t="s">
        <v>0</v>
      </c>
      <c r="F9110" s="1" t="s">
        <v>3</v>
      </c>
      <c r="G9110" s="1">
        <v>21</v>
      </c>
      <c r="H9110" s="1">
        <v>31</v>
      </c>
      <c r="I9110" s="1" t="s">
        <v>3</v>
      </c>
      <c r="J9110" s="1">
        <v>0</v>
      </c>
      <c r="K9110" s="1">
        <v>12</v>
      </c>
      <c r="L9110" s="1">
        <v>25</v>
      </c>
      <c r="M9110" s="1">
        <v>1</v>
      </c>
      <c r="N9110" s="1">
        <v>28</v>
      </c>
      <c r="O9110" s="1">
        <v>0</v>
      </c>
      <c r="P9110" s="1" t="s">
        <v>101</v>
      </c>
      <c r="Q9110" s="1">
        <v>81</v>
      </c>
    </row>
    <row r="9111" spans="4:17" x14ac:dyDescent="0.25">
      <c r="D9111" s="2">
        <v>1661041840205</v>
      </c>
      <c r="E9111" t="s">
        <v>0</v>
      </c>
      <c r="F9111" s="1">
        <v>5</v>
      </c>
      <c r="G9111" s="1">
        <v>31</v>
      </c>
      <c r="H9111" s="1">
        <v>21</v>
      </c>
      <c r="I9111" s="1" t="s">
        <v>7</v>
      </c>
      <c r="J9111" s="1">
        <v>3</v>
      </c>
      <c r="K9111" s="1" t="s">
        <v>8</v>
      </c>
    </row>
    <row r="9112" spans="4:17" x14ac:dyDescent="0.25">
      <c r="D9112" s="2">
        <v>1661041840329</v>
      </c>
      <c r="E9112" t="s">
        <v>0</v>
      </c>
      <c r="F9112" s="1">
        <v>6</v>
      </c>
      <c r="G9112" s="1">
        <v>21</v>
      </c>
      <c r="H9112" s="1">
        <v>31</v>
      </c>
      <c r="I9112" s="1">
        <v>29</v>
      </c>
      <c r="J9112" s="1">
        <v>0</v>
      </c>
      <c r="K9112" s="1" t="s">
        <v>16</v>
      </c>
      <c r="L9112" s="1" t="s">
        <v>17</v>
      </c>
    </row>
    <row r="9113" spans="4:17" x14ac:dyDescent="0.25">
      <c r="D9113" s="2">
        <v>1661041840481</v>
      </c>
      <c r="E9113" t="s">
        <v>0</v>
      </c>
      <c r="F9113" s="1">
        <v>5</v>
      </c>
      <c r="G9113" s="1">
        <v>31</v>
      </c>
      <c r="H9113" s="1">
        <v>21</v>
      </c>
      <c r="I9113" s="1" t="s">
        <v>7</v>
      </c>
      <c r="J9113" s="1">
        <v>3</v>
      </c>
      <c r="K9113" s="1" t="s">
        <v>8</v>
      </c>
    </row>
    <row r="9114" spans="4:17" x14ac:dyDescent="0.25">
      <c r="D9114" s="2">
        <v>1661041840543</v>
      </c>
      <c r="E9114" t="s">
        <v>0</v>
      </c>
      <c r="F9114" s="1">
        <v>5</v>
      </c>
      <c r="G9114" s="1">
        <v>21</v>
      </c>
      <c r="H9114" s="1">
        <v>31</v>
      </c>
      <c r="I9114" s="1">
        <v>6</v>
      </c>
      <c r="J9114" s="1">
        <v>60</v>
      </c>
      <c r="K9114" s="1">
        <v>83</v>
      </c>
    </row>
    <row r="9115" spans="4:17" x14ac:dyDescent="0.25">
      <c r="D9115" s="2">
        <v>1661041840698</v>
      </c>
      <c r="E9115" t="s">
        <v>0</v>
      </c>
      <c r="F9115" s="1">
        <v>9</v>
      </c>
      <c r="G9115" s="1">
        <v>31</v>
      </c>
      <c r="H9115" s="1">
        <v>21</v>
      </c>
      <c r="I9115" s="1" t="s">
        <v>1</v>
      </c>
      <c r="J9115" s="1">
        <v>0</v>
      </c>
      <c r="K9115" s="1">
        <v>0</v>
      </c>
      <c r="L9115" s="1">
        <v>0</v>
      </c>
      <c r="M9115" s="1">
        <v>0</v>
      </c>
      <c r="N9115" s="1" t="s">
        <v>26</v>
      </c>
      <c r="O9115" s="1" t="s">
        <v>27</v>
      </c>
    </row>
    <row r="9116" spans="4:17" x14ac:dyDescent="0.25">
      <c r="D9116" s="2">
        <v>1661041899622</v>
      </c>
      <c r="E9116" t="s">
        <v>0</v>
      </c>
      <c r="F9116" s="1">
        <v>8</v>
      </c>
      <c r="G9116" s="1">
        <v>21</v>
      </c>
      <c r="H9116" s="1">
        <v>31</v>
      </c>
      <c r="I9116" s="1">
        <v>7</v>
      </c>
      <c r="J9116" s="1" t="s">
        <v>10</v>
      </c>
      <c r="K9116" s="1" t="s">
        <v>41</v>
      </c>
      <c r="L9116" s="1">
        <v>6</v>
      </c>
      <c r="M9116" s="1" t="s">
        <v>42</v>
      </c>
      <c r="N9116" s="1" t="s">
        <v>12</v>
      </c>
    </row>
    <row r="9117" spans="4:17" x14ac:dyDescent="0.25">
      <c r="D9117" s="2">
        <v>1661041899751</v>
      </c>
      <c r="E9117" t="s">
        <v>0</v>
      </c>
      <c r="F9117" s="1">
        <v>5</v>
      </c>
      <c r="G9117" s="1">
        <v>31</v>
      </c>
      <c r="H9117" s="1">
        <v>21</v>
      </c>
      <c r="I9117" s="1" t="s">
        <v>7</v>
      </c>
      <c r="J9117" s="1">
        <v>3</v>
      </c>
      <c r="K9117" s="1" t="s">
        <v>8</v>
      </c>
    </row>
    <row r="9118" spans="4:17" x14ac:dyDescent="0.25">
      <c r="D9118" s="2">
        <v>1661041899855</v>
      </c>
      <c r="E9118" t="s">
        <v>0</v>
      </c>
      <c r="F9118" s="1">
        <v>5</v>
      </c>
      <c r="G9118" s="1">
        <v>21</v>
      </c>
      <c r="H9118" s="1">
        <v>31</v>
      </c>
      <c r="I9118" s="1">
        <v>9</v>
      </c>
      <c r="J9118" s="1">
        <v>60</v>
      </c>
      <c r="K9118" s="1" t="s">
        <v>13</v>
      </c>
    </row>
    <row r="9119" spans="4:17" x14ac:dyDescent="0.25">
      <c r="D9119" s="2">
        <v>1661041899968</v>
      </c>
      <c r="E9119" t="s">
        <v>0</v>
      </c>
      <c r="F9119" s="1">
        <v>5</v>
      </c>
      <c r="G9119" s="1">
        <v>31</v>
      </c>
      <c r="H9119" s="1">
        <v>21</v>
      </c>
      <c r="I9119" s="1" t="s">
        <v>7</v>
      </c>
      <c r="J9119" s="1">
        <v>3</v>
      </c>
      <c r="K9119" s="1" t="s">
        <v>8</v>
      </c>
    </row>
    <row r="9120" spans="4:17" x14ac:dyDescent="0.25">
      <c r="D9120" s="2">
        <v>1661041900116</v>
      </c>
      <c r="E9120" t="s">
        <v>0</v>
      </c>
      <c r="F9120" s="1" t="s">
        <v>3</v>
      </c>
      <c r="G9120" s="1">
        <v>21</v>
      </c>
      <c r="H9120" s="1">
        <v>31</v>
      </c>
      <c r="I9120" s="1" t="s">
        <v>3</v>
      </c>
      <c r="J9120" s="1">
        <v>0</v>
      </c>
      <c r="K9120" s="1">
        <v>12</v>
      </c>
      <c r="L9120" s="1">
        <v>25</v>
      </c>
      <c r="M9120" s="1">
        <v>1</v>
      </c>
      <c r="N9120" s="1">
        <v>0</v>
      </c>
      <c r="O9120" s="1">
        <v>0</v>
      </c>
      <c r="P9120" s="1">
        <v>32</v>
      </c>
      <c r="Q9120" s="1">
        <v>81</v>
      </c>
    </row>
    <row r="9121" spans="4:17" x14ac:dyDescent="0.25">
      <c r="D9121" s="2">
        <v>1661041900241</v>
      </c>
      <c r="E9121" t="s">
        <v>0</v>
      </c>
      <c r="F9121" s="1">
        <v>5</v>
      </c>
      <c r="G9121" s="1">
        <v>31</v>
      </c>
      <c r="H9121" s="1">
        <v>21</v>
      </c>
      <c r="I9121" s="1" t="s">
        <v>7</v>
      </c>
      <c r="J9121" s="1">
        <v>3</v>
      </c>
      <c r="K9121" s="1" t="s">
        <v>8</v>
      </c>
    </row>
    <row r="9122" spans="4:17" x14ac:dyDescent="0.25">
      <c r="D9122" s="2">
        <v>1661041900338</v>
      </c>
      <c r="E9122" t="s">
        <v>0</v>
      </c>
      <c r="F9122" s="1">
        <v>6</v>
      </c>
      <c r="G9122" s="1">
        <v>21</v>
      </c>
      <c r="H9122" s="1">
        <v>31</v>
      </c>
      <c r="I9122" s="1">
        <v>29</v>
      </c>
      <c r="J9122" s="1">
        <v>0</v>
      </c>
      <c r="K9122" s="1" t="s">
        <v>16</v>
      </c>
      <c r="L9122" s="1" t="s">
        <v>17</v>
      </c>
    </row>
    <row r="9123" spans="4:17" x14ac:dyDescent="0.25">
      <c r="D9123" s="2">
        <v>1661041900444</v>
      </c>
      <c r="E9123" t="s">
        <v>0</v>
      </c>
      <c r="F9123" s="1">
        <v>5</v>
      </c>
      <c r="G9123" s="1">
        <v>31</v>
      </c>
      <c r="H9123" s="1">
        <v>21</v>
      </c>
      <c r="I9123" s="1" t="s">
        <v>7</v>
      </c>
      <c r="J9123" s="1">
        <v>3</v>
      </c>
      <c r="K9123" s="1" t="s">
        <v>8</v>
      </c>
    </row>
    <row r="9124" spans="4:17" x14ac:dyDescent="0.25">
      <c r="D9124" s="2">
        <v>1661041900530</v>
      </c>
      <c r="E9124" t="s">
        <v>0</v>
      </c>
      <c r="F9124" s="1">
        <v>5</v>
      </c>
      <c r="G9124" s="1">
        <v>21</v>
      </c>
      <c r="H9124" s="1">
        <v>31</v>
      </c>
      <c r="I9124" s="1">
        <v>6</v>
      </c>
      <c r="J9124" s="1">
        <v>60</v>
      </c>
      <c r="K9124" s="1">
        <v>83</v>
      </c>
    </row>
    <row r="9125" spans="4:17" x14ac:dyDescent="0.25">
      <c r="D9125" s="2">
        <v>1661041900702</v>
      </c>
      <c r="E9125" t="s">
        <v>0</v>
      </c>
      <c r="F9125" s="1">
        <v>9</v>
      </c>
      <c r="G9125" s="1">
        <v>31</v>
      </c>
      <c r="H9125" s="1">
        <v>21</v>
      </c>
      <c r="I9125" s="1" t="s">
        <v>1</v>
      </c>
      <c r="J9125" s="1">
        <v>0</v>
      </c>
      <c r="K9125" s="1">
        <v>0</v>
      </c>
      <c r="L9125" s="1">
        <v>0</v>
      </c>
      <c r="M9125" s="1">
        <v>0</v>
      </c>
      <c r="N9125" s="1" t="s">
        <v>26</v>
      </c>
      <c r="O9125" s="1" t="s">
        <v>27</v>
      </c>
    </row>
    <row r="9126" spans="4:17" x14ac:dyDescent="0.25">
      <c r="D9126" s="2">
        <v>1661041959630</v>
      </c>
      <c r="E9126" t="s">
        <v>0</v>
      </c>
      <c r="F9126" s="1">
        <v>8</v>
      </c>
      <c r="G9126" s="1">
        <v>21</v>
      </c>
      <c r="H9126" s="1">
        <v>31</v>
      </c>
      <c r="I9126" s="1">
        <v>7</v>
      </c>
      <c r="J9126" s="1" t="s">
        <v>10</v>
      </c>
      <c r="K9126" s="1" t="s">
        <v>43</v>
      </c>
      <c r="L9126" s="1">
        <v>6</v>
      </c>
      <c r="M9126" s="1" t="s">
        <v>44</v>
      </c>
      <c r="N9126" s="1" t="s">
        <v>12</v>
      </c>
    </row>
    <row r="9127" spans="4:17" x14ac:dyDescent="0.25">
      <c r="D9127" s="2">
        <v>1661041959725</v>
      </c>
      <c r="E9127" t="s">
        <v>0</v>
      </c>
      <c r="F9127" s="1">
        <v>5</v>
      </c>
      <c r="G9127" s="1">
        <v>31</v>
      </c>
      <c r="H9127" s="1">
        <v>21</v>
      </c>
      <c r="I9127" s="1" t="s">
        <v>7</v>
      </c>
      <c r="J9127" s="1">
        <v>3</v>
      </c>
      <c r="K9127" s="1" t="s">
        <v>8</v>
      </c>
    </row>
    <row r="9128" spans="4:17" x14ac:dyDescent="0.25">
      <c r="D9128" s="2">
        <v>1661041959837</v>
      </c>
      <c r="E9128" t="s">
        <v>0</v>
      </c>
      <c r="F9128" s="1">
        <v>5</v>
      </c>
      <c r="G9128" s="1">
        <v>21</v>
      </c>
      <c r="H9128" s="1">
        <v>31</v>
      </c>
      <c r="I9128" s="1">
        <v>9</v>
      </c>
      <c r="J9128" s="1">
        <v>60</v>
      </c>
      <c r="K9128" s="1" t="s">
        <v>13</v>
      </c>
    </row>
    <row r="9129" spans="4:17" x14ac:dyDescent="0.25">
      <c r="D9129" s="2">
        <v>1661041959965</v>
      </c>
      <c r="E9129" t="s">
        <v>0</v>
      </c>
      <c r="F9129" s="1">
        <v>5</v>
      </c>
      <c r="G9129" s="1">
        <v>31</v>
      </c>
      <c r="H9129" s="1">
        <v>21</v>
      </c>
      <c r="I9129" s="1" t="s">
        <v>7</v>
      </c>
      <c r="J9129" s="1">
        <v>3</v>
      </c>
      <c r="K9129" s="1" t="s">
        <v>8</v>
      </c>
    </row>
    <row r="9130" spans="4:17" x14ac:dyDescent="0.25">
      <c r="D9130" s="2">
        <v>1661041960113</v>
      </c>
      <c r="E9130" t="s">
        <v>0</v>
      </c>
      <c r="F9130" s="1" t="s">
        <v>3</v>
      </c>
      <c r="G9130" s="1">
        <v>21</v>
      </c>
      <c r="H9130" s="1">
        <v>31</v>
      </c>
      <c r="I9130" s="1" t="s">
        <v>3</v>
      </c>
      <c r="J9130" s="1">
        <v>0</v>
      </c>
      <c r="K9130" s="1">
        <v>0</v>
      </c>
      <c r="L9130" s="1">
        <v>24</v>
      </c>
      <c r="M9130" s="1">
        <v>1</v>
      </c>
      <c r="N9130" s="1">
        <v>0</v>
      </c>
      <c r="O9130" s="1">
        <v>0</v>
      </c>
      <c r="P9130" s="1" t="s">
        <v>13</v>
      </c>
      <c r="Q9130" s="1" t="s">
        <v>50</v>
      </c>
    </row>
    <row r="9131" spans="4:17" x14ac:dyDescent="0.25">
      <c r="D9131" s="2">
        <v>1661041960234</v>
      </c>
      <c r="E9131" t="s">
        <v>0</v>
      </c>
      <c r="F9131" s="1">
        <v>5</v>
      </c>
      <c r="G9131" s="1">
        <v>31</v>
      </c>
      <c r="H9131" s="1">
        <v>21</v>
      </c>
      <c r="I9131" s="1" t="s">
        <v>7</v>
      </c>
      <c r="J9131" s="1">
        <v>3</v>
      </c>
      <c r="K9131" s="1" t="s">
        <v>8</v>
      </c>
    </row>
    <row r="9132" spans="4:17" x14ac:dyDescent="0.25">
      <c r="D9132" s="2">
        <v>1661041960364</v>
      </c>
      <c r="E9132" t="s">
        <v>0</v>
      </c>
      <c r="F9132" s="1">
        <v>6</v>
      </c>
      <c r="G9132" s="1">
        <v>21</v>
      </c>
      <c r="H9132" s="1">
        <v>31</v>
      </c>
      <c r="I9132" s="1">
        <v>29</v>
      </c>
      <c r="J9132" s="1">
        <v>0</v>
      </c>
      <c r="K9132" s="1" t="s">
        <v>16</v>
      </c>
      <c r="L9132" s="1" t="s">
        <v>17</v>
      </c>
    </row>
    <row r="9133" spans="4:17" x14ac:dyDescent="0.25">
      <c r="D9133" s="2">
        <v>1661041960484</v>
      </c>
      <c r="E9133" t="s">
        <v>0</v>
      </c>
      <c r="F9133" s="1">
        <v>5</v>
      </c>
      <c r="G9133" s="1">
        <v>31</v>
      </c>
      <c r="H9133" s="1">
        <v>21</v>
      </c>
      <c r="I9133" s="1" t="s">
        <v>7</v>
      </c>
      <c r="J9133" s="1">
        <v>3</v>
      </c>
      <c r="K9133" s="1" t="s">
        <v>8</v>
      </c>
    </row>
    <row r="9134" spans="4:17" x14ac:dyDescent="0.25">
      <c r="D9134" s="2">
        <v>1661041960579</v>
      </c>
      <c r="E9134" t="s">
        <v>0</v>
      </c>
      <c r="F9134" s="1">
        <v>5</v>
      </c>
      <c r="G9134" s="1">
        <v>21</v>
      </c>
      <c r="H9134" s="1">
        <v>31</v>
      </c>
      <c r="I9134" s="1">
        <v>6</v>
      </c>
      <c r="J9134" s="1">
        <v>60</v>
      </c>
      <c r="K9134" s="1">
        <v>83</v>
      </c>
    </row>
    <row r="9135" spans="4:17" x14ac:dyDescent="0.25">
      <c r="D9135" s="2">
        <v>1661041960730</v>
      </c>
      <c r="E9135" t="s">
        <v>0</v>
      </c>
      <c r="F9135" s="1">
        <v>9</v>
      </c>
      <c r="G9135" s="1">
        <v>31</v>
      </c>
      <c r="H9135" s="1">
        <v>21</v>
      </c>
      <c r="I9135" s="1" t="s">
        <v>1</v>
      </c>
      <c r="J9135" s="1">
        <v>0</v>
      </c>
      <c r="K9135" s="1">
        <v>0</v>
      </c>
      <c r="L9135" s="1">
        <v>0</v>
      </c>
      <c r="M9135" s="1">
        <v>0</v>
      </c>
      <c r="N9135" s="1" t="s">
        <v>26</v>
      </c>
      <c r="O9135" s="1" t="s">
        <v>27</v>
      </c>
    </row>
    <row r="9136" spans="4:17" x14ac:dyDescent="0.25">
      <c r="D9136" s="2">
        <v>1661042019633</v>
      </c>
      <c r="E9136" t="s">
        <v>0</v>
      </c>
      <c r="F9136" s="1">
        <v>8</v>
      </c>
      <c r="G9136" s="1">
        <v>21</v>
      </c>
      <c r="H9136" s="1">
        <v>31</v>
      </c>
      <c r="I9136" s="1">
        <v>7</v>
      </c>
      <c r="J9136" s="1" t="s">
        <v>10</v>
      </c>
      <c r="K9136" s="1" t="s">
        <v>45</v>
      </c>
      <c r="L9136" s="1">
        <v>6</v>
      </c>
      <c r="M9136" s="1">
        <v>56</v>
      </c>
      <c r="N9136" s="1" t="s">
        <v>20</v>
      </c>
    </row>
    <row r="9137" spans="4:17" x14ac:dyDescent="0.25">
      <c r="D9137" s="2">
        <v>1661042019748</v>
      </c>
      <c r="E9137" t="s">
        <v>0</v>
      </c>
      <c r="F9137" s="1">
        <v>5</v>
      </c>
      <c r="G9137" s="1">
        <v>31</v>
      </c>
      <c r="H9137" s="1">
        <v>21</v>
      </c>
      <c r="I9137" s="1" t="s">
        <v>7</v>
      </c>
      <c r="J9137" s="1">
        <v>3</v>
      </c>
      <c r="K9137" s="1" t="s">
        <v>8</v>
      </c>
    </row>
    <row r="9138" spans="4:17" x14ac:dyDescent="0.25">
      <c r="D9138" s="2">
        <v>1661042019860</v>
      </c>
      <c r="E9138" t="s">
        <v>0</v>
      </c>
      <c r="F9138" s="1">
        <v>5</v>
      </c>
      <c r="G9138" s="1">
        <v>21</v>
      </c>
      <c r="H9138" s="1">
        <v>31</v>
      </c>
      <c r="I9138" s="1">
        <v>9</v>
      </c>
      <c r="J9138" s="1">
        <v>60</v>
      </c>
      <c r="K9138" s="1" t="s">
        <v>13</v>
      </c>
    </row>
    <row r="9139" spans="4:17" x14ac:dyDescent="0.25">
      <c r="D9139" s="2">
        <v>1661042019988</v>
      </c>
      <c r="E9139" t="s">
        <v>0</v>
      </c>
      <c r="F9139" s="1">
        <v>5</v>
      </c>
      <c r="G9139" s="1">
        <v>31</v>
      </c>
      <c r="H9139" s="1">
        <v>21</v>
      </c>
      <c r="I9139" s="1" t="s">
        <v>7</v>
      </c>
      <c r="J9139" s="1">
        <v>3</v>
      </c>
      <c r="K9139" s="1" t="s">
        <v>8</v>
      </c>
    </row>
    <row r="9140" spans="4:17" x14ac:dyDescent="0.25">
      <c r="D9140" s="2">
        <v>1661042020139</v>
      </c>
      <c r="E9140" t="s">
        <v>0</v>
      </c>
      <c r="F9140" s="1" t="s">
        <v>3</v>
      </c>
      <c r="G9140" s="1">
        <v>21</v>
      </c>
      <c r="H9140" s="1">
        <v>31</v>
      </c>
      <c r="I9140" s="1" t="s">
        <v>3</v>
      </c>
      <c r="J9140" s="1">
        <v>0</v>
      </c>
      <c r="K9140" s="1">
        <v>0</v>
      </c>
      <c r="L9140" s="1">
        <v>24</v>
      </c>
      <c r="M9140" s="1">
        <v>1</v>
      </c>
      <c r="N9140" s="1">
        <v>0</v>
      </c>
      <c r="O9140" s="1">
        <v>0</v>
      </c>
      <c r="P9140" s="1" t="s">
        <v>13</v>
      </c>
      <c r="Q9140" s="1" t="s">
        <v>50</v>
      </c>
    </row>
    <row r="9141" spans="4:17" x14ac:dyDescent="0.25">
      <c r="D9141" s="2">
        <v>1661042020263</v>
      </c>
      <c r="E9141" t="s">
        <v>0</v>
      </c>
      <c r="F9141" s="1">
        <v>5</v>
      </c>
      <c r="G9141" s="1">
        <v>31</v>
      </c>
      <c r="H9141" s="1">
        <v>21</v>
      </c>
      <c r="I9141" s="1" t="s">
        <v>7</v>
      </c>
      <c r="J9141" s="1">
        <v>3</v>
      </c>
      <c r="K9141" s="1" t="s">
        <v>8</v>
      </c>
    </row>
    <row r="9142" spans="4:17" x14ac:dyDescent="0.25">
      <c r="D9142" s="2">
        <v>1661042020369</v>
      </c>
      <c r="E9142" t="s">
        <v>0</v>
      </c>
      <c r="F9142" s="1">
        <v>6</v>
      </c>
      <c r="G9142" s="1">
        <v>21</v>
      </c>
      <c r="H9142" s="1">
        <v>31</v>
      </c>
      <c r="I9142" s="1">
        <v>29</v>
      </c>
      <c r="J9142" s="1">
        <v>0</v>
      </c>
      <c r="K9142" s="1" t="s">
        <v>16</v>
      </c>
      <c r="L9142" s="1" t="s">
        <v>17</v>
      </c>
    </row>
    <row r="9143" spans="4:17" x14ac:dyDescent="0.25">
      <c r="D9143" s="2">
        <v>1661042020466</v>
      </c>
      <c r="E9143" t="s">
        <v>0</v>
      </c>
      <c r="F9143" s="1">
        <v>5</v>
      </c>
      <c r="G9143" s="1">
        <v>31</v>
      </c>
      <c r="H9143" s="1">
        <v>21</v>
      </c>
      <c r="I9143" s="1" t="s">
        <v>7</v>
      </c>
      <c r="J9143" s="1">
        <v>3</v>
      </c>
      <c r="K9143" s="1" t="s">
        <v>8</v>
      </c>
    </row>
    <row r="9144" spans="4:17" x14ac:dyDescent="0.25">
      <c r="D9144" s="2">
        <v>1661042020612</v>
      </c>
      <c r="E9144" t="s">
        <v>0</v>
      </c>
      <c r="F9144" s="1">
        <v>5</v>
      </c>
      <c r="G9144" s="1">
        <v>21</v>
      </c>
      <c r="H9144" s="1">
        <v>31</v>
      </c>
      <c r="I9144" s="1">
        <v>6</v>
      </c>
      <c r="J9144" s="1">
        <v>60</v>
      </c>
      <c r="K9144" s="1">
        <v>83</v>
      </c>
    </row>
    <row r="9145" spans="4:17" x14ac:dyDescent="0.25">
      <c r="D9145" s="2">
        <v>1661042020740</v>
      </c>
      <c r="E9145" t="s">
        <v>0</v>
      </c>
      <c r="F9145" s="1">
        <v>9</v>
      </c>
      <c r="G9145" s="1">
        <v>31</v>
      </c>
      <c r="H9145" s="1">
        <v>21</v>
      </c>
      <c r="I9145" s="1" t="s">
        <v>1</v>
      </c>
      <c r="J9145" s="1">
        <v>0</v>
      </c>
      <c r="K9145" s="1">
        <v>0</v>
      </c>
      <c r="L9145" s="1">
        <v>0</v>
      </c>
      <c r="M9145" s="1">
        <v>0</v>
      </c>
      <c r="N9145" s="1" t="s">
        <v>26</v>
      </c>
      <c r="O9145" s="1" t="s">
        <v>27</v>
      </c>
    </row>
    <row r="9146" spans="4:17" x14ac:dyDescent="0.25">
      <c r="D9146" s="2">
        <v>1661042079631</v>
      </c>
      <c r="E9146" t="s">
        <v>0</v>
      </c>
      <c r="F9146" s="1">
        <v>8</v>
      </c>
      <c r="G9146" s="1">
        <v>21</v>
      </c>
      <c r="H9146" s="1">
        <v>31</v>
      </c>
      <c r="I9146" s="1">
        <v>7</v>
      </c>
      <c r="J9146" s="1" t="s">
        <v>10</v>
      </c>
      <c r="K9146" s="1">
        <v>20</v>
      </c>
      <c r="L9146" s="1">
        <v>6</v>
      </c>
      <c r="M9146" s="1" t="s">
        <v>46</v>
      </c>
      <c r="N9146" s="1" t="s">
        <v>20</v>
      </c>
    </row>
    <row r="9147" spans="4:17" x14ac:dyDescent="0.25">
      <c r="D9147" s="2">
        <v>1661042079760</v>
      </c>
      <c r="E9147" t="s">
        <v>0</v>
      </c>
      <c r="F9147" s="1">
        <v>5</v>
      </c>
      <c r="G9147" s="1">
        <v>31</v>
      </c>
      <c r="H9147" s="1">
        <v>21</v>
      </c>
      <c r="I9147" s="1" t="s">
        <v>7</v>
      </c>
      <c r="J9147" s="1">
        <v>3</v>
      </c>
      <c r="K9147" s="1" t="s">
        <v>8</v>
      </c>
    </row>
    <row r="9148" spans="4:17" x14ac:dyDescent="0.25">
      <c r="D9148" s="2">
        <v>1661042079891</v>
      </c>
      <c r="E9148" t="s">
        <v>0</v>
      </c>
      <c r="F9148" s="1">
        <v>5</v>
      </c>
      <c r="G9148" s="1">
        <v>21</v>
      </c>
      <c r="H9148" s="1">
        <v>31</v>
      </c>
      <c r="I9148" s="1">
        <v>9</v>
      </c>
      <c r="J9148" s="1">
        <v>60</v>
      </c>
      <c r="K9148" s="1" t="s">
        <v>13</v>
      </c>
    </row>
    <row r="9149" spans="4:17" x14ac:dyDescent="0.25">
      <c r="D9149" s="2">
        <v>1661042080002</v>
      </c>
      <c r="E9149" t="s">
        <v>0</v>
      </c>
      <c r="F9149" s="1">
        <v>5</v>
      </c>
      <c r="G9149" s="1">
        <v>31</v>
      </c>
      <c r="H9149" s="1">
        <v>21</v>
      </c>
      <c r="I9149" s="1" t="s">
        <v>7</v>
      </c>
      <c r="J9149" s="1">
        <v>3</v>
      </c>
      <c r="K9149" s="1" t="s">
        <v>8</v>
      </c>
    </row>
    <row r="9150" spans="4:17" x14ac:dyDescent="0.25">
      <c r="D9150" s="2">
        <v>1661042080163</v>
      </c>
      <c r="E9150" t="s">
        <v>0</v>
      </c>
      <c r="F9150" s="1" t="s">
        <v>3</v>
      </c>
      <c r="G9150" s="1">
        <v>21</v>
      </c>
      <c r="H9150" s="1">
        <v>31</v>
      </c>
      <c r="I9150" s="1" t="s">
        <v>3</v>
      </c>
      <c r="J9150" s="1">
        <v>0</v>
      </c>
      <c r="K9150" s="1">
        <v>0</v>
      </c>
      <c r="L9150" s="1">
        <v>24</v>
      </c>
      <c r="M9150" s="1">
        <v>1</v>
      </c>
      <c r="N9150" s="1">
        <v>0</v>
      </c>
      <c r="O9150" s="1">
        <v>0</v>
      </c>
      <c r="P9150" s="1" t="s">
        <v>13</v>
      </c>
      <c r="Q9150" s="1" t="s">
        <v>50</v>
      </c>
    </row>
    <row r="9151" spans="4:17" x14ac:dyDescent="0.25">
      <c r="D9151" s="2">
        <v>1661042080296</v>
      </c>
      <c r="E9151" t="s">
        <v>0</v>
      </c>
      <c r="F9151" s="1">
        <v>5</v>
      </c>
      <c r="G9151" s="1">
        <v>31</v>
      </c>
      <c r="H9151" s="1">
        <v>21</v>
      </c>
      <c r="I9151" s="1" t="s">
        <v>7</v>
      </c>
      <c r="J9151" s="1">
        <v>3</v>
      </c>
      <c r="K9151" s="1" t="s">
        <v>8</v>
      </c>
    </row>
    <row r="9152" spans="4:17" x14ac:dyDescent="0.25">
      <c r="D9152" s="2">
        <v>1661042080394</v>
      </c>
      <c r="E9152" t="s">
        <v>0</v>
      </c>
      <c r="F9152" s="1">
        <v>6</v>
      </c>
      <c r="G9152" s="1">
        <v>21</v>
      </c>
      <c r="H9152" s="1">
        <v>31</v>
      </c>
      <c r="I9152" s="1">
        <v>29</v>
      </c>
      <c r="J9152" s="1">
        <v>0</v>
      </c>
      <c r="K9152" s="1" t="s">
        <v>16</v>
      </c>
      <c r="L9152" s="1" t="s">
        <v>17</v>
      </c>
    </row>
    <row r="9153" spans="4:17" x14ac:dyDescent="0.25">
      <c r="D9153" s="2">
        <v>1661042080520</v>
      </c>
      <c r="E9153" t="s">
        <v>0</v>
      </c>
      <c r="F9153" s="1">
        <v>5</v>
      </c>
      <c r="G9153" s="1">
        <v>31</v>
      </c>
      <c r="H9153" s="1">
        <v>21</v>
      </c>
      <c r="I9153" s="1" t="s">
        <v>7</v>
      </c>
      <c r="J9153" s="1">
        <v>3</v>
      </c>
      <c r="K9153" s="1" t="s">
        <v>8</v>
      </c>
    </row>
    <row r="9154" spans="4:17" x14ac:dyDescent="0.25">
      <c r="D9154" s="2">
        <v>1661042080605</v>
      </c>
      <c r="E9154" t="s">
        <v>0</v>
      </c>
      <c r="F9154" s="1">
        <v>5</v>
      </c>
      <c r="G9154" s="1">
        <v>21</v>
      </c>
      <c r="H9154" s="1">
        <v>31</v>
      </c>
      <c r="I9154" s="1">
        <v>6</v>
      </c>
      <c r="J9154" s="1">
        <v>60</v>
      </c>
      <c r="K9154" s="1">
        <v>83</v>
      </c>
    </row>
    <row r="9155" spans="4:17" x14ac:dyDescent="0.25">
      <c r="D9155" s="2">
        <v>1661042080771</v>
      </c>
      <c r="E9155" t="s">
        <v>0</v>
      </c>
      <c r="F9155" s="1">
        <v>9</v>
      </c>
      <c r="G9155" s="1">
        <v>31</v>
      </c>
      <c r="H9155" s="1">
        <v>21</v>
      </c>
      <c r="I9155" s="1" t="s">
        <v>1</v>
      </c>
      <c r="J9155" s="1">
        <v>0</v>
      </c>
      <c r="K9155" s="1">
        <v>0</v>
      </c>
      <c r="L9155" s="1">
        <v>0</v>
      </c>
      <c r="M9155" s="1">
        <v>0</v>
      </c>
      <c r="N9155" s="1" t="s">
        <v>26</v>
      </c>
      <c r="O9155" s="1" t="s">
        <v>27</v>
      </c>
    </row>
    <row r="9156" spans="4:17" x14ac:dyDescent="0.25">
      <c r="D9156" s="2">
        <v>1661042139622</v>
      </c>
      <c r="E9156" t="s">
        <v>0</v>
      </c>
      <c r="F9156" s="1">
        <v>8</v>
      </c>
      <c r="G9156" s="1">
        <v>21</v>
      </c>
      <c r="H9156" s="1">
        <v>31</v>
      </c>
      <c r="I9156" s="1">
        <v>7</v>
      </c>
      <c r="J9156" s="1" t="s">
        <v>10</v>
      </c>
      <c r="K9156" s="1">
        <v>21</v>
      </c>
      <c r="L9156" s="1">
        <v>6</v>
      </c>
      <c r="M9156" s="1">
        <v>52</v>
      </c>
      <c r="N9156" s="1" t="s">
        <v>12</v>
      </c>
    </row>
    <row r="9157" spans="4:17" x14ac:dyDescent="0.25">
      <c r="D9157" s="2">
        <v>1661042139730</v>
      </c>
      <c r="E9157" t="s">
        <v>0</v>
      </c>
      <c r="F9157" s="1">
        <v>5</v>
      </c>
      <c r="G9157" s="1">
        <v>31</v>
      </c>
      <c r="H9157" s="1">
        <v>21</v>
      </c>
      <c r="I9157" s="1" t="s">
        <v>7</v>
      </c>
      <c r="J9157" s="1">
        <v>3</v>
      </c>
      <c r="K9157" s="1" t="s">
        <v>8</v>
      </c>
    </row>
    <row r="9158" spans="4:17" x14ac:dyDescent="0.25">
      <c r="D9158" s="2">
        <v>1661042139829</v>
      </c>
      <c r="E9158" t="s">
        <v>0</v>
      </c>
      <c r="F9158" s="1">
        <v>5</v>
      </c>
      <c r="G9158" s="1">
        <v>21</v>
      </c>
      <c r="H9158" s="1">
        <v>31</v>
      </c>
      <c r="I9158" s="1">
        <v>9</v>
      </c>
      <c r="J9158" s="1">
        <v>60</v>
      </c>
      <c r="K9158" s="1" t="s">
        <v>13</v>
      </c>
    </row>
    <row r="9159" spans="4:17" x14ac:dyDescent="0.25">
      <c r="D9159" s="2">
        <v>1661042139963</v>
      </c>
      <c r="E9159" t="s">
        <v>0</v>
      </c>
      <c r="F9159" s="1">
        <v>5</v>
      </c>
      <c r="G9159" s="1">
        <v>31</v>
      </c>
      <c r="H9159" s="1">
        <v>21</v>
      </c>
      <c r="I9159" s="1" t="s">
        <v>7</v>
      </c>
      <c r="J9159" s="1">
        <v>3</v>
      </c>
      <c r="K9159" s="1" t="s">
        <v>8</v>
      </c>
    </row>
    <row r="9160" spans="4:17" x14ac:dyDescent="0.25">
      <c r="D9160" s="2">
        <v>1661042140114</v>
      </c>
      <c r="E9160" t="s">
        <v>0</v>
      </c>
      <c r="F9160" s="1" t="s">
        <v>3</v>
      </c>
      <c r="G9160" s="1">
        <v>21</v>
      </c>
      <c r="H9160" s="1">
        <v>31</v>
      </c>
      <c r="I9160" s="1" t="s">
        <v>3</v>
      </c>
      <c r="J9160" s="1">
        <v>0</v>
      </c>
      <c r="K9160" s="1">
        <v>0</v>
      </c>
      <c r="L9160" s="1">
        <v>24</v>
      </c>
      <c r="M9160" s="1">
        <v>0</v>
      </c>
      <c r="N9160" s="1">
        <v>0</v>
      </c>
      <c r="O9160" s="1">
        <v>0</v>
      </c>
      <c r="P9160" s="1">
        <v>21</v>
      </c>
      <c r="Q9160" s="1" t="s">
        <v>48</v>
      </c>
    </row>
    <row r="9161" spans="4:17" x14ac:dyDescent="0.25">
      <c r="D9161" s="2">
        <v>1661042140230</v>
      </c>
      <c r="E9161" t="s">
        <v>0</v>
      </c>
      <c r="F9161" s="1">
        <v>5</v>
      </c>
      <c r="G9161" s="1">
        <v>31</v>
      </c>
      <c r="H9161" s="1">
        <v>21</v>
      </c>
      <c r="I9161" s="1" t="s">
        <v>7</v>
      </c>
      <c r="J9161" s="1">
        <v>3</v>
      </c>
      <c r="K9161" s="1" t="s">
        <v>8</v>
      </c>
    </row>
    <row r="9162" spans="4:17" x14ac:dyDescent="0.25">
      <c r="D9162" s="2">
        <v>1661042140329</v>
      </c>
      <c r="E9162" t="s">
        <v>0</v>
      </c>
      <c r="F9162" s="1">
        <v>6</v>
      </c>
      <c r="G9162" s="1">
        <v>21</v>
      </c>
      <c r="H9162" s="1">
        <v>31</v>
      </c>
      <c r="I9162" s="1">
        <v>29</v>
      </c>
      <c r="J9162" s="1">
        <v>0</v>
      </c>
      <c r="K9162" s="1" t="s">
        <v>16</v>
      </c>
      <c r="L9162" s="1" t="s">
        <v>17</v>
      </c>
    </row>
    <row r="9163" spans="4:17" x14ac:dyDescent="0.25">
      <c r="D9163" s="2">
        <v>1661042140456</v>
      </c>
      <c r="E9163" t="s">
        <v>0</v>
      </c>
      <c r="F9163" s="1">
        <v>5</v>
      </c>
      <c r="G9163" s="1">
        <v>31</v>
      </c>
      <c r="H9163" s="1">
        <v>21</v>
      </c>
      <c r="I9163" s="1" t="s">
        <v>7</v>
      </c>
      <c r="J9163" s="1">
        <v>3</v>
      </c>
      <c r="K9163" s="1" t="s">
        <v>8</v>
      </c>
    </row>
    <row r="9164" spans="4:17" x14ac:dyDescent="0.25">
      <c r="D9164" s="2">
        <v>1661042140543</v>
      </c>
      <c r="E9164" t="s">
        <v>0</v>
      </c>
      <c r="F9164" s="1">
        <v>5</v>
      </c>
      <c r="G9164" s="1">
        <v>21</v>
      </c>
      <c r="H9164" s="1">
        <v>31</v>
      </c>
      <c r="I9164" s="1">
        <v>6</v>
      </c>
      <c r="J9164" s="1">
        <v>60</v>
      </c>
      <c r="K9164" s="1">
        <v>83</v>
      </c>
    </row>
    <row r="9165" spans="4:17" x14ac:dyDescent="0.25">
      <c r="D9165" s="2">
        <v>1661042140701</v>
      </c>
      <c r="E9165" t="s">
        <v>0</v>
      </c>
      <c r="F9165" s="1">
        <v>9</v>
      </c>
      <c r="G9165" s="1">
        <v>31</v>
      </c>
      <c r="H9165" s="1">
        <v>21</v>
      </c>
      <c r="I9165" s="1" t="s">
        <v>1</v>
      </c>
      <c r="J9165" s="1">
        <v>0</v>
      </c>
      <c r="K9165" s="1">
        <v>0</v>
      </c>
      <c r="L9165" s="1">
        <v>0</v>
      </c>
      <c r="M9165" s="1">
        <v>0</v>
      </c>
      <c r="N9165" s="1" t="s">
        <v>26</v>
      </c>
      <c r="O9165" s="1" t="s">
        <v>27</v>
      </c>
    </row>
    <row r="9166" spans="4:17" x14ac:dyDescent="0.25">
      <c r="D9166" s="2">
        <v>1661042199650</v>
      </c>
      <c r="E9166" t="s">
        <v>0</v>
      </c>
      <c r="F9166" s="1">
        <v>8</v>
      </c>
      <c r="G9166" s="1">
        <v>21</v>
      </c>
      <c r="H9166" s="1">
        <v>31</v>
      </c>
      <c r="I9166" s="1">
        <v>7</v>
      </c>
      <c r="J9166" s="1" t="s">
        <v>10</v>
      </c>
      <c r="K9166" s="1">
        <v>22</v>
      </c>
      <c r="L9166" s="1">
        <v>6</v>
      </c>
      <c r="M9166" s="1">
        <v>58</v>
      </c>
      <c r="N9166" s="1" t="s">
        <v>12</v>
      </c>
    </row>
    <row r="9167" spans="4:17" x14ac:dyDescent="0.25">
      <c r="D9167" s="2">
        <v>1661042199741</v>
      </c>
      <c r="E9167" t="s">
        <v>0</v>
      </c>
      <c r="F9167" s="1">
        <v>5</v>
      </c>
      <c r="G9167" s="1">
        <v>31</v>
      </c>
      <c r="H9167" s="1">
        <v>21</v>
      </c>
      <c r="I9167" s="1" t="s">
        <v>7</v>
      </c>
      <c r="J9167" s="1">
        <v>3</v>
      </c>
      <c r="K9167" s="1" t="s">
        <v>8</v>
      </c>
    </row>
    <row r="9168" spans="4:17" x14ac:dyDescent="0.25">
      <c r="D9168" s="2">
        <v>1661042199880</v>
      </c>
      <c r="E9168" t="s">
        <v>0</v>
      </c>
      <c r="F9168" s="1">
        <v>5</v>
      </c>
      <c r="G9168" s="1">
        <v>21</v>
      </c>
      <c r="H9168" s="1">
        <v>31</v>
      </c>
      <c r="I9168" s="1">
        <v>9</v>
      </c>
      <c r="J9168" s="1">
        <v>60</v>
      </c>
      <c r="K9168" s="1" t="s">
        <v>13</v>
      </c>
    </row>
    <row r="9169" spans="4:17" x14ac:dyDescent="0.25">
      <c r="D9169" s="2">
        <v>1661042199988</v>
      </c>
      <c r="E9169" t="s">
        <v>0</v>
      </c>
      <c r="F9169" s="1">
        <v>5</v>
      </c>
      <c r="G9169" s="1">
        <v>31</v>
      </c>
      <c r="H9169" s="1">
        <v>21</v>
      </c>
      <c r="I9169" s="1" t="s">
        <v>7</v>
      </c>
      <c r="J9169" s="1">
        <v>3</v>
      </c>
      <c r="K9169" s="1" t="s">
        <v>8</v>
      </c>
    </row>
    <row r="9170" spans="4:17" x14ac:dyDescent="0.25">
      <c r="D9170" s="2">
        <v>1661042200139</v>
      </c>
      <c r="E9170" t="s">
        <v>0</v>
      </c>
      <c r="F9170" s="1" t="s">
        <v>3</v>
      </c>
      <c r="G9170" s="1">
        <v>21</v>
      </c>
      <c r="H9170" s="1">
        <v>31</v>
      </c>
      <c r="I9170" s="1" t="s">
        <v>3</v>
      </c>
      <c r="J9170" s="1">
        <v>0</v>
      </c>
      <c r="K9170" s="1">
        <v>0</v>
      </c>
      <c r="L9170" s="1">
        <v>24</v>
      </c>
      <c r="M9170" s="1">
        <v>0</v>
      </c>
      <c r="N9170" s="1">
        <v>0</v>
      </c>
      <c r="O9170" s="1">
        <v>0</v>
      </c>
      <c r="P9170" s="1">
        <v>21</v>
      </c>
      <c r="Q9170" s="1" t="s">
        <v>48</v>
      </c>
    </row>
    <row r="9171" spans="4:17" x14ac:dyDescent="0.25">
      <c r="D9171" s="2">
        <v>1661042200263</v>
      </c>
      <c r="E9171" t="s">
        <v>0</v>
      </c>
      <c r="F9171" s="1">
        <v>5</v>
      </c>
      <c r="G9171" s="1">
        <v>31</v>
      </c>
      <c r="H9171" s="1">
        <v>21</v>
      </c>
      <c r="I9171" s="1" t="s">
        <v>7</v>
      </c>
      <c r="J9171" s="1">
        <v>3</v>
      </c>
      <c r="K9171" s="1" t="s">
        <v>8</v>
      </c>
    </row>
    <row r="9172" spans="4:17" x14ac:dyDescent="0.25">
      <c r="D9172" s="2">
        <v>1661042200363</v>
      </c>
      <c r="E9172" t="s">
        <v>0</v>
      </c>
      <c r="F9172" s="1">
        <v>6</v>
      </c>
      <c r="G9172" s="1">
        <v>21</v>
      </c>
      <c r="H9172" s="1">
        <v>31</v>
      </c>
      <c r="I9172" s="1">
        <v>29</v>
      </c>
      <c r="J9172" s="1">
        <v>0</v>
      </c>
      <c r="K9172" s="1" t="s">
        <v>16</v>
      </c>
      <c r="L9172" s="1" t="s">
        <v>17</v>
      </c>
    </row>
    <row r="9173" spans="4:17" x14ac:dyDescent="0.25">
      <c r="D9173" s="2">
        <v>1661042200472</v>
      </c>
      <c r="E9173" t="s">
        <v>0</v>
      </c>
      <c r="F9173" s="1">
        <v>5</v>
      </c>
      <c r="G9173" s="1">
        <v>31</v>
      </c>
      <c r="H9173" s="1">
        <v>21</v>
      </c>
      <c r="I9173" s="1" t="s">
        <v>7</v>
      </c>
      <c r="J9173" s="1">
        <v>3</v>
      </c>
      <c r="K9173" s="1" t="s">
        <v>8</v>
      </c>
    </row>
    <row r="9174" spans="4:17" x14ac:dyDescent="0.25">
      <c r="D9174" s="2">
        <v>1661042200558</v>
      </c>
      <c r="E9174" t="s">
        <v>0</v>
      </c>
      <c r="F9174" s="1">
        <v>5</v>
      </c>
      <c r="G9174" s="1">
        <v>21</v>
      </c>
      <c r="H9174" s="1">
        <v>31</v>
      </c>
      <c r="I9174" s="1">
        <v>6</v>
      </c>
      <c r="J9174" s="1">
        <v>60</v>
      </c>
      <c r="K9174" s="1">
        <v>83</v>
      </c>
    </row>
    <row r="9175" spans="4:17" x14ac:dyDescent="0.25">
      <c r="D9175" s="2">
        <v>1661042200717</v>
      </c>
      <c r="E9175" t="s">
        <v>0</v>
      </c>
      <c r="F9175" s="1">
        <v>9</v>
      </c>
      <c r="G9175" s="1">
        <v>31</v>
      </c>
      <c r="H9175" s="1">
        <v>21</v>
      </c>
      <c r="I9175" s="1" t="s">
        <v>1</v>
      </c>
      <c r="J9175" s="1">
        <v>0</v>
      </c>
      <c r="K9175" s="1">
        <v>0</v>
      </c>
      <c r="L9175" s="1">
        <v>0</v>
      </c>
      <c r="M9175" s="1">
        <v>0</v>
      </c>
      <c r="N9175" s="1" t="s">
        <v>26</v>
      </c>
      <c r="O9175" s="1" t="s">
        <v>27</v>
      </c>
    </row>
    <row r="9176" spans="4:17" x14ac:dyDescent="0.25">
      <c r="D9176" s="2">
        <v>1661042259633</v>
      </c>
      <c r="E9176" t="s">
        <v>0</v>
      </c>
      <c r="F9176" s="1">
        <v>8</v>
      </c>
      <c r="G9176" s="1">
        <v>21</v>
      </c>
      <c r="H9176" s="1">
        <v>31</v>
      </c>
      <c r="I9176" s="1">
        <v>7</v>
      </c>
      <c r="J9176" s="1" t="s">
        <v>10</v>
      </c>
      <c r="K9176" s="1">
        <v>23</v>
      </c>
      <c r="L9176" s="1">
        <v>6</v>
      </c>
      <c r="M9176" s="1" t="s">
        <v>49</v>
      </c>
      <c r="N9176" s="1" t="s">
        <v>20</v>
      </c>
    </row>
    <row r="9177" spans="4:17" x14ac:dyDescent="0.25">
      <c r="D9177" s="2">
        <v>1661042259752</v>
      </c>
      <c r="E9177" t="s">
        <v>0</v>
      </c>
      <c r="F9177" s="1">
        <v>5</v>
      </c>
      <c r="G9177" s="1">
        <v>31</v>
      </c>
      <c r="H9177" s="1">
        <v>21</v>
      </c>
      <c r="I9177" s="1" t="s">
        <v>7</v>
      </c>
      <c r="J9177" s="1">
        <v>3</v>
      </c>
      <c r="K9177" s="1" t="s">
        <v>8</v>
      </c>
    </row>
    <row r="9178" spans="4:17" x14ac:dyDescent="0.25">
      <c r="D9178" s="2">
        <v>1661042259872</v>
      </c>
      <c r="E9178" t="s">
        <v>0</v>
      </c>
      <c r="F9178" s="1">
        <v>5</v>
      </c>
      <c r="G9178" s="1">
        <v>21</v>
      </c>
      <c r="H9178" s="1">
        <v>31</v>
      </c>
      <c r="I9178" s="1">
        <v>9</v>
      </c>
      <c r="J9178" s="1">
        <v>60</v>
      </c>
      <c r="K9178" s="1" t="s">
        <v>13</v>
      </c>
    </row>
    <row r="9179" spans="4:17" x14ac:dyDescent="0.25">
      <c r="D9179" s="2">
        <v>1661042259992</v>
      </c>
      <c r="E9179" t="s">
        <v>0</v>
      </c>
      <c r="F9179" s="1">
        <v>5</v>
      </c>
      <c r="G9179" s="1">
        <v>31</v>
      </c>
      <c r="H9179" s="1">
        <v>21</v>
      </c>
      <c r="I9179" s="1" t="s">
        <v>7</v>
      </c>
      <c r="J9179" s="1">
        <v>3</v>
      </c>
      <c r="K9179" s="1" t="s">
        <v>8</v>
      </c>
    </row>
    <row r="9180" spans="4:17" x14ac:dyDescent="0.25">
      <c r="D9180" s="2">
        <v>1661042260145</v>
      </c>
      <c r="E9180" t="s">
        <v>0</v>
      </c>
      <c r="F9180" s="1" t="s">
        <v>3</v>
      </c>
      <c r="G9180" s="1">
        <v>21</v>
      </c>
      <c r="H9180" s="1">
        <v>31</v>
      </c>
      <c r="I9180" s="1" t="s">
        <v>3</v>
      </c>
      <c r="J9180" s="1">
        <v>0</v>
      </c>
      <c r="K9180" s="1">
        <v>0</v>
      </c>
      <c r="L9180" s="1">
        <v>24</v>
      </c>
      <c r="M9180" s="1">
        <v>1</v>
      </c>
      <c r="N9180" s="1">
        <v>0</v>
      </c>
      <c r="O9180" s="1">
        <v>0</v>
      </c>
      <c r="P9180" s="1" t="s">
        <v>13</v>
      </c>
      <c r="Q9180" s="1" t="s">
        <v>50</v>
      </c>
    </row>
    <row r="9181" spans="4:17" x14ac:dyDescent="0.25">
      <c r="D9181" s="2">
        <v>1661042260263</v>
      </c>
      <c r="E9181" t="s">
        <v>0</v>
      </c>
      <c r="F9181" s="1">
        <v>5</v>
      </c>
      <c r="G9181" s="1">
        <v>31</v>
      </c>
      <c r="H9181" s="1">
        <v>21</v>
      </c>
      <c r="I9181" s="1" t="s">
        <v>7</v>
      </c>
      <c r="J9181" s="1">
        <v>3</v>
      </c>
      <c r="K9181" s="1" t="s">
        <v>8</v>
      </c>
    </row>
    <row r="9182" spans="4:17" x14ac:dyDescent="0.25">
      <c r="D9182" s="2">
        <v>1661042260378</v>
      </c>
      <c r="E9182" t="s">
        <v>0</v>
      </c>
      <c r="F9182" s="1">
        <v>6</v>
      </c>
      <c r="G9182" s="1">
        <v>21</v>
      </c>
      <c r="H9182" s="1">
        <v>31</v>
      </c>
      <c r="I9182" s="1">
        <v>29</v>
      </c>
      <c r="J9182" s="1">
        <v>0</v>
      </c>
      <c r="K9182" s="1" t="s">
        <v>16</v>
      </c>
      <c r="L9182" s="1" t="s">
        <v>17</v>
      </c>
    </row>
    <row r="9183" spans="4:17" x14ac:dyDescent="0.25">
      <c r="D9183" s="2">
        <v>1661042260500</v>
      </c>
      <c r="E9183" t="s">
        <v>0</v>
      </c>
      <c r="F9183" s="1">
        <v>5</v>
      </c>
      <c r="G9183" s="1">
        <v>31</v>
      </c>
      <c r="H9183" s="1">
        <v>21</v>
      </c>
      <c r="I9183" s="1" t="s">
        <v>7</v>
      </c>
      <c r="J9183" s="1">
        <v>3</v>
      </c>
      <c r="K9183" s="1" t="s">
        <v>8</v>
      </c>
    </row>
    <row r="9184" spans="4:17" x14ac:dyDescent="0.25">
      <c r="D9184" s="2">
        <v>1661042260580</v>
      </c>
      <c r="E9184" t="s">
        <v>0</v>
      </c>
      <c r="F9184" s="1">
        <v>5</v>
      </c>
      <c r="G9184" s="1">
        <v>21</v>
      </c>
      <c r="H9184" s="1">
        <v>31</v>
      </c>
      <c r="I9184" s="1">
        <v>6</v>
      </c>
      <c r="J9184" s="1">
        <v>60</v>
      </c>
      <c r="K9184" s="1">
        <v>83</v>
      </c>
    </row>
    <row r="9185" spans="4:17" x14ac:dyDescent="0.25">
      <c r="D9185" s="2">
        <v>1661042260749</v>
      </c>
      <c r="E9185" t="s">
        <v>0</v>
      </c>
      <c r="F9185" s="1">
        <v>9</v>
      </c>
      <c r="G9185" s="1">
        <v>31</v>
      </c>
      <c r="H9185" s="1">
        <v>21</v>
      </c>
      <c r="I9185" s="1" t="s">
        <v>1</v>
      </c>
      <c r="J9185" s="1">
        <v>0</v>
      </c>
      <c r="K9185" s="1">
        <v>0</v>
      </c>
      <c r="L9185" s="1">
        <v>0</v>
      </c>
      <c r="M9185" s="1">
        <v>0</v>
      </c>
      <c r="N9185" s="1" t="s">
        <v>26</v>
      </c>
      <c r="O9185" s="1" t="s">
        <v>27</v>
      </c>
    </row>
    <row r="9186" spans="4:17" x14ac:dyDescent="0.25">
      <c r="D9186" s="2">
        <v>1661042319661</v>
      </c>
      <c r="E9186" t="s">
        <v>0</v>
      </c>
      <c r="F9186" s="1">
        <v>8</v>
      </c>
      <c r="G9186" s="1">
        <v>21</v>
      </c>
      <c r="H9186" s="1">
        <v>31</v>
      </c>
      <c r="I9186" s="1">
        <v>7</v>
      </c>
      <c r="J9186" s="1" t="s">
        <v>10</v>
      </c>
      <c r="K9186" s="1">
        <v>24</v>
      </c>
      <c r="L9186" s="1">
        <v>6</v>
      </c>
      <c r="M9186" s="1" t="s">
        <v>51</v>
      </c>
      <c r="N9186" s="1" t="s">
        <v>12</v>
      </c>
    </row>
    <row r="9187" spans="4:17" x14ac:dyDescent="0.25">
      <c r="D9187" s="2">
        <v>1661042319768</v>
      </c>
      <c r="E9187" t="s">
        <v>0</v>
      </c>
      <c r="F9187" s="1">
        <v>5</v>
      </c>
      <c r="G9187" s="1">
        <v>31</v>
      </c>
      <c r="H9187" s="1">
        <v>21</v>
      </c>
      <c r="I9187" s="1" t="s">
        <v>7</v>
      </c>
      <c r="J9187" s="1">
        <v>3</v>
      </c>
      <c r="K9187" s="1" t="s">
        <v>8</v>
      </c>
    </row>
    <row r="9188" spans="4:17" x14ac:dyDescent="0.25">
      <c r="D9188" s="2">
        <v>1661042319887</v>
      </c>
      <c r="E9188" t="s">
        <v>0</v>
      </c>
      <c r="F9188" s="1">
        <v>5</v>
      </c>
      <c r="G9188" s="1">
        <v>21</v>
      </c>
      <c r="H9188" s="1">
        <v>31</v>
      </c>
      <c r="I9188" s="1">
        <v>9</v>
      </c>
      <c r="J9188" s="1">
        <v>60</v>
      </c>
      <c r="K9188" s="1" t="s">
        <v>13</v>
      </c>
    </row>
    <row r="9189" spans="4:17" x14ac:dyDescent="0.25">
      <c r="D9189" s="2">
        <v>1661042320012</v>
      </c>
      <c r="E9189" t="s">
        <v>0</v>
      </c>
      <c r="F9189" s="1">
        <v>5</v>
      </c>
      <c r="G9189" s="1">
        <v>31</v>
      </c>
      <c r="H9189" s="1">
        <v>21</v>
      </c>
      <c r="I9189" s="1" t="s">
        <v>7</v>
      </c>
      <c r="J9189" s="1">
        <v>3</v>
      </c>
      <c r="K9189" s="1" t="s">
        <v>8</v>
      </c>
    </row>
    <row r="9190" spans="4:17" x14ac:dyDescent="0.25">
      <c r="D9190" s="2">
        <v>1661042320171</v>
      </c>
      <c r="E9190" t="s">
        <v>0</v>
      </c>
      <c r="F9190" s="1" t="s">
        <v>3</v>
      </c>
      <c r="G9190" s="1">
        <v>21</v>
      </c>
      <c r="H9190" s="1">
        <v>31</v>
      </c>
      <c r="I9190" s="1" t="s">
        <v>3</v>
      </c>
      <c r="J9190" s="1">
        <v>0</v>
      </c>
      <c r="K9190" s="1">
        <v>0</v>
      </c>
      <c r="L9190" s="1">
        <v>24</v>
      </c>
      <c r="M9190" s="1">
        <v>1</v>
      </c>
      <c r="N9190" s="1">
        <v>0</v>
      </c>
      <c r="O9190" s="1">
        <v>0</v>
      </c>
      <c r="P9190" s="1" t="s">
        <v>13</v>
      </c>
      <c r="Q9190" s="1" t="s">
        <v>50</v>
      </c>
    </row>
    <row r="9191" spans="4:17" x14ac:dyDescent="0.25">
      <c r="D9191" s="2">
        <v>1661042320291</v>
      </c>
      <c r="E9191" t="s">
        <v>0</v>
      </c>
      <c r="F9191" s="1">
        <v>5</v>
      </c>
      <c r="G9191" s="1">
        <v>31</v>
      </c>
      <c r="H9191" s="1">
        <v>21</v>
      </c>
      <c r="I9191" s="1" t="s">
        <v>7</v>
      </c>
      <c r="J9191" s="1">
        <v>3</v>
      </c>
      <c r="K9191" s="1" t="s">
        <v>8</v>
      </c>
    </row>
    <row r="9192" spans="4:17" x14ac:dyDescent="0.25">
      <c r="D9192" s="2">
        <v>1661042320399</v>
      </c>
      <c r="E9192" t="s">
        <v>0</v>
      </c>
      <c r="F9192" s="1">
        <v>6</v>
      </c>
      <c r="G9192" s="1">
        <v>21</v>
      </c>
      <c r="H9192" s="1">
        <v>31</v>
      </c>
      <c r="I9192" s="1">
        <v>29</v>
      </c>
      <c r="J9192" s="1">
        <v>0</v>
      </c>
      <c r="K9192" s="1" t="s">
        <v>16</v>
      </c>
      <c r="L9192" s="1" t="s">
        <v>17</v>
      </c>
    </row>
    <row r="9193" spans="4:17" x14ac:dyDescent="0.25">
      <c r="D9193" s="2">
        <v>1661042320518</v>
      </c>
      <c r="E9193" t="s">
        <v>0</v>
      </c>
      <c r="F9193" s="1">
        <v>5</v>
      </c>
      <c r="G9193" s="1">
        <v>31</v>
      </c>
      <c r="H9193" s="1">
        <v>21</v>
      </c>
      <c r="I9193" s="1" t="s">
        <v>7</v>
      </c>
      <c r="J9193" s="1">
        <v>3</v>
      </c>
      <c r="K9193" s="1" t="s">
        <v>8</v>
      </c>
    </row>
    <row r="9194" spans="4:17" x14ac:dyDescent="0.25">
      <c r="D9194" s="2">
        <v>1661042320602</v>
      </c>
      <c r="E9194" t="s">
        <v>0</v>
      </c>
      <c r="F9194" s="1">
        <v>5</v>
      </c>
      <c r="G9194" s="1">
        <v>21</v>
      </c>
      <c r="H9194" s="1">
        <v>31</v>
      </c>
      <c r="I9194" s="1">
        <v>6</v>
      </c>
      <c r="J9194" s="1">
        <v>60</v>
      </c>
      <c r="K9194" s="1">
        <v>83</v>
      </c>
    </row>
    <row r="9195" spans="4:17" x14ac:dyDescent="0.25">
      <c r="D9195" s="2">
        <v>1661042320739</v>
      </c>
      <c r="E9195" t="s">
        <v>0</v>
      </c>
      <c r="F9195" s="1">
        <v>9</v>
      </c>
      <c r="G9195" s="1">
        <v>31</v>
      </c>
      <c r="H9195" s="1">
        <v>21</v>
      </c>
      <c r="I9195" s="1" t="s">
        <v>1</v>
      </c>
      <c r="J9195" s="1">
        <v>0</v>
      </c>
      <c r="K9195" s="1">
        <v>0</v>
      </c>
      <c r="L9195" s="1">
        <v>0</v>
      </c>
      <c r="M9195" s="1">
        <v>0</v>
      </c>
      <c r="N9195" s="1" t="s">
        <v>26</v>
      </c>
      <c r="O9195" s="1" t="s">
        <v>27</v>
      </c>
    </row>
    <row r="9196" spans="4:17" x14ac:dyDescent="0.25">
      <c r="D9196" s="2">
        <v>1661042379652</v>
      </c>
      <c r="E9196" t="s">
        <v>0</v>
      </c>
      <c r="F9196" s="1">
        <v>8</v>
      </c>
      <c r="G9196" s="1">
        <v>21</v>
      </c>
      <c r="H9196" s="1">
        <v>31</v>
      </c>
      <c r="I9196" s="1">
        <v>7</v>
      </c>
      <c r="J9196" s="1" t="s">
        <v>10</v>
      </c>
      <c r="K9196" s="1">
        <v>25</v>
      </c>
      <c r="L9196" s="1">
        <v>6</v>
      </c>
      <c r="M9196" s="1" t="s">
        <v>52</v>
      </c>
      <c r="N9196" s="1" t="s">
        <v>20</v>
      </c>
    </row>
    <row r="9197" spans="4:17" x14ac:dyDescent="0.25">
      <c r="D9197" s="2">
        <v>1661042379760</v>
      </c>
      <c r="E9197" t="s">
        <v>0</v>
      </c>
      <c r="F9197" s="1">
        <v>5</v>
      </c>
      <c r="G9197" s="1">
        <v>31</v>
      </c>
      <c r="H9197" s="1">
        <v>21</v>
      </c>
      <c r="I9197" s="1" t="s">
        <v>7</v>
      </c>
      <c r="J9197" s="1">
        <v>3</v>
      </c>
      <c r="K9197" s="1" t="s">
        <v>8</v>
      </c>
    </row>
    <row r="9198" spans="4:17" x14ac:dyDescent="0.25">
      <c r="D9198" s="2">
        <v>1661042379858</v>
      </c>
      <c r="E9198" t="s">
        <v>0</v>
      </c>
      <c r="F9198" s="1">
        <v>5</v>
      </c>
      <c r="G9198" s="1">
        <v>21</v>
      </c>
      <c r="H9198" s="1">
        <v>31</v>
      </c>
      <c r="I9198" s="1">
        <v>9</v>
      </c>
      <c r="J9198" s="1">
        <v>60</v>
      </c>
      <c r="K9198" s="1" t="s">
        <v>13</v>
      </c>
    </row>
    <row r="9199" spans="4:17" x14ac:dyDescent="0.25">
      <c r="D9199" s="2">
        <v>1661042380011</v>
      </c>
      <c r="E9199" t="s">
        <v>0</v>
      </c>
      <c r="F9199" s="1">
        <v>5</v>
      </c>
      <c r="G9199" s="1">
        <v>31</v>
      </c>
      <c r="H9199" s="1">
        <v>21</v>
      </c>
      <c r="I9199" s="1" t="s">
        <v>7</v>
      </c>
      <c r="J9199" s="1">
        <v>3</v>
      </c>
      <c r="K9199" s="1" t="s">
        <v>8</v>
      </c>
    </row>
    <row r="9200" spans="4:17" x14ac:dyDescent="0.25">
      <c r="D9200" s="2">
        <v>1661042380146</v>
      </c>
      <c r="E9200" t="s">
        <v>0</v>
      </c>
      <c r="F9200" s="1" t="s">
        <v>3</v>
      </c>
      <c r="G9200" s="1">
        <v>21</v>
      </c>
      <c r="H9200" s="1">
        <v>31</v>
      </c>
      <c r="I9200" s="1" t="s">
        <v>3</v>
      </c>
      <c r="J9200" s="1">
        <v>0</v>
      </c>
      <c r="K9200" s="1">
        <v>0</v>
      </c>
      <c r="L9200" s="1">
        <v>24</v>
      </c>
      <c r="M9200" s="1">
        <v>0</v>
      </c>
      <c r="N9200" s="1">
        <v>0</v>
      </c>
      <c r="O9200" s="1">
        <v>0</v>
      </c>
      <c r="P9200" s="1">
        <v>21</v>
      </c>
      <c r="Q9200" s="1" t="s">
        <v>48</v>
      </c>
    </row>
    <row r="9201" spans="4:17" x14ac:dyDescent="0.25">
      <c r="D9201" s="2">
        <v>1661042380253</v>
      </c>
      <c r="E9201" t="s">
        <v>0</v>
      </c>
      <c r="F9201" s="1">
        <v>5</v>
      </c>
      <c r="G9201" s="1">
        <v>31</v>
      </c>
      <c r="H9201" s="1">
        <v>21</v>
      </c>
      <c r="I9201" s="1" t="s">
        <v>7</v>
      </c>
      <c r="J9201" s="1">
        <v>3</v>
      </c>
      <c r="K9201" s="1" t="s">
        <v>8</v>
      </c>
    </row>
    <row r="9202" spans="4:17" x14ac:dyDescent="0.25">
      <c r="D9202" s="2">
        <v>1661042380349</v>
      </c>
      <c r="E9202" t="s">
        <v>0</v>
      </c>
      <c r="F9202" s="1">
        <v>6</v>
      </c>
      <c r="G9202" s="1">
        <v>21</v>
      </c>
      <c r="H9202" s="1">
        <v>31</v>
      </c>
      <c r="I9202" s="1">
        <v>29</v>
      </c>
      <c r="J9202" s="1">
        <v>0</v>
      </c>
      <c r="K9202" s="1" t="s">
        <v>16</v>
      </c>
      <c r="L9202" s="1" t="s">
        <v>17</v>
      </c>
    </row>
    <row r="9203" spans="4:17" x14ac:dyDescent="0.25">
      <c r="D9203" s="2">
        <v>1661042380449</v>
      </c>
      <c r="E9203" t="s">
        <v>0</v>
      </c>
      <c r="F9203" s="1">
        <v>5</v>
      </c>
      <c r="G9203" s="1">
        <v>31</v>
      </c>
      <c r="H9203" s="1">
        <v>21</v>
      </c>
      <c r="I9203" s="1" t="s">
        <v>7</v>
      </c>
      <c r="J9203" s="1">
        <v>3</v>
      </c>
      <c r="K9203" s="1" t="s">
        <v>8</v>
      </c>
    </row>
    <row r="9204" spans="4:17" x14ac:dyDescent="0.25">
      <c r="D9204" s="2">
        <v>1661042380552</v>
      </c>
      <c r="E9204" t="s">
        <v>0</v>
      </c>
      <c r="F9204" s="1">
        <v>5</v>
      </c>
      <c r="G9204" s="1">
        <v>21</v>
      </c>
      <c r="H9204" s="1">
        <v>31</v>
      </c>
      <c r="I9204" s="1">
        <v>6</v>
      </c>
      <c r="J9204" s="1">
        <v>60</v>
      </c>
      <c r="K9204" s="1">
        <v>83</v>
      </c>
    </row>
    <row r="9205" spans="4:17" x14ac:dyDescent="0.25">
      <c r="D9205" s="2">
        <v>1661042380704</v>
      </c>
      <c r="E9205" t="s">
        <v>0</v>
      </c>
      <c r="F9205" s="1">
        <v>9</v>
      </c>
      <c r="G9205" s="1">
        <v>31</v>
      </c>
      <c r="H9205" s="1">
        <v>21</v>
      </c>
      <c r="I9205" s="1" t="s">
        <v>1</v>
      </c>
      <c r="J9205" s="1">
        <v>0</v>
      </c>
      <c r="K9205" s="1">
        <v>0</v>
      </c>
      <c r="L9205" s="1">
        <v>0</v>
      </c>
      <c r="M9205" s="1">
        <v>0</v>
      </c>
      <c r="N9205" s="1" t="s">
        <v>26</v>
      </c>
      <c r="O9205" s="1" t="s">
        <v>27</v>
      </c>
    </row>
    <row r="9206" spans="4:17" x14ac:dyDescent="0.25">
      <c r="D9206" s="2">
        <v>1661042439640</v>
      </c>
      <c r="E9206" t="s">
        <v>0</v>
      </c>
      <c r="F9206" s="1">
        <v>8</v>
      </c>
      <c r="G9206" s="1">
        <v>21</v>
      </c>
      <c r="H9206" s="1">
        <v>31</v>
      </c>
      <c r="I9206" s="1">
        <v>7</v>
      </c>
      <c r="J9206" s="1" t="s">
        <v>10</v>
      </c>
      <c r="K9206" s="1">
        <v>26</v>
      </c>
      <c r="L9206" s="1">
        <v>6</v>
      </c>
      <c r="M9206" s="1" t="s">
        <v>53</v>
      </c>
      <c r="N9206" s="1" t="s">
        <v>20</v>
      </c>
    </row>
    <row r="9207" spans="4:17" x14ac:dyDescent="0.25">
      <c r="D9207" s="2">
        <v>1661042439779</v>
      </c>
      <c r="E9207" t="s">
        <v>0</v>
      </c>
      <c r="F9207" s="1">
        <v>5</v>
      </c>
      <c r="G9207" s="1">
        <v>31</v>
      </c>
      <c r="H9207" s="1">
        <v>21</v>
      </c>
      <c r="I9207" s="1" t="s">
        <v>7</v>
      </c>
      <c r="J9207" s="1">
        <v>3</v>
      </c>
      <c r="K9207" s="1" t="s">
        <v>8</v>
      </c>
    </row>
    <row r="9208" spans="4:17" x14ac:dyDescent="0.25">
      <c r="D9208" s="2">
        <v>1661042439904</v>
      </c>
      <c r="E9208" t="s">
        <v>0</v>
      </c>
      <c r="F9208" s="1">
        <v>5</v>
      </c>
      <c r="G9208" s="1">
        <v>21</v>
      </c>
      <c r="H9208" s="1">
        <v>31</v>
      </c>
      <c r="I9208" s="1">
        <v>9</v>
      </c>
      <c r="J9208" s="1">
        <v>60</v>
      </c>
      <c r="K9208" s="1" t="s">
        <v>13</v>
      </c>
    </row>
    <row r="9209" spans="4:17" x14ac:dyDescent="0.25">
      <c r="D9209" s="2">
        <v>1661042440017</v>
      </c>
      <c r="E9209" t="s">
        <v>0</v>
      </c>
      <c r="F9209" s="1">
        <v>5</v>
      </c>
      <c r="G9209" s="1">
        <v>31</v>
      </c>
      <c r="H9209" s="1">
        <v>21</v>
      </c>
      <c r="I9209" s="1" t="s">
        <v>7</v>
      </c>
      <c r="J9209" s="1">
        <v>3</v>
      </c>
      <c r="K9209" s="1" t="s">
        <v>8</v>
      </c>
    </row>
    <row r="9210" spans="4:17" x14ac:dyDescent="0.25">
      <c r="D9210" s="2">
        <v>1661042440178</v>
      </c>
      <c r="E9210" t="s">
        <v>0</v>
      </c>
      <c r="F9210" s="1" t="s">
        <v>3</v>
      </c>
      <c r="G9210" s="1">
        <v>21</v>
      </c>
      <c r="H9210" s="1">
        <v>31</v>
      </c>
      <c r="I9210" s="1" t="s">
        <v>3</v>
      </c>
      <c r="J9210" s="1">
        <v>0</v>
      </c>
      <c r="K9210" s="1">
        <v>0</v>
      </c>
      <c r="L9210" s="1">
        <v>24</v>
      </c>
      <c r="M9210" s="1">
        <v>0</v>
      </c>
      <c r="N9210" s="1">
        <v>0</v>
      </c>
      <c r="O9210" s="1">
        <v>0</v>
      </c>
      <c r="P9210" s="1">
        <v>21</v>
      </c>
      <c r="Q9210" s="1" t="s">
        <v>48</v>
      </c>
    </row>
    <row r="9211" spans="4:17" x14ac:dyDescent="0.25">
      <c r="D9211" s="2">
        <v>1661042440292</v>
      </c>
      <c r="E9211" t="s">
        <v>0</v>
      </c>
      <c r="F9211" s="1">
        <v>5</v>
      </c>
      <c r="G9211" s="1">
        <v>31</v>
      </c>
      <c r="H9211" s="1">
        <v>21</v>
      </c>
      <c r="I9211" s="1" t="s">
        <v>7</v>
      </c>
      <c r="J9211" s="1">
        <v>3</v>
      </c>
      <c r="K9211" s="1" t="s">
        <v>8</v>
      </c>
    </row>
    <row r="9212" spans="4:17" x14ac:dyDescent="0.25">
      <c r="D9212" s="2">
        <v>1661042440395</v>
      </c>
      <c r="E9212" t="s">
        <v>0</v>
      </c>
      <c r="F9212" s="1">
        <v>6</v>
      </c>
      <c r="G9212" s="1">
        <v>21</v>
      </c>
      <c r="H9212" s="1">
        <v>31</v>
      </c>
      <c r="I9212" s="1">
        <v>29</v>
      </c>
      <c r="J9212" s="1">
        <v>0</v>
      </c>
      <c r="K9212" s="1" t="s">
        <v>16</v>
      </c>
      <c r="L9212" s="1" t="s">
        <v>17</v>
      </c>
    </row>
    <row r="9213" spans="4:17" x14ac:dyDescent="0.25">
      <c r="D9213" s="2">
        <v>1661042440508</v>
      </c>
      <c r="E9213" t="s">
        <v>0</v>
      </c>
      <c r="F9213" s="1">
        <v>5</v>
      </c>
      <c r="G9213" s="1">
        <v>31</v>
      </c>
      <c r="H9213" s="1">
        <v>21</v>
      </c>
      <c r="I9213" s="1" t="s">
        <v>7</v>
      </c>
      <c r="J9213" s="1">
        <v>3</v>
      </c>
      <c r="K9213" s="1" t="s">
        <v>8</v>
      </c>
    </row>
    <row r="9214" spans="4:17" x14ac:dyDescent="0.25">
      <c r="D9214" s="2">
        <v>1661042440585</v>
      </c>
      <c r="E9214" t="s">
        <v>0</v>
      </c>
      <c r="F9214" s="1">
        <v>5</v>
      </c>
      <c r="G9214" s="1">
        <v>21</v>
      </c>
      <c r="H9214" s="1">
        <v>31</v>
      </c>
      <c r="I9214" s="1">
        <v>6</v>
      </c>
      <c r="J9214" s="1">
        <v>60</v>
      </c>
      <c r="K9214" s="1">
        <v>83</v>
      </c>
    </row>
    <row r="9215" spans="4:17" x14ac:dyDescent="0.25">
      <c r="D9215" s="2">
        <v>1661042440745</v>
      </c>
      <c r="E9215" t="s">
        <v>0</v>
      </c>
      <c r="F9215" s="1">
        <v>9</v>
      </c>
      <c r="G9215" s="1">
        <v>31</v>
      </c>
      <c r="H9215" s="1">
        <v>21</v>
      </c>
      <c r="I9215" s="1" t="s">
        <v>1</v>
      </c>
      <c r="J9215" s="1">
        <v>0</v>
      </c>
      <c r="K9215" s="1">
        <v>0</v>
      </c>
      <c r="L9215" s="1">
        <v>0</v>
      </c>
      <c r="M9215" s="1">
        <v>0</v>
      </c>
      <c r="N9215" s="1" t="s">
        <v>26</v>
      </c>
      <c r="O9215" s="1" t="s">
        <v>27</v>
      </c>
    </row>
    <row r="9216" spans="4:17" x14ac:dyDescent="0.25">
      <c r="D9216" s="2">
        <v>1661042499649</v>
      </c>
      <c r="E9216" t="s">
        <v>0</v>
      </c>
      <c r="F9216" s="1">
        <v>8</v>
      </c>
      <c r="G9216" s="1">
        <v>21</v>
      </c>
      <c r="H9216" s="1">
        <v>31</v>
      </c>
      <c r="I9216" s="1">
        <v>7</v>
      </c>
      <c r="J9216" s="1" t="s">
        <v>10</v>
      </c>
      <c r="K9216" s="1">
        <v>27</v>
      </c>
      <c r="L9216" s="1">
        <v>6</v>
      </c>
      <c r="M9216" s="1">
        <v>46</v>
      </c>
      <c r="N9216" s="1" t="s">
        <v>12</v>
      </c>
    </row>
    <row r="9217" spans="4:17" x14ac:dyDescent="0.25">
      <c r="D9217" s="2">
        <v>1661042499770</v>
      </c>
      <c r="E9217" t="s">
        <v>0</v>
      </c>
      <c r="F9217" s="1">
        <v>5</v>
      </c>
      <c r="G9217" s="1">
        <v>31</v>
      </c>
      <c r="H9217" s="1">
        <v>21</v>
      </c>
      <c r="I9217" s="1" t="s">
        <v>7</v>
      </c>
      <c r="J9217" s="1">
        <v>3</v>
      </c>
      <c r="K9217" s="1" t="s">
        <v>8</v>
      </c>
    </row>
    <row r="9218" spans="4:17" x14ac:dyDescent="0.25">
      <c r="D9218" s="2">
        <v>1661042499877</v>
      </c>
      <c r="E9218" t="s">
        <v>0</v>
      </c>
      <c r="F9218" s="1">
        <v>5</v>
      </c>
      <c r="G9218" s="1">
        <v>21</v>
      </c>
      <c r="H9218" s="1">
        <v>31</v>
      </c>
      <c r="I9218" s="1">
        <v>9</v>
      </c>
      <c r="J9218" s="1">
        <v>60</v>
      </c>
      <c r="K9218" s="1" t="s">
        <v>13</v>
      </c>
    </row>
    <row r="9219" spans="4:17" x14ac:dyDescent="0.25">
      <c r="D9219" s="2">
        <v>1661042500000</v>
      </c>
      <c r="E9219" t="s">
        <v>0</v>
      </c>
      <c r="F9219" s="1">
        <v>5</v>
      </c>
      <c r="G9219" s="1">
        <v>31</v>
      </c>
      <c r="H9219" s="1">
        <v>21</v>
      </c>
      <c r="I9219" s="1" t="s">
        <v>7</v>
      </c>
      <c r="J9219" s="1">
        <v>3</v>
      </c>
      <c r="K9219" s="1" t="s">
        <v>8</v>
      </c>
    </row>
    <row r="9220" spans="4:17" x14ac:dyDescent="0.25">
      <c r="D9220" s="2">
        <v>1661042500163</v>
      </c>
      <c r="E9220" t="s">
        <v>0</v>
      </c>
      <c r="F9220" s="1" t="s">
        <v>3</v>
      </c>
      <c r="G9220" s="1">
        <v>21</v>
      </c>
      <c r="H9220" s="1">
        <v>31</v>
      </c>
      <c r="I9220" s="1" t="s">
        <v>3</v>
      </c>
      <c r="J9220" s="1">
        <v>0</v>
      </c>
      <c r="K9220" s="1">
        <v>0</v>
      </c>
      <c r="L9220" s="1">
        <v>24</v>
      </c>
      <c r="M9220" s="1">
        <v>0</v>
      </c>
      <c r="N9220" s="1">
        <v>0</v>
      </c>
      <c r="O9220" s="1">
        <v>0</v>
      </c>
      <c r="P9220" s="1">
        <v>21</v>
      </c>
      <c r="Q9220" s="1" t="s">
        <v>48</v>
      </c>
    </row>
    <row r="9221" spans="4:17" x14ac:dyDescent="0.25">
      <c r="D9221" s="2">
        <v>1661042500285</v>
      </c>
      <c r="E9221" t="s">
        <v>0</v>
      </c>
      <c r="F9221" s="1">
        <v>5</v>
      </c>
      <c r="G9221" s="1">
        <v>31</v>
      </c>
      <c r="H9221" s="1">
        <v>21</v>
      </c>
      <c r="I9221" s="1" t="s">
        <v>7</v>
      </c>
      <c r="J9221" s="1">
        <v>3</v>
      </c>
      <c r="K9221" s="1" t="s">
        <v>8</v>
      </c>
    </row>
    <row r="9222" spans="4:17" x14ac:dyDescent="0.25">
      <c r="D9222" s="2">
        <v>1661042500392</v>
      </c>
      <c r="E9222" t="s">
        <v>0</v>
      </c>
      <c r="F9222" s="1">
        <v>6</v>
      </c>
      <c r="G9222" s="1">
        <v>21</v>
      </c>
      <c r="H9222" s="1">
        <v>31</v>
      </c>
      <c r="I9222" s="1">
        <v>29</v>
      </c>
      <c r="J9222" s="1">
        <v>0</v>
      </c>
      <c r="K9222" s="1" t="s">
        <v>16</v>
      </c>
      <c r="L9222" s="1" t="s">
        <v>17</v>
      </c>
    </row>
    <row r="9223" spans="4:17" x14ac:dyDescent="0.25">
      <c r="D9223" s="2">
        <v>1661042500513</v>
      </c>
      <c r="E9223" t="s">
        <v>0</v>
      </c>
      <c r="F9223" s="1">
        <v>5</v>
      </c>
      <c r="G9223" s="1">
        <v>31</v>
      </c>
      <c r="H9223" s="1">
        <v>21</v>
      </c>
      <c r="I9223" s="1" t="s">
        <v>7</v>
      </c>
      <c r="J9223" s="1">
        <v>3</v>
      </c>
      <c r="K9223" s="1" t="s">
        <v>8</v>
      </c>
    </row>
    <row r="9224" spans="4:17" x14ac:dyDescent="0.25">
      <c r="D9224" s="2">
        <v>1661042500620</v>
      </c>
      <c r="E9224" t="s">
        <v>0</v>
      </c>
      <c r="F9224" s="1">
        <v>5</v>
      </c>
      <c r="G9224" s="1">
        <v>21</v>
      </c>
      <c r="H9224" s="1">
        <v>31</v>
      </c>
      <c r="I9224" s="1">
        <v>6</v>
      </c>
      <c r="J9224" s="1">
        <v>60</v>
      </c>
      <c r="K9224" s="1">
        <v>83</v>
      </c>
    </row>
    <row r="9225" spans="4:17" x14ac:dyDescent="0.25">
      <c r="D9225" s="2">
        <v>1661042500761</v>
      </c>
      <c r="E9225" t="s">
        <v>0</v>
      </c>
      <c r="F9225" s="1">
        <v>9</v>
      </c>
      <c r="G9225" s="1">
        <v>31</v>
      </c>
      <c r="H9225" s="1">
        <v>21</v>
      </c>
      <c r="I9225" s="1" t="s">
        <v>1</v>
      </c>
      <c r="J9225" s="1">
        <v>0</v>
      </c>
      <c r="K9225" s="1">
        <v>0</v>
      </c>
      <c r="L9225" s="1">
        <v>0</v>
      </c>
      <c r="M9225" s="1">
        <v>0</v>
      </c>
      <c r="N9225" s="1" t="s">
        <v>26</v>
      </c>
      <c r="O9225" s="1" t="s">
        <v>27</v>
      </c>
    </row>
    <row r="9226" spans="4:17" x14ac:dyDescent="0.25">
      <c r="D9226" s="2">
        <v>1661042559654</v>
      </c>
      <c r="E9226" t="s">
        <v>0</v>
      </c>
      <c r="F9226" s="1">
        <v>8</v>
      </c>
      <c r="G9226" s="1">
        <v>21</v>
      </c>
      <c r="H9226" s="1">
        <v>31</v>
      </c>
      <c r="I9226" s="1">
        <v>7</v>
      </c>
      <c r="J9226" s="1" t="s">
        <v>10</v>
      </c>
      <c r="K9226" s="1">
        <v>28</v>
      </c>
      <c r="L9226" s="1">
        <v>6</v>
      </c>
      <c r="M9226" s="1">
        <v>64</v>
      </c>
      <c r="N9226" s="1" t="s">
        <v>12</v>
      </c>
    </row>
    <row r="9227" spans="4:17" x14ac:dyDescent="0.25">
      <c r="D9227" s="2">
        <v>1661042559757</v>
      </c>
      <c r="E9227" t="s">
        <v>0</v>
      </c>
      <c r="F9227" s="1">
        <v>5</v>
      </c>
      <c r="G9227" s="1">
        <v>31</v>
      </c>
      <c r="H9227" s="1">
        <v>21</v>
      </c>
      <c r="I9227" s="1" t="s">
        <v>7</v>
      </c>
      <c r="J9227" s="1">
        <v>3</v>
      </c>
      <c r="K9227" s="1" t="s">
        <v>8</v>
      </c>
    </row>
    <row r="9228" spans="4:17" x14ac:dyDescent="0.25">
      <c r="D9228" s="2">
        <v>1661042559873</v>
      </c>
      <c r="E9228" t="s">
        <v>0</v>
      </c>
      <c r="F9228" s="1">
        <v>5</v>
      </c>
      <c r="G9228" s="1">
        <v>21</v>
      </c>
      <c r="H9228" s="1">
        <v>31</v>
      </c>
      <c r="I9228" s="1">
        <v>9</v>
      </c>
      <c r="J9228" s="1">
        <v>60</v>
      </c>
      <c r="K9228" s="1" t="s">
        <v>13</v>
      </c>
    </row>
    <row r="9229" spans="4:17" x14ac:dyDescent="0.25">
      <c r="D9229" s="2">
        <v>1661042559993</v>
      </c>
      <c r="E9229" t="s">
        <v>0</v>
      </c>
      <c r="F9229" s="1">
        <v>5</v>
      </c>
      <c r="G9229" s="1">
        <v>31</v>
      </c>
      <c r="H9229" s="1">
        <v>21</v>
      </c>
      <c r="I9229" s="1" t="s">
        <v>7</v>
      </c>
      <c r="J9229" s="1">
        <v>3</v>
      </c>
      <c r="K9229" s="1" t="s">
        <v>8</v>
      </c>
    </row>
    <row r="9230" spans="4:17" x14ac:dyDescent="0.25">
      <c r="D9230" s="2">
        <v>1661042560151</v>
      </c>
      <c r="E9230" t="s">
        <v>0</v>
      </c>
      <c r="F9230" s="1" t="s">
        <v>3</v>
      </c>
      <c r="G9230" s="1">
        <v>21</v>
      </c>
      <c r="H9230" s="1">
        <v>31</v>
      </c>
      <c r="I9230" s="1" t="s">
        <v>3</v>
      </c>
      <c r="J9230" s="1">
        <v>0</v>
      </c>
      <c r="K9230" s="1">
        <v>0</v>
      </c>
      <c r="L9230" s="1">
        <v>24</v>
      </c>
      <c r="M9230" s="1">
        <v>0</v>
      </c>
      <c r="N9230" s="1">
        <v>0</v>
      </c>
      <c r="O9230" s="1">
        <v>0</v>
      </c>
      <c r="P9230" s="1">
        <v>21</v>
      </c>
      <c r="Q9230" s="1" t="s">
        <v>48</v>
      </c>
    </row>
    <row r="9231" spans="4:17" x14ac:dyDescent="0.25">
      <c r="D9231" s="2">
        <v>1661042560268</v>
      </c>
      <c r="E9231" t="s">
        <v>0</v>
      </c>
      <c r="F9231" s="1">
        <v>5</v>
      </c>
      <c r="G9231" s="1">
        <v>31</v>
      </c>
      <c r="H9231" s="1">
        <v>21</v>
      </c>
      <c r="I9231" s="1" t="s">
        <v>7</v>
      </c>
      <c r="J9231" s="1">
        <v>3</v>
      </c>
      <c r="K9231" s="1" t="s">
        <v>8</v>
      </c>
    </row>
    <row r="9232" spans="4:17" x14ac:dyDescent="0.25">
      <c r="D9232" s="2">
        <v>1661042560376</v>
      </c>
      <c r="E9232" t="s">
        <v>0</v>
      </c>
      <c r="F9232" s="1">
        <v>6</v>
      </c>
      <c r="G9232" s="1">
        <v>21</v>
      </c>
      <c r="H9232" s="1">
        <v>31</v>
      </c>
      <c r="I9232" s="1">
        <v>29</v>
      </c>
      <c r="J9232" s="1">
        <v>0</v>
      </c>
      <c r="K9232" s="1" t="s">
        <v>16</v>
      </c>
      <c r="L9232" s="1" t="s">
        <v>17</v>
      </c>
    </row>
    <row r="9233" spans="4:17" x14ac:dyDescent="0.25">
      <c r="D9233" s="2">
        <v>1661042560499</v>
      </c>
      <c r="E9233" t="s">
        <v>0</v>
      </c>
      <c r="F9233" s="1">
        <v>5</v>
      </c>
      <c r="G9233" s="1">
        <v>31</v>
      </c>
      <c r="H9233" s="1">
        <v>21</v>
      </c>
      <c r="I9233" s="1" t="s">
        <v>7</v>
      </c>
      <c r="J9233" s="1">
        <v>3</v>
      </c>
      <c r="K9233" s="1" t="s">
        <v>8</v>
      </c>
    </row>
    <row r="9234" spans="4:17" x14ac:dyDescent="0.25">
      <c r="D9234" s="2">
        <v>1661042560586</v>
      </c>
      <c r="E9234" t="s">
        <v>0</v>
      </c>
      <c r="F9234" s="1">
        <v>5</v>
      </c>
      <c r="G9234" s="1">
        <v>21</v>
      </c>
      <c r="H9234" s="1">
        <v>31</v>
      </c>
      <c r="I9234" s="1">
        <v>6</v>
      </c>
      <c r="J9234" s="1">
        <v>60</v>
      </c>
      <c r="K9234" s="1">
        <v>83</v>
      </c>
    </row>
    <row r="9235" spans="4:17" x14ac:dyDescent="0.25">
      <c r="D9235" s="2">
        <v>1661042560749</v>
      </c>
      <c r="E9235" t="s">
        <v>0</v>
      </c>
      <c r="F9235" s="1">
        <v>9</v>
      </c>
      <c r="G9235" s="1">
        <v>31</v>
      </c>
      <c r="H9235" s="1">
        <v>21</v>
      </c>
      <c r="I9235" s="1" t="s">
        <v>1</v>
      </c>
      <c r="J9235" s="1">
        <v>0</v>
      </c>
      <c r="K9235" s="1">
        <v>0</v>
      </c>
      <c r="L9235" s="1">
        <v>0</v>
      </c>
      <c r="M9235" s="1">
        <v>0</v>
      </c>
      <c r="N9235" s="1" t="s">
        <v>26</v>
      </c>
      <c r="O9235" s="1" t="s">
        <v>27</v>
      </c>
    </row>
    <row r="9236" spans="4:17" x14ac:dyDescent="0.25">
      <c r="D9236" s="2">
        <v>1661042619676</v>
      </c>
      <c r="E9236" t="s">
        <v>0</v>
      </c>
      <c r="F9236" s="1">
        <v>8</v>
      </c>
      <c r="G9236" s="1">
        <v>21</v>
      </c>
      <c r="H9236" s="1">
        <v>31</v>
      </c>
      <c r="I9236" s="1">
        <v>7</v>
      </c>
      <c r="J9236" s="1" t="s">
        <v>10</v>
      </c>
      <c r="K9236" s="1">
        <v>29</v>
      </c>
      <c r="L9236" s="1">
        <v>6</v>
      </c>
      <c r="M9236" s="1" t="s">
        <v>54</v>
      </c>
      <c r="N9236" s="1" t="s">
        <v>20</v>
      </c>
    </row>
    <row r="9237" spans="4:17" x14ac:dyDescent="0.25">
      <c r="D9237" s="2">
        <v>1661042619778</v>
      </c>
      <c r="E9237" t="s">
        <v>0</v>
      </c>
      <c r="F9237" s="1">
        <v>5</v>
      </c>
      <c r="G9237" s="1">
        <v>31</v>
      </c>
      <c r="H9237" s="1">
        <v>21</v>
      </c>
      <c r="I9237" s="1" t="s">
        <v>7</v>
      </c>
      <c r="J9237" s="1">
        <v>3</v>
      </c>
      <c r="K9237" s="1" t="s">
        <v>8</v>
      </c>
    </row>
    <row r="9238" spans="4:17" x14ac:dyDescent="0.25">
      <c r="D9238" s="2">
        <v>1661042619889</v>
      </c>
      <c r="E9238" t="s">
        <v>0</v>
      </c>
      <c r="F9238" s="1">
        <v>5</v>
      </c>
      <c r="G9238" s="1">
        <v>21</v>
      </c>
      <c r="H9238" s="1">
        <v>31</v>
      </c>
      <c r="I9238" s="1">
        <v>9</v>
      </c>
      <c r="J9238" s="1">
        <v>60</v>
      </c>
      <c r="K9238" s="1" t="s">
        <v>13</v>
      </c>
    </row>
    <row r="9239" spans="4:17" x14ac:dyDescent="0.25">
      <c r="D9239" s="2">
        <v>1661042620021</v>
      </c>
      <c r="E9239" t="s">
        <v>0</v>
      </c>
      <c r="F9239" s="1">
        <v>5</v>
      </c>
      <c r="G9239" s="1">
        <v>31</v>
      </c>
      <c r="H9239" s="1">
        <v>21</v>
      </c>
      <c r="I9239" s="1" t="s">
        <v>7</v>
      </c>
      <c r="J9239" s="1">
        <v>3</v>
      </c>
      <c r="K9239" s="1" t="s">
        <v>8</v>
      </c>
    </row>
    <row r="9240" spans="4:17" x14ac:dyDescent="0.25">
      <c r="D9240" s="2">
        <v>1661042620179</v>
      </c>
      <c r="E9240" t="s">
        <v>0</v>
      </c>
      <c r="F9240" s="1" t="s">
        <v>3</v>
      </c>
      <c r="G9240" s="1">
        <v>21</v>
      </c>
      <c r="H9240" s="1">
        <v>31</v>
      </c>
      <c r="I9240" s="1" t="s">
        <v>3</v>
      </c>
      <c r="J9240" s="1">
        <v>0</v>
      </c>
      <c r="K9240" s="1">
        <v>0</v>
      </c>
      <c r="L9240" s="1">
        <v>24</v>
      </c>
      <c r="M9240" s="1">
        <v>0</v>
      </c>
      <c r="N9240" s="1">
        <v>0</v>
      </c>
      <c r="O9240" s="1">
        <v>0</v>
      </c>
      <c r="P9240" s="1">
        <v>21</v>
      </c>
      <c r="Q9240" s="1" t="s">
        <v>48</v>
      </c>
    </row>
    <row r="9241" spans="4:17" x14ac:dyDescent="0.25">
      <c r="D9241" s="2">
        <v>1661042620281</v>
      </c>
      <c r="E9241" t="s">
        <v>0</v>
      </c>
      <c r="F9241" s="1">
        <v>5</v>
      </c>
      <c r="G9241" s="1">
        <v>31</v>
      </c>
      <c r="H9241" s="1">
        <v>21</v>
      </c>
      <c r="I9241" s="1" t="s">
        <v>7</v>
      </c>
      <c r="J9241" s="1">
        <v>3</v>
      </c>
      <c r="K9241" s="1" t="s">
        <v>8</v>
      </c>
    </row>
    <row r="9242" spans="4:17" x14ac:dyDescent="0.25">
      <c r="D9242" s="2">
        <v>1661042620390</v>
      </c>
      <c r="E9242" t="s">
        <v>0</v>
      </c>
      <c r="F9242" s="1">
        <v>6</v>
      </c>
      <c r="G9242" s="1">
        <v>21</v>
      </c>
      <c r="H9242" s="1">
        <v>31</v>
      </c>
      <c r="I9242" s="1">
        <v>29</v>
      </c>
      <c r="J9242" s="1">
        <v>0</v>
      </c>
      <c r="K9242" s="1" t="s">
        <v>16</v>
      </c>
      <c r="L9242" s="1" t="s">
        <v>17</v>
      </c>
    </row>
    <row r="9243" spans="4:17" x14ac:dyDescent="0.25">
      <c r="D9243" s="2">
        <v>1661042620500</v>
      </c>
      <c r="E9243" t="s">
        <v>0</v>
      </c>
      <c r="F9243" s="1">
        <v>5</v>
      </c>
      <c r="G9243" s="1">
        <v>31</v>
      </c>
      <c r="H9243" s="1">
        <v>21</v>
      </c>
      <c r="I9243" s="1" t="s">
        <v>7</v>
      </c>
      <c r="J9243" s="1">
        <v>3</v>
      </c>
      <c r="K9243" s="1" t="s">
        <v>8</v>
      </c>
    </row>
    <row r="9244" spans="4:17" x14ac:dyDescent="0.25">
      <c r="D9244" s="2">
        <v>1661042620602</v>
      </c>
      <c r="E9244" t="s">
        <v>0</v>
      </c>
      <c r="F9244" s="1">
        <v>5</v>
      </c>
      <c r="G9244" s="1">
        <v>21</v>
      </c>
      <c r="H9244" s="1">
        <v>31</v>
      </c>
      <c r="I9244" s="1">
        <v>6</v>
      </c>
      <c r="J9244" s="1">
        <v>60</v>
      </c>
      <c r="K9244" s="1">
        <v>83</v>
      </c>
    </row>
    <row r="9245" spans="4:17" x14ac:dyDescent="0.25">
      <c r="D9245" s="2">
        <v>1661042620748</v>
      </c>
      <c r="E9245" t="s">
        <v>0</v>
      </c>
      <c r="F9245" s="1">
        <v>9</v>
      </c>
      <c r="G9245" s="1">
        <v>31</v>
      </c>
      <c r="H9245" s="1">
        <v>21</v>
      </c>
      <c r="I9245" s="1" t="s">
        <v>1</v>
      </c>
      <c r="J9245" s="1">
        <v>0</v>
      </c>
      <c r="K9245" s="1">
        <v>0</v>
      </c>
      <c r="L9245" s="1">
        <v>0</v>
      </c>
      <c r="M9245" s="1">
        <v>0</v>
      </c>
      <c r="N9245" s="1" t="s">
        <v>26</v>
      </c>
      <c r="O9245" s="1" t="s">
        <v>27</v>
      </c>
    </row>
    <row r="9246" spans="4:17" x14ac:dyDescent="0.25">
      <c r="D9246" s="2">
        <v>1661042679669</v>
      </c>
      <c r="E9246" t="s">
        <v>0</v>
      </c>
      <c r="F9246" s="1">
        <v>8</v>
      </c>
      <c r="G9246" s="1">
        <v>21</v>
      </c>
      <c r="H9246" s="1">
        <v>31</v>
      </c>
      <c r="I9246" s="1">
        <v>7</v>
      </c>
      <c r="J9246" s="1" t="s">
        <v>10</v>
      </c>
      <c r="K9246" s="1" t="s">
        <v>55</v>
      </c>
      <c r="L9246" s="1">
        <v>6</v>
      </c>
      <c r="M9246" s="1" t="s">
        <v>56</v>
      </c>
      <c r="N9246" s="1" t="s">
        <v>20</v>
      </c>
    </row>
    <row r="9247" spans="4:17" x14ac:dyDescent="0.25">
      <c r="D9247" s="2">
        <v>1661042679802</v>
      </c>
      <c r="E9247" t="s">
        <v>0</v>
      </c>
      <c r="F9247" s="1">
        <v>5</v>
      </c>
      <c r="G9247" s="1">
        <v>31</v>
      </c>
      <c r="H9247" s="1">
        <v>21</v>
      </c>
      <c r="I9247" s="1" t="s">
        <v>7</v>
      </c>
      <c r="J9247" s="1">
        <v>3</v>
      </c>
      <c r="K9247" s="1" t="s">
        <v>8</v>
      </c>
    </row>
    <row r="9248" spans="4:17" x14ac:dyDescent="0.25">
      <c r="D9248" s="2">
        <v>1661042679908</v>
      </c>
      <c r="E9248" t="s">
        <v>0</v>
      </c>
      <c r="F9248" s="1">
        <v>5</v>
      </c>
      <c r="G9248" s="1">
        <v>21</v>
      </c>
      <c r="H9248" s="1">
        <v>31</v>
      </c>
      <c r="I9248" s="1">
        <v>9</v>
      </c>
      <c r="J9248" s="1">
        <v>60</v>
      </c>
      <c r="K9248" s="1" t="s">
        <v>13</v>
      </c>
    </row>
    <row r="9249" spans="4:17" x14ac:dyDescent="0.25">
      <c r="D9249" s="2">
        <v>1661042680035</v>
      </c>
      <c r="E9249" t="s">
        <v>0</v>
      </c>
      <c r="F9249" s="1">
        <v>5</v>
      </c>
      <c r="G9249" s="1">
        <v>31</v>
      </c>
      <c r="H9249" s="1">
        <v>21</v>
      </c>
      <c r="I9249" s="1" t="s">
        <v>7</v>
      </c>
      <c r="J9249" s="1">
        <v>3</v>
      </c>
      <c r="K9249" s="1" t="s">
        <v>8</v>
      </c>
    </row>
    <row r="9250" spans="4:17" x14ac:dyDescent="0.25">
      <c r="D9250" s="2">
        <v>1661042680201</v>
      </c>
      <c r="E9250" t="s">
        <v>0</v>
      </c>
      <c r="F9250" s="1" t="s">
        <v>3</v>
      </c>
      <c r="G9250" s="1">
        <v>21</v>
      </c>
      <c r="H9250" s="1">
        <v>31</v>
      </c>
      <c r="I9250" s="1" t="s">
        <v>3</v>
      </c>
      <c r="J9250" s="1">
        <v>0</v>
      </c>
      <c r="K9250" s="1">
        <v>0</v>
      </c>
      <c r="L9250" s="1">
        <v>23</v>
      </c>
      <c r="M9250" s="1">
        <v>1</v>
      </c>
      <c r="N9250" s="1">
        <v>0</v>
      </c>
      <c r="O9250" s="1">
        <v>0</v>
      </c>
      <c r="P9250" s="1" t="s">
        <v>154</v>
      </c>
      <c r="Q9250" s="1" t="s">
        <v>2</v>
      </c>
    </row>
    <row r="9251" spans="4:17" x14ac:dyDescent="0.25">
      <c r="D9251" s="2">
        <v>1661042680307</v>
      </c>
      <c r="E9251" t="s">
        <v>0</v>
      </c>
      <c r="F9251" s="1">
        <v>5</v>
      </c>
      <c r="G9251" s="1">
        <v>31</v>
      </c>
      <c r="H9251" s="1">
        <v>21</v>
      </c>
      <c r="I9251" s="1" t="s">
        <v>7</v>
      </c>
      <c r="J9251" s="1">
        <v>3</v>
      </c>
      <c r="K9251" s="1" t="s">
        <v>8</v>
      </c>
    </row>
    <row r="9252" spans="4:17" x14ac:dyDescent="0.25">
      <c r="D9252" s="2">
        <v>1661042680417</v>
      </c>
      <c r="E9252" t="s">
        <v>0</v>
      </c>
      <c r="F9252" s="1">
        <v>6</v>
      </c>
      <c r="G9252" s="1">
        <v>21</v>
      </c>
      <c r="H9252" s="1">
        <v>31</v>
      </c>
      <c r="I9252" s="1">
        <v>29</v>
      </c>
      <c r="J9252" s="1">
        <v>0</v>
      </c>
      <c r="K9252" s="1" t="s">
        <v>16</v>
      </c>
      <c r="L9252" s="1" t="s">
        <v>17</v>
      </c>
    </row>
    <row r="9253" spans="4:17" x14ac:dyDescent="0.25">
      <c r="D9253" s="2">
        <v>1661042680510</v>
      </c>
      <c r="E9253" t="s">
        <v>0</v>
      </c>
      <c r="F9253" s="1">
        <v>5</v>
      </c>
      <c r="G9253" s="1">
        <v>31</v>
      </c>
      <c r="H9253" s="1">
        <v>21</v>
      </c>
      <c r="I9253" s="1" t="s">
        <v>7</v>
      </c>
      <c r="J9253" s="1">
        <v>3</v>
      </c>
      <c r="K9253" s="1" t="s">
        <v>8</v>
      </c>
    </row>
    <row r="9254" spans="4:17" x14ac:dyDescent="0.25">
      <c r="D9254" s="2">
        <v>1661042680610</v>
      </c>
      <c r="E9254" t="s">
        <v>0</v>
      </c>
      <c r="F9254" s="1">
        <v>5</v>
      </c>
      <c r="G9254" s="1">
        <v>21</v>
      </c>
      <c r="H9254" s="1">
        <v>31</v>
      </c>
      <c r="I9254" s="1">
        <v>6</v>
      </c>
      <c r="J9254" s="1">
        <v>60</v>
      </c>
      <c r="K9254" s="1">
        <v>83</v>
      </c>
    </row>
    <row r="9255" spans="4:17" x14ac:dyDescent="0.25">
      <c r="D9255" s="2">
        <v>1661042680776</v>
      </c>
      <c r="E9255" t="s">
        <v>0</v>
      </c>
      <c r="F9255" s="1">
        <v>9</v>
      </c>
      <c r="G9255" s="1">
        <v>31</v>
      </c>
      <c r="H9255" s="1">
        <v>21</v>
      </c>
      <c r="I9255" s="1" t="s">
        <v>1</v>
      </c>
      <c r="J9255" s="1">
        <v>0</v>
      </c>
      <c r="K9255" s="1">
        <v>0</v>
      </c>
      <c r="L9255" s="1">
        <v>0</v>
      </c>
      <c r="M9255" s="1">
        <v>0</v>
      </c>
      <c r="N9255" s="1" t="s">
        <v>26</v>
      </c>
      <c r="O9255" s="1" t="s">
        <v>27</v>
      </c>
    </row>
    <row r="9256" spans="4:17" x14ac:dyDescent="0.25">
      <c r="D9256" s="2">
        <v>1661042739664</v>
      </c>
      <c r="E9256" t="s">
        <v>0</v>
      </c>
      <c r="F9256" s="1">
        <v>8</v>
      </c>
      <c r="G9256" s="1">
        <v>21</v>
      </c>
      <c r="H9256" s="1">
        <v>31</v>
      </c>
      <c r="I9256" s="1">
        <v>7</v>
      </c>
      <c r="J9256" s="1" t="s">
        <v>10</v>
      </c>
      <c r="K9256" s="1" t="s">
        <v>57</v>
      </c>
      <c r="L9256" s="1">
        <v>6</v>
      </c>
      <c r="M9256" s="1" t="s">
        <v>21</v>
      </c>
      <c r="N9256" s="1" t="s">
        <v>12</v>
      </c>
    </row>
    <row r="9257" spans="4:17" x14ac:dyDescent="0.25">
      <c r="D9257" s="2">
        <v>1661042739767</v>
      </c>
      <c r="E9257" t="s">
        <v>0</v>
      </c>
      <c r="F9257" s="1">
        <v>5</v>
      </c>
      <c r="G9257" s="1">
        <v>31</v>
      </c>
      <c r="H9257" s="1">
        <v>21</v>
      </c>
      <c r="I9257" s="1" t="s">
        <v>7</v>
      </c>
      <c r="J9257" s="1">
        <v>3</v>
      </c>
      <c r="K9257" s="1" t="s">
        <v>8</v>
      </c>
    </row>
    <row r="9258" spans="4:17" x14ac:dyDescent="0.25">
      <c r="D9258" s="2">
        <v>1661042739884</v>
      </c>
      <c r="E9258" t="s">
        <v>0</v>
      </c>
      <c r="F9258" s="1">
        <v>5</v>
      </c>
      <c r="G9258" s="1">
        <v>21</v>
      </c>
      <c r="H9258" s="1">
        <v>31</v>
      </c>
      <c r="I9258" s="1">
        <v>9</v>
      </c>
      <c r="J9258" s="1">
        <v>60</v>
      </c>
      <c r="K9258" s="1" t="s">
        <v>13</v>
      </c>
    </row>
    <row r="9259" spans="4:17" x14ac:dyDescent="0.25">
      <c r="D9259" s="2">
        <v>1661042740012</v>
      </c>
      <c r="E9259" t="s">
        <v>0</v>
      </c>
      <c r="F9259" s="1">
        <v>5</v>
      </c>
      <c r="G9259" s="1">
        <v>31</v>
      </c>
      <c r="H9259" s="1">
        <v>21</v>
      </c>
      <c r="I9259" s="1" t="s">
        <v>7</v>
      </c>
      <c r="J9259" s="1">
        <v>3</v>
      </c>
      <c r="K9259" s="1" t="s">
        <v>8</v>
      </c>
    </row>
    <row r="9260" spans="4:17" x14ac:dyDescent="0.25">
      <c r="D9260" s="2">
        <v>1661042740165</v>
      </c>
      <c r="E9260" t="s">
        <v>0</v>
      </c>
      <c r="F9260" s="1" t="s">
        <v>3</v>
      </c>
      <c r="G9260" s="1">
        <v>21</v>
      </c>
      <c r="H9260" s="1">
        <v>31</v>
      </c>
      <c r="I9260" s="1" t="s">
        <v>3</v>
      </c>
      <c r="J9260" s="1">
        <v>0</v>
      </c>
      <c r="K9260" s="1">
        <v>0</v>
      </c>
      <c r="L9260" s="1">
        <v>23</v>
      </c>
      <c r="M9260" s="1">
        <v>1</v>
      </c>
      <c r="N9260" s="1">
        <v>0</v>
      </c>
      <c r="O9260" s="1">
        <v>0</v>
      </c>
      <c r="P9260" s="1" t="s">
        <v>154</v>
      </c>
      <c r="Q9260" s="1" t="s">
        <v>2</v>
      </c>
    </row>
    <row r="9261" spans="4:17" x14ac:dyDescent="0.25">
      <c r="D9261" s="2">
        <v>1661042740279</v>
      </c>
      <c r="E9261" t="s">
        <v>0</v>
      </c>
      <c r="F9261" s="1">
        <v>5</v>
      </c>
      <c r="G9261" s="1">
        <v>31</v>
      </c>
      <c r="H9261" s="1">
        <v>21</v>
      </c>
      <c r="I9261" s="1" t="s">
        <v>7</v>
      </c>
      <c r="J9261" s="1">
        <v>3</v>
      </c>
      <c r="K9261" s="1" t="s">
        <v>8</v>
      </c>
    </row>
    <row r="9262" spans="4:17" x14ac:dyDescent="0.25">
      <c r="D9262" s="2">
        <v>1661042740385</v>
      </c>
      <c r="E9262" t="s">
        <v>0</v>
      </c>
      <c r="F9262" s="1">
        <v>6</v>
      </c>
      <c r="G9262" s="1">
        <v>21</v>
      </c>
      <c r="H9262" s="1">
        <v>31</v>
      </c>
      <c r="I9262" s="1">
        <v>29</v>
      </c>
      <c r="J9262" s="1">
        <v>0</v>
      </c>
      <c r="K9262" s="1" t="s">
        <v>16</v>
      </c>
      <c r="L9262" s="1" t="s">
        <v>17</v>
      </c>
    </row>
    <row r="9263" spans="4:17" x14ac:dyDescent="0.25">
      <c r="D9263" s="2">
        <v>1661042740498</v>
      </c>
      <c r="E9263" t="s">
        <v>0</v>
      </c>
      <c r="F9263" s="1">
        <v>5</v>
      </c>
      <c r="G9263" s="1">
        <v>31</v>
      </c>
      <c r="H9263" s="1">
        <v>21</v>
      </c>
      <c r="I9263" s="1" t="s">
        <v>7</v>
      </c>
      <c r="J9263" s="1">
        <v>3</v>
      </c>
      <c r="K9263" s="1" t="s">
        <v>8</v>
      </c>
    </row>
    <row r="9264" spans="4:17" x14ac:dyDescent="0.25">
      <c r="D9264" s="2">
        <v>1661042740628</v>
      </c>
      <c r="E9264" t="s">
        <v>0</v>
      </c>
      <c r="F9264" s="1">
        <v>5</v>
      </c>
      <c r="G9264" s="1">
        <v>21</v>
      </c>
      <c r="H9264" s="1">
        <v>31</v>
      </c>
      <c r="I9264" s="1">
        <v>6</v>
      </c>
      <c r="J9264" s="1">
        <v>60</v>
      </c>
      <c r="K9264" s="1">
        <v>83</v>
      </c>
    </row>
    <row r="9265" spans="4:17" x14ac:dyDescent="0.25">
      <c r="D9265" s="2">
        <v>1661042740739</v>
      </c>
      <c r="E9265" t="s">
        <v>0</v>
      </c>
      <c r="F9265" s="1">
        <v>9</v>
      </c>
      <c r="G9265" s="1">
        <v>31</v>
      </c>
      <c r="H9265" s="1">
        <v>21</v>
      </c>
      <c r="I9265" s="1" t="s">
        <v>1</v>
      </c>
      <c r="J9265" s="1">
        <v>0</v>
      </c>
      <c r="K9265" s="1">
        <v>0</v>
      </c>
      <c r="L9265" s="1">
        <v>0</v>
      </c>
      <c r="M9265" s="1">
        <v>0</v>
      </c>
      <c r="N9265" s="1" t="s">
        <v>26</v>
      </c>
      <c r="O9265" s="1" t="s">
        <v>27</v>
      </c>
    </row>
    <row r="9266" spans="4:17" x14ac:dyDescent="0.25">
      <c r="D9266" s="2">
        <v>1661042799693</v>
      </c>
      <c r="E9266" t="s">
        <v>0</v>
      </c>
      <c r="F9266" s="1">
        <v>8</v>
      </c>
      <c r="G9266" s="1">
        <v>21</v>
      </c>
      <c r="H9266" s="1">
        <v>31</v>
      </c>
      <c r="I9266" s="1">
        <v>7</v>
      </c>
      <c r="J9266" s="1" t="s">
        <v>10</v>
      </c>
      <c r="K9266" s="1" t="s">
        <v>58</v>
      </c>
      <c r="L9266" s="1">
        <v>6</v>
      </c>
      <c r="M9266" s="1" t="s">
        <v>59</v>
      </c>
      <c r="N9266" s="1" t="s">
        <v>20</v>
      </c>
    </row>
    <row r="9267" spans="4:17" x14ac:dyDescent="0.25">
      <c r="D9267" s="2">
        <v>1661042799785</v>
      </c>
      <c r="E9267" t="s">
        <v>0</v>
      </c>
      <c r="F9267" s="1">
        <v>5</v>
      </c>
      <c r="G9267" s="1">
        <v>31</v>
      </c>
      <c r="H9267" s="1">
        <v>21</v>
      </c>
      <c r="I9267" s="1" t="s">
        <v>7</v>
      </c>
      <c r="J9267" s="1">
        <v>3</v>
      </c>
      <c r="K9267" s="1" t="s">
        <v>8</v>
      </c>
    </row>
    <row r="9268" spans="4:17" x14ac:dyDescent="0.25">
      <c r="D9268" s="2">
        <v>1661042799890</v>
      </c>
      <c r="E9268" t="s">
        <v>0</v>
      </c>
      <c r="F9268" s="1">
        <v>5</v>
      </c>
      <c r="G9268" s="1">
        <v>21</v>
      </c>
      <c r="H9268" s="1">
        <v>31</v>
      </c>
      <c r="I9268" s="1">
        <v>9</v>
      </c>
      <c r="J9268" s="1">
        <v>60</v>
      </c>
      <c r="K9268" s="1" t="s">
        <v>13</v>
      </c>
    </row>
    <row r="9269" spans="4:17" x14ac:dyDescent="0.25">
      <c r="D9269" s="2">
        <v>1661042800000</v>
      </c>
      <c r="E9269" t="s">
        <v>0</v>
      </c>
      <c r="F9269" s="1">
        <v>5</v>
      </c>
      <c r="G9269" s="1">
        <v>31</v>
      </c>
      <c r="H9269" s="1">
        <v>21</v>
      </c>
      <c r="I9269" s="1" t="s">
        <v>7</v>
      </c>
      <c r="J9269" s="1">
        <v>3</v>
      </c>
      <c r="K9269" s="1" t="s">
        <v>8</v>
      </c>
    </row>
    <row r="9270" spans="4:17" x14ac:dyDescent="0.25">
      <c r="D9270" s="2">
        <v>1661042800161</v>
      </c>
      <c r="E9270" t="s">
        <v>0</v>
      </c>
      <c r="F9270" s="1" t="s">
        <v>3</v>
      </c>
      <c r="G9270" s="1">
        <v>21</v>
      </c>
      <c r="H9270" s="1">
        <v>31</v>
      </c>
      <c r="I9270" s="1" t="s">
        <v>3</v>
      </c>
      <c r="J9270" s="1">
        <v>0</v>
      </c>
      <c r="K9270" s="1">
        <v>0</v>
      </c>
      <c r="L9270" s="1">
        <v>23</v>
      </c>
      <c r="M9270" s="1">
        <v>1</v>
      </c>
      <c r="N9270" s="1">
        <v>0</v>
      </c>
      <c r="O9270" s="1">
        <v>0</v>
      </c>
      <c r="P9270" s="1" t="s">
        <v>154</v>
      </c>
      <c r="Q9270" s="1" t="s">
        <v>2</v>
      </c>
    </row>
    <row r="9271" spans="4:17" x14ac:dyDescent="0.25">
      <c r="D9271" s="2">
        <v>1661042800273</v>
      </c>
      <c r="E9271" t="s">
        <v>0</v>
      </c>
      <c r="F9271" s="1">
        <v>5</v>
      </c>
      <c r="G9271" s="1">
        <v>31</v>
      </c>
      <c r="H9271" s="1">
        <v>21</v>
      </c>
      <c r="I9271" s="1" t="s">
        <v>7</v>
      </c>
      <c r="J9271" s="1">
        <v>3</v>
      </c>
      <c r="K9271" s="1" t="s">
        <v>8</v>
      </c>
    </row>
    <row r="9272" spans="4:17" x14ac:dyDescent="0.25">
      <c r="D9272" s="2">
        <v>1661042800363</v>
      </c>
      <c r="E9272" t="s">
        <v>0</v>
      </c>
      <c r="F9272" s="1">
        <v>6</v>
      </c>
      <c r="G9272" s="1">
        <v>21</v>
      </c>
      <c r="H9272" s="1">
        <v>31</v>
      </c>
      <c r="I9272" s="1">
        <v>29</v>
      </c>
      <c r="J9272" s="1">
        <v>0</v>
      </c>
      <c r="K9272" s="1" t="s">
        <v>16</v>
      </c>
      <c r="L9272" s="1" t="s">
        <v>17</v>
      </c>
    </row>
    <row r="9273" spans="4:17" x14ac:dyDescent="0.25">
      <c r="D9273" s="2">
        <v>1661042800480</v>
      </c>
      <c r="E9273" t="s">
        <v>0</v>
      </c>
      <c r="F9273" s="1">
        <v>5</v>
      </c>
      <c r="G9273" s="1">
        <v>31</v>
      </c>
      <c r="H9273" s="1">
        <v>21</v>
      </c>
      <c r="I9273" s="1" t="s">
        <v>7</v>
      </c>
      <c r="J9273" s="1">
        <v>3</v>
      </c>
      <c r="K9273" s="1" t="s">
        <v>8</v>
      </c>
    </row>
    <row r="9274" spans="4:17" x14ac:dyDescent="0.25">
      <c r="D9274" s="2">
        <v>1661042800569</v>
      </c>
      <c r="E9274" t="s">
        <v>0</v>
      </c>
      <c r="F9274" s="1">
        <v>5</v>
      </c>
      <c r="G9274" s="1">
        <v>21</v>
      </c>
      <c r="H9274" s="1">
        <v>31</v>
      </c>
      <c r="I9274" s="1">
        <v>6</v>
      </c>
      <c r="J9274" s="1">
        <v>60</v>
      </c>
      <c r="K9274" s="1">
        <v>83</v>
      </c>
    </row>
    <row r="9275" spans="4:17" x14ac:dyDescent="0.25">
      <c r="D9275" s="2">
        <v>1661042800732</v>
      </c>
      <c r="E9275" t="s">
        <v>0</v>
      </c>
      <c r="F9275" s="1">
        <v>9</v>
      </c>
      <c r="G9275" s="1">
        <v>31</v>
      </c>
      <c r="H9275" s="1">
        <v>21</v>
      </c>
      <c r="I9275" s="1" t="s">
        <v>1</v>
      </c>
      <c r="J9275" s="1">
        <v>0</v>
      </c>
      <c r="K9275" s="1">
        <v>0</v>
      </c>
      <c r="L9275" s="1">
        <v>0</v>
      </c>
      <c r="M9275" s="1">
        <v>0</v>
      </c>
      <c r="N9275" s="1" t="s">
        <v>26</v>
      </c>
      <c r="O9275" s="1" t="s">
        <v>27</v>
      </c>
    </row>
    <row r="9276" spans="4:17" x14ac:dyDescent="0.25">
      <c r="D9276" s="2">
        <v>1661042859674</v>
      </c>
      <c r="E9276" t="s">
        <v>0</v>
      </c>
      <c r="F9276" s="1">
        <v>8</v>
      </c>
      <c r="G9276" s="1">
        <v>21</v>
      </c>
      <c r="H9276" s="1">
        <v>31</v>
      </c>
      <c r="I9276" s="1">
        <v>7</v>
      </c>
      <c r="J9276" s="1" t="s">
        <v>10</v>
      </c>
      <c r="K9276" s="1" t="s">
        <v>60</v>
      </c>
      <c r="L9276" s="1">
        <v>6</v>
      </c>
      <c r="M9276" s="1" t="s">
        <v>61</v>
      </c>
      <c r="N9276" s="1" t="s">
        <v>12</v>
      </c>
    </row>
    <row r="9277" spans="4:17" x14ac:dyDescent="0.25">
      <c r="D9277" s="2">
        <v>1661042859773</v>
      </c>
      <c r="E9277" t="s">
        <v>0</v>
      </c>
      <c r="F9277" s="1">
        <v>5</v>
      </c>
      <c r="G9277" s="1">
        <v>31</v>
      </c>
      <c r="H9277" s="1">
        <v>21</v>
      </c>
      <c r="I9277" s="1" t="s">
        <v>7</v>
      </c>
      <c r="J9277" s="1">
        <v>3</v>
      </c>
      <c r="K9277" s="1" t="s">
        <v>8</v>
      </c>
    </row>
    <row r="9278" spans="4:17" x14ac:dyDescent="0.25">
      <c r="D9278" s="2">
        <v>1661042859888</v>
      </c>
      <c r="E9278" t="s">
        <v>0</v>
      </c>
      <c r="F9278" s="1">
        <v>5</v>
      </c>
      <c r="G9278" s="1">
        <v>21</v>
      </c>
      <c r="H9278" s="1">
        <v>31</v>
      </c>
      <c r="I9278" s="1">
        <v>9</v>
      </c>
      <c r="J9278" s="1">
        <v>60</v>
      </c>
      <c r="K9278" s="1" t="s">
        <v>13</v>
      </c>
    </row>
    <row r="9279" spans="4:17" x14ac:dyDescent="0.25">
      <c r="D9279" s="2">
        <v>1661042860017</v>
      </c>
      <c r="E9279" t="s">
        <v>0</v>
      </c>
      <c r="F9279" s="1">
        <v>5</v>
      </c>
      <c r="G9279" s="1">
        <v>31</v>
      </c>
      <c r="H9279" s="1">
        <v>21</v>
      </c>
      <c r="I9279" s="1" t="s">
        <v>7</v>
      </c>
      <c r="J9279" s="1">
        <v>3</v>
      </c>
      <c r="K9279" s="1" t="s">
        <v>8</v>
      </c>
    </row>
    <row r="9280" spans="4:17" x14ac:dyDescent="0.25">
      <c r="D9280" s="2">
        <v>1661042860184</v>
      </c>
      <c r="E9280" t="s">
        <v>0</v>
      </c>
      <c r="F9280" s="1" t="s">
        <v>3</v>
      </c>
      <c r="G9280" s="1">
        <v>21</v>
      </c>
      <c r="H9280" s="1">
        <v>31</v>
      </c>
      <c r="I9280" s="1" t="s">
        <v>3</v>
      </c>
      <c r="J9280" s="1">
        <v>0</v>
      </c>
      <c r="K9280" s="1">
        <v>0</v>
      </c>
      <c r="L9280" s="1">
        <v>23</v>
      </c>
      <c r="M9280" s="1">
        <v>0</v>
      </c>
      <c r="N9280" s="1">
        <v>0</v>
      </c>
      <c r="O9280" s="1">
        <v>0</v>
      </c>
      <c r="P9280" s="1" t="s">
        <v>130</v>
      </c>
      <c r="Q9280" s="1" t="s">
        <v>28</v>
      </c>
    </row>
    <row r="9281" spans="4:17" x14ac:dyDescent="0.25">
      <c r="D9281" s="2">
        <v>1661042860290</v>
      </c>
      <c r="E9281" t="s">
        <v>0</v>
      </c>
      <c r="F9281" s="1">
        <v>5</v>
      </c>
      <c r="G9281" s="1">
        <v>31</v>
      </c>
      <c r="H9281" s="1">
        <v>21</v>
      </c>
      <c r="I9281" s="1" t="s">
        <v>7</v>
      </c>
      <c r="J9281" s="1">
        <v>3</v>
      </c>
      <c r="K9281" s="1" t="s">
        <v>8</v>
      </c>
    </row>
    <row r="9282" spans="4:17" x14ac:dyDescent="0.25">
      <c r="D9282" s="2">
        <v>1661042860397</v>
      </c>
      <c r="E9282" t="s">
        <v>0</v>
      </c>
      <c r="F9282" s="1">
        <v>6</v>
      </c>
      <c r="G9282" s="1">
        <v>21</v>
      </c>
      <c r="H9282" s="1">
        <v>31</v>
      </c>
      <c r="I9282" s="1">
        <v>29</v>
      </c>
      <c r="J9282" s="1">
        <v>0</v>
      </c>
      <c r="K9282" s="1" t="s">
        <v>16</v>
      </c>
      <c r="L9282" s="1" t="s">
        <v>17</v>
      </c>
    </row>
    <row r="9283" spans="4:17" x14ac:dyDescent="0.25">
      <c r="D9283" s="2">
        <v>1661042860496</v>
      </c>
      <c r="E9283" t="s">
        <v>0</v>
      </c>
      <c r="F9283" s="1">
        <v>5</v>
      </c>
      <c r="G9283" s="1">
        <v>31</v>
      </c>
      <c r="H9283" s="1">
        <v>21</v>
      </c>
      <c r="I9283" s="1" t="s">
        <v>7</v>
      </c>
      <c r="J9283" s="1">
        <v>3</v>
      </c>
      <c r="K9283" s="1" t="s">
        <v>8</v>
      </c>
    </row>
    <row r="9284" spans="4:17" x14ac:dyDescent="0.25">
      <c r="D9284" s="2">
        <v>1661042860604</v>
      </c>
      <c r="E9284" t="s">
        <v>0</v>
      </c>
      <c r="F9284" s="1">
        <v>5</v>
      </c>
      <c r="G9284" s="1">
        <v>21</v>
      </c>
      <c r="H9284" s="1">
        <v>31</v>
      </c>
      <c r="I9284" s="1">
        <v>6</v>
      </c>
      <c r="J9284" s="1">
        <v>60</v>
      </c>
      <c r="K9284" s="1">
        <v>83</v>
      </c>
    </row>
    <row r="9285" spans="4:17" x14ac:dyDescent="0.25">
      <c r="D9285" s="2">
        <v>1661042860746</v>
      </c>
      <c r="E9285" t="s">
        <v>0</v>
      </c>
      <c r="F9285" s="1">
        <v>9</v>
      </c>
      <c r="G9285" s="1">
        <v>31</v>
      </c>
      <c r="H9285" s="1">
        <v>21</v>
      </c>
      <c r="I9285" s="1" t="s">
        <v>1</v>
      </c>
      <c r="J9285" s="1">
        <v>0</v>
      </c>
      <c r="K9285" s="1">
        <v>0</v>
      </c>
      <c r="L9285" s="1">
        <v>0</v>
      </c>
      <c r="M9285" s="1">
        <v>0</v>
      </c>
      <c r="N9285" s="1" t="s">
        <v>26</v>
      </c>
      <c r="O9285" s="1" t="s">
        <v>27</v>
      </c>
    </row>
    <row r="9286" spans="4:17" x14ac:dyDescent="0.25">
      <c r="D9286" s="2">
        <v>1661042919686</v>
      </c>
      <c r="E9286" t="s">
        <v>0</v>
      </c>
      <c r="F9286" s="1">
        <v>8</v>
      </c>
      <c r="G9286" s="1">
        <v>21</v>
      </c>
      <c r="H9286" s="1">
        <v>31</v>
      </c>
      <c r="I9286" s="1">
        <v>7</v>
      </c>
      <c r="J9286" s="1" t="s">
        <v>10</v>
      </c>
      <c r="K9286" s="1" t="s">
        <v>62</v>
      </c>
      <c r="L9286" s="1">
        <v>6</v>
      </c>
      <c r="M9286" s="1">
        <v>70</v>
      </c>
      <c r="N9286" s="1" t="s">
        <v>12</v>
      </c>
    </row>
    <row r="9287" spans="4:17" x14ac:dyDescent="0.25">
      <c r="D9287" s="2">
        <v>1661042919807</v>
      </c>
      <c r="E9287" t="s">
        <v>0</v>
      </c>
      <c r="F9287" s="1">
        <v>5</v>
      </c>
      <c r="G9287" s="1">
        <v>31</v>
      </c>
      <c r="H9287" s="1">
        <v>21</v>
      </c>
      <c r="I9287" s="1" t="s">
        <v>7</v>
      </c>
      <c r="J9287" s="1">
        <v>3</v>
      </c>
      <c r="K9287" s="1" t="s">
        <v>8</v>
      </c>
    </row>
    <row r="9288" spans="4:17" x14ac:dyDescent="0.25">
      <c r="D9288" s="2">
        <v>1661042919904</v>
      </c>
      <c r="E9288" t="s">
        <v>0</v>
      </c>
      <c r="F9288" s="1">
        <v>5</v>
      </c>
      <c r="G9288" s="1">
        <v>21</v>
      </c>
      <c r="H9288" s="1">
        <v>31</v>
      </c>
      <c r="I9288" s="1">
        <v>9</v>
      </c>
      <c r="J9288" s="1">
        <v>60</v>
      </c>
      <c r="K9288" s="1" t="s">
        <v>13</v>
      </c>
    </row>
    <row r="9289" spans="4:17" x14ac:dyDescent="0.25">
      <c r="D9289" s="2">
        <v>1661042920007</v>
      </c>
      <c r="E9289" t="s">
        <v>0</v>
      </c>
      <c r="F9289" s="1">
        <v>5</v>
      </c>
      <c r="G9289" s="1">
        <v>31</v>
      </c>
      <c r="H9289" s="1">
        <v>21</v>
      </c>
      <c r="I9289" s="1" t="s">
        <v>7</v>
      </c>
      <c r="J9289" s="1">
        <v>3</v>
      </c>
      <c r="K9289" s="1" t="s">
        <v>8</v>
      </c>
    </row>
    <row r="9290" spans="4:17" x14ac:dyDescent="0.25">
      <c r="D9290" s="2">
        <v>1661042920174</v>
      </c>
      <c r="E9290" t="s">
        <v>0</v>
      </c>
      <c r="F9290" s="1" t="s">
        <v>3</v>
      </c>
      <c r="G9290" s="1">
        <v>21</v>
      </c>
      <c r="H9290" s="1">
        <v>31</v>
      </c>
      <c r="I9290" s="1" t="s">
        <v>3</v>
      </c>
      <c r="J9290" s="1">
        <v>0</v>
      </c>
      <c r="K9290" s="1">
        <v>0</v>
      </c>
      <c r="L9290" s="1">
        <v>23</v>
      </c>
      <c r="M9290" s="1">
        <v>0</v>
      </c>
      <c r="N9290" s="1">
        <v>0</v>
      </c>
      <c r="O9290" s="1">
        <v>0</v>
      </c>
      <c r="P9290" s="1" t="s">
        <v>130</v>
      </c>
      <c r="Q9290" s="1" t="s">
        <v>28</v>
      </c>
    </row>
    <row r="9291" spans="4:17" x14ac:dyDescent="0.25">
      <c r="D9291" s="2">
        <v>1661042920284</v>
      </c>
      <c r="E9291" t="s">
        <v>0</v>
      </c>
      <c r="F9291" s="1">
        <v>5</v>
      </c>
      <c r="G9291" s="1">
        <v>31</v>
      </c>
      <c r="H9291" s="1">
        <v>21</v>
      </c>
      <c r="I9291" s="1" t="s">
        <v>7</v>
      </c>
      <c r="J9291" s="1">
        <v>3</v>
      </c>
      <c r="K9291" s="1" t="s">
        <v>8</v>
      </c>
    </row>
    <row r="9292" spans="4:17" x14ac:dyDescent="0.25">
      <c r="D9292" s="2">
        <v>1661042920384</v>
      </c>
      <c r="E9292" t="s">
        <v>0</v>
      </c>
      <c r="F9292" s="1">
        <v>6</v>
      </c>
      <c r="G9292" s="1">
        <v>21</v>
      </c>
      <c r="H9292" s="1">
        <v>31</v>
      </c>
      <c r="I9292" s="1">
        <v>29</v>
      </c>
      <c r="J9292" s="1">
        <v>0</v>
      </c>
      <c r="K9292" s="1" t="s">
        <v>16</v>
      </c>
      <c r="L9292" s="1" t="s">
        <v>17</v>
      </c>
    </row>
    <row r="9293" spans="4:17" x14ac:dyDescent="0.25">
      <c r="D9293" s="2">
        <v>1661042920500</v>
      </c>
      <c r="E9293" t="s">
        <v>0</v>
      </c>
      <c r="F9293" s="1">
        <v>5</v>
      </c>
      <c r="G9293" s="1">
        <v>31</v>
      </c>
      <c r="H9293" s="1">
        <v>21</v>
      </c>
      <c r="I9293" s="1" t="s">
        <v>7</v>
      </c>
      <c r="J9293" s="1">
        <v>3</v>
      </c>
      <c r="K9293" s="1" t="s">
        <v>8</v>
      </c>
    </row>
    <row r="9294" spans="4:17" x14ac:dyDescent="0.25">
      <c r="D9294" s="2">
        <v>1661042920600</v>
      </c>
      <c r="E9294" t="s">
        <v>0</v>
      </c>
      <c r="F9294" s="1">
        <v>5</v>
      </c>
      <c r="G9294" s="1">
        <v>21</v>
      </c>
      <c r="H9294" s="1">
        <v>31</v>
      </c>
      <c r="I9294" s="1">
        <v>6</v>
      </c>
      <c r="J9294" s="1">
        <v>60</v>
      </c>
      <c r="K9294" s="1">
        <v>83</v>
      </c>
    </row>
    <row r="9295" spans="4:17" x14ac:dyDescent="0.25">
      <c r="D9295" s="2">
        <v>1661042920745</v>
      </c>
      <c r="E9295" t="s">
        <v>0</v>
      </c>
      <c r="F9295" s="1">
        <v>9</v>
      </c>
      <c r="G9295" s="1">
        <v>31</v>
      </c>
      <c r="H9295" s="1">
        <v>21</v>
      </c>
      <c r="I9295" s="1" t="s">
        <v>1</v>
      </c>
      <c r="J9295" s="1">
        <v>0</v>
      </c>
      <c r="K9295" s="1">
        <v>0</v>
      </c>
      <c r="L9295" s="1">
        <v>0</v>
      </c>
      <c r="M9295" s="1">
        <v>0</v>
      </c>
      <c r="N9295" s="1" t="s">
        <v>26</v>
      </c>
      <c r="O9295" s="1" t="s">
        <v>27</v>
      </c>
    </row>
    <row r="9296" spans="4:17" x14ac:dyDescent="0.25">
      <c r="D9296" s="2">
        <v>1661042979700</v>
      </c>
      <c r="E9296" t="s">
        <v>0</v>
      </c>
      <c r="F9296" s="1">
        <v>8</v>
      </c>
      <c r="G9296" s="1">
        <v>21</v>
      </c>
      <c r="H9296" s="1">
        <v>31</v>
      </c>
      <c r="I9296" s="1">
        <v>7</v>
      </c>
      <c r="J9296" s="1" t="s">
        <v>10</v>
      </c>
      <c r="K9296" s="1" t="s">
        <v>63</v>
      </c>
      <c r="L9296" s="1">
        <v>6</v>
      </c>
      <c r="M9296" s="1" t="s">
        <v>64</v>
      </c>
      <c r="N9296" s="1" t="s">
        <v>20</v>
      </c>
    </row>
    <row r="9297" spans="4:17" x14ac:dyDescent="0.25">
      <c r="D9297" s="2">
        <v>1661042979803</v>
      </c>
      <c r="E9297" t="s">
        <v>0</v>
      </c>
      <c r="F9297" s="1">
        <v>5</v>
      </c>
      <c r="G9297" s="1">
        <v>31</v>
      </c>
      <c r="H9297" s="1">
        <v>21</v>
      </c>
      <c r="I9297" s="1" t="s">
        <v>7</v>
      </c>
      <c r="J9297" s="1">
        <v>3</v>
      </c>
      <c r="K9297" s="1" t="s">
        <v>8</v>
      </c>
    </row>
    <row r="9298" spans="4:17" x14ac:dyDescent="0.25">
      <c r="D9298" s="2">
        <v>1661042979932</v>
      </c>
      <c r="E9298" t="s">
        <v>0</v>
      </c>
      <c r="F9298" s="1">
        <v>5</v>
      </c>
      <c r="G9298" s="1">
        <v>21</v>
      </c>
      <c r="H9298" s="1">
        <v>31</v>
      </c>
      <c r="I9298" s="1">
        <v>9</v>
      </c>
      <c r="J9298" s="1">
        <v>60</v>
      </c>
      <c r="K9298" s="1" t="s">
        <v>13</v>
      </c>
    </row>
    <row r="9299" spans="4:17" x14ac:dyDescent="0.25">
      <c r="D9299" s="2">
        <v>1661042980043</v>
      </c>
      <c r="E9299" t="s">
        <v>0</v>
      </c>
      <c r="F9299" s="1">
        <v>5</v>
      </c>
      <c r="G9299" s="1">
        <v>31</v>
      </c>
      <c r="H9299" s="1">
        <v>21</v>
      </c>
      <c r="I9299" s="1" t="s">
        <v>7</v>
      </c>
      <c r="J9299" s="1">
        <v>3</v>
      </c>
      <c r="K9299" s="1" t="s">
        <v>8</v>
      </c>
    </row>
    <row r="9300" spans="4:17" x14ac:dyDescent="0.25">
      <c r="D9300" s="2">
        <v>1661042980213</v>
      </c>
      <c r="E9300" t="s">
        <v>0</v>
      </c>
      <c r="F9300" s="1" t="s">
        <v>3</v>
      </c>
      <c r="G9300" s="1">
        <v>21</v>
      </c>
      <c r="H9300" s="1">
        <v>31</v>
      </c>
      <c r="I9300" s="1" t="s">
        <v>3</v>
      </c>
      <c r="J9300" s="1">
        <v>0</v>
      </c>
      <c r="K9300" s="1">
        <v>0</v>
      </c>
      <c r="L9300" s="1">
        <v>23</v>
      </c>
      <c r="M9300" s="1">
        <v>0</v>
      </c>
      <c r="N9300" s="1">
        <v>0</v>
      </c>
      <c r="O9300" s="1">
        <v>0</v>
      </c>
      <c r="P9300" s="1" t="s">
        <v>130</v>
      </c>
      <c r="Q9300" s="1" t="s">
        <v>28</v>
      </c>
    </row>
    <row r="9301" spans="4:17" x14ac:dyDescent="0.25">
      <c r="D9301" s="2">
        <v>1661042980327</v>
      </c>
      <c r="E9301" t="s">
        <v>0</v>
      </c>
      <c r="F9301" s="1">
        <v>5</v>
      </c>
      <c r="G9301" s="1">
        <v>31</v>
      </c>
      <c r="H9301" s="1">
        <v>21</v>
      </c>
      <c r="I9301" s="1" t="s">
        <v>7</v>
      </c>
      <c r="J9301" s="1">
        <v>3</v>
      </c>
      <c r="K9301" s="1" t="s">
        <v>8</v>
      </c>
    </row>
    <row r="9302" spans="4:17" x14ac:dyDescent="0.25">
      <c r="D9302" s="2">
        <v>1661042980446</v>
      </c>
      <c r="E9302" t="s">
        <v>0</v>
      </c>
      <c r="F9302" s="1">
        <v>6</v>
      </c>
      <c r="G9302" s="1">
        <v>21</v>
      </c>
      <c r="H9302" s="1">
        <v>31</v>
      </c>
      <c r="I9302" s="1">
        <v>29</v>
      </c>
      <c r="J9302" s="1">
        <v>0</v>
      </c>
      <c r="K9302" s="1" t="s">
        <v>16</v>
      </c>
      <c r="L9302" s="1" t="s">
        <v>17</v>
      </c>
    </row>
    <row r="9303" spans="4:17" x14ac:dyDescent="0.25">
      <c r="D9303" s="2">
        <v>1661042980562</v>
      </c>
      <c r="E9303" t="s">
        <v>0</v>
      </c>
      <c r="F9303" s="1">
        <v>5</v>
      </c>
      <c r="G9303" s="1">
        <v>31</v>
      </c>
      <c r="H9303" s="1">
        <v>21</v>
      </c>
      <c r="I9303" s="1" t="s">
        <v>7</v>
      </c>
      <c r="J9303" s="1">
        <v>3</v>
      </c>
      <c r="K9303" s="1" t="s">
        <v>8</v>
      </c>
    </row>
    <row r="9304" spans="4:17" x14ac:dyDescent="0.25">
      <c r="D9304" s="2">
        <v>1661042980648</v>
      </c>
      <c r="E9304" t="s">
        <v>0</v>
      </c>
      <c r="F9304" s="1">
        <v>5</v>
      </c>
      <c r="G9304" s="1">
        <v>21</v>
      </c>
      <c r="H9304" s="1">
        <v>31</v>
      </c>
      <c r="I9304" s="1">
        <v>6</v>
      </c>
      <c r="J9304" s="1">
        <v>60</v>
      </c>
      <c r="K9304" s="1">
        <v>83</v>
      </c>
    </row>
    <row r="9305" spans="4:17" x14ac:dyDescent="0.25">
      <c r="D9305" s="2">
        <v>1661042980798</v>
      </c>
      <c r="E9305" t="s">
        <v>0</v>
      </c>
      <c r="F9305" s="1">
        <v>9</v>
      </c>
      <c r="G9305" s="1">
        <v>31</v>
      </c>
      <c r="H9305" s="1">
        <v>21</v>
      </c>
      <c r="I9305" s="1" t="s">
        <v>1</v>
      </c>
      <c r="J9305" s="1">
        <v>0</v>
      </c>
      <c r="K9305" s="1">
        <v>0</v>
      </c>
      <c r="L9305" s="1">
        <v>0</v>
      </c>
      <c r="M9305" s="1">
        <v>0</v>
      </c>
      <c r="N9305" s="1" t="s">
        <v>26</v>
      </c>
      <c r="O9305" s="1" t="s">
        <v>27</v>
      </c>
    </row>
  </sheetData>
  <autoFilter ref="A1:R8202" xr:uid="{1D9EE959-5D9F-401E-B357-6E0D9910D0BE}"/>
  <conditionalFormatting sqref="I1:I1048576">
    <cfRule type="cellIs" dxfId="9" priority="6" operator="equal">
      <formula>7</formula>
    </cfRule>
    <cfRule type="cellIs" dxfId="8" priority="1" operator="equal">
      <formula>"0B"</formula>
    </cfRule>
  </conditionalFormatting>
  <conditionalFormatting sqref="C2:C8202">
    <cfRule type="expression" dxfId="16" priority="3">
      <formula>AND(C2 &lt;&gt;"", C2&gt;1)</formula>
    </cfRule>
  </conditionalFormatting>
  <conditionalFormatting sqref="B1:B1048576">
    <cfRule type="cellIs" dxfId="15" priority="2" operator="equal">
      <formula>"→→"</formula>
    </cfRule>
    <cfRule type="cellIs" dxfId="14" priority="4" operator="equal">
      <formula>"→"</formula>
    </cfRule>
    <cfRule type="cellIs" dxfId="13" priority="5" operator="equal">
      <formula>"←"</formula>
    </cfRule>
  </conditionalFormatting>
  <conditionalFormatting sqref="E1:E1048576 B1:B1048576">
    <cfRule type="cellIs" dxfId="12" priority="7" operator="equal">
      <formula>"Ok"</formula>
    </cfRule>
    <cfRule type="cellIs" dxfId="11" priority="8" operator="equal">
      <formula>"Er"</formula>
    </cfRule>
    <cfRule type="cellIs" dxfId="10" priority="9" operator="equal">
      <formula>"Ln"</formula>
    </cfRule>
  </conditionalFormatting>
  <pageMargins left="0.7" right="0.7" top="0.75" bottom="0.75" header="0.3" footer="0.3"/>
  <pageSetup paperSize="9" orientation="portrait" verticalDpi="18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89A2B2-BF14-4DCD-AFD2-BD28F545017C}">
  <sheetPr codeName="Sheet6"/>
  <dimension ref="A1:J45"/>
  <sheetViews>
    <sheetView workbookViewId="0">
      <selection activeCell="A12" sqref="A12"/>
    </sheetView>
  </sheetViews>
  <sheetFormatPr defaultRowHeight="15" x14ac:dyDescent="0.25"/>
  <sheetData>
    <row r="1" spans="1:10" x14ac:dyDescent="0.25">
      <c r="C1">
        <v>0</v>
      </c>
      <c r="D1">
        <v>0</v>
      </c>
      <c r="E1">
        <v>0</v>
      </c>
      <c r="F1">
        <v>0</v>
      </c>
      <c r="G1">
        <v>0</v>
      </c>
      <c r="H1">
        <v>0</v>
      </c>
      <c r="I1">
        <v>0</v>
      </c>
      <c r="J1">
        <v>0</v>
      </c>
    </row>
    <row r="2" spans="1:10" x14ac:dyDescent="0.25">
      <c r="A2" t="s">
        <v>165</v>
      </c>
      <c r="C2">
        <v>0</v>
      </c>
      <c r="D2">
        <v>0</v>
      </c>
      <c r="E2">
        <v>0</v>
      </c>
      <c r="F2">
        <v>0</v>
      </c>
      <c r="G2">
        <v>1</v>
      </c>
      <c r="H2">
        <v>0</v>
      </c>
      <c r="I2">
        <v>1</v>
      </c>
      <c r="J2">
        <v>0</v>
      </c>
    </row>
    <row r="3" spans="1:10" x14ac:dyDescent="0.25">
      <c r="A3" t="s">
        <v>166</v>
      </c>
      <c r="C3">
        <v>0</v>
      </c>
      <c r="D3">
        <v>0</v>
      </c>
      <c r="E3">
        <v>0</v>
      </c>
      <c r="F3">
        <v>1</v>
      </c>
      <c r="G3">
        <v>0</v>
      </c>
      <c r="H3">
        <v>1</v>
      </c>
      <c r="I3">
        <v>0</v>
      </c>
      <c r="J3">
        <v>0</v>
      </c>
    </row>
    <row r="4" spans="1:10" x14ac:dyDescent="0.25">
      <c r="A4" t="s">
        <v>167</v>
      </c>
      <c r="C4">
        <v>0</v>
      </c>
      <c r="D4">
        <v>0</v>
      </c>
      <c r="E4">
        <v>0</v>
      </c>
      <c r="F4">
        <v>1</v>
      </c>
      <c r="G4">
        <v>1</v>
      </c>
      <c r="H4">
        <v>1</v>
      </c>
      <c r="I4">
        <v>1</v>
      </c>
      <c r="J4">
        <v>0</v>
      </c>
    </row>
    <row r="5" spans="1:10" x14ac:dyDescent="0.25">
      <c r="A5" t="s">
        <v>168</v>
      </c>
      <c r="C5">
        <v>0</v>
      </c>
      <c r="D5">
        <v>0</v>
      </c>
      <c r="E5">
        <v>1</v>
      </c>
      <c r="F5">
        <v>0</v>
      </c>
      <c r="G5">
        <v>1</v>
      </c>
      <c r="H5">
        <v>0</v>
      </c>
      <c r="I5">
        <v>0</v>
      </c>
      <c r="J5">
        <v>0</v>
      </c>
    </row>
    <row r="6" spans="1:10" x14ac:dyDescent="0.25">
      <c r="A6" t="s">
        <v>169</v>
      </c>
      <c r="C6">
        <v>0</v>
      </c>
      <c r="D6">
        <v>0</v>
      </c>
      <c r="E6">
        <v>1</v>
      </c>
      <c r="F6">
        <v>1</v>
      </c>
      <c r="G6">
        <v>0</v>
      </c>
      <c r="H6">
        <v>0</v>
      </c>
      <c r="I6">
        <v>1</v>
      </c>
      <c r="J6">
        <v>0</v>
      </c>
    </row>
    <row r="7" spans="1:10" x14ac:dyDescent="0.25">
      <c r="A7" t="s">
        <v>170</v>
      </c>
      <c r="C7">
        <v>0</v>
      </c>
      <c r="D7">
        <v>0</v>
      </c>
      <c r="E7">
        <v>1</v>
      </c>
      <c r="F7">
        <v>1</v>
      </c>
      <c r="G7">
        <v>1</v>
      </c>
      <c r="H7">
        <v>1</v>
      </c>
      <c r="I7">
        <v>0</v>
      </c>
      <c r="J7">
        <v>0</v>
      </c>
    </row>
    <row r="8" spans="1:10" x14ac:dyDescent="0.25">
      <c r="A8" t="s">
        <v>171</v>
      </c>
      <c r="C8">
        <v>0</v>
      </c>
      <c r="D8">
        <v>1</v>
      </c>
      <c r="E8">
        <v>0</v>
      </c>
      <c r="F8">
        <v>0</v>
      </c>
      <c r="G8">
        <v>0</v>
      </c>
      <c r="H8">
        <v>1</v>
      </c>
      <c r="I8">
        <v>1</v>
      </c>
      <c r="J8">
        <v>0</v>
      </c>
    </row>
    <row r="9" spans="1:10" x14ac:dyDescent="0.25">
      <c r="A9" t="s">
        <v>172</v>
      </c>
      <c r="C9">
        <v>0</v>
      </c>
      <c r="D9">
        <v>1</v>
      </c>
      <c r="E9">
        <v>0</v>
      </c>
      <c r="F9">
        <v>1</v>
      </c>
      <c r="G9">
        <v>0</v>
      </c>
      <c r="H9">
        <v>0</v>
      </c>
      <c r="I9">
        <v>0</v>
      </c>
      <c r="J9">
        <v>0</v>
      </c>
    </row>
    <row r="10" spans="1:10" x14ac:dyDescent="0.25">
      <c r="A10" t="s">
        <v>173</v>
      </c>
      <c r="C10">
        <v>0</v>
      </c>
      <c r="D10">
        <v>1</v>
      </c>
      <c r="E10">
        <v>0</v>
      </c>
      <c r="F10">
        <v>1</v>
      </c>
      <c r="G10">
        <v>1</v>
      </c>
      <c r="H10">
        <v>0</v>
      </c>
      <c r="I10">
        <v>1</v>
      </c>
      <c r="J10">
        <v>0</v>
      </c>
    </row>
    <row r="11" spans="1:10" x14ac:dyDescent="0.25">
      <c r="A11" t="s">
        <v>174</v>
      </c>
      <c r="C11">
        <v>0</v>
      </c>
      <c r="D11">
        <v>1</v>
      </c>
      <c r="E11">
        <v>1</v>
      </c>
      <c r="F11">
        <v>0</v>
      </c>
      <c r="G11">
        <v>0</v>
      </c>
      <c r="H11">
        <v>1</v>
      </c>
      <c r="I11">
        <v>0</v>
      </c>
      <c r="J11">
        <v>0</v>
      </c>
    </row>
    <row r="12" spans="1:10" x14ac:dyDescent="0.25">
      <c r="A12" t="s">
        <v>175</v>
      </c>
      <c r="C12">
        <v>0</v>
      </c>
      <c r="D12">
        <v>1</v>
      </c>
      <c r="E12">
        <v>0</v>
      </c>
      <c r="F12">
        <v>1</v>
      </c>
      <c r="G12">
        <v>1</v>
      </c>
      <c r="H12">
        <v>1</v>
      </c>
      <c r="I12">
        <v>1</v>
      </c>
      <c r="J12">
        <v>0</v>
      </c>
    </row>
    <row r="13" spans="1:10" x14ac:dyDescent="0.25">
      <c r="A13" t="s">
        <v>176</v>
      </c>
      <c r="C13">
        <v>0</v>
      </c>
      <c r="D13">
        <v>1</v>
      </c>
      <c r="E13">
        <v>1</v>
      </c>
      <c r="F13">
        <v>1</v>
      </c>
      <c r="G13">
        <v>1</v>
      </c>
      <c r="H13">
        <v>0</v>
      </c>
      <c r="I13">
        <v>0</v>
      </c>
      <c r="J13">
        <v>0</v>
      </c>
    </row>
    <row r="14" spans="1:10" x14ac:dyDescent="0.25">
      <c r="A14" t="s">
        <v>177</v>
      </c>
      <c r="C14">
        <v>1</v>
      </c>
      <c r="D14">
        <v>0</v>
      </c>
      <c r="E14">
        <v>0</v>
      </c>
      <c r="F14">
        <v>0</v>
      </c>
      <c r="G14">
        <v>0</v>
      </c>
      <c r="H14">
        <v>0</v>
      </c>
      <c r="I14">
        <v>1</v>
      </c>
      <c r="J14">
        <v>0</v>
      </c>
    </row>
    <row r="15" spans="1:10" x14ac:dyDescent="0.25">
      <c r="A15" t="s">
        <v>178</v>
      </c>
      <c r="C15">
        <v>1</v>
      </c>
      <c r="D15">
        <v>0</v>
      </c>
      <c r="E15">
        <v>0</v>
      </c>
      <c r="F15">
        <v>0</v>
      </c>
      <c r="G15">
        <v>1</v>
      </c>
      <c r="H15">
        <v>1</v>
      </c>
      <c r="I15">
        <v>0</v>
      </c>
      <c r="J15">
        <v>0</v>
      </c>
    </row>
    <row r="16" spans="1:10" x14ac:dyDescent="0.25">
      <c r="A16" t="s">
        <v>179</v>
      </c>
      <c r="C16">
        <v>1</v>
      </c>
      <c r="D16">
        <v>0</v>
      </c>
      <c r="E16">
        <v>0</v>
      </c>
      <c r="F16">
        <v>1</v>
      </c>
      <c r="G16">
        <v>0</v>
      </c>
      <c r="H16">
        <v>1</v>
      </c>
      <c r="I16">
        <v>1</v>
      </c>
      <c r="J16">
        <v>0</v>
      </c>
    </row>
    <row r="17" spans="1:10" x14ac:dyDescent="0.25">
      <c r="A17" t="s">
        <v>180</v>
      </c>
      <c r="C17">
        <v>1</v>
      </c>
      <c r="D17">
        <v>0</v>
      </c>
      <c r="E17">
        <v>1</v>
      </c>
      <c r="F17">
        <v>0</v>
      </c>
      <c r="G17">
        <v>0</v>
      </c>
      <c r="H17">
        <v>0</v>
      </c>
      <c r="I17">
        <v>0</v>
      </c>
      <c r="J17">
        <v>0</v>
      </c>
    </row>
    <row r="18" spans="1:10" x14ac:dyDescent="0.25">
      <c r="A18" t="s">
        <v>181</v>
      </c>
      <c r="C18">
        <v>1</v>
      </c>
      <c r="D18">
        <v>0</v>
      </c>
      <c r="E18">
        <v>1</v>
      </c>
      <c r="F18">
        <v>0</v>
      </c>
      <c r="G18">
        <v>1</v>
      </c>
      <c r="H18">
        <v>0</v>
      </c>
      <c r="I18">
        <v>1</v>
      </c>
      <c r="J18">
        <v>0</v>
      </c>
    </row>
    <row r="19" spans="1:10" x14ac:dyDescent="0.25">
      <c r="A19" t="s">
        <v>182</v>
      </c>
      <c r="C19">
        <v>1</v>
      </c>
      <c r="D19">
        <v>0</v>
      </c>
      <c r="E19">
        <v>1</v>
      </c>
      <c r="F19">
        <v>1</v>
      </c>
      <c r="G19">
        <v>0</v>
      </c>
      <c r="H19">
        <v>1</v>
      </c>
      <c r="I19">
        <v>0</v>
      </c>
      <c r="J19">
        <v>0</v>
      </c>
    </row>
    <row r="26" spans="1:10" x14ac:dyDescent="0.25">
      <c r="C26" s="6">
        <v>16</v>
      </c>
      <c r="D26" s="6">
        <v>8</v>
      </c>
      <c r="E26" s="6">
        <v>4</v>
      </c>
      <c r="F26" s="6">
        <v>2</v>
      </c>
      <c r="G26" s="6">
        <v>1</v>
      </c>
    </row>
    <row r="27" spans="1:10" x14ac:dyDescent="0.25">
      <c r="C27">
        <v>0</v>
      </c>
      <c r="D27">
        <v>0</v>
      </c>
      <c r="E27">
        <v>0</v>
      </c>
      <c r="F27">
        <v>0</v>
      </c>
      <c r="G27">
        <v>0</v>
      </c>
      <c r="H27">
        <f>C$26*C27+D$26*D27+E$26*E27+F$26*F27+G$26*G27</f>
        <v>0</v>
      </c>
    </row>
    <row r="28" spans="1:10" x14ac:dyDescent="0.25">
      <c r="C28">
        <v>0</v>
      </c>
      <c r="D28">
        <v>0</v>
      </c>
      <c r="E28">
        <v>0</v>
      </c>
      <c r="F28">
        <v>0</v>
      </c>
      <c r="G28">
        <v>1</v>
      </c>
      <c r="H28">
        <f t="shared" ref="H28:H45" si="0">C$26*C28+D$26*D28+E$26*E28+F$26*F28+G$26*G28</f>
        <v>1</v>
      </c>
    </row>
    <row r="29" spans="1:10" x14ac:dyDescent="0.25">
      <c r="C29">
        <v>0</v>
      </c>
      <c r="D29">
        <v>0</v>
      </c>
      <c r="E29">
        <v>0</v>
      </c>
      <c r="F29">
        <v>1</v>
      </c>
      <c r="G29">
        <v>0</v>
      </c>
      <c r="H29">
        <f t="shared" si="0"/>
        <v>2</v>
      </c>
    </row>
    <row r="30" spans="1:10" x14ac:dyDescent="0.25">
      <c r="C30">
        <v>0</v>
      </c>
      <c r="D30">
        <v>0</v>
      </c>
      <c r="E30">
        <v>0</v>
      </c>
      <c r="F30">
        <v>1</v>
      </c>
      <c r="G30">
        <v>1</v>
      </c>
      <c r="H30">
        <f t="shared" si="0"/>
        <v>3</v>
      </c>
    </row>
    <row r="31" spans="1:10" x14ac:dyDescent="0.25">
      <c r="C31">
        <v>0</v>
      </c>
      <c r="D31">
        <v>0</v>
      </c>
      <c r="E31">
        <v>1</v>
      </c>
      <c r="F31">
        <v>0</v>
      </c>
      <c r="G31">
        <v>1</v>
      </c>
      <c r="H31">
        <f t="shared" si="0"/>
        <v>5</v>
      </c>
    </row>
    <row r="32" spans="1:10" x14ac:dyDescent="0.25">
      <c r="C32">
        <v>0</v>
      </c>
      <c r="D32">
        <v>0</v>
      </c>
      <c r="E32">
        <v>1</v>
      </c>
      <c r="F32">
        <v>1</v>
      </c>
      <c r="G32">
        <v>0</v>
      </c>
      <c r="H32">
        <f t="shared" si="0"/>
        <v>6</v>
      </c>
    </row>
    <row r="33" spans="3:8" x14ac:dyDescent="0.25">
      <c r="C33">
        <v>0</v>
      </c>
      <c r="D33">
        <v>0</v>
      </c>
      <c r="E33">
        <v>1</v>
      </c>
      <c r="F33">
        <v>1</v>
      </c>
      <c r="G33">
        <v>1</v>
      </c>
      <c r="H33">
        <f t="shared" si="0"/>
        <v>7</v>
      </c>
    </row>
    <row r="34" spans="3:8" x14ac:dyDescent="0.25">
      <c r="C34">
        <v>0</v>
      </c>
      <c r="D34">
        <v>1</v>
      </c>
      <c r="E34">
        <v>0</v>
      </c>
      <c r="F34">
        <v>0</v>
      </c>
      <c r="G34">
        <v>0</v>
      </c>
      <c r="H34">
        <f t="shared" si="0"/>
        <v>8</v>
      </c>
    </row>
    <row r="35" spans="3:8" x14ac:dyDescent="0.25">
      <c r="C35">
        <v>0</v>
      </c>
      <c r="D35">
        <v>1</v>
      </c>
      <c r="E35">
        <v>0</v>
      </c>
      <c r="F35">
        <v>1</v>
      </c>
      <c r="G35">
        <v>0</v>
      </c>
      <c r="H35">
        <f t="shared" si="0"/>
        <v>10</v>
      </c>
    </row>
    <row r="36" spans="3:8" x14ac:dyDescent="0.25">
      <c r="C36">
        <v>0</v>
      </c>
      <c r="D36">
        <v>1</v>
      </c>
      <c r="E36">
        <v>0</v>
      </c>
      <c r="F36">
        <v>1</v>
      </c>
      <c r="G36">
        <v>1</v>
      </c>
      <c r="H36">
        <f t="shared" si="0"/>
        <v>11</v>
      </c>
    </row>
    <row r="37" spans="3:8" x14ac:dyDescent="0.25">
      <c r="C37">
        <v>0</v>
      </c>
      <c r="D37">
        <v>1</v>
      </c>
      <c r="E37">
        <v>1</v>
      </c>
      <c r="F37">
        <v>0</v>
      </c>
      <c r="G37">
        <v>0</v>
      </c>
      <c r="H37">
        <f t="shared" si="0"/>
        <v>12</v>
      </c>
    </row>
    <row r="38" spans="3:8" x14ac:dyDescent="0.25">
      <c r="C38">
        <v>0</v>
      </c>
      <c r="D38">
        <v>1</v>
      </c>
      <c r="E38">
        <v>0</v>
      </c>
      <c r="F38">
        <v>1</v>
      </c>
      <c r="G38">
        <v>1</v>
      </c>
      <c r="H38">
        <f t="shared" si="0"/>
        <v>11</v>
      </c>
    </row>
    <row r="39" spans="3:8" x14ac:dyDescent="0.25">
      <c r="C39">
        <v>0</v>
      </c>
      <c r="D39">
        <v>1</v>
      </c>
      <c r="E39">
        <v>1</v>
      </c>
      <c r="F39">
        <v>1</v>
      </c>
      <c r="G39">
        <v>1</v>
      </c>
      <c r="H39">
        <f t="shared" si="0"/>
        <v>15</v>
      </c>
    </row>
    <row r="40" spans="3:8" x14ac:dyDescent="0.25">
      <c r="C40">
        <v>1</v>
      </c>
      <c r="D40">
        <v>0</v>
      </c>
      <c r="E40">
        <v>0</v>
      </c>
      <c r="F40">
        <v>0</v>
      </c>
      <c r="G40">
        <v>0</v>
      </c>
      <c r="H40">
        <f t="shared" si="0"/>
        <v>16</v>
      </c>
    </row>
    <row r="41" spans="3:8" x14ac:dyDescent="0.25">
      <c r="C41">
        <v>1</v>
      </c>
      <c r="D41">
        <v>0</v>
      </c>
      <c r="E41">
        <v>0</v>
      </c>
      <c r="F41">
        <v>0</v>
      </c>
      <c r="G41">
        <v>1</v>
      </c>
      <c r="H41">
        <f t="shared" si="0"/>
        <v>17</v>
      </c>
    </row>
    <row r="42" spans="3:8" x14ac:dyDescent="0.25">
      <c r="C42">
        <v>1</v>
      </c>
      <c r="D42">
        <v>0</v>
      </c>
      <c r="E42">
        <v>0</v>
      </c>
      <c r="F42">
        <v>1</v>
      </c>
      <c r="G42">
        <v>0</v>
      </c>
      <c r="H42">
        <f t="shared" si="0"/>
        <v>18</v>
      </c>
    </row>
    <row r="43" spans="3:8" x14ac:dyDescent="0.25">
      <c r="C43">
        <v>1</v>
      </c>
      <c r="D43">
        <v>0</v>
      </c>
      <c r="E43">
        <v>1</v>
      </c>
      <c r="F43">
        <v>0</v>
      </c>
      <c r="G43">
        <v>0</v>
      </c>
      <c r="H43">
        <f t="shared" si="0"/>
        <v>20</v>
      </c>
    </row>
    <row r="44" spans="3:8" x14ac:dyDescent="0.25">
      <c r="C44">
        <v>1</v>
      </c>
      <c r="D44">
        <v>0</v>
      </c>
      <c r="E44">
        <v>1</v>
      </c>
      <c r="F44">
        <v>0</v>
      </c>
      <c r="G44">
        <v>1</v>
      </c>
      <c r="H44">
        <f t="shared" si="0"/>
        <v>21</v>
      </c>
    </row>
    <row r="45" spans="3:8" x14ac:dyDescent="0.25">
      <c r="C45">
        <v>1</v>
      </c>
      <c r="D45">
        <v>0</v>
      </c>
      <c r="E45">
        <v>1</v>
      </c>
      <c r="F45">
        <v>1</v>
      </c>
      <c r="G45">
        <v>0</v>
      </c>
      <c r="H45">
        <f t="shared" si="0"/>
        <v>22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14</vt:i4>
      </vt:variant>
    </vt:vector>
  </HeadingPairs>
  <TitlesOfParts>
    <vt:vector size="22" baseType="lpstr">
      <vt:lpstr>brivis - nocontroller</vt:lpstr>
      <vt:lpstr>brivis - powerup</vt:lpstr>
      <vt:lpstr>brivis - off</vt:lpstr>
      <vt:lpstr>brivis - manualturnon</vt:lpstr>
      <vt:lpstr>brivis - manualfanmode</vt:lpstr>
      <vt:lpstr>brivis - long decode</vt:lpstr>
      <vt:lpstr>brivis - long decode (2)</vt:lpstr>
      <vt:lpstr>Sheet1</vt:lpstr>
      <vt:lpstr>'brivis - long decode (2)'!Data</vt:lpstr>
      <vt:lpstr>'brivis - manualfanmode'!Data</vt:lpstr>
      <vt:lpstr>'brivis - manualturnon'!Data</vt:lpstr>
      <vt:lpstr>'brivis - nocontroller'!Data</vt:lpstr>
      <vt:lpstr>'brivis - off'!Data</vt:lpstr>
      <vt:lpstr>'brivis - powerup'!Data</vt:lpstr>
      <vt:lpstr>Data</vt:lpstr>
      <vt:lpstr>'brivis - long decode (2)'!Diff</vt:lpstr>
      <vt:lpstr>'brivis - manualfanmode'!Diff</vt:lpstr>
      <vt:lpstr>'brivis - manualturnon'!Diff</vt:lpstr>
      <vt:lpstr>'brivis - nocontroller'!Diff</vt:lpstr>
      <vt:lpstr>'brivis - off'!Diff</vt:lpstr>
      <vt:lpstr>'brivis - powerup'!Diff</vt:lpstr>
      <vt:lpstr>Diff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simon</dc:creator>
  <cp:lastModifiedBy>simon</cp:lastModifiedBy>
  <dcterms:created xsi:type="dcterms:W3CDTF">2021-06-13T02:07:17Z</dcterms:created>
  <dcterms:modified xsi:type="dcterms:W3CDTF">2022-09-01T06:30:30Z</dcterms:modified>
</cp:coreProperties>
</file>